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202300"/>
  <mc:AlternateContent xmlns:mc="http://schemas.openxmlformats.org/markup-compatibility/2006">
    <mc:Choice Requires="x15">
      <x15ac:absPath xmlns:x15ac="http://schemas.microsoft.com/office/spreadsheetml/2010/11/ac" url="https://fscjamaicaoutlook-my.sharepoint.com/personal/beckforda_fscjamaica_org/Documents/BOC/coded/"/>
    </mc:Choice>
  </mc:AlternateContent>
  <xr:revisionPtr revIDLastSave="9" documentId="13_ncr:1_{7F82A9A3-904A-49FA-A35B-74C7297B2547}" xr6:coauthVersionLast="47" xr6:coauthVersionMax="47" xr10:uidLastSave="{E8E2B518-C710-4479-B2C2-44EBB03604D6}"/>
  <bookViews>
    <workbookView xWindow="-110" yWindow="-110" windowWidth="19420" windowHeight="10300" xr2:uid="{454DC21A-E0FE-464B-B09F-091EC26061FE}"/>
  </bookViews>
  <sheets>
    <sheet name="Cover Page" sheetId="2" r:id="rId1"/>
    <sheet name="Instructions" sheetId="3" r:id="rId2"/>
    <sheet name="Legend" sheetId="1" r:id="rId3"/>
    <sheet name="TABLE 1" sheetId="6" r:id="rId4"/>
    <sheet name="TABLE 2" sheetId="8" r:id="rId5"/>
    <sheet name="TABLE 2.1a" sheetId="9" r:id="rId6"/>
    <sheet name="TABLE 2.1b" sheetId="10" r:id="rId7"/>
    <sheet name="TABLE 2.2a" sheetId="11" r:id="rId8"/>
    <sheet name="TABLE 2.2b" sheetId="12" r:id="rId9"/>
    <sheet name="TABLE 2.3a" sheetId="13" r:id="rId10"/>
    <sheet name="TABLE 2.3b" sheetId="14" r:id="rId11"/>
    <sheet name="TABLE 2.3c" sheetId="15" r:id="rId12"/>
    <sheet name="TABLE 2.4" sheetId="42" r:id="rId13"/>
    <sheet name="TABLE 2.5" sheetId="17" r:id="rId14"/>
    <sheet name="TABLE 3.2a" sheetId="45" r:id="rId15"/>
    <sheet name="TABLE 3.2b" sheetId="19" r:id="rId16"/>
    <sheet name="TABLE 3.3" sheetId="20" r:id="rId17"/>
    <sheet name="TABLE 3.4" sheetId="47" r:id="rId18"/>
    <sheet name="Table 4.1.2.a - GMA" sheetId="23" r:id="rId19"/>
    <sheet name="Table 4.1.2.b - PAA" sheetId="22" r:id="rId20"/>
    <sheet name="TABLE 4.1.2.c - VFA" sheetId="24" r:id="rId21"/>
    <sheet name="TABLE 4.1.2.1" sheetId="25" r:id="rId22"/>
    <sheet name="TABLE 4.1.3i" sheetId="26" r:id="rId23"/>
    <sheet name="TABLE 4.2.1" sheetId="27" r:id="rId24"/>
    <sheet name="TABLE 4.2.1a" sheetId="48" r:id="rId25"/>
    <sheet name="TABLE 4.2.7" sheetId="49" r:id="rId26"/>
    <sheet name="TABLE 5.1" sheetId="30" r:id="rId27"/>
    <sheet name="TABLE 5.1a" sheetId="44" r:id="rId28"/>
    <sheet name="TABLE 5.3" sheetId="31" r:id="rId29"/>
    <sheet name="TABLE 5.4" sheetId="50" r:id="rId30"/>
    <sheet name="TABLE 5.5ai" sheetId="33" r:id="rId31"/>
    <sheet name="TABLE 5.5aii" sheetId="34" r:id="rId32"/>
    <sheet name="TABLE 5.5ci" sheetId="35" r:id="rId33"/>
    <sheet name="TABLE 5.5cii" sheetId="36" r:id="rId34"/>
    <sheet name="TABLE 5.7" sheetId="51" r:id="rId35"/>
    <sheet name="TABLE 6.1" sheetId="38" r:id="rId36"/>
    <sheet name="TABLE 6.2" sheetId="39" r:id="rId37"/>
  </sheets>
  <externalReferences>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s>
  <definedNames>
    <definedName name="\a">#N/A</definedName>
    <definedName name="\b">#N/A</definedName>
    <definedName name="\c">#N/A</definedName>
    <definedName name="\d">#N/A</definedName>
    <definedName name="\e">#N/A</definedName>
    <definedName name="\f">#N/A</definedName>
    <definedName name="\g">#N/A</definedName>
    <definedName name="\h">#N/A</definedName>
    <definedName name="\i">#N/A</definedName>
    <definedName name="\j">#N/A</definedName>
    <definedName name="\k">#N/A</definedName>
    <definedName name="\l">#N/A</definedName>
    <definedName name="\p">#N/A</definedName>
    <definedName name="\Q">[1]table!#REF!</definedName>
    <definedName name="\R">[1]table!#REF!</definedName>
    <definedName name="\Z">[1]table!#REF!</definedName>
    <definedName name="_____________CAR1">#N/A</definedName>
    <definedName name="_____________CAR2">#N/A</definedName>
    <definedName name="_____________CAR3">#N/A</definedName>
    <definedName name="_____________CAR4">#N/A</definedName>
    <definedName name="_____________CAR5">#N/A</definedName>
    <definedName name="____________CAR1">#N/A</definedName>
    <definedName name="____________CAR2">#N/A</definedName>
    <definedName name="____________CAR3">#N/A</definedName>
    <definedName name="____________CAR4">#N/A</definedName>
    <definedName name="____________CAR5">#N/A</definedName>
    <definedName name="___________CAR1">#N/A</definedName>
    <definedName name="___________CAR2">#N/A</definedName>
    <definedName name="___________CAR3">#N/A</definedName>
    <definedName name="___________CAR4">#N/A</definedName>
    <definedName name="___________CAR5">#N/A</definedName>
    <definedName name="__________CAR1">#N/A</definedName>
    <definedName name="__________CAR2">#N/A</definedName>
    <definedName name="__________CAR3">#N/A</definedName>
    <definedName name="__________CAR4">#N/A</definedName>
    <definedName name="__________CAR5">#N/A</definedName>
    <definedName name="_________CAR1">#N/A</definedName>
    <definedName name="_________CAR2">#N/A</definedName>
    <definedName name="_________CAR3">#N/A</definedName>
    <definedName name="_________CAR4">#N/A</definedName>
    <definedName name="_________CAR5">#N/A</definedName>
    <definedName name="________CAR1">#N/A</definedName>
    <definedName name="________CAR2">#N/A</definedName>
    <definedName name="________CAR3">#N/A</definedName>
    <definedName name="________CAR4">#N/A</definedName>
    <definedName name="________CAR5">#N/A</definedName>
    <definedName name="_______CAR1">#N/A</definedName>
    <definedName name="_______CAR2">#N/A</definedName>
    <definedName name="_______CAR3">#N/A</definedName>
    <definedName name="_______CAR4">#N/A</definedName>
    <definedName name="_______CAR5">#N/A</definedName>
    <definedName name="______CAR1">#N/A</definedName>
    <definedName name="______CAR2">#N/A</definedName>
    <definedName name="______CAR3">#N/A</definedName>
    <definedName name="______CAR4">#N/A</definedName>
    <definedName name="______CAR5">#N/A</definedName>
    <definedName name="_____CAR1">#N/A</definedName>
    <definedName name="_____CAR2">#N/A</definedName>
    <definedName name="_____CAR3">#N/A</definedName>
    <definedName name="_____CAR4">#N/A</definedName>
    <definedName name="_____CAR5">#N/A</definedName>
    <definedName name="____CAR1">#N/A</definedName>
    <definedName name="____CAR2">#N/A</definedName>
    <definedName name="____CAR3">#N/A</definedName>
    <definedName name="____CAR4">#N/A</definedName>
    <definedName name="____CAR5">#N/A</definedName>
    <definedName name="___CAR1">#N/A</definedName>
    <definedName name="___CAR2">#N/A</definedName>
    <definedName name="___CAR3">#N/A</definedName>
    <definedName name="___CAR4">#N/A</definedName>
    <definedName name="___CAR5">#N/A</definedName>
    <definedName name="___PG94040">#REF!</definedName>
    <definedName name="___PG940400">#REF!</definedName>
    <definedName name="__CAR1">#N/A</definedName>
    <definedName name="__CAR2">#N/A</definedName>
    <definedName name="__CAR3">#N/A</definedName>
    <definedName name="__CAR4">#N/A</definedName>
    <definedName name="__CAR5">#N/A</definedName>
    <definedName name="_CAR1">#N/A</definedName>
    <definedName name="_CAR2">#N/A</definedName>
    <definedName name="_CAR3">#N/A</definedName>
    <definedName name="_CAR4">#N/A</definedName>
    <definedName name="_CAR5">#N/A</definedName>
    <definedName name="_DATE">#N/A</definedName>
    <definedName name="_Fill" hidden="1">#REF!</definedName>
    <definedName name="_FOOTER">#N/A</definedName>
    <definedName name="_Key1" hidden="1">#REF!</definedName>
    <definedName name="_keys" hidden="1">#REF!</definedName>
    <definedName name="_NAME">#N/A</definedName>
    <definedName name="_Order1" hidden="1">255</definedName>
    <definedName name="_Order2" hidden="1">255</definedName>
    <definedName name="_Parse_In" hidden="1">#REF!</definedName>
    <definedName name="_PY2">'[2]Table 2.1(COMP)'!$J$7</definedName>
    <definedName name="_Sort" hidden="1">#REF!</definedName>
    <definedName name="abd">'[3]Matrix (all or red_int) Test #1'!#REF!</definedName>
    <definedName name="ads">'[3]Matrix (all or red_int) Test #1'!#REF!</definedName>
    <definedName name="ALL_PAGES">'[4]GWL CANADA:CIINP'!$A$1:$I$24</definedName>
    <definedName name="angie">#N/A</definedName>
    <definedName name="anscount" hidden="1">1</definedName>
    <definedName name="asd">#REF!</definedName>
    <definedName name="Asset">'[5]Matrix - Canada'!$M$20</definedName>
    <definedName name="Asset2">'[3]Matrix (all or red_int) Test #1'!#REF!</definedName>
    <definedName name="AssetNP">'[5]Matrix - Canada'!$AC$20</definedName>
    <definedName name="C_1_Ci">'[6]50010'!#REF!</definedName>
    <definedName name="C_1_Cii">'[6]50010'!#REF!</definedName>
    <definedName name="Capital_Subs">#REF!</definedName>
    <definedName name="CAR3_1_3">#N/A</definedName>
    <definedName name="CAR3_2_3">#N/A</definedName>
    <definedName name="CAR3_3_3">#N/A</definedName>
    <definedName name="CAR4APPI">#N/A</definedName>
    <definedName name="CAR4APPII">#N/A</definedName>
    <definedName name="CAR4APPIII">#N/A</definedName>
    <definedName name="CAR4APPIV">#N/A</definedName>
    <definedName name="Claim">'[5]Matrix - Canada'!$M$15</definedName>
    <definedName name="ClaimNP">'[5]Matrix - Canada'!$AC$15</definedName>
    <definedName name="Company_Name">#REF!</definedName>
    <definedName name="compTbl" localSheetId="12">#REF!</definedName>
    <definedName name="compTbl" localSheetId="14">#REF!</definedName>
    <definedName name="compTbl" localSheetId="17">#REF!</definedName>
    <definedName name="compTbl" localSheetId="24">#REF!</definedName>
    <definedName name="compTbl" localSheetId="25">#REF!</definedName>
    <definedName name="compTbl" localSheetId="29">#REF!</definedName>
    <definedName name="compTbl" localSheetId="34">#REF!</definedName>
    <definedName name="compTbl">#REF!</definedName>
    <definedName name="CompTbl1" localSheetId="4">[7]Macrovar!$F$13:$F$29</definedName>
    <definedName name="CompTbl1" localSheetId="12">#REF!</definedName>
    <definedName name="CompTbl1" localSheetId="14">#REF!</definedName>
    <definedName name="CompTbl1" localSheetId="17">#REF!</definedName>
    <definedName name="CompTbl1" localSheetId="24">#REF!</definedName>
    <definedName name="CompTbl1" localSheetId="25">#REF!</definedName>
    <definedName name="CompTbl1" localSheetId="29">#REF!</definedName>
    <definedName name="CompTbl1" localSheetId="34">#REF!</definedName>
    <definedName name="CompTbl1">#REF!</definedName>
    <definedName name="COVER">#N/A</definedName>
    <definedName name="CY">'[2]Table 2.1(COMP)'!$D$7</definedName>
    <definedName name="data">[8]data!$A$2:$D$466</definedName>
    <definedName name="dataAMF">[8]dataAMF!$A$2:$D$93</definedName>
    <definedName name="DataMR">#REF!</definedName>
    <definedName name="DataRange">#REF!</definedName>
    <definedName name="DataRange2">#REF!</definedName>
    <definedName name="Date">#REF!</definedName>
    <definedName name="Derivatives">#REF!</definedName>
    <definedName name="exchange">1.2577</definedName>
    <definedName name="ExpenseNP">'[5]Matrix - Canada'!$AC$19</definedName>
    <definedName name="f" hidden="1">#REF!</definedName>
    <definedName name="fffff" hidden="1">#REF!</definedName>
    <definedName name="FICode">#REF!</definedName>
    <definedName name="FileLinks">#REF!</definedName>
    <definedName name="FT15.Areas">'[9]FT15.Tables'!$C$21:$C$26</definedName>
    <definedName name="FT15.ICS.NLSegm">'[9]FT15.Tables'!$C$104:$C$110</definedName>
    <definedName name="FT15.IndexSheet">'[9]FT15.Index'!$A$1</definedName>
    <definedName name="FT15.LSegm">'[9]FT15.Tables'!$C$66:$C$81</definedName>
    <definedName name="FT15.ReportingPhases">'[9]FT15.Tables'!$C$10:$C$12</definedName>
    <definedName name="FT15.ReportingUnits">'[9]FT15.Tables'!$C$4:$C$7</definedName>
    <definedName name="FT15.SpecificCurrencies">'[9]FT15.Tables'!$C$29:$C$63</definedName>
    <definedName name="helen">#N/A</definedName>
    <definedName name="hj">'[3]Matrix (all or red_int) Test #1'!#REF!</definedName>
    <definedName name="ICS.Market.Corr">'[9]ICS.Market risk'!$P$12:$V$18</definedName>
    <definedName name="Insurer">#REF!</definedName>
    <definedName name="karen">#N/A</definedName>
    <definedName name="Lapse_Risk_A">#REF!</definedName>
    <definedName name="Lapse_Risk_B">#REF!</definedName>
    <definedName name="Lapse_Risk_C">#REF!</definedName>
    <definedName name="Lapse_Risk_D">#REF!</definedName>
    <definedName name="LapseSupport">'[5]Matrix - Canada'!$M$18</definedName>
    <definedName name="LapseSupportNP">'[5]Matrix - Canada'!$AC$18</definedName>
    <definedName name="line_A_2B">'[6]25010'!#REF!</definedName>
    <definedName name="line_B_2B">'[6]25010'!#REF!</definedName>
    <definedName name="line_C_2B">'[6]25010'!#REF!</definedName>
    <definedName name="line_D_2B">'[6]25010'!#REF!</definedName>
    <definedName name="line_E_2B">'[6]25010'!#REF!</definedName>
    <definedName name="line_F_2B">'[6]25010'!#REF!</definedName>
    <definedName name="line_G_2B">'[6]25010'!#REF!</definedName>
    <definedName name="line_L">'[6]25010'!#REF!</definedName>
    <definedName name="line_M">'[10]20.020'!#REF!</definedName>
    <definedName name="line_p">'[6]25010'!#REF!</definedName>
    <definedName name="line_U">'[10]20.020'!#REF!</definedName>
    <definedName name="line_V">'[10]20.020'!#REF!</definedName>
    <definedName name="LongevityNP">'[5]Matrix - Canada'!$AC$14</definedName>
    <definedName name="LYTB">'[11]Carry Forward'!#REF!</definedName>
    <definedName name="MODEL">'[11]Cover page:95000A'!$A$1:$V$242</definedName>
    <definedName name="month_tbl" localSheetId="4">[7]Macrovar!$F$33:$F$44</definedName>
    <definedName name="month_tbl" localSheetId="12">#REF!</definedName>
    <definedName name="month_tbl" localSheetId="14">#REF!</definedName>
    <definedName name="month_tbl" localSheetId="17">#REF!</definedName>
    <definedName name="month_tbl" localSheetId="24">#REF!</definedName>
    <definedName name="month_tbl" localSheetId="25">#REF!</definedName>
    <definedName name="month_tbl" localSheetId="29">#REF!</definedName>
    <definedName name="month_tbl" localSheetId="34">#REF!</definedName>
    <definedName name="month_tbl">#REF!</definedName>
    <definedName name="morb_index">MATCH([12]!morb_req_comp,#REF!,1)</definedName>
    <definedName name="morb_req_comp">#REF!</definedName>
    <definedName name="mort_index">MATCH([12]!mort_req_comp,#REF!,1)</definedName>
    <definedName name="mort_req_comp">#REF!+#REF!</definedName>
    <definedName name="MortalityNP">'[5]Matrix - Canada'!$AC$13</definedName>
    <definedName name="nancy">MATCH([12]!mort_req_comp,#REF!,1)</definedName>
    <definedName name="NewLinks">#REF!</definedName>
    <definedName name="NonLapseSupport">'[5]Matrix - Canada'!$M$17</definedName>
    <definedName name="NonLapseSupportNP">'[5]Matrix - Canada'!$AC$17</definedName>
    <definedName name="PAGE1000">#REF!</definedName>
    <definedName name="PAGE1001">'[13]10001'!#REF!</definedName>
    <definedName name="PAGE1002">'[14]1002'!#REF!</definedName>
    <definedName name="PAGE1010">'[15]10010'!#REF!</definedName>
    <definedName name="PAGE1020">#REF!</definedName>
    <definedName name="PAGE1030">#REF!</definedName>
    <definedName name="PAGE1040">#REF!</definedName>
    <definedName name="PAGE1070">#REF!</definedName>
    <definedName name="PAGE1081">#REF!</definedName>
    <definedName name="PAGE2045">'[16]20046'!#REF!</definedName>
    <definedName name="PAGE2050">#REF!</definedName>
    <definedName name="PAGE2056">#REF!</definedName>
    <definedName name="PAGE2071">#REF!</definedName>
    <definedName name="PAGE3050">#REF!</definedName>
    <definedName name="PAGE4011">#REF!</definedName>
    <definedName name="PAGE4030">#REF!</definedName>
    <definedName name="PAGE4040">#REF!</definedName>
    <definedName name="PAGE4041">#REF!</definedName>
    <definedName name="PAGE4042">#REF!</definedName>
    <definedName name="PAGE4043">#REF!</definedName>
    <definedName name="PAGE4044">#REF!</definedName>
    <definedName name="PAGE5041">#REF!</definedName>
    <definedName name="PAGE5051">#REF!</definedName>
    <definedName name="PAGE5053">#REF!</definedName>
    <definedName name="PAGE5060">#REF!</definedName>
    <definedName name="PAGE5061">#REF!</definedName>
    <definedName name="PAGE5062">#REF!</definedName>
    <definedName name="PAGE5063">#REF!</definedName>
    <definedName name="PAGE5064">#REF!</definedName>
    <definedName name="PAGE5065">#REF!</definedName>
    <definedName name="PAGE5066">#REF!</definedName>
    <definedName name="PAGE5067">#REF!</definedName>
    <definedName name="PAGE5071">#REF!</definedName>
    <definedName name="PAGE6010">#REF!</definedName>
    <definedName name="PAGE6020">#REF!</definedName>
    <definedName name="PAGE6021">#REF!</definedName>
    <definedName name="PAGE6030">#REF!</definedName>
    <definedName name="PAGE7001">#REF!</definedName>
    <definedName name="PAGE7002">#REF!</definedName>
    <definedName name="PAGE7003">#REF!</definedName>
    <definedName name="PAGE7004">#REF!</definedName>
    <definedName name="PAGE7005">#REF!</definedName>
    <definedName name="PAGE7006">#REF!</definedName>
    <definedName name="PAGE7007">#REF!</definedName>
    <definedName name="PAGE7010">#REF!</definedName>
    <definedName name="PAGE7011">#REF!</definedName>
    <definedName name="PAGE7012">#REF!</definedName>
    <definedName name="PAGE7013">#REF!</definedName>
    <definedName name="PAGE7020">#REF!</definedName>
    <definedName name="PAGE7021">#REF!</definedName>
    <definedName name="PAGE7022">#REF!</definedName>
    <definedName name="PAGE7023">#REF!</definedName>
    <definedName name="PAGE7024">#REF!</definedName>
    <definedName name="PAGE7030">#REF!</definedName>
    <definedName name="PAGE7031">#REF!</definedName>
    <definedName name="PAGE7032">#REF!</definedName>
    <definedName name="PAGE7035">#REF!</definedName>
    <definedName name="PAGE7036">#REF!</definedName>
    <definedName name="PAGE7037">#REF!</definedName>
    <definedName name="PAGE7038">#REF!</definedName>
    <definedName name="PAGE7039">#REF!</definedName>
    <definedName name="PAGE7050">#REF!</definedName>
    <definedName name="PAGE7060">#REF!</definedName>
    <definedName name="PAGES">'[11]Cover page:87080'!$A$1</definedName>
    <definedName name="period_tbl" localSheetId="4">[7]Macrovar!$B$3:$B$4</definedName>
    <definedName name="period_tbl" localSheetId="12">#REF!</definedName>
    <definedName name="period_tbl" localSheetId="14">#REF!</definedName>
    <definedName name="period_tbl" localSheetId="17">#REF!</definedName>
    <definedName name="period_tbl" localSheetId="24">#REF!</definedName>
    <definedName name="period_tbl" localSheetId="25">#REF!</definedName>
    <definedName name="period_tbl" localSheetId="29">#REF!</definedName>
    <definedName name="period_tbl" localSheetId="34">#REF!</definedName>
    <definedName name="period_tbl">#REF!</definedName>
    <definedName name="PrincipalLossAbsorbency">#REF!</definedName>
    <definedName name="_xlnm.Print_Area" localSheetId="0">'Cover Page'!$A$1:$E$42</definedName>
    <definedName name="_xlnm.Print_Area" localSheetId="1">Instructions!$A$1:$P$32</definedName>
    <definedName name="_xlnm.Print_Area" localSheetId="3">'TABLE 1'!$A$1:$I$40</definedName>
    <definedName name="_xlnm.Print_Area" localSheetId="5">'TABLE 2.1a'!$A$1:$M$40</definedName>
    <definedName name="_xlnm.Print_Area" localSheetId="6">'TABLE 2.1b'!$A$1:$M$41</definedName>
    <definedName name="_xlnm.Print_Area" localSheetId="7">'TABLE 2.2a'!$A$1:$N$40</definedName>
    <definedName name="_xlnm.Print_Area" localSheetId="8">'TABLE 2.2b'!$A$1:$K$40</definedName>
    <definedName name="_xlnm.Print_Area" localSheetId="9">'TABLE 2.3a'!$A$1:$N$40</definedName>
    <definedName name="_xlnm.Print_Area" localSheetId="10">'TABLE 2.3b'!$A$1:$O$40</definedName>
    <definedName name="_xlnm.Print_Area" localSheetId="11">'TABLE 2.3c'!$A$1:$K$40</definedName>
    <definedName name="_xlnm.Print_Area" localSheetId="12">'TABLE 2.4'!$A$1:$K$40</definedName>
    <definedName name="_xlnm.Print_Area" localSheetId="14">'TABLE 3.2a'!$A$1:$BV$40</definedName>
    <definedName name="_xlnm.Print_Area" localSheetId="15">'TABLE 3.2b'!$A$1:$L$40</definedName>
    <definedName name="_xlnm.Print_Area" localSheetId="16">'TABLE 3.3'!$A$1:$K$40</definedName>
    <definedName name="_xlnm.Print_Area" localSheetId="17">'TABLE 3.4'!$A$1:$U$40</definedName>
    <definedName name="_xlnm.Print_Area" localSheetId="21">'TABLE 4.1.2.1'!$A$1:$T$40</definedName>
    <definedName name="_xlnm.Print_Area" localSheetId="18">'Table 4.1.2.a - GMA'!$A$1:$K$41</definedName>
    <definedName name="_xlnm.Print_Area" localSheetId="19">'Table 4.1.2.b - PAA'!$A$1:$K$41</definedName>
    <definedName name="_xlnm.Print_Area" localSheetId="20">'TABLE 4.1.2.c - VFA'!$A$1:$J$41</definedName>
    <definedName name="_xlnm.Print_Area" localSheetId="22">'TABLE 4.1.3i'!$A$1:$E$40</definedName>
    <definedName name="_xlnm.Print_Area" localSheetId="23">'TABLE 4.2.1'!$A$1:$L$52</definedName>
    <definedName name="_xlnm.Print_Area" localSheetId="24">'TABLE 4.2.1a'!$A$1:$E$40</definedName>
    <definedName name="_xlnm.Print_Area" localSheetId="25">'TABLE 4.2.7'!$A$1:$O$40</definedName>
    <definedName name="_xlnm.Print_Area" localSheetId="28">'TABLE 5.3'!$A$1:$G$40</definedName>
    <definedName name="_xlnm.Print_Area" localSheetId="29">'TABLE 5.4'!$A$1:$N$40</definedName>
    <definedName name="_xlnm.Print_Area" localSheetId="30">'TABLE 5.5ai'!$A$1:$K$42</definedName>
    <definedName name="_xlnm.Print_Area" localSheetId="31">'TABLE 5.5aii'!$A$1:$Q$42</definedName>
    <definedName name="_xlnm.Print_Area" localSheetId="32">'TABLE 5.5ci'!$A$1:$Q$44</definedName>
    <definedName name="_xlnm.Print_Area" localSheetId="33">'TABLE 5.5cii'!$A$1:$Q$44</definedName>
    <definedName name="_xlnm.Print_Area" localSheetId="34">'TABLE 5.7'!$A$1:$D$40</definedName>
    <definedName name="_xlnm.Print_Area" localSheetId="35">'TABLE 6.1'!$A$1:$L$33</definedName>
    <definedName name="_xlnm.Print_Area" localSheetId="36">'TABLE 6.2'!$A$1:$F$32</definedName>
    <definedName name="prior_exchange">1.2577</definedName>
    <definedName name="PriorLinks">#REF!</definedName>
    <definedName name="PY">'[2]Table 2.1(COMP)'!$G$7</definedName>
    <definedName name="Quarter">[17]Input!$B$2</definedName>
    <definedName name="Quarterly" localSheetId="12">#REF!</definedName>
    <definedName name="Quarterly" localSheetId="14">#REF!</definedName>
    <definedName name="Quarterly" localSheetId="17">#REF!</definedName>
    <definedName name="Quarterly" localSheetId="24">#REF!</definedName>
    <definedName name="Quarterly" localSheetId="25">#REF!</definedName>
    <definedName name="Quarterly" localSheetId="29">#REF!</definedName>
    <definedName name="Quarterly" localSheetId="34">#REF!</definedName>
    <definedName name="Quarterly">#REF!</definedName>
    <definedName name="Ratio_and_ACM_Calculation">'[18]1 Ratio and ACM Cal''n'!$A$1</definedName>
    <definedName name="RDT" localSheetId="4">[7]Macrovar!$A$81</definedName>
    <definedName name="RDT" localSheetId="12">#REF!</definedName>
    <definedName name="RDT" localSheetId="14">#REF!</definedName>
    <definedName name="RDT" localSheetId="17">#REF!</definedName>
    <definedName name="RDT" localSheetId="24">#REF!</definedName>
    <definedName name="RDT" localSheetId="25">#REF!</definedName>
    <definedName name="RDT" localSheetId="29">#REF!</definedName>
    <definedName name="RDT" localSheetId="34">#REF!</definedName>
    <definedName name="RDT">#REF!</definedName>
    <definedName name="renee">#N/A</definedName>
    <definedName name="RetrieveDate">#REF!</definedName>
    <definedName name="RF20200101">[19]LIABILITIES!#REF!</definedName>
    <definedName name="RF20200103">[19]LIABILITIES!#REF!</definedName>
    <definedName name="RF20200201">[19]LIABILITIES!#REF!</definedName>
    <definedName name="RF20200203">[19]LIABILITIES!#REF!</definedName>
    <definedName name="RF20200301">[19]LIABILITIES!#REF!</definedName>
    <definedName name="RF20200303">[19]LIABILITIES!#REF!</definedName>
    <definedName name="RF20200401">[19]LIABILITIES!#REF!</definedName>
    <definedName name="RF20200403">[19]LIABILITIES!#REF!</definedName>
    <definedName name="RF20200501">[19]LIABILITIES!#REF!</definedName>
    <definedName name="RF20200503">[19]LIABILITIES!#REF!</definedName>
    <definedName name="RF20200601">[19]LIABILITIES!#REF!</definedName>
    <definedName name="RF20200603">[19]LIABILITIES!#REF!</definedName>
    <definedName name="RF20200701">[19]LIABILITIES!#REF!</definedName>
    <definedName name="RF20200703">[19]LIABILITIES!#REF!</definedName>
    <definedName name="RF20200801">[19]LIABILITIES!#REF!</definedName>
    <definedName name="RF20200803">[19]LIABILITIES!#REF!</definedName>
    <definedName name="RF20200901">[19]LIABILITIES!#REF!</definedName>
    <definedName name="RF20200903">[19]LIABILITIES!#REF!</definedName>
    <definedName name="RF20201001">[19]LIABILITIES!#REF!</definedName>
    <definedName name="RF20201003">[19]LIABILITIES!#REF!</definedName>
    <definedName name="RF20201101">[19]LIABILITIES!#REF!</definedName>
    <definedName name="RF20201103">[19]LIABILITIES!#REF!</definedName>
    <definedName name="RF20201201">[19]LIABILITIES!#REF!</definedName>
    <definedName name="RF20201203">[19]LIABILITIES!#REF!</definedName>
    <definedName name="RF20201301">[19]LIABILITIES!#REF!</definedName>
    <definedName name="RF20201303">[19]LIABILITIES!#REF!</definedName>
    <definedName name="RF20201401">[19]LIABILITIES!#REF!</definedName>
    <definedName name="RF20201403">[19]LIABILITIES!#REF!</definedName>
    <definedName name="RF20201501">[19]LIABILITIES!#REF!</definedName>
    <definedName name="RF20201503">[19]LIABILITIES!#REF!</definedName>
    <definedName name="RF20201601">[19]LIABILITIES!#REF!</definedName>
    <definedName name="RF20201603">[19]LIABILITIES!#REF!</definedName>
    <definedName name="RF20202101">[19]LIABILITIES!#REF!</definedName>
    <definedName name="RF20202103">[19]LIABILITIES!#REF!</definedName>
    <definedName name="RF20202801">[19]LIABILITIES!#REF!</definedName>
    <definedName name="RF20202803">[19]LIABILITIES!#REF!</definedName>
    <definedName name="RF20202901">[19]LIABILITIES!#REF!</definedName>
    <definedName name="RF20202903">[19]LIABILITIES!#REF!</definedName>
    <definedName name="RF20203001">[19]LIABILITIES!#REF!</definedName>
    <definedName name="RF20203003">[19]LIABILITIES!#REF!</definedName>
    <definedName name="RF20203101">[19]LIABILITIES!#REF!</definedName>
    <definedName name="RF20203103">[19]LIABILITIES!#REF!</definedName>
    <definedName name="RF20204001">[19]LIABILITIES!#REF!</definedName>
    <definedName name="RF20204003">[19]LIABILITIES!#REF!</definedName>
    <definedName name="RF20204101">[19]LIABILITIES!#REF!</definedName>
    <definedName name="RF20204103">[19]LIABILITIES!#REF!</definedName>
    <definedName name="RF20204201">[19]LIABILITIES!#REF!</definedName>
    <definedName name="RF20204203">[19]LIABILITIES!#REF!</definedName>
    <definedName name="RF20204301">[19]LIABILITIES!#REF!</definedName>
    <definedName name="RF20204303">[19]LIABILITIES!#REF!</definedName>
    <definedName name="RF20204401">[19]LIABILITIES!#REF!</definedName>
    <definedName name="RF20204403">[19]LIABILITIES!#REF!</definedName>
    <definedName name="RF20204501">[19]LIABILITIES!#REF!</definedName>
    <definedName name="RF20204503">[19]LIABILITIES!#REF!</definedName>
    <definedName name="RF20204901">[19]LIABILITIES!#REF!</definedName>
    <definedName name="RF20204903">[19]LIABILITIES!#REF!</definedName>
    <definedName name="RF20208901">[19]LIABILITIES!#REF!</definedName>
    <definedName name="RF20208903">[19]LIABILITIES!#REF!</definedName>
    <definedName name="Rpt_date">#REF!</definedName>
    <definedName name="sdas">#REF!</definedName>
    <definedName name="sds">#REF!</definedName>
    <definedName name="SFF">#REF!</definedName>
    <definedName name="SourceRange">#REF!</definedName>
    <definedName name="SourceSheet">#REF!</definedName>
    <definedName name="Termination">'[5]Matrix - Canada'!$M$16</definedName>
    <definedName name="TerminationNP">'[5]Matrix - Canada'!$AC$16</definedName>
    <definedName name="test">#REF!</definedName>
    <definedName name="TimePeriod">#REF!</definedName>
    <definedName name="US_FX">[20]Summary!$C$35</definedName>
    <definedName name="Validation">#REF!</definedName>
    <definedName name="vdate">[21]Paths!$B$1</definedName>
    <definedName name="Version">'[9]Read-Me'!$A$1</definedName>
    <definedName name="ww">'[3]Matrix (all or red_int) Test #1'!#REF!</definedName>
    <definedName name="Year">[17]Input!$B$3</definedName>
    <definedName name="Zone_impres_MI">#REF!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55" i="44" l="1"/>
  <c r="E254" i="44"/>
  <c r="A5" i="24"/>
  <c r="A47" i="27" l="1"/>
  <c r="A48" i="27"/>
  <c r="A49" i="27"/>
  <c r="A50" i="27"/>
  <c r="A52" i="27"/>
  <c r="A6" i="27"/>
  <c r="A7" i="27" s="1"/>
  <c r="A5" i="27"/>
  <c r="E506" i="48"/>
  <c r="T19" i="47"/>
  <c r="P13" i="47"/>
  <c r="Q13" i="47"/>
  <c r="R13" i="47"/>
  <c r="S13" i="47"/>
  <c r="T13" i="47"/>
  <c r="U13" i="47"/>
  <c r="P14" i="47"/>
  <c r="Q14" i="47"/>
  <c r="R14" i="47"/>
  <c r="S14" i="47"/>
  <c r="T14" i="47"/>
  <c r="U14" i="47"/>
  <c r="P15" i="47"/>
  <c r="Q15" i="47"/>
  <c r="R15" i="47"/>
  <c r="S15" i="47"/>
  <c r="T15" i="47"/>
  <c r="U15" i="47"/>
  <c r="P16" i="47"/>
  <c r="Q16" i="47"/>
  <c r="R16" i="47"/>
  <c r="S16" i="47"/>
  <c r="T16" i="47"/>
  <c r="U16" i="47"/>
  <c r="P17" i="47"/>
  <c r="Q17" i="47"/>
  <c r="R17" i="47"/>
  <c r="S17" i="47"/>
  <c r="T17" i="47"/>
  <c r="U17" i="47"/>
  <c r="P18" i="47"/>
  <c r="Q18" i="47"/>
  <c r="R18" i="47"/>
  <c r="S18" i="47"/>
  <c r="T18" i="47"/>
  <c r="U18" i="47"/>
  <c r="P19" i="47"/>
  <c r="Q19" i="47"/>
  <c r="R19" i="47"/>
  <c r="S19" i="47"/>
  <c r="U19" i="47"/>
  <c r="P20" i="47"/>
  <c r="Q20" i="47"/>
  <c r="R20" i="47"/>
  <c r="S20" i="47"/>
  <c r="T20" i="47"/>
  <c r="U20" i="47"/>
  <c r="P21" i="47"/>
  <c r="Q21" i="47"/>
  <c r="R21" i="47"/>
  <c r="S21" i="47"/>
  <c r="T21" i="47"/>
  <c r="U21" i="47"/>
  <c r="P22" i="47"/>
  <c r="Q22" i="47"/>
  <c r="R22" i="47"/>
  <c r="S22" i="47"/>
  <c r="T22" i="47"/>
  <c r="U22" i="47"/>
  <c r="P23" i="47"/>
  <c r="Q23" i="47"/>
  <c r="R23" i="47"/>
  <c r="S23" i="47"/>
  <c r="T23" i="47"/>
  <c r="U23" i="47"/>
  <c r="P24" i="47"/>
  <c r="Q24" i="47"/>
  <c r="R24" i="47"/>
  <c r="S24" i="47"/>
  <c r="T24" i="47"/>
  <c r="U24" i="47"/>
  <c r="P25" i="47"/>
  <c r="Q25" i="47"/>
  <c r="R25" i="47"/>
  <c r="S25" i="47"/>
  <c r="T25" i="47"/>
  <c r="U25" i="47"/>
  <c r="P26" i="47"/>
  <c r="Q26" i="47"/>
  <c r="R26" i="47"/>
  <c r="S26" i="47"/>
  <c r="T26" i="47"/>
  <c r="U26" i="47"/>
  <c r="P27" i="47"/>
  <c r="Q27" i="47"/>
  <c r="R27" i="47"/>
  <c r="S27" i="47"/>
  <c r="T27" i="47"/>
  <c r="U27" i="47"/>
  <c r="P28" i="47"/>
  <c r="Q28" i="47"/>
  <c r="R28" i="47"/>
  <c r="S28" i="47"/>
  <c r="T28" i="47"/>
  <c r="U28" i="47"/>
  <c r="P29" i="47"/>
  <c r="Q29" i="47"/>
  <c r="R29" i="47"/>
  <c r="S29" i="47"/>
  <c r="T29" i="47"/>
  <c r="U29" i="47"/>
  <c r="P30" i="47"/>
  <c r="Q30" i="47"/>
  <c r="R30" i="47"/>
  <c r="S30" i="47"/>
  <c r="T30" i="47"/>
  <c r="U30" i="47"/>
  <c r="P31" i="47"/>
  <c r="Q31" i="47"/>
  <c r="R31" i="47"/>
  <c r="S31" i="47"/>
  <c r="T31" i="47"/>
  <c r="U31" i="47"/>
  <c r="P32" i="47"/>
  <c r="Q32" i="47"/>
  <c r="R32" i="47"/>
  <c r="S32" i="47"/>
  <c r="T32" i="47"/>
  <c r="U32" i="47"/>
  <c r="P33" i="47"/>
  <c r="Q33" i="47"/>
  <c r="R33" i="47"/>
  <c r="S33" i="47"/>
  <c r="T33" i="47"/>
  <c r="U33" i="47"/>
  <c r="P34" i="47"/>
  <c r="Q34" i="47"/>
  <c r="R34" i="47"/>
  <c r="S34" i="47"/>
  <c r="T34" i="47"/>
  <c r="U34" i="47"/>
  <c r="P35" i="47"/>
  <c r="Q35" i="47"/>
  <c r="R35" i="47"/>
  <c r="S35" i="47"/>
  <c r="T35" i="47"/>
  <c r="U35" i="47"/>
  <c r="P36" i="47"/>
  <c r="Q36" i="47"/>
  <c r="R36" i="47"/>
  <c r="S36" i="47"/>
  <c r="T36" i="47"/>
  <c r="U36" i="47"/>
  <c r="P37" i="47"/>
  <c r="Q37" i="47"/>
  <c r="R37" i="47"/>
  <c r="S37" i="47"/>
  <c r="T37" i="47"/>
  <c r="U37" i="47"/>
  <c r="P38" i="47"/>
  <c r="Q38" i="47"/>
  <c r="R38" i="47"/>
  <c r="S38" i="47"/>
  <c r="T38" i="47"/>
  <c r="U38" i="47"/>
  <c r="P39" i="47"/>
  <c r="Q39" i="47"/>
  <c r="R39" i="47"/>
  <c r="S39" i="47"/>
  <c r="T39" i="47"/>
  <c r="U39" i="47"/>
  <c r="P40" i="47"/>
  <c r="Q40" i="47"/>
  <c r="R40" i="47"/>
  <c r="S40" i="47"/>
  <c r="T40" i="47"/>
  <c r="U40" i="47"/>
  <c r="P41" i="47"/>
  <c r="Q41" i="47"/>
  <c r="R41" i="47"/>
  <c r="S41" i="47"/>
  <c r="T41" i="47"/>
  <c r="U41" i="47"/>
  <c r="P42" i="47"/>
  <c r="Q42" i="47"/>
  <c r="R42" i="47"/>
  <c r="S42" i="47"/>
  <c r="T42" i="47"/>
  <c r="U42" i="47"/>
  <c r="P43" i="47"/>
  <c r="Q43" i="47"/>
  <c r="R43" i="47"/>
  <c r="S43" i="47"/>
  <c r="T43" i="47"/>
  <c r="U43" i="47"/>
  <c r="P44" i="47"/>
  <c r="Q44" i="47"/>
  <c r="R44" i="47"/>
  <c r="S44" i="47"/>
  <c r="T44" i="47"/>
  <c r="U44" i="47"/>
  <c r="P45" i="47"/>
  <c r="Q45" i="47"/>
  <c r="R45" i="47"/>
  <c r="S45" i="47"/>
  <c r="T45" i="47"/>
  <c r="U45" i="47"/>
  <c r="P46" i="47"/>
  <c r="Q46" i="47"/>
  <c r="R46" i="47"/>
  <c r="S46" i="47"/>
  <c r="T46" i="47"/>
  <c r="U46" i="47"/>
  <c r="P47" i="47"/>
  <c r="Q47" i="47"/>
  <c r="R47" i="47"/>
  <c r="S47" i="47"/>
  <c r="T47" i="47"/>
  <c r="U47" i="47"/>
  <c r="P48" i="47"/>
  <c r="Q48" i="47"/>
  <c r="R48" i="47"/>
  <c r="S48" i="47"/>
  <c r="T48" i="47"/>
  <c r="U48" i="47"/>
  <c r="P49" i="47"/>
  <c r="Q49" i="47"/>
  <c r="R49" i="47"/>
  <c r="S49" i="47"/>
  <c r="T49" i="47"/>
  <c r="U49" i="47"/>
  <c r="P50" i="47"/>
  <c r="Q50" i="47"/>
  <c r="R50" i="47"/>
  <c r="S50" i="47"/>
  <c r="T50" i="47"/>
  <c r="U50" i="47"/>
  <c r="P51" i="47"/>
  <c r="Q51" i="47"/>
  <c r="R51" i="47"/>
  <c r="S51" i="47"/>
  <c r="T51" i="47"/>
  <c r="U51" i="47"/>
  <c r="P52" i="47"/>
  <c r="Q52" i="47"/>
  <c r="R52" i="47"/>
  <c r="S52" i="47"/>
  <c r="T52" i="47"/>
  <c r="U52" i="47"/>
  <c r="P53" i="47"/>
  <c r="Q53" i="47"/>
  <c r="R53" i="47"/>
  <c r="S53" i="47"/>
  <c r="T53" i="47"/>
  <c r="U53" i="47"/>
  <c r="P54" i="47"/>
  <c r="Q54" i="47"/>
  <c r="R54" i="47"/>
  <c r="S54" i="47"/>
  <c r="T54" i="47"/>
  <c r="U54" i="47"/>
  <c r="P55" i="47"/>
  <c r="Q55" i="47"/>
  <c r="R55" i="47"/>
  <c r="S55" i="47"/>
  <c r="T55" i="47"/>
  <c r="U55" i="47"/>
  <c r="P56" i="47"/>
  <c r="Q56" i="47"/>
  <c r="R56" i="47"/>
  <c r="S56" i="47"/>
  <c r="T56" i="47"/>
  <c r="U56" i="47"/>
  <c r="P57" i="47"/>
  <c r="Q57" i="47"/>
  <c r="R57" i="47"/>
  <c r="S57" i="47"/>
  <c r="T57" i="47"/>
  <c r="U57" i="47"/>
  <c r="P58" i="47"/>
  <c r="Q58" i="47"/>
  <c r="R58" i="47"/>
  <c r="S58" i="47"/>
  <c r="T58" i="47"/>
  <c r="U58" i="47"/>
  <c r="P59" i="47"/>
  <c r="Q59" i="47"/>
  <c r="R59" i="47"/>
  <c r="S59" i="47"/>
  <c r="T59" i="47"/>
  <c r="U59" i="47"/>
  <c r="P60" i="47"/>
  <c r="Q60" i="47"/>
  <c r="R60" i="47"/>
  <c r="S60" i="47"/>
  <c r="T60" i="47"/>
  <c r="U60" i="47"/>
  <c r="P61" i="47"/>
  <c r="Q61" i="47"/>
  <c r="R61" i="47"/>
  <c r="S61" i="47"/>
  <c r="T61" i="47"/>
  <c r="U61" i="47"/>
  <c r="P62" i="47"/>
  <c r="Q62" i="47"/>
  <c r="R62" i="47"/>
  <c r="S62" i="47"/>
  <c r="T62" i="47"/>
  <c r="U62" i="47"/>
  <c r="P63" i="47"/>
  <c r="Q63" i="47"/>
  <c r="R63" i="47"/>
  <c r="S63" i="47"/>
  <c r="T63" i="47"/>
  <c r="U63" i="47"/>
  <c r="P64" i="47"/>
  <c r="Q64" i="47"/>
  <c r="R64" i="47"/>
  <c r="S64" i="47"/>
  <c r="T64" i="47"/>
  <c r="U64" i="47"/>
  <c r="P65" i="47"/>
  <c r="Q65" i="47"/>
  <c r="R65" i="47"/>
  <c r="S65" i="47"/>
  <c r="T65" i="47"/>
  <c r="U65" i="47"/>
  <c r="P66" i="47"/>
  <c r="Q66" i="47"/>
  <c r="R66" i="47"/>
  <c r="S66" i="47"/>
  <c r="T66" i="47"/>
  <c r="U66" i="47"/>
  <c r="P67" i="47"/>
  <c r="Q67" i="47"/>
  <c r="R67" i="47"/>
  <c r="S67" i="47"/>
  <c r="T67" i="47"/>
  <c r="U67" i="47"/>
  <c r="P68" i="47"/>
  <c r="Q68" i="47"/>
  <c r="R68" i="47"/>
  <c r="S68" i="47"/>
  <c r="T68" i="47"/>
  <c r="U68" i="47"/>
  <c r="P69" i="47"/>
  <c r="Q69" i="47"/>
  <c r="R69" i="47"/>
  <c r="S69" i="47"/>
  <c r="T69" i="47"/>
  <c r="U69" i="47"/>
  <c r="P70" i="47"/>
  <c r="Q70" i="47"/>
  <c r="R70" i="47"/>
  <c r="S70" i="47"/>
  <c r="T70" i="47"/>
  <c r="U70" i="47"/>
  <c r="P71" i="47"/>
  <c r="Q71" i="47"/>
  <c r="R71" i="47"/>
  <c r="S71" i="47"/>
  <c r="T71" i="47"/>
  <c r="U71" i="47"/>
  <c r="P72" i="47"/>
  <c r="Q72" i="47"/>
  <c r="R72" i="47"/>
  <c r="S72" i="47"/>
  <c r="T72" i="47"/>
  <c r="U72" i="47"/>
  <c r="P73" i="47"/>
  <c r="Q73" i="47"/>
  <c r="R73" i="47"/>
  <c r="S73" i="47"/>
  <c r="T73" i="47"/>
  <c r="U73" i="47"/>
  <c r="P74" i="47"/>
  <c r="Q74" i="47"/>
  <c r="R74" i="47"/>
  <c r="S74" i="47"/>
  <c r="T74" i="47"/>
  <c r="U74" i="47"/>
  <c r="P75" i="47"/>
  <c r="Q75" i="47"/>
  <c r="R75" i="47"/>
  <c r="S75" i="47"/>
  <c r="T75" i="47"/>
  <c r="U75" i="47"/>
  <c r="P76" i="47"/>
  <c r="Q76" i="47"/>
  <c r="R76" i="47"/>
  <c r="S76" i="47"/>
  <c r="T76" i="47"/>
  <c r="U76" i="47"/>
  <c r="P77" i="47"/>
  <c r="Q77" i="47"/>
  <c r="R77" i="47"/>
  <c r="S77" i="47"/>
  <c r="T77" i="47"/>
  <c r="U77" i="47"/>
  <c r="P78" i="47"/>
  <c r="Q78" i="47"/>
  <c r="R78" i="47"/>
  <c r="S78" i="47"/>
  <c r="T78" i="47"/>
  <c r="U78" i="47"/>
  <c r="P79" i="47"/>
  <c r="Q79" i="47"/>
  <c r="R79" i="47"/>
  <c r="S79" i="47"/>
  <c r="T79" i="47"/>
  <c r="U79" i="47"/>
  <c r="P80" i="47"/>
  <c r="Q80" i="47"/>
  <c r="R80" i="47"/>
  <c r="S80" i="47"/>
  <c r="T80" i="47"/>
  <c r="U80" i="47"/>
  <c r="P81" i="47"/>
  <c r="Q81" i="47"/>
  <c r="R81" i="47"/>
  <c r="S81" i="47"/>
  <c r="T81" i="47"/>
  <c r="U81" i="47"/>
  <c r="P82" i="47"/>
  <c r="Q82" i="47"/>
  <c r="R82" i="47"/>
  <c r="S82" i="47"/>
  <c r="T82" i="47"/>
  <c r="U82" i="47"/>
  <c r="P83" i="47"/>
  <c r="Q83" i="47"/>
  <c r="R83" i="47"/>
  <c r="S83" i="47"/>
  <c r="T83" i="47"/>
  <c r="U83" i="47"/>
  <c r="P84" i="47"/>
  <c r="Q84" i="47"/>
  <c r="R84" i="47"/>
  <c r="S84" i="47"/>
  <c r="T84" i="47"/>
  <c r="U84" i="47"/>
  <c r="P85" i="47"/>
  <c r="Q85" i="47"/>
  <c r="R85" i="47"/>
  <c r="S85" i="47"/>
  <c r="T85" i="47"/>
  <c r="U85" i="47"/>
  <c r="P86" i="47"/>
  <c r="Q86" i="47"/>
  <c r="R86" i="47"/>
  <c r="S86" i="47"/>
  <c r="T86" i="47"/>
  <c r="U86" i="47"/>
  <c r="P87" i="47"/>
  <c r="Q87" i="47"/>
  <c r="R87" i="47"/>
  <c r="S87" i="47"/>
  <c r="T87" i="47"/>
  <c r="U87" i="47"/>
  <c r="P88" i="47"/>
  <c r="Q88" i="47"/>
  <c r="R88" i="47"/>
  <c r="S88" i="47"/>
  <c r="T88" i="47"/>
  <c r="U88" i="47"/>
  <c r="P89" i="47"/>
  <c r="Q89" i="47"/>
  <c r="R89" i="47"/>
  <c r="S89" i="47"/>
  <c r="T89" i="47"/>
  <c r="U89" i="47"/>
  <c r="P90" i="47"/>
  <c r="Q90" i="47"/>
  <c r="R90" i="47"/>
  <c r="S90" i="47"/>
  <c r="T90" i="47"/>
  <c r="U90" i="47"/>
  <c r="P91" i="47"/>
  <c r="Q91" i="47"/>
  <c r="R91" i="47"/>
  <c r="S91" i="47"/>
  <c r="T91" i="47"/>
  <c r="U91" i="47"/>
  <c r="P92" i="47"/>
  <c r="Q92" i="47"/>
  <c r="R92" i="47"/>
  <c r="S92" i="47"/>
  <c r="T92" i="47"/>
  <c r="U92" i="47"/>
  <c r="P93" i="47"/>
  <c r="Q93" i="47"/>
  <c r="R93" i="47"/>
  <c r="S93" i="47"/>
  <c r="T93" i="47"/>
  <c r="U93" i="47"/>
  <c r="P94" i="47"/>
  <c r="Q94" i="47"/>
  <c r="R94" i="47"/>
  <c r="S94" i="47"/>
  <c r="T94" i="47"/>
  <c r="U94" i="47"/>
  <c r="P95" i="47"/>
  <c r="Q95" i="47"/>
  <c r="R95" i="47"/>
  <c r="S95" i="47"/>
  <c r="T95" i="47"/>
  <c r="U95" i="47"/>
  <c r="P96" i="47"/>
  <c r="Q96" i="47"/>
  <c r="R96" i="47"/>
  <c r="S96" i="47"/>
  <c r="T96" i="47"/>
  <c r="U96" i="47"/>
  <c r="P97" i="47"/>
  <c r="Q97" i="47"/>
  <c r="R97" i="47"/>
  <c r="S97" i="47"/>
  <c r="T97" i="47"/>
  <c r="U97" i="47"/>
  <c r="P98" i="47"/>
  <c r="Q98" i="47"/>
  <c r="R98" i="47"/>
  <c r="S98" i="47"/>
  <c r="T98" i="47"/>
  <c r="U98" i="47"/>
  <c r="P99" i="47"/>
  <c r="Q99" i="47"/>
  <c r="R99" i="47"/>
  <c r="S99" i="47"/>
  <c r="T99" i="47"/>
  <c r="U99" i="47"/>
  <c r="P100" i="47"/>
  <c r="Q100" i="47"/>
  <c r="R100" i="47"/>
  <c r="S100" i="47"/>
  <c r="T100" i="47"/>
  <c r="U100" i="47"/>
  <c r="P101" i="47"/>
  <c r="Q101" i="47"/>
  <c r="R101" i="47"/>
  <c r="S101" i="47"/>
  <c r="T101" i="47"/>
  <c r="U101" i="47"/>
  <c r="P102" i="47"/>
  <c r="Q102" i="47"/>
  <c r="R102" i="47"/>
  <c r="S102" i="47"/>
  <c r="T102" i="47"/>
  <c r="U102" i="47"/>
  <c r="P103" i="47"/>
  <c r="Q103" i="47"/>
  <c r="R103" i="47"/>
  <c r="S103" i="47"/>
  <c r="T103" i="47"/>
  <c r="U103" i="47"/>
  <c r="P104" i="47"/>
  <c r="Q104" i="47"/>
  <c r="R104" i="47"/>
  <c r="S104" i="47"/>
  <c r="T104" i="47"/>
  <c r="U104" i="47"/>
  <c r="P105" i="47"/>
  <c r="Q105" i="47"/>
  <c r="R105" i="47"/>
  <c r="S105" i="47"/>
  <c r="T105" i="47"/>
  <c r="U105" i="47"/>
  <c r="P106" i="47"/>
  <c r="Q106" i="47"/>
  <c r="R106" i="47"/>
  <c r="S106" i="47"/>
  <c r="T106" i="47"/>
  <c r="U106" i="47"/>
  <c r="P107" i="47"/>
  <c r="Q107" i="47"/>
  <c r="R107" i="47"/>
  <c r="S107" i="47"/>
  <c r="T107" i="47"/>
  <c r="U107" i="47"/>
  <c r="P108" i="47"/>
  <c r="Q108" i="47"/>
  <c r="R108" i="47"/>
  <c r="S108" i="47"/>
  <c r="T108" i="47"/>
  <c r="U108" i="47"/>
  <c r="P109" i="47"/>
  <c r="Q109" i="47"/>
  <c r="R109" i="47"/>
  <c r="S109" i="47"/>
  <c r="T109" i="47"/>
  <c r="U109" i="47"/>
  <c r="P110" i="47"/>
  <c r="Q110" i="47"/>
  <c r="R110" i="47"/>
  <c r="S110" i="47"/>
  <c r="T110" i="47"/>
  <c r="U110" i="47"/>
  <c r="P111" i="47"/>
  <c r="Q111" i="47"/>
  <c r="R111" i="47"/>
  <c r="S111" i="47"/>
  <c r="T111" i="47"/>
  <c r="U111" i="47"/>
  <c r="P112" i="47"/>
  <c r="Q112" i="47"/>
  <c r="R112" i="47"/>
  <c r="S112" i="47"/>
  <c r="T112" i="47"/>
  <c r="U112" i="47"/>
  <c r="P113" i="47"/>
  <c r="Q113" i="47"/>
  <c r="R113" i="47"/>
  <c r="S113" i="47"/>
  <c r="T113" i="47"/>
  <c r="U113" i="47"/>
  <c r="P114" i="47"/>
  <c r="Q114" i="47"/>
  <c r="R114" i="47"/>
  <c r="S114" i="47"/>
  <c r="T114" i="47"/>
  <c r="U114" i="47"/>
  <c r="P115" i="47"/>
  <c r="Q115" i="47"/>
  <c r="R115" i="47"/>
  <c r="S115" i="47"/>
  <c r="T115" i="47"/>
  <c r="U115" i="47"/>
  <c r="P116" i="47"/>
  <c r="Q116" i="47"/>
  <c r="R116" i="47"/>
  <c r="S116" i="47"/>
  <c r="T116" i="47"/>
  <c r="U116" i="47"/>
  <c r="P117" i="47"/>
  <c r="Q117" i="47"/>
  <c r="R117" i="47"/>
  <c r="S117" i="47"/>
  <c r="T117" i="47"/>
  <c r="U117" i="47"/>
  <c r="P118" i="47"/>
  <c r="Q118" i="47"/>
  <c r="R118" i="47"/>
  <c r="S118" i="47"/>
  <c r="T118" i="47"/>
  <c r="U118" i="47"/>
  <c r="P119" i="47"/>
  <c r="Q119" i="47"/>
  <c r="R119" i="47"/>
  <c r="S119" i="47"/>
  <c r="T119" i="47"/>
  <c r="U119" i="47"/>
  <c r="P120" i="47"/>
  <c r="Q120" i="47"/>
  <c r="R120" i="47"/>
  <c r="S120" i="47"/>
  <c r="T120" i="47"/>
  <c r="U120" i="47"/>
  <c r="P121" i="47"/>
  <c r="Q121" i="47"/>
  <c r="R121" i="47"/>
  <c r="S121" i="47"/>
  <c r="T121" i="47"/>
  <c r="U121" i="47"/>
  <c r="P122" i="47"/>
  <c r="Q122" i="47"/>
  <c r="R122" i="47"/>
  <c r="S122" i="47"/>
  <c r="T122" i="47"/>
  <c r="U122" i="47"/>
  <c r="P123" i="47"/>
  <c r="Q123" i="47"/>
  <c r="R123" i="47"/>
  <c r="S123" i="47"/>
  <c r="T123" i="47"/>
  <c r="U123" i="47"/>
  <c r="P124" i="47"/>
  <c r="Q124" i="47"/>
  <c r="R124" i="47"/>
  <c r="S124" i="47"/>
  <c r="T124" i="47"/>
  <c r="U124" i="47"/>
  <c r="P125" i="47"/>
  <c r="Q125" i="47"/>
  <c r="R125" i="47"/>
  <c r="S125" i="47"/>
  <c r="T125" i="47"/>
  <c r="U125" i="47"/>
  <c r="P126" i="47"/>
  <c r="Q126" i="47"/>
  <c r="R126" i="47"/>
  <c r="S126" i="47"/>
  <c r="T126" i="47"/>
  <c r="U126" i="47"/>
  <c r="P127" i="47"/>
  <c r="Q127" i="47"/>
  <c r="R127" i="47"/>
  <c r="S127" i="47"/>
  <c r="T127" i="47"/>
  <c r="U127" i="47"/>
  <c r="P128" i="47"/>
  <c r="Q128" i="47"/>
  <c r="R128" i="47"/>
  <c r="S128" i="47"/>
  <c r="T128" i="47"/>
  <c r="U128" i="47"/>
  <c r="P129" i="47"/>
  <c r="Q129" i="47"/>
  <c r="R129" i="47"/>
  <c r="S129" i="47"/>
  <c r="T129" i="47"/>
  <c r="U129" i="47"/>
  <c r="P130" i="47"/>
  <c r="Q130" i="47"/>
  <c r="R130" i="47"/>
  <c r="S130" i="47"/>
  <c r="T130" i="47"/>
  <c r="U130" i="47"/>
  <c r="P131" i="47"/>
  <c r="Q131" i="47"/>
  <c r="R131" i="47"/>
  <c r="S131" i="47"/>
  <c r="T131" i="47"/>
  <c r="U131" i="47"/>
  <c r="P132" i="47"/>
  <c r="Q132" i="47"/>
  <c r="R132" i="47"/>
  <c r="S132" i="47"/>
  <c r="T132" i="47"/>
  <c r="U132" i="47"/>
  <c r="P133" i="47"/>
  <c r="Q133" i="47"/>
  <c r="R133" i="47"/>
  <c r="S133" i="47"/>
  <c r="T133" i="47"/>
  <c r="U133" i="47"/>
  <c r="P134" i="47"/>
  <c r="Q134" i="47"/>
  <c r="R134" i="47"/>
  <c r="S134" i="47"/>
  <c r="T134" i="47"/>
  <c r="U134" i="47"/>
  <c r="P135" i="47"/>
  <c r="Q135" i="47"/>
  <c r="R135" i="47"/>
  <c r="S135" i="47"/>
  <c r="T135" i="47"/>
  <c r="U135" i="47"/>
  <c r="P136" i="47"/>
  <c r="Q136" i="47"/>
  <c r="R136" i="47"/>
  <c r="S136" i="47"/>
  <c r="T136" i="47"/>
  <c r="U136" i="47"/>
  <c r="P137" i="47"/>
  <c r="Q137" i="47"/>
  <c r="R137" i="47"/>
  <c r="S137" i="47"/>
  <c r="T137" i="47"/>
  <c r="U137" i="47"/>
  <c r="P138" i="47"/>
  <c r="Q138" i="47"/>
  <c r="R138" i="47"/>
  <c r="S138" i="47"/>
  <c r="T138" i="47"/>
  <c r="U138" i="47"/>
  <c r="P139" i="47"/>
  <c r="Q139" i="47"/>
  <c r="R139" i="47"/>
  <c r="S139" i="47"/>
  <c r="T139" i="47"/>
  <c r="U139" i="47"/>
  <c r="P140" i="47"/>
  <c r="Q140" i="47"/>
  <c r="R140" i="47"/>
  <c r="S140" i="47"/>
  <c r="T140" i="47"/>
  <c r="U140" i="47"/>
  <c r="P141" i="47"/>
  <c r="Q141" i="47"/>
  <c r="R141" i="47"/>
  <c r="S141" i="47"/>
  <c r="T141" i="47"/>
  <c r="U141" i="47"/>
  <c r="P142" i="47"/>
  <c r="Q142" i="47"/>
  <c r="R142" i="47"/>
  <c r="S142" i="47"/>
  <c r="T142" i="47"/>
  <c r="U142" i="47"/>
  <c r="P143" i="47"/>
  <c r="Q143" i="47"/>
  <c r="R143" i="47"/>
  <c r="S143" i="47"/>
  <c r="T143" i="47"/>
  <c r="U143" i="47"/>
  <c r="P144" i="47"/>
  <c r="Q144" i="47"/>
  <c r="R144" i="47"/>
  <c r="S144" i="47"/>
  <c r="T144" i="47"/>
  <c r="U144" i="47"/>
  <c r="P145" i="47"/>
  <c r="Q145" i="47"/>
  <c r="R145" i="47"/>
  <c r="S145" i="47"/>
  <c r="T145" i="47"/>
  <c r="U145" i="47"/>
  <c r="P146" i="47"/>
  <c r="Q146" i="47"/>
  <c r="R146" i="47"/>
  <c r="S146" i="47"/>
  <c r="T146" i="47"/>
  <c r="U146" i="47"/>
  <c r="P147" i="47"/>
  <c r="Q147" i="47"/>
  <c r="R147" i="47"/>
  <c r="S147" i="47"/>
  <c r="T147" i="47"/>
  <c r="U147" i="47"/>
  <c r="P148" i="47"/>
  <c r="Q148" i="47"/>
  <c r="R148" i="47"/>
  <c r="S148" i="47"/>
  <c r="T148" i="47"/>
  <c r="U148" i="47"/>
  <c r="P149" i="47"/>
  <c r="Q149" i="47"/>
  <c r="R149" i="47"/>
  <c r="S149" i="47"/>
  <c r="T149" i="47"/>
  <c r="U149" i="47"/>
  <c r="P150" i="47"/>
  <c r="Q150" i="47"/>
  <c r="R150" i="47"/>
  <c r="S150" i="47"/>
  <c r="T150" i="47"/>
  <c r="U150" i="47"/>
  <c r="P151" i="47"/>
  <c r="Q151" i="47"/>
  <c r="R151" i="47"/>
  <c r="S151" i="47"/>
  <c r="T151" i="47"/>
  <c r="U151" i="47"/>
  <c r="P152" i="47"/>
  <c r="Q152" i="47"/>
  <c r="R152" i="47"/>
  <c r="S152" i="47"/>
  <c r="T152" i="47"/>
  <c r="U152" i="47"/>
  <c r="P153" i="47"/>
  <c r="Q153" i="47"/>
  <c r="R153" i="47"/>
  <c r="S153" i="47"/>
  <c r="T153" i="47"/>
  <c r="U153" i="47"/>
  <c r="P154" i="47"/>
  <c r="Q154" i="47"/>
  <c r="R154" i="47"/>
  <c r="S154" i="47"/>
  <c r="T154" i="47"/>
  <c r="U154" i="47"/>
  <c r="P155" i="47"/>
  <c r="Q155" i="47"/>
  <c r="R155" i="47"/>
  <c r="S155" i="47"/>
  <c r="T155" i="47"/>
  <c r="U155" i="47"/>
  <c r="P156" i="47"/>
  <c r="Q156" i="47"/>
  <c r="R156" i="47"/>
  <c r="S156" i="47"/>
  <c r="T156" i="47"/>
  <c r="U156" i="47"/>
  <c r="P157" i="47"/>
  <c r="Q157" i="47"/>
  <c r="R157" i="47"/>
  <c r="S157" i="47"/>
  <c r="T157" i="47"/>
  <c r="U157" i="47"/>
  <c r="P158" i="47"/>
  <c r="Q158" i="47"/>
  <c r="R158" i="47"/>
  <c r="S158" i="47"/>
  <c r="T158" i="47"/>
  <c r="U158" i="47"/>
  <c r="P159" i="47"/>
  <c r="Q159" i="47"/>
  <c r="R159" i="47"/>
  <c r="S159" i="47"/>
  <c r="T159" i="47"/>
  <c r="U159" i="47"/>
  <c r="P160" i="47"/>
  <c r="Q160" i="47"/>
  <c r="R160" i="47"/>
  <c r="S160" i="47"/>
  <c r="T160" i="47"/>
  <c r="U160" i="47"/>
  <c r="P161" i="47"/>
  <c r="Q161" i="47"/>
  <c r="R161" i="47"/>
  <c r="S161" i="47"/>
  <c r="T161" i="47"/>
  <c r="U161" i="47"/>
  <c r="P162" i="47"/>
  <c r="Q162" i="47"/>
  <c r="R162" i="47"/>
  <c r="S162" i="47"/>
  <c r="T162" i="47"/>
  <c r="U162" i="47"/>
  <c r="P163" i="47"/>
  <c r="Q163" i="47"/>
  <c r="R163" i="47"/>
  <c r="S163" i="47"/>
  <c r="T163" i="47"/>
  <c r="U163" i="47"/>
  <c r="P164" i="47"/>
  <c r="Q164" i="47"/>
  <c r="R164" i="47"/>
  <c r="S164" i="47"/>
  <c r="T164" i="47"/>
  <c r="U164" i="47"/>
  <c r="P165" i="47"/>
  <c r="Q165" i="47"/>
  <c r="R165" i="47"/>
  <c r="S165" i="47"/>
  <c r="T165" i="47"/>
  <c r="U165" i="47"/>
  <c r="P166" i="47"/>
  <c r="Q166" i="47"/>
  <c r="R166" i="47"/>
  <c r="S166" i="47"/>
  <c r="T166" i="47"/>
  <c r="U166" i="47"/>
  <c r="P167" i="47"/>
  <c r="Q167" i="47"/>
  <c r="R167" i="47"/>
  <c r="S167" i="47"/>
  <c r="T167" i="47"/>
  <c r="U167" i="47"/>
  <c r="P168" i="47"/>
  <c r="Q168" i="47"/>
  <c r="R168" i="47"/>
  <c r="S168" i="47"/>
  <c r="T168" i="47"/>
  <c r="U168" i="47"/>
  <c r="P169" i="47"/>
  <c r="Q169" i="47"/>
  <c r="R169" i="47"/>
  <c r="S169" i="47"/>
  <c r="T169" i="47"/>
  <c r="U169" i="47"/>
  <c r="P170" i="47"/>
  <c r="Q170" i="47"/>
  <c r="R170" i="47"/>
  <c r="S170" i="47"/>
  <c r="T170" i="47"/>
  <c r="U170" i="47"/>
  <c r="P171" i="47"/>
  <c r="Q171" i="47"/>
  <c r="R171" i="47"/>
  <c r="S171" i="47"/>
  <c r="T171" i="47"/>
  <c r="U171" i="47"/>
  <c r="P172" i="47"/>
  <c r="Q172" i="47"/>
  <c r="R172" i="47"/>
  <c r="S172" i="47"/>
  <c r="T172" i="47"/>
  <c r="U172" i="47"/>
  <c r="P173" i="47"/>
  <c r="Q173" i="47"/>
  <c r="R173" i="47"/>
  <c r="S173" i="47"/>
  <c r="T173" i="47"/>
  <c r="U173" i="47"/>
  <c r="P174" i="47"/>
  <c r="Q174" i="47"/>
  <c r="R174" i="47"/>
  <c r="S174" i="47"/>
  <c r="T174" i="47"/>
  <c r="U174" i="47"/>
  <c r="P175" i="47"/>
  <c r="Q175" i="47"/>
  <c r="R175" i="47"/>
  <c r="S175" i="47"/>
  <c r="T175" i="47"/>
  <c r="U175" i="47"/>
  <c r="P176" i="47"/>
  <c r="Q176" i="47"/>
  <c r="R176" i="47"/>
  <c r="S176" i="47"/>
  <c r="T176" i="47"/>
  <c r="U176" i="47"/>
  <c r="P177" i="47"/>
  <c r="Q177" i="47"/>
  <c r="R177" i="47"/>
  <c r="S177" i="47"/>
  <c r="T177" i="47"/>
  <c r="U177" i="47"/>
  <c r="P178" i="47"/>
  <c r="Q178" i="47"/>
  <c r="R178" i="47"/>
  <c r="S178" i="47"/>
  <c r="T178" i="47"/>
  <c r="U178" i="47"/>
  <c r="P179" i="47"/>
  <c r="Q179" i="47"/>
  <c r="R179" i="47"/>
  <c r="S179" i="47"/>
  <c r="T179" i="47"/>
  <c r="U179" i="47"/>
  <c r="P180" i="47"/>
  <c r="Q180" i="47"/>
  <c r="R180" i="47"/>
  <c r="S180" i="47"/>
  <c r="T180" i="47"/>
  <c r="U180" i="47"/>
  <c r="P181" i="47"/>
  <c r="Q181" i="47"/>
  <c r="R181" i="47"/>
  <c r="S181" i="47"/>
  <c r="T181" i="47"/>
  <c r="U181" i="47"/>
  <c r="P182" i="47"/>
  <c r="Q182" i="47"/>
  <c r="R182" i="47"/>
  <c r="S182" i="47"/>
  <c r="T182" i="47"/>
  <c r="U182" i="47"/>
  <c r="P183" i="47"/>
  <c r="Q183" i="47"/>
  <c r="R183" i="47"/>
  <c r="S183" i="47"/>
  <c r="T183" i="47"/>
  <c r="U183" i="47"/>
  <c r="P184" i="47"/>
  <c r="Q184" i="47"/>
  <c r="R184" i="47"/>
  <c r="S184" i="47"/>
  <c r="T184" i="47"/>
  <c r="U184" i="47"/>
  <c r="P185" i="47"/>
  <c r="Q185" i="47"/>
  <c r="R185" i="47"/>
  <c r="S185" i="47"/>
  <c r="T185" i="47"/>
  <c r="U185" i="47"/>
  <c r="P186" i="47"/>
  <c r="Q186" i="47"/>
  <c r="R186" i="47"/>
  <c r="S186" i="47"/>
  <c r="T186" i="47"/>
  <c r="U186" i="47"/>
  <c r="P187" i="47"/>
  <c r="Q187" i="47"/>
  <c r="R187" i="47"/>
  <c r="S187" i="47"/>
  <c r="T187" i="47"/>
  <c r="U187" i="47"/>
  <c r="P188" i="47"/>
  <c r="Q188" i="47"/>
  <c r="R188" i="47"/>
  <c r="S188" i="47"/>
  <c r="T188" i="47"/>
  <c r="U188" i="47"/>
  <c r="P189" i="47"/>
  <c r="Q189" i="47"/>
  <c r="R189" i="47"/>
  <c r="S189" i="47"/>
  <c r="T189" i="47"/>
  <c r="U189" i="47"/>
  <c r="P190" i="47"/>
  <c r="Q190" i="47"/>
  <c r="R190" i="47"/>
  <c r="S190" i="47"/>
  <c r="T190" i="47"/>
  <c r="U190" i="47"/>
  <c r="P191" i="47"/>
  <c r="Q191" i="47"/>
  <c r="R191" i="47"/>
  <c r="S191" i="47"/>
  <c r="T191" i="47"/>
  <c r="U191" i="47"/>
  <c r="P192" i="47"/>
  <c r="Q192" i="47"/>
  <c r="R192" i="47"/>
  <c r="S192" i="47"/>
  <c r="T192" i="47"/>
  <c r="U192" i="47"/>
  <c r="P193" i="47"/>
  <c r="Q193" i="47"/>
  <c r="R193" i="47"/>
  <c r="S193" i="47"/>
  <c r="T193" i="47"/>
  <c r="U193" i="47"/>
  <c r="P194" i="47"/>
  <c r="Q194" i="47"/>
  <c r="R194" i="47"/>
  <c r="S194" i="47"/>
  <c r="T194" i="47"/>
  <c r="U194" i="47"/>
  <c r="P195" i="47"/>
  <c r="Q195" i="47"/>
  <c r="R195" i="47"/>
  <c r="S195" i="47"/>
  <c r="T195" i="47"/>
  <c r="U195" i="47"/>
  <c r="P196" i="47"/>
  <c r="Q196" i="47"/>
  <c r="R196" i="47"/>
  <c r="S196" i="47"/>
  <c r="T196" i="47"/>
  <c r="U196" i="47"/>
  <c r="P197" i="47"/>
  <c r="Q197" i="47"/>
  <c r="R197" i="47"/>
  <c r="S197" i="47"/>
  <c r="T197" i="47"/>
  <c r="U197" i="47"/>
  <c r="P198" i="47"/>
  <c r="Q198" i="47"/>
  <c r="R198" i="47"/>
  <c r="S198" i="47"/>
  <c r="T198" i="47"/>
  <c r="U198" i="47"/>
  <c r="P199" i="47"/>
  <c r="Q199" i="47"/>
  <c r="R199" i="47"/>
  <c r="S199" i="47"/>
  <c r="T199" i="47"/>
  <c r="U199" i="47"/>
  <c r="P200" i="47"/>
  <c r="Q200" i="47"/>
  <c r="R200" i="47"/>
  <c r="S200" i="47"/>
  <c r="T200" i="47"/>
  <c r="U200" i="47"/>
  <c r="P201" i="47"/>
  <c r="Q201" i="47"/>
  <c r="R201" i="47"/>
  <c r="S201" i="47"/>
  <c r="T201" i="47"/>
  <c r="U201" i="47"/>
  <c r="P202" i="47"/>
  <c r="Q202" i="47"/>
  <c r="R202" i="47"/>
  <c r="S202" i="47"/>
  <c r="T202" i="47"/>
  <c r="U202" i="47"/>
  <c r="P203" i="47"/>
  <c r="Q203" i="47"/>
  <c r="R203" i="47"/>
  <c r="S203" i="47"/>
  <c r="T203" i="47"/>
  <c r="U203" i="47"/>
  <c r="P204" i="47"/>
  <c r="Q204" i="47"/>
  <c r="R204" i="47"/>
  <c r="S204" i="47"/>
  <c r="T204" i="47"/>
  <c r="U204" i="47"/>
  <c r="P205" i="47"/>
  <c r="Q205" i="47"/>
  <c r="R205" i="47"/>
  <c r="S205" i="47"/>
  <c r="T205" i="47"/>
  <c r="U205" i="47"/>
  <c r="P206" i="47"/>
  <c r="Q206" i="47"/>
  <c r="R206" i="47"/>
  <c r="S206" i="47"/>
  <c r="T206" i="47"/>
  <c r="U206" i="47"/>
  <c r="P207" i="47"/>
  <c r="Q207" i="47"/>
  <c r="R207" i="47"/>
  <c r="S207" i="47"/>
  <c r="T207" i="47"/>
  <c r="U207" i="47"/>
  <c r="P208" i="47"/>
  <c r="Q208" i="47"/>
  <c r="R208" i="47"/>
  <c r="S208" i="47"/>
  <c r="T208" i="47"/>
  <c r="U208" i="47"/>
  <c r="P209" i="47"/>
  <c r="Q209" i="47"/>
  <c r="R209" i="47"/>
  <c r="S209" i="47"/>
  <c r="T209" i="47"/>
  <c r="U209" i="47"/>
  <c r="P210" i="47"/>
  <c r="Q210" i="47"/>
  <c r="R210" i="47"/>
  <c r="S210" i="47"/>
  <c r="T210" i="47"/>
  <c r="U210" i="47"/>
  <c r="P211" i="47"/>
  <c r="Q211" i="47"/>
  <c r="R211" i="47"/>
  <c r="S211" i="47"/>
  <c r="T211" i="47"/>
  <c r="U211" i="47"/>
  <c r="P212" i="47"/>
  <c r="Q212" i="47"/>
  <c r="R212" i="47"/>
  <c r="S212" i="47"/>
  <c r="T212" i="47"/>
  <c r="U212" i="47"/>
  <c r="P213" i="47"/>
  <c r="Q213" i="47"/>
  <c r="R213" i="47"/>
  <c r="S213" i="47"/>
  <c r="T213" i="47"/>
  <c r="U213" i="47"/>
  <c r="P214" i="47"/>
  <c r="Q214" i="47"/>
  <c r="R214" i="47"/>
  <c r="S214" i="47"/>
  <c r="T214" i="47"/>
  <c r="U214" i="47"/>
  <c r="P215" i="47"/>
  <c r="Q215" i="47"/>
  <c r="R215" i="47"/>
  <c r="S215" i="47"/>
  <c r="T215" i="47"/>
  <c r="U215" i="47"/>
  <c r="P216" i="47"/>
  <c r="Q216" i="47"/>
  <c r="R216" i="47"/>
  <c r="S216" i="47"/>
  <c r="T216" i="47"/>
  <c r="U216" i="47"/>
  <c r="P217" i="47"/>
  <c r="Q217" i="47"/>
  <c r="R217" i="47"/>
  <c r="S217" i="47"/>
  <c r="T217" i="47"/>
  <c r="U217" i="47"/>
  <c r="P218" i="47"/>
  <c r="Q218" i="47"/>
  <c r="R218" i="47"/>
  <c r="S218" i="47"/>
  <c r="T218" i="47"/>
  <c r="U218" i="47"/>
  <c r="P219" i="47"/>
  <c r="Q219" i="47"/>
  <c r="R219" i="47"/>
  <c r="S219" i="47"/>
  <c r="T219" i="47"/>
  <c r="U219" i="47"/>
  <c r="P220" i="47"/>
  <c r="Q220" i="47"/>
  <c r="R220" i="47"/>
  <c r="S220" i="47"/>
  <c r="T220" i="47"/>
  <c r="U220" i="47"/>
  <c r="P221" i="47"/>
  <c r="Q221" i="47"/>
  <c r="R221" i="47"/>
  <c r="S221" i="47"/>
  <c r="T221" i="47"/>
  <c r="U221" i="47"/>
  <c r="P222" i="47"/>
  <c r="Q222" i="47"/>
  <c r="R222" i="47"/>
  <c r="S222" i="47"/>
  <c r="T222" i="47"/>
  <c r="U222" i="47"/>
  <c r="P223" i="47"/>
  <c r="Q223" i="47"/>
  <c r="R223" i="47"/>
  <c r="S223" i="47"/>
  <c r="T223" i="47"/>
  <c r="U223" i="47"/>
  <c r="P224" i="47"/>
  <c r="Q224" i="47"/>
  <c r="R224" i="47"/>
  <c r="S224" i="47"/>
  <c r="T224" i="47"/>
  <c r="U224" i="47"/>
  <c r="P225" i="47"/>
  <c r="Q225" i="47"/>
  <c r="R225" i="47"/>
  <c r="S225" i="47"/>
  <c r="T225" i="47"/>
  <c r="U225" i="47"/>
  <c r="P226" i="47"/>
  <c r="Q226" i="47"/>
  <c r="R226" i="47"/>
  <c r="S226" i="47"/>
  <c r="T226" i="47"/>
  <c r="U226" i="47"/>
  <c r="P227" i="47"/>
  <c r="Q227" i="47"/>
  <c r="R227" i="47"/>
  <c r="S227" i="47"/>
  <c r="T227" i="47"/>
  <c r="U227" i="47"/>
  <c r="P228" i="47"/>
  <c r="Q228" i="47"/>
  <c r="R228" i="47"/>
  <c r="S228" i="47"/>
  <c r="T228" i="47"/>
  <c r="U228" i="47"/>
  <c r="P229" i="47"/>
  <c r="Q229" i="47"/>
  <c r="R229" i="47"/>
  <c r="S229" i="47"/>
  <c r="T229" i="47"/>
  <c r="U229" i="47"/>
  <c r="P230" i="47"/>
  <c r="Q230" i="47"/>
  <c r="R230" i="47"/>
  <c r="S230" i="47"/>
  <c r="T230" i="47"/>
  <c r="U230" i="47"/>
  <c r="P231" i="47"/>
  <c r="Q231" i="47"/>
  <c r="R231" i="47"/>
  <c r="S231" i="47"/>
  <c r="T231" i="47"/>
  <c r="U231" i="47"/>
  <c r="P232" i="47"/>
  <c r="Q232" i="47"/>
  <c r="R232" i="47"/>
  <c r="S232" i="47"/>
  <c r="T232" i="47"/>
  <c r="U232" i="47"/>
  <c r="P233" i="47"/>
  <c r="Q233" i="47"/>
  <c r="R233" i="47"/>
  <c r="S233" i="47"/>
  <c r="T233" i="47"/>
  <c r="U233" i="47"/>
  <c r="P234" i="47"/>
  <c r="Q234" i="47"/>
  <c r="R234" i="47"/>
  <c r="S234" i="47"/>
  <c r="T234" i="47"/>
  <c r="U234" i="47"/>
  <c r="P235" i="47"/>
  <c r="Q235" i="47"/>
  <c r="R235" i="47"/>
  <c r="S235" i="47"/>
  <c r="T235" i="47"/>
  <c r="U235" i="47"/>
  <c r="P236" i="47"/>
  <c r="Q236" i="47"/>
  <c r="R236" i="47"/>
  <c r="S236" i="47"/>
  <c r="T236" i="47"/>
  <c r="U236" i="47"/>
  <c r="P237" i="47"/>
  <c r="Q237" i="47"/>
  <c r="R237" i="47"/>
  <c r="S237" i="47"/>
  <c r="T237" i="47"/>
  <c r="U237" i="47"/>
  <c r="P238" i="47"/>
  <c r="Q238" i="47"/>
  <c r="R238" i="47"/>
  <c r="S238" i="47"/>
  <c r="T238" i="47"/>
  <c r="U238" i="47"/>
  <c r="P239" i="47"/>
  <c r="Q239" i="47"/>
  <c r="R239" i="47"/>
  <c r="S239" i="47"/>
  <c r="T239" i="47"/>
  <c r="U239" i="47"/>
  <c r="P240" i="47"/>
  <c r="Q240" i="47"/>
  <c r="R240" i="47"/>
  <c r="S240" i="47"/>
  <c r="T240" i="47"/>
  <c r="U240" i="47"/>
  <c r="P241" i="47"/>
  <c r="Q241" i="47"/>
  <c r="R241" i="47"/>
  <c r="S241" i="47"/>
  <c r="T241" i="47"/>
  <c r="U241" i="47"/>
  <c r="P242" i="47"/>
  <c r="Q242" i="47"/>
  <c r="R242" i="47"/>
  <c r="S242" i="47"/>
  <c r="T242" i="47"/>
  <c r="U242" i="47"/>
  <c r="P243" i="47"/>
  <c r="Q243" i="47"/>
  <c r="R243" i="47"/>
  <c r="S243" i="47"/>
  <c r="T243" i="47"/>
  <c r="U243" i="47"/>
  <c r="P244" i="47"/>
  <c r="Q244" i="47"/>
  <c r="R244" i="47"/>
  <c r="S244" i="47"/>
  <c r="T244" i="47"/>
  <c r="U244" i="47"/>
  <c r="P245" i="47"/>
  <c r="Q245" i="47"/>
  <c r="R245" i="47"/>
  <c r="S245" i="47"/>
  <c r="T245" i="47"/>
  <c r="U245" i="47"/>
  <c r="P246" i="47"/>
  <c r="Q246" i="47"/>
  <c r="R246" i="47"/>
  <c r="S246" i="47"/>
  <c r="T246" i="47"/>
  <c r="U246" i="47"/>
  <c r="P247" i="47"/>
  <c r="Q247" i="47"/>
  <c r="R247" i="47"/>
  <c r="S247" i="47"/>
  <c r="T247" i="47"/>
  <c r="U247" i="47"/>
  <c r="P248" i="47"/>
  <c r="Q248" i="47"/>
  <c r="R248" i="47"/>
  <c r="S248" i="47"/>
  <c r="T248" i="47"/>
  <c r="U248" i="47"/>
  <c r="P249" i="47"/>
  <c r="Q249" i="47"/>
  <c r="R249" i="47"/>
  <c r="S249" i="47"/>
  <c r="T249" i="47"/>
  <c r="U249" i="47"/>
  <c r="P250" i="47"/>
  <c r="Q250" i="47"/>
  <c r="R250" i="47"/>
  <c r="S250" i="47"/>
  <c r="T250" i="47"/>
  <c r="U250" i="47"/>
  <c r="P251" i="47"/>
  <c r="Q251" i="47"/>
  <c r="R251" i="47"/>
  <c r="S251" i="47"/>
  <c r="T251" i="47"/>
  <c r="U251" i="47"/>
  <c r="P252" i="47"/>
  <c r="Q252" i="47"/>
  <c r="R252" i="47"/>
  <c r="S252" i="47"/>
  <c r="T252" i="47"/>
  <c r="U252" i="47"/>
  <c r="P253" i="47"/>
  <c r="Q253" i="47"/>
  <c r="R253" i="47"/>
  <c r="S253" i="47"/>
  <c r="T253" i="47"/>
  <c r="U253" i="47"/>
  <c r="P254" i="47"/>
  <c r="Q254" i="47"/>
  <c r="R254" i="47"/>
  <c r="S254" i="47"/>
  <c r="T254" i="47"/>
  <c r="U254" i="47"/>
  <c r="P255" i="47"/>
  <c r="Q255" i="47"/>
  <c r="R255" i="47"/>
  <c r="S255" i="47"/>
  <c r="T255" i="47"/>
  <c r="U255" i="47"/>
  <c r="P256" i="47"/>
  <c r="Q256" i="47"/>
  <c r="R256" i="47"/>
  <c r="S256" i="47"/>
  <c r="T256" i="47"/>
  <c r="U256" i="47"/>
  <c r="P257" i="47"/>
  <c r="Q257" i="47"/>
  <c r="R257" i="47"/>
  <c r="S257" i="47"/>
  <c r="T257" i="47"/>
  <c r="U257" i="47"/>
  <c r="P258" i="47"/>
  <c r="Q258" i="47"/>
  <c r="R258" i="47"/>
  <c r="S258" i="47"/>
  <c r="T258" i="47"/>
  <c r="U258" i="47"/>
  <c r="P259" i="47"/>
  <c r="Q259" i="47"/>
  <c r="R259" i="47"/>
  <c r="S259" i="47"/>
  <c r="T259" i="47"/>
  <c r="U259" i="47"/>
  <c r="P260" i="47"/>
  <c r="Q260" i="47"/>
  <c r="R260" i="47"/>
  <c r="S260" i="47"/>
  <c r="T260" i="47"/>
  <c r="U260" i="47"/>
  <c r="P261" i="47"/>
  <c r="Q261" i="47"/>
  <c r="R261" i="47"/>
  <c r="S261" i="47"/>
  <c r="T261" i="47"/>
  <c r="U261" i="47"/>
  <c r="P262" i="47"/>
  <c r="Q262" i="47"/>
  <c r="R262" i="47"/>
  <c r="S262" i="47"/>
  <c r="T262" i="47"/>
  <c r="U262" i="47"/>
  <c r="P263" i="47"/>
  <c r="Q263" i="47"/>
  <c r="R263" i="47"/>
  <c r="S263" i="47"/>
  <c r="T263" i="47"/>
  <c r="U263" i="47"/>
  <c r="P264" i="47"/>
  <c r="Q264" i="47"/>
  <c r="R264" i="47"/>
  <c r="S264" i="47"/>
  <c r="T264" i="47"/>
  <c r="U264" i="47"/>
  <c r="P265" i="47"/>
  <c r="Q265" i="47"/>
  <c r="R265" i="47"/>
  <c r="S265" i="47"/>
  <c r="T265" i="47"/>
  <c r="U265" i="47"/>
  <c r="P266" i="47"/>
  <c r="Q266" i="47"/>
  <c r="R266" i="47"/>
  <c r="S266" i="47"/>
  <c r="T266" i="47"/>
  <c r="U266" i="47"/>
  <c r="P267" i="47"/>
  <c r="Q267" i="47"/>
  <c r="R267" i="47"/>
  <c r="S267" i="47"/>
  <c r="T267" i="47"/>
  <c r="U267" i="47"/>
  <c r="P268" i="47"/>
  <c r="Q268" i="47"/>
  <c r="R268" i="47"/>
  <c r="S268" i="47"/>
  <c r="T268" i="47"/>
  <c r="U268" i="47"/>
  <c r="P269" i="47"/>
  <c r="Q269" i="47"/>
  <c r="R269" i="47"/>
  <c r="S269" i="47"/>
  <c r="T269" i="47"/>
  <c r="U269" i="47"/>
  <c r="P270" i="47"/>
  <c r="Q270" i="47"/>
  <c r="R270" i="47"/>
  <c r="S270" i="47"/>
  <c r="T270" i="47"/>
  <c r="U270" i="47"/>
  <c r="P271" i="47"/>
  <c r="Q271" i="47"/>
  <c r="R271" i="47"/>
  <c r="S271" i="47"/>
  <c r="T271" i="47"/>
  <c r="U271" i="47"/>
  <c r="P272" i="47"/>
  <c r="Q272" i="47"/>
  <c r="R272" i="47"/>
  <c r="S272" i="47"/>
  <c r="T272" i="47"/>
  <c r="U272" i="47"/>
  <c r="P273" i="47"/>
  <c r="Q273" i="47"/>
  <c r="R273" i="47"/>
  <c r="S273" i="47"/>
  <c r="T273" i="47"/>
  <c r="U273" i="47"/>
  <c r="P274" i="47"/>
  <c r="Q274" i="47"/>
  <c r="R274" i="47"/>
  <c r="S274" i="47"/>
  <c r="T274" i="47"/>
  <c r="U274" i="47"/>
  <c r="P275" i="47"/>
  <c r="Q275" i="47"/>
  <c r="R275" i="47"/>
  <c r="S275" i="47"/>
  <c r="T275" i="47"/>
  <c r="U275" i="47"/>
  <c r="P276" i="47"/>
  <c r="Q276" i="47"/>
  <c r="R276" i="47"/>
  <c r="S276" i="47"/>
  <c r="T276" i="47"/>
  <c r="U276" i="47"/>
  <c r="P277" i="47"/>
  <c r="Q277" i="47"/>
  <c r="R277" i="47"/>
  <c r="S277" i="47"/>
  <c r="T277" i="47"/>
  <c r="U277" i="47"/>
  <c r="P278" i="47"/>
  <c r="Q278" i="47"/>
  <c r="R278" i="47"/>
  <c r="S278" i="47"/>
  <c r="T278" i="47"/>
  <c r="U278" i="47"/>
  <c r="P279" i="47"/>
  <c r="Q279" i="47"/>
  <c r="R279" i="47"/>
  <c r="S279" i="47"/>
  <c r="T279" i="47"/>
  <c r="U279" i="47"/>
  <c r="P280" i="47"/>
  <c r="Q280" i="47"/>
  <c r="R280" i="47"/>
  <c r="S280" i="47"/>
  <c r="T280" i="47"/>
  <c r="U280" i="47"/>
  <c r="P281" i="47"/>
  <c r="Q281" i="47"/>
  <c r="R281" i="47"/>
  <c r="S281" i="47"/>
  <c r="T281" i="47"/>
  <c r="U281" i="47"/>
  <c r="P282" i="47"/>
  <c r="Q282" i="47"/>
  <c r="R282" i="47"/>
  <c r="S282" i="47"/>
  <c r="T282" i="47"/>
  <c r="U282" i="47"/>
  <c r="P283" i="47"/>
  <c r="Q283" i="47"/>
  <c r="R283" i="47"/>
  <c r="S283" i="47"/>
  <c r="T283" i="47"/>
  <c r="U283" i="47"/>
  <c r="P284" i="47"/>
  <c r="Q284" i="47"/>
  <c r="R284" i="47"/>
  <c r="S284" i="47"/>
  <c r="T284" i="47"/>
  <c r="U284" i="47"/>
  <c r="P285" i="47"/>
  <c r="Q285" i="47"/>
  <c r="R285" i="47"/>
  <c r="S285" i="47"/>
  <c r="T285" i="47"/>
  <c r="U285" i="47"/>
  <c r="P286" i="47"/>
  <c r="Q286" i="47"/>
  <c r="R286" i="47"/>
  <c r="S286" i="47"/>
  <c r="T286" i="47"/>
  <c r="U286" i="47"/>
  <c r="P287" i="47"/>
  <c r="Q287" i="47"/>
  <c r="R287" i="47"/>
  <c r="S287" i="47"/>
  <c r="T287" i="47"/>
  <c r="U287" i="47"/>
  <c r="P288" i="47"/>
  <c r="Q288" i="47"/>
  <c r="R288" i="47"/>
  <c r="S288" i="47"/>
  <c r="T288" i="47"/>
  <c r="U288" i="47"/>
  <c r="P289" i="47"/>
  <c r="Q289" i="47"/>
  <c r="R289" i="47"/>
  <c r="S289" i="47"/>
  <c r="T289" i="47"/>
  <c r="U289" i="47"/>
  <c r="P290" i="47"/>
  <c r="Q290" i="47"/>
  <c r="R290" i="47"/>
  <c r="S290" i="47"/>
  <c r="T290" i="47"/>
  <c r="U290" i="47"/>
  <c r="P291" i="47"/>
  <c r="Q291" i="47"/>
  <c r="R291" i="47"/>
  <c r="S291" i="47"/>
  <c r="T291" i="47"/>
  <c r="U291" i="47"/>
  <c r="P292" i="47"/>
  <c r="Q292" i="47"/>
  <c r="R292" i="47"/>
  <c r="S292" i="47"/>
  <c r="T292" i="47"/>
  <c r="U292" i="47"/>
  <c r="P293" i="47"/>
  <c r="Q293" i="47"/>
  <c r="R293" i="47"/>
  <c r="S293" i="47"/>
  <c r="T293" i="47"/>
  <c r="U293" i="47"/>
  <c r="P294" i="47"/>
  <c r="Q294" i="47"/>
  <c r="R294" i="47"/>
  <c r="S294" i="47"/>
  <c r="T294" i="47"/>
  <c r="U294" i="47"/>
  <c r="P295" i="47"/>
  <c r="Q295" i="47"/>
  <c r="R295" i="47"/>
  <c r="S295" i="47"/>
  <c r="T295" i="47"/>
  <c r="U295" i="47"/>
  <c r="P296" i="47"/>
  <c r="Q296" i="47"/>
  <c r="R296" i="47"/>
  <c r="S296" i="47"/>
  <c r="T296" i="47"/>
  <c r="U296" i="47"/>
  <c r="P297" i="47"/>
  <c r="Q297" i="47"/>
  <c r="R297" i="47"/>
  <c r="S297" i="47"/>
  <c r="T297" i="47"/>
  <c r="U297" i="47"/>
  <c r="P298" i="47"/>
  <c r="Q298" i="47"/>
  <c r="R298" i="47"/>
  <c r="S298" i="47"/>
  <c r="T298" i="47"/>
  <c r="U298" i="47"/>
  <c r="P299" i="47"/>
  <c r="Q299" i="47"/>
  <c r="R299" i="47"/>
  <c r="S299" i="47"/>
  <c r="T299" i="47"/>
  <c r="U299" i="47"/>
  <c r="P300" i="47"/>
  <c r="Q300" i="47"/>
  <c r="R300" i="47"/>
  <c r="S300" i="47"/>
  <c r="T300" i="47"/>
  <c r="U300" i="47"/>
  <c r="P301" i="47"/>
  <c r="Q301" i="47"/>
  <c r="R301" i="47"/>
  <c r="S301" i="47"/>
  <c r="T301" i="47"/>
  <c r="U301" i="47"/>
  <c r="P302" i="47"/>
  <c r="Q302" i="47"/>
  <c r="R302" i="47"/>
  <c r="S302" i="47"/>
  <c r="T302" i="47"/>
  <c r="U302" i="47"/>
  <c r="P303" i="47"/>
  <c r="Q303" i="47"/>
  <c r="R303" i="47"/>
  <c r="S303" i="47"/>
  <c r="T303" i="47"/>
  <c r="U303" i="47"/>
  <c r="P304" i="47"/>
  <c r="Q304" i="47"/>
  <c r="R304" i="47"/>
  <c r="S304" i="47"/>
  <c r="T304" i="47"/>
  <c r="U304" i="47"/>
  <c r="P305" i="47"/>
  <c r="Q305" i="47"/>
  <c r="R305" i="47"/>
  <c r="S305" i="47"/>
  <c r="T305" i="47"/>
  <c r="U305" i="47"/>
  <c r="P306" i="47"/>
  <c r="Q306" i="47"/>
  <c r="R306" i="47"/>
  <c r="S306" i="47"/>
  <c r="T306" i="47"/>
  <c r="U306" i="47"/>
  <c r="P307" i="47"/>
  <c r="Q307" i="47"/>
  <c r="R307" i="47"/>
  <c r="S307" i="47"/>
  <c r="T307" i="47"/>
  <c r="U307" i="47"/>
  <c r="P308" i="47"/>
  <c r="Q308" i="47"/>
  <c r="R308" i="47"/>
  <c r="S308" i="47"/>
  <c r="T308" i="47"/>
  <c r="U308" i="47"/>
  <c r="P309" i="47"/>
  <c r="Q309" i="47"/>
  <c r="R309" i="47"/>
  <c r="S309" i="47"/>
  <c r="T309" i="47"/>
  <c r="U309" i="47"/>
  <c r="P310" i="47"/>
  <c r="Q310" i="47"/>
  <c r="R310" i="47"/>
  <c r="S310" i="47"/>
  <c r="T310" i="47"/>
  <c r="U310" i="47"/>
  <c r="P311" i="47"/>
  <c r="Q311" i="47"/>
  <c r="R311" i="47"/>
  <c r="S311" i="47"/>
  <c r="T311" i="47"/>
  <c r="U311" i="47"/>
  <c r="P312" i="47"/>
  <c r="Q312" i="47"/>
  <c r="R312" i="47"/>
  <c r="S312" i="47"/>
  <c r="T312" i="47"/>
  <c r="U312" i="47"/>
  <c r="P313" i="47"/>
  <c r="Q313" i="47"/>
  <c r="R313" i="47"/>
  <c r="S313" i="47"/>
  <c r="T313" i="47"/>
  <c r="U313" i="47"/>
  <c r="P314" i="47"/>
  <c r="Q314" i="47"/>
  <c r="R314" i="47"/>
  <c r="S314" i="47"/>
  <c r="T314" i="47"/>
  <c r="U314" i="47"/>
  <c r="P315" i="47"/>
  <c r="Q315" i="47"/>
  <c r="R315" i="47"/>
  <c r="S315" i="47"/>
  <c r="T315" i="47"/>
  <c r="U315" i="47"/>
  <c r="P316" i="47"/>
  <c r="Q316" i="47"/>
  <c r="R316" i="47"/>
  <c r="S316" i="47"/>
  <c r="T316" i="47"/>
  <c r="U316" i="47"/>
  <c r="P317" i="47"/>
  <c r="Q317" i="47"/>
  <c r="R317" i="47"/>
  <c r="S317" i="47"/>
  <c r="T317" i="47"/>
  <c r="U317" i="47"/>
  <c r="P318" i="47"/>
  <c r="Q318" i="47"/>
  <c r="R318" i="47"/>
  <c r="S318" i="47"/>
  <c r="T318" i="47"/>
  <c r="U318" i="47"/>
  <c r="P319" i="47"/>
  <c r="Q319" i="47"/>
  <c r="R319" i="47"/>
  <c r="S319" i="47"/>
  <c r="T319" i="47"/>
  <c r="U319" i="47"/>
  <c r="P320" i="47"/>
  <c r="Q320" i="47"/>
  <c r="R320" i="47"/>
  <c r="S320" i="47"/>
  <c r="T320" i="47"/>
  <c r="U320" i="47"/>
  <c r="P321" i="47"/>
  <c r="Q321" i="47"/>
  <c r="R321" i="47"/>
  <c r="S321" i="47"/>
  <c r="T321" i="47"/>
  <c r="U321" i="47"/>
  <c r="P322" i="47"/>
  <c r="Q322" i="47"/>
  <c r="R322" i="47"/>
  <c r="S322" i="47"/>
  <c r="T322" i="47"/>
  <c r="U322" i="47"/>
  <c r="P323" i="47"/>
  <c r="Q323" i="47"/>
  <c r="R323" i="47"/>
  <c r="S323" i="47"/>
  <c r="T323" i="47"/>
  <c r="U323" i="47"/>
  <c r="P324" i="47"/>
  <c r="Q324" i="47"/>
  <c r="R324" i="47"/>
  <c r="S324" i="47"/>
  <c r="T324" i="47"/>
  <c r="U324" i="47"/>
  <c r="P325" i="47"/>
  <c r="Q325" i="47"/>
  <c r="R325" i="47"/>
  <c r="S325" i="47"/>
  <c r="T325" i="47"/>
  <c r="U325" i="47"/>
  <c r="P326" i="47"/>
  <c r="Q326" i="47"/>
  <c r="R326" i="47"/>
  <c r="S326" i="47"/>
  <c r="T326" i="47"/>
  <c r="U326" i="47"/>
  <c r="P327" i="47"/>
  <c r="Q327" i="47"/>
  <c r="R327" i="47"/>
  <c r="S327" i="47"/>
  <c r="T327" i="47"/>
  <c r="U327" i="47"/>
  <c r="P328" i="47"/>
  <c r="Q328" i="47"/>
  <c r="R328" i="47"/>
  <c r="S328" i="47"/>
  <c r="T328" i="47"/>
  <c r="U328" i="47"/>
  <c r="P329" i="47"/>
  <c r="Q329" i="47"/>
  <c r="R329" i="47"/>
  <c r="S329" i="47"/>
  <c r="T329" i="47"/>
  <c r="U329" i="47"/>
  <c r="P330" i="47"/>
  <c r="Q330" i="47"/>
  <c r="R330" i="47"/>
  <c r="S330" i="47"/>
  <c r="T330" i="47"/>
  <c r="U330" i="47"/>
  <c r="P331" i="47"/>
  <c r="Q331" i="47"/>
  <c r="R331" i="47"/>
  <c r="S331" i="47"/>
  <c r="T331" i="47"/>
  <c r="U331" i="47"/>
  <c r="P332" i="47"/>
  <c r="Q332" i="47"/>
  <c r="R332" i="47"/>
  <c r="S332" i="47"/>
  <c r="T332" i="47"/>
  <c r="U332" i="47"/>
  <c r="P333" i="47"/>
  <c r="Q333" i="47"/>
  <c r="R333" i="47"/>
  <c r="S333" i="47"/>
  <c r="T333" i="47"/>
  <c r="U333" i="47"/>
  <c r="P334" i="47"/>
  <c r="Q334" i="47"/>
  <c r="R334" i="47"/>
  <c r="S334" i="47"/>
  <c r="T334" i="47"/>
  <c r="U334" i="47"/>
  <c r="P335" i="47"/>
  <c r="Q335" i="47"/>
  <c r="R335" i="47"/>
  <c r="S335" i="47"/>
  <c r="T335" i="47"/>
  <c r="U335" i="47"/>
  <c r="P336" i="47"/>
  <c r="Q336" i="47"/>
  <c r="R336" i="47"/>
  <c r="S336" i="47"/>
  <c r="T336" i="47"/>
  <c r="U336" i="47"/>
  <c r="P337" i="47"/>
  <c r="Q337" i="47"/>
  <c r="R337" i="47"/>
  <c r="S337" i="47"/>
  <c r="T337" i="47"/>
  <c r="U337" i="47"/>
  <c r="P338" i="47"/>
  <c r="Q338" i="47"/>
  <c r="R338" i="47"/>
  <c r="S338" i="47"/>
  <c r="T338" i="47"/>
  <c r="U338" i="47"/>
  <c r="P339" i="47"/>
  <c r="Q339" i="47"/>
  <c r="R339" i="47"/>
  <c r="S339" i="47"/>
  <c r="T339" i="47"/>
  <c r="U339" i="47"/>
  <c r="P340" i="47"/>
  <c r="Q340" i="47"/>
  <c r="R340" i="47"/>
  <c r="S340" i="47"/>
  <c r="T340" i="47"/>
  <c r="U340" i="47"/>
  <c r="P341" i="47"/>
  <c r="Q341" i="47"/>
  <c r="R341" i="47"/>
  <c r="S341" i="47"/>
  <c r="T341" i="47"/>
  <c r="U341" i="47"/>
  <c r="P342" i="47"/>
  <c r="Q342" i="47"/>
  <c r="R342" i="47"/>
  <c r="S342" i="47"/>
  <c r="T342" i="47"/>
  <c r="U342" i="47"/>
  <c r="P343" i="47"/>
  <c r="Q343" i="47"/>
  <c r="R343" i="47"/>
  <c r="S343" i="47"/>
  <c r="T343" i="47"/>
  <c r="U343" i="47"/>
  <c r="P344" i="47"/>
  <c r="Q344" i="47"/>
  <c r="R344" i="47"/>
  <c r="S344" i="47"/>
  <c r="T344" i="47"/>
  <c r="U344" i="47"/>
  <c r="P345" i="47"/>
  <c r="Q345" i="47"/>
  <c r="R345" i="47"/>
  <c r="S345" i="47"/>
  <c r="T345" i="47"/>
  <c r="U345" i="47"/>
  <c r="P346" i="47"/>
  <c r="Q346" i="47"/>
  <c r="R346" i="47"/>
  <c r="S346" i="47"/>
  <c r="T346" i="47"/>
  <c r="U346" i="47"/>
  <c r="P347" i="47"/>
  <c r="Q347" i="47"/>
  <c r="R347" i="47"/>
  <c r="S347" i="47"/>
  <c r="T347" i="47"/>
  <c r="U347" i="47"/>
  <c r="P348" i="47"/>
  <c r="Q348" i="47"/>
  <c r="R348" i="47"/>
  <c r="S348" i="47"/>
  <c r="T348" i="47"/>
  <c r="U348" i="47"/>
  <c r="P349" i="47"/>
  <c r="Q349" i="47"/>
  <c r="R349" i="47"/>
  <c r="S349" i="47"/>
  <c r="T349" i="47"/>
  <c r="U349" i="47"/>
  <c r="P350" i="47"/>
  <c r="Q350" i="47"/>
  <c r="R350" i="47"/>
  <c r="S350" i="47"/>
  <c r="T350" i="47"/>
  <c r="U350" i="47"/>
  <c r="P351" i="47"/>
  <c r="Q351" i="47"/>
  <c r="R351" i="47"/>
  <c r="S351" i="47"/>
  <c r="T351" i="47"/>
  <c r="U351" i="47"/>
  <c r="P352" i="47"/>
  <c r="Q352" i="47"/>
  <c r="R352" i="47"/>
  <c r="S352" i="47"/>
  <c r="T352" i="47"/>
  <c r="U352" i="47"/>
  <c r="P353" i="47"/>
  <c r="Q353" i="47"/>
  <c r="R353" i="47"/>
  <c r="S353" i="47"/>
  <c r="T353" i="47"/>
  <c r="U353" i="47"/>
  <c r="P354" i="47"/>
  <c r="Q354" i="47"/>
  <c r="R354" i="47"/>
  <c r="S354" i="47"/>
  <c r="T354" i="47"/>
  <c r="U354" i="47"/>
  <c r="P355" i="47"/>
  <c r="Q355" i="47"/>
  <c r="R355" i="47"/>
  <c r="S355" i="47"/>
  <c r="T355" i="47"/>
  <c r="U355" i="47"/>
  <c r="P356" i="47"/>
  <c r="Q356" i="47"/>
  <c r="R356" i="47"/>
  <c r="S356" i="47"/>
  <c r="T356" i="47"/>
  <c r="U356" i="47"/>
  <c r="P357" i="47"/>
  <c r="Q357" i="47"/>
  <c r="R357" i="47"/>
  <c r="S357" i="47"/>
  <c r="T357" i="47"/>
  <c r="U357" i="47"/>
  <c r="P358" i="47"/>
  <c r="Q358" i="47"/>
  <c r="R358" i="47"/>
  <c r="S358" i="47"/>
  <c r="T358" i="47"/>
  <c r="U358" i="47"/>
  <c r="P359" i="47"/>
  <c r="Q359" i="47"/>
  <c r="R359" i="47"/>
  <c r="S359" i="47"/>
  <c r="T359" i="47"/>
  <c r="U359" i="47"/>
  <c r="P360" i="47"/>
  <c r="Q360" i="47"/>
  <c r="R360" i="47"/>
  <c r="S360" i="47"/>
  <c r="T360" i="47"/>
  <c r="U360" i="47"/>
  <c r="P361" i="47"/>
  <c r="Q361" i="47"/>
  <c r="R361" i="47"/>
  <c r="S361" i="47"/>
  <c r="T361" i="47"/>
  <c r="U361" i="47"/>
  <c r="P362" i="47"/>
  <c r="Q362" i="47"/>
  <c r="R362" i="47"/>
  <c r="S362" i="47"/>
  <c r="T362" i="47"/>
  <c r="U362" i="47"/>
  <c r="P363" i="47"/>
  <c r="Q363" i="47"/>
  <c r="R363" i="47"/>
  <c r="S363" i="47"/>
  <c r="T363" i="47"/>
  <c r="U363" i="47"/>
  <c r="P364" i="47"/>
  <c r="Q364" i="47"/>
  <c r="R364" i="47"/>
  <c r="S364" i="47"/>
  <c r="T364" i="47"/>
  <c r="U364" i="47"/>
  <c r="P365" i="47"/>
  <c r="Q365" i="47"/>
  <c r="R365" i="47"/>
  <c r="S365" i="47"/>
  <c r="T365" i="47"/>
  <c r="U365" i="47"/>
  <c r="P366" i="47"/>
  <c r="Q366" i="47"/>
  <c r="R366" i="47"/>
  <c r="S366" i="47"/>
  <c r="T366" i="47"/>
  <c r="U366" i="47"/>
  <c r="P367" i="47"/>
  <c r="Q367" i="47"/>
  <c r="R367" i="47"/>
  <c r="S367" i="47"/>
  <c r="T367" i="47"/>
  <c r="U367" i="47"/>
  <c r="P368" i="47"/>
  <c r="Q368" i="47"/>
  <c r="R368" i="47"/>
  <c r="S368" i="47"/>
  <c r="T368" i="47"/>
  <c r="U368" i="47"/>
  <c r="P369" i="47"/>
  <c r="Q369" i="47"/>
  <c r="R369" i="47"/>
  <c r="S369" i="47"/>
  <c r="T369" i="47"/>
  <c r="U369" i="47"/>
  <c r="P370" i="47"/>
  <c r="Q370" i="47"/>
  <c r="R370" i="47"/>
  <c r="S370" i="47"/>
  <c r="T370" i="47"/>
  <c r="U370" i="47"/>
  <c r="P371" i="47"/>
  <c r="Q371" i="47"/>
  <c r="R371" i="47"/>
  <c r="S371" i="47"/>
  <c r="T371" i="47"/>
  <c r="U371" i="47"/>
  <c r="P372" i="47"/>
  <c r="Q372" i="47"/>
  <c r="R372" i="47"/>
  <c r="S372" i="47"/>
  <c r="T372" i="47"/>
  <c r="U372" i="47"/>
  <c r="P373" i="47"/>
  <c r="Q373" i="47"/>
  <c r="R373" i="47"/>
  <c r="S373" i="47"/>
  <c r="T373" i="47"/>
  <c r="U373" i="47"/>
  <c r="P374" i="47"/>
  <c r="Q374" i="47"/>
  <c r="R374" i="47"/>
  <c r="S374" i="47"/>
  <c r="T374" i="47"/>
  <c r="U374" i="47"/>
  <c r="P375" i="47"/>
  <c r="Q375" i="47"/>
  <c r="R375" i="47"/>
  <c r="S375" i="47"/>
  <c r="T375" i="47"/>
  <c r="U375" i="47"/>
  <c r="P376" i="47"/>
  <c r="Q376" i="47"/>
  <c r="R376" i="47"/>
  <c r="S376" i="47"/>
  <c r="T376" i="47"/>
  <c r="U376" i="47"/>
  <c r="P377" i="47"/>
  <c r="Q377" i="47"/>
  <c r="R377" i="47"/>
  <c r="S377" i="47"/>
  <c r="T377" i="47"/>
  <c r="U377" i="47"/>
  <c r="P378" i="47"/>
  <c r="Q378" i="47"/>
  <c r="R378" i="47"/>
  <c r="S378" i="47"/>
  <c r="T378" i="47"/>
  <c r="U378" i="47"/>
  <c r="P379" i="47"/>
  <c r="Q379" i="47"/>
  <c r="R379" i="47"/>
  <c r="S379" i="47"/>
  <c r="T379" i="47"/>
  <c r="U379" i="47"/>
  <c r="P380" i="47"/>
  <c r="Q380" i="47"/>
  <c r="R380" i="47"/>
  <c r="S380" i="47"/>
  <c r="T380" i="47"/>
  <c r="U380" i="47"/>
  <c r="P381" i="47"/>
  <c r="Q381" i="47"/>
  <c r="R381" i="47"/>
  <c r="S381" i="47"/>
  <c r="T381" i="47"/>
  <c r="U381" i="47"/>
  <c r="P382" i="47"/>
  <c r="Q382" i="47"/>
  <c r="R382" i="47"/>
  <c r="S382" i="47"/>
  <c r="T382" i="47"/>
  <c r="U382" i="47"/>
  <c r="P383" i="47"/>
  <c r="Q383" i="47"/>
  <c r="R383" i="47"/>
  <c r="S383" i="47"/>
  <c r="T383" i="47"/>
  <c r="U383" i="47"/>
  <c r="P384" i="47"/>
  <c r="Q384" i="47"/>
  <c r="R384" i="47"/>
  <c r="S384" i="47"/>
  <c r="T384" i="47"/>
  <c r="U384" i="47"/>
  <c r="P385" i="47"/>
  <c r="Q385" i="47"/>
  <c r="R385" i="47"/>
  <c r="S385" i="47"/>
  <c r="T385" i="47"/>
  <c r="U385" i="47"/>
  <c r="P386" i="47"/>
  <c r="Q386" i="47"/>
  <c r="R386" i="47"/>
  <c r="S386" i="47"/>
  <c r="T386" i="47"/>
  <c r="U386" i="47"/>
  <c r="P387" i="47"/>
  <c r="Q387" i="47"/>
  <c r="R387" i="47"/>
  <c r="S387" i="47"/>
  <c r="T387" i="47"/>
  <c r="U387" i="47"/>
  <c r="P388" i="47"/>
  <c r="Q388" i="47"/>
  <c r="R388" i="47"/>
  <c r="S388" i="47"/>
  <c r="T388" i="47"/>
  <c r="U388" i="47"/>
  <c r="P389" i="47"/>
  <c r="Q389" i="47"/>
  <c r="R389" i="47"/>
  <c r="S389" i="47"/>
  <c r="T389" i="47"/>
  <c r="U389" i="47"/>
  <c r="P390" i="47"/>
  <c r="Q390" i="47"/>
  <c r="R390" i="47"/>
  <c r="S390" i="47"/>
  <c r="T390" i="47"/>
  <c r="U390" i="47"/>
  <c r="P391" i="47"/>
  <c r="Q391" i="47"/>
  <c r="R391" i="47"/>
  <c r="S391" i="47"/>
  <c r="T391" i="47"/>
  <c r="U391" i="47"/>
  <c r="P392" i="47"/>
  <c r="Q392" i="47"/>
  <c r="R392" i="47"/>
  <c r="S392" i="47"/>
  <c r="T392" i="47"/>
  <c r="U392" i="47"/>
  <c r="P393" i="47"/>
  <c r="Q393" i="47"/>
  <c r="R393" i="47"/>
  <c r="S393" i="47"/>
  <c r="T393" i="47"/>
  <c r="U393" i="47"/>
  <c r="P394" i="47"/>
  <c r="Q394" i="47"/>
  <c r="R394" i="47"/>
  <c r="S394" i="47"/>
  <c r="T394" i="47"/>
  <c r="U394" i="47"/>
  <c r="P395" i="47"/>
  <c r="Q395" i="47"/>
  <c r="R395" i="47"/>
  <c r="S395" i="47"/>
  <c r="T395" i="47"/>
  <c r="U395" i="47"/>
  <c r="P396" i="47"/>
  <c r="Q396" i="47"/>
  <c r="R396" i="47"/>
  <c r="S396" i="47"/>
  <c r="T396" i="47"/>
  <c r="U396" i="47"/>
  <c r="P397" i="47"/>
  <c r="Q397" i="47"/>
  <c r="R397" i="47"/>
  <c r="S397" i="47"/>
  <c r="T397" i="47"/>
  <c r="U397" i="47"/>
  <c r="P398" i="47"/>
  <c r="Q398" i="47"/>
  <c r="R398" i="47"/>
  <c r="S398" i="47"/>
  <c r="T398" i="47"/>
  <c r="U398" i="47"/>
  <c r="P399" i="47"/>
  <c r="Q399" i="47"/>
  <c r="R399" i="47"/>
  <c r="S399" i="47"/>
  <c r="T399" i="47"/>
  <c r="U399" i="47"/>
  <c r="P400" i="47"/>
  <c r="Q400" i="47"/>
  <c r="R400" i="47"/>
  <c r="S400" i="47"/>
  <c r="T400" i="47"/>
  <c r="U400" i="47"/>
  <c r="P401" i="47"/>
  <c r="Q401" i="47"/>
  <c r="R401" i="47"/>
  <c r="S401" i="47"/>
  <c r="T401" i="47"/>
  <c r="U401" i="47"/>
  <c r="P402" i="47"/>
  <c r="Q402" i="47"/>
  <c r="R402" i="47"/>
  <c r="S402" i="47"/>
  <c r="T402" i="47"/>
  <c r="U402" i="47"/>
  <c r="P403" i="47"/>
  <c r="Q403" i="47"/>
  <c r="R403" i="47"/>
  <c r="S403" i="47"/>
  <c r="T403" i="47"/>
  <c r="U403" i="47"/>
  <c r="P404" i="47"/>
  <c r="Q404" i="47"/>
  <c r="R404" i="47"/>
  <c r="S404" i="47"/>
  <c r="T404" i="47"/>
  <c r="U404" i="47"/>
  <c r="P405" i="47"/>
  <c r="Q405" i="47"/>
  <c r="R405" i="47"/>
  <c r="S405" i="47"/>
  <c r="T405" i="47"/>
  <c r="U405" i="47"/>
  <c r="P406" i="47"/>
  <c r="Q406" i="47"/>
  <c r="R406" i="47"/>
  <c r="S406" i="47"/>
  <c r="T406" i="47"/>
  <c r="U406" i="47"/>
  <c r="P407" i="47"/>
  <c r="Q407" i="47"/>
  <c r="R407" i="47"/>
  <c r="S407" i="47"/>
  <c r="T407" i="47"/>
  <c r="U407" i="47"/>
  <c r="P408" i="47"/>
  <c r="Q408" i="47"/>
  <c r="R408" i="47"/>
  <c r="S408" i="47"/>
  <c r="T408" i="47"/>
  <c r="U408" i="47"/>
  <c r="P409" i="47"/>
  <c r="Q409" i="47"/>
  <c r="R409" i="47"/>
  <c r="S409" i="47"/>
  <c r="T409" i="47"/>
  <c r="U409" i="47"/>
  <c r="P410" i="47"/>
  <c r="Q410" i="47"/>
  <c r="R410" i="47"/>
  <c r="S410" i="47"/>
  <c r="T410" i="47"/>
  <c r="U410" i="47"/>
  <c r="P411" i="47"/>
  <c r="Q411" i="47"/>
  <c r="R411" i="47"/>
  <c r="S411" i="47"/>
  <c r="T411" i="47"/>
  <c r="U411" i="47"/>
  <c r="P412" i="47"/>
  <c r="Q412" i="47"/>
  <c r="R412" i="47"/>
  <c r="S412" i="47"/>
  <c r="T412" i="47"/>
  <c r="U412" i="47"/>
  <c r="P413" i="47"/>
  <c r="Q413" i="47"/>
  <c r="R413" i="47"/>
  <c r="S413" i="47"/>
  <c r="T413" i="47"/>
  <c r="U413" i="47"/>
  <c r="P414" i="47"/>
  <c r="Q414" i="47"/>
  <c r="R414" i="47"/>
  <c r="S414" i="47"/>
  <c r="T414" i="47"/>
  <c r="U414" i="47"/>
  <c r="P415" i="47"/>
  <c r="Q415" i="47"/>
  <c r="R415" i="47"/>
  <c r="S415" i="47"/>
  <c r="T415" i="47"/>
  <c r="U415" i="47"/>
  <c r="P416" i="47"/>
  <c r="Q416" i="47"/>
  <c r="R416" i="47"/>
  <c r="S416" i="47"/>
  <c r="T416" i="47"/>
  <c r="U416" i="47"/>
  <c r="P417" i="47"/>
  <c r="Q417" i="47"/>
  <c r="R417" i="47"/>
  <c r="S417" i="47"/>
  <c r="T417" i="47"/>
  <c r="U417" i="47"/>
  <c r="P418" i="47"/>
  <c r="Q418" i="47"/>
  <c r="R418" i="47"/>
  <c r="S418" i="47"/>
  <c r="T418" i="47"/>
  <c r="U418" i="47"/>
  <c r="P419" i="47"/>
  <c r="Q419" i="47"/>
  <c r="R419" i="47"/>
  <c r="S419" i="47"/>
  <c r="T419" i="47"/>
  <c r="U419" i="47"/>
  <c r="P420" i="47"/>
  <c r="Q420" i="47"/>
  <c r="R420" i="47"/>
  <c r="S420" i="47"/>
  <c r="T420" i="47"/>
  <c r="U420" i="47"/>
  <c r="P421" i="47"/>
  <c r="Q421" i="47"/>
  <c r="R421" i="47"/>
  <c r="S421" i="47"/>
  <c r="T421" i="47"/>
  <c r="U421" i="47"/>
  <c r="P422" i="47"/>
  <c r="Q422" i="47"/>
  <c r="R422" i="47"/>
  <c r="S422" i="47"/>
  <c r="T422" i="47"/>
  <c r="U422" i="47"/>
  <c r="P423" i="47"/>
  <c r="Q423" i="47"/>
  <c r="R423" i="47"/>
  <c r="S423" i="47"/>
  <c r="T423" i="47"/>
  <c r="U423" i="47"/>
  <c r="P424" i="47"/>
  <c r="Q424" i="47"/>
  <c r="R424" i="47"/>
  <c r="S424" i="47"/>
  <c r="T424" i="47"/>
  <c r="U424" i="47"/>
  <c r="P425" i="47"/>
  <c r="Q425" i="47"/>
  <c r="R425" i="47"/>
  <c r="S425" i="47"/>
  <c r="T425" i="47"/>
  <c r="U425" i="47"/>
  <c r="P426" i="47"/>
  <c r="Q426" i="47"/>
  <c r="R426" i="47"/>
  <c r="S426" i="47"/>
  <c r="T426" i="47"/>
  <c r="U426" i="47"/>
  <c r="P427" i="47"/>
  <c r="Q427" i="47"/>
  <c r="R427" i="47"/>
  <c r="S427" i="47"/>
  <c r="T427" i="47"/>
  <c r="U427" i="47"/>
  <c r="P428" i="47"/>
  <c r="Q428" i="47"/>
  <c r="R428" i="47"/>
  <c r="S428" i="47"/>
  <c r="T428" i="47"/>
  <c r="U428" i="47"/>
  <c r="P429" i="47"/>
  <c r="Q429" i="47"/>
  <c r="R429" i="47"/>
  <c r="S429" i="47"/>
  <c r="T429" i="47"/>
  <c r="U429" i="47"/>
  <c r="P430" i="47"/>
  <c r="Q430" i="47"/>
  <c r="R430" i="47"/>
  <c r="S430" i="47"/>
  <c r="T430" i="47"/>
  <c r="U430" i="47"/>
  <c r="P431" i="47"/>
  <c r="Q431" i="47"/>
  <c r="R431" i="47"/>
  <c r="S431" i="47"/>
  <c r="T431" i="47"/>
  <c r="U431" i="47"/>
  <c r="P432" i="47"/>
  <c r="Q432" i="47"/>
  <c r="R432" i="47"/>
  <c r="S432" i="47"/>
  <c r="T432" i="47"/>
  <c r="U432" i="47"/>
  <c r="P433" i="47"/>
  <c r="Q433" i="47"/>
  <c r="R433" i="47"/>
  <c r="S433" i="47"/>
  <c r="T433" i="47"/>
  <c r="U433" i="47"/>
  <c r="P434" i="47"/>
  <c r="Q434" i="47"/>
  <c r="R434" i="47"/>
  <c r="S434" i="47"/>
  <c r="T434" i="47"/>
  <c r="U434" i="47"/>
  <c r="P435" i="47"/>
  <c r="Q435" i="47"/>
  <c r="R435" i="47"/>
  <c r="S435" i="47"/>
  <c r="T435" i="47"/>
  <c r="U435" i="47"/>
  <c r="P436" i="47"/>
  <c r="Q436" i="47"/>
  <c r="R436" i="47"/>
  <c r="S436" i="47"/>
  <c r="T436" i="47"/>
  <c r="U436" i="47"/>
  <c r="P437" i="47"/>
  <c r="Q437" i="47"/>
  <c r="R437" i="47"/>
  <c r="S437" i="47"/>
  <c r="T437" i="47"/>
  <c r="U437" i="47"/>
  <c r="P438" i="47"/>
  <c r="Q438" i="47"/>
  <c r="R438" i="47"/>
  <c r="S438" i="47"/>
  <c r="T438" i="47"/>
  <c r="U438" i="47"/>
  <c r="P439" i="47"/>
  <c r="Q439" i="47"/>
  <c r="R439" i="47"/>
  <c r="S439" i="47"/>
  <c r="T439" i="47"/>
  <c r="U439" i="47"/>
  <c r="P440" i="47"/>
  <c r="Q440" i="47"/>
  <c r="R440" i="47"/>
  <c r="S440" i="47"/>
  <c r="T440" i="47"/>
  <c r="U440" i="47"/>
  <c r="P441" i="47"/>
  <c r="Q441" i="47"/>
  <c r="R441" i="47"/>
  <c r="S441" i="47"/>
  <c r="T441" i="47"/>
  <c r="U441" i="47"/>
  <c r="P442" i="47"/>
  <c r="Q442" i="47"/>
  <c r="R442" i="47"/>
  <c r="S442" i="47"/>
  <c r="T442" i="47"/>
  <c r="U442" i="47"/>
  <c r="P443" i="47"/>
  <c r="Q443" i="47"/>
  <c r="R443" i="47"/>
  <c r="S443" i="47"/>
  <c r="T443" i="47"/>
  <c r="U443" i="47"/>
  <c r="P444" i="47"/>
  <c r="Q444" i="47"/>
  <c r="R444" i="47"/>
  <c r="S444" i="47"/>
  <c r="T444" i="47"/>
  <c r="U444" i="47"/>
  <c r="P445" i="47"/>
  <c r="Q445" i="47"/>
  <c r="R445" i="47"/>
  <c r="S445" i="47"/>
  <c r="T445" i="47"/>
  <c r="U445" i="47"/>
  <c r="P446" i="47"/>
  <c r="Q446" i="47"/>
  <c r="R446" i="47"/>
  <c r="S446" i="47"/>
  <c r="T446" i="47"/>
  <c r="U446" i="47"/>
  <c r="P447" i="47"/>
  <c r="Q447" i="47"/>
  <c r="R447" i="47"/>
  <c r="S447" i="47"/>
  <c r="T447" i="47"/>
  <c r="U447" i="47"/>
  <c r="P448" i="47"/>
  <c r="Q448" i="47"/>
  <c r="R448" i="47"/>
  <c r="S448" i="47"/>
  <c r="T448" i="47"/>
  <c r="U448" i="47"/>
  <c r="P449" i="47"/>
  <c r="Q449" i="47"/>
  <c r="R449" i="47"/>
  <c r="S449" i="47"/>
  <c r="T449" i="47"/>
  <c r="U449" i="47"/>
  <c r="P450" i="47"/>
  <c r="Q450" i="47"/>
  <c r="R450" i="47"/>
  <c r="S450" i="47"/>
  <c r="T450" i="47"/>
  <c r="U450" i="47"/>
  <c r="P451" i="47"/>
  <c r="Q451" i="47"/>
  <c r="R451" i="47"/>
  <c r="S451" i="47"/>
  <c r="T451" i="47"/>
  <c r="U451" i="47"/>
  <c r="P452" i="47"/>
  <c r="Q452" i="47"/>
  <c r="R452" i="47"/>
  <c r="S452" i="47"/>
  <c r="T452" i="47"/>
  <c r="U452" i="47"/>
  <c r="P453" i="47"/>
  <c r="Q453" i="47"/>
  <c r="R453" i="47"/>
  <c r="S453" i="47"/>
  <c r="T453" i="47"/>
  <c r="U453" i="47"/>
  <c r="P454" i="47"/>
  <c r="Q454" i="47"/>
  <c r="R454" i="47"/>
  <c r="S454" i="47"/>
  <c r="T454" i="47"/>
  <c r="U454" i="47"/>
  <c r="P455" i="47"/>
  <c r="Q455" i="47"/>
  <c r="R455" i="47"/>
  <c r="S455" i="47"/>
  <c r="T455" i="47"/>
  <c r="U455" i="47"/>
  <c r="P456" i="47"/>
  <c r="Q456" i="47"/>
  <c r="R456" i="47"/>
  <c r="S456" i="47"/>
  <c r="T456" i="47"/>
  <c r="U456" i="47"/>
  <c r="P457" i="47"/>
  <c r="Q457" i="47"/>
  <c r="R457" i="47"/>
  <c r="S457" i="47"/>
  <c r="T457" i="47"/>
  <c r="U457" i="47"/>
  <c r="P458" i="47"/>
  <c r="Q458" i="47"/>
  <c r="R458" i="47"/>
  <c r="S458" i="47"/>
  <c r="T458" i="47"/>
  <c r="U458" i="47"/>
  <c r="P459" i="47"/>
  <c r="Q459" i="47"/>
  <c r="R459" i="47"/>
  <c r="S459" i="47"/>
  <c r="T459" i="47"/>
  <c r="U459" i="47"/>
  <c r="P460" i="47"/>
  <c r="Q460" i="47"/>
  <c r="R460" i="47"/>
  <c r="S460" i="47"/>
  <c r="T460" i="47"/>
  <c r="U460" i="47"/>
  <c r="P461" i="47"/>
  <c r="Q461" i="47"/>
  <c r="R461" i="47"/>
  <c r="S461" i="47"/>
  <c r="T461" i="47"/>
  <c r="U461" i="47"/>
  <c r="P462" i="47"/>
  <c r="Q462" i="47"/>
  <c r="R462" i="47"/>
  <c r="S462" i="47"/>
  <c r="T462" i="47"/>
  <c r="U462" i="47"/>
  <c r="P463" i="47"/>
  <c r="Q463" i="47"/>
  <c r="R463" i="47"/>
  <c r="S463" i="47"/>
  <c r="T463" i="47"/>
  <c r="U463" i="47"/>
  <c r="P464" i="47"/>
  <c r="Q464" i="47"/>
  <c r="R464" i="47"/>
  <c r="S464" i="47"/>
  <c r="T464" i="47"/>
  <c r="U464" i="47"/>
  <c r="P465" i="47"/>
  <c r="Q465" i="47"/>
  <c r="R465" i="47"/>
  <c r="S465" i="47"/>
  <c r="T465" i="47"/>
  <c r="U465" i="47"/>
  <c r="P466" i="47"/>
  <c r="Q466" i="47"/>
  <c r="R466" i="47"/>
  <c r="S466" i="47"/>
  <c r="T466" i="47"/>
  <c r="U466" i="47"/>
  <c r="P467" i="47"/>
  <c r="Q467" i="47"/>
  <c r="R467" i="47"/>
  <c r="S467" i="47"/>
  <c r="T467" i="47"/>
  <c r="U467" i="47"/>
  <c r="P468" i="47"/>
  <c r="Q468" i="47"/>
  <c r="R468" i="47"/>
  <c r="S468" i="47"/>
  <c r="T468" i="47"/>
  <c r="U468" i="47"/>
  <c r="P469" i="47"/>
  <c r="Q469" i="47"/>
  <c r="R469" i="47"/>
  <c r="S469" i="47"/>
  <c r="T469" i="47"/>
  <c r="U469" i="47"/>
  <c r="P470" i="47"/>
  <c r="Q470" i="47"/>
  <c r="R470" i="47"/>
  <c r="S470" i="47"/>
  <c r="T470" i="47"/>
  <c r="U470" i="47"/>
  <c r="P471" i="47"/>
  <c r="Q471" i="47"/>
  <c r="R471" i="47"/>
  <c r="S471" i="47"/>
  <c r="T471" i="47"/>
  <c r="U471" i="47"/>
  <c r="P472" i="47"/>
  <c r="Q472" i="47"/>
  <c r="R472" i="47"/>
  <c r="S472" i="47"/>
  <c r="T472" i="47"/>
  <c r="U472" i="47"/>
  <c r="P473" i="47"/>
  <c r="Q473" i="47"/>
  <c r="R473" i="47"/>
  <c r="S473" i="47"/>
  <c r="T473" i="47"/>
  <c r="U473" i="47"/>
  <c r="P474" i="47"/>
  <c r="Q474" i="47"/>
  <c r="R474" i="47"/>
  <c r="S474" i="47"/>
  <c r="T474" i="47"/>
  <c r="U474" i="47"/>
  <c r="P475" i="47"/>
  <c r="Q475" i="47"/>
  <c r="R475" i="47"/>
  <c r="S475" i="47"/>
  <c r="T475" i="47"/>
  <c r="U475" i="47"/>
  <c r="P476" i="47"/>
  <c r="Q476" i="47"/>
  <c r="R476" i="47"/>
  <c r="S476" i="47"/>
  <c r="T476" i="47"/>
  <c r="U476" i="47"/>
  <c r="P477" i="47"/>
  <c r="Q477" i="47"/>
  <c r="R477" i="47"/>
  <c r="S477" i="47"/>
  <c r="T477" i="47"/>
  <c r="U477" i="47"/>
  <c r="P478" i="47"/>
  <c r="Q478" i="47"/>
  <c r="R478" i="47"/>
  <c r="S478" i="47"/>
  <c r="T478" i="47"/>
  <c r="U478" i="47"/>
  <c r="P479" i="47"/>
  <c r="Q479" i="47"/>
  <c r="R479" i="47"/>
  <c r="S479" i="47"/>
  <c r="T479" i="47"/>
  <c r="U479" i="47"/>
  <c r="P480" i="47"/>
  <c r="Q480" i="47"/>
  <c r="R480" i="47"/>
  <c r="S480" i="47"/>
  <c r="T480" i="47"/>
  <c r="U480" i="47"/>
  <c r="P481" i="47"/>
  <c r="Q481" i="47"/>
  <c r="R481" i="47"/>
  <c r="S481" i="47"/>
  <c r="T481" i="47"/>
  <c r="U481" i="47"/>
  <c r="P482" i="47"/>
  <c r="Q482" i="47"/>
  <c r="R482" i="47"/>
  <c r="S482" i="47"/>
  <c r="T482" i="47"/>
  <c r="U482" i="47"/>
  <c r="P483" i="47"/>
  <c r="Q483" i="47"/>
  <c r="R483" i="47"/>
  <c r="S483" i="47"/>
  <c r="T483" i="47"/>
  <c r="U483" i="47"/>
  <c r="P484" i="47"/>
  <c r="Q484" i="47"/>
  <c r="R484" i="47"/>
  <c r="S484" i="47"/>
  <c r="T484" i="47"/>
  <c r="U484" i="47"/>
  <c r="P485" i="47"/>
  <c r="Q485" i="47"/>
  <c r="R485" i="47"/>
  <c r="S485" i="47"/>
  <c r="T485" i="47"/>
  <c r="U485" i="47"/>
  <c r="P486" i="47"/>
  <c r="Q486" i="47"/>
  <c r="R486" i="47"/>
  <c r="S486" i="47"/>
  <c r="T486" i="47"/>
  <c r="U486" i="47"/>
  <c r="P487" i="47"/>
  <c r="Q487" i="47"/>
  <c r="R487" i="47"/>
  <c r="S487" i="47"/>
  <c r="T487" i="47"/>
  <c r="U487" i="47"/>
  <c r="P488" i="47"/>
  <c r="Q488" i="47"/>
  <c r="R488" i="47"/>
  <c r="S488" i="47"/>
  <c r="T488" i="47"/>
  <c r="U488" i="47"/>
  <c r="P489" i="47"/>
  <c r="Q489" i="47"/>
  <c r="R489" i="47"/>
  <c r="S489" i="47"/>
  <c r="T489" i="47"/>
  <c r="U489" i="47"/>
  <c r="P490" i="47"/>
  <c r="Q490" i="47"/>
  <c r="R490" i="47"/>
  <c r="S490" i="47"/>
  <c r="T490" i="47"/>
  <c r="U490" i="47"/>
  <c r="P491" i="47"/>
  <c r="Q491" i="47"/>
  <c r="R491" i="47"/>
  <c r="S491" i="47"/>
  <c r="T491" i="47"/>
  <c r="U491" i="47"/>
  <c r="P492" i="47"/>
  <c r="Q492" i="47"/>
  <c r="R492" i="47"/>
  <c r="S492" i="47"/>
  <c r="T492" i="47"/>
  <c r="U492" i="47"/>
  <c r="P493" i="47"/>
  <c r="Q493" i="47"/>
  <c r="R493" i="47"/>
  <c r="S493" i="47"/>
  <c r="T493" i="47"/>
  <c r="U493" i="47"/>
  <c r="P494" i="47"/>
  <c r="Q494" i="47"/>
  <c r="R494" i="47"/>
  <c r="S494" i="47"/>
  <c r="T494" i="47"/>
  <c r="U494" i="47"/>
  <c r="P495" i="47"/>
  <c r="Q495" i="47"/>
  <c r="R495" i="47"/>
  <c r="S495" i="47"/>
  <c r="T495" i="47"/>
  <c r="U495" i="47"/>
  <c r="P496" i="47"/>
  <c r="Q496" i="47"/>
  <c r="R496" i="47"/>
  <c r="S496" i="47"/>
  <c r="T496" i="47"/>
  <c r="U496" i="47"/>
  <c r="P497" i="47"/>
  <c r="Q497" i="47"/>
  <c r="R497" i="47"/>
  <c r="S497" i="47"/>
  <c r="T497" i="47"/>
  <c r="U497" i="47"/>
  <c r="P498" i="47"/>
  <c r="Q498" i="47"/>
  <c r="R498" i="47"/>
  <c r="S498" i="47"/>
  <c r="T498" i="47"/>
  <c r="U498" i="47"/>
  <c r="P499" i="47"/>
  <c r="Q499" i="47"/>
  <c r="R499" i="47"/>
  <c r="S499" i="47"/>
  <c r="T499" i="47"/>
  <c r="U499" i="47"/>
  <c r="P500" i="47"/>
  <c r="Q500" i="47"/>
  <c r="R500" i="47"/>
  <c r="S500" i="47"/>
  <c r="T500" i="47"/>
  <c r="U500" i="47"/>
  <c r="P501" i="47"/>
  <c r="Q501" i="47"/>
  <c r="R501" i="47"/>
  <c r="S501" i="47"/>
  <c r="T501" i="47"/>
  <c r="U501" i="47"/>
  <c r="P502" i="47"/>
  <c r="Q502" i="47"/>
  <c r="R502" i="47"/>
  <c r="S502" i="47"/>
  <c r="T502" i="47"/>
  <c r="U502" i="47"/>
  <c r="P503" i="47"/>
  <c r="Q503" i="47"/>
  <c r="R503" i="47"/>
  <c r="S503" i="47"/>
  <c r="T503" i="47"/>
  <c r="U503" i="47"/>
  <c r="P504" i="47"/>
  <c r="Q504" i="47"/>
  <c r="R504" i="47"/>
  <c r="S504" i="47"/>
  <c r="T504" i="47"/>
  <c r="U504" i="47"/>
  <c r="P505" i="47"/>
  <c r="Q505" i="47"/>
  <c r="R505" i="47"/>
  <c r="S505" i="47"/>
  <c r="T505" i="47"/>
  <c r="U505" i="47"/>
  <c r="P506" i="47"/>
  <c r="Q506" i="47"/>
  <c r="R506" i="47"/>
  <c r="S506" i="47"/>
  <c r="T506" i="47"/>
  <c r="U506" i="47"/>
  <c r="P507" i="47"/>
  <c r="Q507" i="47"/>
  <c r="R507" i="47"/>
  <c r="S507" i="47"/>
  <c r="T507" i="47"/>
  <c r="U507" i="47"/>
  <c r="P508" i="47"/>
  <c r="Q508" i="47"/>
  <c r="R508" i="47"/>
  <c r="S508" i="47"/>
  <c r="T508" i="47"/>
  <c r="U508" i="47"/>
  <c r="P509" i="47"/>
  <c r="Q509" i="47"/>
  <c r="R509" i="47"/>
  <c r="S509" i="47"/>
  <c r="T509" i="47"/>
  <c r="U509" i="47"/>
  <c r="P510" i="47"/>
  <c r="Q510" i="47"/>
  <c r="R510" i="47"/>
  <c r="S510" i="47"/>
  <c r="T510" i="47"/>
  <c r="U510" i="47"/>
  <c r="P511" i="47"/>
  <c r="Q511" i="47"/>
  <c r="R511" i="47"/>
  <c r="S511" i="47"/>
  <c r="T511" i="47"/>
  <c r="U511" i="47"/>
  <c r="P512" i="47"/>
  <c r="Q512" i="47"/>
  <c r="R512" i="47"/>
  <c r="S512" i="47"/>
  <c r="T512" i="47"/>
  <c r="U512" i="47"/>
  <c r="P513" i="47"/>
  <c r="Q513" i="47"/>
  <c r="R513" i="47"/>
  <c r="S513" i="47"/>
  <c r="T513" i="47"/>
  <c r="U513" i="47"/>
  <c r="P514" i="47"/>
  <c r="Q514" i="47"/>
  <c r="R514" i="47"/>
  <c r="S514" i="47"/>
  <c r="T514" i="47"/>
  <c r="U514" i="47"/>
  <c r="P515" i="47"/>
  <c r="Q515" i="47"/>
  <c r="R515" i="47"/>
  <c r="S515" i="47"/>
  <c r="T515" i="47"/>
  <c r="U515" i="47"/>
  <c r="P516" i="47"/>
  <c r="Q516" i="47"/>
  <c r="R516" i="47"/>
  <c r="S516" i="47"/>
  <c r="T516" i="47"/>
  <c r="U516" i="47"/>
  <c r="P517" i="47"/>
  <c r="Q517" i="47"/>
  <c r="R517" i="47"/>
  <c r="S517" i="47"/>
  <c r="T517" i="47"/>
  <c r="U517" i="47"/>
  <c r="P518" i="47"/>
  <c r="Q518" i="47"/>
  <c r="R518" i="47"/>
  <c r="S518" i="47"/>
  <c r="T518" i="47"/>
  <c r="U518" i="47"/>
  <c r="P519" i="47"/>
  <c r="Q519" i="47"/>
  <c r="R519" i="47"/>
  <c r="S519" i="47"/>
  <c r="T519" i="47"/>
  <c r="U519" i="47"/>
  <c r="P520" i="47"/>
  <c r="Q520" i="47"/>
  <c r="R520" i="47"/>
  <c r="S520" i="47"/>
  <c r="T520" i="47"/>
  <c r="U520" i="47"/>
  <c r="P521" i="47"/>
  <c r="Q521" i="47"/>
  <c r="R521" i="47"/>
  <c r="S521" i="47"/>
  <c r="T521" i="47"/>
  <c r="U521" i="47"/>
  <c r="P522" i="47"/>
  <c r="Q522" i="47"/>
  <c r="R522" i="47"/>
  <c r="S522" i="47"/>
  <c r="T522" i="47"/>
  <c r="U522" i="47"/>
  <c r="P523" i="47"/>
  <c r="Q523" i="47"/>
  <c r="R523" i="47"/>
  <c r="S523" i="47"/>
  <c r="T523" i="47"/>
  <c r="U523" i="47"/>
  <c r="P524" i="47"/>
  <c r="Q524" i="47"/>
  <c r="R524" i="47"/>
  <c r="S524" i="47"/>
  <c r="T524" i="47"/>
  <c r="U524" i="47"/>
  <c r="P525" i="47"/>
  <c r="Q525" i="47"/>
  <c r="R525" i="47"/>
  <c r="S525" i="47"/>
  <c r="T525" i="47"/>
  <c r="U525" i="47"/>
  <c r="P526" i="47"/>
  <c r="Q526" i="47"/>
  <c r="R526" i="47"/>
  <c r="S526" i="47"/>
  <c r="T526" i="47"/>
  <c r="U526" i="47"/>
  <c r="P527" i="47"/>
  <c r="Q527" i="47"/>
  <c r="R527" i="47"/>
  <c r="S527" i="47"/>
  <c r="T527" i="47"/>
  <c r="U527" i="47"/>
  <c r="P528" i="47"/>
  <c r="Q528" i="47"/>
  <c r="R528" i="47"/>
  <c r="S528" i="47"/>
  <c r="T528" i="47"/>
  <c r="U528" i="47"/>
  <c r="P529" i="47"/>
  <c r="Q529" i="47"/>
  <c r="R529" i="47"/>
  <c r="S529" i="47"/>
  <c r="T529" i="47"/>
  <c r="U529" i="47"/>
  <c r="P530" i="47"/>
  <c r="Q530" i="47"/>
  <c r="R530" i="47"/>
  <c r="S530" i="47"/>
  <c r="T530" i="47"/>
  <c r="U530" i="47"/>
  <c r="P531" i="47"/>
  <c r="Q531" i="47"/>
  <c r="R531" i="47"/>
  <c r="S531" i="47"/>
  <c r="T531" i="47"/>
  <c r="U531" i="47"/>
  <c r="P532" i="47"/>
  <c r="Q532" i="47"/>
  <c r="R532" i="47"/>
  <c r="S532" i="47"/>
  <c r="T532" i="47"/>
  <c r="U532" i="47"/>
  <c r="P533" i="47"/>
  <c r="Q533" i="47"/>
  <c r="R533" i="47"/>
  <c r="S533" i="47"/>
  <c r="T533" i="47"/>
  <c r="U533" i="47"/>
  <c r="P534" i="47"/>
  <c r="Q534" i="47"/>
  <c r="R534" i="47"/>
  <c r="S534" i="47"/>
  <c r="T534" i="47"/>
  <c r="U534" i="47"/>
  <c r="P535" i="47"/>
  <c r="Q535" i="47"/>
  <c r="R535" i="47"/>
  <c r="S535" i="47"/>
  <c r="T535" i="47"/>
  <c r="U535" i="47"/>
  <c r="P536" i="47"/>
  <c r="Q536" i="47"/>
  <c r="R536" i="47"/>
  <c r="S536" i="47"/>
  <c r="T536" i="47"/>
  <c r="U536" i="47"/>
  <c r="P537" i="47"/>
  <c r="Q537" i="47"/>
  <c r="R537" i="47"/>
  <c r="S537" i="47"/>
  <c r="T537" i="47"/>
  <c r="U537" i="47"/>
  <c r="P538" i="47"/>
  <c r="Q538" i="47"/>
  <c r="R538" i="47"/>
  <c r="S538" i="47"/>
  <c r="T538" i="47"/>
  <c r="U538" i="47"/>
  <c r="P539" i="47"/>
  <c r="Q539" i="47"/>
  <c r="R539" i="47"/>
  <c r="S539" i="47"/>
  <c r="T539" i="47"/>
  <c r="U539" i="47"/>
  <c r="P540" i="47"/>
  <c r="Q540" i="47"/>
  <c r="R540" i="47"/>
  <c r="S540" i="47"/>
  <c r="T540" i="47"/>
  <c r="U540" i="47"/>
  <c r="P541" i="47"/>
  <c r="Q541" i="47"/>
  <c r="R541" i="47"/>
  <c r="S541" i="47"/>
  <c r="T541" i="47"/>
  <c r="U541" i="47"/>
  <c r="P542" i="47"/>
  <c r="Q542" i="47"/>
  <c r="R542" i="47"/>
  <c r="S542" i="47"/>
  <c r="T542" i="47"/>
  <c r="U542" i="47"/>
  <c r="P543" i="47"/>
  <c r="Q543" i="47"/>
  <c r="R543" i="47"/>
  <c r="S543" i="47"/>
  <c r="T543" i="47"/>
  <c r="U543" i="47"/>
  <c r="P544" i="47"/>
  <c r="Q544" i="47"/>
  <c r="R544" i="47"/>
  <c r="S544" i="47"/>
  <c r="T544" i="47"/>
  <c r="U544" i="47"/>
  <c r="P545" i="47"/>
  <c r="Q545" i="47"/>
  <c r="R545" i="47"/>
  <c r="S545" i="47"/>
  <c r="T545" i="47"/>
  <c r="U545" i="47"/>
  <c r="P546" i="47"/>
  <c r="Q546" i="47"/>
  <c r="R546" i="47"/>
  <c r="S546" i="47"/>
  <c r="T546" i="47"/>
  <c r="U546" i="47"/>
  <c r="P547" i="47"/>
  <c r="Q547" i="47"/>
  <c r="R547" i="47"/>
  <c r="S547" i="47"/>
  <c r="T547" i="47"/>
  <c r="U547" i="47"/>
  <c r="P548" i="47"/>
  <c r="Q548" i="47"/>
  <c r="R548" i="47"/>
  <c r="S548" i="47"/>
  <c r="T548" i="47"/>
  <c r="U548" i="47"/>
  <c r="P549" i="47"/>
  <c r="Q549" i="47"/>
  <c r="R549" i="47"/>
  <c r="S549" i="47"/>
  <c r="T549" i="47"/>
  <c r="U549" i="47"/>
  <c r="P550" i="47"/>
  <c r="Q550" i="47"/>
  <c r="R550" i="47"/>
  <c r="S550" i="47"/>
  <c r="T550" i="47"/>
  <c r="U550" i="47"/>
  <c r="P551" i="47"/>
  <c r="Q551" i="47"/>
  <c r="R551" i="47"/>
  <c r="S551" i="47"/>
  <c r="T551" i="47"/>
  <c r="U551" i="47"/>
  <c r="P552" i="47"/>
  <c r="Q552" i="47"/>
  <c r="R552" i="47"/>
  <c r="S552" i="47"/>
  <c r="T552" i="47"/>
  <c r="U552" i="47"/>
  <c r="P553" i="47"/>
  <c r="Q553" i="47"/>
  <c r="R553" i="47"/>
  <c r="S553" i="47"/>
  <c r="T553" i="47"/>
  <c r="U553" i="47"/>
  <c r="P554" i="47"/>
  <c r="Q554" i="47"/>
  <c r="R554" i="47"/>
  <c r="S554" i="47"/>
  <c r="T554" i="47"/>
  <c r="U554" i="47"/>
  <c r="P555" i="47"/>
  <c r="Q555" i="47"/>
  <c r="R555" i="47"/>
  <c r="S555" i="47"/>
  <c r="T555" i="47"/>
  <c r="U555" i="47"/>
  <c r="P556" i="47"/>
  <c r="Q556" i="47"/>
  <c r="R556" i="47"/>
  <c r="S556" i="47"/>
  <c r="T556" i="47"/>
  <c r="U556" i="47"/>
  <c r="P557" i="47"/>
  <c r="Q557" i="47"/>
  <c r="R557" i="47"/>
  <c r="S557" i="47"/>
  <c r="T557" i="47"/>
  <c r="U557" i="47"/>
  <c r="P558" i="47"/>
  <c r="Q558" i="47"/>
  <c r="R558" i="47"/>
  <c r="S558" i="47"/>
  <c r="T558" i="47"/>
  <c r="U558" i="47"/>
  <c r="P559" i="47"/>
  <c r="Q559" i="47"/>
  <c r="R559" i="47"/>
  <c r="S559" i="47"/>
  <c r="T559" i="47"/>
  <c r="U559" i="47"/>
  <c r="P560" i="47"/>
  <c r="Q560" i="47"/>
  <c r="R560" i="47"/>
  <c r="S560" i="47"/>
  <c r="T560" i="47"/>
  <c r="U560" i="47"/>
  <c r="P561" i="47"/>
  <c r="Q561" i="47"/>
  <c r="R561" i="47"/>
  <c r="S561" i="47"/>
  <c r="T561" i="47"/>
  <c r="U561" i="47"/>
  <c r="P562" i="47"/>
  <c r="Q562" i="47"/>
  <c r="R562" i="47"/>
  <c r="S562" i="47"/>
  <c r="T562" i="47"/>
  <c r="U562" i="47"/>
  <c r="P563" i="47"/>
  <c r="Q563" i="47"/>
  <c r="R563" i="47"/>
  <c r="S563" i="47"/>
  <c r="T563" i="47"/>
  <c r="U563" i="47"/>
  <c r="P564" i="47"/>
  <c r="Q564" i="47"/>
  <c r="R564" i="47"/>
  <c r="S564" i="47"/>
  <c r="T564" i="47"/>
  <c r="U564" i="47"/>
  <c r="P565" i="47"/>
  <c r="Q565" i="47"/>
  <c r="R565" i="47"/>
  <c r="S565" i="47"/>
  <c r="T565" i="47"/>
  <c r="U565" i="47"/>
  <c r="P566" i="47"/>
  <c r="Q566" i="47"/>
  <c r="R566" i="47"/>
  <c r="S566" i="47"/>
  <c r="T566" i="47"/>
  <c r="U566" i="47"/>
  <c r="P567" i="47"/>
  <c r="Q567" i="47"/>
  <c r="R567" i="47"/>
  <c r="S567" i="47"/>
  <c r="T567" i="47"/>
  <c r="U567" i="47"/>
  <c r="P568" i="47"/>
  <c r="Q568" i="47"/>
  <c r="R568" i="47"/>
  <c r="S568" i="47"/>
  <c r="T568" i="47"/>
  <c r="U568" i="47"/>
  <c r="P569" i="47"/>
  <c r="Q569" i="47"/>
  <c r="R569" i="47"/>
  <c r="S569" i="47"/>
  <c r="T569" i="47"/>
  <c r="U569" i="47"/>
  <c r="P570" i="47"/>
  <c r="Q570" i="47"/>
  <c r="R570" i="47"/>
  <c r="S570" i="47"/>
  <c r="T570" i="47"/>
  <c r="U570" i="47"/>
  <c r="P571" i="47"/>
  <c r="Q571" i="47"/>
  <c r="R571" i="47"/>
  <c r="S571" i="47"/>
  <c r="T571" i="47"/>
  <c r="U571" i="47"/>
  <c r="P572" i="47"/>
  <c r="Q572" i="47"/>
  <c r="R572" i="47"/>
  <c r="S572" i="47"/>
  <c r="T572" i="47"/>
  <c r="U572" i="47"/>
  <c r="P573" i="47"/>
  <c r="Q573" i="47"/>
  <c r="R573" i="47"/>
  <c r="S573" i="47"/>
  <c r="T573" i="47"/>
  <c r="U573" i="47"/>
  <c r="P574" i="47"/>
  <c r="Q574" i="47"/>
  <c r="R574" i="47"/>
  <c r="S574" i="47"/>
  <c r="T574" i="47"/>
  <c r="U574" i="47"/>
  <c r="P575" i="47"/>
  <c r="Q575" i="47"/>
  <c r="R575" i="47"/>
  <c r="S575" i="47"/>
  <c r="T575" i="47"/>
  <c r="U575" i="47"/>
  <c r="P576" i="47"/>
  <c r="Q576" i="47"/>
  <c r="R576" i="47"/>
  <c r="S576" i="47"/>
  <c r="T576" i="47"/>
  <c r="U576" i="47"/>
  <c r="P577" i="47"/>
  <c r="Q577" i="47"/>
  <c r="R577" i="47"/>
  <c r="S577" i="47"/>
  <c r="T577" i="47"/>
  <c r="U577" i="47"/>
  <c r="P578" i="47"/>
  <c r="Q578" i="47"/>
  <c r="R578" i="47"/>
  <c r="S578" i="47"/>
  <c r="T578" i="47"/>
  <c r="U578" i="47"/>
  <c r="P579" i="47"/>
  <c r="Q579" i="47"/>
  <c r="R579" i="47"/>
  <c r="S579" i="47"/>
  <c r="T579" i="47"/>
  <c r="U579" i="47"/>
  <c r="P580" i="47"/>
  <c r="Q580" i="47"/>
  <c r="R580" i="47"/>
  <c r="S580" i="47"/>
  <c r="T580" i="47"/>
  <c r="U580" i="47"/>
  <c r="P581" i="47"/>
  <c r="Q581" i="47"/>
  <c r="R581" i="47"/>
  <c r="S581" i="47"/>
  <c r="T581" i="47"/>
  <c r="U581" i="47"/>
  <c r="P582" i="47"/>
  <c r="Q582" i="47"/>
  <c r="R582" i="47"/>
  <c r="S582" i="47"/>
  <c r="T582" i="47"/>
  <c r="U582" i="47"/>
  <c r="P583" i="47"/>
  <c r="Q583" i="47"/>
  <c r="R583" i="47"/>
  <c r="S583" i="47"/>
  <c r="T583" i="47"/>
  <c r="U583" i="47"/>
  <c r="P584" i="47"/>
  <c r="Q584" i="47"/>
  <c r="R584" i="47"/>
  <c r="S584" i="47"/>
  <c r="T584" i="47"/>
  <c r="U584" i="47"/>
  <c r="P585" i="47"/>
  <c r="Q585" i="47"/>
  <c r="R585" i="47"/>
  <c r="S585" i="47"/>
  <c r="T585" i="47"/>
  <c r="U585" i="47"/>
  <c r="P586" i="47"/>
  <c r="Q586" i="47"/>
  <c r="R586" i="47"/>
  <c r="S586" i="47"/>
  <c r="T586" i="47"/>
  <c r="U586" i="47"/>
  <c r="P587" i="47"/>
  <c r="Q587" i="47"/>
  <c r="R587" i="47"/>
  <c r="S587" i="47"/>
  <c r="T587" i="47"/>
  <c r="U587" i="47"/>
  <c r="P588" i="47"/>
  <c r="Q588" i="47"/>
  <c r="R588" i="47"/>
  <c r="S588" i="47"/>
  <c r="T588" i="47"/>
  <c r="U588" i="47"/>
  <c r="P589" i="47"/>
  <c r="Q589" i="47"/>
  <c r="R589" i="47"/>
  <c r="S589" i="47"/>
  <c r="T589" i="47"/>
  <c r="U589" i="47"/>
  <c r="P590" i="47"/>
  <c r="Q590" i="47"/>
  <c r="R590" i="47"/>
  <c r="S590" i="47"/>
  <c r="T590" i="47"/>
  <c r="U590" i="47"/>
  <c r="P591" i="47"/>
  <c r="Q591" i="47"/>
  <c r="R591" i="47"/>
  <c r="S591" i="47"/>
  <c r="T591" i="47"/>
  <c r="U591" i="47"/>
  <c r="P592" i="47"/>
  <c r="Q592" i="47"/>
  <c r="R592" i="47"/>
  <c r="S592" i="47"/>
  <c r="T592" i="47"/>
  <c r="U592" i="47"/>
  <c r="P593" i="47"/>
  <c r="Q593" i="47"/>
  <c r="R593" i="47"/>
  <c r="S593" i="47"/>
  <c r="T593" i="47"/>
  <c r="U593" i="47"/>
  <c r="P594" i="47"/>
  <c r="Q594" i="47"/>
  <c r="R594" i="47"/>
  <c r="S594" i="47"/>
  <c r="T594" i="47"/>
  <c r="U594" i="47"/>
  <c r="P595" i="47"/>
  <c r="Q595" i="47"/>
  <c r="R595" i="47"/>
  <c r="S595" i="47"/>
  <c r="T595" i="47"/>
  <c r="U595" i="47"/>
  <c r="P596" i="47"/>
  <c r="Q596" i="47"/>
  <c r="R596" i="47"/>
  <c r="S596" i="47"/>
  <c r="T596" i="47"/>
  <c r="U596" i="47"/>
  <c r="P597" i="47"/>
  <c r="Q597" i="47"/>
  <c r="R597" i="47"/>
  <c r="S597" i="47"/>
  <c r="T597" i="47"/>
  <c r="U597" i="47"/>
  <c r="P598" i="47"/>
  <c r="Q598" i="47"/>
  <c r="R598" i="47"/>
  <c r="S598" i="47"/>
  <c r="T598" i="47"/>
  <c r="U598" i="47"/>
  <c r="P599" i="47"/>
  <c r="Q599" i="47"/>
  <c r="R599" i="47"/>
  <c r="S599" i="47"/>
  <c r="T599" i="47"/>
  <c r="U599" i="47"/>
  <c r="P600" i="47"/>
  <c r="Q600" i="47"/>
  <c r="R600" i="47"/>
  <c r="S600" i="47"/>
  <c r="T600" i="47"/>
  <c r="U600" i="47"/>
  <c r="P601" i="47"/>
  <c r="Q601" i="47"/>
  <c r="R601" i="47"/>
  <c r="S601" i="47"/>
  <c r="T601" i="47"/>
  <c r="U601" i="47"/>
  <c r="P602" i="47"/>
  <c r="Q602" i="47"/>
  <c r="R602" i="47"/>
  <c r="S602" i="47"/>
  <c r="T602" i="47"/>
  <c r="U602" i="47"/>
  <c r="P603" i="47"/>
  <c r="Q603" i="47"/>
  <c r="R603" i="47"/>
  <c r="S603" i="47"/>
  <c r="T603" i="47"/>
  <c r="U603" i="47"/>
  <c r="P604" i="47"/>
  <c r="Q604" i="47"/>
  <c r="R604" i="47"/>
  <c r="S604" i="47"/>
  <c r="T604" i="47"/>
  <c r="U604" i="47"/>
  <c r="P605" i="47"/>
  <c r="Q605" i="47"/>
  <c r="R605" i="47"/>
  <c r="S605" i="47"/>
  <c r="T605" i="47"/>
  <c r="U605" i="47"/>
  <c r="P606" i="47"/>
  <c r="Q606" i="47"/>
  <c r="R606" i="47"/>
  <c r="S606" i="47"/>
  <c r="T606" i="47"/>
  <c r="U606" i="47"/>
  <c r="P607" i="47"/>
  <c r="Q607" i="47"/>
  <c r="R607" i="47"/>
  <c r="S607" i="47"/>
  <c r="T607" i="47"/>
  <c r="U607" i="47"/>
  <c r="P608" i="47"/>
  <c r="Q608" i="47"/>
  <c r="R608" i="47"/>
  <c r="S608" i="47"/>
  <c r="T608" i="47"/>
  <c r="U608" i="47"/>
  <c r="P609" i="47"/>
  <c r="Q609" i="47"/>
  <c r="R609" i="47"/>
  <c r="S609" i="47"/>
  <c r="T609" i="47"/>
  <c r="U609" i="47"/>
  <c r="P610" i="47"/>
  <c r="Q610" i="47"/>
  <c r="R610" i="47"/>
  <c r="S610" i="47"/>
  <c r="T610" i="47"/>
  <c r="U610" i="47"/>
  <c r="P611" i="47"/>
  <c r="Q611" i="47"/>
  <c r="R611" i="47"/>
  <c r="S611" i="47"/>
  <c r="T611" i="47"/>
  <c r="U611" i="47"/>
  <c r="P612" i="47"/>
  <c r="Q612" i="47"/>
  <c r="R612" i="47"/>
  <c r="S612" i="47"/>
  <c r="T612" i="47"/>
  <c r="U612" i="47"/>
  <c r="P613" i="47"/>
  <c r="Q613" i="47"/>
  <c r="R613" i="47"/>
  <c r="S613" i="47"/>
  <c r="T613" i="47"/>
  <c r="U613" i="47"/>
  <c r="P614" i="47"/>
  <c r="Q614" i="47"/>
  <c r="R614" i="47"/>
  <c r="S614" i="47"/>
  <c r="T614" i="47"/>
  <c r="U614" i="47"/>
  <c r="P615" i="47"/>
  <c r="Q615" i="47"/>
  <c r="R615" i="47"/>
  <c r="S615" i="47"/>
  <c r="T615" i="47"/>
  <c r="U615" i="47"/>
  <c r="P616" i="47"/>
  <c r="Q616" i="47"/>
  <c r="R616" i="47"/>
  <c r="S616" i="47"/>
  <c r="T616" i="47"/>
  <c r="U616" i="47"/>
  <c r="P617" i="47"/>
  <c r="Q617" i="47"/>
  <c r="R617" i="47"/>
  <c r="S617" i="47"/>
  <c r="T617" i="47"/>
  <c r="U617" i="47"/>
  <c r="P618" i="47"/>
  <c r="Q618" i="47"/>
  <c r="R618" i="47"/>
  <c r="S618" i="47"/>
  <c r="T618" i="47"/>
  <c r="U618" i="47"/>
  <c r="P619" i="47"/>
  <c r="Q619" i="47"/>
  <c r="R619" i="47"/>
  <c r="S619" i="47"/>
  <c r="T619" i="47"/>
  <c r="U619" i="47"/>
  <c r="P620" i="47"/>
  <c r="Q620" i="47"/>
  <c r="R620" i="47"/>
  <c r="S620" i="47"/>
  <c r="T620" i="47"/>
  <c r="U620" i="47"/>
  <c r="P621" i="47"/>
  <c r="Q621" i="47"/>
  <c r="R621" i="47"/>
  <c r="S621" i="47"/>
  <c r="T621" i="47"/>
  <c r="U621" i="47"/>
  <c r="P622" i="47"/>
  <c r="Q622" i="47"/>
  <c r="R622" i="47"/>
  <c r="S622" i="47"/>
  <c r="T622" i="47"/>
  <c r="U622" i="47"/>
  <c r="P623" i="47"/>
  <c r="Q623" i="47"/>
  <c r="R623" i="47"/>
  <c r="S623" i="47"/>
  <c r="T623" i="47"/>
  <c r="U623" i="47"/>
  <c r="P624" i="47"/>
  <c r="Q624" i="47"/>
  <c r="R624" i="47"/>
  <c r="S624" i="47"/>
  <c r="T624" i="47"/>
  <c r="U624" i="47"/>
  <c r="P625" i="47"/>
  <c r="Q625" i="47"/>
  <c r="R625" i="47"/>
  <c r="S625" i="47"/>
  <c r="T625" i="47"/>
  <c r="U625" i="47"/>
  <c r="P626" i="47"/>
  <c r="Q626" i="47"/>
  <c r="R626" i="47"/>
  <c r="S626" i="47"/>
  <c r="T626" i="47"/>
  <c r="U626" i="47"/>
  <c r="P627" i="47"/>
  <c r="Q627" i="47"/>
  <c r="R627" i="47"/>
  <c r="S627" i="47"/>
  <c r="T627" i="47"/>
  <c r="U627" i="47"/>
  <c r="P628" i="47"/>
  <c r="Q628" i="47"/>
  <c r="R628" i="47"/>
  <c r="S628" i="47"/>
  <c r="T628" i="47"/>
  <c r="U628" i="47"/>
  <c r="P629" i="47"/>
  <c r="Q629" i="47"/>
  <c r="R629" i="47"/>
  <c r="S629" i="47"/>
  <c r="T629" i="47"/>
  <c r="U629" i="47"/>
  <c r="P630" i="47"/>
  <c r="Q630" i="47"/>
  <c r="R630" i="47"/>
  <c r="S630" i="47"/>
  <c r="T630" i="47"/>
  <c r="U630" i="47"/>
  <c r="P631" i="47"/>
  <c r="Q631" i="47"/>
  <c r="R631" i="47"/>
  <c r="S631" i="47"/>
  <c r="T631" i="47"/>
  <c r="U631" i="47"/>
  <c r="P632" i="47"/>
  <c r="Q632" i="47"/>
  <c r="R632" i="47"/>
  <c r="S632" i="47"/>
  <c r="T632" i="47"/>
  <c r="U632" i="47"/>
  <c r="P633" i="47"/>
  <c r="Q633" i="47"/>
  <c r="R633" i="47"/>
  <c r="S633" i="47"/>
  <c r="T633" i="47"/>
  <c r="U633" i="47"/>
  <c r="P634" i="47"/>
  <c r="Q634" i="47"/>
  <c r="R634" i="47"/>
  <c r="S634" i="47"/>
  <c r="T634" i="47"/>
  <c r="U634" i="47"/>
  <c r="P635" i="47"/>
  <c r="Q635" i="47"/>
  <c r="R635" i="47"/>
  <c r="S635" i="47"/>
  <c r="T635" i="47"/>
  <c r="U635" i="47"/>
  <c r="P636" i="47"/>
  <c r="Q636" i="47"/>
  <c r="R636" i="47"/>
  <c r="S636" i="47"/>
  <c r="T636" i="47"/>
  <c r="U636" i="47"/>
  <c r="P637" i="47"/>
  <c r="Q637" i="47"/>
  <c r="R637" i="47"/>
  <c r="S637" i="47"/>
  <c r="T637" i="47"/>
  <c r="U637" i="47"/>
  <c r="P638" i="47"/>
  <c r="Q638" i="47"/>
  <c r="R638" i="47"/>
  <c r="S638" i="47"/>
  <c r="T638" i="47"/>
  <c r="U638" i="47"/>
  <c r="P639" i="47"/>
  <c r="Q639" i="47"/>
  <c r="R639" i="47"/>
  <c r="S639" i="47"/>
  <c r="T639" i="47"/>
  <c r="U639" i="47"/>
  <c r="P640" i="47"/>
  <c r="Q640" i="47"/>
  <c r="R640" i="47"/>
  <c r="S640" i="47"/>
  <c r="T640" i="47"/>
  <c r="U640" i="47"/>
  <c r="P641" i="47"/>
  <c r="Q641" i="47"/>
  <c r="R641" i="47"/>
  <c r="S641" i="47"/>
  <c r="T641" i="47"/>
  <c r="U641" i="47"/>
  <c r="P642" i="47"/>
  <c r="Q642" i="47"/>
  <c r="R642" i="47"/>
  <c r="S642" i="47"/>
  <c r="T642" i="47"/>
  <c r="U642" i="47"/>
  <c r="P643" i="47"/>
  <c r="Q643" i="47"/>
  <c r="R643" i="47"/>
  <c r="S643" i="47"/>
  <c r="T643" i="47"/>
  <c r="U643" i="47"/>
  <c r="P644" i="47"/>
  <c r="Q644" i="47"/>
  <c r="R644" i="47"/>
  <c r="S644" i="47"/>
  <c r="T644" i="47"/>
  <c r="U644" i="47"/>
  <c r="P645" i="47"/>
  <c r="Q645" i="47"/>
  <c r="R645" i="47"/>
  <c r="S645" i="47"/>
  <c r="T645" i="47"/>
  <c r="U645" i="47"/>
  <c r="P646" i="47"/>
  <c r="Q646" i="47"/>
  <c r="R646" i="47"/>
  <c r="S646" i="47"/>
  <c r="T646" i="47"/>
  <c r="U646" i="47"/>
  <c r="P647" i="47"/>
  <c r="Q647" i="47"/>
  <c r="R647" i="47"/>
  <c r="S647" i="47"/>
  <c r="T647" i="47"/>
  <c r="U647" i="47"/>
  <c r="P648" i="47"/>
  <c r="Q648" i="47"/>
  <c r="R648" i="47"/>
  <c r="S648" i="47"/>
  <c r="T648" i="47"/>
  <c r="U648" i="47"/>
  <c r="P649" i="47"/>
  <c r="Q649" i="47"/>
  <c r="R649" i="47"/>
  <c r="S649" i="47"/>
  <c r="T649" i="47"/>
  <c r="U649" i="47"/>
  <c r="P650" i="47"/>
  <c r="Q650" i="47"/>
  <c r="R650" i="47"/>
  <c r="S650" i="47"/>
  <c r="T650" i="47"/>
  <c r="U650" i="47"/>
  <c r="P651" i="47"/>
  <c r="Q651" i="47"/>
  <c r="R651" i="47"/>
  <c r="S651" i="47"/>
  <c r="T651" i="47"/>
  <c r="U651" i="47"/>
  <c r="P652" i="47"/>
  <c r="Q652" i="47"/>
  <c r="R652" i="47"/>
  <c r="S652" i="47"/>
  <c r="T652" i="47"/>
  <c r="U652" i="47"/>
  <c r="P653" i="47"/>
  <c r="Q653" i="47"/>
  <c r="R653" i="47"/>
  <c r="S653" i="47"/>
  <c r="T653" i="47"/>
  <c r="U653" i="47"/>
  <c r="P654" i="47"/>
  <c r="Q654" i="47"/>
  <c r="R654" i="47"/>
  <c r="S654" i="47"/>
  <c r="T654" i="47"/>
  <c r="U654" i="47"/>
  <c r="P655" i="47"/>
  <c r="Q655" i="47"/>
  <c r="R655" i="47"/>
  <c r="S655" i="47"/>
  <c r="T655" i="47"/>
  <c r="U655" i="47"/>
  <c r="P656" i="47"/>
  <c r="Q656" i="47"/>
  <c r="R656" i="47"/>
  <c r="S656" i="47"/>
  <c r="T656" i="47"/>
  <c r="U656" i="47"/>
  <c r="P657" i="47"/>
  <c r="Q657" i="47"/>
  <c r="R657" i="47"/>
  <c r="S657" i="47"/>
  <c r="T657" i="47"/>
  <c r="U657" i="47"/>
  <c r="P658" i="47"/>
  <c r="Q658" i="47"/>
  <c r="R658" i="47"/>
  <c r="S658" i="47"/>
  <c r="T658" i="47"/>
  <c r="U658" i="47"/>
  <c r="P659" i="47"/>
  <c r="Q659" i="47"/>
  <c r="R659" i="47"/>
  <c r="S659" i="47"/>
  <c r="T659" i="47"/>
  <c r="U659" i="47"/>
  <c r="P660" i="47"/>
  <c r="Q660" i="47"/>
  <c r="R660" i="47"/>
  <c r="S660" i="47"/>
  <c r="T660" i="47"/>
  <c r="U660" i="47"/>
  <c r="P661" i="47"/>
  <c r="Q661" i="47"/>
  <c r="R661" i="47"/>
  <c r="S661" i="47"/>
  <c r="T661" i="47"/>
  <c r="U661" i="47"/>
  <c r="P662" i="47"/>
  <c r="Q662" i="47"/>
  <c r="R662" i="47"/>
  <c r="S662" i="47"/>
  <c r="T662" i="47"/>
  <c r="U662" i="47"/>
  <c r="P663" i="47"/>
  <c r="Q663" i="47"/>
  <c r="R663" i="47"/>
  <c r="S663" i="47"/>
  <c r="T663" i="47"/>
  <c r="U663" i="47"/>
  <c r="P664" i="47"/>
  <c r="Q664" i="47"/>
  <c r="R664" i="47"/>
  <c r="S664" i="47"/>
  <c r="T664" i="47"/>
  <c r="U664" i="47"/>
  <c r="P665" i="47"/>
  <c r="Q665" i="47"/>
  <c r="R665" i="47"/>
  <c r="S665" i="47"/>
  <c r="T665" i="47"/>
  <c r="U665" i="47"/>
  <c r="P666" i="47"/>
  <c r="Q666" i="47"/>
  <c r="R666" i="47"/>
  <c r="S666" i="47"/>
  <c r="T666" i="47"/>
  <c r="U666" i="47"/>
  <c r="P667" i="47"/>
  <c r="Q667" i="47"/>
  <c r="R667" i="47"/>
  <c r="S667" i="47"/>
  <c r="T667" i="47"/>
  <c r="U667" i="47"/>
  <c r="P668" i="47"/>
  <c r="Q668" i="47"/>
  <c r="R668" i="47"/>
  <c r="S668" i="47"/>
  <c r="T668" i="47"/>
  <c r="U668" i="47"/>
  <c r="P669" i="47"/>
  <c r="Q669" i="47"/>
  <c r="R669" i="47"/>
  <c r="S669" i="47"/>
  <c r="T669" i="47"/>
  <c r="U669" i="47"/>
  <c r="P670" i="47"/>
  <c r="Q670" i="47"/>
  <c r="R670" i="47"/>
  <c r="S670" i="47"/>
  <c r="T670" i="47"/>
  <c r="U670" i="47"/>
  <c r="P671" i="47"/>
  <c r="Q671" i="47"/>
  <c r="R671" i="47"/>
  <c r="S671" i="47"/>
  <c r="T671" i="47"/>
  <c r="U671" i="47"/>
  <c r="P672" i="47"/>
  <c r="Q672" i="47"/>
  <c r="R672" i="47"/>
  <c r="S672" i="47"/>
  <c r="T672" i="47"/>
  <c r="U672" i="47"/>
  <c r="P673" i="47"/>
  <c r="Q673" i="47"/>
  <c r="R673" i="47"/>
  <c r="S673" i="47"/>
  <c r="T673" i="47"/>
  <c r="U673" i="47"/>
  <c r="P674" i="47"/>
  <c r="Q674" i="47"/>
  <c r="R674" i="47"/>
  <c r="S674" i="47"/>
  <c r="T674" i="47"/>
  <c r="U674" i="47"/>
  <c r="P675" i="47"/>
  <c r="Q675" i="47"/>
  <c r="R675" i="47"/>
  <c r="S675" i="47"/>
  <c r="T675" i="47"/>
  <c r="U675" i="47"/>
  <c r="P676" i="47"/>
  <c r="Q676" i="47"/>
  <c r="R676" i="47"/>
  <c r="S676" i="47"/>
  <c r="T676" i="47"/>
  <c r="U676" i="47"/>
  <c r="P677" i="47"/>
  <c r="Q677" i="47"/>
  <c r="R677" i="47"/>
  <c r="S677" i="47"/>
  <c r="T677" i="47"/>
  <c r="U677" i="47"/>
  <c r="P678" i="47"/>
  <c r="Q678" i="47"/>
  <c r="R678" i="47"/>
  <c r="S678" i="47"/>
  <c r="T678" i="47"/>
  <c r="U678" i="47"/>
  <c r="P679" i="47"/>
  <c r="Q679" i="47"/>
  <c r="R679" i="47"/>
  <c r="S679" i="47"/>
  <c r="T679" i="47"/>
  <c r="U679" i="47"/>
  <c r="P680" i="47"/>
  <c r="Q680" i="47"/>
  <c r="R680" i="47"/>
  <c r="S680" i="47"/>
  <c r="T680" i="47"/>
  <c r="U680" i="47"/>
  <c r="P681" i="47"/>
  <c r="Q681" i="47"/>
  <c r="R681" i="47"/>
  <c r="S681" i="47"/>
  <c r="T681" i="47"/>
  <c r="U681" i="47"/>
  <c r="P682" i="47"/>
  <c r="Q682" i="47"/>
  <c r="R682" i="47"/>
  <c r="S682" i="47"/>
  <c r="T682" i="47"/>
  <c r="U682" i="47"/>
  <c r="P683" i="47"/>
  <c r="Q683" i="47"/>
  <c r="R683" i="47"/>
  <c r="S683" i="47"/>
  <c r="T683" i="47"/>
  <c r="U683" i="47"/>
  <c r="P684" i="47"/>
  <c r="Q684" i="47"/>
  <c r="R684" i="47"/>
  <c r="S684" i="47"/>
  <c r="T684" i="47"/>
  <c r="U684" i="47"/>
  <c r="P685" i="47"/>
  <c r="Q685" i="47"/>
  <c r="R685" i="47"/>
  <c r="S685" i="47"/>
  <c r="T685" i="47"/>
  <c r="U685" i="47"/>
  <c r="P686" i="47"/>
  <c r="Q686" i="47"/>
  <c r="R686" i="47"/>
  <c r="S686" i="47"/>
  <c r="T686" i="47"/>
  <c r="U686" i="47"/>
  <c r="P687" i="47"/>
  <c r="Q687" i="47"/>
  <c r="R687" i="47"/>
  <c r="S687" i="47"/>
  <c r="T687" i="47"/>
  <c r="U687" i="47"/>
  <c r="P688" i="47"/>
  <c r="Q688" i="47"/>
  <c r="R688" i="47"/>
  <c r="S688" i="47"/>
  <c r="T688" i="47"/>
  <c r="U688" i="47"/>
  <c r="P689" i="47"/>
  <c r="Q689" i="47"/>
  <c r="R689" i="47"/>
  <c r="S689" i="47"/>
  <c r="T689" i="47"/>
  <c r="U689" i="47"/>
  <c r="P690" i="47"/>
  <c r="Q690" i="47"/>
  <c r="R690" i="47"/>
  <c r="S690" i="47"/>
  <c r="T690" i="47"/>
  <c r="U690" i="47"/>
  <c r="P691" i="47"/>
  <c r="Q691" i="47"/>
  <c r="R691" i="47"/>
  <c r="S691" i="47"/>
  <c r="T691" i="47"/>
  <c r="U691" i="47"/>
  <c r="P692" i="47"/>
  <c r="Q692" i="47"/>
  <c r="R692" i="47"/>
  <c r="S692" i="47"/>
  <c r="T692" i="47"/>
  <c r="U692" i="47"/>
  <c r="P693" i="47"/>
  <c r="Q693" i="47"/>
  <c r="R693" i="47"/>
  <c r="S693" i="47"/>
  <c r="T693" i="47"/>
  <c r="U693" i="47"/>
  <c r="P694" i="47"/>
  <c r="Q694" i="47"/>
  <c r="R694" i="47"/>
  <c r="S694" i="47"/>
  <c r="T694" i="47"/>
  <c r="U694" i="47"/>
  <c r="P695" i="47"/>
  <c r="Q695" i="47"/>
  <c r="R695" i="47"/>
  <c r="S695" i="47"/>
  <c r="T695" i="47"/>
  <c r="U695" i="47"/>
  <c r="P696" i="47"/>
  <c r="Q696" i="47"/>
  <c r="R696" i="47"/>
  <c r="S696" i="47"/>
  <c r="T696" i="47"/>
  <c r="U696" i="47"/>
  <c r="P697" i="47"/>
  <c r="Q697" i="47"/>
  <c r="R697" i="47"/>
  <c r="S697" i="47"/>
  <c r="T697" i="47"/>
  <c r="U697" i="47"/>
  <c r="P698" i="47"/>
  <c r="Q698" i="47"/>
  <c r="R698" i="47"/>
  <c r="S698" i="47"/>
  <c r="T698" i="47"/>
  <c r="U698" i="47"/>
  <c r="P699" i="47"/>
  <c r="Q699" i="47"/>
  <c r="R699" i="47"/>
  <c r="S699" i="47"/>
  <c r="T699" i="47"/>
  <c r="U699" i="47"/>
  <c r="P700" i="47"/>
  <c r="Q700" i="47"/>
  <c r="R700" i="47"/>
  <c r="S700" i="47"/>
  <c r="T700" i="47"/>
  <c r="U700" i="47"/>
  <c r="P701" i="47"/>
  <c r="Q701" i="47"/>
  <c r="R701" i="47"/>
  <c r="S701" i="47"/>
  <c r="T701" i="47"/>
  <c r="U701" i="47"/>
  <c r="P702" i="47"/>
  <c r="Q702" i="47"/>
  <c r="R702" i="47"/>
  <c r="S702" i="47"/>
  <c r="T702" i="47"/>
  <c r="U702" i="47"/>
  <c r="P703" i="47"/>
  <c r="Q703" i="47"/>
  <c r="R703" i="47"/>
  <c r="S703" i="47"/>
  <c r="T703" i="47"/>
  <c r="U703" i="47"/>
  <c r="P704" i="47"/>
  <c r="Q704" i="47"/>
  <c r="R704" i="47"/>
  <c r="S704" i="47"/>
  <c r="T704" i="47"/>
  <c r="U704" i="47"/>
  <c r="P705" i="47"/>
  <c r="Q705" i="47"/>
  <c r="R705" i="47"/>
  <c r="S705" i="47"/>
  <c r="T705" i="47"/>
  <c r="U705" i="47"/>
  <c r="P706" i="47"/>
  <c r="Q706" i="47"/>
  <c r="R706" i="47"/>
  <c r="S706" i="47"/>
  <c r="T706" i="47"/>
  <c r="U706" i="47"/>
  <c r="P707" i="47"/>
  <c r="Q707" i="47"/>
  <c r="R707" i="47"/>
  <c r="S707" i="47"/>
  <c r="T707" i="47"/>
  <c r="U707" i="47"/>
  <c r="P708" i="47"/>
  <c r="Q708" i="47"/>
  <c r="R708" i="47"/>
  <c r="S708" i="47"/>
  <c r="T708" i="47"/>
  <c r="U708" i="47"/>
  <c r="P709" i="47"/>
  <c r="Q709" i="47"/>
  <c r="R709" i="47"/>
  <c r="S709" i="47"/>
  <c r="T709" i="47"/>
  <c r="U709" i="47"/>
  <c r="P710" i="47"/>
  <c r="Q710" i="47"/>
  <c r="R710" i="47"/>
  <c r="S710" i="47"/>
  <c r="T710" i="47"/>
  <c r="U710" i="47"/>
  <c r="P711" i="47"/>
  <c r="Q711" i="47"/>
  <c r="R711" i="47"/>
  <c r="S711" i="47"/>
  <c r="T711" i="47"/>
  <c r="U711" i="47"/>
  <c r="P712" i="47"/>
  <c r="Q712" i="47"/>
  <c r="R712" i="47"/>
  <c r="S712" i="47"/>
  <c r="T712" i="47"/>
  <c r="U712" i="47"/>
  <c r="P713" i="47"/>
  <c r="Q713" i="47"/>
  <c r="R713" i="47"/>
  <c r="S713" i="47"/>
  <c r="T713" i="47"/>
  <c r="U713" i="47"/>
  <c r="P714" i="47"/>
  <c r="Q714" i="47"/>
  <c r="R714" i="47"/>
  <c r="S714" i="47"/>
  <c r="T714" i="47"/>
  <c r="U714" i="47"/>
  <c r="P715" i="47"/>
  <c r="Q715" i="47"/>
  <c r="R715" i="47"/>
  <c r="S715" i="47"/>
  <c r="T715" i="47"/>
  <c r="U715" i="47"/>
  <c r="P716" i="47"/>
  <c r="Q716" i="47"/>
  <c r="R716" i="47"/>
  <c r="S716" i="47"/>
  <c r="T716" i="47"/>
  <c r="U716" i="47"/>
  <c r="P717" i="47"/>
  <c r="Q717" i="47"/>
  <c r="R717" i="47"/>
  <c r="S717" i="47"/>
  <c r="T717" i="47"/>
  <c r="U717" i="47"/>
  <c r="P718" i="47"/>
  <c r="Q718" i="47"/>
  <c r="R718" i="47"/>
  <c r="S718" i="47"/>
  <c r="T718" i="47"/>
  <c r="U718" i="47"/>
  <c r="P719" i="47"/>
  <c r="Q719" i="47"/>
  <c r="R719" i="47"/>
  <c r="S719" i="47"/>
  <c r="T719" i="47"/>
  <c r="U719" i="47"/>
  <c r="P720" i="47"/>
  <c r="Q720" i="47"/>
  <c r="R720" i="47"/>
  <c r="S720" i="47"/>
  <c r="T720" i="47"/>
  <c r="U720" i="47"/>
  <c r="P721" i="47"/>
  <c r="Q721" i="47"/>
  <c r="R721" i="47"/>
  <c r="S721" i="47"/>
  <c r="T721" i="47"/>
  <c r="U721" i="47"/>
  <c r="P722" i="47"/>
  <c r="Q722" i="47"/>
  <c r="R722" i="47"/>
  <c r="S722" i="47"/>
  <c r="T722" i="47"/>
  <c r="U722" i="47"/>
  <c r="P723" i="47"/>
  <c r="Q723" i="47"/>
  <c r="R723" i="47"/>
  <c r="S723" i="47"/>
  <c r="T723" i="47"/>
  <c r="U723" i="47"/>
  <c r="P724" i="47"/>
  <c r="Q724" i="47"/>
  <c r="R724" i="47"/>
  <c r="S724" i="47"/>
  <c r="T724" i="47"/>
  <c r="U724" i="47"/>
  <c r="P725" i="47"/>
  <c r="Q725" i="47"/>
  <c r="R725" i="47"/>
  <c r="S725" i="47"/>
  <c r="T725" i="47"/>
  <c r="U725" i="47"/>
  <c r="P726" i="47"/>
  <c r="Q726" i="47"/>
  <c r="R726" i="47"/>
  <c r="S726" i="47"/>
  <c r="T726" i="47"/>
  <c r="U726" i="47"/>
  <c r="P727" i="47"/>
  <c r="Q727" i="47"/>
  <c r="R727" i="47"/>
  <c r="S727" i="47"/>
  <c r="T727" i="47"/>
  <c r="U727" i="47"/>
  <c r="P728" i="47"/>
  <c r="Q728" i="47"/>
  <c r="R728" i="47"/>
  <c r="S728" i="47"/>
  <c r="T728" i="47"/>
  <c r="U728" i="47"/>
  <c r="P729" i="47"/>
  <c r="Q729" i="47"/>
  <c r="R729" i="47"/>
  <c r="S729" i="47"/>
  <c r="T729" i="47"/>
  <c r="U729" i="47"/>
  <c r="P730" i="47"/>
  <c r="Q730" i="47"/>
  <c r="R730" i="47"/>
  <c r="S730" i="47"/>
  <c r="T730" i="47"/>
  <c r="U730" i="47"/>
  <c r="P731" i="47"/>
  <c r="Q731" i="47"/>
  <c r="R731" i="47"/>
  <c r="S731" i="47"/>
  <c r="T731" i="47"/>
  <c r="U731" i="47"/>
  <c r="P732" i="47"/>
  <c r="Q732" i="47"/>
  <c r="R732" i="47"/>
  <c r="S732" i="47"/>
  <c r="T732" i="47"/>
  <c r="U732" i="47"/>
  <c r="P733" i="47"/>
  <c r="Q733" i="47"/>
  <c r="R733" i="47"/>
  <c r="S733" i="47"/>
  <c r="T733" i="47"/>
  <c r="U733" i="47"/>
  <c r="P734" i="47"/>
  <c r="Q734" i="47"/>
  <c r="R734" i="47"/>
  <c r="S734" i="47"/>
  <c r="T734" i="47"/>
  <c r="U734" i="47"/>
  <c r="P735" i="47"/>
  <c r="Q735" i="47"/>
  <c r="R735" i="47"/>
  <c r="S735" i="47"/>
  <c r="T735" i="47"/>
  <c r="U735" i="47"/>
  <c r="P736" i="47"/>
  <c r="Q736" i="47"/>
  <c r="R736" i="47"/>
  <c r="S736" i="47"/>
  <c r="T736" i="47"/>
  <c r="U736" i="47"/>
  <c r="P737" i="47"/>
  <c r="Q737" i="47"/>
  <c r="R737" i="47"/>
  <c r="S737" i="47"/>
  <c r="T737" i="47"/>
  <c r="U737" i="47"/>
  <c r="P738" i="47"/>
  <c r="Q738" i="47"/>
  <c r="R738" i="47"/>
  <c r="S738" i="47"/>
  <c r="T738" i="47"/>
  <c r="U738" i="47"/>
  <c r="P739" i="47"/>
  <c r="Q739" i="47"/>
  <c r="R739" i="47"/>
  <c r="S739" i="47"/>
  <c r="T739" i="47"/>
  <c r="U739" i="47"/>
  <c r="P740" i="47"/>
  <c r="Q740" i="47"/>
  <c r="R740" i="47"/>
  <c r="S740" i="47"/>
  <c r="T740" i="47"/>
  <c r="U740" i="47"/>
  <c r="P741" i="47"/>
  <c r="Q741" i="47"/>
  <c r="R741" i="47"/>
  <c r="S741" i="47"/>
  <c r="T741" i="47"/>
  <c r="U741" i="47"/>
  <c r="P742" i="47"/>
  <c r="Q742" i="47"/>
  <c r="R742" i="47"/>
  <c r="S742" i="47"/>
  <c r="T742" i="47"/>
  <c r="U742" i="47"/>
  <c r="P743" i="47"/>
  <c r="Q743" i="47"/>
  <c r="R743" i="47"/>
  <c r="S743" i="47"/>
  <c r="T743" i="47"/>
  <c r="U743" i="47"/>
  <c r="P744" i="47"/>
  <c r="Q744" i="47"/>
  <c r="R744" i="47"/>
  <c r="S744" i="47"/>
  <c r="T744" i="47"/>
  <c r="U744" i="47"/>
  <c r="P745" i="47"/>
  <c r="Q745" i="47"/>
  <c r="R745" i="47"/>
  <c r="S745" i="47"/>
  <c r="T745" i="47"/>
  <c r="U745" i="47"/>
  <c r="P746" i="47"/>
  <c r="Q746" i="47"/>
  <c r="R746" i="47"/>
  <c r="S746" i="47"/>
  <c r="T746" i="47"/>
  <c r="U746" i="47"/>
  <c r="P747" i="47"/>
  <c r="Q747" i="47"/>
  <c r="R747" i="47"/>
  <c r="S747" i="47"/>
  <c r="T747" i="47"/>
  <c r="U747" i="47"/>
  <c r="P748" i="47"/>
  <c r="Q748" i="47"/>
  <c r="R748" i="47"/>
  <c r="S748" i="47"/>
  <c r="T748" i="47"/>
  <c r="U748" i="47"/>
  <c r="P749" i="47"/>
  <c r="Q749" i="47"/>
  <c r="R749" i="47"/>
  <c r="S749" i="47"/>
  <c r="T749" i="47"/>
  <c r="U749" i="47"/>
  <c r="P750" i="47"/>
  <c r="Q750" i="47"/>
  <c r="R750" i="47"/>
  <c r="S750" i="47"/>
  <c r="T750" i="47"/>
  <c r="U750" i="47"/>
  <c r="P751" i="47"/>
  <c r="Q751" i="47"/>
  <c r="R751" i="47"/>
  <c r="S751" i="47"/>
  <c r="T751" i="47"/>
  <c r="U751" i="47"/>
  <c r="P752" i="47"/>
  <c r="Q752" i="47"/>
  <c r="R752" i="47"/>
  <c r="S752" i="47"/>
  <c r="T752" i="47"/>
  <c r="U752" i="47"/>
  <c r="P753" i="47"/>
  <c r="Q753" i="47"/>
  <c r="R753" i="47"/>
  <c r="S753" i="47"/>
  <c r="T753" i="47"/>
  <c r="U753" i="47"/>
  <c r="P754" i="47"/>
  <c r="Q754" i="47"/>
  <c r="R754" i="47"/>
  <c r="S754" i="47"/>
  <c r="T754" i="47"/>
  <c r="U754" i="47"/>
  <c r="P755" i="47"/>
  <c r="Q755" i="47"/>
  <c r="R755" i="47"/>
  <c r="S755" i="47"/>
  <c r="T755" i="47"/>
  <c r="U755" i="47"/>
  <c r="P756" i="47"/>
  <c r="Q756" i="47"/>
  <c r="R756" i="47"/>
  <c r="S756" i="47"/>
  <c r="T756" i="47"/>
  <c r="U756" i="47"/>
  <c r="P757" i="47"/>
  <c r="Q757" i="47"/>
  <c r="R757" i="47"/>
  <c r="S757" i="47"/>
  <c r="T757" i="47"/>
  <c r="U757" i="47"/>
  <c r="P758" i="47"/>
  <c r="Q758" i="47"/>
  <c r="R758" i="47"/>
  <c r="S758" i="47"/>
  <c r="T758" i="47"/>
  <c r="U758" i="47"/>
  <c r="P759" i="47"/>
  <c r="Q759" i="47"/>
  <c r="R759" i="47"/>
  <c r="S759" i="47"/>
  <c r="T759" i="47"/>
  <c r="U759" i="47"/>
  <c r="P760" i="47"/>
  <c r="Q760" i="47"/>
  <c r="R760" i="47"/>
  <c r="S760" i="47"/>
  <c r="T760" i="47"/>
  <c r="U760" i="47"/>
  <c r="P761" i="47"/>
  <c r="Q761" i="47"/>
  <c r="R761" i="47"/>
  <c r="S761" i="47"/>
  <c r="T761" i="47"/>
  <c r="U761" i="47"/>
  <c r="P762" i="47"/>
  <c r="Q762" i="47"/>
  <c r="R762" i="47"/>
  <c r="S762" i="47"/>
  <c r="T762" i="47"/>
  <c r="U762" i="47"/>
  <c r="P763" i="47"/>
  <c r="Q763" i="47"/>
  <c r="R763" i="47"/>
  <c r="S763" i="47"/>
  <c r="T763" i="47"/>
  <c r="U763" i="47"/>
  <c r="P764" i="47"/>
  <c r="Q764" i="47"/>
  <c r="R764" i="47"/>
  <c r="S764" i="47"/>
  <c r="T764" i="47"/>
  <c r="U764" i="47"/>
  <c r="P765" i="47"/>
  <c r="Q765" i="47"/>
  <c r="R765" i="47"/>
  <c r="S765" i="47"/>
  <c r="T765" i="47"/>
  <c r="U765" i="47"/>
  <c r="P766" i="47"/>
  <c r="Q766" i="47"/>
  <c r="R766" i="47"/>
  <c r="S766" i="47"/>
  <c r="T766" i="47"/>
  <c r="U766" i="47"/>
  <c r="P767" i="47"/>
  <c r="Q767" i="47"/>
  <c r="R767" i="47"/>
  <c r="S767" i="47"/>
  <c r="T767" i="47"/>
  <c r="U767" i="47"/>
  <c r="P768" i="47"/>
  <c r="Q768" i="47"/>
  <c r="R768" i="47"/>
  <c r="S768" i="47"/>
  <c r="T768" i="47"/>
  <c r="U768" i="47"/>
  <c r="P769" i="47"/>
  <c r="Q769" i="47"/>
  <c r="R769" i="47"/>
  <c r="S769" i="47"/>
  <c r="T769" i="47"/>
  <c r="U769" i="47"/>
  <c r="P770" i="47"/>
  <c r="Q770" i="47"/>
  <c r="R770" i="47"/>
  <c r="S770" i="47"/>
  <c r="T770" i="47"/>
  <c r="U770" i="47"/>
  <c r="P771" i="47"/>
  <c r="Q771" i="47"/>
  <c r="R771" i="47"/>
  <c r="S771" i="47"/>
  <c r="T771" i="47"/>
  <c r="U771" i="47"/>
  <c r="P772" i="47"/>
  <c r="Q772" i="47"/>
  <c r="R772" i="47"/>
  <c r="S772" i="47"/>
  <c r="T772" i="47"/>
  <c r="U772" i="47"/>
  <c r="P773" i="47"/>
  <c r="Q773" i="47"/>
  <c r="R773" i="47"/>
  <c r="S773" i="47"/>
  <c r="T773" i="47"/>
  <c r="U773" i="47"/>
  <c r="P774" i="47"/>
  <c r="Q774" i="47"/>
  <c r="R774" i="47"/>
  <c r="S774" i="47"/>
  <c r="T774" i="47"/>
  <c r="U774" i="47"/>
  <c r="P775" i="47"/>
  <c r="Q775" i="47"/>
  <c r="R775" i="47"/>
  <c r="S775" i="47"/>
  <c r="T775" i="47"/>
  <c r="U775" i="47"/>
  <c r="P776" i="47"/>
  <c r="Q776" i="47"/>
  <c r="R776" i="47"/>
  <c r="S776" i="47"/>
  <c r="T776" i="47"/>
  <c r="U776" i="47"/>
  <c r="P777" i="47"/>
  <c r="Q777" i="47"/>
  <c r="R777" i="47"/>
  <c r="S777" i="47"/>
  <c r="T777" i="47"/>
  <c r="U777" i="47"/>
  <c r="P778" i="47"/>
  <c r="Q778" i="47"/>
  <c r="R778" i="47"/>
  <c r="S778" i="47"/>
  <c r="T778" i="47"/>
  <c r="U778" i="47"/>
  <c r="P779" i="47"/>
  <c r="Q779" i="47"/>
  <c r="R779" i="47"/>
  <c r="S779" i="47"/>
  <c r="T779" i="47"/>
  <c r="U779" i="47"/>
  <c r="P780" i="47"/>
  <c r="Q780" i="47"/>
  <c r="R780" i="47"/>
  <c r="S780" i="47"/>
  <c r="T780" i="47"/>
  <c r="U780" i="47"/>
  <c r="P781" i="47"/>
  <c r="Q781" i="47"/>
  <c r="R781" i="47"/>
  <c r="S781" i="47"/>
  <c r="T781" i="47"/>
  <c r="U781" i="47"/>
  <c r="P782" i="47"/>
  <c r="Q782" i="47"/>
  <c r="R782" i="47"/>
  <c r="S782" i="47"/>
  <c r="T782" i="47"/>
  <c r="U782" i="47"/>
  <c r="P783" i="47"/>
  <c r="Q783" i="47"/>
  <c r="R783" i="47"/>
  <c r="S783" i="47"/>
  <c r="T783" i="47"/>
  <c r="U783" i="47"/>
  <c r="P784" i="47"/>
  <c r="Q784" i="47"/>
  <c r="R784" i="47"/>
  <c r="S784" i="47"/>
  <c r="T784" i="47"/>
  <c r="U784" i="47"/>
  <c r="P785" i="47"/>
  <c r="Q785" i="47"/>
  <c r="R785" i="47"/>
  <c r="S785" i="47"/>
  <c r="T785" i="47"/>
  <c r="U785" i="47"/>
  <c r="P786" i="47"/>
  <c r="Q786" i="47"/>
  <c r="R786" i="47"/>
  <c r="S786" i="47"/>
  <c r="T786" i="47"/>
  <c r="U786" i="47"/>
  <c r="P787" i="47"/>
  <c r="Q787" i="47"/>
  <c r="R787" i="47"/>
  <c r="S787" i="47"/>
  <c r="T787" i="47"/>
  <c r="U787" i="47"/>
  <c r="P788" i="47"/>
  <c r="Q788" i="47"/>
  <c r="R788" i="47"/>
  <c r="S788" i="47"/>
  <c r="T788" i="47"/>
  <c r="U788" i="47"/>
  <c r="P789" i="47"/>
  <c r="Q789" i="47"/>
  <c r="R789" i="47"/>
  <c r="S789" i="47"/>
  <c r="T789" i="47"/>
  <c r="U789" i="47"/>
  <c r="P790" i="47"/>
  <c r="Q790" i="47"/>
  <c r="R790" i="47"/>
  <c r="S790" i="47"/>
  <c r="T790" i="47"/>
  <c r="U790" i="47"/>
  <c r="P791" i="47"/>
  <c r="Q791" i="47"/>
  <c r="R791" i="47"/>
  <c r="S791" i="47"/>
  <c r="T791" i="47"/>
  <c r="U791" i="47"/>
  <c r="P792" i="47"/>
  <c r="Q792" i="47"/>
  <c r="R792" i="47"/>
  <c r="S792" i="47"/>
  <c r="T792" i="47"/>
  <c r="U792" i="47"/>
  <c r="P793" i="47"/>
  <c r="Q793" i="47"/>
  <c r="R793" i="47"/>
  <c r="S793" i="47"/>
  <c r="T793" i="47"/>
  <c r="U793" i="47"/>
  <c r="P794" i="47"/>
  <c r="Q794" i="47"/>
  <c r="R794" i="47"/>
  <c r="S794" i="47"/>
  <c r="T794" i="47"/>
  <c r="U794" i="47"/>
  <c r="P795" i="47"/>
  <c r="Q795" i="47"/>
  <c r="R795" i="47"/>
  <c r="S795" i="47"/>
  <c r="T795" i="47"/>
  <c r="U795" i="47"/>
  <c r="P796" i="47"/>
  <c r="Q796" i="47"/>
  <c r="R796" i="47"/>
  <c r="S796" i="47"/>
  <c r="T796" i="47"/>
  <c r="U796" i="47"/>
  <c r="P797" i="47"/>
  <c r="Q797" i="47"/>
  <c r="R797" i="47"/>
  <c r="S797" i="47"/>
  <c r="T797" i="47"/>
  <c r="U797" i="47"/>
  <c r="P798" i="47"/>
  <c r="Q798" i="47"/>
  <c r="R798" i="47"/>
  <c r="S798" i="47"/>
  <c r="T798" i="47"/>
  <c r="U798" i="47"/>
  <c r="P799" i="47"/>
  <c r="Q799" i="47"/>
  <c r="R799" i="47"/>
  <c r="S799" i="47"/>
  <c r="T799" i="47"/>
  <c r="U799" i="47"/>
  <c r="P800" i="47"/>
  <c r="Q800" i="47"/>
  <c r="R800" i="47"/>
  <c r="S800" i="47"/>
  <c r="T800" i="47"/>
  <c r="U800" i="47"/>
  <c r="P801" i="47"/>
  <c r="Q801" i="47"/>
  <c r="R801" i="47"/>
  <c r="S801" i="47"/>
  <c r="T801" i="47"/>
  <c r="U801" i="47"/>
  <c r="P802" i="47"/>
  <c r="Q802" i="47"/>
  <c r="R802" i="47"/>
  <c r="S802" i="47"/>
  <c r="T802" i="47"/>
  <c r="U802" i="47"/>
  <c r="P803" i="47"/>
  <c r="Q803" i="47"/>
  <c r="R803" i="47"/>
  <c r="S803" i="47"/>
  <c r="T803" i="47"/>
  <c r="U803" i="47"/>
  <c r="P804" i="47"/>
  <c r="Q804" i="47"/>
  <c r="R804" i="47"/>
  <c r="S804" i="47"/>
  <c r="T804" i="47"/>
  <c r="U804" i="47"/>
  <c r="P805" i="47"/>
  <c r="Q805" i="47"/>
  <c r="R805" i="47"/>
  <c r="S805" i="47"/>
  <c r="T805" i="47"/>
  <c r="U805" i="47"/>
  <c r="P806" i="47"/>
  <c r="Q806" i="47"/>
  <c r="R806" i="47"/>
  <c r="S806" i="47"/>
  <c r="T806" i="47"/>
  <c r="U806" i="47"/>
  <c r="P807" i="47"/>
  <c r="Q807" i="47"/>
  <c r="R807" i="47"/>
  <c r="S807" i="47"/>
  <c r="T807" i="47"/>
  <c r="U807" i="47"/>
  <c r="P808" i="47"/>
  <c r="Q808" i="47"/>
  <c r="R808" i="47"/>
  <c r="S808" i="47"/>
  <c r="T808" i="47"/>
  <c r="U808" i="47"/>
  <c r="P809" i="47"/>
  <c r="Q809" i="47"/>
  <c r="R809" i="47"/>
  <c r="S809" i="47"/>
  <c r="T809" i="47"/>
  <c r="U809" i="47"/>
  <c r="P810" i="47"/>
  <c r="Q810" i="47"/>
  <c r="R810" i="47"/>
  <c r="S810" i="47"/>
  <c r="T810" i="47"/>
  <c r="U810" i="47"/>
  <c r="P811" i="47"/>
  <c r="Q811" i="47"/>
  <c r="R811" i="47"/>
  <c r="S811" i="47"/>
  <c r="T811" i="47"/>
  <c r="U811" i="47"/>
  <c r="P812" i="47"/>
  <c r="Q812" i="47"/>
  <c r="R812" i="47"/>
  <c r="S812" i="47"/>
  <c r="T812" i="47"/>
  <c r="U812" i="47"/>
  <c r="P813" i="47"/>
  <c r="Q813" i="47"/>
  <c r="R813" i="47"/>
  <c r="S813" i="47"/>
  <c r="T813" i="47"/>
  <c r="U813" i="47"/>
  <c r="P814" i="47"/>
  <c r="Q814" i="47"/>
  <c r="R814" i="47"/>
  <c r="S814" i="47"/>
  <c r="T814" i="47"/>
  <c r="U814" i="47"/>
  <c r="P815" i="47"/>
  <c r="Q815" i="47"/>
  <c r="R815" i="47"/>
  <c r="S815" i="47"/>
  <c r="T815" i="47"/>
  <c r="U815" i="47"/>
  <c r="P816" i="47"/>
  <c r="Q816" i="47"/>
  <c r="R816" i="47"/>
  <c r="S816" i="47"/>
  <c r="T816" i="47"/>
  <c r="U816" i="47"/>
  <c r="P817" i="47"/>
  <c r="Q817" i="47"/>
  <c r="R817" i="47"/>
  <c r="S817" i="47"/>
  <c r="T817" i="47"/>
  <c r="U817" i="47"/>
  <c r="P818" i="47"/>
  <c r="Q818" i="47"/>
  <c r="R818" i="47"/>
  <c r="S818" i="47"/>
  <c r="T818" i="47"/>
  <c r="U818" i="47"/>
  <c r="P819" i="47"/>
  <c r="Q819" i="47"/>
  <c r="R819" i="47"/>
  <c r="S819" i="47"/>
  <c r="T819" i="47"/>
  <c r="U819" i="47"/>
  <c r="P820" i="47"/>
  <c r="Q820" i="47"/>
  <c r="R820" i="47"/>
  <c r="S820" i="47"/>
  <c r="T820" i="47"/>
  <c r="U820" i="47"/>
  <c r="P821" i="47"/>
  <c r="Q821" i="47"/>
  <c r="R821" i="47"/>
  <c r="S821" i="47"/>
  <c r="T821" i="47"/>
  <c r="U821" i="47"/>
  <c r="P822" i="47"/>
  <c r="Q822" i="47"/>
  <c r="R822" i="47"/>
  <c r="S822" i="47"/>
  <c r="T822" i="47"/>
  <c r="U822" i="47"/>
  <c r="P823" i="47"/>
  <c r="Q823" i="47"/>
  <c r="R823" i="47"/>
  <c r="S823" i="47"/>
  <c r="T823" i="47"/>
  <c r="U823" i="47"/>
  <c r="P824" i="47"/>
  <c r="Q824" i="47"/>
  <c r="R824" i="47"/>
  <c r="S824" i="47"/>
  <c r="T824" i="47"/>
  <c r="U824" i="47"/>
  <c r="P825" i="47"/>
  <c r="Q825" i="47"/>
  <c r="R825" i="47"/>
  <c r="S825" i="47"/>
  <c r="T825" i="47"/>
  <c r="U825" i="47"/>
  <c r="P826" i="47"/>
  <c r="Q826" i="47"/>
  <c r="R826" i="47"/>
  <c r="S826" i="47"/>
  <c r="T826" i="47"/>
  <c r="U826" i="47"/>
  <c r="P827" i="47"/>
  <c r="Q827" i="47"/>
  <c r="R827" i="47"/>
  <c r="S827" i="47"/>
  <c r="T827" i="47"/>
  <c r="U827" i="47"/>
  <c r="P828" i="47"/>
  <c r="Q828" i="47"/>
  <c r="R828" i="47"/>
  <c r="S828" i="47"/>
  <c r="T828" i="47"/>
  <c r="U828" i="47"/>
  <c r="P829" i="47"/>
  <c r="Q829" i="47"/>
  <c r="R829" i="47"/>
  <c r="S829" i="47"/>
  <c r="T829" i="47"/>
  <c r="U829" i="47"/>
  <c r="P830" i="47"/>
  <c r="Q830" i="47"/>
  <c r="R830" i="47"/>
  <c r="S830" i="47"/>
  <c r="T830" i="47"/>
  <c r="U830" i="47"/>
  <c r="P831" i="47"/>
  <c r="Q831" i="47"/>
  <c r="R831" i="47"/>
  <c r="S831" i="47"/>
  <c r="T831" i="47"/>
  <c r="U831" i="47"/>
  <c r="P832" i="47"/>
  <c r="Q832" i="47"/>
  <c r="R832" i="47"/>
  <c r="S832" i="47"/>
  <c r="T832" i="47"/>
  <c r="U832" i="47"/>
  <c r="P833" i="47"/>
  <c r="Q833" i="47"/>
  <c r="R833" i="47"/>
  <c r="S833" i="47"/>
  <c r="T833" i="47"/>
  <c r="U833" i="47"/>
  <c r="P834" i="47"/>
  <c r="Q834" i="47"/>
  <c r="R834" i="47"/>
  <c r="S834" i="47"/>
  <c r="T834" i="47"/>
  <c r="U834" i="47"/>
  <c r="P835" i="47"/>
  <c r="Q835" i="47"/>
  <c r="R835" i="47"/>
  <c r="S835" i="47"/>
  <c r="T835" i="47"/>
  <c r="U835" i="47"/>
  <c r="P836" i="47"/>
  <c r="Q836" i="47"/>
  <c r="R836" i="47"/>
  <c r="S836" i="47"/>
  <c r="T836" i="47"/>
  <c r="U836" i="47"/>
  <c r="P837" i="47"/>
  <c r="Q837" i="47"/>
  <c r="R837" i="47"/>
  <c r="S837" i="47"/>
  <c r="T837" i="47"/>
  <c r="U837" i="47"/>
  <c r="P838" i="47"/>
  <c r="Q838" i="47"/>
  <c r="R838" i="47"/>
  <c r="S838" i="47"/>
  <c r="T838" i="47"/>
  <c r="U838" i="47"/>
  <c r="P839" i="47"/>
  <c r="Q839" i="47"/>
  <c r="R839" i="47"/>
  <c r="S839" i="47"/>
  <c r="T839" i="47"/>
  <c r="U839" i="47"/>
  <c r="P840" i="47"/>
  <c r="Q840" i="47"/>
  <c r="R840" i="47"/>
  <c r="S840" i="47"/>
  <c r="T840" i="47"/>
  <c r="U840" i="47"/>
  <c r="P841" i="47"/>
  <c r="Q841" i="47"/>
  <c r="R841" i="47"/>
  <c r="S841" i="47"/>
  <c r="T841" i="47"/>
  <c r="U841" i="47"/>
  <c r="P842" i="47"/>
  <c r="Q842" i="47"/>
  <c r="R842" i="47"/>
  <c r="S842" i="47"/>
  <c r="T842" i="47"/>
  <c r="U842" i="47"/>
  <c r="P843" i="47"/>
  <c r="Q843" i="47"/>
  <c r="R843" i="47"/>
  <c r="S843" i="47"/>
  <c r="T843" i="47"/>
  <c r="U843" i="47"/>
  <c r="P844" i="47"/>
  <c r="Q844" i="47"/>
  <c r="R844" i="47"/>
  <c r="S844" i="47"/>
  <c r="T844" i="47"/>
  <c r="U844" i="47"/>
  <c r="P845" i="47"/>
  <c r="Q845" i="47"/>
  <c r="R845" i="47"/>
  <c r="S845" i="47"/>
  <c r="T845" i="47"/>
  <c r="U845" i="47"/>
  <c r="P846" i="47"/>
  <c r="Q846" i="47"/>
  <c r="R846" i="47"/>
  <c r="S846" i="47"/>
  <c r="T846" i="47"/>
  <c r="U846" i="47"/>
  <c r="P847" i="47"/>
  <c r="Q847" i="47"/>
  <c r="R847" i="47"/>
  <c r="S847" i="47"/>
  <c r="T847" i="47"/>
  <c r="U847" i="47"/>
  <c r="P848" i="47"/>
  <c r="Q848" i="47"/>
  <c r="R848" i="47"/>
  <c r="S848" i="47"/>
  <c r="T848" i="47"/>
  <c r="U848" i="47"/>
  <c r="P849" i="47"/>
  <c r="Q849" i="47"/>
  <c r="R849" i="47"/>
  <c r="S849" i="47"/>
  <c r="T849" i="47"/>
  <c r="U849" i="47"/>
  <c r="P850" i="47"/>
  <c r="Q850" i="47"/>
  <c r="R850" i="47"/>
  <c r="S850" i="47"/>
  <c r="T850" i="47"/>
  <c r="U850" i="47"/>
  <c r="P851" i="47"/>
  <c r="Q851" i="47"/>
  <c r="R851" i="47"/>
  <c r="S851" i="47"/>
  <c r="T851" i="47"/>
  <c r="U851" i="47"/>
  <c r="P852" i="47"/>
  <c r="Q852" i="47"/>
  <c r="R852" i="47"/>
  <c r="S852" i="47"/>
  <c r="T852" i="47"/>
  <c r="U852" i="47"/>
  <c r="P853" i="47"/>
  <c r="Q853" i="47"/>
  <c r="R853" i="47"/>
  <c r="S853" i="47"/>
  <c r="T853" i="47"/>
  <c r="U853" i="47"/>
  <c r="P854" i="47"/>
  <c r="Q854" i="47"/>
  <c r="R854" i="47"/>
  <c r="S854" i="47"/>
  <c r="T854" i="47"/>
  <c r="U854" i="47"/>
  <c r="P855" i="47"/>
  <c r="Q855" i="47"/>
  <c r="R855" i="47"/>
  <c r="S855" i="47"/>
  <c r="T855" i="47"/>
  <c r="U855" i="47"/>
  <c r="P856" i="47"/>
  <c r="Q856" i="47"/>
  <c r="R856" i="47"/>
  <c r="S856" i="47"/>
  <c r="T856" i="47"/>
  <c r="U856" i="47"/>
  <c r="P857" i="47"/>
  <c r="Q857" i="47"/>
  <c r="R857" i="47"/>
  <c r="S857" i="47"/>
  <c r="T857" i="47"/>
  <c r="U857" i="47"/>
  <c r="P858" i="47"/>
  <c r="Q858" i="47"/>
  <c r="R858" i="47"/>
  <c r="S858" i="47"/>
  <c r="T858" i="47"/>
  <c r="U858" i="47"/>
  <c r="P859" i="47"/>
  <c r="Q859" i="47"/>
  <c r="R859" i="47"/>
  <c r="S859" i="47"/>
  <c r="T859" i="47"/>
  <c r="U859" i="47"/>
  <c r="P860" i="47"/>
  <c r="Q860" i="47"/>
  <c r="R860" i="47"/>
  <c r="S860" i="47"/>
  <c r="T860" i="47"/>
  <c r="U860" i="47"/>
  <c r="P861" i="47"/>
  <c r="Q861" i="47"/>
  <c r="R861" i="47"/>
  <c r="S861" i="47"/>
  <c r="T861" i="47"/>
  <c r="U861" i="47"/>
  <c r="P862" i="47"/>
  <c r="Q862" i="47"/>
  <c r="R862" i="47"/>
  <c r="S862" i="47"/>
  <c r="T862" i="47"/>
  <c r="U862" i="47"/>
  <c r="P863" i="47"/>
  <c r="Q863" i="47"/>
  <c r="R863" i="47"/>
  <c r="S863" i="47"/>
  <c r="T863" i="47"/>
  <c r="U863" i="47"/>
  <c r="P864" i="47"/>
  <c r="Q864" i="47"/>
  <c r="R864" i="47"/>
  <c r="S864" i="47"/>
  <c r="T864" i="47"/>
  <c r="U864" i="47"/>
  <c r="P865" i="47"/>
  <c r="Q865" i="47"/>
  <c r="R865" i="47"/>
  <c r="S865" i="47"/>
  <c r="T865" i="47"/>
  <c r="U865" i="47"/>
  <c r="P866" i="47"/>
  <c r="Q866" i="47"/>
  <c r="R866" i="47"/>
  <c r="S866" i="47"/>
  <c r="T866" i="47"/>
  <c r="U866" i="47"/>
  <c r="P867" i="47"/>
  <c r="Q867" i="47"/>
  <c r="R867" i="47"/>
  <c r="S867" i="47"/>
  <c r="T867" i="47"/>
  <c r="U867" i="47"/>
  <c r="P868" i="47"/>
  <c r="Q868" i="47"/>
  <c r="R868" i="47"/>
  <c r="S868" i="47"/>
  <c r="T868" i="47"/>
  <c r="U868" i="47"/>
  <c r="P869" i="47"/>
  <c r="Q869" i="47"/>
  <c r="R869" i="47"/>
  <c r="S869" i="47"/>
  <c r="T869" i="47"/>
  <c r="U869" i="47"/>
  <c r="P870" i="47"/>
  <c r="Q870" i="47"/>
  <c r="R870" i="47"/>
  <c r="S870" i="47"/>
  <c r="T870" i="47"/>
  <c r="U870" i="47"/>
  <c r="P871" i="47"/>
  <c r="Q871" i="47"/>
  <c r="R871" i="47"/>
  <c r="S871" i="47"/>
  <c r="T871" i="47"/>
  <c r="U871" i="47"/>
  <c r="P872" i="47"/>
  <c r="Q872" i="47"/>
  <c r="R872" i="47"/>
  <c r="S872" i="47"/>
  <c r="T872" i="47"/>
  <c r="U872" i="47"/>
  <c r="P873" i="47"/>
  <c r="Q873" i="47"/>
  <c r="R873" i="47"/>
  <c r="S873" i="47"/>
  <c r="T873" i="47"/>
  <c r="U873" i="47"/>
  <c r="P874" i="47"/>
  <c r="Q874" i="47"/>
  <c r="R874" i="47"/>
  <c r="S874" i="47"/>
  <c r="T874" i="47"/>
  <c r="U874" i="47"/>
  <c r="P875" i="47"/>
  <c r="Q875" i="47"/>
  <c r="R875" i="47"/>
  <c r="S875" i="47"/>
  <c r="T875" i="47"/>
  <c r="U875" i="47"/>
  <c r="P876" i="47"/>
  <c r="Q876" i="47"/>
  <c r="R876" i="47"/>
  <c r="S876" i="47"/>
  <c r="T876" i="47"/>
  <c r="U876" i="47"/>
  <c r="P877" i="47"/>
  <c r="Q877" i="47"/>
  <c r="R877" i="47"/>
  <c r="S877" i="47"/>
  <c r="T877" i="47"/>
  <c r="U877" i="47"/>
  <c r="P878" i="47"/>
  <c r="Q878" i="47"/>
  <c r="R878" i="47"/>
  <c r="S878" i="47"/>
  <c r="T878" i="47"/>
  <c r="U878" i="47"/>
  <c r="P879" i="47"/>
  <c r="Q879" i="47"/>
  <c r="R879" i="47"/>
  <c r="S879" i="47"/>
  <c r="T879" i="47"/>
  <c r="U879" i="47"/>
  <c r="P880" i="47"/>
  <c r="Q880" i="47"/>
  <c r="R880" i="47"/>
  <c r="S880" i="47"/>
  <c r="T880" i="47"/>
  <c r="U880" i="47"/>
  <c r="P881" i="47"/>
  <c r="Q881" i="47"/>
  <c r="R881" i="47"/>
  <c r="S881" i="47"/>
  <c r="T881" i="47"/>
  <c r="U881" i="47"/>
  <c r="P882" i="47"/>
  <c r="Q882" i="47"/>
  <c r="R882" i="47"/>
  <c r="S882" i="47"/>
  <c r="T882" i="47"/>
  <c r="U882" i="47"/>
  <c r="P883" i="47"/>
  <c r="Q883" i="47"/>
  <c r="R883" i="47"/>
  <c r="S883" i="47"/>
  <c r="T883" i="47"/>
  <c r="U883" i="47"/>
  <c r="P884" i="47"/>
  <c r="Q884" i="47"/>
  <c r="R884" i="47"/>
  <c r="S884" i="47"/>
  <c r="T884" i="47"/>
  <c r="U884" i="47"/>
  <c r="P885" i="47"/>
  <c r="Q885" i="47"/>
  <c r="R885" i="47"/>
  <c r="S885" i="47"/>
  <c r="T885" i="47"/>
  <c r="U885" i="47"/>
  <c r="P886" i="47"/>
  <c r="Q886" i="47"/>
  <c r="R886" i="47"/>
  <c r="S886" i="47"/>
  <c r="T886" i="47"/>
  <c r="U886" i="47"/>
  <c r="P887" i="47"/>
  <c r="Q887" i="47"/>
  <c r="R887" i="47"/>
  <c r="S887" i="47"/>
  <c r="T887" i="47"/>
  <c r="U887" i="47"/>
  <c r="P888" i="47"/>
  <c r="Q888" i="47"/>
  <c r="R888" i="47"/>
  <c r="S888" i="47"/>
  <c r="T888" i="47"/>
  <c r="U888" i="47"/>
  <c r="P889" i="47"/>
  <c r="Q889" i="47"/>
  <c r="R889" i="47"/>
  <c r="S889" i="47"/>
  <c r="T889" i="47"/>
  <c r="U889" i="47"/>
  <c r="P890" i="47"/>
  <c r="Q890" i="47"/>
  <c r="R890" i="47"/>
  <c r="S890" i="47"/>
  <c r="T890" i="47"/>
  <c r="U890" i="47"/>
  <c r="P891" i="47"/>
  <c r="Q891" i="47"/>
  <c r="R891" i="47"/>
  <c r="S891" i="47"/>
  <c r="T891" i="47"/>
  <c r="U891" i="47"/>
  <c r="P892" i="47"/>
  <c r="Q892" i="47"/>
  <c r="R892" i="47"/>
  <c r="S892" i="47"/>
  <c r="T892" i="47"/>
  <c r="U892" i="47"/>
  <c r="P893" i="47"/>
  <c r="Q893" i="47"/>
  <c r="R893" i="47"/>
  <c r="S893" i="47"/>
  <c r="T893" i="47"/>
  <c r="U893" i="47"/>
  <c r="P894" i="47"/>
  <c r="Q894" i="47"/>
  <c r="R894" i="47"/>
  <c r="S894" i="47"/>
  <c r="T894" i="47"/>
  <c r="U894" i="47"/>
  <c r="P895" i="47"/>
  <c r="Q895" i="47"/>
  <c r="R895" i="47"/>
  <c r="S895" i="47"/>
  <c r="T895" i="47"/>
  <c r="U895" i="47"/>
  <c r="P896" i="47"/>
  <c r="Q896" i="47"/>
  <c r="R896" i="47"/>
  <c r="S896" i="47"/>
  <c r="T896" i="47"/>
  <c r="U896" i="47"/>
  <c r="P897" i="47"/>
  <c r="Q897" i="47"/>
  <c r="R897" i="47"/>
  <c r="S897" i="47"/>
  <c r="T897" i="47"/>
  <c r="U897" i="47"/>
  <c r="P898" i="47"/>
  <c r="Q898" i="47"/>
  <c r="R898" i="47"/>
  <c r="S898" i="47"/>
  <c r="T898" i="47"/>
  <c r="U898" i="47"/>
  <c r="P899" i="47"/>
  <c r="Q899" i="47"/>
  <c r="R899" i="47"/>
  <c r="S899" i="47"/>
  <c r="T899" i="47"/>
  <c r="U899" i="47"/>
  <c r="P900" i="47"/>
  <c r="Q900" i="47"/>
  <c r="R900" i="47"/>
  <c r="S900" i="47"/>
  <c r="T900" i="47"/>
  <c r="U900" i="47"/>
  <c r="P901" i="47"/>
  <c r="Q901" i="47"/>
  <c r="R901" i="47"/>
  <c r="S901" i="47"/>
  <c r="T901" i="47"/>
  <c r="U901" i="47"/>
  <c r="P902" i="47"/>
  <c r="Q902" i="47"/>
  <c r="R902" i="47"/>
  <c r="S902" i="47"/>
  <c r="T902" i="47"/>
  <c r="U902" i="47"/>
  <c r="P903" i="47"/>
  <c r="Q903" i="47"/>
  <c r="R903" i="47"/>
  <c r="S903" i="47"/>
  <c r="T903" i="47"/>
  <c r="U903" i="47"/>
  <c r="P904" i="47"/>
  <c r="Q904" i="47"/>
  <c r="R904" i="47"/>
  <c r="S904" i="47"/>
  <c r="T904" i="47"/>
  <c r="U904" i="47"/>
  <c r="P905" i="47"/>
  <c r="Q905" i="47"/>
  <c r="R905" i="47"/>
  <c r="S905" i="47"/>
  <c r="T905" i="47"/>
  <c r="U905" i="47"/>
  <c r="P906" i="47"/>
  <c r="Q906" i="47"/>
  <c r="R906" i="47"/>
  <c r="S906" i="47"/>
  <c r="T906" i="47"/>
  <c r="U906" i="47"/>
  <c r="P907" i="47"/>
  <c r="Q907" i="47"/>
  <c r="R907" i="47"/>
  <c r="S907" i="47"/>
  <c r="T907" i="47"/>
  <c r="U907" i="47"/>
  <c r="P908" i="47"/>
  <c r="Q908" i="47"/>
  <c r="R908" i="47"/>
  <c r="S908" i="47"/>
  <c r="T908" i="47"/>
  <c r="U908" i="47"/>
  <c r="P909" i="47"/>
  <c r="Q909" i="47"/>
  <c r="R909" i="47"/>
  <c r="S909" i="47"/>
  <c r="T909" i="47"/>
  <c r="U909" i="47"/>
  <c r="P910" i="47"/>
  <c r="Q910" i="47"/>
  <c r="R910" i="47"/>
  <c r="S910" i="47"/>
  <c r="T910" i="47"/>
  <c r="U910" i="47"/>
  <c r="P911" i="47"/>
  <c r="Q911" i="47"/>
  <c r="R911" i="47"/>
  <c r="S911" i="47"/>
  <c r="T911" i="47"/>
  <c r="U911" i="47"/>
  <c r="P912" i="47"/>
  <c r="Q912" i="47"/>
  <c r="R912" i="47"/>
  <c r="S912" i="47"/>
  <c r="T912" i="47"/>
  <c r="U912" i="47"/>
  <c r="P913" i="47"/>
  <c r="Q913" i="47"/>
  <c r="R913" i="47"/>
  <c r="S913" i="47"/>
  <c r="T913" i="47"/>
  <c r="U913" i="47"/>
  <c r="P914" i="47"/>
  <c r="Q914" i="47"/>
  <c r="R914" i="47"/>
  <c r="S914" i="47"/>
  <c r="T914" i="47"/>
  <c r="U914" i="47"/>
  <c r="P915" i="47"/>
  <c r="Q915" i="47"/>
  <c r="R915" i="47"/>
  <c r="S915" i="47"/>
  <c r="T915" i="47"/>
  <c r="U915" i="47"/>
  <c r="P916" i="47"/>
  <c r="Q916" i="47"/>
  <c r="R916" i="47"/>
  <c r="S916" i="47"/>
  <c r="T916" i="47"/>
  <c r="U916" i="47"/>
  <c r="P917" i="47"/>
  <c r="Q917" i="47"/>
  <c r="R917" i="47"/>
  <c r="S917" i="47"/>
  <c r="T917" i="47"/>
  <c r="U917" i="47"/>
  <c r="P918" i="47"/>
  <c r="Q918" i="47"/>
  <c r="R918" i="47"/>
  <c r="S918" i="47"/>
  <c r="T918" i="47"/>
  <c r="U918" i="47"/>
  <c r="P919" i="47"/>
  <c r="Q919" i="47"/>
  <c r="R919" i="47"/>
  <c r="S919" i="47"/>
  <c r="T919" i="47"/>
  <c r="U919" i="47"/>
  <c r="P920" i="47"/>
  <c r="Q920" i="47"/>
  <c r="R920" i="47"/>
  <c r="S920" i="47"/>
  <c r="T920" i="47"/>
  <c r="U920" i="47"/>
  <c r="P921" i="47"/>
  <c r="Q921" i="47"/>
  <c r="R921" i="47"/>
  <c r="S921" i="47"/>
  <c r="T921" i="47"/>
  <c r="U921" i="47"/>
  <c r="P922" i="47"/>
  <c r="Q922" i="47"/>
  <c r="R922" i="47"/>
  <c r="S922" i="47"/>
  <c r="T922" i="47"/>
  <c r="U922" i="47"/>
  <c r="P923" i="47"/>
  <c r="Q923" i="47"/>
  <c r="R923" i="47"/>
  <c r="S923" i="47"/>
  <c r="T923" i="47"/>
  <c r="U923" i="47"/>
  <c r="P924" i="47"/>
  <c r="Q924" i="47"/>
  <c r="R924" i="47"/>
  <c r="S924" i="47"/>
  <c r="T924" i="47"/>
  <c r="U924" i="47"/>
  <c r="P925" i="47"/>
  <c r="Q925" i="47"/>
  <c r="R925" i="47"/>
  <c r="S925" i="47"/>
  <c r="T925" i="47"/>
  <c r="U925" i="47"/>
  <c r="P926" i="47"/>
  <c r="Q926" i="47"/>
  <c r="R926" i="47"/>
  <c r="S926" i="47"/>
  <c r="T926" i="47"/>
  <c r="U926" i="47"/>
  <c r="P927" i="47"/>
  <c r="Q927" i="47"/>
  <c r="R927" i="47"/>
  <c r="S927" i="47"/>
  <c r="T927" i="47"/>
  <c r="U927" i="47"/>
  <c r="P928" i="47"/>
  <c r="Q928" i="47"/>
  <c r="R928" i="47"/>
  <c r="S928" i="47"/>
  <c r="T928" i="47"/>
  <c r="U928" i="47"/>
  <c r="P929" i="47"/>
  <c r="Q929" i="47"/>
  <c r="R929" i="47"/>
  <c r="S929" i="47"/>
  <c r="T929" i="47"/>
  <c r="U929" i="47"/>
  <c r="P930" i="47"/>
  <c r="Q930" i="47"/>
  <c r="R930" i="47"/>
  <c r="S930" i="47"/>
  <c r="T930" i="47"/>
  <c r="U930" i="47"/>
  <c r="P931" i="47"/>
  <c r="Q931" i="47"/>
  <c r="R931" i="47"/>
  <c r="S931" i="47"/>
  <c r="T931" i="47"/>
  <c r="U931" i="47"/>
  <c r="P932" i="47"/>
  <c r="Q932" i="47"/>
  <c r="R932" i="47"/>
  <c r="S932" i="47"/>
  <c r="T932" i="47"/>
  <c r="U932" i="47"/>
  <c r="P933" i="47"/>
  <c r="Q933" i="47"/>
  <c r="R933" i="47"/>
  <c r="S933" i="47"/>
  <c r="T933" i="47"/>
  <c r="U933" i="47"/>
  <c r="P934" i="47"/>
  <c r="Q934" i="47"/>
  <c r="R934" i="47"/>
  <c r="S934" i="47"/>
  <c r="T934" i="47"/>
  <c r="U934" i="47"/>
  <c r="P935" i="47"/>
  <c r="Q935" i="47"/>
  <c r="R935" i="47"/>
  <c r="S935" i="47"/>
  <c r="T935" i="47"/>
  <c r="U935" i="47"/>
  <c r="P936" i="47"/>
  <c r="Q936" i="47"/>
  <c r="R936" i="47"/>
  <c r="S936" i="47"/>
  <c r="T936" i="47"/>
  <c r="U936" i="47"/>
  <c r="P937" i="47"/>
  <c r="Q937" i="47"/>
  <c r="R937" i="47"/>
  <c r="S937" i="47"/>
  <c r="T937" i="47"/>
  <c r="U937" i="47"/>
  <c r="P938" i="47"/>
  <c r="Q938" i="47"/>
  <c r="R938" i="47"/>
  <c r="S938" i="47"/>
  <c r="T938" i="47"/>
  <c r="U938" i="47"/>
  <c r="P939" i="47"/>
  <c r="Q939" i="47"/>
  <c r="R939" i="47"/>
  <c r="S939" i="47"/>
  <c r="T939" i="47"/>
  <c r="U939" i="47"/>
  <c r="P940" i="47"/>
  <c r="Q940" i="47"/>
  <c r="R940" i="47"/>
  <c r="S940" i="47"/>
  <c r="T940" i="47"/>
  <c r="U940" i="47"/>
  <c r="P941" i="47"/>
  <c r="Q941" i="47"/>
  <c r="R941" i="47"/>
  <c r="S941" i="47"/>
  <c r="T941" i="47"/>
  <c r="U941" i="47"/>
  <c r="P942" i="47"/>
  <c r="Q942" i="47"/>
  <c r="R942" i="47"/>
  <c r="S942" i="47"/>
  <c r="T942" i="47"/>
  <c r="U942" i="47"/>
  <c r="P943" i="47"/>
  <c r="Q943" i="47"/>
  <c r="R943" i="47"/>
  <c r="S943" i="47"/>
  <c r="T943" i="47"/>
  <c r="U943" i="47"/>
  <c r="P944" i="47"/>
  <c r="Q944" i="47"/>
  <c r="R944" i="47"/>
  <c r="S944" i="47"/>
  <c r="T944" i="47"/>
  <c r="U944" i="47"/>
  <c r="P945" i="47"/>
  <c r="Q945" i="47"/>
  <c r="R945" i="47"/>
  <c r="S945" i="47"/>
  <c r="T945" i="47"/>
  <c r="U945" i="47"/>
  <c r="P946" i="47"/>
  <c r="Q946" i="47"/>
  <c r="R946" i="47"/>
  <c r="S946" i="47"/>
  <c r="T946" i="47"/>
  <c r="U946" i="47"/>
  <c r="P947" i="47"/>
  <c r="Q947" i="47"/>
  <c r="R947" i="47"/>
  <c r="S947" i="47"/>
  <c r="T947" i="47"/>
  <c r="U947" i="47"/>
  <c r="P948" i="47"/>
  <c r="Q948" i="47"/>
  <c r="R948" i="47"/>
  <c r="S948" i="47"/>
  <c r="T948" i="47"/>
  <c r="U948" i="47"/>
  <c r="P949" i="47"/>
  <c r="Q949" i="47"/>
  <c r="R949" i="47"/>
  <c r="S949" i="47"/>
  <c r="T949" i="47"/>
  <c r="U949" i="47"/>
  <c r="P950" i="47"/>
  <c r="Q950" i="47"/>
  <c r="R950" i="47"/>
  <c r="S950" i="47"/>
  <c r="T950" i="47"/>
  <c r="U950" i="47"/>
  <c r="P951" i="47"/>
  <c r="Q951" i="47"/>
  <c r="R951" i="47"/>
  <c r="S951" i="47"/>
  <c r="T951" i="47"/>
  <c r="U951" i="47"/>
  <c r="P952" i="47"/>
  <c r="Q952" i="47"/>
  <c r="R952" i="47"/>
  <c r="S952" i="47"/>
  <c r="T952" i="47"/>
  <c r="U952" i="47"/>
  <c r="P953" i="47"/>
  <c r="Q953" i="47"/>
  <c r="R953" i="47"/>
  <c r="S953" i="47"/>
  <c r="T953" i="47"/>
  <c r="U953" i="47"/>
  <c r="P954" i="47"/>
  <c r="Q954" i="47"/>
  <c r="R954" i="47"/>
  <c r="S954" i="47"/>
  <c r="T954" i="47"/>
  <c r="U954" i="47"/>
  <c r="P955" i="47"/>
  <c r="Q955" i="47"/>
  <c r="R955" i="47"/>
  <c r="S955" i="47"/>
  <c r="T955" i="47"/>
  <c r="U955" i="47"/>
  <c r="P956" i="47"/>
  <c r="Q956" i="47"/>
  <c r="R956" i="47"/>
  <c r="S956" i="47"/>
  <c r="T956" i="47"/>
  <c r="U956" i="47"/>
  <c r="P957" i="47"/>
  <c r="Q957" i="47"/>
  <c r="R957" i="47"/>
  <c r="S957" i="47"/>
  <c r="T957" i="47"/>
  <c r="U957" i="47"/>
  <c r="P958" i="47"/>
  <c r="Q958" i="47"/>
  <c r="R958" i="47"/>
  <c r="S958" i="47"/>
  <c r="T958" i="47"/>
  <c r="U958" i="47"/>
  <c r="P959" i="47"/>
  <c r="Q959" i="47"/>
  <c r="R959" i="47"/>
  <c r="S959" i="47"/>
  <c r="T959" i="47"/>
  <c r="U959" i="47"/>
  <c r="P960" i="47"/>
  <c r="Q960" i="47"/>
  <c r="R960" i="47"/>
  <c r="S960" i="47"/>
  <c r="T960" i="47"/>
  <c r="U960" i="47"/>
  <c r="P961" i="47"/>
  <c r="Q961" i="47"/>
  <c r="R961" i="47"/>
  <c r="S961" i="47"/>
  <c r="T961" i="47"/>
  <c r="U961" i="47"/>
  <c r="P962" i="47"/>
  <c r="Q962" i="47"/>
  <c r="R962" i="47"/>
  <c r="S962" i="47"/>
  <c r="T962" i="47"/>
  <c r="U962" i="47"/>
  <c r="P963" i="47"/>
  <c r="Q963" i="47"/>
  <c r="R963" i="47"/>
  <c r="S963" i="47"/>
  <c r="T963" i="47"/>
  <c r="U963" i="47"/>
  <c r="P964" i="47"/>
  <c r="Q964" i="47"/>
  <c r="R964" i="47"/>
  <c r="S964" i="47"/>
  <c r="T964" i="47"/>
  <c r="U964" i="47"/>
  <c r="P965" i="47"/>
  <c r="Q965" i="47"/>
  <c r="R965" i="47"/>
  <c r="S965" i="47"/>
  <c r="T965" i="47"/>
  <c r="U965" i="47"/>
  <c r="P966" i="47"/>
  <c r="Q966" i="47"/>
  <c r="R966" i="47"/>
  <c r="S966" i="47"/>
  <c r="T966" i="47"/>
  <c r="U966" i="47"/>
  <c r="P967" i="47"/>
  <c r="Q967" i="47"/>
  <c r="R967" i="47"/>
  <c r="S967" i="47"/>
  <c r="T967" i="47"/>
  <c r="U967" i="47"/>
  <c r="P968" i="47"/>
  <c r="Q968" i="47"/>
  <c r="R968" i="47"/>
  <c r="S968" i="47"/>
  <c r="T968" i="47"/>
  <c r="U968" i="47"/>
  <c r="P969" i="47"/>
  <c r="Q969" i="47"/>
  <c r="R969" i="47"/>
  <c r="S969" i="47"/>
  <c r="T969" i="47"/>
  <c r="U969" i="47"/>
  <c r="P970" i="47"/>
  <c r="Q970" i="47"/>
  <c r="R970" i="47"/>
  <c r="S970" i="47"/>
  <c r="T970" i="47"/>
  <c r="U970" i="47"/>
  <c r="P971" i="47"/>
  <c r="Q971" i="47"/>
  <c r="R971" i="47"/>
  <c r="S971" i="47"/>
  <c r="T971" i="47"/>
  <c r="U971" i="47"/>
  <c r="P972" i="47"/>
  <c r="Q972" i="47"/>
  <c r="R972" i="47"/>
  <c r="S972" i="47"/>
  <c r="T972" i="47"/>
  <c r="U972" i="47"/>
  <c r="P973" i="47"/>
  <c r="Q973" i="47"/>
  <c r="R973" i="47"/>
  <c r="S973" i="47"/>
  <c r="T973" i="47"/>
  <c r="U973" i="47"/>
  <c r="P974" i="47"/>
  <c r="Q974" i="47"/>
  <c r="R974" i="47"/>
  <c r="S974" i="47"/>
  <c r="T974" i="47"/>
  <c r="U974" i="47"/>
  <c r="P975" i="47"/>
  <c r="Q975" i="47"/>
  <c r="R975" i="47"/>
  <c r="S975" i="47"/>
  <c r="T975" i="47"/>
  <c r="U975" i="47"/>
  <c r="P976" i="47"/>
  <c r="Q976" i="47"/>
  <c r="R976" i="47"/>
  <c r="S976" i="47"/>
  <c r="T976" i="47"/>
  <c r="U976" i="47"/>
  <c r="P977" i="47"/>
  <c r="Q977" i="47"/>
  <c r="R977" i="47"/>
  <c r="S977" i="47"/>
  <c r="T977" i="47"/>
  <c r="U977" i="47"/>
  <c r="P978" i="47"/>
  <c r="Q978" i="47"/>
  <c r="R978" i="47"/>
  <c r="S978" i="47"/>
  <c r="T978" i="47"/>
  <c r="U978" i="47"/>
  <c r="P979" i="47"/>
  <c r="Q979" i="47"/>
  <c r="R979" i="47"/>
  <c r="S979" i="47"/>
  <c r="T979" i="47"/>
  <c r="U979" i="47"/>
  <c r="P980" i="47"/>
  <c r="Q980" i="47"/>
  <c r="R980" i="47"/>
  <c r="S980" i="47"/>
  <c r="T980" i="47"/>
  <c r="U980" i="47"/>
  <c r="P981" i="47"/>
  <c r="Q981" i="47"/>
  <c r="R981" i="47"/>
  <c r="S981" i="47"/>
  <c r="T981" i="47"/>
  <c r="U981" i="47"/>
  <c r="P982" i="47"/>
  <c r="Q982" i="47"/>
  <c r="R982" i="47"/>
  <c r="S982" i="47"/>
  <c r="T982" i="47"/>
  <c r="U982" i="47"/>
  <c r="P983" i="47"/>
  <c r="Q983" i="47"/>
  <c r="R983" i="47"/>
  <c r="S983" i="47"/>
  <c r="T983" i="47"/>
  <c r="U983" i="47"/>
  <c r="P984" i="47"/>
  <c r="Q984" i="47"/>
  <c r="R984" i="47"/>
  <c r="S984" i="47"/>
  <c r="T984" i="47"/>
  <c r="U984" i="47"/>
  <c r="P985" i="47"/>
  <c r="Q985" i="47"/>
  <c r="R985" i="47"/>
  <c r="S985" i="47"/>
  <c r="T985" i="47"/>
  <c r="U985" i="47"/>
  <c r="P986" i="47"/>
  <c r="Q986" i="47"/>
  <c r="R986" i="47"/>
  <c r="S986" i="47"/>
  <c r="T986" i="47"/>
  <c r="U986" i="47"/>
  <c r="P987" i="47"/>
  <c r="Q987" i="47"/>
  <c r="R987" i="47"/>
  <c r="S987" i="47"/>
  <c r="T987" i="47"/>
  <c r="U987" i="47"/>
  <c r="P988" i="47"/>
  <c r="Q988" i="47"/>
  <c r="R988" i="47"/>
  <c r="S988" i="47"/>
  <c r="T988" i="47"/>
  <c r="U988" i="47"/>
  <c r="P989" i="47"/>
  <c r="Q989" i="47"/>
  <c r="R989" i="47"/>
  <c r="S989" i="47"/>
  <c r="T989" i="47"/>
  <c r="U989" i="47"/>
  <c r="P990" i="47"/>
  <c r="Q990" i="47"/>
  <c r="R990" i="47"/>
  <c r="S990" i="47"/>
  <c r="T990" i="47"/>
  <c r="U990" i="47"/>
  <c r="P991" i="47"/>
  <c r="Q991" i="47"/>
  <c r="R991" i="47"/>
  <c r="S991" i="47"/>
  <c r="T991" i="47"/>
  <c r="U991" i="47"/>
  <c r="P992" i="47"/>
  <c r="Q992" i="47"/>
  <c r="R992" i="47"/>
  <c r="S992" i="47"/>
  <c r="T992" i="47"/>
  <c r="U992" i="47"/>
  <c r="P993" i="47"/>
  <c r="Q993" i="47"/>
  <c r="R993" i="47"/>
  <c r="S993" i="47"/>
  <c r="T993" i="47"/>
  <c r="U993" i="47"/>
  <c r="P994" i="47"/>
  <c r="Q994" i="47"/>
  <c r="R994" i="47"/>
  <c r="S994" i="47"/>
  <c r="T994" i="47"/>
  <c r="U994" i="47"/>
  <c r="P995" i="47"/>
  <c r="Q995" i="47"/>
  <c r="R995" i="47"/>
  <c r="S995" i="47"/>
  <c r="T995" i="47"/>
  <c r="U995" i="47"/>
  <c r="P996" i="47"/>
  <c r="Q996" i="47"/>
  <c r="R996" i="47"/>
  <c r="S996" i="47"/>
  <c r="T996" i="47"/>
  <c r="U996" i="47"/>
  <c r="P997" i="47"/>
  <c r="Q997" i="47"/>
  <c r="R997" i="47"/>
  <c r="S997" i="47"/>
  <c r="T997" i="47"/>
  <c r="U997" i="47"/>
  <c r="P998" i="47"/>
  <c r="Q998" i="47"/>
  <c r="R998" i="47"/>
  <c r="S998" i="47"/>
  <c r="T998" i="47"/>
  <c r="U998" i="47"/>
  <c r="P999" i="47"/>
  <c r="Q999" i="47"/>
  <c r="R999" i="47"/>
  <c r="S999" i="47"/>
  <c r="T999" i="47"/>
  <c r="U999" i="47"/>
  <c r="P1000" i="47"/>
  <c r="Q1000" i="47"/>
  <c r="R1000" i="47"/>
  <c r="S1000" i="47"/>
  <c r="T1000" i="47"/>
  <c r="U1000" i="47"/>
  <c r="P1001" i="47"/>
  <c r="Q1001" i="47"/>
  <c r="R1001" i="47"/>
  <c r="S1001" i="47"/>
  <c r="T1001" i="47"/>
  <c r="U1001" i="47"/>
  <c r="P1002" i="47"/>
  <c r="Q1002" i="47"/>
  <c r="R1002" i="47"/>
  <c r="S1002" i="47"/>
  <c r="T1002" i="47"/>
  <c r="U1002" i="47"/>
  <c r="P1003" i="47"/>
  <c r="Q1003" i="47"/>
  <c r="R1003" i="47"/>
  <c r="S1003" i="47"/>
  <c r="T1003" i="47"/>
  <c r="U1003" i="47"/>
  <c r="P1004" i="47"/>
  <c r="Q1004" i="47"/>
  <c r="R1004" i="47"/>
  <c r="S1004" i="47"/>
  <c r="T1004" i="47"/>
  <c r="U1004" i="47"/>
  <c r="P1005" i="47"/>
  <c r="Q1005" i="47"/>
  <c r="R1005" i="47"/>
  <c r="S1005" i="47"/>
  <c r="T1005" i="47"/>
  <c r="U1005" i="47"/>
  <c r="P1006" i="47"/>
  <c r="Q1006" i="47"/>
  <c r="R1006" i="47"/>
  <c r="S1006" i="47"/>
  <c r="T1006" i="47"/>
  <c r="U1006" i="47"/>
  <c r="P1007" i="47"/>
  <c r="Q1007" i="47"/>
  <c r="R1007" i="47"/>
  <c r="S1007" i="47"/>
  <c r="T1007" i="47"/>
  <c r="U1007" i="47"/>
  <c r="P1008" i="47"/>
  <c r="Q1008" i="47"/>
  <c r="R1008" i="47"/>
  <c r="S1008" i="47"/>
  <c r="T1008" i="47"/>
  <c r="U1008" i="47"/>
  <c r="P1009" i="47"/>
  <c r="Q1009" i="47"/>
  <c r="R1009" i="47"/>
  <c r="S1009" i="47"/>
  <c r="T1009" i="47"/>
  <c r="U1009" i="47"/>
  <c r="P1010" i="47"/>
  <c r="Q1010" i="47"/>
  <c r="R1010" i="47"/>
  <c r="S1010" i="47"/>
  <c r="T1010" i="47"/>
  <c r="U1010" i="47"/>
  <c r="P1011" i="47"/>
  <c r="Q1011" i="47"/>
  <c r="R1011" i="47"/>
  <c r="S1011" i="47"/>
  <c r="T1011" i="47"/>
  <c r="U1011" i="47"/>
  <c r="P1012" i="47"/>
  <c r="Q1012" i="47"/>
  <c r="R1012" i="47"/>
  <c r="S1012" i="47"/>
  <c r="T1012" i="47"/>
  <c r="U1012" i="47"/>
  <c r="D1013" i="47"/>
  <c r="P9" i="47" s="1"/>
  <c r="E1013" i="47"/>
  <c r="Q9" i="47" s="1"/>
  <c r="F1013" i="47"/>
  <c r="R9" i="47" s="1"/>
  <c r="G1013" i="47"/>
  <c r="S9" i="47" s="1"/>
  <c r="H1013" i="47"/>
  <c r="T9" i="47" s="1"/>
  <c r="I1013" i="47"/>
  <c r="J1013" i="47"/>
  <c r="P1013" i="47" s="1"/>
  <c r="K1013" i="47"/>
  <c r="L1013" i="47"/>
  <c r="M1013" i="47"/>
  <c r="N1013" i="47"/>
  <c r="O1013" i="47"/>
  <c r="A51" i="27" l="1"/>
  <c r="A8" i="27"/>
  <c r="R1013" i="47"/>
  <c r="U1013" i="47"/>
  <c r="T1013" i="47"/>
  <c r="S1013" i="47"/>
  <c r="Q1013" i="47"/>
  <c r="U9" i="47"/>
  <c r="A9" i="27" l="1"/>
  <c r="A10" i="27" l="1"/>
  <c r="A11" i="27" l="1"/>
  <c r="A12" i="27" l="1"/>
  <c r="A13" i="27" l="1"/>
  <c r="A14" i="27" l="1"/>
  <c r="A15" i="27" l="1"/>
  <c r="A16" i="27" l="1"/>
  <c r="A17" i="27" l="1"/>
  <c r="A18" i="27" l="1"/>
  <c r="A19" i="27" l="1"/>
  <c r="A20" i="27" l="1"/>
  <c r="A21" i="27" l="1"/>
  <c r="A22" i="27" l="1"/>
  <c r="A23" i="27" l="1"/>
  <c r="A24" i="27" l="1"/>
  <c r="A25" i="27" l="1"/>
  <c r="A26" i="27" l="1"/>
  <c r="A27" i="27" l="1"/>
  <c r="A28" i="27" l="1"/>
  <c r="A29" i="27" l="1"/>
  <c r="A30" i="27" l="1"/>
  <c r="M255" i="44"/>
  <c r="F254" i="44"/>
  <c r="G250" i="44"/>
  <c r="G254" i="44" s="1"/>
  <c r="F248" i="44"/>
  <c r="G248" i="44"/>
  <c r="H248" i="44"/>
  <c r="H254" i="44" s="1"/>
  <c r="I248" i="44"/>
  <c r="I254" i="44" s="1"/>
  <c r="J248" i="44"/>
  <c r="K248" i="44"/>
  <c r="L248" i="44"/>
  <c r="L254" i="44" s="1"/>
  <c r="M248" i="44"/>
  <c r="M254" i="44" s="1"/>
  <c r="N248" i="44"/>
  <c r="F249" i="44"/>
  <c r="G249" i="44"/>
  <c r="H249" i="44"/>
  <c r="I249" i="44"/>
  <c r="J249" i="44"/>
  <c r="J254" i="44" s="1"/>
  <c r="K249" i="44"/>
  <c r="K254" i="44" s="1"/>
  <c r="L249" i="44"/>
  <c r="M249" i="44"/>
  <c r="N249" i="44"/>
  <c r="N254" i="44" s="1"/>
  <c r="F250" i="44"/>
  <c r="H250" i="44"/>
  <c r="I250" i="44"/>
  <c r="J250" i="44"/>
  <c r="K250" i="44"/>
  <c r="L250" i="44"/>
  <c r="M250" i="44"/>
  <c r="N250" i="44"/>
  <c r="F251" i="44"/>
  <c r="F255" i="44" s="1"/>
  <c r="G251" i="44"/>
  <c r="G255" i="44" s="1"/>
  <c r="H251" i="44"/>
  <c r="I251" i="44"/>
  <c r="J251" i="44"/>
  <c r="J255" i="44" s="1"/>
  <c r="K251" i="44"/>
  <c r="K255" i="44" s="1"/>
  <c r="L251" i="44"/>
  <c r="M251" i="44"/>
  <c r="N251" i="44"/>
  <c r="N255" i="44" s="1"/>
  <c r="F252" i="44"/>
  <c r="G252" i="44"/>
  <c r="H252" i="44"/>
  <c r="H255" i="44" s="1"/>
  <c r="I252" i="44"/>
  <c r="I255" i="44" s="1"/>
  <c r="J252" i="44"/>
  <c r="K252" i="44"/>
  <c r="L252" i="44"/>
  <c r="L255" i="44" s="1"/>
  <c r="M252" i="44"/>
  <c r="N252" i="44"/>
  <c r="F253" i="44"/>
  <c r="G253" i="44"/>
  <c r="H253" i="44"/>
  <c r="I253" i="44"/>
  <c r="J253" i="44"/>
  <c r="K253" i="44"/>
  <c r="L253" i="44"/>
  <c r="M253" i="44"/>
  <c r="N253" i="44"/>
  <c r="E249" i="44"/>
  <c r="E250" i="44"/>
  <c r="E251" i="44"/>
  <c r="E252" i="44"/>
  <c r="E253" i="44"/>
  <c r="E248" i="44"/>
  <c r="H1008" i="15"/>
  <c r="L1008" i="14"/>
  <c r="L1009" i="14"/>
  <c r="L1010" i="14"/>
  <c r="G1015" i="9"/>
  <c r="H1007" i="12"/>
  <c r="B3" i="9"/>
  <c r="A31" i="27" l="1"/>
  <c r="A32" i="27" l="1"/>
  <c r="A33" i="27" l="1"/>
  <c r="A34" i="27" l="1"/>
  <c r="A35" i="27" l="1"/>
  <c r="A36" i="27" l="1"/>
  <c r="A37" i="27" l="1"/>
  <c r="A38" i="27" l="1"/>
  <c r="A39" i="27" l="1"/>
  <c r="A40" i="27" l="1"/>
  <c r="A41" i="27" l="1"/>
  <c r="A42" i="27" l="1"/>
  <c r="A43" i="27" l="1"/>
  <c r="A44" i="27" l="1"/>
  <c r="A46" i="27" l="1"/>
  <c r="Q1011" i="10" l="1"/>
  <c r="Q1010" i="10"/>
  <c r="Q1009" i="10"/>
  <c r="O1011" i="10"/>
  <c r="O1010" i="10"/>
  <c r="O1009" i="10"/>
  <c r="K1011" i="10"/>
  <c r="K1010" i="10"/>
  <c r="K1009" i="10"/>
  <c r="I1009" i="10"/>
  <c r="I1010" i="10"/>
  <c r="I1011" i="10"/>
  <c r="C23" i="8" l="1"/>
  <c r="D23" i="8" l="1"/>
  <c r="D12" i="8"/>
  <c r="C12" i="8"/>
  <c r="AL33" i="38"/>
  <c r="AK33" i="38"/>
  <c r="AJ33" i="38"/>
  <c r="AI33" i="38"/>
  <c r="AH33" i="38"/>
  <c r="AG33" i="38"/>
  <c r="AF33" i="38"/>
  <c r="AE33" i="38"/>
  <c r="AD33" i="38"/>
  <c r="AC33" i="38"/>
  <c r="AB33" i="38"/>
  <c r="AA33" i="38"/>
  <c r="Z33" i="38"/>
  <c r="Y33" i="38"/>
  <c r="X33" i="38"/>
  <c r="W33" i="38"/>
  <c r="V33" i="38"/>
  <c r="U33" i="38"/>
  <c r="T33" i="38"/>
  <c r="S33" i="38"/>
  <c r="R33" i="38"/>
  <c r="Q33" i="38"/>
  <c r="P33" i="38"/>
  <c r="O33" i="38"/>
  <c r="N33" i="38"/>
  <c r="M33" i="38"/>
  <c r="L33" i="38"/>
  <c r="K33" i="38"/>
  <c r="J33" i="38"/>
  <c r="I33" i="38"/>
  <c r="H33" i="38"/>
  <c r="G33" i="38"/>
  <c r="F33" i="38"/>
  <c r="E33" i="38"/>
  <c r="D33" i="38"/>
  <c r="C33" i="38"/>
  <c r="G1005" i="31"/>
  <c r="F1005" i="31"/>
  <c r="I59" i="30"/>
  <c r="H59" i="30"/>
  <c r="G59" i="30"/>
  <c r="F59" i="30"/>
  <c r="O55" i="30"/>
  <c r="N55" i="30"/>
  <c r="M55" i="30"/>
  <c r="L55" i="30"/>
  <c r="K55" i="30"/>
  <c r="J55" i="30"/>
  <c r="I55" i="30"/>
  <c r="H55" i="30"/>
  <c r="G55" i="30"/>
  <c r="F55" i="30"/>
  <c r="O54" i="30"/>
  <c r="N54" i="30"/>
  <c r="M54" i="30"/>
  <c r="L54" i="30"/>
  <c r="K54" i="30"/>
  <c r="J54" i="30"/>
  <c r="I54" i="30"/>
  <c r="H54" i="30"/>
  <c r="G54" i="30"/>
  <c r="F54" i="30"/>
  <c r="O53" i="30"/>
  <c r="N53" i="30"/>
  <c r="M53" i="30"/>
  <c r="L53" i="30"/>
  <c r="K53" i="30"/>
  <c r="J53" i="30"/>
  <c r="I53" i="30"/>
  <c r="H53" i="30"/>
  <c r="G53" i="30"/>
  <c r="F53" i="30"/>
  <c r="O52" i="30"/>
  <c r="N52" i="30"/>
  <c r="M52" i="30"/>
  <c r="L52" i="30"/>
  <c r="K52" i="30"/>
  <c r="J52" i="30"/>
  <c r="I52" i="30"/>
  <c r="H52" i="30"/>
  <c r="G52" i="30"/>
  <c r="F52" i="30"/>
  <c r="O51" i="30"/>
  <c r="N51" i="30"/>
  <c r="M51" i="30"/>
  <c r="L51" i="30"/>
  <c r="K51" i="30"/>
  <c r="J51" i="30"/>
  <c r="I51" i="30"/>
  <c r="H51" i="30"/>
  <c r="G51" i="30"/>
  <c r="F51" i="30"/>
  <c r="O50" i="30"/>
  <c r="N50" i="30"/>
  <c r="M50" i="30"/>
  <c r="L50" i="30"/>
  <c r="K50" i="30"/>
  <c r="J50" i="30"/>
  <c r="I50" i="30"/>
  <c r="H50" i="30"/>
  <c r="G50" i="30"/>
  <c r="F50" i="30"/>
  <c r="O31" i="30"/>
  <c r="O59" i="30" s="1"/>
  <c r="N31" i="30"/>
  <c r="N59" i="30" s="1"/>
  <c r="M31" i="30"/>
  <c r="M59" i="30" s="1"/>
  <c r="L31" i="30"/>
  <c r="K31" i="30"/>
  <c r="J31" i="30"/>
  <c r="I31" i="30"/>
  <c r="H31" i="30"/>
  <c r="G31" i="30"/>
  <c r="F31" i="30"/>
  <c r="O30" i="30"/>
  <c r="N30" i="30"/>
  <c r="M30" i="30"/>
  <c r="L30" i="30"/>
  <c r="K30" i="30"/>
  <c r="J30" i="30"/>
  <c r="I30" i="30"/>
  <c r="H30" i="30"/>
  <c r="G30" i="30"/>
  <c r="F30" i="30"/>
  <c r="O29" i="30"/>
  <c r="N29" i="30"/>
  <c r="M29" i="30"/>
  <c r="L29" i="30"/>
  <c r="L59" i="30" s="1"/>
  <c r="K29" i="30"/>
  <c r="K59" i="30" s="1"/>
  <c r="J29" i="30"/>
  <c r="J59" i="30" s="1"/>
  <c r="I29" i="30"/>
  <c r="H29" i="30"/>
  <c r="G29" i="30"/>
  <c r="F29" i="30"/>
  <c r="O28" i="30"/>
  <c r="N28" i="30"/>
  <c r="M28" i="30"/>
  <c r="M58" i="30" s="1"/>
  <c r="L28" i="30"/>
  <c r="L58" i="30" s="1"/>
  <c r="K28" i="30"/>
  <c r="J28" i="30"/>
  <c r="I28" i="30"/>
  <c r="H28" i="30"/>
  <c r="H58" i="30" s="1"/>
  <c r="G28" i="30"/>
  <c r="F28" i="30"/>
  <c r="O27" i="30"/>
  <c r="N27" i="30"/>
  <c r="M27" i="30"/>
  <c r="L27" i="30"/>
  <c r="K27" i="30"/>
  <c r="J27" i="30"/>
  <c r="I27" i="30"/>
  <c r="H27" i="30"/>
  <c r="G27" i="30"/>
  <c r="G58" i="30" s="1"/>
  <c r="F27" i="30"/>
  <c r="F58" i="30" s="1"/>
  <c r="O26" i="30"/>
  <c r="O58" i="30" s="1"/>
  <c r="N26" i="30"/>
  <c r="N58" i="30" s="1"/>
  <c r="M26" i="30"/>
  <c r="L26" i="30"/>
  <c r="K26" i="30"/>
  <c r="K58" i="30" s="1"/>
  <c r="J26" i="30"/>
  <c r="J58" i="30" s="1"/>
  <c r="I26" i="30"/>
  <c r="I58" i="30" s="1"/>
  <c r="H26" i="30"/>
  <c r="G26" i="30"/>
  <c r="F26" i="30"/>
  <c r="T1004" i="25"/>
  <c r="S1004" i="25"/>
  <c r="R1004" i="25"/>
  <c r="Q1004" i="25"/>
  <c r="P1004" i="25"/>
  <c r="O1004" i="25"/>
  <c r="N1004" i="25"/>
  <c r="M1004" i="25"/>
  <c r="L1004" i="25"/>
  <c r="K1004" i="25"/>
  <c r="J1004" i="25"/>
  <c r="I1004" i="25"/>
  <c r="H1004" i="25"/>
  <c r="G1004" i="25"/>
  <c r="F1004" i="25"/>
  <c r="E1004" i="25"/>
  <c r="CW111" i="24"/>
  <c r="CV111" i="24"/>
  <c r="CU111" i="24"/>
  <c r="CT111" i="24"/>
  <c r="CS111" i="24"/>
  <c r="CR111" i="24"/>
  <c r="CQ111" i="24"/>
  <c r="CP111" i="24"/>
  <c r="CO111" i="24"/>
  <c r="CN111" i="24"/>
  <c r="CM111" i="24"/>
  <c r="CL111" i="24"/>
  <c r="CK111" i="24"/>
  <c r="CJ111" i="24"/>
  <c r="CI111" i="24"/>
  <c r="CH111" i="24"/>
  <c r="CG111" i="24"/>
  <c r="CF111" i="24"/>
  <c r="CE111" i="24"/>
  <c r="CD111" i="24"/>
  <c r="CC111" i="24"/>
  <c r="CB111" i="24"/>
  <c r="CA111" i="24"/>
  <c r="BZ111" i="24"/>
  <c r="BY111" i="24"/>
  <c r="BX111" i="24"/>
  <c r="BW111" i="24"/>
  <c r="BV111" i="24"/>
  <c r="BU111" i="24"/>
  <c r="BT111" i="24"/>
  <c r="BS111" i="24"/>
  <c r="BR111" i="24"/>
  <c r="BQ111" i="24"/>
  <c r="BP111" i="24"/>
  <c r="BO111" i="24"/>
  <c r="BN111" i="24"/>
  <c r="BM111" i="24"/>
  <c r="BL111" i="24"/>
  <c r="BK111" i="24"/>
  <c r="BJ111" i="24"/>
  <c r="BI111" i="24"/>
  <c r="BH111" i="24"/>
  <c r="BG111" i="24"/>
  <c r="BF111" i="24"/>
  <c r="BE111" i="24"/>
  <c r="BD111" i="24"/>
  <c r="BC111" i="24"/>
  <c r="BB111" i="24"/>
  <c r="BA111" i="24"/>
  <c r="AZ111" i="24"/>
  <c r="AY111" i="24"/>
  <c r="AX111" i="24"/>
  <c r="AW111" i="24"/>
  <c r="AV111" i="24"/>
  <c r="AU111" i="24"/>
  <c r="AT111" i="24"/>
  <c r="AS111" i="24"/>
  <c r="AR111" i="24"/>
  <c r="AQ111" i="24"/>
  <c r="AP111" i="24"/>
  <c r="AO111" i="24"/>
  <c r="AN111" i="24"/>
  <c r="AM111" i="24"/>
  <c r="AL111" i="24"/>
  <c r="AK111" i="24"/>
  <c r="AJ111" i="24"/>
  <c r="AI111" i="24"/>
  <c r="AH111" i="24"/>
  <c r="AG111" i="24"/>
  <c r="AF111" i="24"/>
  <c r="AE111" i="24"/>
  <c r="AD111" i="24"/>
  <c r="AC111" i="24"/>
  <c r="AB111" i="24"/>
  <c r="AA111" i="24"/>
  <c r="Z111" i="24"/>
  <c r="Y111" i="24"/>
  <c r="X111" i="24"/>
  <c r="W111" i="24"/>
  <c r="V111" i="24"/>
  <c r="U111" i="24"/>
  <c r="T111" i="24"/>
  <c r="S111" i="24"/>
  <c r="R111" i="24"/>
  <c r="Q111" i="24"/>
  <c r="P111" i="24"/>
  <c r="O111" i="24"/>
  <c r="N111" i="24"/>
  <c r="M111" i="24"/>
  <c r="L111" i="24"/>
  <c r="K111" i="24"/>
  <c r="J111" i="24"/>
  <c r="I111" i="24"/>
  <c r="H111" i="24"/>
  <c r="G111" i="24"/>
  <c r="F111" i="24"/>
  <c r="E111" i="24"/>
  <c r="D111" i="24"/>
  <c r="C111" i="24"/>
  <c r="CW111" i="23"/>
  <c r="CV111" i="23"/>
  <c r="CU111" i="23"/>
  <c r="CT111" i="23"/>
  <c r="CS111" i="23"/>
  <c r="CR111" i="23"/>
  <c r="CQ111" i="23"/>
  <c r="CP111" i="23"/>
  <c r="CO111" i="23"/>
  <c r="CN111" i="23"/>
  <c r="CM111" i="23"/>
  <c r="CL111" i="23"/>
  <c r="CK111" i="23"/>
  <c r="CJ111" i="23"/>
  <c r="CI111" i="23"/>
  <c r="CH111" i="23"/>
  <c r="CG111" i="23"/>
  <c r="CF111" i="23"/>
  <c r="CE111" i="23"/>
  <c r="CD111" i="23"/>
  <c r="CC111" i="23"/>
  <c r="CB111" i="23"/>
  <c r="CA111" i="23"/>
  <c r="BZ111" i="23"/>
  <c r="BY111" i="23"/>
  <c r="BX111" i="23"/>
  <c r="BW111" i="23"/>
  <c r="BV111" i="23"/>
  <c r="BU111" i="23"/>
  <c r="BT111" i="23"/>
  <c r="BS111" i="23"/>
  <c r="BR111" i="23"/>
  <c r="BQ111" i="23"/>
  <c r="BP111" i="23"/>
  <c r="BO111" i="23"/>
  <c r="BN111" i="23"/>
  <c r="BM111" i="23"/>
  <c r="BL111" i="23"/>
  <c r="BK111" i="23"/>
  <c r="BJ111" i="23"/>
  <c r="BI111" i="23"/>
  <c r="BH111" i="23"/>
  <c r="BG111" i="23"/>
  <c r="BF111" i="23"/>
  <c r="BE111" i="23"/>
  <c r="BD111" i="23"/>
  <c r="BC111" i="23"/>
  <c r="BB111" i="23"/>
  <c r="BA111" i="23"/>
  <c r="AZ111" i="23"/>
  <c r="AY111" i="23"/>
  <c r="AX111" i="23"/>
  <c r="AW111" i="23"/>
  <c r="AV111" i="23"/>
  <c r="AU111" i="23"/>
  <c r="AT111" i="23"/>
  <c r="AS111" i="23"/>
  <c r="AR111" i="23"/>
  <c r="AQ111" i="23"/>
  <c r="AP111" i="23"/>
  <c r="AO111" i="23"/>
  <c r="AN111" i="23"/>
  <c r="AM111" i="23"/>
  <c r="AL111" i="23"/>
  <c r="AK111" i="23"/>
  <c r="AJ111" i="23"/>
  <c r="AI111" i="23"/>
  <c r="AH111" i="23"/>
  <c r="AG111" i="23"/>
  <c r="AF111" i="23"/>
  <c r="AE111" i="23"/>
  <c r="AD111" i="23"/>
  <c r="AC111" i="23"/>
  <c r="AB111" i="23"/>
  <c r="AA111" i="23"/>
  <c r="Z111" i="23"/>
  <c r="Y111" i="23"/>
  <c r="X111" i="23"/>
  <c r="W111" i="23"/>
  <c r="V111" i="23"/>
  <c r="U111" i="23"/>
  <c r="T111" i="23"/>
  <c r="S111" i="23"/>
  <c r="R111" i="23"/>
  <c r="Q111" i="23"/>
  <c r="P111" i="23"/>
  <c r="O111" i="23"/>
  <c r="N111" i="23"/>
  <c r="M111" i="23"/>
  <c r="L111" i="23"/>
  <c r="K111" i="23"/>
  <c r="J111" i="23"/>
  <c r="I111" i="23"/>
  <c r="H111" i="23"/>
  <c r="G111" i="23"/>
  <c r="F111" i="23"/>
  <c r="E111" i="23"/>
  <c r="D111" i="23"/>
  <c r="C111" i="23"/>
  <c r="Q109" i="22"/>
  <c r="P109" i="22"/>
  <c r="O109" i="22"/>
  <c r="N109" i="22"/>
  <c r="M109" i="22"/>
  <c r="L109" i="22"/>
  <c r="K109" i="22"/>
  <c r="J109" i="22"/>
  <c r="I109" i="22"/>
  <c r="H109" i="22"/>
  <c r="G109" i="22"/>
  <c r="F109" i="22"/>
  <c r="E109" i="22"/>
  <c r="D109" i="22"/>
  <c r="C109" i="22"/>
  <c r="K1010" i="15"/>
  <c r="J1010" i="15"/>
  <c r="H1010" i="15"/>
  <c r="K1009" i="15"/>
  <c r="J1009" i="15"/>
  <c r="H1009" i="15"/>
  <c r="K1008" i="15"/>
  <c r="J1008" i="15"/>
  <c r="S1010" i="14"/>
  <c r="R1010" i="14"/>
  <c r="P1010" i="14"/>
  <c r="N1010" i="14"/>
  <c r="M1010" i="14"/>
  <c r="K1010" i="14"/>
  <c r="S1009" i="14"/>
  <c r="R1009" i="14"/>
  <c r="P1009" i="14"/>
  <c r="N1009" i="14"/>
  <c r="M1009" i="14"/>
  <c r="K1009" i="14"/>
  <c r="S1008" i="14"/>
  <c r="R1008" i="14"/>
  <c r="P1008" i="14"/>
  <c r="N1008" i="14"/>
  <c r="M1008" i="14"/>
  <c r="K1008" i="14"/>
  <c r="R1010" i="13"/>
  <c r="Q1010" i="13"/>
  <c r="O1010" i="13"/>
  <c r="M1010" i="13"/>
  <c r="L1010" i="13"/>
  <c r="J1010" i="13"/>
  <c r="R1009" i="13"/>
  <c r="Q1009" i="13"/>
  <c r="O1009" i="13"/>
  <c r="M1009" i="13"/>
  <c r="L1009" i="13"/>
  <c r="J1009" i="13"/>
  <c r="R1008" i="13"/>
  <c r="Q1008" i="13"/>
  <c r="O1008" i="13"/>
  <c r="M1008" i="13"/>
  <c r="L1008" i="13"/>
  <c r="J1008" i="13"/>
  <c r="N1009" i="12"/>
  <c r="M1009" i="12"/>
  <c r="L1009" i="12"/>
  <c r="J1009" i="12"/>
  <c r="I1009" i="12"/>
  <c r="H1009" i="12"/>
  <c r="N1008" i="12"/>
  <c r="M1008" i="12"/>
  <c r="L1008" i="12"/>
  <c r="J1008" i="12"/>
  <c r="I1008" i="12"/>
  <c r="H1008" i="12"/>
  <c r="N1007" i="12"/>
  <c r="M1007" i="12"/>
  <c r="L1007" i="12"/>
  <c r="J1007" i="12"/>
  <c r="I1007" i="12"/>
  <c r="O1006" i="12"/>
  <c r="K1006" i="12"/>
  <c r="O1005" i="12"/>
  <c r="K1005" i="12"/>
  <c r="O1004" i="12"/>
  <c r="K1004" i="12"/>
  <c r="O1003" i="12"/>
  <c r="K1003" i="12"/>
  <c r="O1002" i="12"/>
  <c r="K1002" i="12"/>
  <c r="O1001" i="12"/>
  <c r="K1001" i="12"/>
  <c r="O1000" i="12"/>
  <c r="K1000" i="12"/>
  <c r="O999" i="12"/>
  <c r="K999" i="12"/>
  <c r="O998" i="12"/>
  <c r="K998" i="12"/>
  <c r="O997" i="12"/>
  <c r="K997" i="12"/>
  <c r="O996" i="12"/>
  <c r="K996" i="12"/>
  <c r="O995" i="12"/>
  <c r="K995" i="12"/>
  <c r="O994" i="12"/>
  <c r="K994" i="12"/>
  <c r="O993" i="12"/>
  <c r="K993" i="12"/>
  <c r="O992" i="12"/>
  <c r="K992" i="12"/>
  <c r="O991" i="12"/>
  <c r="K991" i="12"/>
  <c r="O990" i="12"/>
  <c r="K990" i="12"/>
  <c r="O989" i="12"/>
  <c r="K989" i="12"/>
  <c r="O988" i="12"/>
  <c r="K988" i="12"/>
  <c r="O987" i="12"/>
  <c r="K987" i="12"/>
  <c r="O986" i="12"/>
  <c r="K986" i="12"/>
  <c r="O985" i="12"/>
  <c r="K985" i="12"/>
  <c r="O984" i="12"/>
  <c r="K984" i="12"/>
  <c r="O983" i="12"/>
  <c r="K983" i="12"/>
  <c r="O982" i="12"/>
  <c r="K982" i="12"/>
  <c r="O981" i="12"/>
  <c r="K981" i="12"/>
  <c r="O980" i="12"/>
  <c r="K980" i="12"/>
  <c r="O979" i="12"/>
  <c r="K979" i="12"/>
  <c r="O978" i="12"/>
  <c r="K978" i="12"/>
  <c r="O977" i="12"/>
  <c r="K977" i="12"/>
  <c r="O976" i="12"/>
  <c r="K976" i="12"/>
  <c r="O975" i="12"/>
  <c r="K975" i="12"/>
  <c r="O974" i="12"/>
  <c r="K974" i="12"/>
  <c r="O973" i="12"/>
  <c r="K973" i="12"/>
  <c r="O972" i="12"/>
  <c r="K972" i="12"/>
  <c r="O971" i="12"/>
  <c r="K971" i="12"/>
  <c r="O970" i="12"/>
  <c r="K970" i="12"/>
  <c r="O969" i="12"/>
  <c r="K969" i="12"/>
  <c r="O968" i="12"/>
  <c r="K968" i="12"/>
  <c r="O967" i="12"/>
  <c r="K967" i="12"/>
  <c r="O966" i="12"/>
  <c r="K966" i="12"/>
  <c r="O965" i="12"/>
  <c r="K965" i="12"/>
  <c r="O964" i="12"/>
  <c r="K964" i="12"/>
  <c r="O963" i="12"/>
  <c r="K963" i="12"/>
  <c r="O962" i="12"/>
  <c r="K962" i="12"/>
  <c r="O961" i="12"/>
  <c r="K961" i="12"/>
  <c r="O960" i="12"/>
  <c r="K960" i="12"/>
  <c r="O959" i="12"/>
  <c r="K959" i="12"/>
  <c r="O958" i="12"/>
  <c r="K958" i="12"/>
  <c r="O957" i="12"/>
  <c r="K957" i="12"/>
  <c r="O956" i="12"/>
  <c r="K956" i="12"/>
  <c r="O955" i="12"/>
  <c r="K955" i="12"/>
  <c r="O954" i="12"/>
  <c r="K954" i="12"/>
  <c r="O953" i="12"/>
  <c r="K953" i="12"/>
  <c r="O952" i="12"/>
  <c r="K952" i="12"/>
  <c r="O951" i="12"/>
  <c r="K951" i="12"/>
  <c r="O950" i="12"/>
  <c r="K950" i="12"/>
  <c r="O949" i="12"/>
  <c r="K949" i="12"/>
  <c r="O948" i="12"/>
  <c r="K948" i="12"/>
  <c r="O947" i="12"/>
  <c r="K947" i="12"/>
  <c r="O946" i="12"/>
  <c r="K946" i="12"/>
  <c r="O945" i="12"/>
  <c r="K945" i="12"/>
  <c r="O944" i="12"/>
  <c r="K944" i="12"/>
  <c r="O943" i="12"/>
  <c r="K943" i="12"/>
  <c r="O942" i="12"/>
  <c r="K942" i="12"/>
  <c r="O941" i="12"/>
  <c r="K941" i="12"/>
  <c r="O940" i="12"/>
  <c r="K940" i="12"/>
  <c r="O939" i="12"/>
  <c r="K939" i="12"/>
  <c r="O938" i="12"/>
  <c r="K938" i="12"/>
  <c r="O937" i="12"/>
  <c r="K937" i="12"/>
  <c r="O936" i="12"/>
  <c r="K936" i="12"/>
  <c r="O935" i="12"/>
  <c r="K935" i="12"/>
  <c r="O934" i="12"/>
  <c r="K934" i="12"/>
  <c r="O933" i="12"/>
  <c r="K933" i="12"/>
  <c r="O932" i="12"/>
  <c r="K932" i="12"/>
  <c r="O931" i="12"/>
  <c r="K931" i="12"/>
  <c r="O930" i="12"/>
  <c r="K930" i="12"/>
  <c r="O929" i="12"/>
  <c r="K929" i="12"/>
  <c r="O928" i="12"/>
  <c r="K928" i="12"/>
  <c r="O927" i="12"/>
  <c r="K927" i="12"/>
  <c r="O926" i="12"/>
  <c r="K926" i="12"/>
  <c r="O925" i="12"/>
  <c r="K925" i="12"/>
  <c r="O924" i="12"/>
  <c r="K924" i="12"/>
  <c r="O923" i="12"/>
  <c r="K923" i="12"/>
  <c r="O922" i="12"/>
  <c r="K922" i="12"/>
  <c r="O921" i="12"/>
  <c r="K921" i="12"/>
  <c r="O920" i="12"/>
  <c r="K920" i="12"/>
  <c r="O919" i="12"/>
  <c r="K919" i="12"/>
  <c r="O918" i="12"/>
  <c r="K918" i="12"/>
  <c r="O917" i="12"/>
  <c r="K917" i="12"/>
  <c r="O916" i="12"/>
  <c r="K916" i="12"/>
  <c r="O915" i="12"/>
  <c r="K915" i="12"/>
  <c r="O914" i="12"/>
  <c r="K914" i="12"/>
  <c r="O913" i="12"/>
  <c r="K913" i="12"/>
  <c r="O912" i="12"/>
  <c r="K912" i="12"/>
  <c r="O911" i="12"/>
  <c r="K911" i="12"/>
  <c r="O910" i="12"/>
  <c r="K910" i="12"/>
  <c r="O909" i="12"/>
  <c r="K909" i="12"/>
  <c r="O908" i="12"/>
  <c r="K908" i="12"/>
  <c r="O907" i="12"/>
  <c r="K907" i="12"/>
  <c r="O906" i="12"/>
  <c r="K906" i="12"/>
  <c r="O905" i="12"/>
  <c r="K905" i="12"/>
  <c r="O904" i="12"/>
  <c r="K904" i="12"/>
  <c r="O903" i="12"/>
  <c r="K903" i="12"/>
  <c r="O902" i="12"/>
  <c r="K902" i="12"/>
  <c r="O901" i="12"/>
  <c r="K901" i="12"/>
  <c r="O900" i="12"/>
  <c r="K900" i="12"/>
  <c r="O899" i="12"/>
  <c r="K899" i="12"/>
  <c r="O898" i="12"/>
  <c r="K898" i="12"/>
  <c r="O897" i="12"/>
  <c r="K897" i="12"/>
  <c r="O896" i="12"/>
  <c r="K896" i="12"/>
  <c r="O895" i="12"/>
  <c r="K895" i="12"/>
  <c r="O894" i="12"/>
  <c r="K894" i="12"/>
  <c r="O893" i="12"/>
  <c r="K893" i="12"/>
  <c r="O892" i="12"/>
  <c r="K892" i="12"/>
  <c r="O891" i="12"/>
  <c r="K891" i="12"/>
  <c r="O890" i="12"/>
  <c r="K890" i="12"/>
  <c r="O889" i="12"/>
  <c r="K889" i="12"/>
  <c r="O888" i="12"/>
  <c r="K888" i="12"/>
  <c r="O887" i="12"/>
  <c r="K887" i="12"/>
  <c r="O886" i="12"/>
  <c r="K886" i="12"/>
  <c r="O885" i="12"/>
  <c r="K885" i="12"/>
  <c r="O884" i="12"/>
  <c r="K884" i="12"/>
  <c r="O883" i="12"/>
  <c r="K883" i="12"/>
  <c r="O882" i="12"/>
  <c r="K882" i="12"/>
  <c r="O881" i="12"/>
  <c r="K881" i="12"/>
  <c r="O880" i="12"/>
  <c r="K880" i="12"/>
  <c r="O879" i="12"/>
  <c r="K879" i="12"/>
  <c r="O878" i="12"/>
  <c r="K878" i="12"/>
  <c r="O877" i="12"/>
  <c r="K877" i="12"/>
  <c r="O876" i="12"/>
  <c r="K876" i="12"/>
  <c r="O875" i="12"/>
  <c r="K875" i="12"/>
  <c r="O874" i="12"/>
  <c r="K874" i="12"/>
  <c r="O873" i="12"/>
  <c r="K873" i="12"/>
  <c r="O872" i="12"/>
  <c r="K872" i="12"/>
  <c r="O871" i="12"/>
  <c r="K871" i="12"/>
  <c r="O870" i="12"/>
  <c r="K870" i="12"/>
  <c r="O869" i="12"/>
  <c r="K869" i="12"/>
  <c r="O868" i="12"/>
  <c r="K868" i="12"/>
  <c r="O867" i="12"/>
  <c r="K867" i="12"/>
  <c r="O866" i="12"/>
  <c r="K866" i="12"/>
  <c r="O865" i="12"/>
  <c r="K865" i="12"/>
  <c r="O864" i="12"/>
  <c r="K864" i="12"/>
  <c r="O863" i="12"/>
  <c r="K863" i="12"/>
  <c r="O862" i="12"/>
  <c r="K862" i="12"/>
  <c r="O861" i="12"/>
  <c r="K861" i="12"/>
  <c r="O860" i="12"/>
  <c r="K860" i="12"/>
  <c r="O859" i="12"/>
  <c r="K859" i="12"/>
  <c r="O858" i="12"/>
  <c r="K858" i="12"/>
  <c r="O857" i="12"/>
  <c r="K857" i="12"/>
  <c r="O856" i="12"/>
  <c r="K856" i="12"/>
  <c r="O855" i="12"/>
  <c r="K855" i="12"/>
  <c r="O854" i="12"/>
  <c r="K854" i="12"/>
  <c r="O853" i="12"/>
  <c r="K853" i="12"/>
  <c r="O852" i="12"/>
  <c r="K852" i="12"/>
  <c r="O851" i="12"/>
  <c r="K851" i="12"/>
  <c r="O850" i="12"/>
  <c r="K850" i="12"/>
  <c r="O849" i="12"/>
  <c r="K849" i="12"/>
  <c r="O848" i="12"/>
  <c r="K848" i="12"/>
  <c r="O847" i="12"/>
  <c r="K847" i="12"/>
  <c r="O846" i="12"/>
  <c r="K846" i="12"/>
  <c r="O845" i="12"/>
  <c r="K845" i="12"/>
  <c r="O844" i="12"/>
  <c r="K844" i="12"/>
  <c r="O843" i="12"/>
  <c r="K843" i="12"/>
  <c r="O842" i="12"/>
  <c r="K842" i="12"/>
  <c r="O841" i="12"/>
  <c r="K841" i="12"/>
  <c r="O840" i="12"/>
  <c r="K840" i="12"/>
  <c r="O839" i="12"/>
  <c r="K839" i="12"/>
  <c r="O838" i="12"/>
  <c r="K838" i="12"/>
  <c r="O837" i="12"/>
  <c r="K837" i="12"/>
  <c r="O836" i="12"/>
  <c r="K836" i="12"/>
  <c r="O835" i="12"/>
  <c r="K835" i="12"/>
  <c r="O834" i="12"/>
  <c r="K834" i="12"/>
  <c r="O833" i="12"/>
  <c r="K833" i="12"/>
  <c r="O832" i="12"/>
  <c r="K832" i="12"/>
  <c r="O831" i="12"/>
  <c r="K831" i="12"/>
  <c r="O830" i="12"/>
  <c r="K830" i="12"/>
  <c r="O829" i="12"/>
  <c r="K829" i="12"/>
  <c r="O828" i="12"/>
  <c r="K828" i="12"/>
  <c r="O827" i="12"/>
  <c r="K827" i="12"/>
  <c r="O826" i="12"/>
  <c r="K826" i="12"/>
  <c r="O825" i="12"/>
  <c r="K825" i="12"/>
  <c r="O824" i="12"/>
  <c r="K824" i="12"/>
  <c r="O823" i="12"/>
  <c r="K823" i="12"/>
  <c r="O822" i="12"/>
  <c r="K822" i="12"/>
  <c r="O821" i="12"/>
  <c r="K821" i="12"/>
  <c r="O820" i="12"/>
  <c r="K820" i="12"/>
  <c r="O819" i="12"/>
  <c r="K819" i="12"/>
  <c r="O818" i="12"/>
  <c r="K818" i="12"/>
  <c r="O817" i="12"/>
  <c r="K817" i="12"/>
  <c r="O816" i="12"/>
  <c r="K816" i="12"/>
  <c r="O815" i="12"/>
  <c r="K815" i="12"/>
  <c r="O814" i="12"/>
  <c r="K814" i="12"/>
  <c r="O813" i="12"/>
  <c r="K813" i="12"/>
  <c r="O812" i="12"/>
  <c r="K812" i="12"/>
  <c r="O811" i="12"/>
  <c r="K811" i="12"/>
  <c r="O810" i="12"/>
  <c r="K810" i="12"/>
  <c r="O809" i="12"/>
  <c r="K809" i="12"/>
  <c r="O808" i="12"/>
  <c r="K808" i="12"/>
  <c r="O807" i="12"/>
  <c r="K807" i="12"/>
  <c r="O806" i="12"/>
  <c r="K806" i="12"/>
  <c r="O805" i="12"/>
  <c r="K805" i="12"/>
  <c r="O804" i="12"/>
  <c r="K804" i="12"/>
  <c r="O803" i="12"/>
  <c r="K803" i="12"/>
  <c r="O802" i="12"/>
  <c r="K802" i="12"/>
  <c r="O801" i="12"/>
  <c r="K801" i="12"/>
  <c r="O800" i="12"/>
  <c r="K800" i="12"/>
  <c r="O799" i="12"/>
  <c r="K799" i="12"/>
  <c r="O798" i="12"/>
  <c r="K798" i="12"/>
  <c r="O797" i="12"/>
  <c r="K797" i="12"/>
  <c r="O796" i="12"/>
  <c r="K796" i="12"/>
  <c r="O795" i="12"/>
  <c r="K795" i="12"/>
  <c r="O794" i="12"/>
  <c r="K794" i="12"/>
  <c r="O793" i="12"/>
  <c r="K793" i="12"/>
  <c r="O792" i="12"/>
  <c r="K792" i="12"/>
  <c r="O791" i="12"/>
  <c r="K791" i="12"/>
  <c r="O790" i="12"/>
  <c r="K790" i="12"/>
  <c r="O789" i="12"/>
  <c r="K789" i="12"/>
  <c r="O788" i="12"/>
  <c r="K788" i="12"/>
  <c r="O787" i="12"/>
  <c r="K787" i="12"/>
  <c r="O786" i="12"/>
  <c r="K786" i="12"/>
  <c r="O785" i="12"/>
  <c r="K785" i="12"/>
  <c r="O784" i="12"/>
  <c r="K784" i="12"/>
  <c r="O783" i="12"/>
  <c r="K783" i="12"/>
  <c r="O782" i="12"/>
  <c r="K782" i="12"/>
  <c r="O781" i="12"/>
  <c r="K781" i="12"/>
  <c r="O780" i="12"/>
  <c r="K780" i="12"/>
  <c r="O779" i="12"/>
  <c r="K779" i="12"/>
  <c r="O778" i="12"/>
  <c r="K778" i="12"/>
  <c r="O777" i="12"/>
  <c r="K777" i="12"/>
  <c r="O776" i="12"/>
  <c r="K776" i="12"/>
  <c r="O775" i="12"/>
  <c r="K775" i="12"/>
  <c r="O774" i="12"/>
  <c r="K774" i="12"/>
  <c r="O773" i="12"/>
  <c r="K773" i="12"/>
  <c r="O772" i="12"/>
  <c r="K772" i="12"/>
  <c r="O771" i="12"/>
  <c r="K771" i="12"/>
  <c r="O770" i="12"/>
  <c r="K770" i="12"/>
  <c r="O769" i="12"/>
  <c r="K769" i="12"/>
  <c r="O768" i="12"/>
  <c r="K768" i="12"/>
  <c r="O767" i="12"/>
  <c r="K767" i="12"/>
  <c r="O766" i="12"/>
  <c r="K766" i="12"/>
  <c r="O765" i="12"/>
  <c r="K765" i="12"/>
  <c r="O764" i="12"/>
  <c r="K764" i="12"/>
  <c r="O763" i="12"/>
  <c r="K763" i="12"/>
  <c r="O762" i="12"/>
  <c r="K762" i="12"/>
  <c r="O761" i="12"/>
  <c r="K761" i="12"/>
  <c r="O760" i="12"/>
  <c r="K760" i="12"/>
  <c r="O759" i="12"/>
  <c r="K759" i="12"/>
  <c r="O758" i="12"/>
  <c r="K758" i="12"/>
  <c r="O757" i="12"/>
  <c r="K757" i="12"/>
  <c r="O756" i="12"/>
  <c r="K756" i="12"/>
  <c r="O755" i="12"/>
  <c r="K755" i="12"/>
  <c r="O754" i="12"/>
  <c r="K754" i="12"/>
  <c r="O753" i="12"/>
  <c r="K753" i="12"/>
  <c r="O752" i="12"/>
  <c r="K752" i="12"/>
  <c r="O751" i="12"/>
  <c r="K751" i="12"/>
  <c r="O750" i="12"/>
  <c r="K750" i="12"/>
  <c r="O749" i="12"/>
  <c r="K749" i="12"/>
  <c r="O748" i="12"/>
  <c r="K748" i="12"/>
  <c r="O747" i="12"/>
  <c r="K747" i="12"/>
  <c r="O746" i="12"/>
  <c r="K746" i="12"/>
  <c r="O745" i="12"/>
  <c r="K745" i="12"/>
  <c r="O744" i="12"/>
  <c r="K744" i="12"/>
  <c r="O743" i="12"/>
  <c r="K743" i="12"/>
  <c r="O742" i="12"/>
  <c r="K742" i="12"/>
  <c r="O741" i="12"/>
  <c r="K741" i="12"/>
  <c r="O740" i="12"/>
  <c r="K740" i="12"/>
  <c r="O739" i="12"/>
  <c r="K739" i="12"/>
  <c r="O738" i="12"/>
  <c r="K738" i="12"/>
  <c r="O737" i="12"/>
  <c r="K737" i="12"/>
  <c r="O736" i="12"/>
  <c r="K736" i="12"/>
  <c r="O735" i="12"/>
  <c r="K735" i="12"/>
  <c r="O734" i="12"/>
  <c r="K734" i="12"/>
  <c r="O733" i="12"/>
  <c r="K733" i="12"/>
  <c r="O732" i="12"/>
  <c r="K732" i="12"/>
  <c r="O731" i="12"/>
  <c r="K731" i="12"/>
  <c r="O730" i="12"/>
  <c r="K730" i="12"/>
  <c r="O729" i="12"/>
  <c r="K729" i="12"/>
  <c r="O728" i="12"/>
  <c r="K728" i="12"/>
  <c r="O727" i="12"/>
  <c r="K727" i="12"/>
  <c r="O726" i="12"/>
  <c r="K726" i="12"/>
  <c r="O725" i="12"/>
  <c r="K725" i="12"/>
  <c r="O724" i="12"/>
  <c r="K724" i="12"/>
  <c r="O723" i="12"/>
  <c r="K723" i="12"/>
  <c r="O722" i="12"/>
  <c r="K722" i="12"/>
  <c r="O721" i="12"/>
  <c r="K721" i="12"/>
  <c r="O720" i="12"/>
  <c r="K720" i="12"/>
  <c r="O719" i="12"/>
  <c r="K719" i="12"/>
  <c r="O718" i="12"/>
  <c r="K718" i="12"/>
  <c r="O717" i="12"/>
  <c r="K717" i="12"/>
  <c r="O716" i="12"/>
  <c r="K716" i="12"/>
  <c r="O715" i="12"/>
  <c r="K715" i="12"/>
  <c r="O714" i="12"/>
  <c r="K714" i="12"/>
  <c r="O713" i="12"/>
  <c r="K713" i="12"/>
  <c r="O712" i="12"/>
  <c r="K712" i="12"/>
  <c r="O711" i="12"/>
  <c r="K711" i="12"/>
  <c r="O710" i="12"/>
  <c r="K710" i="12"/>
  <c r="O709" i="12"/>
  <c r="K709" i="12"/>
  <c r="O708" i="12"/>
  <c r="K708" i="12"/>
  <c r="O707" i="12"/>
  <c r="K707" i="12"/>
  <c r="O706" i="12"/>
  <c r="K706" i="12"/>
  <c r="O705" i="12"/>
  <c r="K705" i="12"/>
  <c r="O704" i="12"/>
  <c r="K704" i="12"/>
  <c r="O703" i="12"/>
  <c r="K703" i="12"/>
  <c r="O702" i="12"/>
  <c r="K702" i="12"/>
  <c r="O701" i="12"/>
  <c r="K701" i="12"/>
  <c r="O700" i="12"/>
  <c r="K700" i="12"/>
  <c r="O699" i="12"/>
  <c r="K699" i="12"/>
  <c r="O698" i="12"/>
  <c r="K698" i="12"/>
  <c r="O697" i="12"/>
  <c r="K697" i="12"/>
  <c r="O696" i="12"/>
  <c r="K696" i="12"/>
  <c r="O695" i="12"/>
  <c r="K695" i="12"/>
  <c r="O694" i="12"/>
  <c r="K694" i="12"/>
  <c r="O693" i="12"/>
  <c r="K693" i="12"/>
  <c r="O692" i="12"/>
  <c r="K692" i="12"/>
  <c r="O691" i="12"/>
  <c r="K691" i="12"/>
  <c r="O690" i="12"/>
  <c r="K690" i="12"/>
  <c r="O689" i="12"/>
  <c r="K689" i="12"/>
  <c r="O688" i="12"/>
  <c r="K688" i="12"/>
  <c r="O687" i="12"/>
  <c r="K687" i="12"/>
  <c r="O686" i="12"/>
  <c r="K686" i="12"/>
  <c r="O685" i="12"/>
  <c r="K685" i="12"/>
  <c r="O684" i="12"/>
  <c r="K684" i="12"/>
  <c r="O683" i="12"/>
  <c r="K683" i="12"/>
  <c r="O682" i="12"/>
  <c r="K682" i="12"/>
  <c r="O681" i="12"/>
  <c r="K681" i="12"/>
  <c r="O680" i="12"/>
  <c r="K680" i="12"/>
  <c r="O679" i="12"/>
  <c r="K679" i="12"/>
  <c r="O678" i="12"/>
  <c r="K678" i="12"/>
  <c r="O677" i="12"/>
  <c r="K677" i="12"/>
  <c r="O676" i="12"/>
  <c r="K676" i="12"/>
  <c r="O675" i="12"/>
  <c r="K675" i="12"/>
  <c r="O674" i="12"/>
  <c r="K674" i="12"/>
  <c r="O673" i="12"/>
  <c r="K673" i="12"/>
  <c r="O672" i="12"/>
  <c r="K672" i="12"/>
  <c r="O671" i="12"/>
  <c r="K671" i="12"/>
  <c r="O670" i="12"/>
  <c r="K670" i="12"/>
  <c r="O669" i="12"/>
  <c r="K669" i="12"/>
  <c r="O668" i="12"/>
  <c r="K668" i="12"/>
  <c r="O667" i="12"/>
  <c r="K667" i="12"/>
  <c r="O666" i="12"/>
  <c r="K666" i="12"/>
  <c r="O665" i="12"/>
  <c r="K665" i="12"/>
  <c r="O664" i="12"/>
  <c r="K664" i="12"/>
  <c r="O663" i="12"/>
  <c r="K663" i="12"/>
  <c r="O662" i="12"/>
  <c r="K662" i="12"/>
  <c r="O661" i="12"/>
  <c r="K661" i="12"/>
  <c r="O660" i="12"/>
  <c r="K660" i="12"/>
  <c r="O659" i="12"/>
  <c r="K659" i="12"/>
  <c r="O658" i="12"/>
  <c r="K658" i="12"/>
  <c r="O657" i="12"/>
  <c r="K657" i="12"/>
  <c r="O656" i="12"/>
  <c r="K656" i="12"/>
  <c r="O655" i="12"/>
  <c r="K655" i="12"/>
  <c r="O654" i="12"/>
  <c r="K654" i="12"/>
  <c r="O653" i="12"/>
  <c r="K653" i="12"/>
  <c r="O652" i="12"/>
  <c r="K652" i="12"/>
  <c r="O651" i="12"/>
  <c r="K651" i="12"/>
  <c r="O650" i="12"/>
  <c r="K650" i="12"/>
  <c r="O649" i="12"/>
  <c r="K649" i="12"/>
  <c r="O648" i="12"/>
  <c r="K648" i="12"/>
  <c r="O647" i="12"/>
  <c r="K647" i="12"/>
  <c r="O646" i="12"/>
  <c r="K646" i="12"/>
  <c r="O645" i="12"/>
  <c r="K645" i="12"/>
  <c r="O644" i="12"/>
  <c r="K644" i="12"/>
  <c r="O643" i="12"/>
  <c r="K643" i="12"/>
  <c r="O642" i="12"/>
  <c r="K642" i="12"/>
  <c r="O641" i="12"/>
  <c r="K641" i="12"/>
  <c r="O640" i="12"/>
  <c r="K640" i="12"/>
  <c r="O639" i="12"/>
  <c r="K639" i="12"/>
  <c r="O638" i="12"/>
  <c r="K638" i="12"/>
  <c r="O637" i="12"/>
  <c r="K637" i="12"/>
  <c r="O636" i="12"/>
  <c r="K636" i="12"/>
  <c r="O635" i="12"/>
  <c r="K635" i="12"/>
  <c r="O634" i="12"/>
  <c r="K634" i="12"/>
  <c r="O633" i="12"/>
  <c r="K633" i="12"/>
  <c r="O632" i="12"/>
  <c r="K632" i="12"/>
  <c r="O631" i="12"/>
  <c r="K631" i="12"/>
  <c r="O630" i="12"/>
  <c r="K630" i="12"/>
  <c r="O629" i="12"/>
  <c r="K629" i="12"/>
  <c r="O628" i="12"/>
  <c r="K628" i="12"/>
  <c r="O627" i="12"/>
  <c r="K627" i="12"/>
  <c r="O626" i="12"/>
  <c r="K626" i="12"/>
  <c r="O625" i="12"/>
  <c r="K625" i="12"/>
  <c r="O624" i="12"/>
  <c r="K624" i="12"/>
  <c r="O623" i="12"/>
  <c r="K623" i="12"/>
  <c r="O622" i="12"/>
  <c r="K622" i="12"/>
  <c r="O621" i="12"/>
  <c r="K621" i="12"/>
  <c r="O620" i="12"/>
  <c r="K620" i="12"/>
  <c r="O619" i="12"/>
  <c r="K619" i="12"/>
  <c r="O618" i="12"/>
  <c r="K618" i="12"/>
  <c r="O617" i="12"/>
  <c r="K617" i="12"/>
  <c r="O616" i="12"/>
  <c r="K616" i="12"/>
  <c r="O615" i="12"/>
  <c r="K615" i="12"/>
  <c r="O614" i="12"/>
  <c r="K614" i="12"/>
  <c r="O613" i="12"/>
  <c r="K613" i="12"/>
  <c r="O612" i="12"/>
  <c r="K612" i="12"/>
  <c r="O611" i="12"/>
  <c r="K611" i="12"/>
  <c r="O610" i="12"/>
  <c r="K610" i="12"/>
  <c r="O609" i="12"/>
  <c r="K609" i="12"/>
  <c r="O608" i="12"/>
  <c r="K608" i="12"/>
  <c r="O607" i="12"/>
  <c r="K607" i="12"/>
  <c r="O606" i="12"/>
  <c r="K606" i="12"/>
  <c r="O605" i="12"/>
  <c r="K605" i="12"/>
  <c r="O604" i="12"/>
  <c r="K604" i="12"/>
  <c r="O603" i="12"/>
  <c r="K603" i="12"/>
  <c r="O602" i="12"/>
  <c r="K602" i="12"/>
  <c r="O601" i="12"/>
  <c r="K601" i="12"/>
  <c r="O600" i="12"/>
  <c r="K600" i="12"/>
  <c r="O599" i="12"/>
  <c r="K599" i="12"/>
  <c r="O598" i="12"/>
  <c r="K598" i="12"/>
  <c r="O597" i="12"/>
  <c r="K597" i="12"/>
  <c r="O596" i="12"/>
  <c r="K596" i="12"/>
  <c r="O595" i="12"/>
  <c r="K595" i="12"/>
  <c r="O594" i="12"/>
  <c r="K594" i="12"/>
  <c r="O593" i="12"/>
  <c r="K593" i="12"/>
  <c r="O592" i="12"/>
  <c r="K592" i="12"/>
  <c r="O591" i="12"/>
  <c r="K591" i="12"/>
  <c r="O590" i="12"/>
  <c r="K590" i="12"/>
  <c r="O589" i="12"/>
  <c r="K589" i="12"/>
  <c r="O588" i="12"/>
  <c r="K588" i="12"/>
  <c r="O587" i="12"/>
  <c r="K587" i="12"/>
  <c r="O586" i="12"/>
  <c r="K586" i="12"/>
  <c r="O585" i="12"/>
  <c r="K585" i="12"/>
  <c r="O584" i="12"/>
  <c r="K584" i="12"/>
  <c r="O583" i="12"/>
  <c r="K583" i="12"/>
  <c r="O582" i="12"/>
  <c r="K582" i="12"/>
  <c r="O581" i="12"/>
  <c r="K581" i="12"/>
  <c r="O580" i="12"/>
  <c r="K580" i="12"/>
  <c r="O579" i="12"/>
  <c r="K579" i="12"/>
  <c r="O578" i="12"/>
  <c r="K578" i="12"/>
  <c r="O577" i="12"/>
  <c r="K577" i="12"/>
  <c r="O576" i="12"/>
  <c r="K576" i="12"/>
  <c r="O575" i="12"/>
  <c r="K575" i="12"/>
  <c r="O574" i="12"/>
  <c r="K574" i="12"/>
  <c r="O573" i="12"/>
  <c r="K573" i="12"/>
  <c r="O572" i="12"/>
  <c r="K572" i="12"/>
  <c r="O571" i="12"/>
  <c r="K571" i="12"/>
  <c r="O570" i="12"/>
  <c r="K570" i="12"/>
  <c r="O569" i="12"/>
  <c r="K569" i="12"/>
  <c r="O568" i="12"/>
  <c r="K568" i="12"/>
  <c r="O567" i="12"/>
  <c r="K567" i="12"/>
  <c r="O566" i="12"/>
  <c r="K566" i="12"/>
  <c r="O565" i="12"/>
  <c r="K565" i="12"/>
  <c r="O564" i="12"/>
  <c r="K564" i="12"/>
  <c r="O563" i="12"/>
  <c r="K563" i="12"/>
  <c r="O562" i="12"/>
  <c r="K562" i="12"/>
  <c r="O561" i="12"/>
  <c r="K561" i="12"/>
  <c r="O560" i="12"/>
  <c r="K560" i="12"/>
  <c r="O559" i="12"/>
  <c r="K559" i="12"/>
  <c r="O558" i="12"/>
  <c r="K558" i="12"/>
  <c r="O557" i="12"/>
  <c r="K557" i="12"/>
  <c r="O556" i="12"/>
  <c r="K556" i="12"/>
  <c r="O555" i="12"/>
  <c r="K555" i="12"/>
  <c r="O554" i="12"/>
  <c r="K554" i="12"/>
  <c r="O553" i="12"/>
  <c r="K553" i="12"/>
  <c r="O552" i="12"/>
  <c r="K552" i="12"/>
  <c r="O551" i="12"/>
  <c r="K551" i="12"/>
  <c r="O550" i="12"/>
  <c r="K550" i="12"/>
  <c r="O549" i="12"/>
  <c r="K549" i="12"/>
  <c r="O548" i="12"/>
  <c r="K548" i="12"/>
  <c r="O547" i="12"/>
  <c r="K547" i="12"/>
  <c r="O546" i="12"/>
  <c r="K546" i="12"/>
  <c r="O545" i="12"/>
  <c r="K545" i="12"/>
  <c r="O544" i="12"/>
  <c r="K544" i="12"/>
  <c r="O543" i="12"/>
  <c r="K543" i="12"/>
  <c r="O542" i="12"/>
  <c r="K542" i="12"/>
  <c r="O541" i="12"/>
  <c r="K541" i="12"/>
  <c r="O540" i="12"/>
  <c r="K540" i="12"/>
  <c r="O539" i="12"/>
  <c r="K539" i="12"/>
  <c r="O538" i="12"/>
  <c r="K538" i="12"/>
  <c r="O537" i="12"/>
  <c r="K537" i="12"/>
  <c r="O536" i="12"/>
  <c r="K536" i="12"/>
  <c r="O535" i="12"/>
  <c r="K535" i="12"/>
  <c r="O534" i="12"/>
  <c r="K534" i="12"/>
  <c r="O533" i="12"/>
  <c r="K533" i="12"/>
  <c r="O532" i="12"/>
  <c r="K532" i="12"/>
  <c r="O531" i="12"/>
  <c r="K531" i="12"/>
  <c r="O530" i="12"/>
  <c r="K530" i="12"/>
  <c r="O529" i="12"/>
  <c r="K529" i="12"/>
  <c r="O528" i="12"/>
  <c r="K528" i="12"/>
  <c r="O527" i="12"/>
  <c r="K527" i="12"/>
  <c r="O526" i="12"/>
  <c r="K526" i="12"/>
  <c r="O525" i="12"/>
  <c r="K525" i="12"/>
  <c r="O524" i="12"/>
  <c r="K524" i="12"/>
  <c r="O523" i="12"/>
  <c r="K523" i="12"/>
  <c r="O522" i="12"/>
  <c r="K522" i="12"/>
  <c r="O521" i="12"/>
  <c r="K521" i="12"/>
  <c r="O520" i="12"/>
  <c r="K520" i="12"/>
  <c r="O519" i="12"/>
  <c r="K519" i="12"/>
  <c r="O518" i="12"/>
  <c r="K518" i="12"/>
  <c r="O517" i="12"/>
  <c r="K517" i="12"/>
  <c r="O516" i="12"/>
  <c r="K516" i="12"/>
  <c r="O515" i="12"/>
  <c r="K515" i="12"/>
  <c r="O514" i="12"/>
  <c r="K514" i="12"/>
  <c r="O513" i="12"/>
  <c r="K513" i="12"/>
  <c r="O512" i="12"/>
  <c r="K512" i="12"/>
  <c r="O511" i="12"/>
  <c r="K511" i="12"/>
  <c r="O510" i="12"/>
  <c r="K510" i="12"/>
  <c r="O509" i="12"/>
  <c r="K509" i="12"/>
  <c r="O508" i="12"/>
  <c r="K508" i="12"/>
  <c r="O507" i="12"/>
  <c r="K507" i="12"/>
  <c r="O506" i="12"/>
  <c r="K506" i="12"/>
  <c r="O505" i="12"/>
  <c r="K505" i="12"/>
  <c r="O504" i="12"/>
  <c r="K504" i="12"/>
  <c r="O503" i="12"/>
  <c r="K503" i="12"/>
  <c r="O502" i="12"/>
  <c r="K502" i="12"/>
  <c r="O501" i="12"/>
  <c r="K501" i="12"/>
  <c r="O500" i="12"/>
  <c r="K500" i="12"/>
  <c r="O499" i="12"/>
  <c r="K499" i="12"/>
  <c r="O498" i="12"/>
  <c r="K498" i="12"/>
  <c r="O497" i="12"/>
  <c r="K497" i="12"/>
  <c r="O496" i="12"/>
  <c r="K496" i="12"/>
  <c r="O495" i="12"/>
  <c r="K495" i="12"/>
  <c r="O494" i="12"/>
  <c r="K494" i="12"/>
  <c r="O493" i="12"/>
  <c r="K493" i="12"/>
  <c r="O492" i="12"/>
  <c r="K492" i="12"/>
  <c r="O491" i="12"/>
  <c r="K491" i="12"/>
  <c r="O490" i="12"/>
  <c r="K490" i="12"/>
  <c r="O489" i="12"/>
  <c r="K489" i="12"/>
  <c r="O488" i="12"/>
  <c r="K488" i="12"/>
  <c r="O487" i="12"/>
  <c r="K487" i="12"/>
  <c r="O486" i="12"/>
  <c r="K486" i="12"/>
  <c r="O485" i="12"/>
  <c r="K485" i="12"/>
  <c r="O484" i="12"/>
  <c r="K484" i="12"/>
  <c r="O483" i="12"/>
  <c r="K483" i="12"/>
  <c r="O482" i="12"/>
  <c r="K482" i="12"/>
  <c r="O481" i="12"/>
  <c r="K481" i="12"/>
  <c r="O480" i="12"/>
  <c r="K480" i="12"/>
  <c r="O479" i="12"/>
  <c r="K479" i="12"/>
  <c r="O478" i="12"/>
  <c r="K478" i="12"/>
  <c r="O477" i="12"/>
  <c r="K477" i="12"/>
  <c r="O476" i="12"/>
  <c r="K476" i="12"/>
  <c r="O475" i="12"/>
  <c r="K475" i="12"/>
  <c r="O474" i="12"/>
  <c r="K474" i="12"/>
  <c r="O473" i="12"/>
  <c r="K473" i="12"/>
  <c r="O472" i="12"/>
  <c r="K472" i="12"/>
  <c r="O471" i="12"/>
  <c r="K471" i="12"/>
  <c r="O470" i="12"/>
  <c r="K470" i="12"/>
  <c r="O469" i="12"/>
  <c r="K469" i="12"/>
  <c r="O468" i="12"/>
  <c r="K468" i="12"/>
  <c r="O467" i="12"/>
  <c r="K467" i="12"/>
  <c r="O466" i="12"/>
  <c r="K466" i="12"/>
  <c r="O465" i="12"/>
  <c r="K465" i="12"/>
  <c r="O464" i="12"/>
  <c r="K464" i="12"/>
  <c r="O463" i="12"/>
  <c r="K463" i="12"/>
  <c r="O462" i="12"/>
  <c r="K462" i="12"/>
  <c r="O461" i="12"/>
  <c r="K461" i="12"/>
  <c r="O460" i="12"/>
  <c r="K460" i="12"/>
  <c r="O459" i="12"/>
  <c r="K459" i="12"/>
  <c r="O458" i="12"/>
  <c r="K458" i="12"/>
  <c r="O457" i="12"/>
  <c r="K457" i="12"/>
  <c r="O456" i="12"/>
  <c r="K456" i="12"/>
  <c r="O455" i="12"/>
  <c r="K455" i="12"/>
  <c r="O454" i="12"/>
  <c r="K454" i="12"/>
  <c r="O453" i="12"/>
  <c r="K453" i="12"/>
  <c r="O452" i="12"/>
  <c r="K452" i="12"/>
  <c r="O451" i="12"/>
  <c r="K451" i="12"/>
  <c r="O450" i="12"/>
  <c r="K450" i="12"/>
  <c r="O449" i="12"/>
  <c r="K449" i="12"/>
  <c r="O448" i="12"/>
  <c r="K448" i="12"/>
  <c r="O447" i="12"/>
  <c r="K447" i="12"/>
  <c r="O446" i="12"/>
  <c r="K446" i="12"/>
  <c r="O445" i="12"/>
  <c r="K445" i="12"/>
  <c r="O444" i="12"/>
  <c r="K444" i="12"/>
  <c r="O443" i="12"/>
  <c r="K443" i="12"/>
  <c r="O442" i="12"/>
  <c r="K442" i="12"/>
  <c r="O441" i="12"/>
  <c r="K441" i="12"/>
  <c r="O440" i="12"/>
  <c r="K440" i="12"/>
  <c r="O439" i="12"/>
  <c r="K439" i="12"/>
  <c r="O438" i="12"/>
  <c r="K438" i="12"/>
  <c r="O437" i="12"/>
  <c r="K437" i="12"/>
  <c r="O436" i="12"/>
  <c r="K436" i="12"/>
  <c r="O435" i="12"/>
  <c r="K435" i="12"/>
  <c r="O434" i="12"/>
  <c r="K434" i="12"/>
  <c r="O433" i="12"/>
  <c r="K433" i="12"/>
  <c r="O432" i="12"/>
  <c r="K432" i="12"/>
  <c r="O431" i="12"/>
  <c r="K431" i="12"/>
  <c r="O430" i="12"/>
  <c r="K430" i="12"/>
  <c r="O429" i="12"/>
  <c r="K429" i="12"/>
  <c r="O428" i="12"/>
  <c r="K428" i="12"/>
  <c r="O427" i="12"/>
  <c r="K427" i="12"/>
  <c r="O426" i="12"/>
  <c r="K426" i="12"/>
  <c r="O425" i="12"/>
  <c r="K425" i="12"/>
  <c r="O424" i="12"/>
  <c r="K424" i="12"/>
  <c r="O423" i="12"/>
  <c r="K423" i="12"/>
  <c r="O422" i="12"/>
  <c r="K422" i="12"/>
  <c r="O421" i="12"/>
  <c r="K421" i="12"/>
  <c r="O420" i="12"/>
  <c r="K420" i="12"/>
  <c r="O419" i="12"/>
  <c r="K419" i="12"/>
  <c r="O418" i="12"/>
  <c r="K418" i="12"/>
  <c r="O417" i="12"/>
  <c r="K417" i="12"/>
  <c r="O416" i="12"/>
  <c r="K416" i="12"/>
  <c r="O415" i="12"/>
  <c r="K415" i="12"/>
  <c r="O414" i="12"/>
  <c r="K414" i="12"/>
  <c r="O413" i="12"/>
  <c r="K413" i="12"/>
  <c r="O412" i="12"/>
  <c r="K412" i="12"/>
  <c r="O411" i="12"/>
  <c r="K411" i="12"/>
  <c r="O410" i="12"/>
  <c r="K410" i="12"/>
  <c r="O409" i="12"/>
  <c r="K409" i="12"/>
  <c r="O408" i="12"/>
  <c r="K408" i="12"/>
  <c r="O407" i="12"/>
  <c r="K407" i="12"/>
  <c r="O406" i="12"/>
  <c r="K406" i="12"/>
  <c r="O405" i="12"/>
  <c r="K405" i="12"/>
  <c r="O404" i="12"/>
  <c r="K404" i="12"/>
  <c r="O403" i="12"/>
  <c r="K403" i="12"/>
  <c r="O402" i="12"/>
  <c r="K402" i="12"/>
  <c r="O401" i="12"/>
  <c r="K401" i="12"/>
  <c r="O400" i="12"/>
  <c r="K400" i="12"/>
  <c r="O399" i="12"/>
  <c r="K399" i="12"/>
  <c r="O398" i="12"/>
  <c r="K398" i="12"/>
  <c r="O397" i="12"/>
  <c r="K397" i="12"/>
  <c r="O396" i="12"/>
  <c r="K396" i="12"/>
  <c r="O395" i="12"/>
  <c r="K395" i="12"/>
  <c r="O394" i="12"/>
  <c r="K394" i="12"/>
  <c r="O393" i="12"/>
  <c r="K393" i="12"/>
  <c r="O392" i="12"/>
  <c r="K392" i="12"/>
  <c r="O391" i="12"/>
  <c r="K391" i="12"/>
  <c r="O390" i="12"/>
  <c r="K390" i="12"/>
  <c r="O389" i="12"/>
  <c r="K389" i="12"/>
  <c r="O388" i="12"/>
  <c r="K388" i="12"/>
  <c r="O387" i="12"/>
  <c r="K387" i="12"/>
  <c r="O386" i="12"/>
  <c r="K386" i="12"/>
  <c r="O385" i="12"/>
  <c r="K385" i="12"/>
  <c r="O384" i="12"/>
  <c r="K384" i="12"/>
  <c r="O383" i="12"/>
  <c r="K383" i="12"/>
  <c r="O382" i="12"/>
  <c r="K382" i="12"/>
  <c r="O381" i="12"/>
  <c r="K381" i="12"/>
  <c r="O380" i="12"/>
  <c r="K380" i="12"/>
  <c r="O379" i="12"/>
  <c r="K379" i="12"/>
  <c r="O378" i="12"/>
  <c r="K378" i="12"/>
  <c r="O377" i="12"/>
  <c r="K377" i="12"/>
  <c r="O376" i="12"/>
  <c r="K376" i="12"/>
  <c r="O375" i="12"/>
  <c r="K375" i="12"/>
  <c r="O374" i="12"/>
  <c r="K374" i="12"/>
  <c r="O373" i="12"/>
  <c r="K373" i="12"/>
  <c r="O372" i="12"/>
  <c r="K372" i="12"/>
  <c r="O371" i="12"/>
  <c r="K371" i="12"/>
  <c r="O370" i="12"/>
  <c r="K370" i="12"/>
  <c r="O369" i="12"/>
  <c r="K369" i="12"/>
  <c r="O368" i="12"/>
  <c r="K368" i="12"/>
  <c r="O367" i="12"/>
  <c r="K367" i="12"/>
  <c r="O366" i="12"/>
  <c r="K366" i="12"/>
  <c r="O365" i="12"/>
  <c r="K365" i="12"/>
  <c r="O364" i="12"/>
  <c r="K364" i="12"/>
  <c r="O363" i="12"/>
  <c r="K363" i="12"/>
  <c r="O362" i="12"/>
  <c r="K362" i="12"/>
  <c r="O361" i="12"/>
  <c r="K361" i="12"/>
  <c r="O360" i="12"/>
  <c r="K360" i="12"/>
  <c r="O359" i="12"/>
  <c r="K359" i="12"/>
  <c r="O358" i="12"/>
  <c r="K358" i="12"/>
  <c r="O357" i="12"/>
  <c r="K357" i="12"/>
  <c r="O356" i="12"/>
  <c r="K356" i="12"/>
  <c r="O355" i="12"/>
  <c r="K355" i="12"/>
  <c r="O354" i="12"/>
  <c r="K354" i="12"/>
  <c r="O353" i="12"/>
  <c r="K353" i="12"/>
  <c r="O352" i="12"/>
  <c r="K352" i="12"/>
  <c r="O351" i="12"/>
  <c r="K351" i="12"/>
  <c r="O350" i="12"/>
  <c r="K350" i="12"/>
  <c r="O349" i="12"/>
  <c r="K349" i="12"/>
  <c r="O348" i="12"/>
  <c r="K348" i="12"/>
  <c r="O347" i="12"/>
  <c r="K347" i="12"/>
  <c r="O346" i="12"/>
  <c r="K346" i="12"/>
  <c r="O345" i="12"/>
  <c r="K345" i="12"/>
  <c r="O344" i="12"/>
  <c r="K344" i="12"/>
  <c r="O343" i="12"/>
  <c r="K343" i="12"/>
  <c r="O342" i="12"/>
  <c r="K342" i="12"/>
  <c r="O341" i="12"/>
  <c r="K341" i="12"/>
  <c r="O340" i="12"/>
  <c r="K340" i="12"/>
  <c r="O339" i="12"/>
  <c r="K339" i="12"/>
  <c r="O338" i="12"/>
  <c r="K338" i="12"/>
  <c r="O337" i="12"/>
  <c r="K337" i="12"/>
  <c r="O336" i="12"/>
  <c r="K336" i="12"/>
  <c r="O335" i="12"/>
  <c r="K335" i="12"/>
  <c r="O334" i="12"/>
  <c r="K334" i="12"/>
  <c r="O333" i="12"/>
  <c r="K333" i="12"/>
  <c r="O332" i="12"/>
  <c r="K332" i="12"/>
  <c r="O331" i="12"/>
  <c r="K331" i="12"/>
  <c r="O330" i="12"/>
  <c r="K330" i="12"/>
  <c r="O329" i="12"/>
  <c r="K329" i="12"/>
  <c r="O328" i="12"/>
  <c r="K328" i="12"/>
  <c r="O327" i="12"/>
  <c r="K327" i="12"/>
  <c r="O326" i="12"/>
  <c r="K326" i="12"/>
  <c r="O325" i="12"/>
  <c r="K325" i="12"/>
  <c r="O324" i="12"/>
  <c r="K324" i="12"/>
  <c r="O323" i="12"/>
  <c r="K323" i="12"/>
  <c r="O322" i="12"/>
  <c r="K322" i="12"/>
  <c r="O321" i="12"/>
  <c r="K321" i="12"/>
  <c r="O320" i="12"/>
  <c r="K320" i="12"/>
  <c r="O319" i="12"/>
  <c r="K319" i="12"/>
  <c r="O318" i="12"/>
  <c r="K318" i="12"/>
  <c r="O317" i="12"/>
  <c r="K317" i="12"/>
  <c r="O316" i="12"/>
  <c r="K316" i="12"/>
  <c r="O315" i="12"/>
  <c r="K315" i="12"/>
  <c r="O314" i="12"/>
  <c r="K314" i="12"/>
  <c r="O313" i="12"/>
  <c r="K313" i="12"/>
  <c r="O312" i="12"/>
  <c r="K312" i="12"/>
  <c r="O311" i="12"/>
  <c r="K311" i="12"/>
  <c r="O310" i="12"/>
  <c r="K310" i="12"/>
  <c r="O309" i="12"/>
  <c r="K309" i="12"/>
  <c r="O308" i="12"/>
  <c r="K308" i="12"/>
  <c r="O307" i="12"/>
  <c r="K307" i="12"/>
  <c r="O306" i="12"/>
  <c r="K306" i="12"/>
  <c r="O305" i="12"/>
  <c r="K305" i="12"/>
  <c r="O304" i="12"/>
  <c r="K304" i="12"/>
  <c r="O303" i="12"/>
  <c r="K303" i="12"/>
  <c r="O302" i="12"/>
  <c r="K302" i="12"/>
  <c r="O301" i="12"/>
  <c r="K301" i="12"/>
  <c r="O300" i="12"/>
  <c r="K300" i="12"/>
  <c r="O299" i="12"/>
  <c r="K299" i="12"/>
  <c r="O298" i="12"/>
  <c r="K298" i="12"/>
  <c r="O297" i="12"/>
  <c r="K297" i="12"/>
  <c r="O296" i="12"/>
  <c r="K296" i="12"/>
  <c r="O295" i="12"/>
  <c r="K295" i="12"/>
  <c r="O294" i="12"/>
  <c r="K294" i="12"/>
  <c r="O293" i="12"/>
  <c r="K293" i="12"/>
  <c r="O292" i="12"/>
  <c r="K292" i="12"/>
  <c r="O291" i="12"/>
  <c r="K291" i="12"/>
  <c r="O290" i="12"/>
  <c r="K290" i="12"/>
  <c r="O289" i="12"/>
  <c r="K289" i="12"/>
  <c r="O288" i="12"/>
  <c r="K288" i="12"/>
  <c r="O287" i="12"/>
  <c r="K287" i="12"/>
  <c r="O286" i="12"/>
  <c r="K286" i="12"/>
  <c r="O285" i="12"/>
  <c r="K285" i="12"/>
  <c r="O284" i="12"/>
  <c r="K284" i="12"/>
  <c r="O283" i="12"/>
  <c r="K283" i="12"/>
  <c r="O282" i="12"/>
  <c r="K282" i="12"/>
  <c r="O281" i="12"/>
  <c r="K281" i="12"/>
  <c r="O280" i="12"/>
  <c r="K280" i="12"/>
  <c r="O279" i="12"/>
  <c r="K279" i="12"/>
  <c r="O278" i="12"/>
  <c r="K278" i="12"/>
  <c r="O277" i="12"/>
  <c r="K277" i="12"/>
  <c r="O276" i="12"/>
  <c r="K276" i="12"/>
  <c r="O275" i="12"/>
  <c r="K275" i="12"/>
  <c r="O274" i="12"/>
  <c r="K274" i="12"/>
  <c r="O273" i="12"/>
  <c r="K273" i="12"/>
  <c r="O272" i="12"/>
  <c r="K272" i="12"/>
  <c r="O271" i="12"/>
  <c r="K271" i="12"/>
  <c r="O270" i="12"/>
  <c r="K270" i="12"/>
  <c r="O269" i="12"/>
  <c r="K269" i="12"/>
  <c r="O268" i="12"/>
  <c r="K268" i="12"/>
  <c r="O267" i="12"/>
  <c r="K267" i="12"/>
  <c r="O266" i="12"/>
  <c r="K266" i="12"/>
  <c r="O265" i="12"/>
  <c r="K265" i="12"/>
  <c r="O264" i="12"/>
  <c r="K264" i="12"/>
  <c r="O263" i="12"/>
  <c r="K263" i="12"/>
  <c r="O262" i="12"/>
  <c r="K262" i="12"/>
  <c r="O261" i="12"/>
  <c r="K261" i="12"/>
  <c r="O260" i="12"/>
  <c r="K260" i="12"/>
  <c r="O259" i="12"/>
  <c r="K259" i="12"/>
  <c r="O258" i="12"/>
  <c r="K258" i="12"/>
  <c r="O257" i="12"/>
  <c r="K257" i="12"/>
  <c r="O256" i="12"/>
  <c r="K256" i="12"/>
  <c r="O255" i="12"/>
  <c r="K255" i="12"/>
  <c r="O254" i="12"/>
  <c r="K254" i="12"/>
  <c r="O253" i="12"/>
  <c r="K253" i="12"/>
  <c r="O252" i="12"/>
  <c r="K252" i="12"/>
  <c r="O251" i="12"/>
  <c r="K251" i="12"/>
  <c r="O250" i="12"/>
  <c r="K250" i="12"/>
  <c r="O249" i="12"/>
  <c r="K249" i="12"/>
  <c r="O248" i="12"/>
  <c r="K248" i="12"/>
  <c r="O247" i="12"/>
  <c r="K247" i="12"/>
  <c r="O246" i="12"/>
  <c r="K246" i="12"/>
  <c r="O245" i="12"/>
  <c r="K245" i="12"/>
  <c r="O244" i="12"/>
  <c r="K244" i="12"/>
  <c r="O243" i="12"/>
  <c r="K243" i="12"/>
  <c r="O242" i="12"/>
  <c r="K242" i="12"/>
  <c r="O241" i="12"/>
  <c r="K241" i="12"/>
  <c r="O240" i="12"/>
  <c r="K240" i="12"/>
  <c r="O239" i="12"/>
  <c r="K239" i="12"/>
  <c r="O238" i="12"/>
  <c r="K238" i="12"/>
  <c r="O237" i="12"/>
  <c r="K237" i="12"/>
  <c r="O236" i="12"/>
  <c r="K236" i="12"/>
  <c r="O235" i="12"/>
  <c r="K235" i="12"/>
  <c r="O234" i="12"/>
  <c r="K234" i="12"/>
  <c r="O233" i="12"/>
  <c r="K233" i="12"/>
  <c r="O232" i="12"/>
  <c r="K232" i="12"/>
  <c r="O231" i="12"/>
  <c r="K231" i="12"/>
  <c r="O230" i="12"/>
  <c r="K230" i="12"/>
  <c r="O229" i="12"/>
  <c r="K229" i="12"/>
  <c r="O228" i="12"/>
  <c r="K228" i="12"/>
  <c r="O227" i="12"/>
  <c r="K227" i="12"/>
  <c r="O226" i="12"/>
  <c r="K226" i="12"/>
  <c r="O225" i="12"/>
  <c r="K225" i="12"/>
  <c r="O224" i="12"/>
  <c r="K224" i="12"/>
  <c r="O223" i="12"/>
  <c r="K223" i="12"/>
  <c r="O222" i="12"/>
  <c r="K222" i="12"/>
  <c r="O221" i="12"/>
  <c r="K221" i="12"/>
  <c r="O220" i="12"/>
  <c r="K220" i="12"/>
  <c r="O219" i="12"/>
  <c r="K219" i="12"/>
  <c r="O218" i="12"/>
  <c r="K218" i="12"/>
  <c r="O217" i="12"/>
  <c r="K217" i="12"/>
  <c r="O216" i="12"/>
  <c r="K216" i="12"/>
  <c r="O215" i="12"/>
  <c r="K215" i="12"/>
  <c r="O214" i="12"/>
  <c r="K214" i="12"/>
  <c r="O213" i="12"/>
  <c r="K213" i="12"/>
  <c r="O212" i="12"/>
  <c r="K212" i="12"/>
  <c r="O211" i="12"/>
  <c r="K211" i="12"/>
  <c r="O210" i="12"/>
  <c r="K210" i="12"/>
  <c r="O209" i="12"/>
  <c r="K209" i="12"/>
  <c r="O208" i="12"/>
  <c r="K208" i="12"/>
  <c r="O207" i="12"/>
  <c r="K207" i="12"/>
  <c r="O206" i="12"/>
  <c r="K206" i="12"/>
  <c r="O205" i="12"/>
  <c r="K205" i="12"/>
  <c r="O204" i="12"/>
  <c r="K204" i="12"/>
  <c r="O203" i="12"/>
  <c r="K203" i="12"/>
  <c r="O202" i="12"/>
  <c r="K202" i="12"/>
  <c r="O201" i="12"/>
  <c r="K201" i="12"/>
  <c r="O200" i="12"/>
  <c r="K200" i="12"/>
  <c r="O199" i="12"/>
  <c r="K199" i="12"/>
  <c r="O198" i="12"/>
  <c r="K198" i="12"/>
  <c r="O197" i="12"/>
  <c r="K197" i="12"/>
  <c r="O196" i="12"/>
  <c r="K196" i="12"/>
  <c r="O195" i="12"/>
  <c r="K195" i="12"/>
  <c r="O194" i="12"/>
  <c r="K194" i="12"/>
  <c r="O193" i="12"/>
  <c r="K193" i="12"/>
  <c r="O192" i="12"/>
  <c r="K192" i="12"/>
  <c r="O191" i="12"/>
  <c r="K191" i="12"/>
  <c r="O190" i="12"/>
  <c r="K190" i="12"/>
  <c r="O189" i="12"/>
  <c r="K189" i="12"/>
  <c r="O188" i="12"/>
  <c r="K188" i="12"/>
  <c r="O187" i="12"/>
  <c r="K187" i="12"/>
  <c r="O186" i="12"/>
  <c r="K186" i="12"/>
  <c r="O185" i="12"/>
  <c r="K185" i="12"/>
  <c r="O184" i="12"/>
  <c r="K184" i="12"/>
  <c r="O183" i="12"/>
  <c r="K183" i="12"/>
  <c r="O182" i="12"/>
  <c r="K182" i="12"/>
  <c r="O181" i="12"/>
  <c r="K181" i="12"/>
  <c r="O180" i="12"/>
  <c r="K180" i="12"/>
  <c r="O179" i="12"/>
  <c r="K179" i="12"/>
  <c r="O178" i="12"/>
  <c r="K178" i="12"/>
  <c r="O177" i="12"/>
  <c r="K177" i="12"/>
  <c r="O176" i="12"/>
  <c r="K176" i="12"/>
  <c r="O175" i="12"/>
  <c r="K175" i="12"/>
  <c r="O174" i="12"/>
  <c r="K174" i="12"/>
  <c r="O173" i="12"/>
  <c r="K173" i="12"/>
  <c r="O172" i="12"/>
  <c r="K172" i="12"/>
  <c r="O171" i="12"/>
  <c r="K171" i="12"/>
  <c r="O170" i="12"/>
  <c r="K170" i="12"/>
  <c r="O169" i="12"/>
  <c r="K169" i="12"/>
  <c r="O168" i="12"/>
  <c r="K168" i="12"/>
  <c r="O167" i="12"/>
  <c r="K167" i="12"/>
  <c r="O166" i="12"/>
  <c r="K166" i="12"/>
  <c r="O165" i="12"/>
  <c r="K165" i="12"/>
  <c r="O164" i="12"/>
  <c r="K164" i="12"/>
  <c r="O163" i="12"/>
  <c r="K163" i="12"/>
  <c r="O162" i="12"/>
  <c r="K162" i="12"/>
  <c r="O161" i="12"/>
  <c r="K161" i="12"/>
  <c r="O160" i="12"/>
  <c r="K160" i="12"/>
  <c r="O159" i="12"/>
  <c r="K159" i="12"/>
  <c r="O158" i="12"/>
  <c r="K158" i="12"/>
  <c r="O157" i="12"/>
  <c r="K157" i="12"/>
  <c r="O156" i="12"/>
  <c r="K156" i="12"/>
  <c r="O155" i="12"/>
  <c r="K155" i="12"/>
  <c r="O154" i="12"/>
  <c r="K154" i="12"/>
  <c r="O153" i="12"/>
  <c r="K153" i="12"/>
  <c r="O152" i="12"/>
  <c r="K152" i="12"/>
  <c r="O151" i="12"/>
  <c r="K151" i="12"/>
  <c r="O150" i="12"/>
  <c r="K150" i="12"/>
  <c r="O149" i="12"/>
  <c r="K149" i="12"/>
  <c r="O148" i="12"/>
  <c r="K148" i="12"/>
  <c r="O147" i="12"/>
  <c r="K147" i="12"/>
  <c r="O146" i="12"/>
  <c r="K146" i="12"/>
  <c r="O145" i="12"/>
  <c r="K145" i="12"/>
  <c r="O144" i="12"/>
  <c r="K144" i="12"/>
  <c r="O143" i="12"/>
  <c r="K143" i="12"/>
  <c r="O142" i="12"/>
  <c r="K142" i="12"/>
  <c r="O141" i="12"/>
  <c r="K141" i="12"/>
  <c r="O140" i="12"/>
  <c r="K140" i="12"/>
  <c r="O139" i="12"/>
  <c r="K139" i="12"/>
  <c r="O138" i="12"/>
  <c r="K138" i="12"/>
  <c r="O137" i="12"/>
  <c r="K137" i="12"/>
  <c r="O136" i="12"/>
  <c r="K136" i="12"/>
  <c r="O135" i="12"/>
  <c r="K135" i="12"/>
  <c r="O134" i="12"/>
  <c r="K134" i="12"/>
  <c r="O133" i="12"/>
  <c r="K133" i="12"/>
  <c r="O132" i="12"/>
  <c r="K132" i="12"/>
  <c r="O131" i="12"/>
  <c r="K131" i="12"/>
  <c r="O130" i="12"/>
  <c r="K130" i="12"/>
  <c r="O129" i="12"/>
  <c r="K129" i="12"/>
  <c r="O128" i="12"/>
  <c r="K128" i="12"/>
  <c r="O127" i="12"/>
  <c r="K127" i="12"/>
  <c r="O126" i="12"/>
  <c r="K126" i="12"/>
  <c r="O125" i="12"/>
  <c r="K125" i="12"/>
  <c r="O124" i="12"/>
  <c r="K124" i="12"/>
  <c r="O123" i="12"/>
  <c r="K123" i="12"/>
  <c r="O122" i="12"/>
  <c r="K122" i="12"/>
  <c r="O121" i="12"/>
  <c r="K121" i="12"/>
  <c r="O120" i="12"/>
  <c r="K120" i="12"/>
  <c r="O119" i="12"/>
  <c r="K119" i="12"/>
  <c r="O118" i="12"/>
  <c r="K118" i="12"/>
  <c r="O117" i="12"/>
  <c r="K117" i="12"/>
  <c r="O116" i="12"/>
  <c r="K116" i="12"/>
  <c r="O115" i="12"/>
  <c r="K115" i="12"/>
  <c r="O114" i="12"/>
  <c r="K114" i="12"/>
  <c r="O113" i="12"/>
  <c r="K113" i="12"/>
  <c r="O112" i="12"/>
  <c r="K112" i="12"/>
  <c r="O111" i="12"/>
  <c r="K111" i="12"/>
  <c r="O110" i="12"/>
  <c r="K110" i="12"/>
  <c r="O109" i="12"/>
  <c r="K109" i="12"/>
  <c r="O108" i="12"/>
  <c r="K108" i="12"/>
  <c r="O107" i="12"/>
  <c r="K107" i="12"/>
  <c r="O106" i="12"/>
  <c r="K106" i="12"/>
  <c r="O105" i="12"/>
  <c r="K105" i="12"/>
  <c r="O104" i="12"/>
  <c r="K104" i="12"/>
  <c r="O103" i="12"/>
  <c r="K103" i="12"/>
  <c r="O102" i="12"/>
  <c r="K102" i="12"/>
  <c r="O101" i="12"/>
  <c r="K101" i="12"/>
  <c r="O100" i="12"/>
  <c r="K100" i="12"/>
  <c r="O99" i="12"/>
  <c r="K99" i="12"/>
  <c r="O98" i="12"/>
  <c r="K98" i="12"/>
  <c r="O97" i="12"/>
  <c r="K97" i="12"/>
  <c r="O96" i="12"/>
  <c r="K96" i="12"/>
  <c r="O95" i="12"/>
  <c r="K95" i="12"/>
  <c r="O94" i="12"/>
  <c r="K94" i="12"/>
  <c r="O93" i="12"/>
  <c r="K93" i="12"/>
  <c r="O92" i="12"/>
  <c r="K92" i="12"/>
  <c r="O91" i="12"/>
  <c r="K91" i="12"/>
  <c r="O90" i="12"/>
  <c r="K90" i="12"/>
  <c r="O89" i="12"/>
  <c r="K89" i="12"/>
  <c r="O88" i="12"/>
  <c r="K88" i="12"/>
  <c r="O87" i="12"/>
  <c r="K87" i="12"/>
  <c r="O86" i="12"/>
  <c r="K86" i="12"/>
  <c r="O85" i="12"/>
  <c r="K85" i="12"/>
  <c r="O84" i="12"/>
  <c r="K84" i="12"/>
  <c r="O83" i="12"/>
  <c r="K83" i="12"/>
  <c r="O82" i="12"/>
  <c r="K82" i="12"/>
  <c r="O81" i="12"/>
  <c r="K81" i="12"/>
  <c r="O80" i="12"/>
  <c r="K80" i="12"/>
  <c r="O79" i="12"/>
  <c r="K79" i="12"/>
  <c r="O78" i="12"/>
  <c r="K78" i="12"/>
  <c r="O77" i="12"/>
  <c r="K77" i="12"/>
  <c r="O76" i="12"/>
  <c r="K76" i="12"/>
  <c r="O75" i="12"/>
  <c r="K75" i="12"/>
  <c r="O74" i="12"/>
  <c r="K74" i="12"/>
  <c r="O73" i="12"/>
  <c r="K73" i="12"/>
  <c r="O72" i="12"/>
  <c r="K72" i="12"/>
  <c r="O71" i="12"/>
  <c r="K71" i="12"/>
  <c r="O70" i="12"/>
  <c r="K70" i="12"/>
  <c r="O69" i="12"/>
  <c r="K69" i="12"/>
  <c r="O68" i="12"/>
  <c r="K68" i="12"/>
  <c r="O67" i="12"/>
  <c r="K67" i="12"/>
  <c r="O66" i="12"/>
  <c r="K66" i="12"/>
  <c r="O65" i="12"/>
  <c r="K65" i="12"/>
  <c r="O64" i="12"/>
  <c r="K64" i="12"/>
  <c r="O63" i="12"/>
  <c r="K63" i="12"/>
  <c r="O62" i="12"/>
  <c r="K62" i="12"/>
  <c r="O61" i="12"/>
  <c r="K61" i="12"/>
  <c r="O60" i="12"/>
  <c r="K60" i="12"/>
  <c r="O59" i="12"/>
  <c r="K59" i="12"/>
  <c r="O58" i="12"/>
  <c r="K58" i="12"/>
  <c r="O57" i="12"/>
  <c r="K57" i="12"/>
  <c r="O56" i="12"/>
  <c r="K56" i="12"/>
  <c r="O55" i="12"/>
  <c r="K55" i="12"/>
  <c r="O54" i="12"/>
  <c r="K54" i="12"/>
  <c r="O53" i="12"/>
  <c r="K53" i="12"/>
  <c r="O52" i="12"/>
  <c r="K52" i="12"/>
  <c r="O51" i="12"/>
  <c r="K51" i="12"/>
  <c r="O50" i="12"/>
  <c r="K50" i="12"/>
  <c r="O49" i="12"/>
  <c r="K49" i="12"/>
  <c r="O48" i="12"/>
  <c r="K48" i="12"/>
  <c r="O47" i="12"/>
  <c r="K47" i="12"/>
  <c r="O46" i="12"/>
  <c r="K46" i="12"/>
  <c r="O45" i="12"/>
  <c r="K45" i="12"/>
  <c r="O44" i="12"/>
  <c r="K44" i="12"/>
  <c r="O43" i="12"/>
  <c r="K43" i="12"/>
  <c r="O42" i="12"/>
  <c r="K42" i="12"/>
  <c r="O41" i="12"/>
  <c r="K41" i="12"/>
  <c r="O40" i="12"/>
  <c r="K40" i="12"/>
  <c r="O39" i="12"/>
  <c r="K39" i="12"/>
  <c r="O38" i="12"/>
  <c r="K38" i="12"/>
  <c r="O37" i="12"/>
  <c r="K37" i="12"/>
  <c r="O36" i="12"/>
  <c r="K36" i="12"/>
  <c r="O35" i="12"/>
  <c r="K35" i="12"/>
  <c r="O34" i="12"/>
  <c r="K34" i="12"/>
  <c r="O33" i="12"/>
  <c r="K33" i="12"/>
  <c r="O32" i="12"/>
  <c r="K32" i="12"/>
  <c r="O31" i="12"/>
  <c r="K31" i="12"/>
  <c r="O30" i="12"/>
  <c r="K30" i="12"/>
  <c r="O29" i="12"/>
  <c r="K29" i="12"/>
  <c r="O28" i="12"/>
  <c r="K28" i="12"/>
  <c r="O27" i="12"/>
  <c r="K27" i="12"/>
  <c r="O26" i="12"/>
  <c r="K26" i="12"/>
  <c r="O25" i="12"/>
  <c r="K25" i="12"/>
  <c r="O24" i="12"/>
  <c r="K24" i="12"/>
  <c r="O23" i="12"/>
  <c r="K23" i="12"/>
  <c r="O22" i="12"/>
  <c r="K22" i="12"/>
  <c r="O21" i="12"/>
  <c r="K21" i="12"/>
  <c r="O20" i="12"/>
  <c r="K20" i="12"/>
  <c r="O19" i="12"/>
  <c r="K19" i="12"/>
  <c r="O18" i="12"/>
  <c r="K18" i="12"/>
  <c r="O17" i="12"/>
  <c r="K17" i="12"/>
  <c r="O16" i="12"/>
  <c r="K16" i="12"/>
  <c r="O15" i="12"/>
  <c r="K15" i="12"/>
  <c r="O14" i="12"/>
  <c r="K14" i="12"/>
  <c r="O13" i="12"/>
  <c r="K13" i="12"/>
  <c r="O12" i="12"/>
  <c r="K12" i="12"/>
  <c r="O11" i="12"/>
  <c r="K11" i="12"/>
  <c r="O10" i="12"/>
  <c r="K10" i="12"/>
  <c r="O9" i="12"/>
  <c r="K9" i="12"/>
  <c r="O8" i="12"/>
  <c r="K8" i="12"/>
  <c r="O7" i="12"/>
  <c r="K7" i="12"/>
  <c r="T1010" i="11"/>
  <c r="S1010" i="11"/>
  <c r="P1010" i="11"/>
  <c r="O1010" i="11"/>
  <c r="N1010" i="11"/>
  <c r="M1010" i="11"/>
  <c r="L1010" i="11"/>
  <c r="K1010" i="11"/>
  <c r="J1010" i="11"/>
  <c r="I1010" i="11"/>
  <c r="H1010" i="11"/>
  <c r="T1009" i="11"/>
  <c r="S1009" i="11"/>
  <c r="P1009" i="11"/>
  <c r="O1009" i="11"/>
  <c r="N1009" i="11"/>
  <c r="M1009" i="11"/>
  <c r="L1009" i="11"/>
  <c r="K1009" i="11"/>
  <c r="J1009" i="11"/>
  <c r="I1009" i="11"/>
  <c r="H1009" i="11"/>
  <c r="T1008" i="11"/>
  <c r="S1008" i="11"/>
  <c r="P1008" i="11"/>
  <c r="O1008" i="11"/>
  <c r="N1008" i="11"/>
  <c r="M1008" i="11"/>
  <c r="L1008" i="11"/>
  <c r="K1008" i="11"/>
  <c r="J1008" i="11"/>
  <c r="I1008" i="11"/>
  <c r="H1008" i="11"/>
  <c r="Q1007" i="11"/>
  <c r="R1007" i="11" s="1"/>
  <c r="U1006" i="11"/>
  <c r="Q1006" i="11"/>
  <c r="R1006" i="11" s="1"/>
  <c r="U1005" i="11"/>
  <c r="Q1005" i="11"/>
  <c r="R1005" i="11" s="1"/>
  <c r="U1004" i="11"/>
  <c r="Q1004" i="11"/>
  <c r="R1004" i="11" s="1"/>
  <c r="U1003" i="11"/>
  <c r="Q1003" i="11"/>
  <c r="R1003" i="11" s="1"/>
  <c r="U1002" i="11"/>
  <c r="Q1002" i="11"/>
  <c r="R1002" i="11" s="1"/>
  <c r="U1001" i="11"/>
  <c r="Q1001" i="11"/>
  <c r="U1000" i="11"/>
  <c r="Q1000" i="11"/>
  <c r="R1000" i="11" s="1"/>
  <c r="U999" i="11"/>
  <c r="Q999" i="11"/>
  <c r="R999" i="11" s="1"/>
  <c r="U998" i="11"/>
  <c r="Q998" i="11"/>
  <c r="R998" i="11" s="1"/>
  <c r="U997" i="11"/>
  <c r="Q997" i="11"/>
  <c r="R997" i="11" s="1"/>
  <c r="U996" i="11"/>
  <c r="Q996" i="11"/>
  <c r="R996" i="11" s="1"/>
  <c r="U995" i="11"/>
  <c r="Q995" i="11"/>
  <c r="R995" i="11" s="1"/>
  <c r="U994" i="11"/>
  <c r="Q994" i="11"/>
  <c r="R994" i="11" s="1"/>
  <c r="U993" i="11"/>
  <c r="Q993" i="11"/>
  <c r="R993" i="11" s="1"/>
  <c r="U992" i="11"/>
  <c r="Q992" i="11"/>
  <c r="R992" i="11" s="1"/>
  <c r="U991" i="11"/>
  <c r="Q991" i="11"/>
  <c r="R991" i="11" s="1"/>
  <c r="U990" i="11"/>
  <c r="Q990" i="11"/>
  <c r="R990" i="11" s="1"/>
  <c r="U989" i="11"/>
  <c r="Q989" i="11"/>
  <c r="R989" i="11" s="1"/>
  <c r="U988" i="11"/>
  <c r="Q988" i="11"/>
  <c r="R988" i="11" s="1"/>
  <c r="U987" i="11"/>
  <c r="Q987" i="11"/>
  <c r="R987" i="11" s="1"/>
  <c r="U986" i="11"/>
  <c r="Q986" i="11"/>
  <c r="R986" i="11" s="1"/>
  <c r="U985" i="11"/>
  <c r="Q985" i="11"/>
  <c r="R985" i="11" s="1"/>
  <c r="U984" i="11"/>
  <c r="Q984" i="11"/>
  <c r="R984" i="11" s="1"/>
  <c r="U983" i="11"/>
  <c r="Q983" i="11"/>
  <c r="R983" i="11" s="1"/>
  <c r="U982" i="11"/>
  <c r="Q982" i="11"/>
  <c r="R982" i="11" s="1"/>
  <c r="U981" i="11"/>
  <c r="Q981" i="11"/>
  <c r="R981" i="11" s="1"/>
  <c r="U980" i="11"/>
  <c r="Q980" i="11"/>
  <c r="R980" i="11" s="1"/>
  <c r="U979" i="11"/>
  <c r="Q979" i="11"/>
  <c r="R979" i="11" s="1"/>
  <c r="U978" i="11"/>
  <c r="Q978" i="11"/>
  <c r="R978" i="11" s="1"/>
  <c r="U977" i="11"/>
  <c r="Q977" i="11"/>
  <c r="R977" i="11" s="1"/>
  <c r="U976" i="11"/>
  <c r="Q976" i="11"/>
  <c r="R976" i="11" s="1"/>
  <c r="U975" i="11"/>
  <c r="Q975" i="11"/>
  <c r="R975" i="11" s="1"/>
  <c r="U974" i="11"/>
  <c r="Q974" i="11"/>
  <c r="R974" i="11" s="1"/>
  <c r="U973" i="11"/>
  <c r="Q973" i="11"/>
  <c r="R973" i="11" s="1"/>
  <c r="U972" i="11"/>
  <c r="Q972" i="11"/>
  <c r="R972" i="11" s="1"/>
  <c r="U971" i="11"/>
  <c r="Q971" i="11"/>
  <c r="R971" i="11" s="1"/>
  <c r="U970" i="11"/>
  <c r="Q970" i="11"/>
  <c r="R970" i="11" s="1"/>
  <c r="U969" i="11"/>
  <c r="Q969" i="11"/>
  <c r="R969" i="11" s="1"/>
  <c r="U968" i="11"/>
  <c r="Q968" i="11"/>
  <c r="R968" i="11" s="1"/>
  <c r="U967" i="11"/>
  <c r="Q967" i="11"/>
  <c r="R967" i="11" s="1"/>
  <c r="U966" i="11"/>
  <c r="Q966" i="11"/>
  <c r="R966" i="11" s="1"/>
  <c r="U965" i="11"/>
  <c r="Q965" i="11"/>
  <c r="R965" i="11" s="1"/>
  <c r="U964" i="11"/>
  <c r="Q964" i="11"/>
  <c r="R964" i="11" s="1"/>
  <c r="U963" i="11"/>
  <c r="Q963" i="11"/>
  <c r="R963" i="11" s="1"/>
  <c r="U962" i="11"/>
  <c r="Q962" i="11"/>
  <c r="R962" i="11" s="1"/>
  <c r="U961" i="11"/>
  <c r="Q961" i="11"/>
  <c r="R961" i="11" s="1"/>
  <c r="U960" i="11"/>
  <c r="Q960" i="11"/>
  <c r="R960" i="11" s="1"/>
  <c r="U959" i="11"/>
  <c r="Q959" i="11"/>
  <c r="R959" i="11" s="1"/>
  <c r="U958" i="11"/>
  <c r="Q958" i="11"/>
  <c r="R958" i="11" s="1"/>
  <c r="U957" i="11"/>
  <c r="Q957" i="11"/>
  <c r="R957" i="11" s="1"/>
  <c r="U956" i="11"/>
  <c r="Q956" i="11"/>
  <c r="R956" i="11" s="1"/>
  <c r="U955" i="11"/>
  <c r="Q955" i="11"/>
  <c r="R955" i="11" s="1"/>
  <c r="U954" i="11"/>
  <c r="Q954" i="11"/>
  <c r="R954" i="11" s="1"/>
  <c r="U953" i="11"/>
  <c r="Q953" i="11"/>
  <c r="R953" i="11" s="1"/>
  <c r="U952" i="11"/>
  <c r="Q952" i="11"/>
  <c r="R952" i="11" s="1"/>
  <c r="U951" i="11"/>
  <c r="Q951" i="11"/>
  <c r="R951" i="11" s="1"/>
  <c r="U950" i="11"/>
  <c r="Q950" i="11"/>
  <c r="R950" i="11" s="1"/>
  <c r="U949" i="11"/>
  <c r="Q949" i="11"/>
  <c r="R949" i="11" s="1"/>
  <c r="U948" i="11"/>
  <c r="Q948" i="11"/>
  <c r="R948" i="11" s="1"/>
  <c r="U947" i="11"/>
  <c r="Q947" i="11"/>
  <c r="R947" i="11" s="1"/>
  <c r="U946" i="11"/>
  <c r="Q946" i="11"/>
  <c r="R946" i="11" s="1"/>
  <c r="U945" i="11"/>
  <c r="Q945" i="11"/>
  <c r="R945" i="11" s="1"/>
  <c r="U944" i="11"/>
  <c r="Q944" i="11"/>
  <c r="R944" i="11" s="1"/>
  <c r="U943" i="11"/>
  <c r="Q943" i="11"/>
  <c r="R943" i="11" s="1"/>
  <c r="U942" i="11"/>
  <c r="Q942" i="11"/>
  <c r="R942" i="11" s="1"/>
  <c r="U941" i="11"/>
  <c r="Q941" i="11"/>
  <c r="R941" i="11" s="1"/>
  <c r="U940" i="11"/>
  <c r="Q940" i="11"/>
  <c r="R940" i="11" s="1"/>
  <c r="U939" i="11"/>
  <c r="Q939" i="11"/>
  <c r="R939" i="11" s="1"/>
  <c r="U938" i="11"/>
  <c r="Q938" i="11"/>
  <c r="R938" i="11" s="1"/>
  <c r="U937" i="11"/>
  <c r="Q937" i="11"/>
  <c r="R937" i="11" s="1"/>
  <c r="U936" i="11"/>
  <c r="Q936" i="11"/>
  <c r="R936" i="11" s="1"/>
  <c r="U935" i="11"/>
  <c r="Q935" i="11"/>
  <c r="R935" i="11" s="1"/>
  <c r="U934" i="11"/>
  <c r="Q934" i="11"/>
  <c r="R934" i="11" s="1"/>
  <c r="U933" i="11"/>
  <c r="Q933" i="11"/>
  <c r="R933" i="11" s="1"/>
  <c r="U932" i="11"/>
  <c r="Q932" i="11"/>
  <c r="R932" i="11" s="1"/>
  <c r="U931" i="11"/>
  <c r="Q931" i="11"/>
  <c r="R931" i="11" s="1"/>
  <c r="U930" i="11"/>
  <c r="Q930" i="11"/>
  <c r="R930" i="11" s="1"/>
  <c r="U929" i="11"/>
  <c r="Q929" i="11"/>
  <c r="R929" i="11" s="1"/>
  <c r="U928" i="11"/>
  <c r="Q928" i="11"/>
  <c r="R928" i="11" s="1"/>
  <c r="U927" i="11"/>
  <c r="Q927" i="11"/>
  <c r="R927" i="11" s="1"/>
  <c r="U926" i="11"/>
  <c r="Q926" i="11"/>
  <c r="R926" i="11" s="1"/>
  <c r="U925" i="11"/>
  <c r="Q925" i="11"/>
  <c r="R925" i="11" s="1"/>
  <c r="U924" i="11"/>
  <c r="Q924" i="11"/>
  <c r="R924" i="11" s="1"/>
  <c r="U923" i="11"/>
  <c r="Q923" i="11"/>
  <c r="R923" i="11" s="1"/>
  <c r="U922" i="11"/>
  <c r="Q922" i="11"/>
  <c r="R922" i="11" s="1"/>
  <c r="U921" i="11"/>
  <c r="Q921" i="11"/>
  <c r="R921" i="11" s="1"/>
  <c r="U920" i="11"/>
  <c r="Q920" i="11"/>
  <c r="R920" i="11" s="1"/>
  <c r="U919" i="11"/>
  <c r="Q919" i="11"/>
  <c r="R919" i="11" s="1"/>
  <c r="U918" i="11"/>
  <c r="Q918" i="11"/>
  <c r="R918" i="11" s="1"/>
  <c r="U917" i="11"/>
  <c r="Q917" i="11"/>
  <c r="R917" i="11" s="1"/>
  <c r="U916" i="11"/>
  <c r="Q916" i="11"/>
  <c r="R916" i="11" s="1"/>
  <c r="U915" i="11"/>
  <c r="Q915" i="11"/>
  <c r="R915" i="11" s="1"/>
  <c r="U914" i="11"/>
  <c r="Q914" i="11"/>
  <c r="R914" i="11" s="1"/>
  <c r="U913" i="11"/>
  <c r="Q913" i="11"/>
  <c r="R913" i="11" s="1"/>
  <c r="U912" i="11"/>
  <c r="Q912" i="11"/>
  <c r="R912" i="11" s="1"/>
  <c r="U911" i="11"/>
  <c r="Q911" i="11"/>
  <c r="R911" i="11" s="1"/>
  <c r="U910" i="11"/>
  <c r="Q910" i="11"/>
  <c r="R910" i="11" s="1"/>
  <c r="U909" i="11"/>
  <c r="Q909" i="11"/>
  <c r="R909" i="11" s="1"/>
  <c r="U908" i="11"/>
  <c r="Q908" i="11"/>
  <c r="R908" i="11" s="1"/>
  <c r="U907" i="11"/>
  <c r="Q907" i="11"/>
  <c r="R907" i="11" s="1"/>
  <c r="U906" i="11"/>
  <c r="Q906" i="11"/>
  <c r="R906" i="11" s="1"/>
  <c r="U905" i="11"/>
  <c r="Q905" i="11"/>
  <c r="R905" i="11" s="1"/>
  <c r="U904" i="11"/>
  <c r="Q904" i="11"/>
  <c r="R904" i="11" s="1"/>
  <c r="U903" i="11"/>
  <c r="Q903" i="11"/>
  <c r="R903" i="11" s="1"/>
  <c r="U902" i="11"/>
  <c r="Q902" i="11"/>
  <c r="R902" i="11" s="1"/>
  <c r="U901" i="11"/>
  <c r="Q901" i="11"/>
  <c r="R901" i="11" s="1"/>
  <c r="U900" i="11"/>
  <c r="Q900" i="11"/>
  <c r="R900" i="11" s="1"/>
  <c r="U899" i="11"/>
  <c r="Q899" i="11"/>
  <c r="R899" i="11" s="1"/>
  <c r="U898" i="11"/>
  <c r="Q898" i="11"/>
  <c r="R898" i="11" s="1"/>
  <c r="U897" i="11"/>
  <c r="Q897" i="11"/>
  <c r="R897" i="11" s="1"/>
  <c r="U896" i="11"/>
  <c r="Q896" i="11"/>
  <c r="R896" i="11" s="1"/>
  <c r="U895" i="11"/>
  <c r="Q895" i="11"/>
  <c r="R895" i="11" s="1"/>
  <c r="U894" i="11"/>
  <c r="Q894" i="11"/>
  <c r="R894" i="11" s="1"/>
  <c r="U893" i="11"/>
  <c r="Q893" i="11"/>
  <c r="R893" i="11" s="1"/>
  <c r="U892" i="11"/>
  <c r="Q892" i="11"/>
  <c r="R892" i="11" s="1"/>
  <c r="U891" i="11"/>
  <c r="Q891" i="11"/>
  <c r="R891" i="11" s="1"/>
  <c r="U890" i="11"/>
  <c r="Q890" i="11"/>
  <c r="R890" i="11" s="1"/>
  <c r="U889" i="11"/>
  <c r="Q889" i="11"/>
  <c r="R889" i="11" s="1"/>
  <c r="U888" i="11"/>
  <c r="Q888" i="11"/>
  <c r="R888" i="11" s="1"/>
  <c r="U887" i="11"/>
  <c r="Q887" i="11"/>
  <c r="R887" i="11" s="1"/>
  <c r="U886" i="11"/>
  <c r="Q886" i="11"/>
  <c r="R886" i="11" s="1"/>
  <c r="U885" i="11"/>
  <c r="Q885" i="11"/>
  <c r="R885" i="11" s="1"/>
  <c r="U884" i="11"/>
  <c r="Q884" i="11"/>
  <c r="R884" i="11" s="1"/>
  <c r="U883" i="11"/>
  <c r="Q883" i="11"/>
  <c r="R883" i="11" s="1"/>
  <c r="U882" i="11"/>
  <c r="Q882" i="11"/>
  <c r="R882" i="11" s="1"/>
  <c r="U881" i="11"/>
  <c r="Q881" i="11"/>
  <c r="R881" i="11" s="1"/>
  <c r="U880" i="11"/>
  <c r="Q880" i="11"/>
  <c r="R880" i="11" s="1"/>
  <c r="U879" i="11"/>
  <c r="Q879" i="11"/>
  <c r="R879" i="11" s="1"/>
  <c r="U878" i="11"/>
  <c r="Q878" i="11"/>
  <c r="R878" i="11" s="1"/>
  <c r="U877" i="11"/>
  <c r="Q877" i="11"/>
  <c r="R877" i="11" s="1"/>
  <c r="U876" i="11"/>
  <c r="Q876" i="11"/>
  <c r="R876" i="11" s="1"/>
  <c r="U875" i="11"/>
  <c r="Q875" i="11"/>
  <c r="R875" i="11" s="1"/>
  <c r="U874" i="11"/>
  <c r="Q874" i="11"/>
  <c r="R874" i="11" s="1"/>
  <c r="U873" i="11"/>
  <c r="Q873" i="11"/>
  <c r="R873" i="11" s="1"/>
  <c r="U872" i="11"/>
  <c r="Q872" i="11"/>
  <c r="R872" i="11" s="1"/>
  <c r="U871" i="11"/>
  <c r="Q871" i="11"/>
  <c r="R871" i="11" s="1"/>
  <c r="U870" i="11"/>
  <c r="Q870" i="11"/>
  <c r="R870" i="11" s="1"/>
  <c r="U869" i="11"/>
  <c r="Q869" i="11"/>
  <c r="R869" i="11" s="1"/>
  <c r="U868" i="11"/>
  <c r="Q868" i="11"/>
  <c r="R868" i="11" s="1"/>
  <c r="U867" i="11"/>
  <c r="Q867" i="11"/>
  <c r="R867" i="11" s="1"/>
  <c r="U866" i="11"/>
  <c r="Q866" i="11"/>
  <c r="R866" i="11" s="1"/>
  <c r="U865" i="11"/>
  <c r="Q865" i="11"/>
  <c r="R865" i="11" s="1"/>
  <c r="U864" i="11"/>
  <c r="Q864" i="11"/>
  <c r="R864" i="11" s="1"/>
  <c r="U863" i="11"/>
  <c r="Q863" i="11"/>
  <c r="R863" i="11" s="1"/>
  <c r="U862" i="11"/>
  <c r="Q862" i="11"/>
  <c r="R862" i="11" s="1"/>
  <c r="U861" i="11"/>
  <c r="Q861" i="11"/>
  <c r="R861" i="11" s="1"/>
  <c r="U860" i="11"/>
  <c r="Q860" i="11"/>
  <c r="R860" i="11" s="1"/>
  <c r="U859" i="11"/>
  <c r="Q859" i="11"/>
  <c r="R859" i="11" s="1"/>
  <c r="U858" i="11"/>
  <c r="Q858" i="11"/>
  <c r="R858" i="11" s="1"/>
  <c r="U857" i="11"/>
  <c r="Q857" i="11"/>
  <c r="R857" i="11" s="1"/>
  <c r="U856" i="11"/>
  <c r="Q856" i="11"/>
  <c r="R856" i="11" s="1"/>
  <c r="U855" i="11"/>
  <c r="Q855" i="11"/>
  <c r="R855" i="11" s="1"/>
  <c r="U854" i="11"/>
  <c r="Q854" i="11"/>
  <c r="R854" i="11" s="1"/>
  <c r="U853" i="11"/>
  <c r="Q853" i="11"/>
  <c r="R853" i="11" s="1"/>
  <c r="U852" i="11"/>
  <c r="Q852" i="11"/>
  <c r="R852" i="11" s="1"/>
  <c r="U851" i="11"/>
  <c r="Q851" i="11"/>
  <c r="R851" i="11" s="1"/>
  <c r="U850" i="11"/>
  <c r="Q850" i="11"/>
  <c r="R850" i="11" s="1"/>
  <c r="U849" i="11"/>
  <c r="Q849" i="11"/>
  <c r="R849" i="11" s="1"/>
  <c r="U848" i="11"/>
  <c r="Q848" i="11"/>
  <c r="R848" i="11" s="1"/>
  <c r="U847" i="11"/>
  <c r="Q847" i="11"/>
  <c r="R847" i="11" s="1"/>
  <c r="U846" i="11"/>
  <c r="Q846" i="11"/>
  <c r="R846" i="11" s="1"/>
  <c r="U845" i="11"/>
  <c r="Q845" i="11"/>
  <c r="R845" i="11" s="1"/>
  <c r="U844" i="11"/>
  <c r="Q844" i="11"/>
  <c r="R844" i="11" s="1"/>
  <c r="U843" i="11"/>
  <c r="Q843" i="11"/>
  <c r="R843" i="11" s="1"/>
  <c r="U842" i="11"/>
  <c r="Q842" i="11"/>
  <c r="R842" i="11" s="1"/>
  <c r="U841" i="11"/>
  <c r="Q841" i="11"/>
  <c r="R841" i="11" s="1"/>
  <c r="U840" i="11"/>
  <c r="Q840" i="11"/>
  <c r="R840" i="11" s="1"/>
  <c r="U839" i="11"/>
  <c r="Q839" i="11"/>
  <c r="R839" i="11" s="1"/>
  <c r="U838" i="11"/>
  <c r="Q838" i="11"/>
  <c r="R838" i="11" s="1"/>
  <c r="U837" i="11"/>
  <c r="Q837" i="11"/>
  <c r="R837" i="11" s="1"/>
  <c r="U836" i="11"/>
  <c r="Q836" i="11"/>
  <c r="R836" i="11" s="1"/>
  <c r="U835" i="11"/>
  <c r="Q835" i="11"/>
  <c r="R835" i="11" s="1"/>
  <c r="U834" i="11"/>
  <c r="Q834" i="11"/>
  <c r="R834" i="11" s="1"/>
  <c r="U833" i="11"/>
  <c r="Q833" i="11"/>
  <c r="R833" i="11" s="1"/>
  <c r="U832" i="11"/>
  <c r="Q832" i="11"/>
  <c r="R832" i="11" s="1"/>
  <c r="U831" i="11"/>
  <c r="Q831" i="11"/>
  <c r="R831" i="11" s="1"/>
  <c r="U830" i="11"/>
  <c r="Q830" i="11"/>
  <c r="R830" i="11" s="1"/>
  <c r="U829" i="11"/>
  <c r="Q829" i="11"/>
  <c r="R829" i="11" s="1"/>
  <c r="U828" i="11"/>
  <c r="Q828" i="11"/>
  <c r="R828" i="11" s="1"/>
  <c r="U827" i="11"/>
  <c r="Q827" i="11"/>
  <c r="R827" i="11" s="1"/>
  <c r="U826" i="11"/>
  <c r="Q826" i="11"/>
  <c r="R826" i="11" s="1"/>
  <c r="U825" i="11"/>
  <c r="Q825" i="11"/>
  <c r="R825" i="11" s="1"/>
  <c r="U824" i="11"/>
  <c r="Q824" i="11"/>
  <c r="R824" i="11" s="1"/>
  <c r="U823" i="11"/>
  <c r="Q823" i="11"/>
  <c r="R823" i="11" s="1"/>
  <c r="U822" i="11"/>
  <c r="Q822" i="11"/>
  <c r="R822" i="11" s="1"/>
  <c r="U821" i="11"/>
  <c r="Q821" i="11"/>
  <c r="R821" i="11" s="1"/>
  <c r="U820" i="11"/>
  <c r="Q820" i="11"/>
  <c r="R820" i="11" s="1"/>
  <c r="U819" i="11"/>
  <c r="Q819" i="11"/>
  <c r="R819" i="11" s="1"/>
  <c r="U818" i="11"/>
  <c r="Q818" i="11"/>
  <c r="R818" i="11" s="1"/>
  <c r="U817" i="11"/>
  <c r="Q817" i="11"/>
  <c r="R817" i="11" s="1"/>
  <c r="U816" i="11"/>
  <c r="Q816" i="11"/>
  <c r="R816" i="11" s="1"/>
  <c r="U815" i="11"/>
  <c r="Q815" i="11"/>
  <c r="R815" i="11" s="1"/>
  <c r="U814" i="11"/>
  <c r="Q814" i="11"/>
  <c r="R814" i="11" s="1"/>
  <c r="U813" i="11"/>
  <c r="Q813" i="11"/>
  <c r="R813" i="11" s="1"/>
  <c r="U812" i="11"/>
  <c r="Q812" i="11"/>
  <c r="R812" i="11" s="1"/>
  <c r="U811" i="11"/>
  <c r="Q811" i="11"/>
  <c r="R811" i="11" s="1"/>
  <c r="U810" i="11"/>
  <c r="Q810" i="11"/>
  <c r="R810" i="11" s="1"/>
  <c r="U809" i="11"/>
  <c r="Q809" i="11"/>
  <c r="R809" i="11" s="1"/>
  <c r="U808" i="11"/>
  <c r="Q808" i="11"/>
  <c r="R808" i="11" s="1"/>
  <c r="U807" i="11"/>
  <c r="Q807" i="11"/>
  <c r="R807" i="11" s="1"/>
  <c r="U806" i="11"/>
  <c r="Q806" i="11"/>
  <c r="R806" i="11" s="1"/>
  <c r="U805" i="11"/>
  <c r="Q805" i="11"/>
  <c r="R805" i="11" s="1"/>
  <c r="U804" i="11"/>
  <c r="Q804" i="11"/>
  <c r="R804" i="11" s="1"/>
  <c r="U803" i="11"/>
  <c r="Q803" i="11"/>
  <c r="R803" i="11" s="1"/>
  <c r="U802" i="11"/>
  <c r="Q802" i="11"/>
  <c r="R802" i="11" s="1"/>
  <c r="U801" i="11"/>
  <c r="Q801" i="11"/>
  <c r="R801" i="11" s="1"/>
  <c r="U800" i="11"/>
  <c r="Q800" i="11"/>
  <c r="R800" i="11" s="1"/>
  <c r="U799" i="11"/>
  <c r="Q799" i="11"/>
  <c r="R799" i="11" s="1"/>
  <c r="U798" i="11"/>
  <c r="Q798" i="11"/>
  <c r="R798" i="11" s="1"/>
  <c r="U797" i="11"/>
  <c r="Q797" i="11"/>
  <c r="R797" i="11" s="1"/>
  <c r="U796" i="11"/>
  <c r="Q796" i="11"/>
  <c r="R796" i="11" s="1"/>
  <c r="U795" i="11"/>
  <c r="Q795" i="11"/>
  <c r="R795" i="11" s="1"/>
  <c r="U794" i="11"/>
  <c r="Q794" i="11"/>
  <c r="R794" i="11" s="1"/>
  <c r="U793" i="11"/>
  <c r="Q793" i="11"/>
  <c r="R793" i="11" s="1"/>
  <c r="U792" i="11"/>
  <c r="Q792" i="11"/>
  <c r="R792" i="11" s="1"/>
  <c r="U791" i="11"/>
  <c r="Q791" i="11"/>
  <c r="R791" i="11" s="1"/>
  <c r="U790" i="11"/>
  <c r="Q790" i="11"/>
  <c r="R790" i="11" s="1"/>
  <c r="U789" i="11"/>
  <c r="Q789" i="11"/>
  <c r="R789" i="11" s="1"/>
  <c r="U788" i="11"/>
  <c r="Q788" i="11"/>
  <c r="R788" i="11" s="1"/>
  <c r="U787" i="11"/>
  <c r="Q787" i="11"/>
  <c r="R787" i="11" s="1"/>
  <c r="U786" i="11"/>
  <c r="Q786" i="11"/>
  <c r="R786" i="11" s="1"/>
  <c r="U785" i="11"/>
  <c r="Q785" i="11"/>
  <c r="R785" i="11" s="1"/>
  <c r="U784" i="11"/>
  <c r="Q784" i="11"/>
  <c r="R784" i="11" s="1"/>
  <c r="U783" i="11"/>
  <c r="Q783" i="11"/>
  <c r="R783" i="11" s="1"/>
  <c r="U782" i="11"/>
  <c r="Q782" i="11"/>
  <c r="R782" i="11" s="1"/>
  <c r="U781" i="11"/>
  <c r="Q781" i="11"/>
  <c r="R781" i="11" s="1"/>
  <c r="U780" i="11"/>
  <c r="Q780" i="11"/>
  <c r="R780" i="11" s="1"/>
  <c r="U779" i="11"/>
  <c r="Q779" i="11"/>
  <c r="R779" i="11" s="1"/>
  <c r="U778" i="11"/>
  <c r="Q778" i="11"/>
  <c r="R778" i="11" s="1"/>
  <c r="U777" i="11"/>
  <c r="Q777" i="11"/>
  <c r="R777" i="11" s="1"/>
  <c r="U776" i="11"/>
  <c r="Q776" i="11"/>
  <c r="R776" i="11" s="1"/>
  <c r="U775" i="11"/>
  <c r="Q775" i="11"/>
  <c r="R775" i="11" s="1"/>
  <c r="U774" i="11"/>
  <c r="Q774" i="11"/>
  <c r="R774" i="11" s="1"/>
  <c r="U773" i="11"/>
  <c r="Q773" i="11"/>
  <c r="R773" i="11" s="1"/>
  <c r="U772" i="11"/>
  <c r="Q772" i="11"/>
  <c r="R772" i="11" s="1"/>
  <c r="U771" i="11"/>
  <c r="Q771" i="11"/>
  <c r="R771" i="11" s="1"/>
  <c r="U770" i="11"/>
  <c r="Q770" i="11"/>
  <c r="R770" i="11" s="1"/>
  <c r="U769" i="11"/>
  <c r="Q769" i="11"/>
  <c r="R769" i="11" s="1"/>
  <c r="U768" i="11"/>
  <c r="Q768" i="11"/>
  <c r="R768" i="11" s="1"/>
  <c r="U767" i="11"/>
  <c r="Q767" i="11"/>
  <c r="R767" i="11" s="1"/>
  <c r="U766" i="11"/>
  <c r="Q766" i="11"/>
  <c r="R766" i="11" s="1"/>
  <c r="U765" i="11"/>
  <c r="Q765" i="11"/>
  <c r="R765" i="11" s="1"/>
  <c r="U764" i="11"/>
  <c r="Q764" i="11"/>
  <c r="R764" i="11" s="1"/>
  <c r="U763" i="11"/>
  <c r="Q763" i="11"/>
  <c r="R763" i="11" s="1"/>
  <c r="U762" i="11"/>
  <c r="Q762" i="11"/>
  <c r="R762" i="11" s="1"/>
  <c r="U761" i="11"/>
  <c r="Q761" i="11"/>
  <c r="R761" i="11" s="1"/>
  <c r="U760" i="11"/>
  <c r="Q760" i="11"/>
  <c r="R760" i="11" s="1"/>
  <c r="U759" i="11"/>
  <c r="Q759" i="11"/>
  <c r="R759" i="11" s="1"/>
  <c r="U758" i="11"/>
  <c r="Q758" i="11"/>
  <c r="R758" i="11" s="1"/>
  <c r="U757" i="11"/>
  <c r="Q757" i="11"/>
  <c r="R757" i="11" s="1"/>
  <c r="U756" i="11"/>
  <c r="Q756" i="11"/>
  <c r="R756" i="11" s="1"/>
  <c r="U755" i="11"/>
  <c r="Q755" i="11"/>
  <c r="R755" i="11" s="1"/>
  <c r="U754" i="11"/>
  <c r="Q754" i="11"/>
  <c r="R754" i="11" s="1"/>
  <c r="U753" i="11"/>
  <c r="Q753" i="11"/>
  <c r="R753" i="11" s="1"/>
  <c r="U752" i="11"/>
  <c r="Q752" i="11"/>
  <c r="R752" i="11" s="1"/>
  <c r="U751" i="11"/>
  <c r="Q751" i="11"/>
  <c r="R751" i="11" s="1"/>
  <c r="U750" i="11"/>
  <c r="Q750" i="11"/>
  <c r="R750" i="11" s="1"/>
  <c r="U749" i="11"/>
  <c r="Q749" i="11"/>
  <c r="R749" i="11" s="1"/>
  <c r="U748" i="11"/>
  <c r="Q748" i="11"/>
  <c r="R748" i="11" s="1"/>
  <c r="U747" i="11"/>
  <c r="Q747" i="11"/>
  <c r="R747" i="11" s="1"/>
  <c r="U746" i="11"/>
  <c r="Q746" i="11"/>
  <c r="R746" i="11" s="1"/>
  <c r="U745" i="11"/>
  <c r="Q745" i="11"/>
  <c r="R745" i="11" s="1"/>
  <c r="U744" i="11"/>
  <c r="Q744" i="11"/>
  <c r="R744" i="11" s="1"/>
  <c r="U743" i="11"/>
  <c r="Q743" i="11"/>
  <c r="R743" i="11" s="1"/>
  <c r="U742" i="11"/>
  <c r="Q742" i="11"/>
  <c r="R742" i="11" s="1"/>
  <c r="U741" i="11"/>
  <c r="Q741" i="11"/>
  <c r="R741" i="11" s="1"/>
  <c r="U740" i="11"/>
  <c r="Q740" i="11"/>
  <c r="R740" i="11" s="1"/>
  <c r="U739" i="11"/>
  <c r="Q739" i="11"/>
  <c r="R739" i="11" s="1"/>
  <c r="U738" i="11"/>
  <c r="Q738" i="11"/>
  <c r="R738" i="11" s="1"/>
  <c r="U737" i="11"/>
  <c r="Q737" i="11"/>
  <c r="R737" i="11" s="1"/>
  <c r="U736" i="11"/>
  <c r="Q736" i="11"/>
  <c r="R736" i="11" s="1"/>
  <c r="U735" i="11"/>
  <c r="Q735" i="11"/>
  <c r="R735" i="11" s="1"/>
  <c r="U734" i="11"/>
  <c r="Q734" i="11"/>
  <c r="R734" i="11" s="1"/>
  <c r="U733" i="11"/>
  <c r="Q733" i="11"/>
  <c r="R733" i="11" s="1"/>
  <c r="U732" i="11"/>
  <c r="Q732" i="11"/>
  <c r="R732" i="11" s="1"/>
  <c r="U731" i="11"/>
  <c r="Q731" i="11"/>
  <c r="R731" i="11" s="1"/>
  <c r="U730" i="11"/>
  <c r="Q730" i="11"/>
  <c r="R730" i="11" s="1"/>
  <c r="U729" i="11"/>
  <c r="Q729" i="11"/>
  <c r="R729" i="11" s="1"/>
  <c r="U728" i="11"/>
  <c r="Q728" i="11"/>
  <c r="R728" i="11" s="1"/>
  <c r="U727" i="11"/>
  <c r="Q727" i="11"/>
  <c r="R727" i="11" s="1"/>
  <c r="U726" i="11"/>
  <c r="Q726" i="11"/>
  <c r="R726" i="11" s="1"/>
  <c r="U725" i="11"/>
  <c r="Q725" i="11"/>
  <c r="R725" i="11" s="1"/>
  <c r="U724" i="11"/>
  <c r="Q724" i="11"/>
  <c r="R724" i="11" s="1"/>
  <c r="U723" i="11"/>
  <c r="Q723" i="11"/>
  <c r="R723" i="11" s="1"/>
  <c r="U722" i="11"/>
  <c r="Q722" i="11"/>
  <c r="R722" i="11" s="1"/>
  <c r="U721" i="11"/>
  <c r="Q721" i="11"/>
  <c r="R721" i="11" s="1"/>
  <c r="U720" i="11"/>
  <c r="Q720" i="11"/>
  <c r="R720" i="11" s="1"/>
  <c r="U719" i="11"/>
  <c r="Q719" i="11"/>
  <c r="R719" i="11" s="1"/>
  <c r="U718" i="11"/>
  <c r="Q718" i="11"/>
  <c r="R718" i="11" s="1"/>
  <c r="U717" i="11"/>
  <c r="Q717" i="11"/>
  <c r="R717" i="11" s="1"/>
  <c r="U716" i="11"/>
  <c r="Q716" i="11"/>
  <c r="R716" i="11" s="1"/>
  <c r="U715" i="11"/>
  <c r="Q715" i="11"/>
  <c r="R715" i="11" s="1"/>
  <c r="U714" i="11"/>
  <c r="Q714" i="11"/>
  <c r="R714" i="11" s="1"/>
  <c r="U713" i="11"/>
  <c r="Q713" i="11"/>
  <c r="R713" i="11" s="1"/>
  <c r="U712" i="11"/>
  <c r="Q712" i="11"/>
  <c r="R712" i="11" s="1"/>
  <c r="U711" i="11"/>
  <c r="Q711" i="11"/>
  <c r="R711" i="11" s="1"/>
  <c r="U710" i="11"/>
  <c r="Q710" i="11"/>
  <c r="R710" i="11" s="1"/>
  <c r="U709" i="11"/>
  <c r="Q709" i="11"/>
  <c r="R709" i="11" s="1"/>
  <c r="U708" i="11"/>
  <c r="Q708" i="11"/>
  <c r="R708" i="11" s="1"/>
  <c r="U707" i="11"/>
  <c r="Q707" i="11"/>
  <c r="R707" i="11" s="1"/>
  <c r="U706" i="11"/>
  <c r="Q706" i="11"/>
  <c r="R706" i="11" s="1"/>
  <c r="U705" i="11"/>
  <c r="Q705" i="11"/>
  <c r="R705" i="11" s="1"/>
  <c r="U704" i="11"/>
  <c r="Q704" i="11"/>
  <c r="R704" i="11" s="1"/>
  <c r="U703" i="11"/>
  <c r="Q703" i="11"/>
  <c r="R703" i="11" s="1"/>
  <c r="U702" i="11"/>
  <c r="Q702" i="11"/>
  <c r="R702" i="11" s="1"/>
  <c r="U701" i="11"/>
  <c r="Q701" i="11"/>
  <c r="R701" i="11" s="1"/>
  <c r="U700" i="11"/>
  <c r="Q700" i="11"/>
  <c r="R700" i="11" s="1"/>
  <c r="U699" i="11"/>
  <c r="Q699" i="11"/>
  <c r="R699" i="11" s="1"/>
  <c r="U698" i="11"/>
  <c r="Q698" i="11"/>
  <c r="R698" i="11" s="1"/>
  <c r="U697" i="11"/>
  <c r="Q697" i="11"/>
  <c r="R697" i="11" s="1"/>
  <c r="U696" i="11"/>
  <c r="Q696" i="11"/>
  <c r="R696" i="11" s="1"/>
  <c r="U695" i="11"/>
  <c r="Q695" i="11"/>
  <c r="R695" i="11" s="1"/>
  <c r="U694" i="11"/>
  <c r="Q694" i="11"/>
  <c r="R694" i="11" s="1"/>
  <c r="U693" i="11"/>
  <c r="Q693" i="11"/>
  <c r="R693" i="11" s="1"/>
  <c r="U692" i="11"/>
  <c r="Q692" i="11"/>
  <c r="R692" i="11" s="1"/>
  <c r="U691" i="11"/>
  <c r="Q691" i="11"/>
  <c r="R691" i="11" s="1"/>
  <c r="U690" i="11"/>
  <c r="Q690" i="11"/>
  <c r="R690" i="11" s="1"/>
  <c r="U689" i="11"/>
  <c r="Q689" i="11"/>
  <c r="R689" i="11" s="1"/>
  <c r="U688" i="11"/>
  <c r="Q688" i="11"/>
  <c r="R688" i="11" s="1"/>
  <c r="U687" i="11"/>
  <c r="Q687" i="11"/>
  <c r="R687" i="11" s="1"/>
  <c r="U686" i="11"/>
  <c r="Q686" i="11"/>
  <c r="R686" i="11" s="1"/>
  <c r="U685" i="11"/>
  <c r="Q685" i="11"/>
  <c r="R685" i="11" s="1"/>
  <c r="U684" i="11"/>
  <c r="Q684" i="11"/>
  <c r="R684" i="11" s="1"/>
  <c r="U683" i="11"/>
  <c r="Q683" i="11"/>
  <c r="R683" i="11" s="1"/>
  <c r="U682" i="11"/>
  <c r="Q682" i="11"/>
  <c r="R682" i="11" s="1"/>
  <c r="U681" i="11"/>
  <c r="Q681" i="11"/>
  <c r="R681" i="11" s="1"/>
  <c r="U680" i="11"/>
  <c r="Q680" i="11"/>
  <c r="R680" i="11" s="1"/>
  <c r="U679" i="11"/>
  <c r="Q679" i="11"/>
  <c r="R679" i="11" s="1"/>
  <c r="U678" i="11"/>
  <c r="Q678" i="11"/>
  <c r="R678" i="11" s="1"/>
  <c r="U677" i="11"/>
  <c r="Q677" i="11"/>
  <c r="R677" i="11" s="1"/>
  <c r="U676" i="11"/>
  <c r="Q676" i="11"/>
  <c r="R676" i="11" s="1"/>
  <c r="U675" i="11"/>
  <c r="Q675" i="11"/>
  <c r="R675" i="11" s="1"/>
  <c r="U674" i="11"/>
  <c r="Q674" i="11"/>
  <c r="R674" i="11" s="1"/>
  <c r="U673" i="11"/>
  <c r="Q673" i="11"/>
  <c r="R673" i="11" s="1"/>
  <c r="U672" i="11"/>
  <c r="Q672" i="11"/>
  <c r="R672" i="11" s="1"/>
  <c r="U671" i="11"/>
  <c r="Q671" i="11"/>
  <c r="R671" i="11" s="1"/>
  <c r="U670" i="11"/>
  <c r="Q670" i="11"/>
  <c r="R670" i="11" s="1"/>
  <c r="U669" i="11"/>
  <c r="Q669" i="11"/>
  <c r="R669" i="11" s="1"/>
  <c r="U668" i="11"/>
  <c r="Q668" i="11"/>
  <c r="R668" i="11" s="1"/>
  <c r="U667" i="11"/>
  <c r="Q667" i="11"/>
  <c r="R667" i="11" s="1"/>
  <c r="U666" i="11"/>
  <c r="Q666" i="11"/>
  <c r="R666" i="11" s="1"/>
  <c r="U665" i="11"/>
  <c r="Q665" i="11"/>
  <c r="R665" i="11" s="1"/>
  <c r="U664" i="11"/>
  <c r="Q664" i="11"/>
  <c r="R664" i="11" s="1"/>
  <c r="U663" i="11"/>
  <c r="Q663" i="11"/>
  <c r="R663" i="11" s="1"/>
  <c r="U662" i="11"/>
  <c r="Q662" i="11"/>
  <c r="R662" i="11" s="1"/>
  <c r="U661" i="11"/>
  <c r="Q661" i="11"/>
  <c r="R661" i="11" s="1"/>
  <c r="U660" i="11"/>
  <c r="Q660" i="11"/>
  <c r="R660" i="11" s="1"/>
  <c r="U659" i="11"/>
  <c r="Q659" i="11"/>
  <c r="R659" i="11" s="1"/>
  <c r="U658" i="11"/>
  <c r="Q658" i="11"/>
  <c r="R658" i="11" s="1"/>
  <c r="U657" i="11"/>
  <c r="Q657" i="11"/>
  <c r="R657" i="11" s="1"/>
  <c r="U656" i="11"/>
  <c r="Q656" i="11"/>
  <c r="R656" i="11" s="1"/>
  <c r="U655" i="11"/>
  <c r="Q655" i="11"/>
  <c r="R655" i="11" s="1"/>
  <c r="U654" i="11"/>
  <c r="Q654" i="11"/>
  <c r="R654" i="11" s="1"/>
  <c r="U653" i="11"/>
  <c r="Q653" i="11"/>
  <c r="R653" i="11" s="1"/>
  <c r="U652" i="11"/>
  <c r="Q652" i="11"/>
  <c r="R652" i="11" s="1"/>
  <c r="U651" i="11"/>
  <c r="Q651" i="11"/>
  <c r="R651" i="11" s="1"/>
  <c r="U650" i="11"/>
  <c r="Q650" i="11"/>
  <c r="R650" i="11" s="1"/>
  <c r="U649" i="11"/>
  <c r="Q649" i="11"/>
  <c r="R649" i="11" s="1"/>
  <c r="U648" i="11"/>
  <c r="Q648" i="11"/>
  <c r="R648" i="11" s="1"/>
  <c r="U647" i="11"/>
  <c r="Q647" i="11"/>
  <c r="R647" i="11" s="1"/>
  <c r="U646" i="11"/>
  <c r="Q646" i="11"/>
  <c r="R646" i="11" s="1"/>
  <c r="U645" i="11"/>
  <c r="Q645" i="11"/>
  <c r="R645" i="11" s="1"/>
  <c r="U644" i="11"/>
  <c r="Q644" i="11"/>
  <c r="R644" i="11" s="1"/>
  <c r="U643" i="11"/>
  <c r="Q643" i="11"/>
  <c r="R643" i="11" s="1"/>
  <c r="U642" i="11"/>
  <c r="Q642" i="11"/>
  <c r="R642" i="11" s="1"/>
  <c r="U641" i="11"/>
  <c r="Q641" i="11"/>
  <c r="R641" i="11" s="1"/>
  <c r="U640" i="11"/>
  <c r="Q640" i="11"/>
  <c r="R640" i="11" s="1"/>
  <c r="U639" i="11"/>
  <c r="Q639" i="11"/>
  <c r="R639" i="11" s="1"/>
  <c r="U638" i="11"/>
  <c r="Q638" i="11"/>
  <c r="R638" i="11" s="1"/>
  <c r="U637" i="11"/>
  <c r="Q637" i="11"/>
  <c r="R637" i="11" s="1"/>
  <c r="U636" i="11"/>
  <c r="Q636" i="11"/>
  <c r="R636" i="11" s="1"/>
  <c r="U635" i="11"/>
  <c r="Q635" i="11"/>
  <c r="R635" i="11" s="1"/>
  <c r="U634" i="11"/>
  <c r="Q634" i="11"/>
  <c r="R634" i="11" s="1"/>
  <c r="U633" i="11"/>
  <c r="Q633" i="11"/>
  <c r="R633" i="11" s="1"/>
  <c r="U632" i="11"/>
  <c r="Q632" i="11"/>
  <c r="R632" i="11" s="1"/>
  <c r="U631" i="11"/>
  <c r="Q631" i="11"/>
  <c r="R631" i="11" s="1"/>
  <c r="U630" i="11"/>
  <c r="Q630" i="11"/>
  <c r="R630" i="11" s="1"/>
  <c r="U629" i="11"/>
  <c r="Q629" i="11"/>
  <c r="R629" i="11" s="1"/>
  <c r="U628" i="11"/>
  <c r="Q628" i="11"/>
  <c r="R628" i="11" s="1"/>
  <c r="U627" i="11"/>
  <c r="Q627" i="11"/>
  <c r="R627" i="11" s="1"/>
  <c r="U626" i="11"/>
  <c r="Q626" i="11"/>
  <c r="R626" i="11" s="1"/>
  <c r="U625" i="11"/>
  <c r="Q625" i="11"/>
  <c r="R625" i="11" s="1"/>
  <c r="U624" i="11"/>
  <c r="Q624" i="11"/>
  <c r="R624" i="11" s="1"/>
  <c r="U623" i="11"/>
  <c r="Q623" i="11"/>
  <c r="R623" i="11" s="1"/>
  <c r="U622" i="11"/>
  <c r="Q622" i="11"/>
  <c r="R622" i="11" s="1"/>
  <c r="U621" i="11"/>
  <c r="Q621" i="11"/>
  <c r="R621" i="11" s="1"/>
  <c r="U620" i="11"/>
  <c r="Q620" i="11"/>
  <c r="R620" i="11" s="1"/>
  <c r="U619" i="11"/>
  <c r="Q619" i="11"/>
  <c r="R619" i="11" s="1"/>
  <c r="U618" i="11"/>
  <c r="Q618" i="11"/>
  <c r="R618" i="11" s="1"/>
  <c r="U617" i="11"/>
  <c r="Q617" i="11"/>
  <c r="R617" i="11" s="1"/>
  <c r="U616" i="11"/>
  <c r="Q616" i="11"/>
  <c r="R616" i="11" s="1"/>
  <c r="U615" i="11"/>
  <c r="Q615" i="11"/>
  <c r="R615" i="11" s="1"/>
  <c r="U614" i="11"/>
  <c r="Q614" i="11"/>
  <c r="R614" i="11" s="1"/>
  <c r="U613" i="11"/>
  <c r="Q613" i="11"/>
  <c r="R613" i="11" s="1"/>
  <c r="U612" i="11"/>
  <c r="Q612" i="11"/>
  <c r="R612" i="11" s="1"/>
  <c r="U611" i="11"/>
  <c r="Q611" i="11"/>
  <c r="R611" i="11" s="1"/>
  <c r="U610" i="11"/>
  <c r="Q610" i="11"/>
  <c r="R610" i="11" s="1"/>
  <c r="U609" i="11"/>
  <c r="Q609" i="11"/>
  <c r="R609" i="11" s="1"/>
  <c r="U608" i="11"/>
  <c r="Q608" i="11"/>
  <c r="R608" i="11" s="1"/>
  <c r="U607" i="11"/>
  <c r="Q607" i="11"/>
  <c r="R607" i="11" s="1"/>
  <c r="U606" i="11"/>
  <c r="Q606" i="11"/>
  <c r="R606" i="11" s="1"/>
  <c r="U605" i="11"/>
  <c r="Q605" i="11"/>
  <c r="R605" i="11" s="1"/>
  <c r="U604" i="11"/>
  <c r="Q604" i="11"/>
  <c r="R604" i="11" s="1"/>
  <c r="U603" i="11"/>
  <c r="Q603" i="11"/>
  <c r="R603" i="11" s="1"/>
  <c r="U602" i="11"/>
  <c r="Q602" i="11"/>
  <c r="R602" i="11" s="1"/>
  <c r="U601" i="11"/>
  <c r="Q601" i="11"/>
  <c r="R601" i="11" s="1"/>
  <c r="U600" i="11"/>
  <c r="Q600" i="11"/>
  <c r="R600" i="11" s="1"/>
  <c r="U599" i="11"/>
  <c r="Q599" i="11"/>
  <c r="R599" i="11" s="1"/>
  <c r="U598" i="11"/>
  <c r="Q598" i="11"/>
  <c r="R598" i="11" s="1"/>
  <c r="U597" i="11"/>
  <c r="Q597" i="11"/>
  <c r="R597" i="11" s="1"/>
  <c r="U596" i="11"/>
  <c r="Q596" i="11"/>
  <c r="R596" i="11" s="1"/>
  <c r="U595" i="11"/>
  <c r="Q595" i="11"/>
  <c r="R595" i="11" s="1"/>
  <c r="U594" i="11"/>
  <c r="Q594" i="11"/>
  <c r="R594" i="11" s="1"/>
  <c r="U593" i="11"/>
  <c r="Q593" i="11"/>
  <c r="R593" i="11" s="1"/>
  <c r="U592" i="11"/>
  <c r="Q592" i="11"/>
  <c r="R592" i="11" s="1"/>
  <c r="U591" i="11"/>
  <c r="Q591" i="11"/>
  <c r="R591" i="11" s="1"/>
  <c r="U590" i="11"/>
  <c r="Q590" i="11"/>
  <c r="R590" i="11" s="1"/>
  <c r="U589" i="11"/>
  <c r="Q589" i="11"/>
  <c r="R589" i="11" s="1"/>
  <c r="U588" i="11"/>
  <c r="Q588" i="11"/>
  <c r="R588" i="11" s="1"/>
  <c r="U587" i="11"/>
  <c r="Q587" i="11"/>
  <c r="R587" i="11" s="1"/>
  <c r="U586" i="11"/>
  <c r="Q586" i="11"/>
  <c r="R586" i="11" s="1"/>
  <c r="U585" i="11"/>
  <c r="Q585" i="11"/>
  <c r="R585" i="11" s="1"/>
  <c r="U584" i="11"/>
  <c r="Q584" i="11"/>
  <c r="R584" i="11" s="1"/>
  <c r="U583" i="11"/>
  <c r="Q583" i="11"/>
  <c r="R583" i="11" s="1"/>
  <c r="U582" i="11"/>
  <c r="Q582" i="11"/>
  <c r="R582" i="11" s="1"/>
  <c r="U581" i="11"/>
  <c r="Q581" i="11"/>
  <c r="R581" i="11" s="1"/>
  <c r="U580" i="11"/>
  <c r="Q580" i="11"/>
  <c r="R580" i="11" s="1"/>
  <c r="U579" i="11"/>
  <c r="Q579" i="11"/>
  <c r="R579" i="11" s="1"/>
  <c r="U578" i="11"/>
  <c r="Q578" i="11"/>
  <c r="R578" i="11" s="1"/>
  <c r="U577" i="11"/>
  <c r="Q577" i="11"/>
  <c r="R577" i="11" s="1"/>
  <c r="U576" i="11"/>
  <c r="Q576" i="11"/>
  <c r="R576" i="11" s="1"/>
  <c r="U575" i="11"/>
  <c r="Q575" i="11"/>
  <c r="R575" i="11" s="1"/>
  <c r="U574" i="11"/>
  <c r="Q574" i="11"/>
  <c r="R574" i="11" s="1"/>
  <c r="U573" i="11"/>
  <c r="Q573" i="11"/>
  <c r="R573" i="11" s="1"/>
  <c r="U572" i="11"/>
  <c r="Q572" i="11"/>
  <c r="R572" i="11" s="1"/>
  <c r="U571" i="11"/>
  <c r="Q571" i="11"/>
  <c r="R571" i="11" s="1"/>
  <c r="U570" i="11"/>
  <c r="Q570" i="11"/>
  <c r="R570" i="11" s="1"/>
  <c r="U569" i="11"/>
  <c r="Q569" i="11"/>
  <c r="R569" i="11" s="1"/>
  <c r="U568" i="11"/>
  <c r="Q568" i="11"/>
  <c r="R568" i="11" s="1"/>
  <c r="U567" i="11"/>
  <c r="Q567" i="11"/>
  <c r="R567" i="11" s="1"/>
  <c r="U566" i="11"/>
  <c r="Q566" i="11"/>
  <c r="R566" i="11" s="1"/>
  <c r="U565" i="11"/>
  <c r="Q565" i="11"/>
  <c r="R565" i="11" s="1"/>
  <c r="U564" i="11"/>
  <c r="Q564" i="11"/>
  <c r="R564" i="11" s="1"/>
  <c r="U563" i="11"/>
  <c r="Q563" i="11"/>
  <c r="R563" i="11" s="1"/>
  <c r="U562" i="11"/>
  <c r="Q562" i="11"/>
  <c r="R562" i="11" s="1"/>
  <c r="U561" i="11"/>
  <c r="Q561" i="11"/>
  <c r="R561" i="11" s="1"/>
  <c r="U560" i="11"/>
  <c r="Q560" i="11"/>
  <c r="R560" i="11" s="1"/>
  <c r="U559" i="11"/>
  <c r="Q559" i="11"/>
  <c r="R559" i="11" s="1"/>
  <c r="U558" i="11"/>
  <c r="Q558" i="11"/>
  <c r="R558" i="11" s="1"/>
  <c r="U557" i="11"/>
  <c r="Q557" i="11"/>
  <c r="R557" i="11" s="1"/>
  <c r="U556" i="11"/>
  <c r="Q556" i="11"/>
  <c r="R556" i="11" s="1"/>
  <c r="U555" i="11"/>
  <c r="Q555" i="11"/>
  <c r="R555" i="11" s="1"/>
  <c r="U554" i="11"/>
  <c r="Q554" i="11"/>
  <c r="R554" i="11" s="1"/>
  <c r="U553" i="11"/>
  <c r="Q553" i="11"/>
  <c r="R553" i="11" s="1"/>
  <c r="U552" i="11"/>
  <c r="Q552" i="11"/>
  <c r="R552" i="11" s="1"/>
  <c r="U551" i="11"/>
  <c r="Q551" i="11"/>
  <c r="R551" i="11" s="1"/>
  <c r="U550" i="11"/>
  <c r="Q550" i="11"/>
  <c r="R550" i="11" s="1"/>
  <c r="U549" i="11"/>
  <c r="Q549" i="11"/>
  <c r="R549" i="11" s="1"/>
  <c r="U548" i="11"/>
  <c r="Q548" i="11"/>
  <c r="R548" i="11" s="1"/>
  <c r="U547" i="11"/>
  <c r="Q547" i="11"/>
  <c r="R547" i="11" s="1"/>
  <c r="U546" i="11"/>
  <c r="Q546" i="11"/>
  <c r="R546" i="11" s="1"/>
  <c r="U545" i="11"/>
  <c r="Q545" i="11"/>
  <c r="R545" i="11" s="1"/>
  <c r="U544" i="11"/>
  <c r="Q544" i="11"/>
  <c r="R544" i="11" s="1"/>
  <c r="U543" i="11"/>
  <c r="Q543" i="11"/>
  <c r="R543" i="11" s="1"/>
  <c r="U542" i="11"/>
  <c r="Q542" i="11"/>
  <c r="R542" i="11" s="1"/>
  <c r="U541" i="11"/>
  <c r="Q541" i="11"/>
  <c r="R541" i="11" s="1"/>
  <c r="U540" i="11"/>
  <c r="Q540" i="11"/>
  <c r="R540" i="11" s="1"/>
  <c r="U539" i="11"/>
  <c r="Q539" i="11"/>
  <c r="R539" i="11" s="1"/>
  <c r="U538" i="11"/>
  <c r="Q538" i="11"/>
  <c r="R538" i="11" s="1"/>
  <c r="U537" i="11"/>
  <c r="Q537" i="11"/>
  <c r="R537" i="11" s="1"/>
  <c r="U536" i="11"/>
  <c r="Q536" i="11"/>
  <c r="R536" i="11" s="1"/>
  <c r="U535" i="11"/>
  <c r="Q535" i="11"/>
  <c r="R535" i="11" s="1"/>
  <c r="U534" i="11"/>
  <c r="Q534" i="11"/>
  <c r="R534" i="11" s="1"/>
  <c r="U533" i="11"/>
  <c r="Q533" i="11"/>
  <c r="R533" i="11" s="1"/>
  <c r="U532" i="11"/>
  <c r="Q532" i="11"/>
  <c r="R532" i="11" s="1"/>
  <c r="U531" i="11"/>
  <c r="Q531" i="11"/>
  <c r="R531" i="11" s="1"/>
  <c r="U530" i="11"/>
  <c r="Q530" i="11"/>
  <c r="R530" i="11" s="1"/>
  <c r="U529" i="11"/>
  <c r="Q529" i="11"/>
  <c r="R529" i="11" s="1"/>
  <c r="U528" i="11"/>
  <c r="Q528" i="11"/>
  <c r="R528" i="11" s="1"/>
  <c r="U527" i="11"/>
  <c r="Q527" i="11"/>
  <c r="R527" i="11" s="1"/>
  <c r="U526" i="11"/>
  <c r="Q526" i="11"/>
  <c r="R526" i="11" s="1"/>
  <c r="U525" i="11"/>
  <c r="Q525" i="11"/>
  <c r="R525" i="11" s="1"/>
  <c r="U524" i="11"/>
  <c r="Q524" i="11"/>
  <c r="R524" i="11" s="1"/>
  <c r="U523" i="11"/>
  <c r="Q523" i="11"/>
  <c r="R523" i="11" s="1"/>
  <c r="U522" i="11"/>
  <c r="Q522" i="11"/>
  <c r="R522" i="11" s="1"/>
  <c r="U521" i="11"/>
  <c r="Q521" i="11"/>
  <c r="R521" i="11" s="1"/>
  <c r="U520" i="11"/>
  <c r="Q520" i="11"/>
  <c r="R520" i="11" s="1"/>
  <c r="U519" i="11"/>
  <c r="Q519" i="11"/>
  <c r="R519" i="11" s="1"/>
  <c r="U518" i="11"/>
  <c r="Q518" i="11"/>
  <c r="R518" i="11" s="1"/>
  <c r="U517" i="11"/>
  <c r="Q517" i="11"/>
  <c r="R517" i="11" s="1"/>
  <c r="U516" i="11"/>
  <c r="Q516" i="11"/>
  <c r="R516" i="11" s="1"/>
  <c r="U515" i="11"/>
  <c r="Q515" i="11"/>
  <c r="R515" i="11" s="1"/>
  <c r="U514" i="11"/>
  <c r="Q514" i="11"/>
  <c r="R514" i="11" s="1"/>
  <c r="U513" i="11"/>
  <c r="Q513" i="11"/>
  <c r="R513" i="11" s="1"/>
  <c r="U512" i="11"/>
  <c r="Q512" i="11"/>
  <c r="R512" i="11" s="1"/>
  <c r="U511" i="11"/>
  <c r="Q511" i="11"/>
  <c r="R511" i="11" s="1"/>
  <c r="U510" i="11"/>
  <c r="Q510" i="11"/>
  <c r="R510" i="11" s="1"/>
  <c r="U509" i="11"/>
  <c r="Q509" i="11"/>
  <c r="R509" i="11" s="1"/>
  <c r="U508" i="11"/>
  <c r="Q508" i="11"/>
  <c r="R508" i="11" s="1"/>
  <c r="U507" i="11"/>
  <c r="Q507" i="11"/>
  <c r="R507" i="11" s="1"/>
  <c r="U506" i="11"/>
  <c r="Q506" i="11"/>
  <c r="R506" i="11" s="1"/>
  <c r="U505" i="11"/>
  <c r="Q505" i="11"/>
  <c r="R505" i="11" s="1"/>
  <c r="U504" i="11"/>
  <c r="Q504" i="11"/>
  <c r="R504" i="11" s="1"/>
  <c r="U503" i="11"/>
  <c r="Q503" i="11"/>
  <c r="R503" i="11" s="1"/>
  <c r="U502" i="11"/>
  <c r="Q502" i="11"/>
  <c r="R502" i="11" s="1"/>
  <c r="U501" i="11"/>
  <c r="Q501" i="11"/>
  <c r="R501" i="11" s="1"/>
  <c r="U500" i="11"/>
  <c r="Q500" i="11"/>
  <c r="R500" i="11" s="1"/>
  <c r="U499" i="11"/>
  <c r="Q499" i="11"/>
  <c r="R499" i="11" s="1"/>
  <c r="U498" i="11"/>
  <c r="Q498" i="11"/>
  <c r="R498" i="11" s="1"/>
  <c r="U497" i="11"/>
  <c r="Q497" i="11"/>
  <c r="R497" i="11" s="1"/>
  <c r="U496" i="11"/>
  <c r="Q496" i="11"/>
  <c r="R496" i="11" s="1"/>
  <c r="U495" i="11"/>
  <c r="Q495" i="11"/>
  <c r="R495" i="11" s="1"/>
  <c r="U494" i="11"/>
  <c r="Q494" i="11"/>
  <c r="R494" i="11" s="1"/>
  <c r="U493" i="11"/>
  <c r="Q493" i="11"/>
  <c r="R493" i="11" s="1"/>
  <c r="U492" i="11"/>
  <c r="Q492" i="11"/>
  <c r="R492" i="11" s="1"/>
  <c r="U491" i="11"/>
  <c r="Q491" i="11"/>
  <c r="R491" i="11" s="1"/>
  <c r="U490" i="11"/>
  <c r="Q490" i="11"/>
  <c r="R490" i="11" s="1"/>
  <c r="U489" i="11"/>
  <c r="Q489" i="11"/>
  <c r="R489" i="11" s="1"/>
  <c r="U488" i="11"/>
  <c r="Q488" i="11"/>
  <c r="R488" i="11" s="1"/>
  <c r="U487" i="11"/>
  <c r="Q487" i="11"/>
  <c r="R487" i="11" s="1"/>
  <c r="U486" i="11"/>
  <c r="Q486" i="11"/>
  <c r="R486" i="11" s="1"/>
  <c r="U485" i="11"/>
  <c r="Q485" i="11"/>
  <c r="R485" i="11" s="1"/>
  <c r="U484" i="11"/>
  <c r="Q484" i="11"/>
  <c r="R484" i="11" s="1"/>
  <c r="U483" i="11"/>
  <c r="Q483" i="11"/>
  <c r="R483" i="11" s="1"/>
  <c r="U482" i="11"/>
  <c r="Q482" i="11"/>
  <c r="R482" i="11" s="1"/>
  <c r="U481" i="11"/>
  <c r="Q481" i="11"/>
  <c r="R481" i="11" s="1"/>
  <c r="U480" i="11"/>
  <c r="Q480" i="11"/>
  <c r="R480" i="11" s="1"/>
  <c r="U479" i="11"/>
  <c r="Q479" i="11"/>
  <c r="R479" i="11" s="1"/>
  <c r="U478" i="11"/>
  <c r="Q478" i="11"/>
  <c r="R478" i="11" s="1"/>
  <c r="U477" i="11"/>
  <c r="Q477" i="11"/>
  <c r="R477" i="11" s="1"/>
  <c r="U476" i="11"/>
  <c r="Q476" i="11"/>
  <c r="R476" i="11" s="1"/>
  <c r="U475" i="11"/>
  <c r="Q475" i="11"/>
  <c r="R475" i="11" s="1"/>
  <c r="U474" i="11"/>
  <c r="Q474" i="11"/>
  <c r="R474" i="11" s="1"/>
  <c r="U473" i="11"/>
  <c r="Q473" i="11"/>
  <c r="R473" i="11" s="1"/>
  <c r="U472" i="11"/>
  <c r="Q472" i="11"/>
  <c r="R472" i="11" s="1"/>
  <c r="U471" i="11"/>
  <c r="Q471" i="11"/>
  <c r="R471" i="11" s="1"/>
  <c r="U470" i="11"/>
  <c r="Q470" i="11"/>
  <c r="R470" i="11" s="1"/>
  <c r="U469" i="11"/>
  <c r="Q469" i="11"/>
  <c r="R469" i="11" s="1"/>
  <c r="U468" i="11"/>
  <c r="Q468" i="11"/>
  <c r="R468" i="11" s="1"/>
  <c r="U467" i="11"/>
  <c r="Q467" i="11"/>
  <c r="R467" i="11" s="1"/>
  <c r="U466" i="11"/>
  <c r="Q466" i="11"/>
  <c r="R466" i="11" s="1"/>
  <c r="U465" i="11"/>
  <c r="Q465" i="11"/>
  <c r="R465" i="11" s="1"/>
  <c r="U464" i="11"/>
  <c r="Q464" i="11"/>
  <c r="R464" i="11" s="1"/>
  <c r="U463" i="11"/>
  <c r="Q463" i="11"/>
  <c r="R463" i="11" s="1"/>
  <c r="U462" i="11"/>
  <c r="Q462" i="11"/>
  <c r="R462" i="11" s="1"/>
  <c r="U461" i="11"/>
  <c r="Q461" i="11"/>
  <c r="R461" i="11" s="1"/>
  <c r="U460" i="11"/>
  <c r="Q460" i="11"/>
  <c r="R460" i="11" s="1"/>
  <c r="U459" i="11"/>
  <c r="Q459" i="11"/>
  <c r="R459" i="11" s="1"/>
  <c r="U458" i="11"/>
  <c r="Q458" i="11"/>
  <c r="R458" i="11" s="1"/>
  <c r="U457" i="11"/>
  <c r="Q457" i="11"/>
  <c r="R457" i="11" s="1"/>
  <c r="U456" i="11"/>
  <c r="Q456" i="11"/>
  <c r="R456" i="11" s="1"/>
  <c r="U455" i="11"/>
  <c r="Q455" i="11"/>
  <c r="R455" i="11" s="1"/>
  <c r="U454" i="11"/>
  <c r="Q454" i="11"/>
  <c r="R454" i="11" s="1"/>
  <c r="U453" i="11"/>
  <c r="Q453" i="11"/>
  <c r="R453" i="11" s="1"/>
  <c r="U452" i="11"/>
  <c r="Q452" i="11"/>
  <c r="R452" i="11" s="1"/>
  <c r="U451" i="11"/>
  <c r="Q451" i="11"/>
  <c r="R451" i="11" s="1"/>
  <c r="U450" i="11"/>
  <c r="Q450" i="11"/>
  <c r="R450" i="11" s="1"/>
  <c r="U449" i="11"/>
  <c r="Q449" i="11"/>
  <c r="R449" i="11" s="1"/>
  <c r="U448" i="11"/>
  <c r="Q448" i="11"/>
  <c r="R448" i="11" s="1"/>
  <c r="U447" i="11"/>
  <c r="Q447" i="11"/>
  <c r="R447" i="11" s="1"/>
  <c r="U446" i="11"/>
  <c r="Q446" i="11"/>
  <c r="R446" i="11" s="1"/>
  <c r="U445" i="11"/>
  <c r="Q445" i="11"/>
  <c r="R445" i="11" s="1"/>
  <c r="U444" i="11"/>
  <c r="Q444" i="11"/>
  <c r="R444" i="11" s="1"/>
  <c r="U443" i="11"/>
  <c r="Q443" i="11"/>
  <c r="R443" i="11" s="1"/>
  <c r="U442" i="11"/>
  <c r="Q442" i="11"/>
  <c r="R442" i="11" s="1"/>
  <c r="U441" i="11"/>
  <c r="Q441" i="11"/>
  <c r="R441" i="11" s="1"/>
  <c r="U440" i="11"/>
  <c r="Q440" i="11"/>
  <c r="R440" i="11" s="1"/>
  <c r="U439" i="11"/>
  <c r="Q439" i="11"/>
  <c r="R439" i="11" s="1"/>
  <c r="U438" i="11"/>
  <c r="Q438" i="11"/>
  <c r="R438" i="11" s="1"/>
  <c r="U437" i="11"/>
  <c r="Q437" i="11"/>
  <c r="R437" i="11" s="1"/>
  <c r="U436" i="11"/>
  <c r="Q436" i="11"/>
  <c r="R436" i="11" s="1"/>
  <c r="U435" i="11"/>
  <c r="Q435" i="11"/>
  <c r="R435" i="11" s="1"/>
  <c r="U434" i="11"/>
  <c r="Q434" i="11"/>
  <c r="R434" i="11" s="1"/>
  <c r="U433" i="11"/>
  <c r="Q433" i="11"/>
  <c r="R433" i="11" s="1"/>
  <c r="U432" i="11"/>
  <c r="Q432" i="11"/>
  <c r="R432" i="11" s="1"/>
  <c r="U431" i="11"/>
  <c r="Q431" i="11"/>
  <c r="R431" i="11" s="1"/>
  <c r="U430" i="11"/>
  <c r="Q430" i="11"/>
  <c r="R430" i="11" s="1"/>
  <c r="U429" i="11"/>
  <c r="Q429" i="11"/>
  <c r="R429" i="11" s="1"/>
  <c r="U428" i="11"/>
  <c r="Q428" i="11"/>
  <c r="R428" i="11" s="1"/>
  <c r="U427" i="11"/>
  <c r="Q427" i="11"/>
  <c r="R427" i="11" s="1"/>
  <c r="U426" i="11"/>
  <c r="Q426" i="11"/>
  <c r="R426" i="11" s="1"/>
  <c r="U425" i="11"/>
  <c r="Q425" i="11"/>
  <c r="R425" i="11" s="1"/>
  <c r="U424" i="11"/>
  <c r="Q424" i="11"/>
  <c r="R424" i="11" s="1"/>
  <c r="U423" i="11"/>
  <c r="Q423" i="11"/>
  <c r="R423" i="11" s="1"/>
  <c r="U422" i="11"/>
  <c r="Q422" i="11"/>
  <c r="R422" i="11" s="1"/>
  <c r="U421" i="11"/>
  <c r="Q421" i="11"/>
  <c r="R421" i="11" s="1"/>
  <c r="U420" i="11"/>
  <c r="Q420" i="11"/>
  <c r="R420" i="11" s="1"/>
  <c r="U419" i="11"/>
  <c r="Q419" i="11"/>
  <c r="R419" i="11" s="1"/>
  <c r="U418" i="11"/>
  <c r="Q418" i="11"/>
  <c r="R418" i="11" s="1"/>
  <c r="U417" i="11"/>
  <c r="Q417" i="11"/>
  <c r="R417" i="11" s="1"/>
  <c r="U416" i="11"/>
  <c r="Q416" i="11"/>
  <c r="R416" i="11" s="1"/>
  <c r="U415" i="11"/>
  <c r="Q415" i="11"/>
  <c r="R415" i="11" s="1"/>
  <c r="U414" i="11"/>
  <c r="Q414" i="11"/>
  <c r="R414" i="11" s="1"/>
  <c r="U413" i="11"/>
  <c r="Q413" i="11"/>
  <c r="R413" i="11" s="1"/>
  <c r="U412" i="11"/>
  <c r="Q412" i="11"/>
  <c r="R412" i="11" s="1"/>
  <c r="U411" i="11"/>
  <c r="Q411" i="11"/>
  <c r="R411" i="11" s="1"/>
  <c r="U410" i="11"/>
  <c r="Q410" i="11"/>
  <c r="R410" i="11" s="1"/>
  <c r="U409" i="11"/>
  <c r="Q409" i="11"/>
  <c r="R409" i="11" s="1"/>
  <c r="U408" i="11"/>
  <c r="Q408" i="11"/>
  <c r="R408" i="11" s="1"/>
  <c r="U407" i="11"/>
  <c r="Q407" i="11"/>
  <c r="R407" i="11" s="1"/>
  <c r="U406" i="11"/>
  <c r="Q406" i="11"/>
  <c r="R406" i="11" s="1"/>
  <c r="U405" i="11"/>
  <c r="Q405" i="11"/>
  <c r="R405" i="11" s="1"/>
  <c r="U404" i="11"/>
  <c r="Q404" i="11"/>
  <c r="R404" i="11" s="1"/>
  <c r="U403" i="11"/>
  <c r="Q403" i="11"/>
  <c r="R403" i="11" s="1"/>
  <c r="U402" i="11"/>
  <c r="Q402" i="11"/>
  <c r="R402" i="11" s="1"/>
  <c r="U401" i="11"/>
  <c r="Q401" i="11"/>
  <c r="R401" i="11" s="1"/>
  <c r="U400" i="11"/>
  <c r="Q400" i="11"/>
  <c r="R400" i="11" s="1"/>
  <c r="U399" i="11"/>
  <c r="Q399" i="11"/>
  <c r="R399" i="11" s="1"/>
  <c r="U398" i="11"/>
  <c r="Q398" i="11"/>
  <c r="R398" i="11" s="1"/>
  <c r="U397" i="11"/>
  <c r="Q397" i="11"/>
  <c r="R397" i="11" s="1"/>
  <c r="U396" i="11"/>
  <c r="Q396" i="11"/>
  <c r="R396" i="11" s="1"/>
  <c r="U395" i="11"/>
  <c r="Q395" i="11"/>
  <c r="R395" i="11" s="1"/>
  <c r="U394" i="11"/>
  <c r="Q394" i="11"/>
  <c r="R394" i="11" s="1"/>
  <c r="U393" i="11"/>
  <c r="Q393" i="11"/>
  <c r="R393" i="11" s="1"/>
  <c r="U392" i="11"/>
  <c r="Q392" i="11"/>
  <c r="R392" i="11" s="1"/>
  <c r="U391" i="11"/>
  <c r="Q391" i="11"/>
  <c r="R391" i="11" s="1"/>
  <c r="U390" i="11"/>
  <c r="Q390" i="11"/>
  <c r="R390" i="11" s="1"/>
  <c r="U389" i="11"/>
  <c r="Q389" i="11"/>
  <c r="R389" i="11" s="1"/>
  <c r="U388" i="11"/>
  <c r="Q388" i="11"/>
  <c r="R388" i="11" s="1"/>
  <c r="U387" i="11"/>
  <c r="Q387" i="11"/>
  <c r="R387" i="11" s="1"/>
  <c r="U386" i="11"/>
  <c r="Q386" i="11"/>
  <c r="R386" i="11" s="1"/>
  <c r="U385" i="11"/>
  <c r="Q385" i="11"/>
  <c r="R385" i="11" s="1"/>
  <c r="U384" i="11"/>
  <c r="Q384" i="11"/>
  <c r="R384" i="11" s="1"/>
  <c r="U383" i="11"/>
  <c r="Q383" i="11"/>
  <c r="R383" i="11" s="1"/>
  <c r="U382" i="11"/>
  <c r="Q382" i="11"/>
  <c r="R382" i="11" s="1"/>
  <c r="U381" i="11"/>
  <c r="Q381" i="11"/>
  <c r="R381" i="11" s="1"/>
  <c r="U380" i="11"/>
  <c r="Q380" i="11"/>
  <c r="R380" i="11" s="1"/>
  <c r="U379" i="11"/>
  <c r="Q379" i="11"/>
  <c r="R379" i="11" s="1"/>
  <c r="U378" i="11"/>
  <c r="Q378" i="11"/>
  <c r="R378" i="11" s="1"/>
  <c r="U377" i="11"/>
  <c r="Q377" i="11"/>
  <c r="R377" i="11" s="1"/>
  <c r="U376" i="11"/>
  <c r="Q376" i="11"/>
  <c r="R376" i="11" s="1"/>
  <c r="U375" i="11"/>
  <c r="Q375" i="11"/>
  <c r="R375" i="11" s="1"/>
  <c r="U374" i="11"/>
  <c r="Q374" i="11"/>
  <c r="R374" i="11" s="1"/>
  <c r="U373" i="11"/>
  <c r="Q373" i="11"/>
  <c r="R373" i="11" s="1"/>
  <c r="U372" i="11"/>
  <c r="Q372" i="11"/>
  <c r="R372" i="11" s="1"/>
  <c r="U371" i="11"/>
  <c r="Q371" i="11"/>
  <c r="R371" i="11" s="1"/>
  <c r="U370" i="11"/>
  <c r="Q370" i="11"/>
  <c r="R370" i="11" s="1"/>
  <c r="U369" i="11"/>
  <c r="Q369" i="11"/>
  <c r="R369" i="11" s="1"/>
  <c r="U368" i="11"/>
  <c r="Q368" i="11"/>
  <c r="R368" i="11" s="1"/>
  <c r="U367" i="11"/>
  <c r="Q367" i="11"/>
  <c r="R367" i="11" s="1"/>
  <c r="U366" i="11"/>
  <c r="Q366" i="11"/>
  <c r="R366" i="11" s="1"/>
  <c r="U365" i="11"/>
  <c r="Q365" i="11"/>
  <c r="R365" i="11" s="1"/>
  <c r="U364" i="11"/>
  <c r="Q364" i="11"/>
  <c r="R364" i="11" s="1"/>
  <c r="U363" i="11"/>
  <c r="Q363" i="11"/>
  <c r="R363" i="11" s="1"/>
  <c r="U362" i="11"/>
  <c r="Q362" i="11"/>
  <c r="R362" i="11" s="1"/>
  <c r="U361" i="11"/>
  <c r="Q361" i="11"/>
  <c r="R361" i="11" s="1"/>
  <c r="U360" i="11"/>
  <c r="Q360" i="11"/>
  <c r="R360" i="11" s="1"/>
  <c r="U359" i="11"/>
  <c r="Q359" i="11"/>
  <c r="R359" i="11" s="1"/>
  <c r="U358" i="11"/>
  <c r="Q358" i="11"/>
  <c r="R358" i="11" s="1"/>
  <c r="U357" i="11"/>
  <c r="Q357" i="11"/>
  <c r="R357" i="11" s="1"/>
  <c r="U356" i="11"/>
  <c r="Q356" i="11"/>
  <c r="R356" i="11" s="1"/>
  <c r="U355" i="11"/>
  <c r="Q355" i="11"/>
  <c r="R355" i="11" s="1"/>
  <c r="U354" i="11"/>
  <c r="Q354" i="11"/>
  <c r="R354" i="11" s="1"/>
  <c r="U353" i="11"/>
  <c r="Q353" i="11"/>
  <c r="R353" i="11" s="1"/>
  <c r="U352" i="11"/>
  <c r="Q352" i="11"/>
  <c r="R352" i="11" s="1"/>
  <c r="U351" i="11"/>
  <c r="Q351" i="11"/>
  <c r="R351" i="11" s="1"/>
  <c r="U350" i="11"/>
  <c r="Q350" i="11"/>
  <c r="R350" i="11" s="1"/>
  <c r="U349" i="11"/>
  <c r="Q349" i="11"/>
  <c r="R349" i="11" s="1"/>
  <c r="U348" i="11"/>
  <c r="Q348" i="11"/>
  <c r="R348" i="11" s="1"/>
  <c r="U347" i="11"/>
  <c r="Q347" i="11"/>
  <c r="R347" i="11" s="1"/>
  <c r="U346" i="11"/>
  <c r="Q346" i="11"/>
  <c r="R346" i="11" s="1"/>
  <c r="U345" i="11"/>
  <c r="Q345" i="11"/>
  <c r="R345" i="11" s="1"/>
  <c r="U344" i="11"/>
  <c r="Q344" i="11"/>
  <c r="R344" i="11" s="1"/>
  <c r="U343" i="11"/>
  <c r="Q343" i="11"/>
  <c r="R343" i="11" s="1"/>
  <c r="U342" i="11"/>
  <c r="Q342" i="11"/>
  <c r="R342" i="11" s="1"/>
  <c r="U341" i="11"/>
  <c r="Q341" i="11"/>
  <c r="R341" i="11" s="1"/>
  <c r="U340" i="11"/>
  <c r="Q340" i="11"/>
  <c r="R340" i="11" s="1"/>
  <c r="U339" i="11"/>
  <c r="Q339" i="11"/>
  <c r="R339" i="11" s="1"/>
  <c r="U338" i="11"/>
  <c r="Q338" i="11"/>
  <c r="R338" i="11" s="1"/>
  <c r="U337" i="11"/>
  <c r="Q337" i="11"/>
  <c r="R337" i="11" s="1"/>
  <c r="U336" i="11"/>
  <c r="Q336" i="11"/>
  <c r="R336" i="11" s="1"/>
  <c r="U335" i="11"/>
  <c r="Q335" i="11"/>
  <c r="R335" i="11" s="1"/>
  <c r="U334" i="11"/>
  <c r="Q334" i="11"/>
  <c r="R334" i="11" s="1"/>
  <c r="U333" i="11"/>
  <c r="Q333" i="11"/>
  <c r="R333" i="11" s="1"/>
  <c r="U332" i="11"/>
  <c r="Q332" i="11"/>
  <c r="R332" i="11" s="1"/>
  <c r="U331" i="11"/>
  <c r="Q331" i="11"/>
  <c r="R331" i="11" s="1"/>
  <c r="U330" i="11"/>
  <c r="Q330" i="11"/>
  <c r="R330" i="11" s="1"/>
  <c r="U329" i="11"/>
  <c r="Q329" i="11"/>
  <c r="R329" i="11" s="1"/>
  <c r="U328" i="11"/>
  <c r="Q328" i="11"/>
  <c r="R328" i="11" s="1"/>
  <c r="U327" i="11"/>
  <c r="Q327" i="11"/>
  <c r="R327" i="11" s="1"/>
  <c r="U326" i="11"/>
  <c r="Q326" i="11"/>
  <c r="R326" i="11" s="1"/>
  <c r="U325" i="11"/>
  <c r="Q325" i="11"/>
  <c r="R325" i="11" s="1"/>
  <c r="U324" i="11"/>
  <c r="Q324" i="11"/>
  <c r="R324" i="11" s="1"/>
  <c r="U323" i="11"/>
  <c r="Q323" i="11"/>
  <c r="R323" i="11" s="1"/>
  <c r="U322" i="11"/>
  <c r="Q322" i="11"/>
  <c r="R322" i="11" s="1"/>
  <c r="U321" i="11"/>
  <c r="Q321" i="11"/>
  <c r="R321" i="11" s="1"/>
  <c r="U320" i="11"/>
  <c r="Q320" i="11"/>
  <c r="R320" i="11" s="1"/>
  <c r="U319" i="11"/>
  <c r="Q319" i="11"/>
  <c r="R319" i="11" s="1"/>
  <c r="U318" i="11"/>
  <c r="Q318" i="11"/>
  <c r="R318" i="11" s="1"/>
  <c r="U317" i="11"/>
  <c r="Q317" i="11"/>
  <c r="R317" i="11" s="1"/>
  <c r="U316" i="11"/>
  <c r="Q316" i="11"/>
  <c r="R316" i="11" s="1"/>
  <c r="U315" i="11"/>
  <c r="Q315" i="11"/>
  <c r="R315" i="11" s="1"/>
  <c r="U314" i="11"/>
  <c r="Q314" i="11"/>
  <c r="R314" i="11" s="1"/>
  <c r="U313" i="11"/>
  <c r="Q313" i="11"/>
  <c r="R313" i="11" s="1"/>
  <c r="U312" i="11"/>
  <c r="Q312" i="11"/>
  <c r="R312" i="11" s="1"/>
  <c r="U311" i="11"/>
  <c r="Q311" i="11"/>
  <c r="R311" i="11" s="1"/>
  <c r="U310" i="11"/>
  <c r="Q310" i="11"/>
  <c r="R310" i="11" s="1"/>
  <c r="U309" i="11"/>
  <c r="Q309" i="11"/>
  <c r="R309" i="11" s="1"/>
  <c r="U308" i="11"/>
  <c r="Q308" i="11"/>
  <c r="R308" i="11" s="1"/>
  <c r="U307" i="11"/>
  <c r="Q307" i="11"/>
  <c r="R307" i="11" s="1"/>
  <c r="U306" i="11"/>
  <c r="Q306" i="11"/>
  <c r="R306" i="11" s="1"/>
  <c r="U305" i="11"/>
  <c r="Q305" i="11"/>
  <c r="R305" i="11" s="1"/>
  <c r="U304" i="11"/>
  <c r="Q304" i="11"/>
  <c r="R304" i="11" s="1"/>
  <c r="U303" i="11"/>
  <c r="Q303" i="11"/>
  <c r="R303" i="11" s="1"/>
  <c r="U302" i="11"/>
  <c r="Q302" i="11"/>
  <c r="R302" i="11" s="1"/>
  <c r="U301" i="11"/>
  <c r="Q301" i="11"/>
  <c r="R301" i="11" s="1"/>
  <c r="U300" i="11"/>
  <c r="Q300" i="11"/>
  <c r="R300" i="11" s="1"/>
  <c r="U299" i="11"/>
  <c r="Q299" i="11"/>
  <c r="R299" i="11" s="1"/>
  <c r="U298" i="11"/>
  <c r="Q298" i="11"/>
  <c r="R298" i="11" s="1"/>
  <c r="U297" i="11"/>
  <c r="Q297" i="11"/>
  <c r="R297" i="11" s="1"/>
  <c r="U296" i="11"/>
  <c r="Q296" i="11"/>
  <c r="R296" i="11" s="1"/>
  <c r="U295" i="11"/>
  <c r="Q295" i="11"/>
  <c r="R295" i="11" s="1"/>
  <c r="U294" i="11"/>
  <c r="Q294" i="11"/>
  <c r="R294" i="11" s="1"/>
  <c r="U293" i="11"/>
  <c r="Q293" i="11"/>
  <c r="R293" i="11" s="1"/>
  <c r="U292" i="11"/>
  <c r="Q292" i="11"/>
  <c r="R292" i="11" s="1"/>
  <c r="U291" i="11"/>
  <c r="Q291" i="11"/>
  <c r="R291" i="11" s="1"/>
  <c r="U290" i="11"/>
  <c r="Q290" i="11"/>
  <c r="R290" i="11" s="1"/>
  <c r="U289" i="11"/>
  <c r="Q289" i="11"/>
  <c r="R289" i="11" s="1"/>
  <c r="U288" i="11"/>
  <c r="Q288" i="11"/>
  <c r="R288" i="11" s="1"/>
  <c r="U287" i="11"/>
  <c r="Q287" i="11"/>
  <c r="R287" i="11" s="1"/>
  <c r="U286" i="11"/>
  <c r="Q286" i="11"/>
  <c r="R286" i="11" s="1"/>
  <c r="U285" i="11"/>
  <c r="Q285" i="11"/>
  <c r="R285" i="11" s="1"/>
  <c r="U284" i="11"/>
  <c r="Q284" i="11"/>
  <c r="R284" i="11" s="1"/>
  <c r="U283" i="11"/>
  <c r="Q283" i="11"/>
  <c r="R283" i="11" s="1"/>
  <c r="U282" i="11"/>
  <c r="Q282" i="11"/>
  <c r="R282" i="11" s="1"/>
  <c r="U281" i="11"/>
  <c r="Q281" i="11"/>
  <c r="R281" i="11" s="1"/>
  <c r="U280" i="11"/>
  <c r="Q280" i="11"/>
  <c r="R280" i="11" s="1"/>
  <c r="U279" i="11"/>
  <c r="Q279" i="11"/>
  <c r="R279" i="11" s="1"/>
  <c r="U278" i="11"/>
  <c r="Q278" i="11"/>
  <c r="R278" i="11" s="1"/>
  <c r="U277" i="11"/>
  <c r="Q277" i="11"/>
  <c r="R277" i="11" s="1"/>
  <c r="U276" i="11"/>
  <c r="Q276" i="11"/>
  <c r="R276" i="11" s="1"/>
  <c r="U275" i="11"/>
  <c r="Q275" i="11"/>
  <c r="R275" i="11" s="1"/>
  <c r="U274" i="11"/>
  <c r="Q274" i="11"/>
  <c r="R274" i="11" s="1"/>
  <c r="U273" i="11"/>
  <c r="Q273" i="11"/>
  <c r="R273" i="11" s="1"/>
  <c r="U272" i="11"/>
  <c r="Q272" i="11"/>
  <c r="R272" i="11" s="1"/>
  <c r="U271" i="11"/>
  <c r="Q271" i="11"/>
  <c r="R271" i="11" s="1"/>
  <c r="U270" i="11"/>
  <c r="Q270" i="11"/>
  <c r="R270" i="11" s="1"/>
  <c r="U269" i="11"/>
  <c r="Q269" i="11"/>
  <c r="R269" i="11" s="1"/>
  <c r="U268" i="11"/>
  <c r="Q268" i="11"/>
  <c r="R268" i="11" s="1"/>
  <c r="U267" i="11"/>
  <c r="Q267" i="11"/>
  <c r="R267" i="11" s="1"/>
  <c r="U266" i="11"/>
  <c r="Q266" i="11"/>
  <c r="R266" i="11" s="1"/>
  <c r="U265" i="11"/>
  <c r="Q265" i="11"/>
  <c r="R265" i="11" s="1"/>
  <c r="U264" i="11"/>
  <c r="Q264" i="11"/>
  <c r="R264" i="11" s="1"/>
  <c r="U263" i="11"/>
  <c r="Q263" i="11"/>
  <c r="R263" i="11" s="1"/>
  <c r="U262" i="11"/>
  <c r="Q262" i="11"/>
  <c r="R262" i="11" s="1"/>
  <c r="U261" i="11"/>
  <c r="Q261" i="11"/>
  <c r="R261" i="11" s="1"/>
  <c r="U260" i="11"/>
  <c r="Q260" i="11"/>
  <c r="R260" i="11" s="1"/>
  <c r="U259" i="11"/>
  <c r="Q259" i="11"/>
  <c r="R259" i="11" s="1"/>
  <c r="U258" i="11"/>
  <c r="Q258" i="11"/>
  <c r="R258" i="11" s="1"/>
  <c r="U257" i="11"/>
  <c r="Q257" i="11"/>
  <c r="R257" i="11" s="1"/>
  <c r="U256" i="11"/>
  <c r="Q256" i="11"/>
  <c r="R256" i="11" s="1"/>
  <c r="U255" i="11"/>
  <c r="Q255" i="11"/>
  <c r="R255" i="11" s="1"/>
  <c r="U254" i="11"/>
  <c r="Q254" i="11"/>
  <c r="R254" i="11" s="1"/>
  <c r="U253" i="11"/>
  <c r="Q253" i="11"/>
  <c r="R253" i="11" s="1"/>
  <c r="U252" i="11"/>
  <c r="Q252" i="11"/>
  <c r="R252" i="11" s="1"/>
  <c r="U251" i="11"/>
  <c r="Q251" i="11"/>
  <c r="R251" i="11" s="1"/>
  <c r="U250" i="11"/>
  <c r="Q250" i="11"/>
  <c r="R250" i="11" s="1"/>
  <c r="U249" i="11"/>
  <c r="Q249" i="11"/>
  <c r="R249" i="11" s="1"/>
  <c r="U248" i="11"/>
  <c r="Q248" i="11"/>
  <c r="R248" i="11" s="1"/>
  <c r="U247" i="11"/>
  <c r="Q247" i="11"/>
  <c r="R247" i="11" s="1"/>
  <c r="U246" i="11"/>
  <c r="Q246" i="11"/>
  <c r="R246" i="11" s="1"/>
  <c r="U245" i="11"/>
  <c r="Q245" i="11"/>
  <c r="R245" i="11" s="1"/>
  <c r="U244" i="11"/>
  <c r="Q244" i="11"/>
  <c r="R244" i="11" s="1"/>
  <c r="U243" i="11"/>
  <c r="Q243" i="11"/>
  <c r="R243" i="11" s="1"/>
  <c r="U242" i="11"/>
  <c r="Q242" i="11"/>
  <c r="R242" i="11" s="1"/>
  <c r="U241" i="11"/>
  <c r="Q241" i="11"/>
  <c r="R241" i="11" s="1"/>
  <c r="U240" i="11"/>
  <c r="Q240" i="11"/>
  <c r="R240" i="11" s="1"/>
  <c r="U239" i="11"/>
  <c r="Q239" i="11"/>
  <c r="R239" i="11" s="1"/>
  <c r="U238" i="11"/>
  <c r="Q238" i="11"/>
  <c r="R238" i="11" s="1"/>
  <c r="U237" i="11"/>
  <c r="Q237" i="11"/>
  <c r="R237" i="11" s="1"/>
  <c r="U236" i="11"/>
  <c r="Q236" i="11"/>
  <c r="R236" i="11" s="1"/>
  <c r="U235" i="11"/>
  <c r="Q235" i="11"/>
  <c r="R235" i="11" s="1"/>
  <c r="U234" i="11"/>
  <c r="Q234" i="11"/>
  <c r="R234" i="11" s="1"/>
  <c r="U233" i="11"/>
  <c r="Q233" i="11"/>
  <c r="R233" i="11" s="1"/>
  <c r="U232" i="11"/>
  <c r="Q232" i="11"/>
  <c r="R232" i="11" s="1"/>
  <c r="U231" i="11"/>
  <c r="Q231" i="11"/>
  <c r="R231" i="11" s="1"/>
  <c r="U230" i="11"/>
  <c r="Q230" i="11"/>
  <c r="R230" i="11" s="1"/>
  <c r="U229" i="11"/>
  <c r="Q229" i="11"/>
  <c r="R229" i="11" s="1"/>
  <c r="U228" i="11"/>
  <c r="Q228" i="11"/>
  <c r="R228" i="11" s="1"/>
  <c r="U227" i="11"/>
  <c r="Q227" i="11"/>
  <c r="R227" i="11" s="1"/>
  <c r="U226" i="11"/>
  <c r="Q226" i="11"/>
  <c r="R226" i="11" s="1"/>
  <c r="U225" i="11"/>
  <c r="Q225" i="11"/>
  <c r="R225" i="11" s="1"/>
  <c r="U224" i="11"/>
  <c r="Q224" i="11"/>
  <c r="R224" i="11" s="1"/>
  <c r="U223" i="11"/>
  <c r="Q223" i="11"/>
  <c r="R223" i="11" s="1"/>
  <c r="U222" i="11"/>
  <c r="Q222" i="11"/>
  <c r="R222" i="11" s="1"/>
  <c r="U221" i="11"/>
  <c r="Q221" i="11"/>
  <c r="R221" i="11" s="1"/>
  <c r="U220" i="11"/>
  <c r="Q220" i="11"/>
  <c r="R220" i="11" s="1"/>
  <c r="U219" i="11"/>
  <c r="Q219" i="11"/>
  <c r="R219" i="11" s="1"/>
  <c r="U218" i="11"/>
  <c r="Q218" i="11"/>
  <c r="R218" i="11" s="1"/>
  <c r="U217" i="11"/>
  <c r="Q217" i="11"/>
  <c r="R217" i="11" s="1"/>
  <c r="U216" i="11"/>
  <c r="Q216" i="11"/>
  <c r="R216" i="11" s="1"/>
  <c r="U215" i="11"/>
  <c r="Q215" i="11"/>
  <c r="R215" i="11" s="1"/>
  <c r="U214" i="11"/>
  <c r="Q214" i="11"/>
  <c r="R214" i="11" s="1"/>
  <c r="U213" i="11"/>
  <c r="Q213" i="11"/>
  <c r="R213" i="11" s="1"/>
  <c r="U212" i="11"/>
  <c r="Q212" i="11"/>
  <c r="R212" i="11" s="1"/>
  <c r="U211" i="11"/>
  <c r="Q211" i="11"/>
  <c r="R211" i="11" s="1"/>
  <c r="U210" i="11"/>
  <c r="Q210" i="11"/>
  <c r="R210" i="11" s="1"/>
  <c r="U209" i="11"/>
  <c r="Q209" i="11"/>
  <c r="R209" i="11" s="1"/>
  <c r="U208" i="11"/>
  <c r="Q208" i="11"/>
  <c r="R208" i="11" s="1"/>
  <c r="U207" i="11"/>
  <c r="Q207" i="11"/>
  <c r="R207" i="11" s="1"/>
  <c r="U206" i="11"/>
  <c r="Q206" i="11"/>
  <c r="R206" i="11" s="1"/>
  <c r="U205" i="11"/>
  <c r="Q205" i="11"/>
  <c r="R205" i="11" s="1"/>
  <c r="U204" i="11"/>
  <c r="Q204" i="11"/>
  <c r="R204" i="11" s="1"/>
  <c r="U203" i="11"/>
  <c r="Q203" i="11"/>
  <c r="R203" i="11" s="1"/>
  <c r="U202" i="11"/>
  <c r="Q202" i="11"/>
  <c r="R202" i="11" s="1"/>
  <c r="U201" i="11"/>
  <c r="Q201" i="11"/>
  <c r="R201" i="11" s="1"/>
  <c r="U200" i="11"/>
  <c r="Q200" i="11"/>
  <c r="R200" i="11" s="1"/>
  <c r="U199" i="11"/>
  <c r="Q199" i="11"/>
  <c r="R199" i="11" s="1"/>
  <c r="U198" i="11"/>
  <c r="Q198" i="11"/>
  <c r="R198" i="11" s="1"/>
  <c r="U197" i="11"/>
  <c r="Q197" i="11"/>
  <c r="R197" i="11" s="1"/>
  <c r="U196" i="11"/>
  <c r="Q196" i="11"/>
  <c r="R196" i="11" s="1"/>
  <c r="U195" i="11"/>
  <c r="Q195" i="11"/>
  <c r="R195" i="11" s="1"/>
  <c r="U194" i="11"/>
  <c r="Q194" i="11"/>
  <c r="R194" i="11" s="1"/>
  <c r="U193" i="11"/>
  <c r="Q193" i="11"/>
  <c r="R193" i="11" s="1"/>
  <c r="U192" i="11"/>
  <c r="Q192" i="11"/>
  <c r="R192" i="11" s="1"/>
  <c r="U191" i="11"/>
  <c r="Q191" i="11"/>
  <c r="R191" i="11" s="1"/>
  <c r="U190" i="11"/>
  <c r="Q190" i="11"/>
  <c r="R190" i="11" s="1"/>
  <c r="U189" i="11"/>
  <c r="Q189" i="11"/>
  <c r="R189" i="11" s="1"/>
  <c r="U188" i="11"/>
  <c r="Q188" i="11"/>
  <c r="R188" i="11" s="1"/>
  <c r="U187" i="11"/>
  <c r="Q187" i="11"/>
  <c r="R187" i="11" s="1"/>
  <c r="U186" i="11"/>
  <c r="Q186" i="11"/>
  <c r="R186" i="11" s="1"/>
  <c r="U185" i="11"/>
  <c r="Q185" i="11"/>
  <c r="R185" i="11" s="1"/>
  <c r="U184" i="11"/>
  <c r="Q184" i="11"/>
  <c r="R184" i="11" s="1"/>
  <c r="U183" i="11"/>
  <c r="Q183" i="11"/>
  <c r="R183" i="11" s="1"/>
  <c r="U182" i="11"/>
  <c r="Q182" i="11"/>
  <c r="R182" i="11" s="1"/>
  <c r="U181" i="11"/>
  <c r="Q181" i="11"/>
  <c r="R181" i="11" s="1"/>
  <c r="U180" i="11"/>
  <c r="Q180" i="11"/>
  <c r="R180" i="11" s="1"/>
  <c r="U179" i="11"/>
  <c r="Q179" i="11"/>
  <c r="R179" i="11" s="1"/>
  <c r="U178" i="11"/>
  <c r="Q178" i="11"/>
  <c r="R178" i="11" s="1"/>
  <c r="U177" i="11"/>
  <c r="Q177" i="11"/>
  <c r="R177" i="11" s="1"/>
  <c r="U176" i="11"/>
  <c r="Q176" i="11"/>
  <c r="R176" i="11" s="1"/>
  <c r="U175" i="11"/>
  <c r="Q175" i="11"/>
  <c r="R175" i="11" s="1"/>
  <c r="U174" i="11"/>
  <c r="Q174" i="11"/>
  <c r="R174" i="11" s="1"/>
  <c r="U173" i="11"/>
  <c r="Q173" i="11"/>
  <c r="R173" i="11" s="1"/>
  <c r="U172" i="11"/>
  <c r="Q172" i="11"/>
  <c r="R172" i="11" s="1"/>
  <c r="U171" i="11"/>
  <c r="Q171" i="11"/>
  <c r="R171" i="11" s="1"/>
  <c r="U170" i="11"/>
  <c r="Q170" i="11"/>
  <c r="R170" i="11" s="1"/>
  <c r="U169" i="11"/>
  <c r="Q169" i="11"/>
  <c r="R169" i="11" s="1"/>
  <c r="U168" i="11"/>
  <c r="Q168" i="11"/>
  <c r="R168" i="11" s="1"/>
  <c r="U167" i="11"/>
  <c r="Q167" i="11"/>
  <c r="R167" i="11" s="1"/>
  <c r="U166" i="11"/>
  <c r="Q166" i="11"/>
  <c r="R166" i="11" s="1"/>
  <c r="U165" i="11"/>
  <c r="Q165" i="11"/>
  <c r="R165" i="11" s="1"/>
  <c r="U164" i="11"/>
  <c r="Q164" i="11"/>
  <c r="R164" i="11" s="1"/>
  <c r="U163" i="11"/>
  <c r="Q163" i="11"/>
  <c r="R163" i="11" s="1"/>
  <c r="U162" i="11"/>
  <c r="Q162" i="11"/>
  <c r="R162" i="11" s="1"/>
  <c r="U161" i="11"/>
  <c r="Q161" i="11"/>
  <c r="R161" i="11" s="1"/>
  <c r="U160" i="11"/>
  <c r="Q160" i="11"/>
  <c r="R160" i="11" s="1"/>
  <c r="U159" i="11"/>
  <c r="Q159" i="11"/>
  <c r="R159" i="11" s="1"/>
  <c r="U158" i="11"/>
  <c r="Q158" i="11"/>
  <c r="R158" i="11" s="1"/>
  <c r="U157" i="11"/>
  <c r="Q157" i="11"/>
  <c r="R157" i="11" s="1"/>
  <c r="U156" i="11"/>
  <c r="Q156" i="11"/>
  <c r="R156" i="11" s="1"/>
  <c r="U155" i="11"/>
  <c r="Q155" i="11"/>
  <c r="R155" i="11" s="1"/>
  <c r="U154" i="11"/>
  <c r="Q154" i="11"/>
  <c r="R154" i="11" s="1"/>
  <c r="U153" i="11"/>
  <c r="Q153" i="11"/>
  <c r="R153" i="11" s="1"/>
  <c r="U152" i="11"/>
  <c r="Q152" i="11"/>
  <c r="R152" i="11" s="1"/>
  <c r="U151" i="11"/>
  <c r="Q151" i="11"/>
  <c r="R151" i="11" s="1"/>
  <c r="U150" i="11"/>
  <c r="Q150" i="11"/>
  <c r="R150" i="11" s="1"/>
  <c r="U149" i="11"/>
  <c r="Q149" i="11"/>
  <c r="R149" i="11" s="1"/>
  <c r="U148" i="11"/>
  <c r="Q148" i="11"/>
  <c r="R148" i="11" s="1"/>
  <c r="U147" i="11"/>
  <c r="Q147" i="11"/>
  <c r="R147" i="11" s="1"/>
  <c r="U146" i="11"/>
  <c r="Q146" i="11"/>
  <c r="R146" i="11" s="1"/>
  <c r="U145" i="11"/>
  <c r="Q145" i="11"/>
  <c r="R145" i="11" s="1"/>
  <c r="U144" i="11"/>
  <c r="Q144" i="11"/>
  <c r="R144" i="11" s="1"/>
  <c r="U143" i="11"/>
  <c r="Q143" i="11"/>
  <c r="R143" i="11" s="1"/>
  <c r="U142" i="11"/>
  <c r="Q142" i="11"/>
  <c r="R142" i="11" s="1"/>
  <c r="U141" i="11"/>
  <c r="Q141" i="11"/>
  <c r="R141" i="11" s="1"/>
  <c r="U140" i="11"/>
  <c r="Q140" i="11"/>
  <c r="R140" i="11" s="1"/>
  <c r="U139" i="11"/>
  <c r="Q139" i="11"/>
  <c r="R139" i="11" s="1"/>
  <c r="U138" i="11"/>
  <c r="Q138" i="11"/>
  <c r="R138" i="11" s="1"/>
  <c r="U137" i="11"/>
  <c r="Q137" i="11"/>
  <c r="R137" i="11" s="1"/>
  <c r="U136" i="11"/>
  <c r="Q136" i="11"/>
  <c r="R136" i="11" s="1"/>
  <c r="U135" i="11"/>
  <c r="Q135" i="11"/>
  <c r="R135" i="11" s="1"/>
  <c r="U134" i="11"/>
  <c r="Q134" i="11"/>
  <c r="R134" i="11" s="1"/>
  <c r="U133" i="11"/>
  <c r="Q133" i="11"/>
  <c r="R133" i="11" s="1"/>
  <c r="U132" i="11"/>
  <c r="Q132" i="11"/>
  <c r="R132" i="11" s="1"/>
  <c r="U131" i="11"/>
  <c r="Q131" i="11"/>
  <c r="R131" i="11" s="1"/>
  <c r="U130" i="11"/>
  <c r="Q130" i="11"/>
  <c r="R130" i="11" s="1"/>
  <c r="U129" i="11"/>
  <c r="Q129" i="11"/>
  <c r="R129" i="11" s="1"/>
  <c r="U128" i="11"/>
  <c r="Q128" i="11"/>
  <c r="R128" i="11" s="1"/>
  <c r="U127" i="11"/>
  <c r="Q127" i="11"/>
  <c r="R127" i="11" s="1"/>
  <c r="U126" i="11"/>
  <c r="Q126" i="11"/>
  <c r="R126" i="11" s="1"/>
  <c r="U125" i="11"/>
  <c r="Q125" i="11"/>
  <c r="R125" i="11" s="1"/>
  <c r="U124" i="11"/>
  <c r="Q124" i="11"/>
  <c r="R124" i="11" s="1"/>
  <c r="U123" i="11"/>
  <c r="Q123" i="11"/>
  <c r="R123" i="11" s="1"/>
  <c r="U122" i="11"/>
  <c r="Q122" i="11"/>
  <c r="R122" i="11" s="1"/>
  <c r="U121" i="11"/>
  <c r="Q121" i="11"/>
  <c r="R121" i="11" s="1"/>
  <c r="U120" i="11"/>
  <c r="Q120" i="11"/>
  <c r="R120" i="11" s="1"/>
  <c r="U119" i="11"/>
  <c r="Q119" i="11"/>
  <c r="R119" i="11" s="1"/>
  <c r="U118" i="11"/>
  <c r="Q118" i="11"/>
  <c r="R118" i="11" s="1"/>
  <c r="U117" i="11"/>
  <c r="Q117" i="11"/>
  <c r="R117" i="11" s="1"/>
  <c r="U116" i="11"/>
  <c r="Q116" i="11"/>
  <c r="R116" i="11" s="1"/>
  <c r="U115" i="11"/>
  <c r="Q115" i="11"/>
  <c r="R115" i="11" s="1"/>
  <c r="U114" i="11"/>
  <c r="Q114" i="11"/>
  <c r="R114" i="11" s="1"/>
  <c r="U113" i="11"/>
  <c r="Q113" i="11"/>
  <c r="R113" i="11" s="1"/>
  <c r="U112" i="11"/>
  <c r="Q112" i="11"/>
  <c r="R112" i="11" s="1"/>
  <c r="U111" i="11"/>
  <c r="Q111" i="11"/>
  <c r="R111" i="11" s="1"/>
  <c r="U110" i="11"/>
  <c r="Q110" i="11"/>
  <c r="R110" i="11" s="1"/>
  <c r="U109" i="11"/>
  <c r="Q109" i="11"/>
  <c r="R109" i="11" s="1"/>
  <c r="U108" i="11"/>
  <c r="Q108" i="11"/>
  <c r="R108" i="11" s="1"/>
  <c r="U107" i="11"/>
  <c r="Q107" i="11"/>
  <c r="R107" i="11" s="1"/>
  <c r="U106" i="11"/>
  <c r="Q106" i="11"/>
  <c r="R106" i="11" s="1"/>
  <c r="U105" i="11"/>
  <c r="Q105" i="11"/>
  <c r="R105" i="11" s="1"/>
  <c r="U104" i="11"/>
  <c r="Q104" i="11"/>
  <c r="R104" i="11" s="1"/>
  <c r="U103" i="11"/>
  <c r="Q103" i="11"/>
  <c r="R103" i="11" s="1"/>
  <c r="U102" i="11"/>
  <c r="Q102" i="11"/>
  <c r="R102" i="11" s="1"/>
  <c r="U101" i="11"/>
  <c r="Q101" i="11"/>
  <c r="R101" i="11" s="1"/>
  <c r="U100" i="11"/>
  <c r="Q100" i="11"/>
  <c r="R100" i="11" s="1"/>
  <c r="U99" i="11"/>
  <c r="Q99" i="11"/>
  <c r="R99" i="11" s="1"/>
  <c r="U98" i="11"/>
  <c r="Q98" i="11"/>
  <c r="R98" i="11" s="1"/>
  <c r="U97" i="11"/>
  <c r="Q97" i="11"/>
  <c r="R97" i="11" s="1"/>
  <c r="U96" i="11"/>
  <c r="Q96" i="11"/>
  <c r="R96" i="11" s="1"/>
  <c r="U95" i="11"/>
  <c r="Q95" i="11"/>
  <c r="R95" i="11" s="1"/>
  <c r="U94" i="11"/>
  <c r="Q94" i="11"/>
  <c r="R94" i="11" s="1"/>
  <c r="U93" i="11"/>
  <c r="Q93" i="11"/>
  <c r="R93" i="11" s="1"/>
  <c r="U92" i="11"/>
  <c r="Q92" i="11"/>
  <c r="R92" i="11" s="1"/>
  <c r="U91" i="11"/>
  <c r="Q91" i="11"/>
  <c r="R91" i="11" s="1"/>
  <c r="U90" i="11"/>
  <c r="Q90" i="11"/>
  <c r="R90" i="11" s="1"/>
  <c r="U89" i="11"/>
  <c r="Q89" i="11"/>
  <c r="R89" i="11" s="1"/>
  <c r="U88" i="11"/>
  <c r="Q88" i="11"/>
  <c r="R88" i="11" s="1"/>
  <c r="U87" i="11"/>
  <c r="Q87" i="11"/>
  <c r="R87" i="11" s="1"/>
  <c r="U86" i="11"/>
  <c r="Q86" i="11"/>
  <c r="R86" i="11" s="1"/>
  <c r="U85" i="11"/>
  <c r="Q85" i="11"/>
  <c r="R85" i="11" s="1"/>
  <c r="U84" i="11"/>
  <c r="Q84" i="11"/>
  <c r="R84" i="11" s="1"/>
  <c r="U83" i="11"/>
  <c r="Q83" i="11"/>
  <c r="R83" i="11" s="1"/>
  <c r="U82" i="11"/>
  <c r="Q82" i="11"/>
  <c r="R82" i="11" s="1"/>
  <c r="U81" i="11"/>
  <c r="Q81" i="11"/>
  <c r="R81" i="11" s="1"/>
  <c r="U80" i="11"/>
  <c r="Q80" i="11"/>
  <c r="R80" i="11" s="1"/>
  <c r="U79" i="11"/>
  <c r="Q79" i="11"/>
  <c r="R79" i="11" s="1"/>
  <c r="U78" i="11"/>
  <c r="Q78" i="11"/>
  <c r="R78" i="11" s="1"/>
  <c r="U77" i="11"/>
  <c r="Q77" i="11"/>
  <c r="R77" i="11" s="1"/>
  <c r="U76" i="11"/>
  <c r="Q76" i="11"/>
  <c r="R76" i="11" s="1"/>
  <c r="U75" i="11"/>
  <c r="Q75" i="11"/>
  <c r="R75" i="11" s="1"/>
  <c r="U74" i="11"/>
  <c r="Q74" i="11"/>
  <c r="R74" i="11" s="1"/>
  <c r="U73" i="11"/>
  <c r="Q73" i="11"/>
  <c r="R73" i="11" s="1"/>
  <c r="U72" i="11"/>
  <c r="Q72" i="11"/>
  <c r="R72" i="11" s="1"/>
  <c r="U71" i="11"/>
  <c r="Q71" i="11"/>
  <c r="R71" i="11" s="1"/>
  <c r="U70" i="11"/>
  <c r="Q70" i="11"/>
  <c r="R70" i="11" s="1"/>
  <c r="U69" i="11"/>
  <c r="Q69" i="11"/>
  <c r="R69" i="11" s="1"/>
  <c r="U68" i="11"/>
  <c r="Q68" i="11"/>
  <c r="R68" i="11" s="1"/>
  <c r="U67" i="11"/>
  <c r="Q67" i="11"/>
  <c r="R67" i="11" s="1"/>
  <c r="U66" i="11"/>
  <c r="Q66" i="11"/>
  <c r="R66" i="11" s="1"/>
  <c r="U65" i="11"/>
  <c r="Q65" i="11"/>
  <c r="R65" i="11" s="1"/>
  <c r="U64" i="11"/>
  <c r="Q64" i="11"/>
  <c r="R64" i="11" s="1"/>
  <c r="U63" i="11"/>
  <c r="Q63" i="11"/>
  <c r="R63" i="11" s="1"/>
  <c r="U62" i="11"/>
  <c r="Q62" i="11"/>
  <c r="R62" i="11" s="1"/>
  <c r="U61" i="11"/>
  <c r="Q61" i="11"/>
  <c r="R61" i="11" s="1"/>
  <c r="U60" i="11"/>
  <c r="Q60" i="11"/>
  <c r="R60" i="11" s="1"/>
  <c r="U59" i="11"/>
  <c r="Q59" i="11"/>
  <c r="R59" i="11" s="1"/>
  <c r="U58" i="11"/>
  <c r="Q58" i="11"/>
  <c r="R58" i="11" s="1"/>
  <c r="U57" i="11"/>
  <c r="Q57" i="11"/>
  <c r="R57" i="11" s="1"/>
  <c r="U56" i="11"/>
  <c r="Q56" i="11"/>
  <c r="R56" i="11" s="1"/>
  <c r="U55" i="11"/>
  <c r="Q55" i="11"/>
  <c r="R55" i="11" s="1"/>
  <c r="U54" i="11"/>
  <c r="Q54" i="11"/>
  <c r="R54" i="11" s="1"/>
  <c r="U53" i="11"/>
  <c r="Q53" i="11"/>
  <c r="R53" i="11" s="1"/>
  <c r="U52" i="11"/>
  <c r="Q52" i="11"/>
  <c r="R52" i="11" s="1"/>
  <c r="U51" i="11"/>
  <c r="Q51" i="11"/>
  <c r="R51" i="11" s="1"/>
  <c r="U50" i="11"/>
  <c r="Q50" i="11"/>
  <c r="R50" i="11" s="1"/>
  <c r="U49" i="11"/>
  <c r="Q49" i="11"/>
  <c r="R49" i="11" s="1"/>
  <c r="U48" i="11"/>
  <c r="Q48" i="11"/>
  <c r="R48" i="11" s="1"/>
  <c r="U47" i="11"/>
  <c r="Q47" i="11"/>
  <c r="R47" i="11" s="1"/>
  <c r="U46" i="11"/>
  <c r="Q46" i="11"/>
  <c r="R46" i="11" s="1"/>
  <c r="U45" i="11"/>
  <c r="Q45" i="11"/>
  <c r="R45" i="11" s="1"/>
  <c r="U44" i="11"/>
  <c r="Q44" i="11"/>
  <c r="R44" i="11" s="1"/>
  <c r="U43" i="11"/>
  <c r="Q43" i="11"/>
  <c r="R43" i="11" s="1"/>
  <c r="U42" i="11"/>
  <c r="Q42" i="11"/>
  <c r="R42" i="11" s="1"/>
  <c r="U41" i="11"/>
  <c r="Q41" i="11"/>
  <c r="R41" i="11" s="1"/>
  <c r="U40" i="11"/>
  <c r="Q40" i="11"/>
  <c r="R40" i="11" s="1"/>
  <c r="U39" i="11"/>
  <c r="Q39" i="11"/>
  <c r="R39" i="11" s="1"/>
  <c r="U38" i="11"/>
  <c r="Q38" i="11"/>
  <c r="R38" i="11" s="1"/>
  <c r="U37" i="11"/>
  <c r="Q37" i="11"/>
  <c r="R37" i="11" s="1"/>
  <c r="U36" i="11"/>
  <c r="Q36" i="11"/>
  <c r="R36" i="11" s="1"/>
  <c r="U35" i="11"/>
  <c r="Q35" i="11"/>
  <c r="R35" i="11" s="1"/>
  <c r="U34" i="11"/>
  <c r="Q34" i="11"/>
  <c r="R34" i="11" s="1"/>
  <c r="U33" i="11"/>
  <c r="Q33" i="11"/>
  <c r="R33" i="11" s="1"/>
  <c r="U32" i="11"/>
  <c r="Q32" i="11"/>
  <c r="R32" i="11" s="1"/>
  <c r="U31" i="11"/>
  <c r="Q31" i="11"/>
  <c r="R31" i="11" s="1"/>
  <c r="U30" i="11"/>
  <c r="R30" i="11"/>
  <c r="Q30" i="11"/>
  <c r="U29" i="11"/>
  <c r="Q29" i="11"/>
  <c r="R29" i="11" s="1"/>
  <c r="U28" i="11"/>
  <c r="Q28" i="11"/>
  <c r="R28" i="11" s="1"/>
  <c r="U27" i="11"/>
  <c r="R27" i="11"/>
  <c r="Q27" i="11"/>
  <c r="U26" i="11"/>
  <c r="R26" i="11"/>
  <c r="Q26" i="11"/>
  <c r="U25" i="11"/>
  <c r="Q25" i="11"/>
  <c r="R25" i="11" s="1"/>
  <c r="U24" i="11"/>
  <c r="Q24" i="11"/>
  <c r="R24" i="11" s="1"/>
  <c r="U23" i="11"/>
  <c r="R23" i="11"/>
  <c r="Q23" i="11"/>
  <c r="U22" i="11"/>
  <c r="Q22" i="11"/>
  <c r="R22" i="11" s="1"/>
  <c r="U21" i="11"/>
  <c r="Q21" i="11"/>
  <c r="R21" i="11" s="1"/>
  <c r="U20" i="11"/>
  <c r="R20" i="11"/>
  <c r="Q20" i="11"/>
  <c r="U19" i="11"/>
  <c r="Q19" i="11"/>
  <c r="R19" i="11" s="1"/>
  <c r="U18" i="11"/>
  <c r="Q18" i="11"/>
  <c r="R18" i="11" s="1"/>
  <c r="U17" i="11"/>
  <c r="R17" i="11"/>
  <c r="Q17" i="11"/>
  <c r="U16" i="11"/>
  <c r="Q16" i="11"/>
  <c r="R16" i="11" s="1"/>
  <c r="U15" i="11"/>
  <c r="Q15" i="11"/>
  <c r="R15" i="11" s="1"/>
  <c r="U14" i="11"/>
  <c r="R14" i="11"/>
  <c r="Q14" i="11"/>
  <c r="U13" i="11"/>
  <c r="Q13" i="11"/>
  <c r="R13" i="11" s="1"/>
  <c r="U12" i="11"/>
  <c r="Q12" i="11"/>
  <c r="R12" i="11" s="1"/>
  <c r="U11" i="11"/>
  <c r="R11" i="11"/>
  <c r="Q11" i="11"/>
  <c r="U10" i="11"/>
  <c r="Q10" i="11"/>
  <c r="R10" i="11" s="1"/>
  <c r="U9" i="11"/>
  <c r="Q9" i="11"/>
  <c r="R9" i="11" s="1"/>
  <c r="U8" i="11"/>
  <c r="R8" i="11"/>
  <c r="Q8" i="11"/>
  <c r="S1011" i="10"/>
  <c r="R1011" i="10"/>
  <c r="P1011" i="10"/>
  <c r="N1011" i="10"/>
  <c r="M1011" i="10"/>
  <c r="L1011" i="10"/>
  <c r="J1011" i="10"/>
  <c r="H1011" i="10"/>
  <c r="S1010" i="10"/>
  <c r="R1010" i="10"/>
  <c r="P1010" i="10"/>
  <c r="N1010" i="10"/>
  <c r="M1010" i="10"/>
  <c r="L1010" i="10"/>
  <c r="J1010" i="10"/>
  <c r="H1010" i="10"/>
  <c r="S1009" i="10"/>
  <c r="R1009" i="10"/>
  <c r="P1009" i="10"/>
  <c r="N1009" i="10"/>
  <c r="M1009" i="10"/>
  <c r="L1009" i="10"/>
  <c r="J1009" i="10"/>
  <c r="H1009" i="10"/>
  <c r="T1015" i="9"/>
  <c r="S1015" i="9"/>
  <c r="R1015" i="9"/>
  <c r="Q1015" i="9"/>
  <c r="P1015" i="9"/>
  <c r="O1015" i="9"/>
  <c r="N1015" i="9"/>
  <c r="M1015" i="9"/>
  <c r="L1015" i="9"/>
  <c r="K1015" i="9"/>
  <c r="J1015" i="9"/>
  <c r="I1015" i="9"/>
  <c r="H1015" i="9"/>
  <c r="T1014" i="9"/>
  <c r="S1014" i="9"/>
  <c r="R1014" i="9"/>
  <c r="Q1014" i="9"/>
  <c r="P1014" i="9"/>
  <c r="O1014" i="9"/>
  <c r="N1014" i="9"/>
  <c r="M1014" i="9"/>
  <c r="L1014" i="9"/>
  <c r="K1014" i="9"/>
  <c r="J1014" i="9"/>
  <c r="I1014" i="9"/>
  <c r="H1014" i="9"/>
  <c r="G1014" i="9"/>
  <c r="T1013" i="9"/>
  <c r="S1013" i="9"/>
  <c r="R1013" i="9"/>
  <c r="Q1013" i="9"/>
  <c r="P1013" i="9"/>
  <c r="O1013" i="9"/>
  <c r="N1013" i="9"/>
  <c r="M1013" i="9"/>
  <c r="L1013" i="9"/>
  <c r="K1013" i="9"/>
  <c r="J1013" i="9"/>
  <c r="I1013" i="9"/>
  <c r="H1013" i="9"/>
  <c r="G1013" i="9"/>
  <c r="T1012" i="9"/>
  <c r="S1012" i="9"/>
  <c r="R1012" i="9"/>
  <c r="Q1012" i="9"/>
  <c r="P1012" i="9"/>
  <c r="O1012" i="9"/>
  <c r="N1012" i="9"/>
  <c r="M1012" i="9"/>
  <c r="L1012" i="9"/>
  <c r="K1012" i="9"/>
  <c r="J1012" i="9"/>
  <c r="I1012" i="9"/>
  <c r="H1012" i="9"/>
  <c r="G1012" i="9"/>
  <c r="O1007" i="12" l="1"/>
  <c r="Q1009" i="11"/>
  <c r="R1009" i="11" s="1"/>
  <c r="U1010" i="11"/>
  <c r="U1008" i="11"/>
  <c r="K1009" i="12"/>
  <c r="O1009" i="12"/>
  <c r="Q1010" i="11"/>
  <c r="R1010" i="11" s="1"/>
  <c r="K1008" i="12"/>
  <c r="U1009" i="11"/>
  <c r="Q1008" i="11"/>
  <c r="R1008" i="11" s="1"/>
  <c r="O1008" i="12"/>
  <c r="K1007" i="12"/>
</calcChain>
</file>

<file path=xl/sharedStrings.xml><?xml version="1.0" encoding="utf-8"?>
<sst xmlns="http://schemas.openxmlformats.org/spreadsheetml/2006/main" count="5480" uniqueCount="982">
  <si>
    <t>00000</t>
  </si>
  <si>
    <t>December</t>
  </si>
  <si>
    <t>Period Ended</t>
  </si>
  <si>
    <t>ABC Insurer</t>
  </si>
  <si>
    <t>(Name of Insurer)</t>
  </si>
  <si>
    <t>LIFE INSURANCE</t>
  </si>
  <si>
    <t>Supplementary Tables - Appointed Actuary's Report</t>
  </si>
  <si>
    <t/>
  </si>
  <si>
    <t>to be filed with the</t>
  </si>
  <si>
    <t xml:space="preserve"> </t>
  </si>
  <si>
    <t>FINANCIAL SERVICES COMMISSION</t>
  </si>
  <si>
    <t>(FSC)</t>
  </si>
  <si>
    <t>JAMAICA</t>
  </si>
  <si>
    <t>Instructions</t>
  </si>
  <si>
    <r>
      <rPr>
        <sz val="11"/>
        <color rgb="FF000000"/>
        <rFont val="Times New Roman"/>
        <family val="1"/>
      </rPr>
      <t>This workbook should be returned to the FSC along with the Appointed Actuaries Report (AAR) no later than 90 days after the end of the calendar year.
Each insurer’s Identification and Contact Information should be disclosed in the “Cover Page” in this Excel Workbook.
All quantitative information should use December 31 of the reported AAR year-end data.  All amounts are in thousands of Jamaican dollars and should be reported on an unconsolidated basis.
Do not insert, delete rows/columns, rename tabs or format the cells in this workbook. If changes are required to the workbook, the insurer is asked to send the request to Actuarial@fscjamaica.org</t>
    </r>
    <r>
      <rPr>
        <sz val="11"/>
        <color rgb="FFFF0000"/>
        <rFont val="Times New Roman"/>
        <family val="1"/>
      </rPr>
      <t xml:space="preserve">. 
</t>
    </r>
    <r>
      <rPr>
        <b/>
        <sz val="11"/>
        <color rgb="FF000000"/>
        <rFont val="Times New Roman"/>
        <family val="1"/>
      </rPr>
      <t xml:space="preserve">If more spaces are required in filling out in any of the tables, please provide additional information on a separately excel spreadsheet and follow the same table format. 
</t>
    </r>
    <r>
      <rPr>
        <sz val="11"/>
        <color rgb="FFFF0000"/>
        <rFont val="Times New Roman"/>
        <family val="1"/>
      </rPr>
      <t xml:space="preserve">
</t>
    </r>
    <r>
      <rPr>
        <sz val="11"/>
        <color rgb="FF000000"/>
        <rFont val="Times New Roman"/>
        <family val="1"/>
      </rPr>
      <t xml:space="preserve">Please refer to the "Legend" tab for definition of color coding cells in the tables.
</t>
    </r>
    <r>
      <rPr>
        <sz val="11"/>
        <color rgb="FFFF0000"/>
        <rFont val="Times New Roman"/>
        <family val="1"/>
      </rPr>
      <t xml:space="preserve">                         
</t>
    </r>
    <r>
      <rPr>
        <sz val="11"/>
        <color rgb="FF000000"/>
        <rFont val="Times New Roman"/>
        <family val="1"/>
      </rPr>
      <t xml:space="preserve">Please refer to the Appointed Actuary Memorandum for more detailed instructions on filling out each of the tables in this workbook. 
In Table 1 tab, please provide a high level description for "Insurer/Branch", "Portfolio", "Liquidity category", "Asset segment", "Par sub-account" and "Participating dividend class" in Table 1 under columns (02), (04), (06), (08), (10) and (12). 
For fields with a drop-down menu, insurers are requested to provide the answers by selecting the relevant drop-down menu item. For questions without a drop-down menu, insurers are requested to provide the answers in the space provided.
Please conduct a quality check prior to submission, including, but not limited to, a data quality/integrity check (e.g. data entered in all required cells, correct unit used, consistent information with the other parts of the submission), file naming convention, etc.
</t>
    </r>
  </si>
  <si>
    <t>If you have any comments or explanations regarding the figures entered, please provide them below :</t>
  </si>
  <si>
    <t xml:space="preserve">Dark grey: no entry is permitted </t>
  </si>
  <si>
    <t>Light grey: Sub-totals &amp; formulas, no entry is permitted</t>
  </si>
  <si>
    <t xml:space="preserve">Light Yellow: is text entry </t>
  </si>
  <si>
    <t>Orange: is text entry</t>
  </si>
  <si>
    <t>Light Blue: is numerical entry (must be inputted with two decimal places)</t>
  </si>
  <si>
    <t>Dark Blue: is numerical entry</t>
  </si>
  <si>
    <t>Portfolio</t>
  </si>
  <si>
    <t>Liquidity category</t>
  </si>
  <si>
    <t>Asset segment</t>
  </si>
  <si>
    <t>Par sub-account</t>
  </si>
  <si>
    <t>Participating dividend class</t>
  </si>
  <si>
    <t>Portfolio#1</t>
  </si>
  <si>
    <t>Liquidity Category#1</t>
  </si>
  <si>
    <t>Asset Segment#1</t>
  </si>
  <si>
    <t>Sub-account#1</t>
  </si>
  <si>
    <t>Participating dividend class #1</t>
  </si>
  <si>
    <t>Portfolio#2</t>
  </si>
  <si>
    <t>Liquidity Category#2</t>
  </si>
  <si>
    <t>Asset Segment#2</t>
  </si>
  <si>
    <t>Sub-account#2</t>
  </si>
  <si>
    <t>Participating dividend class #2</t>
  </si>
  <si>
    <t>Portfolio#3</t>
  </si>
  <si>
    <t>Liquidity Category#3</t>
  </si>
  <si>
    <t>Asset Segment#3</t>
  </si>
  <si>
    <t>Sub-account#3</t>
  </si>
  <si>
    <t>Participating dividend class #3</t>
  </si>
  <si>
    <t>Portfolio#4</t>
  </si>
  <si>
    <t>Liquidity Category#4</t>
  </si>
  <si>
    <t>Asset Segment#4</t>
  </si>
  <si>
    <t>Sub-account#4</t>
  </si>
  <si>
    <t>Participating dividend class #4</t>
  </si>
  <si>
    <t>Portfolio#5</t>
  </si>
  <si>
    <t>Liquidity Category#5</t>
  </si>
  <si>
    <t>Asset Segment#5</t>
  </si>
  <si>
    <t>Sub-account#5</t>
  </si>
  <si>
    <t>Participating dividend class #5</t>
  </si>
  <si>
    <t>Portfolio#6</t>
  </si>
  <si>
    <t>Liquidity Category#6</t>
  </si>
  <si>
    <t>Asset Segment#6</t>
  </si>
  <si>
    <t>Sub-account#6</t>
  </si>
  <si>
    <t>Participating dividend class #6</t>
  </si>
  <si>
    <t>Portfolio#7</t>
  </si>
  <si>
    <t>Liquidity Category#7</t>
  </si>
  <si>
    <t>Asset Segment#7</t>
  </si>
  <si>
    <t>Sub-account#7</t>
  </si>
  <si>
    <t>Participating dividend class #7</t>
  </si>
  <si>
    <t>Portfolio#8</t>
  </si>
  <si>
    <t>Liquidity Category#8</t>
  </si>
  <si>
    <t>Asset Segment#8</t>
  </si>
  <si>
    <t>Sub-account#8</t>
  </si>
  <si>
    <t>Participating dividend class #8</t>
  </si>
  <si>
    <t>Portfolio#9</t>
  </si>
  <si>
    <t>Liquidity Category#9</t>
  </si>
  <si>
    <t>Asset Segment#9</t>
  </si>
  <si>
    <t>Sub-account#9</t>
  </si>
  <si>
    <t>Participating dividend class #9</t>
  </si>
  <si>
    <t>Portfolio#10</t>
  </si>
  <si>
    <t>Liquidity Category#10</t>
  </si>
  <si>
    <t>Asset Segment#10</t>
  </si>
  <si>
    <t>Sub-account#10</t>
  </si>
  <si>
    <t>Participating dividend class #10</t>
  </si>
  <si>
    <t>Portfolio#11</t>
  </si>
  <si>
    <t>Liquidity Category#11</t>
  </si>
  <si>
    <t>Asset Segment#11</t>
  </si>
  <si>
    <t>Sub-account#11</t>
  </si>
  <si>
    <t>Participating dividend class #11</t>
  </si>
  <si>
    <t>Portfolio#12</t>
  </si>
  <si>
    <t>Liquidity Category#12</t>
  </si>
  <si>
    <t>Asset Segment#12</t>
  </si>
  <si>
    <t>Sub-account#12</t>
  </si>
  <si>
    <t>Participating dividend class #12</t>
  </si>
  <si>
    <t>Portfolio#13</t>
  </si>
  <si>
    <t>Liquidity Category#13</t>
  </si>
  <si>
    <t>Asset Segment#13</t>
  </si>
  <si>
    <t>Sub-account#13</t>
  </si>
  <si>
    <t>Participating dividend class #13</t>
  </si>
  <si>
    <t>Portfolio#14</t>
  </si>
  <si>
    <t>Liquidity Category#14</t>
  </si>
  <si>
    <t>Asset Segment#14</t>
  </si>
  <si>
    <t>Sub-account#14</t>
  </si>
  <si>
    <t>Participating dividend class #14</t>
  </si>
  <si>
    <t>Portfolio#15</t>
  </si>
  <si>
    <t>Liquidity Category#15</t>
  </si>
  <si>
    <t>Asset Segment#15</t>
  </si>
  <si>
    <t>Sub-account#15</t>
  </si>
  <si>
    <t>Participating dividend class #15</t>
  </si>
  <si>
    <t>Portfolio#16</t>
  </si>
  <si>
    <t>Liquidity Category#16</t>
  </si>
  <si>
    <t>Asset Segment#16</t>
  </si>
  <si>
    <t>Sub-account#16</t>
  </si>
  <si>
    <t>Participating dividend class #16</t>
  </si>
  <si>
    <t>Portfolio#17</t>
  </si>
  <si>
    <t>Liquidity Category#17</t>
  </si>
  <si>
    <t>Asset Segment#17</t>
  </si>
  <si>
    <t>Sub-account#17</t>
  </si>
  <si>
    <t>Participating dividend class #17</t>
  </si>
  <si>
    <t>Portfolio#18</t>
  </si>
  <si>
    <t>Liquidity Category#18</t>
  </si>
  <si>
    <t>Asset Segment#18</t>
  </si>
  <si>
    <t>Sub-account#18</t>
  </si>
  <si>
    <t>Participating dividend class #18</t>
  </si>
  <si>
    <t>Portfolio#19</t>
  </si>
  <si>
    <t>Liquidity Category#19</t>
  </si>
  <si>
    <t>Asset Segment#19</t>
  </si>
  <si>
    <t>Sub-account#19</t>
  </si>
  <si>
    <t>Participating dividend class #19</t>
  </si>
  <si>
    <t>Portfolio#20</t>
  </si>
  <si>
    <t>Liquidity Category#20</t>
  </si>
  <si>
    <t>Asset Segment#20</t>
  </si>
  <si>
    <t>Sub-account#20</t>
  </si>
  <si>
    <t>Participating dividend class #20</t>
  </si>
  <si>
    <t>Portfolio#21</t>
  </si>
  <si>
    <t>Liquidity Category#21</t>
  </si>
  <si>
    <t>Asset Segment#21</t>
  </si>
  <si>
    <t>Sub-account#21</t>
  </si>
  <si>
    <t>Participating dividend class #21</t>
  </si>
  <si>
    <t>Portfolio#22</t>
  </si>
  <si>
    <t>Liquidity Category#22</t>
  </si>
  <si>
    <t>Asset Segment#22</t>
  </si>
  <si>
    <t>Sub-account#22</t>
  </si>
  <si>
    <t>Participating dividend class #22</t>
  </si>
  <si>
    <t>Portfolio#23</t>
  </si>
  <si>
    <t>Liquidity Category#23</t>
  </si>
  <si>
    <t>Asset Segment#23</t>
  </si>
  <si>
    <t>Sub-account#23</t>
  </si>
  <si>
    <t>Participating dividend class #23</t>
  </si>
  <si>
    <t>Portfolio#24</t>
  </si>
  <si>
    <t>Liquidity Category#24</t>
  </si>
  <si>
    <t>Asset Segment#24</t>
  </si>
  <si>
    <t>Sub-account#24</t>
  </si>
  <si>
    <t>Participating dividend class #24</t>
  </si>
  <si>
    <t>Portfolio#25</t>
  </si>
  <si>
    <t>Liquidity Category#25</t>
  </si>
  <si>
    <t>Asset Segment#25</t>
  </si>
  <si>
    <t>Sub-account#25</t>
  </si>
  <si>
    <t>Participating dividend class #25</t>
  </si>
  <si>
    <t>Portfolio#26</t>
  </si>
  <si>
    <t>Liquidity Category#26</t>
  </si>
  <si>
    <t>Asset Segment#26</t>
  </si>
  <si>
    <t>Sub-account#26</t>
  </si>
  <si>
    <t>Participating dividend class #26</t>
  </si>
  <si>
    <t>Portfolio#27</t>
  </si>
  <si>
    <t>Liquidity Category#27</t>
  </si>
  <si>
    <t>Asset Segment#27</t>
  </si>
  <si>
    <t>Sub-account#27</t>
  </si>
  <si>
    <t>Participating dividend class #27</t>
  </si>
  <si>
    <t>Portfolio#28</t>
  </si>
  <si>
    <t>Liquidity Category#28</t>
  </si>
  <si>
    <t>Asset Segment#28</t>
  </si>
  <si>
    <t>Sub-account#28</t>
  </si>
  <si>
    <t>Participating dividend class #28</t>
  </si>
  <si>
    <t>Portfolio#29</t>
  </si>
  <si>
    <t>Liquidity Category#29</t>
  </si>
  <si>
    <t>Asset Segment#29</t>
  </si>
  <si>
    <t>Sub-account#29</t>
  </si>
  <si>
    <t>Participating dividend class #29</t>
  </si>
  <si>
    <t>Portfolio#30</t>
  </si>
  <si>
    <t>Liquidity Category#30</t>
  </si>
  <si>
    <t>Asset Segment#30</t>
  </si>
  <si>
    <t>Sub-account#30</t>
  </si>
  <si>
    <t>Participating dividend class #30</t>
  </si>
  <si>
    <t>Portfolio#31</t>
  </si>
  <si>
    <t>Liquidity Category#31</t>
  </si>
  <si>
    <t>Asset Segment#31</t>
  </si>
  <si>
    <t>Sub-account#31</t>
  </si>
  <si>
    <t>Participating dividend class #31</t>
  </si>
  <si>
    <t>Portfolio#32</t>
  </si>
  <si>
    <t>Liquidity Category#32</t>
  </si>
  <si>
    <t>Asset Segment#32</t>
  </si>
  <si>
    <t>Sub-account#32</t>
  </si>
  <si>
    <t>Participating dividend class #32</t>
  </si>
  <si>
    <t>Portfolio#33</t>
  </si>
  <si>
    <t>Liquidity Category#33</t>
  </si>
  <si>
    <t>Asset Segment#33</t>
  </si>
  <si>
    <t>Sub-account#33</t>
  </si>
  <si>
    <t>Participating dividend class #33</t>
  </si>
  <si>
    <t>Portfolio#34</t>
  </si>
  <si>
    <t>Liquidity Category#34</t>
  </si>
  <si>
    <t>Asset Segment#34</t>
  </si>
  <si>
    <t>Sub-account#34</t>
  </si>
  <si>
    <t>Participating dividend class #34</t>
  </si>
  <si>
    <t>Portfolio#35</t>
  </si>
  <si>
    <t>Liquidity Category#35</t>
  </si>
  <si>
    <t>Asset Segment#35</t>
  </si>
  <si>
    <t>Sub-account#35</t>
  </si>
  <si>
    <t>Participating dividend class #35</t>
  </si>
  <si>
    <t>Portfolio#36</t>
  </si>
  <si>
    <t>Liquidity Category#36</t>
  </si>
  <si>
    <t>Asset Segment#36</t>
  </si>
  <si>
    <t>Sub-account#36</t>
  </si>
  <si>
    <t>Participating dividend class #36</t>
  </si>
  <si>
    <t>Portfolio#37</t>
  </si>
  <si>
    <t>Liquidity Category#37</t>
  </si>
  <si>
    <t>Asset Segment#37</t>
  </si>
  <si>
    <t>Sub-account#37</t>
  </si>
  <si>
    <t>Participating dividend class #37</t>
  </si>
  <si>
    <t>Portfolio#38</t>
  </si>
  <si>
    <t>Liquidity Category#38</t>
  </si>
  <si>
    <t>Asset Segment#38</t>
  </si>
  <si>
    <t>Sub-account#38</t>
  </si>
  <si>
    <t>Participating dividend class #38</t>
  </si>
  <si>
    <t>Portfolio#39</t>
  </si>
  <si>
    <t>Liquidity Category#39</t>
  </si>
  <si>
    <t>Asset Segment#39</t>
  </si>
  <si>
    <t>Sub-account#39</t>
  </si>
  <si>
    <t>Participating dividend class #39</t>
  </si>
  <si>
    <t>Portfolio#40</t>
  </si>
  <si>
    <t>Liquidity Category#40</t>
  </si>
  <si>
    <t>Asset Segment#40</t>
  </si>
  <si>
    <t>Sub-account#40</t>
  </si>
  <si>
    <t>Participating dividend class #40</t>
  </si>
  <si>
    <t>Portfolio#41</t>
  </si>
  <si>
    <t>Liquidity Category#41</t>
  </si>
  <si>
    <t>Asset Segment#41</t>
  </si>
  <si>
    <t>Sub-account#41</t>
  </si>
  <si>
    <t>Participating dividend class #41</t>
  </si>
  <si>
    <t>Portfolio#42</t>
  </si>
  <si>
    <t>Liquidity Category#42</t>
  </si>
  <si>
    <t>Asset Segment#42</t>
  </si>
  <si>
    <t>Sub-account#42</t>
  </si>
  <si>
    <t>Participating dividend class #42</t>
  </si>
  <si>
    <t>Portfolio#43</t>
  </si>
  <si>
    <t>Liquidity Category#43</t>
  </si>
  <si>
    <t>Asset Segment#43</t>
  </si>
  <si>
    <t>Sub-account#43</t>
  </si>
  <si>
    <t>Participating dividend class #43</t>
  </si>
  <si>
    <t>Portfolio#44</t>
  </si>
  <si>
    <t>Liquidity Category#44</t>
  </si>
  <si>
    <t>Asset Segment#44</t>
  </si>
  <si>
    <t>Sub-account#44</t>
  </si>
  <si>
    <t>Participating dividend class #44</t>
  </si>
  <si>
    <t>Portfolio#45</t>
  </si>
  <si>
    <t>Liquidity Category#45</t>
  </si>
  <si>
    <t>Asset Segment#45</t>
  </si>
  <si>
    <t>Sub-account#45</t>
  </si>
  <si>
    <t>Participating dividend class #45</t>
  </si>
  <si>
    <t>Portfolio#46</t>
  </si>
  <si>
    <t>Liquidity Category#46</t>
  </si>
  <si>
    <t>Asset Segment#46</t>
  </si>
  <si>
    <t>Sub-account#46</t>
  </si>
  <si>
    <t>Participating dividend class #46</t>
  </si>
  <si>
    <t>Portfolio#47</t>
  </si>
  <si>
    <t>Liquidity Category#47</t>
  </si>
  <si>
    <t>Asset Segment#47</t>
  </si>
  <si>
    <t>Sub-account#47</t>
  </si>
  <si>
    <t>Participating dividend class #47</t>
  </si>
  <si>
    <t>Portfolio#48</t>
  </si>
  <si>
    <t>Liquidity Category#48</t>
  </si>
  <si>
    <t>Asset Segment#48</t>
  </si>
  <si>
    <t>Sub-account#48</t>
  </si>
  <si>
    <t>Participating dividend class #48</t>
  </si>
  <si>
    <t>Portfolio#49</t>
  </si>
  <si>
    <t>Liquidity Category#49</t>
  </si>
  <si>
    <t>Asset Segment#49</t>
  </si>
  <si>
    <t>Sub-account#49</t>
  </si>
  <si>
    <t>Participating dividend class #49</t>
  </si>
  <si>
    <t>Portfolio#50</t>
  </si>
  <si>
    <t>Liquidity Category#50</t>
  </si>
  <si>
    <t>Asset Segment#50</t>
  </si>
  <si>
    <t>Sub-account#50</t>
  </si>
  <si>
    <t>Participating dividend class #50</t>
  </si>
  <si>
    <t>Portfolio#51</t>
  </si>
  <si>
    <t>Liquidity Category#51</t>
  </si>
  <si>
    <t>Asset Segment#51</t>
  </si>
  <si>
    <t>Sub-account#51</t>
  </si>
  <si>
    <t>Participating dividend class #51</t>
  </si>
  <si>
    <t>Portfolio#52</t>
  </si>
  <si>
    <t>Liquidity Category#52</t>
  </si>
  <si>
    <t>Asset Segment#52</t>
  </si>
  <si>
    <t>Sub-account#52</t>
  </si>
  <si>
    <t>Participating dividend class #52</t>
  </si>
  <si>
    <t>Portfolio#53</t>
  </si>
  <si>
    <t>Liquidity Category#53</t>
  </si>
  <si>
    <t>Asset Segment#53</t>
  </si>
  <si>
    <t>Sub-account#53</t>
  </si>
  <si>
    <t>Participating dividend class #53</t>
  </si>
  <si>
    <t>Portfolio#54</t>
  </si>
  <si>
    <t>Liquidity Category#54</t>
  </si>
  <si>
    <t>Asset Segment#54</t>
  </si>
  <si>
    <t>Sub-account#54</t>
  </si>
  <si>
    <t>Participating dividend class #54</t>
  </si>
  <si>
    <t>Portfolio#55</t>
  </si>
  <si>
    <t>Liquidity Category#55</t>
  </si>
  <si>
    <t>Asset Segment#55</t>
  </si>
  <si>
    <t>Sub-account#55</t>
  </si>
  <si>
    <t>Participating dividend class #55</t>
  </si>
  <si>
    <t>Portfolio#56</t>
  </si>
  <si>
    <t>Liquidity Category#56</t>
  </si>
  <si>
    <t>Asset Segment#56</t>
  </si>
  <si>
    <t>Sub-account#56</t>
  </si>
  <si>
    <t>Participating dividend class #56</t>
  </si>
  <si>
    <t>Portfolio#57</t>
  </si>
  <si>
    <t>Liquidity Category#57</t>
  </si>
  <si>
    <t>Asset Segment#57</t>
  </si>
  <si>
    <t>Sub-account#57</t>
  </si>
  <si>
    <t>Participating dividend class #57</t>
  </si>
  <si>
    <t>Portfolio#58</t>
  </si>
  <si>
    <t>Liquidity Category#58</t>
  </si>
  <si>
    <t>Asset Segment#58</t>
  </si>
  <si>
    <t>Sub-account#58</t>
  </si>
  <si>
    <t>Participating dividend class #58</t>
  </si>
  <si>
    <t>Portfolio#59</t>
  </si>
  <si>
    <t>Liquidity Category#59</t>
  </si>
  <si>
    <t>Asset Segment#59</t>
  </si>
  <si>
    <t>Sub-account#59</t>
  </si>
  <si>
    <t>Participating dividend class #59</t>
  </si>
  <si>
    <t>Portfolio#60</t>
  </si>
  <si>
    <t>Liquidity Category#60</t>
  </si>
  <si>
    <t>Asset Segment#60</t>
  </si>
  <si>
    <t>Sub-account#60</t>
  </si>
  <si>
    <t>Participating dividend class #60</t>
  </si>
  <si>
    <t>Portfolio#61</t>
  </si>
  <si>
    <t>Liquidity Category#61</t>
  </si>
  <si>
    <t>Asset Segment#61</t>
  </si>
  <si>
    <t>Sub-account#61</t>
  </si>
  <si>
    <t>Participating dividend class #61</t>
  </si>
  <si>
    <t>Portfolio#62</t>
  </si>
  <si>
    <t>Liquidity Category#62</t>
  </si>
  <si>
    <t>Asset Segment#62</t>
  </si>
  <si>
    <t>Sub-account#62</t>
  </si>
  <si>
    <t>Participating dividend class #62</t>
  </si>
  <si>
    <t>Portfolio#63</t>
  </si>
  <si>
    <t>Liquidity Category#63</t>
  </si>
  <si>
    <t>Asset Segment#63</t>
  </si>
  <si>
    <t>Sub-account#63</t>
  </si>
  <si>
    <t>Participating dividend class #63</t>
  </si>
  <si>
    <t>Portfolio#64</t>
  </si>
  <si>
    <t>Liquidity Category#64</t>
  </si>
  <si>
    <t>Asset Segment#64</t>
  </si>
  <si>
    <t>Sub-account#64</t>
  </si>
  <si>
    <t>Participating dividend class #64</t>
  </si>
  <si>
    <t>Portfolio#65</t>
  </si>
  <si>
    <t>Liquidity Category#65</t>
  </si>
  <si>
    <t>Asset Segment#65</t>
  </si>
  <si>
    <t>Sub-account#65</t>
  </si>
  <si>
    <t>Participating dividend class #65</t>
  </si>
  <si>
    <t>Portfolio#66</t>
  </si>
  <si>
    <t>Liquidity Category#66</t>
  </si>
  <si>
    <t>Asset Segment#66</t>
  </si>
  <si>
    <t>Sub-account#66</t>
  </si>
  <si>
    <t>Participating dividend class #66</t>
  </si>
  <si>
    <t>Portfolio#67</t>
  </si>
  <si>
    <t>Liquidity Category#67</t>
  </si>
  <si>
    <t>Asset Segment#67</t>
  </si>
  <si>
    <t>Sub-account#67</t>
  </si>
  <si>
    <t>Participating dividend class #67</t>
  </si>
  <si>
    <t>Portfolio#68</t>
  </si>
  <si>
    <t>Liquidity Category#68</t>
  </si>
  <si>
    <t>Asset Segment#68</t>
  </si>
  <si>
    <t>Sub-account#68</t>
  </si>
  <si>
    <t>Participating dividend class #68</t>
  </si>
  <si>
    <t>Portfolio#69</t>
  </si>
  <si>
    <t>Liquidity Category#69</t>
  </si>
  <si>
    <t>Asset Segment#69</t>
  </si>
  <si>
    <t>Sub-account#69</t>
  </si>
  <si>
    <t>Participating dividend class #69</t>
  </si>
  <si>
    <t>Portfolio#70</t>
  </si>
  <si>
    <t>Liquidity Category#70</t>
  </si>
  <si>
    <t>Asset Segment#70</t>
  </si>
  <si>
    <t>Sub-account#70</t>
  </si>
  <si>
    <t>Participating dividend class #70</t>
  </si>
  <si>
    <t>Portfolio#71</t>
  </si>
  <si>
    <t>Liquidity Category#71</t>
  </si>
  <si>
    <t>Asset Segment#71</t>
  </si>
  <si>
    <t>Sub-account#71</t>
  </si>
  <si>
    <t>Participating dividend class #71</t>
  </si>
  <si>
    <t>Portfolio#72</t>
  </si>
  <si>
    <t>Liquidity Category#72</t>
  </si>
  <si>
    <t>Asset Segment#72</t>
  </si>
  <si>
    <t>Sub-account#72</t>
  </si>
  <si>
    <t>Participating dividend class #72</t>
  </si>
  <si>
    <t>Portfolio#73</t>
  </si>
  <si>
    <t>Liquidity Category#73</t>
  </si>
  <si>
    <t>Asset Segment#73</t>
  </si>
  <si>
    <t>Sub-account#73</t>
  </si>
  <si>
    <t>Participating dividend class #73</t>
  </si>
  <si>
    <t>Portfolio#74</t>
  </si>
  <si>
    <t>Liquidity Category#74</t>
  </si>
  <si>
    <t>Asset Segment#74</t>
  </si>
  <si>
    <t>Sub-account#74</t>
  </si>
  <si>
    <t>Participating dividend class #74</t>
  </si>
  <si>
    <t>Portfolio#75</t>
  </si>
  <si>
    <t>Liquidity Category#75</t>
  </si>
  <si>
    <t>Asset Segment#75</t>
  </si>
  <si>
    <t>Sub-account#75</t>
  </si>
  <si>
    <t>Participating dividend class #75</t>
  </si>
  <si>
    <t>Portfolio#76</t>
  </si>
  <si>
    <t>Liquidity Category#76</t>
  </si>
  <si>
    <t>Asset Segment#76</t>
  </si>
  <si>
    <t>Sub-account#76</t>
  </si>
  <si>
    <t>Participating dividend class #76</t>
  </si>
  <si>
    <t>Portfolio#77</t>
  </si>
  <si>
    <t>Liquidity Category#77</t>
  </si>
  <si>
    <t>Asset Segment#77</t>
  </si>
  <si>
    <t>Sub-account#77</t>
  </si>
  <si>
    <t>Participating dividend class #77</t>
  </si>
  <si>
    <t>Portfolio#78</t>
  </si>
  <si>
    <t>Liquidity Category#78</t>
  </si>
  <si>
    <t>Asset Segment#78</t>
  </si>
  <si>
    <t>Sub-account#78</t>
  </si>
  <si>
    <t>Participating dividend class #78</t>
  </si>
  <si>
    <t>Portfolio#79</t>
  </si>
  <si>
    <t>Liquidity Category#79</t>
  </si>
  <si>
    <t>Asset Segment#79</t>
  </si>
  <si>
    <t>Sub-account#79</t>
  </si>
  <si>
    <t>Participating dividend class #79</t>
  </si>
  <si>
    <t>Portfolio#80</t>
  </si>
  <si>
    <t>Liquidity Category#80</t>
  </si>
  <si>
    <t>Asset Segment#80</t>
  </si>
  <si>
    <t>Sub-account#80</t>
  </si>
  <si>
    <t>Participating dividend class #80</t>
  </si>
  <si>
    <t>Portfolio#81</t>
  </si>
  <si>
    <t>Liquidity Category#81</t>
  </si>
  <si>
    <t>Asset Segment#81</t>
  </si>
  <si>
    <t>Sub-account#81</t>
  </si>
  <si>
    <t>Participating dividend class #81</t>
  </si>
  <si>
    <t>Portfolio#82</t>
  </si>
  <si>
    <t>Liquidity Category#82</t>
  </si>
  <si>
    <t>Asset Segment#82</t>
  </si>
  <si>
    <t>Sub-account#82</t>
  </si>
  <si>
    <t>Participating dividend class #82</t>
  </si>
  <si>
    <t>Portfolio#83</t>
  </si>
  <si>
    <t>Liquidity Category#83</t>
  </si>
  <si>
    <t>Asset Segment#83</t>
  </si>
  <si>
    <t>Sub-account#83</t>
  </si>
  <si>
    <t>Participating dividend class #83</t>
  </si>
  <si>
    <t>Portfolio#84</t>
  </si>
  <si>
    <t>Liquidity Category#84</t>
  </si>
  <si>
    <t>Asset Segment#84</t>
  </si>
  <si>
    <t>Sub-account#84</t>
  </si>
  <si>
    <t>Participating dividend class #84</t>
  </si>
  <si>
    <t>Portfolio#85</t>
  </si>
  <si>
    <t>Liquidity Category#85</t>
  </si>
  <si>
    <t>Asset Segment#85</t>
  </si>
  <si>
    <t>Sub-account#85</t>
  </si>
  <si>
    <t>Participating dividend class #85</t>
  </si>
  <si>
    <t>Portfolio#86</t>
  </si>
  <si>
    <t>Liquidity Category#86</t>
  </si>
  <si>
    <t>Asset Segment#86</t>
  </si>
  <si>
    <t>Sub-account#86</t>
  </si>
  <si>
    <t>Participating dividend class #86</t>
  </si>
  <si>
    <t>Portfolio#87</t>
  </si>
  <si>
    <t>Liquidity Category#87</t>
  </si>
  <si>
    <t>Asset Segment#87</t>
  </si>
  <si>
    <t>Sub-account#87</t>
  </si>
  <si>
    <t>Participating dividend class #87</t>
  </si>
  <si>
    <t>Portfolio#88</t>
  </si>
  <si>
    <t>Liquidity Category#88</t>
  </si>
  <si>
    <t>Asset Segment#88</t>
  </si>
  <si>
    <t>Sub-account#88</t>
  </si>
  <si>
    <t>Participating dividend class #88</t>
  </si>
  <si>
    <t>Portfolio#89</t>
  </si>
  <si>
    <t>Liquidity Category#89</t>
  </si>
  <si>
    <t>Asset Segment#89</t>
  </si>
  <si>
    <t>Sub-account#89</t>
  </si>
  <si>
    <t>Participating dividend class #89</t>
  </si>
  <si>
    <t>Portfolio#90</t>
  </si>
  <si>
    <t>Liquidity Category#90</t>
  </si>
  <si>
    <t>Asset Segment#90</t>
  </si>
  <si>
    <t>Sub-account#90</t>
  </si>
  <si>
    <t>Participating dividend class #90</t>
  </si>
  <si>
    <t>Portfolio#91</t>
  </si>
  <si>
    <t>Liquidity Category#91</t>
  </si>
  <si>
    <t>Asset Segment#91</t>
  </si>
  <si>
    <t>Sub-account#91</t>
  </si>
  <si>
    <t>Participating dividend class #91</t>
  </si>
  <si>
    <t>Portfolio#92</t>
  </si>
  <si>
    <t>Liquidity Category#92</t>
  </si>
  <si>
    <t>Asset Segment#92</t>
  </si>
  <si>
    <t>Sub-account#92</t>
  </si>
  <si>
    <t>Participating dividend class #92</t>
  </si>
  <si>
    <t>Portfolio#93</t>
  </si>
  <si>
    <t>Liquidity Category#93</t>
  </si>
  <si>
    <t>Asset Segment#93</t>
  </si>
  <si>
    <t>Sub-account#93</t>
  </si>
  <si>
    <t>Participating dividend class #93</t>
  </si>
  <si>
    <t>Portfolio#94</t>
  </si>
  <si>
    <t>Liquidity Category#94</t>
  </si>
  <si>
    <t>Asset Segment#94</t>
  </si>
  <si>
    <t>Sub-account#94</t>
  </si>
  <si>
    <t>Participating dividend class #94</t>
  </si>
  <si>
    <t>Portfolio#95</t>
  </si>
  <si>
    <t>Liquidity Category#95</t>
  </si>
  <si>
    <t>Asset Segment#95</t>
  </si>
  <si>
    <t>Sub-account#95</t>
  </si>
  <si>
    <t>Participating dividend class #95</t>
  </si>
  <si>
    <t>Portfolio#96</t>
  </si>
  <si>
    <t>Liquidity Category#96</t>
  </si>
  <si>
    <t>Asset Segment#96</t>
  </si>
  <si>
    <t>Sub-account#96</t>
  </si>
  <si>
    <t>Participating dividend class #96</t>
  </si>
  <si>
    <t>Portfolio#97</t>
  </si>
  <si>
    <t>Liquidity Category#97</t>
  </si>
  <si>
    <t>Asset Segment#97</t>
  </si>
  <si>
    <t>Sub-account#97</t>
  </si>
  <si>
    <t>Participating dividend class #97</t>
  </si>
  <si>
    <t>Portfolio#98</t>
  </si>
  <si>
    <t>Liquidity Category#98</t>
  </si>
  <si>
    <t>Asset Segment#98</t>
  </si>
  <si>
    <t>Sub-account#98</t>
  </si>
  <si>
    <t>Participating dividend class #98</t>
  </si>
  <si>
    <t>Portfolio#99</t>
  </si>
  <si>
    <t>Liquidity Category#99</t>
  </si>
  <si>
    <t>Asset Segment#99</t>
  </si>
  <si>
    <t>Sub-account#99</t>
  </si>
  <si>
    <t>Participating dividend class #99</t>
  </si>
  <si>
    <t>Portfolio#100</t>
  </si>
  <si>
    <t>Liquidity Category#100</t>
  </si>
  <si>
    <t>Asset Segment#100</t>
  </si>
  <si>
    <t>Sub-account#100</t>
  </si>
  <si>
    <t>Participating dividend class #100</t>
  </si>
  <si>
    <t xml:space="preserve">Table 1 - Naming </t>
  </si>
  <si>
    <t>Insurer/Branch</t>
  </si>
  <si>
    <t>Insurer/Branch #1</t>
  </si>
  <si>
    <t>Insurer/Branch #2</t>
  </si>
  <si>
    <t>Insurer/Branch #3</t>
  </si>
  <si>
    <t>Insurer/Branch #4</t>
  </si>
  <si>
    <t>Insurer/Branch #5</t>
  </si>
  <si>
    <t>Insurer/Branch #6</t>
  </si>
  <si>
    <t>Insurer/Branch #7</t>
  </si>
  <si>
    <t>Insurer/Branch #8</t>
  </si>
  <si>
    <t>Insurer/Branch #9</t>
  </si>
  <si>
    <t>Insurer/Branch #10</t>
  </si>
  <si>
    <t>Insurer/Branch #11</t>
  </si>
  <si>
    <t>Insurer/Branch #12</t>
  </si>
  <si>
    <t>Insurer/Branch #13</t>
  </si>
  <si>
    <t>Insurer/Branch #14</t>
  </si>
  <si>
    <t>Insurer/Branch #15</t>
  </si>
  <si>
    <t>Insurer/Branch #16</t>
  </si>
  <si>
    <t>Insurer/Branch #17</t>
  </si>
  <si>
    <t>Insurer/Branch #18</t>
  </si>
  <si>
    <t>Insurer/Branch #19</t>
  </si>
  <si>
    <t>Insurer/Branch #20</t>
  </si>
  <si>
    <t>Insurer/Branch #21</t>
  </si>
  <si>
    <t>Insurer/Branch #22</t>
  </si>
  <si>
    <t>Insurer/Branch #23</t>
  </si>
  <si>
    <t>Insurer/Branch #24</t>
  </si>
  <si>
    <t>Insurer/Branch #25</t>
  </si>
  <si>
    <t>Insurer/Branch #26</t>
  </si>
  <si>
    <t>Insurer/Branch #27</t>
  </si>
  <si>
    <t>Insurer/Branch #28</t>
  </si>
  <si>
    <t>Insurer/Branch #29</t>
  </si>
  <si>
    <t>Insurer/Branch #30</t>
  </si>
  <si>
    <t>Insurer/Branch #31</t>
  </si>
  <si>
    <t>Insurer/Branch #32</t>
  </si>
  <si>
    <t>Insurer/Branch #33</t>
  </si>
  <si>
    <t>Insurer/Branch #34</t>
  </si>
  <si>
    <t>Insurer/Branch #35</t>
  </si>
  <si>
    <t>Insurer/Branch #36</t>
  </si>
  <si>
    <t>Insurer/Branch #37</t>
  </si>
  <si>
    <t>Insurer/Branch #38</t>
  </si>
  <si>
    <t>Insurer/Branch #39</t>
  </si>
  <si>
    <t>Insurer/Branch #40</t>
  </si>
  <si>
    <t>Insurer/Branch #41</t>
  </si>
  <si>
    <t>Insurer/Branch #42</t>
  </si>
  <si>
    <t>Insurer/Branch #43</t>
  </si>
  <si>
    <t>Insurer/Branch #44</t>
  </si>
  <si>
    <t>Insurer/Branch #45</t>
  </si>
  <si>
    <t>Insurer/Branch #46</t>
  </si>
  <si>
    <t>Insurer/Branch #47</t>
  </si>
  <si>
    <t>Insurer/Branch #48</t>
  </si>
  <si>
    <t>Insurer/Branch #49</t>
  </si>
  <si>
    <t>Insurer/Branch #50</t>
  </si>
  <si>
    <t>Insurer/Branch #51</t>
  </si>
  <si>
    <t>Insurer/Branch #52</t>
  </si>
  <si>
    <t>Insurer/Branch #53</t>
  </si>
  <si>
    <t>Insurer/Branch #54</t>
  </si>
  <si>
    <t>Insurer/Branch #55</t>
  </si>
  <si>
    <t>Insurer/Branch #56</t>
  </si>
  <si>
    <t>Insurer/Branch #57</t>
  </si>
  <si>
    <t>Insurer/Branch #58</t>
  </si>
  <si>
    <t>Insurer/Branch #59</t>
  </si>
  <si>
    <t>Insurer/Branch #60</t>
  </si>
  <si>
    <t>Insurer/Branch #61</t>
  </si>
  <si>
    <t>Insurer/Branch #62</t>
  </si>
  <si>
    <t>Insurer/Branch #63</t>
  </si>
  <si>
    <t>Insurer/Branch #64</t>
  </si>
  <si>
    <t>Insurer/Branch #65</t>
  </si>
  <si>
    <t>Insurer/Branch #66</t>
  </si>
  <si>
    <t>Insurer/Branch #67</t>
  </si>
  <si>
    <t>Insurer/Branch #68</t>
  </si>
  <si>
    <t>Insurer/Branch #69</t>
  </si>
  <si>
    <t>Insurer/Branch #70</t>
  </si>
  <si>
    <t>Insurer/Branch #71</t>
  </si>
  <si>
    <t>Insurer/Branch #72</t>
  </si>
  <si>
    <t>Insurer/Branch #73</t>
  </si>
  <si>
    <t>Insurer/Branch #74</t>
  </si>
  <si>
    <t>Insurer/Branch #75</t>
  </si>
  <si>
    <t>Insurer/Branch #76</t>
  </si>
  <si>
    <t>Insurer/Branch #77</t>
  </si>
  <si>
    <t>Insurer/Branch #78</t>
  </si>
  <si>
    <t>Insurer/Branch #79</t>
  </si>
  <si>
    <t>Insurer/Branch #80</t>
  </si>
  <si>
    <t>Insurer/Branch #81</t>
  </si>
  <si>
    <t>Insurer/Branch #82</t>
  </si>
  <si>
    <t>Insurer/Branch #83</t>
  </si>
  <si>
    <t>Insurer/Branch #84</t>
  </si>
  <si>
    <t>Insurer/Branch #85</t>
  </si>
  <si>
    <t>Insurer/Branch #86</t>
  </si>
  <si>
    <t>Insurer/Branch #87</t>
  </si>
  <si>
    <t>Insurer/Branch #88</t>
  </si>
  <si>
    <t>Insurer/Branch #89</t>
  </si>
  <si>
    <t>Insurer/Branch #90</t>
  </si>
  <si>
    <t>Insurer/Branch #91</t>
  </si>
  <si>
    <t>Insurer/Branch #92</t>
  </si>
  <si>
    <t>Insurer/Branch #93</t>
  </si>
  <si>
    <t>Insurer/Branch #94</t>
  </si>
  <si>
    <t>Insurer/Branch #95</t>
  </si>
  <si>
    <t>Insurer/Branch #96</t>
  </si>
  <si>
    <t>Insurer/Branch #97</t>
  </si>
  <si>
    <t>Insurer/Branch #98</t>
  </si>
  <si>
    <t>Insurer/Branch #99</t>
  </si>
  <si>
    <t>Insurer/Branch #100</t>
  </si>
  <si>
    <t>20XX</t>
  </si>
  <si>
    <t xml:space="preserve">Contract Liabilities              </t>
  </si>
  <si>
    <t>Appointed 
Actuary's 
Estimate</t>
  </si>
  <si>
    <t xml:space="preserve">Amount in 
Financial 
Statement </t>
  </si>
  <si>
    <t>Reasons for differences</t>
  </si>
  <si>
    <t xml:space="preserve">Liability for incurred claims for 
insurance contracts issued </t>
  </si>
  <si>
    <t xml:space="preserve">Liability for remaining coverage 
for insurance contracts issued </t>
  </si>
  <si>
    <t xml:space="preserve">Liability for incurred claims for 
reinsurance contracts held </t>
  </si>
  <si>
    <t xml:space="preserve">Liability for Remaining coverage 
for reinsurance contracts held </t>
  </si>
  <si>
    <t>Other insurance contract liabilities</t>
  </si>
  <si>
    <t xml:space="preserve">Total Contract Liabilities </t>
  </si>
  <si>
    <t xml:space="preserve">Contract Assets              </t>
  </si>
  <si>
    <t xml:space="preserve">Asset for incurred claims for 
insurance contracts issued </t>
  </si>
  <si>
    <t xml:space="preserve">Asset for remaining coverage 
for insurance contracts issued </t>
  </si>
  <si>
    <t xml:space="preserve">Asset for incurred claims for 
reinsurance contracts held </t>
  </si>
  <si>
    <t xml:space="preserve">Asset for Remaining coverage 
for reinsurance contracts held </t>
  </si>
  <si>
    <t>Other insurance contract assets</t>
  </si>
  <si>
    <t xml:space="preserve">Total Contract Assets </t>
  </si>
  <si>
    <t>TABLE 2.1a Unconsolidated Liabilities/Assets for (Re-)Insurance Contracts Issued, Reinsurance Contracts Held and Investment Contracts with DPFs by Portfolio and by Groups of Contracts</t>
  </si>
  <si>
    <t>($'000)</t>
  </si>
  <si>
    <t xml:space="preserve">Entity Name: </t>
  </si>
  <si>
    <t>Confidence level of risk adjustments at the entity-level =</t>
  </si>
  <si>
    <t>%</t>
  </si>
  <si>
    <t>Confidence Level Base</t>
  </si>
  <si>
    <t>Estimation Technique for Risk Adjustment= 
(1. Margin Approach, 2. Cost of Capital or 3. Confidence Level)</t>
  </si>
  <si>
    <t xml:space="preserve">Current Fiscal year-end </t>
  </si>
  <si>
    <t xml:space="preserve">Previous Fiscal year-end </t>
  </si>
  <si>
    <t>Insurance Contract Liabilities(+)/Assets(-)</t>
  </si>
  <si>
    <t>Loss Component</t>
  </si>
  <si>
    <t>LIC</t>
  </si>
  <si>
    <t>LRC</t>
  </si>
  <si>
    <t>1. Par or 
2. Non Par</t>
  </si>
  <si>
    <t>Portfolio #</t>
  </si>
  <si>
    <t xml:space="preserve">1. (Re-)Insurance Contracts Issued 
2. Reinsurance Contracts Held or
3. Investment Contracts  with DPFs </t>
  </si>
  <si>
    <t>1. Groups of contracts that are onerous;
2. Groups of contracts that have no significant possibility of becoming onerous;
3. Group of Remaining Contracts</t>
  </si>
  <si>
    <t>Present Value of Future Cash Flows
(excl. Cost of Guarantees)</t>
  </si>
  <si>
    <t>Risk Adjustment for Non-Financial Risk</t>
  </si>
  <si>
    <t>Cost of Guarantees</t>
  </si>
  <si>
    <t>Contractual Service Margin</t>
  </si>
  <si>
    <t xml:space="preserve">Sub-total  </t>
  </si>
  <si>
    <t>(Re-)Insurance Contract Issued</t>
  </si>
  <si>
    <t>Reinsurance Contract Held</t>
  </si>
  <si>
    <t>Investment Contracts  with DPFs</t>
  </si>
  <si>
    <t>UNCONSOLIDATED TOTAL</t>
  </si>
  <si>
    <t>TABLE 2.1b Unconsolidated Liabilities/Assets for (Re-)Insurance Contracts Issued, Reinsurance Contracts Held and Investment Contracts with DPFs by Portfolio and by Product Type</t>
  </si>
  <si>
    <t xml:space="preserve"> ($'000)</t>
  </si>
  <si>
    <t>1. Par or
2. Non-Par</t>
  </si>
  <si>
    <t>Product Type</t>
  </si>
  <si>
    <t>If 'Other' in column (05), please specify</t>
  </si>
  <si>
    <t>TABLE 2.2a Risk Adjustment for Non-Financial Risk by Risk where margin approach is used* - (Re-)Insurance Contracts Issued and Reinsurance Contracts Held Only</t>
  </si>
  <si>
    <t xml:space="preserve"> ($, 000)</t>
  </si>
  <si>
    <t>* should include the risk adjustment by non-financial risk where margin approach is used to replicate an aggregate risk adjustment derived from other approach (other than margin approach).</t>
  </si>
  <si>
    <t>Current Fiscal year-end</t>
  </si>
  <si>
    <t>Previous Fiscal year-end</t>
  </si>
  <si>
    <t>1. (Re-)Insurance Contracts Issued; or 
2. Reinsurance Contracts Held</t>
  </si>
  <si>
    <t>If 'Other' in column (06), please specify</t>
  </si>
  <si>
    <t>Insurance Contract Liabilities(+)/
Assets(-)</t>
  </si>
  <si>
    <t>Mortality</t>
  </si>
  <si>
    <t>Mortality Improve-ment</t>
  </si>
  <si>
    <t>Morbidity</t>
  </si>
  <si>
    <t>Morbidity Improve-ment</t>
  </si>
  <si>
    <t>Expense</t>
  </si>
  <si>
    <t>Lapse and Other Policyholder Behavior</t>
  </si>
  <si>
    <t>Other</t>
  </si>
  <si>
    <t xml:space="preserve">Diversification Benefits </t>
  </si>
  <si>
    <t xml:space="preserve">Total 
RA </t>
  </si>
  <si>
    <t xml:space="preserve">% of Insurance Contract Liabilities/Assets </t>
  </si>
  <si>
    <t>Reinsurance Contracts Held</t>
  </si>
  <si>
    <t>TABLE 2.2b Risk Adjustment for Non-Financial Risk Where Other Approaches (i.e. other than margin approach) are Used - (Re-)Insurance Contracts Issued and Reinsurance Contracts Held Only</t>
  </si>
  <si>
    <t>1. (Re-) Insurance Contracts Issued; or 
2. Reinsurance Contracts Held</t>
  </si>
  <si>
    <t>Insurance Contract Liabilities/Assets</t>
  </si>
  <si>
    <t>RA</t>
  </si>
  <si>
    <t>% of Liab</t>
  </si>
  <si>
    <t>TABLE 2.3a Assumption and Methodology Changes Related to Non-Financial Risk - (Re-)Insurance Contracts Issued and Reinsurance Contracts Held Only</t>
  </si>
  <si>
    <t>1. Par or
2. Non Par</t>
  </si>
  <si>
    <t>Assumption and Methodology Change</t>
  </si>
  <si>
    <t>If 'Other' in column (07), please specify</t>
  </si>
  <si>
    <t>Impact on  Liabilities</t>
  </si>
  <si>
    <t>Description of Change</t>
  </si>
  <si>
    <t>PV of Estimates of CFs (excluding Cost of Guarantees)</t>
  </si>
  <si>
    <t>CSM</t>
  </si>
  <si>
    <t>TABLE 2.3b Assumption and Methodology Changes Related to Financial Risk by Quarter - (Re-)Insurance Contracts Issued and Reinsurance Contracts Held Only</t>
  </si>
  <si>
    <t>1. (Re-)Insurance Contracts Issued or 
2. Reinsurance Contracts Held</t>
  </si>
  <si>
    <t>If 'Other Changes in methodology' or 'Other' in column (07), please specify</t>
  </si>
  <si>
    <t>Quarter</t>
  </si>
  <si>
    <t xml:space="preserve">Description of Change
</t>
  </si>
  <si>
    <t>TABLE 2.3c Changes Related to Market Impacts by Quarter - (Re-)Insurance Contracts Issued and Reinsurance Contracts Held Only</t>
  </si>
  <si>
    <t>TABLE 2.4 Portfolio Mapping for (Re-) Insurance Contracts Issued and Reinsurance Contracts Held</t>
  </si>
  <si>
    <t xml:space="preserve">If 'other' is selected in the  column (03), please specify in this column </t>
  </si>
  <si>
    <t>1. (Re-)Insurance contracts Issued
or
2. Reinsurance contracts held)</t>
  </si>
  <si>
    <t>Contain contractually adjustable products 
(*As per E11)
(1. Yes or 
2. No)</t>
  </si>
  <si>
    <t>Contain participating products
(1. Yes or 
2. no)</t>
  </si>
  <si>
    <t>Contracts include financial guarantees
(1. Yes or 
2. No)</t>
  </si>
  <si>
    <t>Modelling used for contracts including financial guarantees</t>
  </si>
  <si>
    <t>Contain cashflows that vary with the underlying
(1. Yes or 
2. No)</t>
  </si>
  <si>
    <t>Contain contracts with investment/ service components? 
(based on IFRS 17)
(1. Yes or 2. No)</t>
  </si>
  <si>
    <t>Valuation Approach for the Liability for Remaining Coverage 
(LRC)</t>
  </si>
  <si>
    <t>TABLE 2.5 Liabilities for Investment and Service Contracts</t>
  </si>
  <si>
    <t>($, 000)</t>
  </si>
  <si>
    <t>IFRS Standard</t>
  </si>
  <si>
    <t>Descriptions of the Contracts</t>
  </si>
  <si>
    <t>Liabilities at Current Fiscal year-end</t>
  </si>
  <si>
    <t xml:space="preserve">TABLE 3.2a Discount Rates Used to Discount Cash Flows That Do Not Vary based on the returns on underlying items as at the End of Current Fiscal Year </t>
  </si>
  <si>
    <t xml:space="preserve">The number of liquidity categories should be based on insurer’s own classification.  Insurers should disclose the liquidity categories by level of liquidity, </t>
  </si>
  <si>
    <t>with the most illiquid category as defined by the insurer listed as Liquidity Category 1 for each branch.</t>
  </si>
  <si>
    <t>Branch</t>
  </si>
  <si>
    <t>Currency</t>
  </si>
  <si>
    <t>Liquid Category #</t>
  </si>
  <si>
    <t>1. Spot or 2. Forward</t>
  </si>
  <si>
    <t xml:space="preserve">1. Bottom Up or
2. Top Down </t>
  </si>
  <si>
    <t>Year</t>
  </si>
  <si>
    <t>1. Observable or
2. Non-observable
period</t>
  </si>
  <si>
    <t>Insurer's curve (%)</t>
  </si>
  <si>
    <t xml:space="preserve">TABLE 3.2b Risk Free Rates by Year </t>
  </si>
  <si>
    <t>Risk Free Rates (%)</t>
  </si>
  <si>
    <t xml:space="preserve">TABLE 3.3 Reference Curves for the In-Between Liquidity Categories for Jamaican Business Only as of the End of the Current Fiscal Year
 </t>
  </si>
  <si>
    <t>The liquidity categories reported in this table should be in exact order as reported in Table 3.2a.</t>
  </si>
  <si>
    <t>JMD</t>
  </si>
  <si>
    <t>Please specify how the reference curves are constructed</t>
  </si>
  <si>
    <t>Reference Curve (%)</t>
  </si>
  <si>
    <t>TABLE 3.4 Expenses By branch By portfolio</t>
  </si>
  <si>
    <t>($'000's )</t>
  </si>
  <si>
    <t>Entity's Total Actual Expenses *</t>
  </si>
  <si>
    <t>Actual Directly Attributable Expenses</t>
  </si>
  <si>
    <t>Expected Directly Attributable Expenses</t>
  </si>
  <si>
    <t>Ratios</t>
  </si>
  <si>
    <t>Directly Attributable Acquisition Expense/ Total Expense (%)</t>
  </si>
  <si>
    <t>Directly Attributable Maintenance Expense/ Total Expense (%)</t>
  </si>
  <si>
    <t>Acquisition Expense</t>
  </si>
  <si>
    <t>Maintenance Expense</t>
  </si>
  <si>
    <t xml:space="preserve">Actual/Expected ratio of Directly Attributable Acquisition expense </t>
  </si>
  <si>
    <t>Actual / Expected ratio of Directly Attributable Maintenance Expense</t>
  </si>
  <si>
    <t xml:space="preserve">Actual / Expected ratio of Directly Attributable Maintenance Expense </t>
  </si>
  <si>
    <t xml:space="preserve">*Total expenses excluding expenses related to IFRS 9 Investment Contracts, IFRS 15 Service Contracts, and other IFRS standards </t>
  </si>
  <si>
    <t>TABLE 4.1.2.b Annual Estimate of Future Cash Flows (Undiscounted) for policies under PAA by Branch and Liquidity Category</t>
  </si>
  <si>
    <t>Liquidity Category #</t>
  </si>
  <si>
    <t>Estimates of Future CFs</t>
  </si>
  <si>
    <t>TABLE 4.1.2.a Annual Estimate of Future Cash Flows (Undiscounted) for policies under GMA ( without VFA) by Branch and Liquidity Category</t>
  </si>
  <si>
    <t>(000)</t>
  </si>
  <si>
    <t>Please specify which product types are categorized in this country and liquidity category</t>
  </si>
  <si>
    <t>Type of Cash Flows
1. Cash flows that do not vary with the underlying;
2. Cash flows that vary with the underlying; and 
3. Combined cash flows that vary and do not vary with the underlying</t>
  </si>
  <si>
    <t>TABLE 4.1.2.c Annual Estimate of Future Cash Flows (Undiscounted) for policies under VFA by Branch and Liquidity Category</t>
  </si>
  <si>
    <t>TABLE 4.1.2.1 Other items included in the estimates of future cash flows</t>
  </si>
  <si>
    <t>1. Par or 
2. Non-Par</t>
  </si>
  <si>
    <t>Policy Loans</t>
  </si>
  <si>
    <t>Amounts on Deposit</t>
  </si>
  <si>
    <t>Dividends on Deposit</t>
  </si>
  <si>
    <t>Prepaid premium Accounts</t>
  </si>
  <si>
    <t>Experience Rating Refunds</t>
  </si>
  <si>
    <t>Claims Fluctuation Reserves</t>
  </si>
  <si>
    <t>Premium Stabilization Reserves</t>
  </si>
  <si>
    <t>Please specify what is reported under the "Other" columns in the above table</t>
  </si>
  <si>
    <t>TABLE 4.1.3i Risk Adjustment - Cost of Capital Approach</t>
  </si>
  <si>
    <t>Time 
(Year)</t>
  </si>
  <si>
    <t>Average Capital Amount 
($,000)</t>
  </si>
  <si>
    <t>Cost of Capital Rate 
(%)</t>
  </si>
  <si>
    <t>Discount Rate 
(%)</t>
  </si>
  <si>
    <t xml:space="preserve">TABLE 4.2.1 Product Data </t>
  </si>
  <si>
    <t xml:space="preserve">Product Type </t>
  </si>
  <si>
    <t xml:space="preserve">   (If 'Other', please specify)</t>
  </si>
  <si>
    <t>(Re-) Insurance contracts Issued, reinsurance contracts held ($,000))</t>
  </si>
  <si>
    <t>Face Amount</t>
  </si>
  <si>
    <t>Account Values</t>
  </si>
  <si>
    <t>Single Premium</t>
  </si>
  <si>
    <t>Renewal Annualized Premium</t>
  </si>
  <si>
    <t>Current Annual Cohort Issued current year</t>
  </si>
  <si>
    <t>Liabilities and other information for (Re-) Insurance contracts Issued, reinsurance contracts held ($,000))</t>
  </si>
  <si>
    <t>Groups of contracts that are onerous</t>
  </si>
  <si>
    <t xml:space="preserve">   PV Future Cashflows</t>
  </si>
  <si>
    <t xml:space="preserve">   Risk Adjustment for Non-financial Risk</t>
  </si>
  <si>
    <t xml:space="preserve">   CSM</t>
  </si>
  <si>
    <t>Loss component</t>
  </si>
  <si>
    <t>First Year Annualized Premium</t>
  </si>
  <si>
    <t>Groups of contracts that have no significant possibility of becoming onerous;</t>
  </si>
  <si>
    <t>Group of Remaining Contracts</t>
  </si>
  <si>
    <t>TABLE 4.2.1a Insurance Revenue by Portfolio</t>
  </si>
  <si>
    <t>($,000)</t>
  </si>
  <si>
    <t>Insurance Revenue</t>
  </si>
  <si>
    <t xml:space="preserve">TABLE 4.2.7 Discount Rates for Cash Flows that Vary Based on the Returns on the Underlying Items as of the End of Current Fiscal Year </t>
  </si>
  <si>
    <t>Country</t>
  </si>
  <si>
    <t>Rate</t>
  </si>
  <si>
    <t>U.S.</t>
  </si>
  <si>
    <t>USD</t>
  </si>
  <si>
    <t>Forward</t>
  </si>
  <si>
    <t>U.K.</t>
  </si>
  <si>
    <t>UKP</t>
  </si>
  <si>
    <t>Liquid category #</t>
  </si>
  <si>
    <t>Germany</t>
  </si>
  <si>
    <t>EURO</t>
  </si>
  <si>
    <t>1. Spot or 
2. Forward curve:</t>
  </si>
  <si>
    <t>Ireland</t>
  </si>
  <si>
    <t>End of Year</t>
  </si>
  <si>
    <t>(in %)</t>
  </si>
  <si>
    <t>Hong Kong</t>
  </si>
  <si>
    <t>HKD</t>
  </si>
  <si>
    <t>China</t>
  </si>
  <si>
    <t>RMB</t>
  </si>
  <si>
    <t>Japan</t>
  </si>
  <si>
    <t>JPY</t>
  </si>
  <si>
    <t>India</t>
  </si>
  <si>
    <t>INR</t>
  </si>
  <si>
    <t>Indonesia</t>
  </si>
  <si>
    <t>IDR</t>
  </si>
  <si>
    <t>Australia</t>
  </si>
  <si>
    <t>AUD</t>
  </si>
  <si>
    <t>TABLE 5.1 Discount Rates Sensitivities</t>
  </si>
  <si>
    <t>Section 2.3.3.2 Compare the Entity’s Discount Curves to the Reference Curves – Jamaican Business Only</t>
  </si>
  <si>
    <t>Current Fiscal Year-End ($000's)</t>
  </si>
  <si>
    <t>Discount Rate 
Base Scenario</t>
  </si>
  <si>
    <t xml:space="preserve">Less flat 100 basis points from the discount curve </t>
  </si>
  <si>
    <t xml:space="preserve">Add flat 100 basis points to the discount curve </t>
  </si>
  <si>
    <t xml:space="preserve"> Use the Current Year-End FSC Curve </t>
  </si>
  <si>
    <t>(a) using the reference curves</t>
  </si>
  <si>
    <t>(b) using the reference curve parameters for the unobservable period</t>
  </si>
  <si>
    <t>Illiquid</t>
  </si>
  <si>
    <t>Sum of all in-between liquidity categories</t>
  </si>
  <si>
    <t>Liquid</t>
  </si>
  <si>
    <t>Jamaica</t>
  </si>
  <si>
    <t>Cash flows do not vary with underlying items</t>
  </si>
  <si>
    <t>(Re-) Insurance Contracts Issued Liabilities/Assets</t>
  </si>
  <si>
    <t>- PV of Future Cashflows</t>
  </si>
  <si>
    <t>- RA</t>
  </si>
  <si>
    <t>- CSM</t>
  </si>
  <si>
    <t>Reinsurance Contracts Held Assets/Liabilities</t>
  </si>
  <si>
    <t>Cash flows do vary with underlying items</t>
  </si>
  <si>
    <t>Other*</t>
  </si>
  <si>
    <t>Total</t>
  </si>
  <si>
    <t>International</t>
  </si>
  <si>
    <t>Company Total</t>
  </si>
  <si>
    <t xml:space="preserve">* </t>
  </si>
  <si>
    <t>The 'other' category would include contracts with a mixture of cash flow types (vary and do not vary mixed), the cash flows cannot be separate, etc.</t>
  </si>
  <si>
    <t>TABLE 5.3 Bulk Provisions</t>
  </si>
  <si>
    <t>Bulk Provision</t>
  </si>
  <si>
    <t>Brief Description of the bulk item</t>
  </si>
  <si>
    <t xml:space="preserve">TABLE 5.4 Assets/Liabilities for Reinsurance Contracts Held - Top 10 Reinsurance Companies
</t>
  </si>
  <si>
    <t>Reinsurance Company 
(Total Top 10)</t>
  </si>
  <si>
    <t>If 'Other', 
please specific</t>
  </si>
  <si>
    <t>Type of Product of the Underlying Direct Contracts</t>
  </si>
  <si>
    <t>Type of Reinsurance</t>
  </si>
  <si>
    <t>Type of Credit Taken</t>
  </si>
  <si>
    <t>Key risk(s) transferred</t>
  </si>
  <si>
    <t>Reinsurance Contracts Held Assets/
Liabilities
($,000)</t>
  </si>
  <si>
    <t>% reinsurance assets in relation to total reinsurance assets</t>
  </si>
  <si>
    <t>TABLE 5.5ai) Liability Roll Forward (Analysis by measurement component (not measured under the PAA)) - Jamaica Business only</t>
  </si>
  <si>
    <t>1. Par or 2. Non Par</t>
  </si>
  <si>
    <t xml:space="preserve">Expected Present Value of Future Cash Flows </t>
  </si>
  <si>
    <t xml:space="preserve">Risk Adjustment </t>
  </si>
  <si>
    <t>Contractual Service Margin (CSM)</t>
  </si>
  <si>
    <t>TOTAL</t>
  </si>
  <si>
    <t>Modified Retro</t>
  </si>
  <si>
    <t>Fair Value</t>
  </si>
  <si>
    <t xml:space="preserve"> For (Re-) Insurance contracts issued </t>
  </si>
  <si>
    <t>BEGINNING OF PERIOD</t>
  </si>
  <si>
    <t xml:space="preserve"> Opening balance insurance contract assets</t>
  </si>
  <si>
    <t xml:space="preserve"> Opening balance insurance contract liabilities</t>
  </si>
  <si>
    <t>Net opening insurance contract balances</t>
  </si>
  <si>
    <t>CHANGES IN THE STATEMENT OF PROFIT OR LOSS AND OCI</t>
  </si>
  <si>
    <t>Contractual service margin recognized for service provided</t>
  </si>
  <si>
    <t>Change in risk adjustment for non-financial risk expired</t>
  </si>
  <si>
    <t xml:space="preserve">Experience adjustments </t>
  </si>
  <si>
    <t>Revenue recognized for incurred policyholder tax expenses</t>
  </si>
  <si>
    <t>Current service provided in the period</t>
  </si>
  <si>
    <t>Contracts initially recognized in the period</t>
  </si>
  <si>
    <t>Changes in estimates that adjust the CSM</t>
  </si>
  <si>
    <t>Changes in estimates that result in losses and reversal of losses on onerous contracts</t>
  </si>
  <si>
    <t>Future service yet to be provided</t>
  </si>
  <si>
    <t>Adjustments to liabilities for incurred claims</t>
  </si>
  <si>
    <t>Experience adjustments not related to incurred claims</t>
  </si>
  <si>
    <t>Past service provided in the Prior Periods</t>
  </si>
  <si>
    <t>Insurance service result</t>
  </si>
  <si>
    <t>Net finance (income) expenses from insurance contracts</t>
  </si>
  <si>
    <t>Effects of movements in exchange rates</t>
  </si>
  <si>
    <t>TOTAL CHANGES IN THE STATEMENT OF PROFIT OR LOSS AND OCI</t>
  </si>
  <si>
    <t>CASH FLOWS</t>
  </si>
  <si>
    <t>Premiums received for insurance contracts</t>
  </si>
  <si>
    <t xml:space="preserve">Claims, benefits and other expenses paid </t>
  </si>
  <si>
    <t>Insurance acquisition cash flows</t>
  </si>
  <si>
    <t>TOTAL CASH FLOWS</t>
  </si>
  <si>
    <t xml:space="preserve">   Other changes in the net carrying amount of the insurance contract liabilities</t>
  </si>
  <si>
    <t>Net ending insurance contract balances</t>
  </si>
  <si>
    <t>END OF PERIOD</t>
  </si>
  <si>
    <t xml:space="preserve"> Ending balance insurance contract assets</t>
  </si>
  <si>
    <t xml:space="preserve"> Ending balance insurance contract liabilities</t>
  </si>
  <si>
    <t>TABLE 5.5aii) Liability Roll Forward (Analysis by measurement component (not measured under the PAA))- Other Regions Business (Other than Jamaica)</t>
  </si>
  <si>
    <t>TABLE 5.5ci) Liability Roll Forward (Reinsurance contracts held analysis by measurement component (Contracts not measured under the PAA Funds))- Jamaica Business only</t>
  </si>
  <si>
    <t xml:space="preserve"> For Reinsurance Contracts Held</t>
  </si>
  <si>
    <t xml:space="preserve"> Opening balance reinsurance contract held assets</t>
  </si>
  <si>
    <t xml:space="preserve"> Opening balance reinsurance contract held liabilities</t>
  </si>
  <si>
    <t>Net opening reinsurance contract held balances</t>
  </si>
  <si>
    <t>Contractual service margin recognized for service received</t>
  </si>
  <si>
    <t xml:space="preserve">Change in risk adjustment for non-financial risk expired </t>
  </si>
  <si>
    <t>Incurred policyholder tax expenses on underlying contract</t>
  </si>
  <si>
    <t>Changes in estimates that relate to losses and reversal of losses on onerous contracts</t>
  </si>
  <si>
    <t>Changes in recoveries of losses on onerous underlying contracts that adjust the CSM</t>
  </si>
  <si>
    <t>Changes to assets for incurred claims</t>
  </si>
  <si>
    <t>Effect of changes in non-performance risk of reinsurers</t>
  </si>
  <si>
    <t>Net expenses from reinsurance contracts held</t>
  </si>
  <si>
    <t>Net finance (income) expenses from reinsurance contracts held</t>
  </si>
  <si>
    <t>Premiums paid</t>
  </si>
  <si>
    <t>Amounts received</t>
  </si>
  <si>
    <t>Reinsurance acquisition cash flows</t>
  </si>
  <si>
    <t xml:space="preserve">   Other changes in the net carrying amount of the reinsurance contract held</t>
  </si>
  <si>
    <t>Net ending reinsurance contract held balances</t>
  </si>
  <si>
    <t xml:space="preserve"> Ending balance reinsurance contract held assets</t>
  </si>
  <si>
    <t xml:space="preserve"> Ending balance reinsurance contract held liabilities</t>
  </si>
  <si>
    <t>TABLE 5.5cii) Liability Roll Forward (Reinsurance contracts held analysis by measurement component (Contracts not measured under the PAA))- Other Regions Business (Other than Jamaica)</t>
  </si>
  <si>
    <t>TABLE 5.7 Currency Exchange Rates</t>
  </si>
  <si>
    <t>Currency Exchange Rates (%)</t>
  </si>
  <si>
    <t xml:space="preserve">TABLE 6.1 Asset Segment – Assets (Statement Carrying Values at Fiscal Year End)
</t>
  </si>
  <si>
    <t>Asset Segment #</t>
  </si>
  <si>
    <t>1. Par or 2. Non-Par or 3. Other</t>
  </si>
  <si>
    <t xml:space="preserve">    if 'Other', please specify</t>
  </si>
  <si>
    <t>Segment includes fulfillment cash flows (1. Yes or 2. No)</t>
  </si>
  <si>
    <t>Segment includes contractual service margins (1. Yes or 2. No)</t>
  </si>
  <si>
    <t>Segment includes equities (1. Yes or 2. No)</t>
  </si>
  <si>
    <t>Please specify the portfolios in the segment</t>
  </si>
  <si>
    <t>Please specify the product types in the segment</t>
  </si>
  <si>
    <t xml:space="preserve">Asset </t>
  </si>
  <si>
    <t xml:space="preserve">Bonds: </t>
  </si>
  <si>
    <t>FVOCI</t>
  </si>
  <si>
    <t>FVTPL</t>
  </si>
  <si>
    <t xml:space="preserve">Mortgages: </t>
  </si>
  <si>
    <t xml:space="preserve">Equities: </t>
  </si>
  <si>
    <t>Real Estate:</t>
  </si>
  <si>
    <t>Cash and S.T.</t>
  </si>
  <si>
    <t>Inter-Segment Notes</t>
  </si>
  <si>
    <t>Inter-Company</t>
  </si>
  <si>
    <t>Derivatives</t>
  </si>
  <si>
    <t>Other Invested Assets</t>
  </si>
  <si>
    <t>Reinsurance Contract Held Assets/Liabilities</t>
  </si>
  <si>
    <t>Other Assets</t>
  </si>
  <si>
    <t>TABLE 6.2 Asset Yield or Expected returns by Asset Type</t>
  </si>
  <si>
    <t>(%)</t>
  </si>
  <si>
    <t>Current Year End (in %)</t>
  </si>
  <si>
    <t xml:space="preserve">Bonds - Actual Yield </t>
  </si>
  <si>
    <t>Mortgages - Actual Yield</t>
  </si>
  <si>
    <t xml:space="preserve">Public Equities: </t>
  </si>
  <si>
    <t>Expected/Actual Return - Dividend</t>
  </si>
  <si>
    <t>Expected/Actual Return - Capital Gain</t>
  </si>
  <si>
    <t>Expected/Actual Total Return</t>
  </si>
  <si>
    <t>Private Equities:</t>
  </si>
  <si>
    <t>Expected/Actual Return - Income</t>
  </si>
  <si>
    <t>Expected/Actual Return - Growth</t>
  </si>
  <si>
    <t>Other Invested Assets:</t>
  </si>
  <si>
    <t>Expected/Actual Return - Dividend/Income</t>
  </si>
  <si>
    <t>Expected/Actual Return - Capital Gain/Growth</t>
  </si>
  <si>
    <t>Table 2  Reconciliation</t>
  </si>
  <si>
    <t>Investment Contract Liabilities</t>
  </si>
  <si>
    <t xml:space="preserve"> ($,000)</t>
  </si>
  <si>
    <t>TABLE 5.1a Discount Rates Sensitivities by Portfolio</t>
  </si>
  <si>
    <t>Entity (Subsidiary/Branch)</t>
  </si>
  <si>
    <t>Insurer / Branch</t>
  </si>
  <si>
    <t>AR-GUID-2025/01-0002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</si>
</sst>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43" formatCode="_(* #,##0.00_);_(* \(#,##0.00\);_(* &quot;-&quot;??_);_(@_)"/>
    <numFmt numFmtId="164" formatCode="_-* #,##0_-;\-* #,##0_-;_-* &quot;-&quot;_-;_-@_-"/>
    <numFmt numFmtId="165" formatCode="_-* #,##0.00_-;\-* #,##0.00_-;_-* &quot;-&quot;??_-;_-@_-"/>
    <numFmt numFmtId="166" formatCode=";;;"/>
    <numFmt numFmtId="167" formatCode="_ * #,##0.00_ ;_ * \-#,##0.00_ ;_ * &quot;-&quot;??_ ;_ @_ "/>
    <numFmt numFmtId="168" formatCode="\(0#\)"/>
    <numFmt numFmtId="169" formatCode="\(00#\)"/>
    <numFmt numFmtId="170" formatCode="[$-1009]mmmm\ d\,\ yyyy;@"/>
    <numFmt numFmtId="171" formatCode="_ * #,##0_ ;_ * \-#,##0_ ;_ * &quot;-&quot;??_ ;_ @_ "/>
    <numFmt numFmtId="172" formatCode="_(* #,##0_);_(* \(#,##0\);_(* &quot;-&quot;??_);_(@_)"/>
    <numFmt numFmtId="173" formatCode="0.0%"/>
    <numFmt numFmtId="174" formatCode="\(000#\)"/>
    <numFmt numFmtId="175" formatCode="#,##0.000;\-#,##0.000"/>
    <numFmt numFmtId="176" formatCode="[$-409]mmmm\ d\,\ yyyy"/>
    <numFmt numFmtId="177" formatCode="_-* #,##0_-;\-* #,##0_-;_-* &quot;-&quot;??_-;_-@_-"/>
    <numFmt numFmtId="178" formatCode="General_)"/>
    <numFmt numFmtId="179" formatCode="[$-409]mmmm\ d\,\ yyyy;@"/>
    <numFmt numFmtId="180" formatCode="0.0000%"/>
  </numFmts>
  <fonts count="38" x14ac:knownFonts="1">
    <font>
      <sz val="11"/>
      <color theme="1"/>
      <name val="Aptos Narrow"/>
      <family val="2"/>
      <scheme val="minor"/>
    </font>
    <font>
      <sz val="11"/>
      <color theme="1"/>
      <name val="Aptos Narrow"/>
      <family val="2"/>
      <scheme val="minor"/>
    </font>
    <font>
      <sz val="10"/>
      <name val="Arial"/>
      <family val="2"/>
    </font>
    <font>
      <sz val="12"/>
      <name val="Arial"/>
      <family val="2"/>
    </font>
    <font>
      <sz val="14"/>
      <color rgb="FF0000FF"/>
      <name val="Arial"/>
      <family val="2"/>
    </font>
    <font>
      <b/>
      <sz val="10"/>
      <name val="Arial"/>
      <family val="2"/>
    </font>
    <font>
      <i/>
      <sz val="12"/>
      <name val="Arial"/>
      <family val="2"/>
    </font>
    <font>
      <b/>
      <sz val="18"/>
      <name val="Arial"/>
      <family val="2"/>
    </font>
    <font>
      <b/>
      <sz val="24"/>
      <name val="Arial"/>
      <family val="2"/>
    </font>
    <font>
      <b/>
      <sz val="18"/>
      <color rgb="FF0000FF"/>
      <name val="Arial"/>
      <family val="2"/>
    </font>
    <font>
      <b/>
      <sz val="12"/>
      <name val="Arial"/>
      <family val="2"/>
    </font>
    <font>
      <b/>
      <sz val="14"/>
      <name val="Arial"/>
      <family val="2"/>
    </font>
    <font>
      <b/>
      <sz val="16"/>
      <name val="Arial"/>
      <family val="2"/>
    </font>
    <font>
      <sz val="14"/>
      <name val="Arial"/>
      <family val="2"/>
    </font>
    <font>
      <b/>
      <sz val="16"/>
      <name val="Times New Roman"/>
      <family val="1"/>
    </font>
    <font>
      <sz val="10"/>
      <name val="Times New Roman"/>
      <family val="1"/>
    </font>
    <font>
      <sz val="11"/>
      <name val="Times New Roman"/>
      <family val="1"/>
    </font>
    <font>
      <sz val="11"/>
      <color rgb="FF000000"/>
      <name val="Times New Roman"/>
      <family val="1"/>
    </font>
    <font>
      <sz val="11"/>
      <color rgb="FFFF0000"/>
      <name val="Times New Roman"/>
      <family val="1"/>
    </font>
    <font>
      <b/>
      <sz val="11"/>
      <color rgb="FF000000"/>
      <name val="Times New Roman"/>
      <family val="1"/>
    </font>
    <font>
      <sz val="10"/>
      <color rgb="FFFF0000"/>
      <name val="Times New Roman"/>
      <family val="1"/>
    </font>
    <font>
      <b/>
      <sz val="11"/>
      <name val="Arial"/>
      <family val="2"/>
    </font>
    <font>
      <sz val="11"/>
      <name val="Arial"/>
      <family val="2"/>
    </font>
    <font>
      <sz val="9"/>
      <name val="Arial"/>
      <family val="2"/>
    </font>
    <font>
      <b/>
      <sz val="11"/>
      <color theme="1"/>
      <name val="Arial"/>
      <family val="2"/>
    </font>
    <font>
      <sz val="11"/>
      <color theme="1"/>
      <name val="Arial"/>
      <family val="2"/>
    </font>
    <font>
      <b/>
      <sz val="9"/>
      <name val="Arial"/>
      <family val="2"/>
    </font>
    <font>
      <sz val="8"/>
      <name val="Arial"/>
      <family val="2"/>
    </font>
    <font>
      <b/>
      <sz val="12"/>
      <name val="Aptos Narrow"/>
      <family val="2"/>
      <scheme val="minor"/>
    </font>
    <font>
      <b/>
      <sz val="14"/>
      <color theme="1"/>
      <name val="Arial"/>
      <family val="2"/>
    </font>
    <font>
      <sz val="14"/>
      <name val="Aptos Narrow"/>
      <family val="2"/>
      <scheme val="minor"/>
    </font>
    <font>
      <u/>
      <sz val="11"/>
      <color theme="10"/>
      <name val="Aptos Narrow"/>
      <family val="2"/>
      <scheme val="minor"/>
    </font>
    <font>
      <u/>
      <sz val="14"/>
      <color theme="10"/>
      <name val="Aptos Narrow"/>
      <family val="2"/>
      <scheme val="minor"/>
    </font>
    <font>
      <sz val="11"/>
      <name val="Aptos Narrow"/>
      <family val="2"/>
      <scheme val="minor"/>
    </font>
    <font>
      <sz val="11"/>
      <color rgb="FFFF0000"/>
      <name val="Arial"/>
      <family val="2"/>
    </font>
    <font>
      <sz val="11"/>
      <color rgb="FF808080"/>
      <name val="Arial"/>
      <family val="2"/>
    </font>
    <font>
      <b/>
      <sz val="11"/>
      <name val="Aptos Narrow"/>
      <family val="2"/>
      <scheme val="minor"/>
    </font>
    <font>
      <b/>
      <i/>
      <sz val="11"/>
      <name val="Aptos Narrow"/>
      <family val="2"/>
      <scheme val="minor"/>
    </font>
  </fonts>
  <fills count="13">
    <fill>
      <patternFill patternType="none"/>
    </fill>
    <fill>
      <patternFill patternType="gray125"/>
    </fill>
    <fill>
      <patternFill patternType="solid">
        <fgColor theme="2" tint="-0.249977111117893"/>
        <bgColor indexed="64"/>
      </patternFill>
    </fill>
    <fill>
      <patternFill patternType="solid">
        <fgColor rgb="FFD9D9D9"/>
        <bgColor indexed="64"/>
      </patternFill>
    </fill>
    <fill>
      <patternFill patternType="solid">
        <fgColor rgb="FFFFF2CC"/>
        <bgColor indexed="64"/>
      </patternFill>
    </fill>
    <fill>
      <patternFill patternType="solid">
        <fgColor rgb="FFFFCC99"/>
        <bgColor indexed="64"/>
      </patternFill>
    </fill>
    <fill>
      <patternFill patternType="solid">
        <fgColor rgb="FFDCE6F1"/>
        <bgColor indexed="64"/>
      </patternFill>
    </fill>
    <fill>
      <patternFill patternType="solid">
        <fgColor rgb="FF97B0FF"/>
        <bgColor indexed="64"/>
      </patternFill>
    </fill>
    <fill>
      <patternFill patternType="solid">
        <fgColor theme="0" tint="-0.249977111117893"/>
        <bgColor indexed="64"/>
      </patternFill>
    </fill>
    <fill>
      <patternFill patternType="solid">
        <fgColor theme="2" tint="-0.749992370372631"/>
        <bgColor indexed="64"/>
      </patternFill>
    </fill>
    <fill>
      <patternFill patternType="solid">
        <fgColor indexed="9"/>
        <bgColor indexed="64"/>
      </patternFill>
    </fill>
    <fill>
      <patternFill patternType="solid">
        <fgColor indexed="22"/>
        <bgColor indexed="64"/>
      </patternFill>
    </fill>
    <fill>
      <patternFill patternType="solid">
        <fgColor theme="0"/>
        <bgColor indexed="64"/>
      </patternFill>
    </fill>
  </fills>
  <borders count="169">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top style="thin">
        <color indexed="64"/>
      </top>
      <bottom style="medium">
        <color indexed="64"/>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auto="1"/>
      </left>
      <right/>
      <top style="medium">
        <color auto="1"/>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double">
        <color indexed="64"/>
      </left>
      <right style="medium">
        <color indexed="64"/>
      </right>
      <top style="medium">
        <color indexed="64"/>
      </top>
      <bottom style="medium">
        <color indexed="64"/>
      </bottom>
      <diagonal/>
    </border>
    <border>
      <left style="medium">
        <color indexed="64"/>
      </left>
      <right style="double">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double">
        <color indexed="64"/>
      </left>
      <right style="medium">
        <color indexed="64"/>
      </right>
      <top style="medium">
        <color indexed="64"/>
      </top>
      <bottom style="thin">
        <color indexed="64"/>
      </bottom>
      <diagonal/>
    </border>
    <border>
      <left style="medium">
        <color indexed="64"/>
      </left>
      <right style="double">
        <color indexed="64"/>
      </right>
      <top/>
      <bottom style="thin">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style="medium">
        <color indexed="64"/>
      </right>
      <top/>
      <bottom style="thin">
        <color indexed="64"/>
      </bottom>
      <diagonal/>
    </border>
    <border>
      <left style="double">
        <color indexed="64"/>
      </left>
      <right style="medium">
        <color indexed="64"/>
      </right>
      <top style="thin">
        <color indexed="64"/>
      </top>
      <bottom style="thin">
        <color indexed="64"/>
      </bottom>
      <diagonal/>
    </border>
    <border>
      <left style="medium">
        <color indexed="64"/>
      </left>
      <right style="double">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double">
        <color indexed="64"/>
      </left>
      <right/>
      <top style="thin">
        <color indexed="64"/>
      </top>
      <bottom/>
      <diagonal/>
    </border>
    <border>
      <left style="thin">
        <color indexed="64"/>
      </left>
      <right style="thin">
        <color indexed="64"/>
      </right>
      <top style="thin">
        <color indexed="64"/>
      </top>
      <bottom style="thin">
        <color indexed="64"/>
      </bottom>
      <diagonal/>
    </border>
    <border>
      <left style="double">
        <color indexed="64"/>
      </left>
      <right style="medium">
        <color indexed="64"/>
      </right>
      <top/>
      <bottom style="thin">
        <color indexed="64"/>
      </bottom>
      <diagonal/>
    </border>
    <border>
      <left style="double">
        <color indexed="64"/>
      </left>
      <right style="medium">
        <color indexed="64"/>
      </right>
      <top style="thin">
        <color auto="1"/>
      </top>
      <bottom style="medium">
        <color indexed="64"/>
      </bottom>
      <diagonal/>
    </border>
    <border>
      <left style="medium">
        <color indexed="64"/>
      </left>
      <right style="double">
        <color indexed="64"/>
      </right>
      <top style="thin">
        <color auto="1"/>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auto="1"/>
      </top>
      <bottom style="medium">
        <color indexed="64"/>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indexed="64"/>
      </left>
      <right style="thin">
        <color indexed="64"/>
      </right>
      <top style="thin">
        <color indexed="64"/>
      </top>
      <bottom style="medium">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double">
        <color indexed="64"/>
      </left>
      <right style="double">
        <color indexed="64"/>
      </right>
      <top style="double">
        <color indexed="64"/>
      </top>
      <bottom/>
      <diagonal/>
    </border>
    <border>
      <left style="double">
        <color indexed="64"/>
      </left>
      <right style="double">
        <color indexed="64"/>
      </right>
      <top/>
      <bottom/>
      <diagonal/>
    </border>
    <border>
      <left style="double">
        <color indexed="64"/>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style="double">
        <color indexed="64"/>
      </right>
      <top style="double">
        <color indexed="64"/>
      </top>
      <bottom/>
      <diagonal/>
    </border>
    <border>
      <left style="thin">
        <color indexed="64"/>
      </left>
      <right style="double">
        <color indexed="64"/>
      </right>
      <top/>
      <bottom style="double">
        <color indexed="64"/>
      </bottom>
      <diagonal/>
    </border>
    <border>
      <left style="thin">
        <color indexed="64"/>
      </left>
      <right style="thin">
        <color indexed="64"/>
      </right>
      <top/>
      <bottom style="double">
        <color indexed="64"/>
      </bottom>
      <diagonal/>
    </border>
    <border>
      <left style="double">
        <color indexed="64"/>
      </left>
      <right style="thin">
        <color indexed="64"/>
      </right>
      <top/>
      <bottom style="double">
        <color indexed="64"/>
      </bottom>
      <diagonal/>
    </border>
    <border>
      <left/>
      <right style="thin">
        <color indexed="64"/>
      </right>
      <top/>
      <bottom style="double">
        <color indexed="64"/>
      </bottom>
      <diagonal/>
    </border>
    <border>
      <left style="double">
        <color indexed="64"/>
      </left>
      <right style="double">
        <color indexed="64"/>
      </right>
      <top/>
      <bottom style="double">
        <color indexed="64"/>
      </bottom>
      <diagonal/>
    </border>
    <border>
      <left/>
      <right style="thin">
        <color indexed="64"/>
      </right>
      <top style="double">
        <color indexed="64"/>
      </top>
      <bottom/>
      <diagonal/>
    </border>
    <border>
      <left/>
      <right style="double">
        <color indexed="64"/>
      </right>
      <top style="double">
        <color indexed="64"/>
      </top>
      <bottom/>
      <diagonal/>
    </border>
    <border>
      <left style="double">
        <color indexed="64"/>
      </left>
      <right style="double">
        <color indexed="64"/>
      </right>
      <top style="double">
        <color indexed="64"/>
      </top>
      <bottom style="double">
        <color indexed="64"/>
      </bottom>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right style="thin">
        <color indexed="64"/>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double">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double">
        <color indexed="64"/>
      </left>
      <right/>
      <top style="double">
        <color indexed="64"/>
      </top>
      <bottom style="thin">
        <color indexed="64"/>
      </bottom>
      <diagonal/>
    </border>
    <border>
      <left/>
      <right/>
      <top style="double">
        <color indexed="64"/>
      </top>
      <bottom style="thin">
        <color indexed="64"/>
      </bottom>
      <diagonal/>
    </border>
    <border>
      <left style="thin">
        <color indexed="64"/>
      </left>
      <right style="thin">
        <color indexed="64"/>
      </right>
      <top/>
      <bottom style="thin">
        <color indexed="64"/>
      </bottom>
      <diagonal/>
    </border>
    <border>
      <left style="double">
        <color indexed="64"/>
      </left>
      <right/>
      <top style="thin">
        <color indexed="64"/>
      </top>
      <bottom style="thin">
        <color indexed="64"/>
      </bottom>
      <diagonal/>
    </border>
    <border>
      <left/>
      <right/>
      <top style="thin">
        <color indexed="64"/>
      </top>
      <bottom style="thin">
        <color indexed="64"/>
      </bottom>
      <diagonal/>
    </border>
    <border>
      <left style="double">
        <color indexed="64"/>
      </left>
      <right/>
      <top/>
      <bottom style="thin">
        <color indexed="64"/>
      </bottom>
      <diagonal/>
    </border>
    <border>
      <left style="double">
        <color indexed="64"/>
      </left>
      <right/>
      <top style="thin">
        <color indexed="64"/>
      </top>
      <bottom style="double">
        <color indexed="64"/>
      </bottom>
      <diagonal/>
    </border>
    <border>
      <left/>
      <right/>
      <top style="thin">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right style="double">
        <color indexed="64"/>
      </right>
      <top style="double">
        <color indexed="64"/>
      </top>
      <bottom style="thin">
        <color indexed="64"/>
      </bottom>
      <diagonal/>
    </border>
    <border>
      <left/>
      <right style="double">
        <color indexed="64"/>
      </right>
      <top style="thin">
        <color indexed="64"/>
      </top>
      <bottom style="thin">
        <color indexed="64"/>
      </bottom>
      <diagonal/>
    </border>
    <border>
      <left style="double">
        <color indexed="64"/>
      </left>
      <right style="thin">
        <color indexed="64"/>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style="thin">
        <color indexed="64"/>
      </right>
      <top/>
      <bottom/>
      <diagonal/>
    </border>
    <border>
      <left/>
      <right style="double">
        <color indexed="64"/>
      </right>
      <top style="thin">
        <color indexed="64"/>
      </top>
      <bottom style="double">
        <color indexed="64"/>
      </bottom>
      <diagonal/>
    </border>
    <border>
      <left style="thin">
        <color indexed="64"/>
      </left>
      <right/>
      <top style="thin">
        <color indexed="64"/>
      </top>
      <bottom style="double">
        <color indexed="64"/>
      </bottom>
      <diagonal/>
    </border>
    <border>
      <left style="double">
        <color indexed="64"/>
      </left>
      <right style="thin">
        <color indexed="64"/>
      </right>
      <top/>
      <bottom/>
      <diagonal/>
    </border>
    <border>
      <left style="thin">
        <color indexed="64"/>
      </left>
      <right style="double">
        <color indexed="64"/>
      </right>
      <top/>
      <bottom/>
      <diagonal/>
    </border>
    <border>
      <left/>
      <right style="double">
        <color indexed="64"/>
      </right>
      <top style="thin">
        <color indexed="64"/>
      </top>
      <bottom/>
      <diagonal/>
    </border>
    <border>
      <left style="double">
        <color indexed="64"/>
      </left>
      <right style="thin">
        <color indexed="64"/>
      </right>
      <top/>
      <bottom style="thin">
        <color indexed="64"/>
      </bottom>
      <diagonal/>
    </border>
    <border>
      <left style="double">
        <color indexed="64"/>
      </left>
      <right style="double">
        <color indexed="64"/>
      </right>
      <top style="double">
        <color indexed="64"/>
      </top>
      <bottom style="thin">
        <color indexed="64"/>
      </bottom>
      <diagonal/>
    </border>
    <border>
      <left style="thin">
        <color indexed="64"/>
      </left>
      <right style="double">
        <color indexed="64"/>
      </right>
      <top/>
      <bottom style="thin">
        <color indexed="64"/>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double">
        <color indexed="64"/>
      </bottom>
      <diagonal/>
    </border>
    <border>
      <left style="double">
        <color indexed="64"/>
      </left>
      <right style="double">
        <color indexed="64"/>
      </right>
      <top style="thin">
        <color indexed="64"/>
      </top>
      <bottom/>
      <diagonal/>
    </border>
    <border>
      <left style="thin">
        <color indexed="64"/>
      </left>
      <right/>
      <top style="double">
        <color indexed="64"/>
      </top>
      <bottom style="double">
        <color indexed="64"/>
      </bottom>
      <diagonal/>
    </border>
    <border>
      <left style="double">
        <color indexed="64"/>
      </left>
      <right style="double">
        <color indexed="64"/>
      </right>
      <top/>
      <bottom style="thin">
        <color indexed="64"/>
      </bottom>
      <diagonal/>
    </border>
    <border>
      <left style="thin">
        <color indexed="64"/>
      </left>
      <right/>
      <top style="double">
        <color indexed="64"/>
      </top>
      <bottom/>
      <diagonal/>
    </border>
    <border diagonalDown="1">
      <left style="double">
        <color auto="1"/>
      </left>
      <right style="thin">
        <color indexed="64"/>
      </right>
      <top style="double">
        <color auto="1"/>
      </top>
      <bottom style="double">
        <color auto="1"/>
      </bottom>
      <diagonal style="medium">
        <color indexed="64"/>
      </diagonal>
    </border>
    <border>
      <left style="double">
        <color indexed="64"/>
      </left>
      <right/>
      <top/>
      <bottom/>
      <diagonal/>
    </border>
    <border diagonalDown="1">
      <left style="double">
        <color indexed="64"/>
      </left>
      <right style="double">
        <color indexed="64"/>
      </right>
      <top style="double">
        <color indexed="64"/>
      </top>
      <bottom style="double">
        <color indexed="64"/>
      </bottom>
      <diagonal style="medium">
        <color indexed="64"/>
      </diagonal>
    </border>
    <border>
      <left style="double">
        <color indexed="64"/>
      </left>
      <right/>
      <top style="double">
        <color indexed="64"/>
      </top>
      <bottom/>
      <diagonal/>
    </border>
    <border>
      <left/>
      <right/>
      <top style="double">
        <color indexed="64"/>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diagonalDown="1">
      <left style="double">
        <color indexed="64"/>
      </left>
      <right/>
      <top/>
      <bottom style="medium">
        <color indexed="64"/>
      </bottom>
      <diagonal style="medium">
        <color indexed="64"/>
      </diagonal>
    </border>
    <border>
      <left/>
      <right style="double">
        <color indexed="64"/>
      </right>
      <top/>
      <bottom/>
      <diagonal/>
    </border>
    <border>
      <left style="double">
        <color indexed="64"/>
      </left>
      <right/>
      <top style="medium">
        <color indexed="64"/>
      </top>
      <bottom style="thin">
        <color indexed="64"/>
      </bottom>
      <diagonal/>
    </border>
    <border>
      <left/>
      <right/>
      <top style="double">
        <color indexed="64"/>
      </top>
      <bottom style="medium">
        <color indexed="64"/>
      </bottom>
      <diagonal/>
    </border>
    <border>
      <left/>
      <right style="double">
        <color indexed="64"/>
      </right>
      <top style="double">
        <color indexed="64"/>
      </top>
      <bottom style="medium">
        <color indexed="64"/>
      </bottom>
      <diagonal/>
    </border>
    <border>
      <left style="double">
        <color indexed="64"/>
      </left>
      <right style="double">
        <color indexed="64"/>
      </right>
      <top style="dotted">
        <color indexed="64"/>
      </top>
      <bottom style="dotted">
        <color indexed="64"/>
      </bottom>
      <diagonal/>
    </border>
    <border>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style="double">
        <color indexed="64"/>
      </right>
      <top style="double">
        <color indexed="64"/>
      </top>
      <bottom style="medium">
        <color indexed="64"/>
      </bottom>
      <diagonal/>
    </border>
    <border>
      <left style="double">
        <color indexed="64"/>
      </left>
      <right style="thin">
        <color indexed="64"/>
      </right>
      <top style="medium">
        <color indexed="64"/>
      </top>
      <bottom style="thin">
        <color indexed="64"/>
      </bottom>
      <diagonal/>
    </border>
    <border>
      <left style="thin">
        <color indexed="64"/>
      </left>
      <right style="double">
        <color indexed="64"/>
      </right>
      <top style="medium">
        <color indexed="64"/>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double">
        <color indexed="64"/>
      </right>
      <top/>
      <bottom style="medium">
        <color indexed="64"/>
      </bottom>
      <diagonal/>
    </border>
    <border>
      <left/>
      <right/>
      <top style="double">
        <color indexed="64"/>
      </top>
      <bottom style="hair">
        <color indexed="64"/>
      </bottom>
      <diagonal/>
    </border>
    <border>
      <left style="double">
        <color indexed="64"/>
      </left>
      <right style="thin">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style="thin">
        <color indexed="64"/>
      </left>
      <right style="double">
        <color indexed="64"/>
      </right>
      <top style="double">
        <color indexed="64"/>
      </top>
      <bottom style="hair">
        <color indexed="64"/>
      </bottom>
      <diagonal/>
    </border>
    <border>
      <left/>
      <right/>
      <top style="hair">
        <color indexed="64"/>
      </top>
      <bottom style="hair">
        <color indexed="64"/>
      </bottom>
      <diagonal/>
    </border>
    <border>
      <left style="double">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double">
        <color indexed="64"/>
      </right>
      <top style="hair">
        <color indexed="64"/>
      </top>
      <bottom style="hair">
        <color indexed="64"/>
      </bottom>
      <diagonal/>
    </border>
    <border>
      <left/>
      <right/>
      <top style="hair">
        <color indexed="64"/>
      </top>
      <bottom/>
      <diagonal/>
    </border>
    <border>
      <left style="double">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double">
        <color indexed="64"/>
      </right>
      <top style="hair">
        <color indexed="64"/>
      </top>
      <bottom/>
      <diagonal/>
    </border>
    <border>
      <left style="double">
        <color indexed="64"/>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double">
        <color indexed="64"/>
      </right>
      <top/>
      <bottom style="hair">
        <color indexed="64"/>
      </bottom>
      <diagonal/>
    </border>
    <border>
      <left style="double">
        <color indexed="64"/>
      </left>
      <right style="double">
        <color indexed="64"/>
      </right>
      <top style="hair">
        <color indexed="64"/>
      </top>
      <bottom style="hair">
        <color indexed="64"/>
      </bottom>
      <diagonal/>
    </border>
    <border>
      <left style="double">
        <color indexed="64"/>
      </left>
      <right style="thin">
        <color indexed="64"/>
      </right>
      <top style="hair">
        <color indexed="64"/>
      </top>
      <bottom style="double">
        <color indexed="64"/>
      </bottom>
      <diagonal/>
    </border>
    <border>
      <left style="thin">
        <color indexed="64"/>
      </left>
      <right style="thin">
        <color indexed="64"/>
      </right>
      <top style="hair">
        <color indexed="64"/>
      </top>
      <bottom style="double">
        <color indexed="64"/>
      </bottom>
      <diagonal/>
    </border>
    <border>
      <left style="thin">
        <color indexed="64"/>
      </left>
      <right style="double">
        <color indexed="64"/>
      </right>
      <top style="hair">
        <color indexed="64"/>
      </top>
      <bottom style="double">
        <color indexed="64"/>
      </bottom>
      <diagonal/>
    </border>
    <border>
      <left/>
      <right/>
      <top/>
      <bottom style="hair">
        <color indexed="64"/>
      </bottom>
      <diagonal/>
    </border>
    <border>
      <left/>
      <right style="double">
        <color indexed="64"/>
      </right>
      <top/>
      <bottom style="thin">
        <color indexed="64"/>
      </bottom>
      <diagonal/>
    </border>
    <border>
      <left/>
      <right/>
      <top style="hair">
        <color indexed="64"/>
      </top>
      <bottom style="double">
        <color indexed="64"/>
      </bottom>
      <diagonal/>
    </border>
    <border>
      <left style="double">
        <color indexed="64"/>
      </left>
      <right style="double">
        <color indexed="64"/>
      </right>
      <top style="double">
        <color indexed="64"/>
      </top>
      <bottom style="hair">
        <color indexed="64"/>
      </bottom>
      <diagonal/>
    </border>
    <border>
      <left style="double">
        <color indexed="64"/>
      </left>
      <right style="double">
        <color indexed="64"/>
      </right>
      <top style="hair">
        <color indexed="64"/>
      </top>
      <bottom style="double">
        <color indexed="64"/>
      </bottom>
      <diagonal/>
    </border>
    <border>
      <left style="thin">
        <color indexed="64"/>
      </left>
      <right/>
      <top/>
      <bottom style="double">
        <color indexed="64"/>
      </bottom>
      <diagonal/>
    </border>
    <border>
      <left style="double">
        <color indexed="64"/>
      </left>
      <right/>
      <top/>
      <bottom style="dotted">
        <color indexed="64"/>
      </bottom>
      <diagonal/>
    </border>
    <border>
      <left/>
      <right/>
      <top/>
      <bottom style="dotted">
        <color indexed="64"/>
      </bottom>
      <diagonal/>
    </border>
    <border>
      <left/>
      <right style="double">
        <color indexed="64"/>
      </right>
      <top/>
      <bottom style="dotted">
        <color indexed="64"/>
      </bottom>
      <diagonal/>
    </border>
    <border>
      <left style="double">
        <color indexed="64"/>
      </left>
      <right/>
      <top style="dotted">
        <color indexed="64"/>
      </top>
      <bottom style="dotted">
        <color indexed="64"/>
      </bottom>
      <diagonal/>
    </border>
    <border>
      <left/>
      <right/>
      <top style="dotted">
        <color indexed="64"/>
      </top>
      <bottom style="dotted">
        <color indexed="64"/>
      </bottom>
      <diagonal/>
    </border>
    <border>
      <left/>
      <right style="double">
        <color indexed="64"/>
      </right>
      <top style="dotted">
        <color indexed="64"/>
      </top>
      <bottom style="dotted">
        <color indexed="64"/>
      </bottom>
      <diagonal/>
    </border>
    <border>
      <left style="double">
        <color indexed="64"/>
      </left>
      <right/>
      <top style="dotted">
        <color indexed="64"/>
      </top>
      <bottom/>
      <diagonal/>
    </border>
    <border>
      <left/>
      <right/>
      <top style="dotted">
        <color indexed="64"/>
      </top>
      <bottom/>
      <diagonal/>
    </border>
    <border>
      <left/>
      <right style="double">
        <color indexed="64"/>
      </right>
      <top style="dotted">
        <color indexed="64"/>
      </top>
      <bottom/>
      <diagonal/>
    </border>
    <border>
      <left style="double">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double">
        <color indexed="64"/>
      </right>
      <top style="medium">
        <color indexed="64"/>
      </top>
      <bottom/>
      <diagonal/>
    </border>
    <border>
      <left style="double">
        <color indexed="64"/>
      </left>
      <right style="double">
        <color indexed="64"/>
      </right>
      <top/>
      <bottom style="dotted">
        <color indexed="64"/>
      </bottom>
      <diagonal/>
    </border>
    <border>
      <left style="double">
        <color indexed="64"/>
      </left>
      <right style="thin">
        <color indexed="64"/>
      </right>
      <top style="thin">
        <color indexed="64"/>
      </top>
      <bottom style="medium">
        <color indexed="64"/>
      </bottom>
      <diagonal/>
    </border>
    <border>
      <left style="thin">
        <color indexed="64"/>
      </left>
      <right style="double">
        <color indexed="64"/>
      </right>
      <top style="thin">
        <color indexed="64"/>
      </top>
      <bottom style="medium">
        <color indexed="64"/>
      </bottom>
      <diagonal/>
    </border>
    <border>
      <left style="double">
        <color indexed="64"/>
      </left>
      <right style="thin">
        <color indexed="64"/>
      </right>
      <top style="double">
        <color indexed="64"/>
      </top>
      <bottom style="medium">
        <color indexed="64"/>
      </bottom>
      <diagonal/>
    </border>
  </borders>
  <cellStyleXfs count="15">
    <xf numFmtId="0" fontId="0" fillId="0" borderId="0"/>
    <xf numFmtId="9" fontId="1" fillId="0" borderId="0" applyFont="0" applyFill="0" applyBorder="0" applyAlignment="0" applyProtection="0"/>
    <xf numFmtId="37" fontId="3" fillId="0" borderId="0"/>
    <xf numFmtId="0" fontId="2" fillId="0" borderId="0"/>
    <xf numFmtId="0" fontId="2" fillId="0" borderId="0"/>
    <xf numFmtId="167" fontId="2" fillId="0" borderId="0" applyFont="0" applyFill="0" applyBorder="0" applyAlignment="0" applyProtection="0"/>
    <xf numFmtId="0" fontId="27" fillId="0" borderId="0"/>
    <xf numFmtId="0" fontId="2" fillId="0" borderId="0"/>
    <xf numFmtId="0" fontId="2" fillId="0" borderId="0"/>
    <xf numFmtId="0" fontId="31" fillId="0" borderId="0" applyNumberFormat="0" applyFill="0" applyBorder="0" applyAlignment="0" applyProtection="0"/>
    <xf numFmtId="43" fontId="2" fillId="0" borderId="0" applyFont="0" applyFill="0" applyBorder="0" applyAlignment="0" applyProtection="0"/>
    <xf numFmtId="165" fontId="1" fillId="0" borderId="0" applyFont="0" applyFill="0" applyBorder="0" applyAlignment="0" applyProtection="0"/>
    <xf numFmtId="178" fontId="3" fillId="0" borderId="0"/>
    <xf numFmtId="165" fontId="3" fillId="0" borderId="0" applyFont="0" applyFill="0" applyBorder="0" applyAlignment="0" applyProtection="0"/>
    <xf numFmtId="43" fontId="1" fillId="0" borderId="0" applyFont="0" applyFill="0" applyBorder="0" applyAlignment="0" applyProtection="0"/>
  </cellStyleXfs>
  <cellXfs count="1446">
    <xf numFmtId="0" fontId="0" fillId="0" borderId="0" xfId="0"/>
    <xf numFmtId="166" fontId="2" fillId="0" borderId="0" xfId="0" quotePrefix="1" applyNumberFormat="1" applyFont="1"/>
    <xf numFmtId="0" fontId="2" fillId="0" borderId="0" xfId="0" applyFont="1"/>
    <xf numFmtId="0" fontId="2" fillId="0" borderId="1" xfId="0" applyFont="1" applyBorder="1"/>
    <xf numFmtId="0" fontId="2" fillId="0" borderId="3" xfId="0" applyFont="1" applyBorder="1" applyAlignment="1">
      <alignment horizontal="center"/>
    </xf>
    <xf numFmtId="1" fontId="4" fillId="0" borderId="4" xfId="2" applyNumberFormat="1" applyFont="1" applyBorder="1" applyAlignment="1" applyProtection="1">
      <alignment horizontal="right"/>
      <protection locked="0"/>
    </xf>
    <xf numFmtId="0" fontId="2" fillId="0" borderId="5" xfId="0" applyFont="1" applyBorder="1"/>
    <xf numFmtId="0" fontId="5" fillId="0" borderId="6" xfId="0" applyFont="1" applyBorder="1" applyAlignment="1">
      <alignment horizontal="center"/>
    </xf>
    <xf numFmtId="0" fontId="5" fillId="0" borderId="0" xfId="0" applyFont="1" applyAlignment="1">
      <alignment horizontal="center"/>
    </xf>
    <xf numFmtId="0" fontId="5" fillId="0" borderId="0" xfId="0" applyFont="1" applyAlignment="1">
      <alignment horizontal="centerContinuous"/>
    </xf>
    <xf numFmtId="0" fontId="2" fillId="0" borderId="7" xfId="0" applyFont="1" applyBorder="1"/>
    <xf numFmtId="0" fontId="2" fillId="0" borderId="6" xfId="0" applyFont="1" applyBorder="1"/>
    <xf numFmtId="37" fontId="3" fillId="0" borderId="1" xfId="2" applyBorder="1" applyAlignment="1">
      <alignment horizontal="center" vertical="center"/>
    </xf>
    <xf numFmtId="0" fontId="2" fillId="0" borderId="0" xfId="0" applyFont="1" applyAlignment="1">
      <alignment horizontal="centerContinuous"/>
    </xf>
    <xf numFmtId="37" fontId="6" fillId="0" borderId="0" xfId="2" applyFont="1" applyAlignment="1">
      <alignment horizontal="center"/>
    </xf>
    <xf numFmtId="37" fontId="6" fillId="0" borderId="0" xfId="2" applyFont="1" applyAlignment="1">
      <alignment horizontal="centerContinuous"/>
    </xf>
    <xf numFmtId="2" fontId="2" fillId="0" borderId="0" xfId="0" applyNumberFormat="1" applyFont="1"/>
    <xf numFmtId="0" fontId="7" fillId="0" borderId="6" xfId="0" applyFont="1" applyBorder="1" applyAlignment="1">
      <alignment horizontal="centerContinuous"/>
    </xf>
    <xf numFmtId="0" fontId="7" fillId="0" borderId="0" xfId="0" applyFont="1" applyAlignment="1">
      <alignment horizontal="center"/>
    </xf>
    <xf numFmtId="0" fontId="2" fillId="0" borderId="0" xfId="0" quotePrefix="1" applyFont="1" applyAlignment="1">
      <alignment horizontal="centerContinuous"/>
    </xf>
    <xf numFmtId="0" fontId="2" fillId="0" borderId="7" xfId="0" quotePrefix="1" applyFont="1" applyBorder="1" applyAlignment="1">
      <alignment horizontal="centerContinuous"/>
    </xf>
    <xf numFmtId="0" fontId="8" fillId="0" borderId="6" xfId="0" applyFont="1" applyBorder="1" applyAlignment="1">
      <alignment horizontal="centerContinuous"/>
    </xf>
    <xf numFmtId="0" fontId="9" fillId="0" borderId="0" xfId="0" applyFont="1" applyAlignment="1">
      <alignment horizontal="center"/>
    </xf>
    <xf numFmtId="0" fontId="8" fillId="0" borderId="0" xfId="0" applyFont="1" applyAlignment="1">
      <alignment horizontal="centerContinuous"/>
    </xf>
    <xf numFmtId="0" fontId="8" fillId="0" borderId="0" xfId="0" quotePrefix="1" applyFont="1" applyAlignment="1">
      <alignment horizontal="centerContinuous"/>
    </xf>
    <xf numFmtId="0" fontId="8" fillId="0" borderId="7" xfId="0" quotePrefix="1" applyFont="1" applyBorder="1" applyAlignment="1">
      <alignment horizontal="centerContinuous"/>
    </xf>
    <xf numFmtId="0" fontId="10" fillId="0" borderId="6" xfId="0" applyFont="1" applyBorder="1" applyAlignment="1">
      <alignment horizontal="centerContinuous"/>
    </xf>
    <xf numFmtId="0" fontId="10" fillId="0" borderId="0" xfId="0" applyFont="1" applyAlignment="1">
      <alignment horizontal="center"/>
    </xf>
    <xf numFmtId="0" fontId="2" fillId="0" borderId="7" xfId="0" applyFont="1" applyBorder="1" applyAlignment="1">
      <alignment horizontal="centerContinuous"/>
    </xf>
    <xf numFmtId="0" fontId="10" fillId="0" borderId="0" xfId="0" applyFont="1" applyAlignment="1">
      <alignment horizontal="centerContinuous"/>
    </xf>
    <xf numFmtId="0" fontId="10" fillId="0" borderId="7" xfId="0" applyFont="1" applyBorder="1" applyAlignment="1">
      <alignment horizontal="center"/>
    </xf>
    <xf numFmtId="0" fontId="10" fillId="0" borderId="0" xfId="0" quotePrefix="1" applyFont="1" applyAlignment="1">
      <alignment horizontal="centerContinuous"/>
    </xf>
    <xf numFmtId="0" fontId="10" fillId="0" borderId="7" xfId="0" quotePrefix="1" applyFont="1" applyBorder="1" applyAlignment="1">
      <alignment horizontal="centerContinuous"/>
    </xf>
    <xf numFmtId="0" fontId="11" fillId="0" borderId="0" xfId="0" applyFont="1" applyAlignment="1">
      <alignment horizontal="centerContinuous"/>
    </xf>
    <xf numFmtId="0" fontId="11" fillId="0" borderId="0" xfId="0" quotePrefix="1" applyFont="1" applyAlignment="1">
      <alignment horizontal="centerContinuous"/>
    </xf>
    <xf numFmtId="0" fontId="11" fillId="0" borderId="7" xfId="0" applyFont="1" applyBorder="1" applyAlignment="1">
      <alignment horizontal="centerContinuous"/>
    </xf>
    <xf numFmtId="0" fontId="11" fillId="0" borderId="6" xfId="0" applyFont="1" applyBorder="1"/>
    <xf numFmtId="0" fontId="11" fillId="0" borderId="0" xfId="0" applyFont="1" applyAlignment="1">
      <alignment horizontal="center"/>
    </xf>
    <xf numFmtId="0" fontId="11" fillId="0" borderId="0" xfId="0" applyFont="1"/>
    <xf numFmtId="0" fontId="2" fillId="0" borderId="0" xfId="0" applyFont="1" applyAlignment="1">
      <alignment horizontal="center"/>
    </xf>
    <xf numFmtId="0" fontId="12" fillId="0" borderId="0" xfId="0" applyFont="1" applyAlignment="1">
      <alignment horizontal="centerContinuous"/>
    </xf>
    <xf numFmtId="0" fontId="12" fillId="0" borderId="0" xfId="0" applyFont="1" applyAlignment="1">
      <alignment horizontal="left"/>
    </xf>
    <xf numFmtId="0" fontId="12" fillId="0" borderId="7" xfId="0" applyFont="1" applyBorder="1" applyAlignment="1">
      <alignment horizontal="left"/>
    </xf>
    <xf numFmtId="0" fontId="12" fillId="0" borderId="6" xfId="0" applyFont="1" applyBorder="1" applyAlignment="1">
      <alignment horizontal="centerContinuous"/>
    </xf>
    <xf numFmtId="0" fontId="12" fillId="0" borderId="0" xfId="0" applyFont="1" applyAlignment="1">
      <alignment horizontal="center"/>
    </xf>
    <xf numFmtId="0" fontId="12" fillId="0" borderId="0" xfId="0" quotePrefix="1" applyFont="1" applyAlignment="1">
      <alignment horizontal="centerContinuous"/>
    </xf>
    <xf numFmtId="0" fontId="12" fillId="0" borderId="7" xfId="0" applyFont="1" applyBorder="1" applyAlignment="1">
      <alignment horizontal="centerContinuous"/>
    </xf>
    <xf numFmtId="0" fontId="12" fillId="0" borderId="6" xfId="0" applyFont="1" applyBorder="1"/>
    <xf numFmtId="0" fontId="12" fillId="0" borderId="0" xfId="0" applyFont="1"/>
    <xf numFmtId="0" fontId="12" fillId="0" borderId="7" xfId="0" applyFont="1" applyBorder="1"/>
    <xf numFmtId="0" fontId="13" fillId="0" borderId="6" xfId="0" applyFont="1" applyBorder="1"/>
    <xf numFmtId="2" fontId="12" fillId="0" borderId="0" xfId="0" applyNumberFormat="1" applyFont="1"/>
    <xf numFmtId="0" fontId="2" fillId="0" borderId="8" xfId="0" applyFont="1" applyBorder="1"/>
    <xf numFmtId="0" fontId="2" fillId="0" borderId="9" xfId="0" applyFont="1" applyBorder="1"/>
    <xf numFmtId="0" fontId="0" fillId="0" borderId="0" xfId="0" applyProtection="1">
      <protection locked="0"/>
    </xf>
    <xf numFmtId="0" fontId="15" fillId="0" borderId="0" xfId="3" applyFont="1"/>
    <xf numFmtId="0" fontId="20" fillId="0" borderId="0" xfId="3" applyFont="1"/>
    <xf numFmtId="0" fontId="16" fillId="0" borderId="0" xfId="3" applyFont="1" applyAlignment="1">
      <alignment vertical="top" wrapText="1"/>
    </xf>
    <xf numFmtId="0" fontId="16" fillId="0" borderId="0" xfId="3" applyFont="1" applyAlignment="1">
      <alignment vertical="top"/>
    </xf>
    <xf numFmtId="0" fontId="21" fillId="2" borderId="0" xfId="4" applyFont="1" applyFill="1" applyAlignment="1">
      <alignment horizontal="center" vertical="center" wrapText="1"/>
    </xf>
    <xf numFmtId="43" fontId="22" fillId="3" borderId="0" xfId="5" applyNumberFormat="1" applyFont="1" applyFill="1" applyBorder="1" applyAlignment="1">
      <alignment horizontal="center" vertical="center"/>
    </xf>
    <xf numFmtId="37" fontId="23" fillId="4" borderId="0" xfId="0" applyNumberFormat="1" applyFont="1" applyFill="1" applyAlignment="1">
      <alignment horizontal="center" vertical="center" wrapText="1"/>
    </xf>
    <xf numFmtId="0" fontId="22" fillId="5" borderId="0" xfId="4" applyFont="1" applyFill="1" applyAlignment="1">
      <alignment horizontal="center" vertical="center"/>
    </xf>
    <xf numFmtId="43" fontId="22" fillId="6" borderId="0" xfId="5" applyNumberFormat="1" applyFont="1" applyFill="1" applyBorder="1" applyAlignment="1">
      <alignment horizontal="center" vertical="center"/>
    </xf>
    <xf numFmtId="0" fontId="22" fillId="7" borderId="0" xfId="4" applyFont="1" applyFill="1" applyAlignment="1">
      <alignment horizontal="center" vertical="center" wrapText="1"/>
    </xf>
    <xf numFmtId="0" fontId="24" fillId="0" borderId="0" xfId="0" applyFont="1" applyAlignment="1">
      <alignment vertical="center"/>
    </xf>
    <xf numFmtId="0" fontId="25" fillId="0" borderId="0" xfId="0" applyFont="1" applyAlignment="1">
      <alignment vertical="center" wrapText="1"/>
    </xf>
    <xf numFmtId="0" fontId="25" fillId="0" borderId="0" xfId="0" applyFont="1" applyAlignment="1">
      <alignment horizontal="left" vertical="center" wrapText="1"/>
    </xf>
    <xf numFmtId="0" fontId="22" fillId="0" borderId="0" xfId="0" applyFont="1"/>
    <xf numFmtId="0" fontId="25" fillId="0" borderId="0" xfId="0" applyFont="1"/>
    <xf numFmtId="168" fontId="22" fillId="0" borderId="16" xfId="4" applyNumberFormat="1" applyFont="1" applyBorder="1" applyAlignment="1">
      <alignment horizontal="center" vertical="top" wrapText="1"/>
    </xf>
    <xf numFmtId="0" fontId="26" fillId="8" borderId="18" xfId="4" applyFont="1" applyFill="1" applyBorder="1" applyAlignment="1">
      <alignment horizontal="center" vertical="center"/>
    </xf>
    <xf numFmtId="0" fontId="23" fillId="9" borderId="19" xfId="0" applyFont="1" applyFill="1" applyBorder="1" applyAlignment="1">
      <alignment horizontal="center" vertical="center"/>
    </xf>
    <xf numFmtId="0" fontId="26" fillId="8" borderId="20" xfId="4" applyFont="1" applyFill="1" applyBorder="1" applyAlignment="1">
      <alignment horizontal="center" vertical="center"/>
    </xf>
    <xf numFmtId="0" fontId="23" fillId="9" borderId="21" xfId="0" applyFont="1" applyFill="1" applyBorder="1" applyAlignment="1">
      <alignment horizontal="center" vertical="center"/>
    </xf>
    <xf numFmtId="0" fontId="26" fillId="8" borderId="22" xfId="4" applyFont="1" applyFill="1" applyBorder="1" applyAlignment="1">
      <alignment horizontal="center" vertical="center"/>
    </xf>
    <xf numFmtId="0" fontId="23" fillId="9" borderId="20" xfId="0" applyFont="1" applyFill="1" applyBorder="1" applyAlignment="1">
      <alignment horizontal="center" vertical="center"/>
    </xf>
    <xf numFmtId="169" fontId="22" fillId="0" borderId="0" xfId="6" applyNumberFormat="1" applyFont="1" applyAlignment="1">
      <alignment horizontal="center" vertical="center"/>
    </xf>
    <xf numFmtId="0" fontId="23" fillId="8" borderId="23" xfId="4" applyFont="1" applyFill="1" applyBorder="1" applyAlignment="1">
      <alignment horizontal="center" vertical="center"/>
    </xf>
    <xf numFmtId="0" fontId="23" fillId="8" borderId="28" xfId="4" applyFont="1" applyFill="1" applyBorder="1" applyAlignment="1">
      <alignment horizontal="center" vertical="center"/>
    </xf>
    <xf numFmtId="0" fontId="23" fillId="4" borderId="24" xfId="0" applyFont="1" applyFill="1" applyBorder="1" applyAlignment="1">
      <alignment horizontal="center" vertical="center"/>
    </xf>
    <xf numFmtId="0" fontId="23" fillId="4" borderId="25" xfId="0" applyFont="1" applyFill="1" applyBorder="1" applyAlignment="1">
      <alignment horizontal="center" vertical="center"/>
    </xf>
    <xf numFmtId="0" fontId="23" fillId="4" borderId="27" xfId="0" applyFont="1" applyFill="1" applyBorder="1" applyAlignment="1">
      <alignment horizontal="center" vertical="center"/>
    </xf>
    <xf numFmtId="0" fontId="23" fillId="8" borderId="33" xfId="4" applyFont="1" applyFill="1" applyBorder="1" applyAlignment="1">
      <alignment horizontal="center" vertical="center"/>
    </xf>
    <xf numFmtId="0" fontId="23" fillId="4" borderId="29" xfId="0" applyFont="1" applyFill="1" applyBorder="1" applyAlignment="1">
      <alignment horizontal="center" vertical="center"/>
    </xf>
    <xf numFmtId="0" fontId="23" fillId="4" borderId="0" xfId="0" applyFont="1" applyFill="1" applyAlignment="1">
      <alignment horizontal="center"/>
    </xf>
    <xf numFmtId="0" fontId="23" fillId="4" borderId="30" xfId="0" applyFont="1" applyFill="1" applyBorder="1" applyAlignment="1">
      <alignment horizontal="center" vertical="center"/>
    </xf>
    <xf numFmtId="0" fontId="23" fillId="4" borderId="26" xfId="0" applyFont="1" applyFill="1" applyBorder="1" applyAlignment="1">
      <alignment horizontal="center" vertical="center"/>
    </xf>
    <xf numFmtId="0" fontId="23" fillId="8" borderId="34" xfId="4" applyFont="1" applyFill="1" applyBorder="1" applyAlignment="1">
      <alignment horizontal="center" vertical="center"/>
    </xf>
    <xf numFmtId="0" fontId="23" fillId="4" borderId="35" xfId="0" applyFont="1" applyFill="1" applyBorder="1" applyAlignment="1">
      <alignment horizontal="center" vertical="center"/>
    </xf>
    <xf numFmtId="0" fontId="23" fillId="4" borderId="36" xfId="0" applyFont="1" applyFill="1" applyBorder="1" applyAlignment="1">
      <alignment horizontal="center" vertical="center"/>
    </xf>
    <xf numFmtId="0" fontId="23" fillId="4" borderId="37" xfId="0" applyFont="1" applyFill="1" applyBorder="1" applyAlignment="1">
      <alignment horizontal="center" vertical="center"/>
    </xf>
    <xf numFmtId="0" fontId="11" fillId="0" borderId="0" xfId="4" applyFont="1" applyAlignment="1">
      <alignment horizontal="left" vertical="center"/>
    </xf>
    <xf numFmtId="0" fontId="21" fillId="0" borderId="0" xfId="4" applyFont="1" applyAlignment="1">
      <alignment horizontal="center" vertical="center"/>
    </xf>
    <xf numFmtId="0" fontId="22" fillId="0" borderId="0" xfId="6" applyFont="1" applyAlignment="1">
      <alignment horizontal="center" vertical="center"/>
    </xf>
    <xf numFmtId="0" fontId="21" fillId="0" borderId="0" xfId="4" applyFont="1" applyAlignment="1">
      <alignment horizontal="left" vertical="center"/>
    </xf>
    <xf numFmtId="0" fontId="28" fillId="0" borderId="0" xfId="0" applyFont="1"/>
    <xf numFmtId="9" fontId="21" fillId="6" borderId="1" xfId="1" applyFont="1" applyFill="1" applyBorder="1" applyAlignment="1">
      <alignment horizontal="center" vertical="center"/>
    </xf>
    <xf numFmtId="9" fontId="21" fillId="0" borderId="0" xfId="1" applyFont="1" applyFill="1" applyBorder="1" applyAlignment="1">
      <alignment horizontal="left" vertical="center"/>
    </xf>
    <xf numFmtId="9" fontId="21" fillId="7" borderId="0" xfId="1" applyFont="1" applyFill="1" applyBorder="1" applyAlignment="1">
      <alignment horizontal="center" vertical="center"/>
    </xf>
    <xf numFmtId="0" fontId="28" fillId="0" borderId="0" xfId="0" applyFont="1" applyAlignment="1">
      <alignment horizontal="left" vertical="top" wrapText="1"/>
    </xf>
    <xf numFmtId="0" fontId="22" fillId="7" borderId="0" xfId="4" quotePrefix="1" applyFont="1" applyFill="1" applyAlignment="1">
      <alignment horizontal="center" vertical="center" wrapText="1"/>
    </xf>
    <xf numFmtId="0" fontId="22" fillId="0" borderId="0" xfId="4" quotePrefix="1" applyFont="1" applyAlignment="1">
      <alignment horizontal="center" vertical="center"/>
    </xf>
    <xf numFmtId="0" fontId="21" fillId="2" borderId="50" xfId="4" applyFont="1" applyFill="1" applyBorder="1" applyAlignment="1">
      <alignment horizontal="center" vertical="center" wrapText="1"/>
    </xf>
    <xf numFmtId="0" fontId="21" fillId="2" borderId="51" xfId="4" applyFont="1" applyFill="1" applyBorder="1" applyAlignment="1">
      <alignment horizontal="center" vertical="center" wrapText="1"/>
    </xf>
    <xf numFmtId="0" fontId="5" fillId="2" borderId="51" xfId="4" applyFont="1" applyFill="1" applyBorder="1" applyAlignment="1">
      <alignment horizontal="center" vertical="center" wrapText="1"/>
    </xf>
    <xf numFmtId="171" fontId="21" fillId="2" borderId="53" xfId="5" applyNumberFormat="1" applyFont="1" applyFill="1" applyBorder="1" applyAlignment="1">
      <alignment horizontal="center" vertical="center" wrapText="1"/>
    </xf>
    <xf numFmtId="171" fontId="21" fillId="2" borderId="54" xfId="5" applyNumberFormat="1" applyFont="1" applyFill="1" applyBorder="1" applyAlignment="1">
      <alignment horizontal="center" vertical="center" wrapText="1"/>
    </xf>
    <xf numFmtId="171" fontId="21" fillId="2" borderId="55" xfId="5" applyNumberFormat="1" applyFont="1" applyFill="1" applyBorder="1" applyAlignment="1">
      <alignment horizontal="center" vertical="center" wrapText="1"/>
    </xf>
    <xf numFmtId="171" fontId="21" fillId="2" borderId="56" xfId="5" applyNumberFormat="1" applyFont="1" applyFill="1" applyBorder="1" applyAlignment="1">
      <alignment horizontal="center" vertical="center" wrapText="1"/>
    </xf>
    <xf numFmtId="0" fontId="25" fillId="0" borderId="0" xfId="0" applyFont="1" applyAlignment="1">
      <alignment horizontal="center" vertical="center"/>
    </xf>
    <xf numFmtId="168" fontId="22" fillId="2" borderId="50" xfId="4" applyNumberFormat="1" applyFont="1" applyFill="1" applyBorder="1" applyAlignment="1">
      <alignment horizontal="center" vertical="top" wrapText="1"/>
    </xf>
    <xf numFmtId="168" fontId="22" fillId="2" borderId="58" xfId="4" applyNumberFormat="1" applyFont="1" applyFill="1" applyBorder="1" applyAlignment="1">
      <alignment horizontal="center" vertical="top" wrapText="1"/>
    </xf>
    <xf numFmtId="168" fontId="22" fillId="2" borderId="59" xfId="4" applyNumberFormat="1" applyFont="1" applyFill="1" applyBorder="1" applyAlignment="1">
      <alignment horizontal="center" vertical="top" wrapText="1"/>
    </xf>
    <xf numFmtId="168" fontId="22" fillId="2" borderId="60" xfId="4" applyNumberFormat="1" applyFont="1" applyFill="1" applyBorder="1" applyAlignment="1">
      <alignment horizontal="center" vertical="top" wrapText="1"/>
    </xf>
    <xf numFmtId="168" fontId="22" fillId="2" borderId="47" xfId="4" applyNumberFormat="1" applyFont="1" applyFill="1" applyBorder="1" applyAlignment="1">
      <alignment horizontal="center" vertical="top" wrapText="1"/>
    </xf>
    <xf numFmtId="0" fontId="22" fillId="5" borderId="61" xfId="4" applyFont="1" applyFill="1" applyBorder="1" applyAlignment="1">
      <alignment horizontal="center" vertical="center"/>
    </xf>
    <xf numFmtId="0" fontId="22" fillId="7" borderId="62" xfId="4" applyFont="1" applyFill="1" applyBorder="1" applyAlignment="1">
      <alignment horizontal="center" vertical="center"/>
    </xf>
    <xf numFmtId="0" fontId="22" fillId="7" borderId="62" xfId="4" applyFont="1" applyFill="1" applyBorder="1" applyAlignment="1">
      <alignment horizontal="center" vertical="center" wrapText="1"/>
    </xf>
    <xf numFmtId="0" fontId="22" fillId="7" borderId="63" xfId="4" quotePrefix="1" applyFont="1" applyFill="1" applyBorder="1" applyAlignment="1">
      <alignment horizontal="center" vertical="center" wrapText="1"/>
    </xf>
    <xf numFmtId="172" fontId="22" fillId="6" borderId="62" xfId="5" applyNumberFormat="1" applyFont="1" applyFill="1" applyBorder="1" applyAlignment="1">
      <alignment horizontal="center" vertical="center"/>
    </xf>
    <xf numFmtId="172" fontId="22" fillId="6" borderId="61" xfId="5" applyNumberFormat="1" applyFont="1" applyFill="1" applyBorder="1" applyAlignment="1">
      <alignment horizontal="center" vertical="center"/>
    </xf>
    <xf numFmtId="172" fontId="22" fillId="6" borderId="64" xfId="5" applyNumberFormat="1" applyFont="1" applyFill="1" applyBorder="1" applyAlignment="1">
      <alignment horizontal="center" vertical="center"/>
    </xf>
    <xf numFmtId="0" fontId="22" fillId="5" borderId="65" xfId="4" applyFont="1" applyFill="1" applyBorder="1" applyAlignment="1">
      <alignment horizontal="center" vertical="center"/>
    </xf>
    <xf numFmtId="0" fontId="22" fillId="7" borderId="32" xfId="4" applyFont="1" applyFill="1" applyBorder="1" applyAlignment="1">
      <alignment horizontal="center" vertical="center"/>
    </xf>
    <xf numFmtId="0" fontId="22" fillId="7" borderId="32" xfId="4" applyFont="1" applyFill="1" applyBorder="1" applyAlignment="1">
      <alignment horizontal="center" vertical="center" wrapText="1"/>
    </xf>
    <xf numFmtId="0" fontId="22" fillId="7" borderId="66" xfId="4" quotePrefix="1" applyFont="1" applyFill="1" applyBorder="1" applyAlignment="1">
      <alignment horizontal="center" vertical="center" wrapText="1"/>
    </xf>
    <xf numFmtId="172" fontId="22" fillId="6" borderId="32" xfId="5" applyNumberFormat="1" applyFont="1" applyFill="1" applyBorder="1" applyAlignment="1">
      <alignment horizontal="center" vertical="center"/>
    </xf>
    <xf numFmtId="172" fontId="22" fillId="6" borderId="65" xfId="5" applyNumberFormat="1" applyFont="1" applyFill="1" applyBorder="1" applyAlignment="1">
      <alignment horizontal="center" vertical="center"/>
    </xf>
    <xf numFmtId="172" fontId="22" fillId="6" borderId="67" xfId="5" applyNumberFormat="1" applyFont="1" applyFill="1" applyBorder="1" applyAlignment="1">
      <alignment horizontal="center" vertical="center"/>
    </xf>
    <xf numFmtId="43" fontId="22" fillId="6" borderId="68" xfId="5" applyNumberFormat="1" applyFont="1" applyFill="1" applyBorder="1" applyAlignment="1">
      <alignment horizontal="center" vertical="center"/>
    </xf>
    <xf numFmtId="43" fontId="22" fillId="6" borderId="65" xfId="5" applyNumberFormat="1" applyFont="1" applyFill="1" applyBorder="1" applyAlignment="1">
      <alignment horizontal="center" vertical="center"/>
    </xf>
    <xf numFmtId="43" fontId="22" fillId="6" borderId="67" xfId="5" applyNumberFormat="1" applyFont="1" applyFill="1" applyBorder="1" applyAlignment="1">
      <alignment horizontal="center" vertical="center"/>
    </xf>
    <xf numFmtId="43" fontId="22" fillId="6" borderId="32" xfId="5" applyNumberFormat="1" applyFont="1" applyFill="1" applyBorder="1" applyAlignment="1">
      <alignment horizontal="center" vertical="center"/>
    </xf>
    <xf numFmtId="43" fontId="22" fillId="6" borderId="66" xfId="5" applyNumberFormat="1" applyFont="1" applyFill="1" applyBorder="1" applyAlignment="1">
      <alignment horizontal="center" vertical="center"/>
    </xf>
    <xf numFmtId="0" fontId="22" fillId="5" borderId="69" xfId="4" applyFont="1" applyFill="1" applyBorder="1" applyAlignment="1">
      <alignment horizontal="center" vertical="center"/>
    </xf>
    <xf numFmtId="0" fontId="22" fillId="7" borderId="70" xfId="4" applyFont="1" applyFill="1" applyBorder="1" applyAlignment="1">
      <alignment horizontal="center" vertical="center"/>
    </xf>
    <xf numFmtId="0" fontId="22" fillId="7" borderId="70" xfId="4" applyFont="1" applyFill="1" applyBorder="1" applyAlignment="1">
      <alignment horizontal="center" vertical="center" wrapText="1"/>
    </xf>
    <xf numFmtId="0" fontId="22" fillId="7" borderId="71" xfId="4" quotePrefix="1" applyFont="1" applyFill="1" applyBorder="1" applyAlignment="1">
      <alignment horizontal="center" vertical="center" wrapText="1"/>
    </xf>
    <xf numFmtId="43" fontId="22" fillId="6" borderId="72" xfId="5" applyNumberFormat="1" applyFont="1" applyFill="1" applyBorder="1" applyAlignment="1">
      <alignment horizontal="center" vertical="center"/>
    </xf>
    <xf numFmtId="43" fontId="22" fillId="6" borderId="5" xfId="5" applyNumberFormat="1" applyFont="1" applyFill="1" applyBorder="1" applyAlignment="1">
      <alignment horizontal="center" vertical="center"/>
    </xf>
    <xf numFmtId="43" fontId="22" fillId="6" borderId="74" xfId="5" applyNumberFormat="1" applyFont="1" applyFill="1" applyBorder="1" applyAlignment="1">
      <alignment horizontal="center" vertical="center"/>
    </xf>
    <xf numFmtId="0" fontId="22" fillId="2" borderId="77" xfId="4" applyFont="1" applyFill="1" applyBorder="1" applyAlignment="1">
      <alignment vertical="center" wrapText="1"/>
    </xf>
    <xf numFmtId="43" fontId="22" fillId="3" borderId="61" xfId="5" applyNumberFormat="1" applyFont="1" applyFill="1" applyBorder="1" applyAlignment="1">
      <alignment horizontal="center" vertical="center"/>
    </xf>
    <xf numFmtId="43" fontId="22" fillId="3" borderId="63" xfId="5" applyNumberFormat="1" applyFont="1" applyFill="1" applyBorder="1" applyAlignment="1">
      <alignment horizontal="center" vertical="center"/>
    </xf>
    <xf numFmtId="0" fontId="22" fillId="2" borderId="32" xfId="4" applyFont="1" applyFill="1" applyBorder="1" applyAlignment="1">
      <alignment vertical="center" wrapText="1"/>
    </xf>
    <xf numFmtId="43" fontId="22" fillId="3" borderId="65" xfId="5" applyNumberFormat="1" applyFont="1" applyFill="1" applyBorder="1" applyAlignment="1">
      <alignment horizontal="center" vertical="center"/>
    </xf>
    <xf numFmtId="43" fontId="22" fillId="3" borderId="66" xfId="5" applyNumberFormat="1" applyFont="1" applyFill="1" applyBorder="1" applyAlignment="1">
      <alignment horizontal="center" vertical="center"/>
    </xf>
    <xf numFmtId="43" fontId="22" fillId="3" borderId="69" xfId="5" applyNumberFormat="1" applyFont="1" applyFill="1" applyBorder="1" applyAlignment="1">
      <alignment horizontal="center" vertical="center"/>
    </xf>
    <xf numFmtId="43" fontId="22" fillId="3" borderId="71" xfId="5" applyNumberFormat="1" applyFont="1" applyFill="1" applyBorder="1" applyAlignment="1">
      <alignment horizontal="center" vertical="center"/>
    </xf>
    <xf numFmtId="172" fontId="22" fillId="0" borderId="0" xfId="6" applyNumberFormat="1" applyFont="1" applyAlignment="1">
      <alignment horizontal="center" vertical="center"/>
    </xf>
    <xf numFmtId="0" fontId="22" fillId="0" borderId="0" xfId="4" applyFont="1" applyAlignment="1">
      <alignment horizontal="left" vertical="center"/>
    </xf>
    <xf numFmtId="0" fontId="21" fillId="2" borderId="51" xfId="4" applyFont="1" applyFill="1" applyBorder="1" applyAlignment="1">
      <alignment horizontal="center" vertical="center"/>
    </xf>
    <xf numFmtId="0" fontId="26" fillId="2" borderId="52" xfId="4" applyFont="1" applyFill="1" applyBorder="1" applyAlignment="1">
      <alignment horizontal="center" vertical="center" wrapText="1"/>
    </xf>
    <xf numFmtId="171" fontId="21" fillId="2" borderId="83" xfId="5" applyNumberFormat="1" applyFont="1" applyFill="1" applyBorder="1" applyAlignment="1">
      <alignment horizontal="center" vertical="center" wrapText="1"/>
    </xf>
    <xf numFmtId="171" fontId="21" fillId="2" borderId="84" xfId="5" applyNumberFormat="1" applyFont="1" applyFill="1" applyBorder="1" applyAlignment="1">
      <alignment horizontal="center" vertical="center" wrapText="1"/>
    </xf>
    <xf numFmtId="168" fontId="22" fillId="2" borderId="83" xfId="4" applyNumberFormat="1" applyFont="1" applyFill="1" applyBorder="1" applyAlignment="1">
      <alignment horizontal="center" vertical="top" wrapText="1"/>
    </xf>
    <xf numFmtId="168" fontId="22" fillId="2" borderId="83" xfId="4" applyNumberFormat="1" applyFont="1" applyFill="1" applyBorder="1" applyAlignment="1">
      <alignment horizontal="center" vertical="top"/>
    </xf>
    <xf numFmtId="168" fontId="22" fillId="2" borderId="84" xfId="4" applyNumberFormat="1" applyFont="1" applyFill="1" applyBorder="1" applyAlignment="1">
      <alignment horizontal="center" vertical="top" wrapText="1"/>
    </xf>
    <xf numFmtId="168" fontId="22" fillId="2" borderId="55" xfId="4" applyNumberFormat="1" applyFont="1" applyFill="1" applyBorder="1" applyAlignment="1">
      <alignment horizontal="center" vertical="top" wrapText="1"/>
    </xf>
    <xf numFmtId="168" fontId="22" fillId="2" borderId="54" xfId="4" applyNumberFormat="1" applyFont="1" applyFill="1" applyBorder="1" applyAlignment="1">
      <alignment horizontal="center" vertical="top" wrapText="1"/>
    </xf>
    <xf numFmtId="168" fontId="22" fillId="2" borderId="53" xfId="4" applyNumberFormat="1" applyFont="1" applyFill="1" applyBorder="1" applyAlignment="1">
      <alignment horizontal="center" vertical="top" wrapText="1"/>
    </xf>
    <xf numFmtId="37" fontId="23" fillId="5" borderId="62" xfId="0" applyNumberFormat="1" applyFont="1" applyFill="1" applyBorder="1" applyAlignment="1">
      <alignment horizontal="center" vertical="center" wrapText="1"/>
    </xf>
    <xf numFmtId="37" fontId="23" fillId="4" borderId="63" xfId="0" applyNumberFormat="1" applyFont="1" applyFill="1" applyBorder="1" applyAlignment="1">
      <alignment horizontal="center" vertical="center" wrapText="1"/>
    </xf>
    <xf numFmtId="37" fontId="23" fillId="5" borderId="32" xfId="0" applyNumberFormat="1" applyFont="1" applyFill="1" applyBorder="1" applyAlignment="1">
      <alignment horizontal="center" vertical="center" wrapText="1"/>
    </xf>
    <xf numFmtId="37" fontId="23" fillId="4" borderId="66" xfId="0" applyNumberFormat="1" applyFont="1" applyFill="1" applyBorder="1" applyAlignment="1">
      <alignment horizontal="center" vertical="center" wrapText="1"/>
    </xf>
    <xf numFmtId="37" fontId="23" fillId="5" borderId="70" xfId="0" applyNumberFormat="1" applyFont="1" applyFill="1" applyBorder="1" applyAlignment="1">
      <alignment horizontal="center" vertical="center" wrapText="1"/>
    </xf>
    <xf numFmtId="37" fontId="23" fillId="4" borderId="71" xfId="0" applyNumberFormat="1" applyFont="1" applyFill="1" applyBorder="1" applyAlignment="1">
      <alignment horizontal="center" vertical="center" wrapText="1"/>
    </xf>
    <xf numFmtId="43" fontId="22" fillId="6" borderId="69" xfId="5" applyNumberFormat="1" applyFont="1" applyFill="1" applyBorder="1" applyAlignment="1">
      <alignment horizontal="center" vertical="center"/>
    </xf>
    <xf numFmtId="43" fontId="22" fillId="6" borderId="85" xfId="5" applyNumberFormat="1" applyFont="1" applyFill="1" applyBorder="1" applyAlignment="1">
      <alignment horizontal="center" vertical="center"/>
    </xf>
    <xf numFmtId="43" fontId="22" fillId="6" borderId="70" xfId="5" applyNumberFormat="1" applyFont="1" applyFill="1" applyBorder="1" applyAlignment="1">
      <alignment horizontal="center" vertical="center"/>
    </xf>
    <xf numFmtId="43" fontId="22" fillId="3" borderId="50" xfId="5" applyNumberFormat="1" applyFont="1" applyFill="1" applyBorder="1" applyAlignment="1">
      <alignment horizontal="center" vertical="center"/>
    </xf>
    <xf numFmtId="43" fontId="22" fillId="3" borderId="58" xfId="5" applyNumberFormat="1" applyFont="1" applyFill="1" applyBorder="1" applyAlignment="1">
      <alignment horizontal="center" vertical="center"/>
    </xf>
    <xf numFmtId="43" fontId="22" fillId="3" borderId="51" xfId="5" applyNumberFormat="1" applyFont="1" applyFill="1" applyBorder="1" applyAlignment="1">
      <alignment horizontal="center" vertical="center"/>
    </xf>
    <xf numFmtId="43" fontId="22" fillId="3" borderId="72" xfId="5" applyNumberFormat="1" applyFont="1" applyFill="1" applyBorder="1" applyAlignment="1">
      <alignment horizontal="center" vertical="center"/>
    </xf>
    <xf numFmtId="43" fontId="22" fillId="3" borderId="5" xfId="5" applyNumberFormat="1" applyFont="1" applyFill="1" applyBorder="1" applyAlignment="1">
      <alignment horizontal="center" vertical="center"/>
    </xf>
    <xf numFmtId="43" fontId="22" fillId="3" borderId="73" xfId="5" applyNumberFormat="1" applyFont="1" applyFill="1" applyBorder="1" applyAlignment="1">
      <alignment horizontal="center" vertical="center"/>
    </xf>
    <xf numFmtId="43" fontId="22" fillId="3" borderId="70" xfId="5" applyNumberFormat="1" applyFont="1" applyFill="1" applyBorder="1" applyAlignment="1">
      <alignment horizontal="center" vertical="center"/>
    </xf>
    <xf numFmtId="0" fontId="13" fillId="0" borderId="0" xfId="6" applyFont="1" applyAlignment="1">
      <alignment horizontal="left" vertical="top"/>
    </xf>
    <xf numFmtId="0" fontId="21" fillId="2" borderId="50" xfId="7" applyFont="1" applyFill="1" applyBorder="1" applyAlignment="1">
      <alignment horizontal="center" vertical="center" wrapText="1"/>
    </xf>
    <xf numFmtId="0" fontId="21" fillId="2" borderId="51" xfId="7" applyFont="1" applyFill="1" applyBorder="1" applyAlignment="1">
      <alignment horizontal="center" vertical="center" wrapText="1"/>
    </xf>
    <xf numFmtId="0" fontId="21" fillId="2" borderId="52" xfId="7" quotePrefix="1" applyFont="1" applyFill="1" applyBorder="1" applyAlignment="1">
      <alignment horizontal="center" vertical="center" wrapText="1"/>
    </xf>
    <xf numFmtId="0" fontId="22" fillId="0" borderId="0" xfId="0" applyFont="1" applyAlignment="1">
      <alignment horizontal="center" vertical="center"/>
    </xf>
    <xf numFmtId="168" fontId="22" fillId="2" borderId="89" xfId="4" applyNumberFormat="1" applyFont="1" applyFill="1" applyBorder="1" applyAlignment="1">
      <alignment horizontal="center" vertical="top" wrapText="1"/>
    </xf>
    <xf numFmtId="168" fontId="22" fillId="2" borderId="90" xfId="4" applyNumberFormat="1" applyFont="1" applyFill="1" applyBorder="1" applyAlignment="1">
      <alignment horizontal="center" vertical="top" wrapText="1"/>
    </xf>
    <xf numFmtId="43" fontId="22" fillId="6" borderId="61" xfId="5" applyNumberFormat="1" applyFont="1" applyFill="1" applyBorder="1" applyAlignment="1">
      <alignment horizontal="center" vertical="center"/>
    </xf>
    <xf numFmtId="43" fontId="22" fillId="6" borderId="62" xfId="5" applyNumberFormat="1" applyFont="1" applyFill="1" applyBorder="1" applyAlignment="1">
      <alignment horizontal="center" vertical="center"/>
    </xf>
    <xf numFmtId="43" fontId="22" fillId="6" borderId="63" xfId="5" applyNumberFormat="1" applyFont="1" applyFill="1" applyBorder="1" applyAlignment="1">
      <alignment horizontal="center" vertical="center"/>
    </xf>
    <xf numFmtId="172" fontId="22" fillId="3" borderId="67" xfId="5" applyNumberFormat="1" applyFont="1" applyFill="1" applyBorder="1" applyAlignment="1">
      <alignment horizontal="center" vertical="center"/>
    </xf>
    <xf numFmtId="43" fontId="22" fillId="3" borderId="8" xfId="1" applyNumberFormat="1" applyFont="1" applyFill="1" applyBorder="1" applyAlignment="1">
      <alignment horizontal="center" vertical="center"/>
    </xf>
    <xf numFmtId="43" fontId="22" fillId="3" borderId="66" xfId="1" applyNumberFormat="1" applyFont="1" applyFill="1" applyBorder="1" applyAlignment="1">
      <alignment horizontal="center" vertical="center"/>
    </xf>
    <xf numFmtId="43" fontId="22" fillId="3" borderId="67" xfId="5" applyNumberFormat="1" applyFont="1" applyFill="1" applyBorder="1" applyAlignment="1">
      <alignment horizontal="center" vertical="center"/>
    </xf>
    <xf numFmtId="0" fontId="22" fillId="5" borderId="32" xfId="4" applyFont="1" applyFill="1" applyBorder="1" applyAlignment="1">
      <alignment horizontal="center" vertical="center"/>
    </xf>
    <xf numFmtId="0" fontId="22" fillId="5" borderId="70" xfId="4" applyFont="1" applyFill="1" applyBorder="1" applyAlignment="1">
      <alignment horizontal="center" vertical="center"/>
    </xf>
    <xf numFmtId="43" fontId="22" fillId="6" borderId="71" xfId="5" applyNumberFormat="1" applyFont="1" applyFill="1" applyBorder="1" applyAlignment="1">
      <alignment horizontal="center" vertical="center"/>
    </xf>
    <xf numFmtId="43" fontId="22" fillId="3" borderId="6" xfId="1" applyNumberFormat="1" applyFont="1" applyFill="1" applyBorder="1" applyAlignment="1">
      <alignment horizontal="center" vertical="center"/>
    </xf>
    <xf numFmtId="43" fontId="22" fillId="3" borderId="71" xfId="1" applyNumberFormat="1" applyFont="1" applyFill="1" applyBorder="1" applyAlignment="1">
      <alignment horizontal="center" vertical="center"/>
    </xf>
    <xf numFmtId="43" fontId="22" fillId="3" borderId="62" xfId="5" applyNumberFormat="1" applyFont="1" applyFill="1" applyBorder="1" applyAlignment="1">
      <alignment horizontal="center" vertical="center"/>
    </xf>
    <xf numFmtId="43" fontId="22" fillId="3" borderId="86" xfId="5" applyNumberFormat="1" applyFont="1" applyFill="1" applyBorder="1" applyAlignment="1">
      <alignment horizontal="center" vertical="center"/>
    </xf>
    <xf numFmtId="43" fontId="22" fillId="3" borderId="63" xfId="1" applyNumberFormat="1" applyFont="1" applyFill="1" applyBorder="1" applyAlignment="1">
      <alignment horizontal="center" vertical="center"/>
    </xf>
    <xf numFmtId="43" fontId="22" fillId="3" borderId="32" xfId="5" applyNumberFormat="1" applyFont="1" applyFill="1" applyBorder="1" applyAlignment="1">
      <alignment horizontal="center" vertical="center"/>
    </xf>
    <xf numFmtId="43" fontId="22" fillId="3" borderId="68" xfId="5" applyNumberFormat="1" applyFont="1" applyFill="1" applyBorder="1" applyAlignment="1">
      <alignment horizontal="center" vertical="center"/>
    </xf>
    <xf numFmtId="43" fontId="21" fillId="3" borderId="69" xfId="5" applyNumberFormat="1" applyFont="1" applyFill="1" applyBorder="1" applyAlignment="1">
      <alignment horizontal="center" vertical="center"/>
    </xf>
    <xf numFmtId="43" fontId="21" fillId="3" borderId="70" xfId="5" applyNumberFormat="1" applyFont="1" applyFill="1" applyBorder="1" applyAlignment="1">
      <alignment horizontal="center" vertical="center"/>
    </xf>
    <xf numFmtId="43" fontId="21" fillId="3" borderId="93" xfId="5" applyNumberFormat="1" applyFont="1" applyFill="1" applyBorder="1" applyAlignment="1">
      <alignment horizontal="center" vertical="center"/>
    </xf>
    <xf numFmtId="43" fontId="21" fillId="3" borderId="71" xfId="1" applyNumberFormat="1" applyFont="1" applyFill="1" applyBorder="1" applyAlignment="1">
      <alignment horizontal="center" vertical="center"/>
    </xf>
    <xf numFmtId="0" fontId="21" fillId="2" borderId="58" xfId="7" applyFont="1" applyFill="1" applyBorder="1" applyAlignment="1">
      <alignment horizontal="center" vertical="center" wrapText="1"/>
    </xf>
    <xf numFmtId="0" fontId="21" fillId="2" borderId="52" xfId="7" applyFont="1" applyFill="1" applyBorder="1" applyAlignment="1">
      <alignment horizontal="center" vertical="center" wrapText="1"/>
    </xf>
    <xf numFmtId="168" fontId="22" fillId="2" borderId="51" xfId="4" applyNumberFormat="1" applyFont="1" applyFill="1" applyBorder="1" applyAlignment="1">
      <alignment horizontal="center" vertical="top" wrapText="1"/>
    </xf>
    <xf numFmtId="43" fontId="22" fillId="6" borderId="64" xfId="5" applyNumberFormat="1" applyFont="1" applyFill="1" applyBorder="1" applyAlignment="1">
      <alignment horizontal="center" vertical="center"/>
    </xf>
    <xf numFmtId="43" fontId="22" fillId="3" borderId="66" xfId="1" applyNumberFormat="1" applyFont="1" applyFill="1" applyBorder="1" applyAlignment="1">
      <alignment horizontal="center" vertical="center" wrapText="1"/>
    </xf>
    <xf numFmtId="43" fontId="22" fillId="3" borderId="71" xfId="1" applyNumberFormat="1" applyFont="1" applyFill="1" applyBorder="1" applyAlignment="1">
      <alignment horizontal="center" vertical="center" wrapText="1"/>
    </xf>
    <xf numFmtId="43" fontId="22" fillId="3" borderId="64" xfId="5" applyNumberFormat="1" applyFont="1" applyFill="1" applyBorder="1" applyAlignment="1">
      <alignment horizontal="center" vertical="center"/>
    </xf>
    <xf numFmtId="43" fontId="22" fillId="3" borderId="69" xfId="4" quotePrefix="1" applyNumberFormat="1" applyFont="1" applyFill="1" applyBorder="1" applyAlignment="1">
      <alignment horizontal="center" vertical="center"/>
    </xf>
    <xf numFmtId="43" fontId="22" fillId="3" borderId="70" xfId="4" quotePrefix="1" applyNumberFormat="1" applyFont="1" applyFill="1" applyBorder="1" applyAlignment="1">
      <alignment horizontal="center" vertical="center"/>
    </xf>
    <xf numFmtId="43" fontId="22" fillId="3" borderId="85" xfId="4" quotePrefix="1" applyNumberFormat="1" applyFont="1" applyFill="1" applyBorder="1" applyAlignment="1">
      <alignment horizontal="center" vertical="center"/>
    </xf>
    <xf numFmtId="43" fontId="22" fillId="3" borderId="71" xfId="1" quotePrefix="1" applyNumberFormat="1" applyFont="1" applyFill="1" applyBorder="1" applyAlignment="1">
      <alignment horizontal="center" vertical="center"/>
    </xf>
    <xf numFmtId="0" fontId="21" fillId="0" borderId="0" xfId="6" applyFont="1" applyAlignment="1">
      <alignment horizontal="center" vertical="center"/>
    </xf>
    <xf numFmtId="0" fontId="21" fillId="2" borderId="83" xfId="7" applyFont="1" applyFill="1" applyBorder="1" applyAlignment="1">
      <alignment horizontal="center" vertical="center" wrapText="1"/>
    </xf>
    <xf numFmtId="0" fontId="21" fillId="2" borderId="94" xfId="7" applyFont="1" applyFill="1" applyBorder="1" applyAlignment="1">
      <alignment horizontal="center" vertical="center" wrapText="1"/>
    </xf>
    <xf numFmtId="0" fontId="21" fillId="2" borderId="91" xfId="7" applyFont="1" applyFill="1" applyBorder="1" applyAlignment="1">
      <alignment horizontal="center" vertical="center" wrapText="1"/>
    </xf>
    <xf numFmtId="0" fontId="21" fillId="2" borderId="95" xfId="7" applyFont="1" applyFill="1" applyBorder="1" applyAlignment="1">
      <alignment horizontal="center" vertical="center" wrapText="1"/>
    </xf>
    <xf numFmtId="0" fontId="22" fillId="7" borderId="51" xfId="4" applyFont="1" applyFill="1" applyBorder="1" applyAlignment="1">
      <alignment horizontal="center" vertical="center"/>
    </xf>
    <xf numFmtId="0" fontId="23" fillId="5" borderId="62" xfId="4" quotePrefix="1" applyFont="1" applyFill="1" applyBorder="1" applyAlignment="1">
      <alignment horizontal="center" vertical="center" wrapText="1"/>
    </xf>
    <xf numFmtId="37" fontId="23" fillId="4" borderId="62" xfId="0" applyNumberFormat="1" applyFont="1" applyFill="1" applyBorder="1" applyAlignment="1">
      <alignment horizontal="center" vertical="center" wrapText="1"/>
    </xf>
    <xf numFmtId="43" fontId="22" fillId="6" borderId="97" xfId="5" applyNumberFormat="1" applyFont="1" applyFill="1" applyBorder="1" applyAlignment="1">
      <alignment horizontal="center" vertical="center"/>
    </xf>
    <xf numFmtId="43" fontId="22" fillId="6" borderId="9" xfId="5" applyNumberFormat="1" applyFont="1" applyFill="1" applyBorder="1" applyAlignment="1">
      <alignment horizontal="center" vertical="center"/>
    </xf>
    <xf numFmtId="43" fontId="22" fillId="6" borderId="77" xfId="5" applyNumberFormat="1" applyFont="1" applyFill="1" applyBorder="1" applyAlignment="1">
      <alignment horizontal="center" vertical="center"/>
    </xf>
    <xf numFmtId="43" fontId="22" fillId="6" borderId="8" xfId="5" applyNumberFormat="1" applyFont="1" applyFill="1" applyBorder="1" applyAlignment="1">
      <alignment horizontal="center" vertical="center"/>
    </xf>
    <xf numFmtId="0" fontId="22" fillId="4" borderId="98" xfId="7" applyFont="1" applyFill="1" applyBorder="1" applyAlignment="1">
      <alignment horizontal="center" vertical="center" wrapText="1"/>
    </xf>
    <xf numFmtId="0" fontId="22" fillId="5" borderId="97" xfId="4" applyFont="1" applyFill="1" applyBorder="1" applyAlignment="1">
      <alignment horizontal="center" vertical="center"/>
    </xf>
    <xf numFmtId="0" fontId="22" fillId="7" borderId="77" xfId="4" applyFont="1" applyFill="1" applyBorder="1" applyAlignment="1">
      <alignment horizontal="center" vertical="center" wrapText="1"/>
    </xf>
    <xf numFmtId="0" fontId="23" fillId="5" borderId="77" xfId="4" quotePrefix="1" applyFont="1" applyFill="1" applyBorder="1" applyAlignment="1">
      <alignment horizontal="center" vertical="center" wrapText="1"/>
    </xf>
    <xf numFmtId="37" fontId="23" fillId="4" borderId="77" xfId="0" applyNumberFormat="1" applyFont="1" applyFill="1" applyBorder="1" applyAlignment="1">
      <alignment horizontal="center" vertical="center" wrapText="1"/>
    </xf>
    <xf numFmtId="37" fontId="23" fillId="4" borderId="99" xfId="0" applyNumberFormat="1" applyFont="1" applyFill="1" applyBorder="1" applyAlignment="1">
      <alignment horizontal="center" vertical="center" wrapText="1"/>
    </xf>
    <xf numFmtId="0" fontId="22" fillId="4" borderId="100" xfId="7" applyFont="1" applyFill="1" applyBorder="1" applyAlignment="1">
      <alignment horizontal="center" vertical="center" wrapText="1"/>
    </xf>
    <xf numFmtId="0" fontId="22" fillId="7" borderId="91" xfId="4" applyFont="1" applyFill="1" applyBorder="1" applyAlignment="1">
      <alignment horizontal="center" vertical="center"/>
    </xf>
    <xf numFmtId="37" fontId="23" fillId="4" borderId="54" xfId="0" applyNumberFormat="1" applyFont="1" applyFill="1" applyBorder="1" applyAlignment="1">
      <alignment horizontal="center" vertical="center" wrapText="1"/>
    </xf>
    <xf numFmtId="0" fontId="23" fillId="5" borderId="54" xfId="4" quotePrefix="1" applyFont="1" applyFill="1" applyBorder="1" applyAlignment="1">
      <alignment horizontal="center" vertical="center" wrapText="1"/>
    </xf>
    <xf numFmtId="37" fontId="23" fillId="4" borderId="53" xfId="0" applyNumberFormat="1" applyFont="1" applyFill="1" applyBorder="1" applyAlignment="1">
      <alignment horizontal="center" vertical="center" wrapText="1"/>
    </xf>
    <xf numFmtId="43" fontId="22" fillId="6" borderId="93" xfId="5" applyNumberFormat="1" applyFont="1" applyFill="1" applyBorder="1" applyAlignment="1">
      <alignment horizontal="center" vertical="center"/>
    </xf>
    <xf numFmtId="0" fontId="22" fillId="4" borderId="101" xfId="7" applyFont="1" applyFill="1" applyBorder="1" applyAlignment="1">
      <alignment horizontal="center" vertical="center" wrapText="1"/>
    </xf>
    <xf numFmtId="43" fontId="22" fillId="6" borderId="73" xfId="5" applyNumberFormat="1" applyFont="1" applyFill="1" applyBorder="1" applyAlignment="1">
      <alignment horizontal="center" vertical="center"/>
    </xf>
    <xf numFmtId="43" fontId="22" fillId="6" borderId="2" xfId="5" applyNumberFormat="1" applyFont="1" applyFill="1" applyBorder="1" applyAlignment="1">
      <alignment horizontal="center" vertical="center"/>
    </xf>
    <xf numFmtId="0" fontId="22" fillId="4" borderId="102" xfId="7" applyFont="1" applyFill="1" applyBorder="1" applyAlignment="1">
      <alignment horizontal="center" vertical="center" wrapText="1"/>
    </xf>
    <xf numFmtId="172" fontId="22" fillId="9" borderId="98" xfId="5" applyNumberFormat="1" applyFont="1" applyFill="1" applyBorder="1" applyAlignment="1">
      <alignment horizontal="center" vertical="center"/>
    </xf>
    <xf numFmtId="172" fontId="22" fillId="9" borderId="100" xfId="5" applyNumberFormat="1" applyFont="1" applyFill="1" applyBorder="1" applyAlignment="1">
      <alignment horizontal="center" vertical="center"/>
    </xf>
    <xf numFmtId="43" fontId="22" fillId="3" borderId="93" xfId="4" quotePrefix="1" applyNumberFormat="1" applyFont="1" applyFill="1" applyBorder="1" applyAlignment="1">
      <alignment horizontal="center" vertical="center"/>
    </xf>
    <xf numFmtId="173" fontId="22" fillId="9" borderId="101" xfId="1" quotePrefix="1" applyNumberFormat="1" applyFont="1" applyFill="1" applyBorder="1" applyAlignment="1">
      <alignment horizontal="center" vertical="center"/>
    </xf>
    <xf numFmtId="0" fontId="21" fillId="0" borderId="0" xfId="6" applyFont="1" applyAlignment="1">
      <alignment horizontal="left" vertical="center"/>
    </xf>
    <xf numFmtId="0" fontId="3" fillId="0" borderId="0" xfId="0" quotePrefix="1" applyFont="1"/>
    <xf numFmtId="0" fontId="21" fillId="2" borderId="103" xfId="7" applyFont="1" applyFill="1" applyBorder="1" applyAlignment="1">
      <alignment horizontal="center" vertical="center" wrapText="1"/>
    </xf>
    <xf numFmtId="0" fontId="22" fillId="7" borderId="77" xfId="4" applyFont="1" applyFill="1" applyBorder="1" applyAlignment="1">
      <alignment horizontal="center" vertical="center"/>
    </xf>
    <xf numFmtId="37" fontId="23" fillId="5" borderId="77" xfId="0" applyNumberFormat="1" applyFont="1" applyFill="1" applyBorder="1" applyAlignment="1">
      <alignment horizontal="center" vertical="center" wrapText="1"/>
    </xf>
    <xf numFmtId="0" fontId="22" fillId="7" borderId="99" xfId="4" quotePrefix="1" applyFont="1" applyFill="1" applyBorder="1" applyAlignment="1">
      <alignment horizontal="center" vertical="center" wrapText="1"/>
    </xf>
    <xf numFmtId="0" fontId="23" fillId="4" borderId="104" xfId="7" applyFont="1" applyFill="1" applyBorder="1" applyAlignment="1">
      <alignment horizontal="center" vertical="center" wrapText="1"/>
    </xf>
    <xf numFmtId="0" fontId="23" fillId="4" borderId="100" xfId="7" applyFont="1" applyFill="1" applyBorder="1" applyAlignment="1">
      <alignment horizontal="center" vertical="center" wrapText="1"/>
    </xf>
    <xf numFmtId="0" fontId="22" fillId="7" borderId="53" xfId="4" quotePrefix="1" applyFont="1" applyFill="1" applyBorder="1" applyAlignment="1">
      <alignment horizontal="center" vertical="center" wrapText="1"/>
    </xf>
    <xf numFmtId="0" fontId="23" fillId="4" borderId="102" xfId="7" applyFont="1" applyFill="1" applyBorder="1" applyAlignment="1">
      <alignment horizontal="center" vertical="center" wrapText="1"/>
    </xf>
    <xf numFmtId="0" fontId="23" fillId="4" borderId="101" xfId="7" applyFont="1" applyFill="1" applyBorder="1" applyAlignment="1">
      <alignment horizontal="center" vertical="center" wrapText="1"/>
    </xf>
    <xf numFmtId="43" fontId="22" fillId="3" borderId="105" xfId="5" applyNumberFormat="1" applyFont="1" applyFill="1" applyBorder="1" applyAlignment="1">
      <alignment horizontal="center" vertical="center"/>
    </xf>
    <xf numFmtId="172" fontId="22" fillId="9" borderId="48" xfId="5" applyNumberFormat="1" applyFont="1" applyFill="1" applyBorder="1" applyAlignment="1">
      <alignment horizontal="center" vertical="center"/>
    </xf>
    <xf numFmtId="43" fontId="22" fillId="3" borderId="7" xfId="5" applyNumberFormat="1" applyFont="1" applyFill="1" applyBorder="1" applyAlignment="1">
      <alignment horizontal="center" vertical="center"/>
    </xf>
    <xf numFmtId="43" fontId="22" fillId="3" borderId="91" xfId="5" applyNumberFormat="1" applyFont="1" applyFill="1" applyBorder="1" applyAlignment="1">
      <alignment horizontal="center" vertical="center"/>
    </xf>
    <xf numFmtId="43" fontId="22" fillId="3" borderId="6" xfId="5" applyNumberFormat="1" applyFont="1" applyFill="1" applyBorder="1" applyAlignment="1">
      <alignment horizontal="center" vertical="center"/>
    </xf>
    <xf numFmtId="172" fontId="22" fillId="9" borderId="49" xfId="5" applyNumberFormat="1" applyFont="1" applyFill="1" applyBorder="1" applyAlignment="1">
      <alignment horizontal="center" vertical="center"/>
    </xf>
    <xf numFmtId="43" fontId="22" fillId="3" borderId="2" xfId="5" applyNumberFormat="1" applyFont="1" applyFill="1" applyBorder="1" applyAlignment="1">
      <alignment horizontal="center" vertical="center"/>
    </xf>
    <xf numFmtId="172" fontId="22" fillId="9" borderId="102" xfId="5" applyNumberFormat="1" applyFont="1" applyFill="1" applyBorder="1" applyAlignment="1">
      <alignment horizontal="center" vertical="center"/>
    </xf>
    <xf numFmtId="168" fontId="22" fillId="2" borderId="46" xfId="4" applyNumberFormat="1" applyFont="1" applyFill="1" applyBorder="1" applyAlignment="1">
      <alignment horizontal="center" vertical="top" wrapText="1"/>
    </xf>
    <xf numFmtId="0" fontId="21" fillId="0" borderId="0" xfId="0" applyFont="1"/>
    <xf numFmtId="0" fontId="21" fillId="2" borderId="89" xfId="8" applyFont="1" applyFill="1" applyBorder="1" applyAlignment="1">
      <alignment horizontal="center" vertical="center" wrapText="1"/>
    </xf>
    <xf numFmtId="0" fontId="21" fillId="2" borderId="83" xfId="8" applyFont="1" applyFill="1" applyBorder="1" applyAlignment="1">
      <alignment horizontal="center" vertical="center" wrapText="1"/>
    </xf>
    <xf numFmtId="0" fontId="21" fillId="2" borderId="84" xfId="8" applyFont="1" applyFill="1" applyBorder="1" applyAlignment="1">
      <alignment horizontal="center" vertical="center" wrapText="1"/>
    </xf>
    <xf numFmtId="168" fontId="22" fillId="2" borderId="94" xfId="4" applyNumberFormat="1" applyFont="1" applyFill="1" applyBorder="1" applyAlignment="1">
      <alignment horizontal="center" vertical="top" wrapText="1"/>
    </xf>
    <xf numFmtId="168" fontId="22" fillId="2" borderId="91" xfId="4" applyNumberFormat="1" applyFont="1" applyFill="1" applyBorder="1" applyAlignment="1">
      <alignment horizontal="center" vertical="top" wrapText="1"/>
    </xf>
    <xf numFmtId="174" fontId="22" fillId="0" borderId="0" xfId="6" applyNumberFormat="1" applyFont="1" applyAlignment="1">
      <alignment horizontal="center" vertical="center"/>
    </xf>
    <xf numFmtId="0" fontId="22" fillId="5" borderId="61" xfId="8" applyFont="1" applyFill="1" applyBorder="1" applyAlignment="1">
      <alignment horizontal="center" vertical="center"/>
    </xf>
    <xf numFmtId="0" fontId="23" fillId="4" borderId="64" xfId="0" applyFont="1" applyFill="1" applyBorder="1" applyAlignment="1">
      <alignment horizontal="center" vertical="center" wrapText="1"/>
    </xf>
    <xf numFmtId="0" fontId="22" fillId="5" borderId="62" xfId="0" applyFont="1" applyFill="1" applyBorder="1" applyAlignment="1">
      <alignment horizontal="center" vertical="center"/>
    </xf>
    <xf numFmtId="0" fontId="22" fillId="5" borderId="51" xfId="0" applyFont="1" applyFill="1" applyBorder="1" applyAlignment="1">
      <alignment horizontal="center" vertical="center"/>
    </xf>
    <xf numFmtId="0" fontId="22" fillId="5" borderId="65" xfId="8" applyFont="1" applyFill="1" applyBorder="1" applyAlignment="1">
      <alignment horizontal="center" vertical="center"/>
    </xf>
    <xf numFmtId="0" fontId="23" fillId="4" borderId="67" xfId="0" applyFont="1" applyFill="1" applyBorder="1" applyAlignment="1">
      <alignment horizontal="center" vertical="center" wrapText="1"/>
    </xf>
    <xf numFmtId="0" fontId="22" fillId="5" borderId="32" xfId="0" applyFont="1" applyFill="1" applyBorder="1" applyAlignment="1">
      <alignment horizontal="center" vertical="center"/>
    </xf>
    <xf numFmtId="0" fontId="22" fillId="5" borderId="69" xfId="8" applyFont="1" applyFill="1" applyBorder="1" applyAlignment="1">
      <alignment horizontal="center" vertical="center"/>
    </xf>
    <xf numFmtId="0" fontId="22" fillId="7" borderId="70" xfId="8" applyFont="1" applyFill="1" applyBorder="1" applyAlignment="1">
      <alignment horizontal="center" vertical="center"/>
    </xf>
    <xf numFmtId="0" fontId="23" fillId="4" borderId="85" xfId="0" applyFont="1" applyFill="1" applyBorder="1" applyAlignment="1">
      <alignment horizontal="center" vertical="center" wrapText="1"/>
    </xf>
    <xf numFmtId="0" fontId="23" fillId="7" borderId="85" xfId="0" applyFont="1" applyFill="1" applyBorder="1" applyAlignment="1">
      <alignment horizontal="center" vertical="center" wrapText="1"/>
    </xf>
    <xf numFmtId="0" fontId="22" fillId="5" borderId="70" xfId="0" applyFont="1" applyFill="1" applyBorder="1" applyAlignment="1">
      <alignment horizontal="center" vertical="center"/>
    </xf>
    <xf numFmtId="0" fontId="21" fillId="2" borderId="89" xfId="0" applyFont="1" applyFill="1" applyBorder="1" applyAlignment="1">
      <alignment horizontal="center"/>
    </xf>
    <xf numFmtId="0" fontId="21" fillId="2" borderId="83" xfId="0" applyFont="1" applyFill="1" applyBorder="1" applyAlignment="1">
      <alignment horizontal="center" wrapText="1"/>
    </xf>
    <xf numFmtId="0" fontId="21" fillId="2" borderId="84" xfId="0" applyFont="1" applyFill="1" applyBorder="1" applyAlignment="1">
      <alignment horizontal="center"/>
    </xf>
    <xf numFmtId="168" fontId="22" fillId="2" borderId="94" xfId="0" quotePrefix="1" applyNumberFormat="1" applyFont="1" applyFill="1" applyBorder="1" applyAlignment="1">
      <alignment horizontal="center"/>
    </xf>
    <xf numFmtId="168" fontId="22" fillId="2" borderId="91" xfId="0" quotePrefix="1" applyNumberFormat="1" applyFont="1" applyFill="1" applyBorder="1" applyAlignment="1">
      <alignment horizontal="center"/>
    </xf>
    <xf numFmtId="168" fontId="22" fillId="2" borderId="95" xfId="0" quotePrefix="1" applyNumberFormat="1" applyFont="1" applyFill="1" applyBorder="1" applyAlignment="1">
      <alignment horizontal="center"/>
    </xf>
    <xf numFmtId="169" fontId="22" fillId="0" borderId="0" xfId="0" quotePrefix="1" applyNumberFormat="1" applyFont="1" applyAlignment="1">
      <alignment horizontal="left" indent="1"/>
    </xf>
    <xf numFmtId="0" fontId="22" fillId="5" borderId="61" xfId="0" applyFont="1" applyFill="1" applyBorder="1" applyAlignment="1">
      <alignment horizontal="center"/>
    </xf>
    <xf numFmtId="0" fontId="22" fillId="4" borderId="62" xfId="0" applyFont="1" applyFill="1" applyBorder="1" applyAlignment="1">
      <alignment horizontal="center"/>
    </xf>
    <xf numFmtId="43" fontId="22" fillId="6" borderId="67" xfId="0" applyNumberFormat="1" applyFont="1" applyFill="1" applyBorder="1" applyAlignment="1" applyProtection="1">
      <alignment horizontal="center" vertical="center"/>
      <protection locked="0"/>
    </xf>
    <xf numFmtId="0" fontId="22" fillId="5" borderId="65" xfId="0" applyFont="1" applyFill="1" applyBorder="1" applyAlignment="1">
      <alignment horizontal="center"/>
    </xf>
    <xf numFmtId="0" fontId="22" fillId="4" borderId="32" xfId="0" applyFont="1" applyFill="1" applyBorder="1" applyAlignment="1">
      <alignment horizontal="center"/>
    </xf>
    <xf numFmtId="0" fontId="22" fillId="5" borderId="69" xfId="0" applyFont="1" applyFill="1" applyBorder="1" applyAlignment="1">
      <alignment horizontal="center"/>
    </xf>
    <xf numFmtId="0" fontId="22" fillId="4" borderId="70" xfId="0" applyFont="1" applyFill="1" applyBorder="1" applyAlignment="1">
      <alignment horizontal="center"/>
    </xf>
    <xf numFmtId="43" fontId="22" fillId="6" borderId="70" xfId="0" applyNumberFormat="1" applyFont="1" applyFill="1" applyBorder="1" applyAlignment="1" applyProtection="1">
      <alignment horizontal="center" vertical="center"/>
      <protection locked="0"/>
    </xf>
    <xf numFmtId="0" fontId="11" fillId="0" borderId="0" xfId="0" applyFont="1" applyAlignment="1">
      <alignment vertical="top"/>
    </xf>
    <xf numFmtId="0" fontId="11" fillId="0" borderId="0" xfId="0" applyFont="1" applyAlignment="1">
      <alignment horizontal="center" vertical="center"/>
    </xf>
    <xf numFmtId="0" fontId="13" fillId="0" borderId="0" xfId="0" applyFont="1" applyAlignment="1">
      <alignment horizontal="center" vertical="center"/>
    </xf>
    <xf numFmtId="0" fontId="11" fillId="0" borderId="0" xfId="4" applyFont="1" applyAlignment="1">
      <alignment horizontal="left" vertical="top"/>
    </xf>
    <xf numFmtId="0" fontId="21" fillId="0" borderId="0" xfId="4" applyFont="1" applyAlignment="1">
      <alignment horizontal="left" vertical="center" wrapText="1"/>
    </xf>
    <xf numFmtId="0" fontId="21" fillId="2" borderId="98" xfId="4" applyFont="1" applyFill="1" applyBorder="1" applyAlignment="1">
      <alignment horizontal="center" vertical="center" wrapText="1"/>
    </xf>
    <xf numFmtId="0" fontId="22" fillId="5" borderId="64" xfId="4" applyFont="1" applyFill="1" applyBorder="1" applyAlignment="1">
      <alignment horizontal="center" vertical="center" wrapText="1"/>
    </xf>
    <xf numFmtId="0" fontId="21" fillId="2" borderId="100" xfId="4" applyFont="1" applyFill="1" applyBorder="1" applyAlignment="1">
      <alignment horizontal="center" vertical="center" wrapText="1"/>
    </xf>
    <xf numFmtId="0" fontId="21" fillId="2" borderId="101" xfId="4" applyFont="1" applyFill="1" applyBorder="1" applyAlignment="1">
      <alignment horizontal="center" vertical="center" wrapText="1"/>
    </xf>
    <xf numFmtId="0" fontId="22" fillId="7" borderId="85" xfId="4" applyFont="1" applyFill="1" applyBorder="1" applyAlignment="1">
      <alignment horizontal="center" vertical="center" wrapText="1"/>
    </xf>
    <xf numFmtId="0" fontId="21" fillId="2" borderId="83" xfId="4" quotePrefix="1" applyFont="1" applyFill="1" applyBorder="1" applyAlignment="1">
      <alignment horizontal="center" vertical="center" wrapText="1"/>
    </xf>
    <xf numFmtId="0" fontId="21" fillId="9" borderId="107" xfId="4" quotePrefix="1" applyFont="1" applyFill="1" applyBorder="1" applyAlignment="1">
      <alignment horizontal="center"/>
    </xf>
    <xf numFmtId="0" fontId="21" fillId="2" borderId="98" xfId="4" quotePrefix="1" applyFont="1" applyFill="1" applyBorder="1" applyAlignment="1">
      <alignment horizontal="center" vertical="center"/>
    </xf>
    <xf numFmtId="0" fontId="22" fillId="7" borderId="9" xfId="4" applyFont="1" applyFill="1" applyBorder="1" applyAlignment="1">
      <alignment horizontal="center" vertical="center" wrapText="1"/>
    </xf>
    <xf numFmtId="43" fontId="22" fillId="6" borderId="77" xfId="4" applyNumberFormat="1" applyFont="1" applyFill="1" applyBorder="1" applyAlignment="1">
      <alignment horizontal="center" vertical="center" wrapText="1"/>
    </xf>
    <xf numFmtId="0" fontId="21" fillId="2" borderId="104" xfId="4" quotePrefix="1" applyFont="1" applyFill="1" applyBorder="1" applyAlignment="1">
      <alignment horizontal="center" vertical="center"/>
    </xf>
    <xf numFmtId="43" fontId="22" fillId="6" borderId="32" xfId="1" applyNumberFormat="1" applyFont="1" applyFill="1" applyBorder="1" applyAlignment="1">
      <alignment horizontal="center" vertical="center"/>
    </xf>
    <xf numFmtId="0" fontId="21" fillId="2" borderId="101" xfId="4" quotePrefix="1" applyFont="1" applyFill="1" applyBorder="1" applyAlignment="1">
      <alignment horizontal="center" vertical="center"/>
    </xf>
    <xf numFmtId="43" fontId="22" fillId="6" borderId="70" xfId="1" applyNumberFormat="1" applyFont="1" applyFill="1" applyBorder="1" applyAlignment="1">
      <alignment horizontal="center" vertical="center"/>
    </xf>
    <xf numFmtId="0" fontId="21" fillId="0" borderId="0" xfId="0" applyFont="1" applyAlignment="1">
      <alignment horizontal="center" vertical="center"/>
    </xf>
    <xf numFmtId="0" fontId="29" fillId="0" borderId="0" xfId="0" applyFont="1" applyAlignment="1">
      <alignment vertical="top"/>
    </xf>
    <xf numFmtId="0" fontId="21" fillId="0" borderId="0" xfId="4" applyFont="1" applyAlignment="1">
      <alignment vertical="top"/>
    </xf>
    <xf numFmtId="0" fontId="21" fillId="0" borderId="0" xfId="4" applyFont="1" applyAlignment="1">
      <alignment vertical="center"/>
    </xf>
    <xf numFmtId="0" fontId="21" fillId="2" borderId="108" xfId="4" quotePrefix="1" applyFont="1" applyFill="1" applyBorder="1" applyAlignment="1">
      <alignment horizontal="center"/>
    </xf>
    <xf numFmtId="0" fontId="21" fillId="2" borderId="90" xfId="4" quotePrefix="1" applyFont="1" applyFill="1" applyBorder="1" applyAlignment="1">
      <alignment horizontal="center" vertical="center" wrapText="1"/>
    </xf>
    <xf numFmtId="0" fontId="21" fillId="2" borderId="84" xfId="4" quotePrefix="1" applyFont="1" applyFill="1" applyBorder="1" applyAlignment="1">
      <alignment horizontal="center" vertical="center" wrapText="1"/>
    </xf>
    <xf numFmtId="0" fontId="21" fillId="9" borderId="45" xfId="4" quotePrefix="1" applyFont="1" applyFill="1" applyBorder="1" applyAlignment="1">
      <alignment horizontal="center"/>
    </xf>
    <xf numFmtId="0" fontId="22" fillId="7" borderId="61" xfId="4" applyFont="1" applyFill="1" applyBorder="1" applyAlignment="1">
      <alignment horizontal="center" vertical="center" wrapText="1"/>
    </xf>
    <xf numFmtId="165" fontId="22" fillId="6" borderId="62" xfId="4" applyNumberFormat="1" applyFont="1" applyFill="1" applyBorder="1" applyAlignment="1">
      <alignment vertical="center" wrapText="1"/>
    </xf>
    <xf numFmtId="43" fontId="22" fillId="6" borderId="62" xfId="4" applyNumberFormat="1" applyFont="1" applyFill="1" applyBorder="1" applyAlignment="1">
      <alignment vertical="center" wrapText="1"/>
    </xf>
    <xf numFmtId="43" fontId="22" fillId="6" borderId="62" xfId="1" applyNumberFormat="1" applyFont="1" applyFill="1" applyBorder="1" applyAlignment="1">
      <alignment horizontal="center" vertical="center"/>
    </xf>
    <xf numFmtId="43" fontId="22" fillId="6" borderId="63" xfId="1" applyNumberFormat="1" applyFont="1" applyFill="1" applyBorder="1" applyAlignment="1">
      <alignment horizontal="center" vertical="center"/>
    </xf>
    <xf numFmtId="0" fontId="22" fillId="7" borderId="97" xfId="4" applyFont="1" applyFill="1" applyBorder="1" applyAlignment="1">
      <alignment horizontal="center" vertical="center" wrapText="1"/>
    </xf>
    <xf numFmtId="165" fontId="22" fillId="6" borderId="32" xfId="1" applyNumberFormat="1" applyFont="1" applyFill="1" applyBorder="1" applyAlignment="1">
      <alignment horizontal="center" vertical="center"/>
    </xf>
    <xf numFmtId="43" fontId="22" fillId="6" borderId="66" xfId="1" applyNumberFormat="1" applyFont="1" applyFill="1" applyBorder="1" applyAlignment="1">
      <alignment horizontal="center" vertical="center"/>
    </xf>
    <xf numFmtId="0" fontId="22" fillId="7" borderId="69" xfId="4" applyFont="1" applyFill="1" applyBorder="1" applyAlignment="1">
      <alignment horizontal="center" vertical="center" wrapText="1"/>
    </xf>
    <xf numFmtId="165" fontId="22" fillId="6" borderId="70" xfId="1" applyNumberFormat="1" applyFont="1" applyFill="1" applyBorder="1" applyAlignment="1">
      <alignment horizontal="center" vertical="center"/>
    </xf>
    <xf numFmtId="43" fontId="22" fillId="6" borderId="71" xfId="1" applyNumberFormat="1" applyFont="1" applyFill="1" applyBorder="1" applyAlignment="1">
      <alignment horizontal="center" vertical="center"/>
    </xf>
    <xf numFmtId="0" fontId="11" fillId="0" borderId="11" xfId="4" quotePrefix="1" applyFont="1" applyBorder="1" applyAlignment="1">
      <alignment vertical="top"/>
    </xf>
    <xf numFmtId="0" fontId="30" fillId="0" borderId="0" xfId="0" applyFont="1"/>
    <xf numFmtId="0" fontId="33" fillId="0" borderId="0" xfId="0" applyFont="1"/>
    <xf numFmtId="0" fontId="21" fillId="2" borderId="57" xfId="4" quotePrefix="1" applyFont="1" applyFill="1" applyBorder="1" applyAlignment="1">
      <alignment horizontal="center" vertical="center"/>
    </xf>
    <xf numFmtId="0" fontId="22" fillId="7" borderId="76" xfId="0" applyFont="1" applyFill="1" applyBorder="1" applyAlignment="1">
      <alignment vertical="center"/>
    </xf>
    <xf numFmtId="0" fontId="22" fillId="7" borderId="86" xfId="0" applyFont="1" applyFill="1" applyBorder="1" applyAlignment="1">
      <alignment vertical="center"/>
    </xf>
    <xf numFmtId="0" fontId="22" fillId="7" borderId="63" xfId="0" applyFont="1" applyFill="1" applyBorder="1" applyAlignment="1">
      <alignment vertical="center"/>
    </xf>
    <xf numFmtId="0" fontId="22" fillId="4" borderId="79" xfId="0" applyFont="1" applyFill="1" applyBorder="1" applyAlignment="1">
      <alignment vertical="center"/>
    </xf>
    <xf numFmtId="0" fontId="22" fillId="4" borderId="32" xfId="0" applyFont="1" applyFill="1" applyBorder="1" applyAlignment="1">
      <alignment vertical="center"/>
    </xf>
    <xf numFmtId="0" fontId="22" fillId="4" borderId="66" xfId="0" applyFont="1" applyFill="1" applyBorder="1" applyAlignment="1">
      <alignment vertical="center"/>
    </xf>
    <xf numFmtId="0" fontId="22" fillId="7" borderId="82" xfId="4" applyFont="1" applyFill="1" applyBorder="1" applyAlignment="1">
      <alignment vertical="center" wrapText="1"/>
    </xf>
    <xf numFmtId="0" fontId="22" fillId="7" borderId="70" xfId="4" applyFont="1" applyFill="1" applyBorder="1" applyAlignment="1">
      <alignment vertical="center" wrapText="1"/>
    </xf>
    <xf numFmtId="0" fontId="22" fillId="7" borderId="71" xfId="4" applyFont="1" applyFill="1" applyBorder="1" applyAlignment="1">
      <alignment vertical="center" wrapText="1"/>
    </xf>
    <xf numFmtId="0" fontId="22" fillId="10" borderId="0" xfId="4" applyFont="1" applyFill="1" applyAlignment="1">
      <alignment horizontal="center" vertical="center" wrapText="1"/>
    </xf>
    <xf numFmtId="0" fontId="21" fillId="9" borderId="60" xfId="4" applyFont="1" applyFill="1" applyBorder="1" applyAlignment="1">
      <alignment horizontal="center" vertical="center" wrapText="1"/>
    </xf>
    <xf numFmtId="168" fontId="22" fillId="2" borderId="0" xfId="4" quotePrefix="1" applyNumberFormat="1" applyFont="1" applyFill="1" applyAlignment="1">
      <alignment horizontal="center" vertical="center" wrapText="1"/>
    </xf>
    <xf numFmtId="168" fontId="22" fillId="2" borderId="6" xfId="4" quotePrefix="1" applyNumberFormat="1" applyFont="1" applyFill="1" applyBorder="1" applyAlignment="1">
      <alignment horizontal="center" vertical="center" wrapText="1"/>
    </xf>
    <xf numFmtId="168" fontId="22" fillId="2" borderId="95" xfId="4" quotePrefix="1" applyNumberFormat="1" applyFont="1" applyFill="1" applyBorder="1" applyAlignment="1">
      <alignment horizontal="center" vertical="center" wrapText="1"/>
    </xf>
    <xf numFmtId="0" fontId="21" fillId="2" borderId="60" xfId="4" quotePrefix="1" applyFont="1" applyFill="1" applyBorder="1" applyAlignment="1">
      <alignment horizontal="center" vertical="center"/>
    </xf>
    <xf numFmtId="43" fontId="22" fillId="6" borderId="9" xfId="4" applyNumberFormat="1" applyFont="1" applyFill="1" applyBorder="1" applyAlignment="1">
      <alignment vertical="center" wrapText="1"/>
    </xf>
    <xf numFmtId="43" fontId="22" fillId="6" borderId="77" xfId="4" applyNumberFormat="1" applyFont="1" applyFill="1" applyBorder="1" applyAlignment="1">
      <alignment vertical="center" wrapText="1"/>
    </xf>
    <xf numFmtId="43" fontId="22" fillId="6" borderId="99" xfId="4" applyNumberFormat="1" applyFont="1" applyFill="1" applyBorder="1" applyAlignment="1">
      <alignment vertical="center" wrapText="1"/>
    </xf>
    <xf numFmtId="43" fontId="22" fillId="6" borderId="67" xfId="1" applyNumberFormat="1" applyFont="1" applyFill="1" applyBorder="1" applyAlignment="1">
      <alignment horizontal="center" vertical="center"/>
    </xf>
    <xf numFmtId="43" fontId="22" fillId="6" borderId="85" xfId="1" applyNumberFormat="1" applyFont="1" applyFill="1" applyBorder="1" applyAlignment="1">
      <alignment horizontal="center" vertical="center"/>
    </xf>
    <xf numFmtId="0" fontId="11" fillId="0" borderId="10" xfId="4" quotePrefix="1" applyFont="1" applyBorder="1" applyAlignment="1">
      <alignment vertical="top"/>
    </xf>
    <xf numFmtId="37" fontId="11" fillId="0" borderId="0" xfId="0" applyNumberFormat="1" applyFont="1" applyAlignment="1">
      <alignment vertical="center"/>
    </xf>
    <xf numFmtId="37" fontId="21" fillId="0" borderId="0" xfId="0" applyNumberFormat="1" applyFont="1" applyAlignment="1">
      <alignment vertical="center"/>
    </xf>
    <xf numFmtId="1" fontId="21" fillId="2" borderId="60" xfId="8" applyNumberFormat="1" applyFont="1" applyFill="1" applyBorder="1" applyAlignment="1">
      <alignment horizontal="center" vertical="center" wrapText="1"/>
    </xf>
    <xf numFmtId="1" fontId="21" fillId="2" borderId="47" xfId="8" applyNumberFormat="1" applyFont="1" applyFill="1" applyBorder="1" applyAlignment="1">
      <alignment horizontal="center" vertical="center" wrapText="1"/>
    </xf>
    <xf numFmtId="0" fontId="22" fillId="9" borderId="50" xfId="0" applyFont="1" applyFill="1" applyBorder="1"/>
    <xf numFmtId="0" fontId="22" fillId="9" borderId="110" xfId="0" applyFont="1" applyFill="1" applyBorder="1"/>
    <xf numFmtId="0" fontId="22" fillId="9" borderId="52" xfId="0" applyFont="1" applyFill="1" applyBorder="1"/>
    <xf numFmtId="1" fontId="21" fillId="9" borderId="110" xfId="8" applyNumberFormat="1" applyFont="1" applyFill="1" applyBorder="1" applyAlignment="1">
      <alignment horizontal="center" vertical="center" wrapText="1"/>
    </xf>
    <xf numFmtId="1" fontId="21" fillId="9" borderId="52" xfId="8" applyNumberFormat="1" applyFont="1" applyFill="1" applyBorder="1" applyAlignment="1">
      <alignment horizontal="center" vertical="center" wrapText="1"/>
    </xf>
    <xf numFmtId="0" fontId="22" fillId="2" borderId="48" xfId="8" applyFont="1" applyFill="1" applyBorder="1" applyAlignment="1">
      <alignment horizontal="center" vertical="center" wrapText="1"/>
    </xf>
    <xf numFmtId="43" fontId="22" fillId="3" borderId="89" xfId="1" applyNumberFormat="1" applyFont="1" applyFill="1" applyBorder="1" applyAlignment="1">
      <alignment horizontal="center" vertical="center" wrapText="1"/>
    </xf>
    <xf numFmtId="168" fontId="22" fillId="2" borderId="84" xfId="8" applyNumberFormat="1" applyFont="1" applyFill="1" applyBorder="1" applyAlignment="1">
      <alignment horizontal="center" vertical="top" wrapText="1"/>
    </xf>
    <xf numFmtId="0" fontId="22" fillId="5" borderId="50" xfId="8" applyFont="1" applyFill="1" applyBorder="1" applyAlignment="1">
      <alignment horizontal="center" vertical="center"/>
    </xf>
    <xf numFmtId="43" fontId="22" fillId="3" borderId="61" xfId="1" applyNumberFormat="1" applyFont="1" applyFill="1" applyBorder="1" applyAlignment="1" applyProtection="1">
      <alignment horizontal="center" vertical="center"/>
      <protection locked="0"/>
    </xf>
    <xf numFmtId="43" fontId="22" fillId="6" borderId="65" xfId="0" applyNumberFormat="1" applyFont="1" applyFill="1" applyBorder="1" applyAlignment="1" applyProtection="1">
      <alignment horizontal="center" vertical="center"/>
      <protection locked="0"/>
    </xf>
    <xf numFmtId="43" fontId="22" fillId="6" borderId="32" xfId="0" applyNumberFormat="1" applyFont="1" applyFill="1" applyBorder="1" applyAlignment="1" applyProtection="1">
      <alignment horizontal="center" vertical="center"/>
      <protection locked="0"/>
    </xf>
    <xf numFmtId="43" fontId="22" fillId="3" borderId="65" xfId="1" applyNumberFormat="1" applyFont="1" applyFill="1" applyBorder="1" applyAlignment="1" applyProtection="1">
      <alignment horizontal="center" vertical="center"/>
      <protection locked="0"/>
    </xf>
    <xf numFmtId="43" fontId="22" fillId="6" borderId="66" xfId="0" applyNumberFormat="1" applyFont="1" applyFill="1" applyBorder="1" applyAlignment="1" applyProtection="1">
      <alignment horizontal="center" vertical="center"/>
      <protection locked="0"/>
    </xf>
    <xf numFmtId="168" fontId="22" fillId="0" borderId="0" xfId="6" applyNumberFormat="1" applyFont="1" applyAlignment="1">
      <alignment horizontal="center" vertical="center"/>
    </xf>
    <xf numFmtId="43" fontId="22" fillId="6" borderId="72" xfId="0" applyNumberFormat="1" applyFont="1" applyFill="1" applyBorder="1" applyAlignment="1" applyProtection="1">
      <alignment horizontal="center" vertical="center"/>
      <protection locked="0"/>
    </xf>
    <xf numFmtId="43" fontId="22" fillId="6" borderId="73" xfId="0" applyNumberFormat="1" applyFont="1" applyFill="1" applyBorder="1" applyAlignment="1" applyProtection="1">
      <alignment horizontal="center" vertical="center"/>
      <protection locked="0"/>
    </xf>
    <xf numFmtId="43" fontId="22" fillId="6" borderId="74" xfId="0" applyNumberFormat="1" applyFont="1" applyFill="1" applyBorder="1" applyAlignment="1" applyProtection="1">
      <alignment horizontal="center" vertical="center"/>
      <protection locked="0"/>
    </xf>
    <xf numFmtId="43" fontId="22" fillId="3" borderId="72" xfId="1" applyNumberFormat="1" applyFont="1" applyFill="1" applyBorder="1" applyAlignment="1" applyProtection="1">
      <alignment horizontal="center" vertical="center"/>
      <protection locked="0"/>
    </xf>
    <xf numFmtId="43" fontId="21" fillId="3" borderId="89" xfId="8" applyNumberFormat="1" applyFont="1" applyFill="1" applyBorder="1" applyAlignment="1" applyProtection="1">
      <alignment horizontal="right" vertical="center"/>
      <protection locked="0"/>
    </xf>
    <xf numFmtId="37" fontId="11" fillId="0" borderId="0" xfId="0" applyNumberFormat="1" applyFont="1" applyAlignment="1">
      <alignment horizontal="left" vertical="center"/>
    </xf>
    <xf numFmtId="37" fontId="22" fillId="0" borderId="0" xfId="0" applyNumberFormat="1" applyFont="1" applyAlignment="1">
      <alignment horizontal="center" vertical="center"/>
    </xf>
    <xf numFmtId="37" fontId="21" fillId="0" borderId="0" xfId="0" applyNumberFormat="1" applyFont="1" applyAlignment="1">
      <alignment horizontal="left" vertical="center"/>
    </xf>
    <xf numFmtId="37" fontId="21" fillId="0" borderId="0" xfId="0" applyNumberFormat="1" applyFont="1" applyAlignment="1">
      <alignment horizontal="center" vertical="center"/>
    </xf>
    <xf numFmtId="175" fontId="22" fillId="0" borderId="0" xfId="0" applyNumberFormat="1" applyFont="1" applyAlignment="1">
      <alignment horizontal="center" vertical="center"/>
    </xf>
    <xf numFmtId="37" fontId="21" fillId="0" borderId="0" xfId="0" applyNumberFormat="1" applyFont="1" applyAlignment="1">
      <alignment horizontal="center" vertical="center" wrapText="1"/>
    </xf>
    <xf numFmtId="171" fontId="22" fillId="0" borderId="0" xfId="5" quotePrefix="1" applyNumberFormat="1" applyFont="1" applyFill="1" applyBorder="1" applyAlignment="1">
      <alignment horizontal="center" vertical="center" wrapText="1"/>
    </xf>
    <xf numFmtId="37" fontId="21" fillId="2" borderId="98" xfId="0" applyNumberFormat="1" applyFont="1" applyFill="1" applyBorder="1" applyAlignment="1">
      <alignment horizontal="center" vertical="center" wrapText="1"/>
    </xf>
    <xf numFmtId="0" fontId="22" fillId="5" borderId="61" xfId="4" applyFont="1" applyFill="1" applyBorder="1" applyAlignment="1">
      <alignment horizontal="center" vertical="center" wrapText="1"/>
    </xf>
    <xf numFmtId="0" fontId="22" fillId="5" borderId="62" xfId="4" applyFont="1" applyFill="1" applyBorder="1" applyAlignment="1">
      <alignment horizontal="center" vertical="center" wrapText="1"/>
    </xf>
    <xf numFmtId="0" fontId="22" fillId="5" borderId="63" xfId="4" applyFont="1" applyFill="1" applyBorder="1" applyAlignment="1">
      <alignment horizontal="center" vertical="center" wrapText="1"/>
    </xf>
    <xf numFmtId="37" fontId="22" fillId="0" borderId="0" xfId="0" applyNumberFormat="1" applyFont="1" applyAlignment="1">
      <alignment horizontal="center" vertical="center" wrapText="1"/>
    </xf>
    <xf numFmtId="37" fontId="21" fillId="2" borderId="101" xfId="0" applyNumberFormat="1" applyFont="1" applyFill="1" applyBorder="1" applyAlignment="1">
      <alignment horizontal="center" vertical="center" wrapText="1"/>
    </xf>
    <xf numFmtId="0" fontId="22" fillId="7" borderId="69" xfId="0" applyFont="1" applyFill="1" applyBorder="1" applyAlignment="1">
      <alignment horizontal="center" vertical="center"/>
    </xf>
    <xf numFmtId="0" fontId="22" fillId="7" borderId="70" xfId="0" applyFont="1" applyFill="1" applyBorder="1" applyAlignment="1">
      <alignment horizontal="center" vertical="center"/>
    </xf>
    <xf numFmtId="0" fontId="22" fillId="7" borderId="71" xfId="0" applyFont="1" applyFill="1" applyBorder="1" applyAlignment="1">
      <alignment horizontal="center" vertical="center"/>
    </xf>
    <xf numFmtId="37" fontId="21" fillId="9" borderId="107" xfId="0" applyNumberFormat="1" applyFont="1" applyFill="1" applyBorder="1" applyAlignment="1">
      <alignment horizontal="center" vertical="center" wrapText="1"/>
    </xf>
    <xf numFmtId="168" fontId="22" fillId="2" borderId="89" xfId="0" quotePrefix="1" applyNumberFormat="1" applyFont="1" applyFill="1" applyBorder="1" applyAlignment="1">
      <alignment horizontal="center" vertical="center"/>
    </xf>
    <xf numFmtId="168" fontId="22" fillId="2" borderId="83" xfId="0" quotePrefix="1" applyNumberFormat="1" applyFont="1" applyFill="1" applyBorder="1" applyAlignment="1">
      <alignment horizontal="center" vertical="center"/>
    </xf>
    <xf numFmtId="168" fontId="22" fillId="2" borderId="84" xfId="0" quotePrefix="1" applyNumberFormat="1" applyFont="1" applyFill="1" applyBorder="1" applyAlignment="1">
      <alignment horizontal="center" vertical="center"/>
    </xf>
    <xf numFmtId="37" fontId="34" fillId="0" borderId="0" xfId="0" applyNumberFormat="1" applyFont="1" applyAlignment="1">
      <alignment horizontal="center" vertical="center" wrapText="1"/>
    </xf>
    <xf numFmtId="37" fontId="21" fillId="2" borderId="108" xfId="0" applyNumberFormat="1" applyFont="1" applyFill="1" applyBorder="1" applyAlignment="1">
      <alignment wrapText="1"/>
    </xf>
    <xf numFmtId="37" fontId="21" fillId="2" borderId="98" xfId="0" applyNumberFormat="1" applyFont="1" applyFill="1" applyBorder="1" applyAlignment="1">
      <alignment horizontal="center" vertical="center"/>
    </xf>
    <xf numFmtId="43" fontId="22" fillId="6" borderId="9" xfId="10" applyFont="1" applyFill="1" applyBorder="1" applyAlignment="1" applyProtection="1">
      <alignment horizontal="center" vertical="center"/>
    </xf>
    <xf numFmtId="43" fontId="22" fillId="6" borderId="77" xfId="10" applyFont="1" applyFill="1" applyBorder="1" applyAlignment="1" applyProtection="1">
      <alignment horizontal="center" vertical="center"/>
    </xf>
    <xf numFmtId="43" fontId="22" fillId="6" borderId="99" xfId="10" applyFont="1" applyFill="1" applyBorder="1" applyAlignment="1" applyProtection="1">
      <alignment horizontal="center" vertical="center"/>
    </xf>
    <xf numFmtId="37" fontId="21" fillId="2" borderId="100" xfId="0" applyNumberFormat="1" applyFont="1" applyFill="1" applyBorder="1" applyAlignment="1">
      <alignment horizontal="center" vertical="center"/>
    </xf>
    <xf numFmtId="43" fontId="22" fillId="6" borderId="67" xfId="10" applyFont="1" applyFill="1" applyBorder="1" applyAlignment="1" applyProtection="1">
      <alignment horizontal="center" vertical="center"/>
    </xf>
    <xf numFmtId="43" fontId="22" fillId="6" borderId="32" xfId="10" applyFont="1" applyFill="1" applyBorder="1" applyAlignment="1" applyProtection="1">
      <alignment horizontal="center" vertical="center"/>
    </xf>
    <xf numFmtId="43" fontId="22" fillId="6" borderId="66" xfId="10" applyFont="1" applyFill="1" applyBorder="1" applyAlignment="1" applyProtection="1">
      <alignment horizontal="center" vertical="center"/>
    </xf>
    <xf numFmtId="43" fontId="22" fillId="6" borderId="67" xfId="0" quotePrefix="1" applyNumberFormat="1" applyFont="1" applyFill="1" applyBorder="1" applyAlignment="1">
      <alignment horizontal="center" vertical="center"/>
    </xf>
    <xf numFmtId="43" fontId="22" fillId="6" borderId="32" xfId="0" quotePrefix="1" applyNumberFormat="1" applyFont="1" applyFill="1" applyBorder="1" applyAlignment="1">
      <alignment horizontal="center" vertical="center"/>
    </xf>
    <xf numFmtId="43" fontId="22" fillId="6" borderId="66" xfId="0" quotePrefix="1" applyNumberFormat="1" applyFont="1" applyFill="1" applyBorder="1" applyAlignment="1">
      <alignment horizontal="center" vertical="center"/>
    </xf>
    <xf numFmtId="43" fontId="22" fillId="6" borderId="67" xfId="0" applyNumberFormat="1" applyFont="1" applyFill="1" applyBorder="1" applyAlignment="1">
      <alignment horizontal="center" vertical="center"/>
    </xf>
    <xf numFmtId="43" fontId="22" fillId="6" borderId="32" xfId="0" applyNumberFormat="1" applyFont="1" applyFill="1" applyBorder="1" applyAlignment="1">
      <alignment horizontal="center" vertical="center"/>
    </xf>
    <xf numFmtId="43" fontId="22" fillId="6" borderId="66" xfId="0" applyNumberFormat="1" applyFont="1" applyFill="1" applyBorder="1" applyAlignment="1">
      <alignment horizontal="center" vertical="center"/>
    </xf>
    <xf numFmtId="37" fontId="21" fillId="2" borderId="101" xfId="0" applyNumberFormat="1" applyFont="1" applyFill="1" applyBorder="1" applyAlignment="1">
      <alignment horizontal="center" vertical="center"/>
    </xf>
    <xf numFmtId="43" fontId="22" fillId="6" borderId="5" xfId="0" applyNumberFormat="1" applyFont="1" applyFill="1" applyBorder="1" applyAlignment="1">
      <alignment horizontal="center" vertical="center"/>
    </xf>
    <xf numFmtId="43" fontId="22" fillId="6" borderId="73" xfId="0" applyNumberFormat="1" applyFont="1" applyFill="1" applyBorder="1" applyAlignment="1">
      <alignment horizontal="center" vertical="center"/>
    </xf>
    <xf numFmtId="43" fontId="22" fillId="6" borderId="74" xfId="0" applyNumberFormat="1" applyFont="1" applyFill="1" applyBorder="1" applyAlignment="1">
      <alignment horizontal="center" vertical="center"/>
    </xf>
    <xf numFmtId="37" fontId="21" fillId="2" borderId="60" xfId="0" applyNumberFormat="1" applyFont="1" applyFill="1" applyBorder="1" applyAlignment="1">
      <alignment horizontal="center" vertical="center"/>
    </xf>
    <xf numFmtId="43" fontId="22" fillId="3" borderId="90" xfId="0" applyNumberFormat="1" applyFont="1" applyFill="1" applyBorder="1" applyAlignment="1">
      <alignment horizontal="center" vertical="center"/>
    </xf>
    <xf numFmtId="43" fontId="22" fillId="3" borderId="83" xfId="0" applyNumberFormat="1" applyFont="1" applyFill="1" applyBorder="1" applyAlignment="1">
      <alignment horizontal="center" vertical="center"/>
    </xf>
    <xf numFmtId="43" fontId="22" fillId="3" borderId="84" xfId="0" applyNumberFormat="1" applyFont="1" applyFill="1" applyBorder="1" applyAlignment="1">
      <alignment horizontal="center" vertical="center"/>
    </xf>
    <xf numFmtId="37" fontId="21" fillId="2" borderId="104" xfId="0" applyNumberFormat="1" applyFont="1" applyFill="1" applyBorder="1" applyAlignment="1">
      <alignment horizontal="center" vertical="center" wrapText="1"/>
    </xf>
    <xf numFmtId="0" fontId="22" fillId="4" borderId="65" xfId="0" quotePrefix="1" applyFont="1" applyFill="1" applyBorder="1" applyAlignment="1">
      <alignment vertical="center" wrapText="1"/>
    </xf>
    <xf numFmtId="0" fontId="22" fillId="4" borderId="32" xfId="0" quotePrefix="1" applyFont="1" applyFill="1" applyBorder="1" applyAlignment="1">
      <alignment vertical="center" wrapText="1"/>
    </xf>
    <xf numFmtId="37" fontId="26" fillId="2" borderId="100" xfId="0" applyNumberFormat="1" applyFont="1" applyFill="1" applyBorder="1" applyAlignment="1">
      <alignment horizontal="center" vertical="center" wrapText="1"/>
    </xf>
    <xf numFmtId="37" fontId="22" fillId="7" borderId="67" xfId="0" applyNumberFormat="1" applyFont="1" applyFill="1" applyBorder="1" applyAlignment="1">
      <alignment horizontal="center" vertical="center" wrapText="1"/>
    </xf>
    <xf numFmtId="37" fontId="22" fillId="7" borderId="32" xfId="0" applyNumberFormat="1" applyFont="1" applyFill="1" applyBorder="1" applyAlignment="1">
      <alignment horizontal="center" vertical="center" wrapText="1"/>
    </xf>
    <xf numFmtId="37" fontId="22" fillId="7" borderId="66" xfId="0" applyNumberFormat="1" applyFont="1" applyFill="1" applyBorder="1" applyAlignment="1">
      <alignment horizontal="center" vertical="center" wrapText="1"/>
    </xf>
    <xf numFmtId="37" fontId="21" fillId="2" borderId="102" xfId="0" applyNumberFormat="1" applyFont="1" applyFill="1" applyBorder="1" applyAlignment="1">
      <alignment horizontal="center" vertical="center" wrapText="1"/>
    </xf>
    <xf numFmtId="0" fontId="22" fillId="7" borderId="5" xfId="0" applyFont="1" applyFill="1" applyBorder="1" applyAlignment="1">
      <alignment horizontal="center" vertical="center"/>
    </xf>
    <xf numFmtId="0" fontId="22" fillId="7" borderId="73" xfId="0" applyFont="1" applyFill="1" applyBorder="1" applyAlignment="1">
      <alignment horizontal="center" vertical="center"/>
    </xf>
    <xf numFmtId="0" fontId="22" fillId="7" borderId="74" xfId="0" applyFont="1" applyFill="1" applyBorder="1" applyAlignment="1">
      <alignment horizontal="center" vertical="center"/>
    </xf>
    <xf numFmtId="37" fontId="21" fillId="9" borderId="60" xfId="0" applyNumberFormat="1" applyFont="1" applyFill="1" applyBorder="1" applyAlignment="1">
      <alignment horizontal="center" vertical="center" wrapText="1"/>
    </xf>
    <xf numFmtId="37" fontId="21" fillId="2" borderId="114" xfId="0" applyNumberFormat="1" applyFont="1" applyFill="1" applyBorder="1" applyAlignment="1">
      <alignment horizontal="left" wrapText="1"/>
    </xf>
    <xf numFmtId="37" fontId="21" fillId="2" borderId="116" xfId="0" applyNumberFormat="1" applyFont="1" applyFill="1" applyBorder="1" applyAlignment="1">
      <alignment horizontal="center" vertical="center"/>
    </xf>
    <xf numFmtId="43" fontId="22" fillId="6" borderId="61" xfId="10" applyFont="1" applyFill="1" applyBorder="1" applyAlignment="1" applyProtection="1">
      <alignment horizontal="center" vertical="center"/>
    </xf>
    <xf numFmtId="43" fontId="22" fillId="6" borderId="62" xfId="10" applyFont="1" applyFill="1" applyBorder="1" applyAlignment="1" applyProtection="1">
      <alignment horizontal="center" vertical="center"/>
    </xf>
    <xf numFmtId="43" fontId="22" fillId="6" borderId="63" xfId="10" applyFont="1" applyFill="1" applyBorder="1" applyAlignment="1" applyProtection="1">
      <alignment horizontal="center" vertical="center"/>
    </xf>
    <xf numFmtId="37" fontId="21" fillId="2" borderId="78" xfId="0" applyNumberFormat="1" applyFont="1" applyFill="1" applyBorder="1" applyAlignment="1">
      <alignment horizontal="center" vertical="center"/>
    </xf>
    <xf numFmtId="43" fontId="22" fillId="6" borderId="65" xfId="10" applyFont="1" applyFill="1" applyBorder="1" applyAlignment="1" applyProtection="1">
      <alignment horizontal="center" vertical="center"/>
    </xf>
    <xf numFmtId="43" fontId="22" fillId="6" borderId="65" xfId="0" quotePrefix="1" applyNumberFormat="1" applyFont="1" applyFill="1" applyBorder="1" applyAlignment="1">
      <alignment horizontal="center" vertical="center"/>
    </xf>
    <xf numFmtId="43" fontId="22" fillId="6" borderId="65" xfId="0" applyNumberFormat="1" applyFont="1" applyFill="1" applyBorder="1" applyAlignment="1">
      <alignment horizontal="center" vertical="center"/>
    </xf>
    <xf numFmtId="37" fontId="21" fillId="2" borderId="31" xfId="0" applyNumberFormat="1" applyFont="1" applyFill="1" applyBorder="1" applyAlignment="1">
      <alignment horizontal="center" vertical="center"/>
    </xf>
    <xf numFmtId="43" fontId="22" fillId="6" borderId="69" xfId="0" applyNumberFormat="1" applyFont="1" applyFill="1" applyBorder="1" applyAlignment="1">
      <alignment horizontal="center" vertical="center"/>
    </xf>
    <xf numFmtId="43" fontId="22" fillId="6" borderId="70" xfId="0" applyNumberFormat="1" applyFont="1" applyFill="1" applyBorder="1" applyAlignment="1">
      <alignment horizontal="center" vertical="center"/>
    </xf>
    <xf numFmtId="43" fontId="22" fillId="6" borderId="71" xfId="0" applyNumberFormat="1" applyFont="1" applyFill="1" applyBorder="1" applyAlignment="1">
      <alignment horizontal="center" vertical="center"/>
    </xf>
    <xf numFmtId="43" fontId="22" fillId="3" borderId="56" xfId="0" applyNumberFormat="1" applyFont="1" applyFill="1" applyBorder="1" applyAlignment="1">
      <alignment horizontal="center" vertical="center"/>
    </xf>
    <xf numFmtId="43" fontId="22" fillId="3" borderId="54" xfId="0" applyNumberFormat="1" applyFont="1" applyFill="1" applyBorder="1" applyAlignment="1">
      <alignment horizontal="center" vertical="center"/>
    </xf>
    <xf numFmtId="43" fontId="22" fillId="3" borderId="53" xfId="0" applyNumberFormat="1" applyFont="1" applyFill="1" applyBorder="1" applyAlignment="1">
      <alignment horizontal="center" vertical="center"/>
    </xf>
    <xf numFmtId="37" fontId="22" fillId="7" borderId="65" xfId="0" applyNumberFormat="1" applyFont="1" applyFill="1" applyBorder="1" applyAlignment="1">
      <alignment horizontal="center" vertical="center" wrapText="1"/>
    </xf>
    <xf numFmtId="37" fontId="21" fillId="2" borderId="108" xfId="0" applyNumberFormat="1" applyFont="1" applyFill="1" applyBorder="1" applyAlignment="1">
      <alignment horizontal="left" wrapText="1"/>
    </xf>
    <xf numFmtId="43" fontId="22" fillId="3" borderId="89" xfId="0" applyNumberFormat="1" applyFont="1" applyFill="1" applyBorder="1" applyAlignment="1">
      <alignment horizontal="center" vertical="center"/>
    </xf>
    <xf numFmtId="43" fontId="22" fillId="3" borderId="103" xfId="0" applyNumberFormat="1" applyFont="1" applyFill="1" applyBorder="1" applyAlignment="1">
      <alignment horizontal="center" vertical="center"/>
    </xf>
    <xf numFmtId="0" fontId="21" fillId="0" borderId="0" xfId="4" applyFont="1"/>
    <xf numFmtId="0" fontId="21" fillId="0" borderId="0" xfId="4" applyFont="1" applyAlignment="1">
      <alignment horizontal="left"/>
    </xf>
    <xf numFmtId="9" fontId="21" fillId="0" borderId="0" xfId="1" applyFont="1" applyFill="1" applyAlignment="1">
      <alignment horizontal="left"/>
    </xf>
    <xf numFmtId="0" fontId="22" fillId="0" borderId="0" xfId="6" applyFont="1"/>
    <xf numFmtId="9" fontId="22" fillId="0" borderId="0" xfId="1" quotePrefix="1" applyFont="1" applyFill="1" applyBorder="1" applyAlignment="1">
      <alignment horizontal="center" vertical="center"/>
    </xf>
    <xf numFmtId="0" fontId="21" fillId="2" borderId="89" xfId="4" quotePrefix="1" applyFont="1" applyFill="1" applyBorder="1" applyAlignment="1">
      <alignment horizontal="center" vertical="center" wrapText="1"/>
    </xf>
    <xf numFmtId="9" fontId="21" fillId="2" borderId="84" xfId="1" quotePrefix="1" applyFont="1" applyFill="1" applyBorder="1" applyAlignment="1">
      <alignment horizontal="center" vertical="center" wrapText="1"/>
    </xf>
    <xf numFmtId="0" fontId="22" fillId="7" borderId="86" xfId="4" applyFont="1" applyFill="1" applyBorder="1" applyAlignment="1">
      <alignment horizontal="center" vertical="center"/>
    </xf>
    <xf numFmtId="172" fontId="22" fillId="6" borderId="32" xfId="10" applyNumberFormat="1" applyFont="1" applyFill="1" applyBorder="1" applyAlignment="1" applyProtection="1">
      <alignment horizontal="center" vertical="center"/>
    </xf>
    <xf numFmtId="172" fontId="22" fillId="6" borderId="86" xfId="1" applyNumberFormat="1" applyFont="1" applyFill="1" applyBorder="1" applyAlignment="1" applyProtection="1">
      <alignment horizontal="center" vertical="center"/>
    </xf>
    <xf numFmtId="172" fontId="22" fillId="6" borderId="61" xfId="10" applyNumberFormat="1" applyFont="1" applyFill="1" applyBorder="1" applyAlignment="1" applyProtection="1">
      <alignment horizontal="center" vertical="center"/>
    </xf>
    <xf numFmtId="172" fontId="22" fillId="6" borderId="63" xfId="1" applyNumberFormat="1" applyFont="1" applyFill="1" applyBorder="1" applyAlignment="1" applyProtection="1">
      <alignment horizontal="center" vertical="center"/>
    </xf>
    <xf numFmtId="0" fontId="22" fillId="7" borderId="8" xfId="4" applyFont="1" applyFill="1" applyBorder="1" applyAlignment="1">
      <alignment horizontal="center" vertical="center"/>
    </xf>
    <xf numFmtId="172" fontId="22" fillId="6" borderId="68" xfId="1" applyNumberFormat="1" applyFont="1" applyFill="1" applyBorder="1" applyAlignment="1" applyProtection="1">
      <alignment horizontal="center" vertical="center"/>
    </xf>
    <xf numFmtId="172" fontId="22" fillId="6" borderId="65" xfId="10" applyNumberFormat="1" applyFont="1" applyFill="1" applyBorder="1" applyAlignment="1" applyProtection="1">
      <alignment horizontal="center" vertical="center"/>
    </xf>
    <xf numFmtId="172" fontId="22" fillId="6" borderId="66" xfId="1" applyNumberFormat="1" applyFont="1" applyFill="1" applyBorder="1" applyAlignment="1" applyProtection="1">
      <alignment horizontal="center" vertical="center"/>
    </xf>
    <xf numFmtId="43" fontId="22" fillId="6" borderId="68" xfId="1" applyNumberFormat="1" applyFont="1" applyFill="1" applyBorder="1" applyAlignment="1" applyProtection="1">
      <alignment horizontal="center" vertical="center"/>
    </xf>
    <xf numFmtId="43" fontId="22" fillId="6" borderId="66" xfId="1" applyNumberFormat="1" applyFont="1" applyFill="1" applyBorder="1" applyAlignment="1" applyProtection="1">
      <alignment horizontal="center" vertical="center"/>
    </xf>
    <xf numFmtId="0" fontId="22" fillId="5" borderId="94" xfId="4" applyFont="1" applyFill="1" applyBorder="1" applyAlignment="1">
      <alignment horizontal="center" vertical="center"/>
    </xf>
    <xf numFmtId="0" fontId="22" fillId="7" borderId="6" xfId="4" applyFont="1" applyFill="1" applyBorder="1" applyAlignment="1">
      <alignment horizontal="center" vertical="center"/>
    </xf>
    <xf numFmtId="43" fontId="22" fillId="6" borderId="72" xfId="10" applyFont="1" applyFill="1" applyBorder="1" applyAlignment="1" applyProtection="1">
      <alignment horizontal="center" vertical="center"/>
    </xf>
    <xf numFmtId="43" fontId="22" fillId="6" borderId="73" xfId="10" applyFont="1" applyFill="1" applyBorder="1" applyAlignment="1" applyProtection="1">
      <alignment horizontal="center" vertical="center"/>
    </xf>
    <xf numFmtId="43" fontId="22" fillId="6" borderId="2" xfId="1" applyNumberFormat="1" applyFont="1" applyFill="1" applyBorder="1" applyAlignment="1" applyProtection="1">
      <alignment horizontal="center" vertical="center"/>
    </xf>
    <xf numFmtId="43" fontId="22" fillId="6" borderId="74" xfId="1" applyNumberFormat="1" applyFont="1" applyFill="1" applyBorder="1" applyAlignment="1" applyProtection="1">
      <alignment horizontal="center" vertical="center"/>
    </xf>
    <xf numFmtId="0" fontId="22" fillId="7" borderId="68" xfId="4" applyFont="1" applyFill="1" applyBorder="1" applyAlignment="1">
      <alignment horizontal="center" vertical="center"/>
    </xf>
    <xf numFmtId="43" fontId="22" fillId="6" borderId="69" xfId="10" applyFont="1" applyFill="1" applyBorder="1" applyAlignment="1" applyProtection="1">
      <alignment horizontal="center" vertical="center"/>
    </xf>
    <xf numFmtId="43" fontId="22" fillId="6" borderId="70" xfId="10" applyFont="1" applyFill="1" applyBorder="1" applyAlignment="1" applyProtection="1">
      <alignment horizontal="center" vertical="center"/>
    </xf>
    <xf numFmtId="43" fontId="22" fillId="6" borderId="71" xfId="1" applyNumberFormat="1" applyFont="1" applyFill="1" applyBorder="1" applyAlignment="1" applyProtection="1">
      <alignment horizontal="center" vertical="center"/>
    </xf>
    <xf numFmtId="43" fontId="21" fillId="3" borderId="89" xfId="5" applyNumberFormat="1" applyFont="1" applyFill="1" applyBorder="1" applyAlignment="1">
      <alignment horizontal="center" vertical="center"/>
    </xf>
    <xf numFmtId="43" fontId="21" fillId="3" borderId="83" xfId="5" applyNumberFormat="1" applyFont="1" applyFill="1" applyBorder="1" applyAlignment="1">
      <alignment horizontal="center" vertical="center"/>
    </xf>
    <xf numFmtId="43" fontId="21" fillId="3" borderId="84" xfId="5" applyNumberFormat="1" applyFont="1" applyFill="1" applyBorder="1" applyAlignment="1">
      <alignment horizontal="center" vertical="center"/>
    </xf>
    <xf numFmtId="9" fontId="22" fillId="0" borderId="0" xfId="1" applyFont="1" applyFill="1"/>
    <xf numFmtId="0" fontId="21" fillId="0" borderId="0" xfId="6" applyFont="1"/>
    <xf numFmtId="172" fontId="22" fillId="0" borderId="0" xfId="6" applyNumberFormat="1" applyFont="1"/>
    <xf numFmtId="9" fontId="22" fillId="0" borderId="0" xfId="1" applyFont="1"/>
    <xf numFmtId="171" fontId="35" fillId="0" borderId="0" xfId="5" quotePrefix="1" applyNumberFormat="1" applyFont="1" applyFill="1" applyBorder="1" applyAlignment="1">
      <alignment horizontal="center" vertical="center" wrapText="1"/>
    </xf>
    <xf numFmtId="0" fontId="21" fillId="2" borderId="60" xfId="0" applyFont="1" applyFill="1" applyBorder="1" applyAlignment="1">
      <alignment horizontal="center" vertical="center" wrapText="1"/>
    </xf>
    <xf numFmtId="0" fontId="21" fillId="2" borderId="90" xfId="0" applyFont="1" applyFill="1" applyBorder="1" applyAlignment="1">
      <alignment horizontal="center" vertical="center" wrapText="1"/>
    </xf>
    <xf numFmtId="0" fontId="21" fillId="2" borderId="83" xfId="0" applyFont="1" applyFill="1" applyBorder="1" applyAlignment="1">
      <alignment horizontal="center" vertical="center" wrapText="1"/>
    </xf>
    <xf numFmtId="0" fontId="21" fillId="2" borderId="84" xfId="0" applyFont="1" applyFill="1" applyBorder="1" applyAlignment="1">
      <alignment horizontal="center" vertical="center" wrapText="1"/>
    </xf>
    <xf numFmtId="0" fontId="22" fillId="9" borderId="60" xfId="4" applyFont="1" applyFill="1" applyBorder="1" applyAlignment="1">
      <alignment horizontal="center" vertical="top"/>
    </xf>
    <xf numFmtId="168" fontId="22" fillId="2" borderId="90" xfId="4" applyNumberFormat="1" applyFont="1" applyFill="1" applyBorder="1" applyAlignment="1">
      <alignment horizontal="center" vertical="top"/>
    </xf>
    <xf numFmtId="168" fontId="22" fillId="2" borderId="84" xfId="4" applyNumberFormat="1" applyFont="1" applyFill="1" applyBorder="1" applyAlignment="1">
      <alignment horizontal="center" vertical="top"/>
    </xf>
    <xf numFmtId="0" fontId="22" fillId="2" borderId="104" xfId="0" applyFont="1" applyFill="1" applyBorder="1" applyAlignment="1">
      <alignment horizontal="center" vertical="center" wrapText="1"/>
    </xf>
    <xf numFmtId="43" fontId="22" fillId="6" borderId="9" xfId="5" applyNumberFormat="1" applyFont="1" applyFill="1" applyBorder="1" applyAlignment="1">
      <alignment horizontal="center" vertical="center" wrapText="1"/>
    </xf>
    <xf numFmtId="43" fontId="22" fillId="6" borderId="77" xfId="0" applyNumberFormat="1" applyFont="1" applyFill="1" applyBorder="1" applyAlignment="1">
      <alignment vertical="center" wrapText="1"/>
    </xf>
    <xf numFmtId="43" fontId="22" fillId="6" borderId="99" xfId="0" applyNumberFormat="1" applyFont="1" applyFill="1" applyBorder="1" applyAlignment="1">
      <alignment vertical="center" wrapText="1"/>
    </xf>
    <xf numFmtId="0" fontId="22" fillId="2" borderId="100" xfId="0" applyFont="1" applyFill="1" applyBorder="1" applyAlignment="1">
      <alignment horizontal="center" vertical="center" wrapText="1"/>
    </xf>
    <xf numFmtId="0" fontId="22" fillId="2" borderId="57" xfId="0" applyFont="1" applyFill="1" applyBorder="1" applyAlignment="1">
      <alignment horizontal="center" vertical="center" wrapText="1"/>
    </xf>
    <xf numFmtId="43" fontId="22" fillId="6" borderId="56" xfId="5" applyNumberFormat="1" applyFont="1" applyFill="1" applyBorder="1" applyAlignment="1">
      <alignment horizontal="center" vertical="center" wrapText="1"/>
    </xf>
    <xf numFmtId="43" fontId="22" fillId="6" borderId="54" xfId="0" applyNumberFormat="1" applyFont="1" applyFill="1" applyBorder="1" applyAlignment="1">
      <alignment vertical="center" wrapText="1"/>
    </xf>
    <xf numFmtId="43" fontId="22" fillId="6" borderId="53" xfId="0" applyNumberFormat="1" applyFont="1" applyFill="1" applyBorder="1" applyAlignment="1">
      <alignment vertical="center" wrapText="1"/>
    </xf>
    <xf numFmtId="0" fontId="21" fillId="0" borderId="0" xfId="0" applyFont="1" applyAlignment="1">
      <alignment horizontal="left" vertical="center"/>
    </xf>
    <xf numFmtId="0" fontId="21" fillId="2" borderId="98" xfId="0" applyFont="1" applyFill="1" applyBorder="1" applyAlignment="1">
      <alignment vertical="center" wrapText="1"/>
    </xf>
    <xf numFmtId="0" fontId="21" fillId="2" borderId="100" xfId="0" applyFont="1" applyFill="1" applyBorder="1" applyAlignment="1">
      <alignment vertical="center" wrapText="1"/>
    </xf>
    <xf numFmtId="0" fontId="22" fillId="5" borderId="67" xfId="4" applyFont="1" applyFill="1" applyBorder="1" applyAlignment="1">
      <alignment horizontal="center" vertical="center"/>
    </xf>
    <xf numFmtId="0" fontId="22" fillId="5" borderId="66" xfId="4" applyFont="1" applyFill="1" applyBorder="1" applyAlignment="1">
      <alignment horizontal="center" vertical="center"/>
    </xf>
    <xf numFmtId="0" fontId="22" fillId="7" borderId="67" xfId="0" applyFont="1" applyFill="1" applyBorder="1"/>
    <xf numFmtId="0" fontId="22" fillId="7" borderId="32" xfId="0" applyFont="1" applyFill="1" applyBorder="1"/>
    <xf numFmtId="0" fontId="22" fillId="7" borderId="66" xfId="0" applyFont="1" applyFill="1" applyBorder="1"/>
    <xf numFmtId="0" fontId="22" fillId="5" borderId="67" xfId="0" applyFont="1" applyFill="1" applyBorder="1"/>
    <xf numFmtId="0" fontId="22" fillId="5" borderId="32" xfId="0" applyFont="1" applyFill="1" applyBorder="1"/>
    <xf numFmtId="0" fontId="22" fillId="5" borderId="66" xfId="0" applyFont="1" applyFill="1" applyBorder="1"/>
    <xf numFmtId="0" fontId="21" fillId="2" borderId="101" xfId="0" applyFont="1" applyFill="1" applyBorder="1" applyAlignment="1">
      <alignment vertical="center" wrapText="1"/>
    </xf>
    <xf numFmtId="0" fontId="22" fillId="4" borderId="85" xfId="0" applyFont="1" applyFill="1" applyBorder="1"/>
    <xf numFmtId="0" fontId="22" fillId="4" borderId="70" xfId="0" applyFont="1" applyFill="1" applyBorder="1"/>
    <xf numFmtId="0" fontId="22" fillId="4" borderId="71" xfId="0" applyFont="1" applyFill="1" applyBorder="1"/>
    <xf numFmtId="37" fontId="22" fillId="9" borderId="107" xfId="0" applyNumberFormat="1" applyFont="1" applyFill="1" applyBorder="1" applyAlignment="1">
      <alignment horizontal="center" vertical="center" wrapText="1"/>
    </xf>
    <xf numFmtId="0" fontId="22" fillId="0" borderId="0" xfId="0" quotePrefix="1" applyFont="1" applyAlignment="1">
      <alignment horizontal="center" vertical="center"/>
    </xf>
    <xf numFmtId="0" fontId="34" fillId="0" borderId="0" xfId="0" quotePrefix="1" applyFont="1" applyAlignment="1">
      <alignment horizontal="center" vertical="center"/>
    </xf>
    <xf numFmtId="0" fontId="21" fillId="2" borderId="48" xfId="0" applyFont="1" applyFill="1" applyBorder="1" applyAlignment="1">
      <alignment vertical="center" wrapText="1"/>
    </xf>
    <xf numFmtId="0" fontId="22" fillId="2" borderId="49" xfId="0" applyFont="1" applyFill="1" applyBorder="1" applyAlignment="1">
      <alignment horizontal="left" vertical="center" wrapText="1" indent="2"/>
    </xf>
    <xf numFmtId="0" fontId="22" fillId="2" borderId="119" xfId="0" applyFont="1" applyFill="1" applyBorder="1" applyAlignment="1">
      <alignment horizontal="left" vertical="center" wrapText="1" indent="2"/>
    </xf>
    <xf numFmtId="0" fontId="22" fillId="2" borderId="57" xfId="0" applyFont="1" applyFill="1" applyBorder="1" applyAlignment="1">
      <alignment horizontal="left" vertical="center" wrapText="1" indent="2"/>
    </xf>
    <xf numFmtId="43" fontId="22" fillId="6" borderId="85" xfId="0" applyNumberFormat="1" applyFont="1" applyFill="1" applyBorder="1" applyAlignment="1" applyProtection="1">
      <alignment horizontal="center" vertical="center"/>
      <protection locked="0"/>
    </xf>
    <xf numFmtId="43" fontId="22" fillId="6" borderId="71" xfId="0" applyNumberFormat="1" applyFont="1" applyFill="1" applyBorder="1" applyAlignment="1" applyProtection="1">
      <alignment horizontal="center" vertical="center"/>
      <protection locked="0"/>
    </xf>
    <xf numFmtId="38" fontId="22" fillId="9" borderId="120" xfId="0" applyNumberFormat="1" applyFont="1" applyFill="1" applyBorder="1" applyAlignment="1" applyProtection="1">
      <alignment horizontal="center" vertical="center"/>
      <protection locked="0"/>
    </xf>
    <xf numFmtId="38" fontId="22" fillId="9" borderId="121" xfId="0" applyNumberFormat="1" applyFont="1" applyFill="1" applyBorder="1" applyAlignment="1" applyProtection="1">
      <alignment horizontal="center" vertical="center"/>
      <protection locked="0"/>
    </xf>
    <xf numFmtId="38" fontId="22" fillId="9" borderId="122" xfId="0" applyNumberFormat="1" applyFont="1" applyFill="1" applyBorder="1" applyAlignment="1" applyProtection="1">
      <alignment horizontal="center" vertical="center"/>
      <protection locked="0"/>
    </xf>
    <xf numFmtId="0" fontId="5" fillId="2" borderId="63" xfId="4" applyFont="1" applyFill="1" applyBorder="1" applyAlignment="1">
      <alignment horizontal="left" vertical="center" wrapText="1"/>
    </xf>
    <xf numFmtId="0" fontId="22" fillId="2" borderId="49" xfId="0" applyFont="1" applyFill="1" applyBorder="1" applyAlignment="1">
      <alignment horizontal="left" vertical="center" wrapText="1" indent="1"/>
    </xf>
    <xf numFmtId="172" fontId="22" fillId="6" borderId="123" xfId="0" applyNumberFormat="1" applyFont="1" applyFill="1" applyBorder="1" applyAlignment="1" applyProtection="1">
      <alignment horizontal="center" vertical="center"/>
      <protection locked="0"/>
    </xf>
    <xf numFmtId="43" fontId="22" fillId="6" borderId="39" xfId="0" applyNumberFormat="1" applyFont="1" applyFill="1" applyBorder="1" applyAlignment="1" applyProtection="1">
      <alignment horizontal="center" vertical="center"/>
      <protection locked="0"/>
    </xf>
    <xf numFmtId="43" fontId="22" fillId="6" borderId="124" xfId="0" applyNumberFormat="1" applyFont="1" applyFill="1" applyBorder="1" applyAlignment="1" applyProtection="1">
      <alignment horizontal="center" vertical="center"/>
      <protection locked="0"/>
    </xf>
    <xf numFmtId="0" fontId="22" fillId="2" borderId="119" xfId="0" applyFont="1" applyFill="1" applyBorder="1" applyAlignment="1">
      <alignment horizontal="left" vertical="center" wrapText="1" indent="1"/>
    </xf>
    <xf numFmtId="172" fontId="22" fillId="6" borderId="65" xfId="0" applyNumberFormat="1" applyFont="1" applyFill="1" applyBorder="1" applyAlignment="1" applyProtection="1">
      <alignment horizontal="center" vertical="center"/>
      <protection locked="0"/>
    </xf>
    <xf numFmtId="172" fontId="22" fillId="6" borderId="72" xfId="0" applyNumberFormat="1" applyFont="1" applyFill="1" applyBorder="1" applyAlignment="1" applyProtection="1">
      <alignment horizontal="center" vertical="center"/>
      <protection locked="0"/>
    </xf>
    <xf numFmtId="43" fontId="22" fillId="6" borderId="97" xfId="0" applyNumberFormat="1" applyFont="1" applyFill="1" applyBorder="1" applyAlignment="1" applyProtection="1">
      <alignment horizontal="center" vertical="center"/>
      <protection locked="0"/>
    </xf>
    <xf numFmtId="43" fontId="22" fillId="6" borderId="77" xfId="0" applyNumberFormat="1" applyFont="1" applyFill="1" applyBorder="1" applyAlignment="1" applyProtection="1">
      <alignment horizontal="center" vertical="center"/>
      <protection locked="0"/>
    </xf>
    <xf numFmtId="43" fontId="22" fillId="6" borderId="99" xfId="0" applyNumberFormat="1" applyFont="1" applyFill="1" applyBorder="1" applyAlignment="1" applyProtection="1">
      <alignment horizontal="center" vertical="center"/>
      <protection locked="0"/>
    </xf>
    <xf numFmtId="43" fontId="22" fillId="6" borderId="69" xfId="0" applyNumberFormat="1" applyFont="1" applyFill="1" applyBorder="1" applyAlignment="1" applyProtection="1">
      <alignment horizontal="center" vertical="center"/>
      <protection locked="0"/>
    </xf>
    <xf numFmtId="43" fontId="22" fillId="6" borderId="123" xfId="0" applyNumberFormat="1" applyFont="1" applyFill="1" applyBorder="1" applyAlignment="1" applyProtection="1">
      <alignment horizontal="center" vertical="center"/>
      <protection locked="0"/>
    </xf>
    <xf numFmtId="169" fontId="22" fillId="0" borderId="0" xfId="6" applyNumberFormat="1" applyFont="1" applyAlignment="1">
      <alignment vertical="center"/>
    </xf>
    <xf numFmtId="169" fontId="22" fillId="0" borderId="107" xfId="6" applyNumberFormat="1" applyFont="1" applyBorder="1" applyAlignment="1">
      <alignment vertical="center"/>
    </xf>
    <xf numFmtId="169" fontId="22" fillId="0" borderId="115" xfId="6" applyNumberFormat="1" applyFont="1" applyBorder="1" applyAlignment="1">
      <alignment vertical="center"/>
    </xf>
    <xf numFmtId="0" fontId="22" fillId="9" borderId="125" xfId="0" applyFont="1" applyFill="1" applyBorder="1" applyAlignment="1">
      <alignment vertical="center" wrapText="1"/>
    </xf>
    <xf numFmtId="0" fontId="22" fillId="9" borderId="126" xfId="0" applyFont="1" applyFill="1" applyBorder="1" applyAlignment="1">
      <alignment vertical="center" wrapText="1"/>
    </xf>
    <xf numFmtId="0" fontId="22" fillId="9" borderId="127" xfId="0" applyFont="1" applyFill="1" applyBorder="1" applyAlignment="1">
      <alignment vertical="center" wrapText="1"/>
    </xf>
    <xf numFmtId="0" fontId="22" fillId="2" borderId="104" xfId="0" applyFont="1" applyFill="1" applyBorder="1" applyAlignment="1">
      <alignment horizontal="left" vertical="center" wrapText="1" indent="2"/>
    </xf>
    <xf numFmtId="0" fontId="24" fillId="0" borderId="0" xfId="0" applyFont="1" applyAlignment="1">
      <alignment horizontal="left" vertical="center"/>
    </xf>
    <xf numFmtId="0" fontId="21" fillId="2" borderId="89" xfId="4" applyFont="1" applyFill="1" applyBorder="1" applyAlignment="1">
      <alignment horizontal="center" vertical="center" wrapText="1"/>
    </xf>
    <xf numFmtId="0" fontId="21" fillId="2" borderId="83" xfId="4" applyFont="1" applyFill="1" applyBorder="1" applyAlignment="1">
      <alignment horizontal="center" vertical="center" wrapText="1"/>
    </xf>
    <xf numFmtId="0" fontId="21" fillId="2" borderId="83" xfId="4" applyFont="1" applyFill="1" applyBorder="1" applyAlignment="1">
      <alignment horizontal="center" vertical="center"/>
    </xf>
    <xf numFmtId="168" fontId="22" fillId="2" borderId="54" xfId="4" applyNumberFormat="1" applyFont="1" applyFill="1" applyBorder="1" applyAlignment="1">
      <alignment horizontal="center" vertical="top"/>
    </xf>
    <xf numFmtId="168" fontId="22" fillId="2" borderId="53" xfId="5" applyNumberFormat="1" applyFont="1" applyFill="1" applyBorder="1" applyAlignment="1">
      <alignment horizontal="center" vertical="top" wrapText="1"/>
    </xf>
    <xf numFmtId="172" fontId="22" fillId="6" borderId="99" xfId="5" applyNumberFormat="1" applyFont="1" applyFill="1" applyBorder="1" applyAlignment="1">
      <alignment horizontal="center" vertical="center"/>
    </xf>
    <xf numFmtId="172" fontId="22" fillId="6" borderId="66" xfId="5" applyNumberFormat="1" applyFont="1" applyFill="1" applyBorder="1" applyAlignment="1">
      <alignment horizontal="center" vertical="center"/>
    </xf>
    <xf numFmtId="0" fontId="22" fillId="5" borderId="72" xfId="4" applyFont="1" applyFill="1" applyBorder="1" applyAlignment="1">
      <alignment horizontal="center" vertical="center"/>
    </xf>
    <xf numFmtId="0" fontId="22" fillId="7" borderId="91" xfId="4" applyFont="1" applyFill="1" applyBorder="1" applyAlignment="1">
      <alignment horizontal="center" vertical="center" wrapText="1"/>
    </xf>
    <xf numFmtId="43" fontId="22" fillId="3" borderId="60" xfId="5" applyNumberFormat="1" applyFont="1" applyFill="1" applyBorder="1" applyAlignment="1">
      <alignment horizontal="center" vertical="center"/>
    </xf>
    <xf numFmtId="0" fontId="22" fillId="0" borderId="0" xfId="6" applyFont="1" applyAlignment="1">
      <alignment horizontal="left" vertical="center"/>
    </xf>
    <xf numFmtId="0" fontId="11" fillId="0" borderId="0" xfId="0" applyFont="1" applyAlignment="1">
      <alignment horizontal="left" vertical="center"/>
    </xf>
    <xf numFmtId="0" fontId="24" fillId="0" borderId="0" xfId="0" applyFont="1"/>
    <xf numFmtId="0" fontId="21" fillId="2" borderId="98" xfId="0" applyFont="1" applyFill="1" applyBorder="1" applyAlignment="1">
      <alignment horizontal="center" vertical="center" wrapText="1"/>
    </xf>
    <xf numFmtId="0" fontId="22" fillId="5" borderId="64" xfId="0" applyFont="1" applyFill="1" applyBorder="1" applyAlignment="1">
      <alignment horizontal="center" vertical="center" wrapText="1"/>
    </xf>
    <xf numFmtId="0" fontId="22" fillId="5" borderId="62" xfId="0" applyFont="1" applyFill="1" applyBorder="1" applyAlignment="1">
      <alignment horizontal="center" vertical="center" wrapText="1"/>
    </xf>
    <xf numFmtId="0" fontId="22" fillId="5" borderId="63" xfId="0" applyFont="1" applyFill="1" applyBorder="1" applyAlignment="1">
      <alignment horizontal="center" vertical="center" wrapText="1"/>
    </xf>
    <xf numFmtId="0" fontId="21" fillId="2" borderId="100" xfId="0" applyFont="1" applyFill="1" applyBorder="1" applyAlignment="1">
      <alignment horizontal="center" vertical="center" wrapText="1"/>
    </xf>
    <xf numFmtId="0" fontId="22" fillId="5" borderId="67" xfId="0" applyFont="1" applyFill="1" applyBorder="1" applyAlignment="1">
      <alignment horizontal="center" vertical="center" wrapText="1"/>
    </xf>
    <xf numFmtId="0" fontId="22" fillId="5" borderId="32" xfId="0" applyFont="1" applyFill="1" applyBorder="1" applyAlignment="1">
      <alignment horizontal="center" vertical="center" wrapText="1"/>
    </xf>
    <xf numFmtId="0" fontId="22" fillId="5" borderId="66" xfId="0" applyFont="1" applyFill="1" applyBorder="1" applyAlignment="1">
      <alignment horizontal="center" vertical="center" wrapText="1"/>
    </xf>
    <xf numFmtId="0" fontId="22" fillId="7" borderId="67" xfId="0" applyFont="1" applyFill="1" applyBorder="1" applyAlignment="1">
      <alignment horizontal="center" vertical="center" wrapText="1"/>
    </xf>
    <xf numFmtId="0" fontId="22" fillId="7" borderId="32" xfId="0" applyFont="1" applyFill="1" applyBorder="1" applyAlignment="1">
      <alignment horizontal="center" vertical="center" wrapText="1"/>
    </xf>
    <xf numFmtId="0" fontId="22" fillId="7" borderId="66" xfId="0" applyFont="1" applyFill="1" applyBorder="1" applyAlignment="1">
      <alignment horizontal="center" vertical="center" wrapText="1"/>
    </xf>
    <xf numFmtId="0" fontId="21" fillId="2" borderId="101" xfId="0" applyFont="1" applyFill="1" applyBorder="1" applyAlignment="1">
      <alignment horizontal="center" vertical="center" wrapText="1"/>
    </xf>
    <xf numFmtId="0" fontId="22" fillId="7" borderId="85" xfId="0" applyFont="1" applyFill="1" applyBorder="1" applyAlignment="1">
      <alignment horizontal="center" vertical="center" wrapText="1"/>
    </xf>
    <xf numFmtId="0" fontId="22" fillId="7" borderId="70" xfId="0" applyFont="1" applyFill="1" applyBorder="1" applyAlignment="1">
      <alignment horizontal="center" vertical="center" wrapText="1"/>
    </xf>
    <xf numFmtId="0" fontId="22" fillId="7" borderId="71" xfId="0" applyFont="1" applyFill="1" applyBorder="1" applyAlignment="1">
      <alignment horizontal="center" vertical="center" wrapText="1"/>
    </xf>
    <xf numFmtId="0" fontId="21" fillId="9" borderId="60" xfId="0" applyFont="1" applyFill="1" applyBorder="1" applyAlignment="1">
      <alignment horizontal="center" vertical="center" wrapText="1"/>
    </xf>
    <xf numFmtId="168" fontId="22" fillId="2" borderId="89" xfId="0" applyNumberFormat="1" applyFont="1" applyFill="1" applyBorder="1" applyAlignment="1">
      <alignment horizontal="center" vertical="center" wrapText="1"/>
    </xf>
    <xf numFmtId="168" fontId="22" fillId="2" borderId="83" xfId="0" applyNumberFormat="1" applyFont="1" applyFill="1" applyBorder="1" applyAlignment="1">
      <alignment horizontal="center" vertical="center" wrapText="1"/>
    </xf>
    <xf numFmtId="168" fontId="22" fillId="2" borderId="84" xfId="0" applyNumberFormat="1" applyFont="1" applyFill="1" applyBorder="1" applyAlignment="1">
      <alignment horizontal="center" vertical="center" wrapText="1"/>
    </xf>
    <xf numFmtId="0" fontId="21" fillId="2" borderId="46" xfId="0" applyFont="1" applyFill="1" applyBorder="1" applyAlignment="1">
      <alignment horizontal="center" vertical="center" wrapText="1"/>
    </xf>
    <xf numFmtId="43" fontId="22" fillId="6" borderId="62" xfId="1" applyNumberFormat="1" applyFont="1" applyFill="1" applyBorder="1" applyAlignment="1">
      <alignment horizontal="center" vertical="center" wrapText="1"/>
    </xf>
    <xf numFmtId="43" fontId="22" fillId="6" borderId="63" xfId="1" applyNumberFormat="1" applyFont="1" applyFill="1" applyBorder="1" applyAlignment="1">
      <alignment horizontal="center" vertical="center" wrapText="1"/>
    </xf>
    <xf numFmtId="43" fontId="22" fillId="6" borderId="32" xfId="1" applyNumberFormat="1" applyFont="1" applyFill="1" applyBorder="1" applyAlignment="1">
      <alignment horizontal="center" vertical="center" wrapText="1"/>
    </xf>
    <xf numFmtId="43" fontId="22" fillId="6" borderId="66" xfId="1" applyNumberFormat="1" applyFont="1" applyFill="1" applyBorder="1" applyAlignment="1">
      <alignment horizontal="center" vertical="center" wrapText="1"/>
    </xf>
    <xf numFmtId="43" fontId="22" fillId="6" borderId="70" xfId="1" applyNumberFormat="1" applyFont="1" applyFill="1" applyBorder="1" applyAlignment="1">
      <alignment horizontal="center" vertical="center" wrapText="1"/>
    </xf>
    <xf numFmtId="43" fontId="22" fillId="6" borderId="71" xfId="1" applyNumberFormat="1" applyFont="1" applyFill="1" applyBorder="1" applyAlignment="1">
      <alignment horizontal="center" vertical="center" wrapText="1"/>
    </xf>
    <xf numFmtId="43" fontId="22" fillId="6" borderId="62" xfId="1" applyNumberFormat="1" applyFont="1" applyFill="1" applyBorder="1"/>
    <xf numFmtId="43" fontId="22" fillId="6" borderId="63" xfId="1" applyNumberFormat="1" applyFont="1" applyFill="1" applyBorder="1"/>
    <xf numFmtId="43" fontId="22" fillId="6" borderId="32" xfId="1" applyNumberFormat="1" applyFont="1" applyFill="1" applyBorder="1"/>
    <xf numFmtId="43" fontId="22" fillId="6" borderId="66" xfId="1" applyNumberFormat="1" applyFont="1" applyFill="1" applyBorder="1"/>
    <xf numFmtId="43" fontId="22" fillId="6" borderId="70" xfId="1" applyNumberFormat="1" applyFont="1" applyFill="1" applyBorder="1"/>
    <xf numFmtId="43" fontId="22" fillId="6" borderId="71" xfId="1" applyNumberFormat="1" applyFont="1" applyFill="1" applyBorder="1"/>
    <xf numFmtId="0" fontId="21" fillId="0" borderId="0" xfId="0" applyFont="1" applyAlignment="1">
      <alignment wrapText="1"/>
    </xf>
    <xf numFmtId="0" fontId="21" fillId="0" borderId="0" xfId="0" applyFont="1" applyAlignment="1">
      <alignment horizontal="center"/>
    </xf>
    <xf numFmtId="0" fontId="21" fillId="2" borderId="89" xfId="0" applyFont="1" applyFill="1" applyBorder="1" applyAlignment="1">
      <alignment horizontal="center" vertical="center" wrapText="1"/>
    </xf>
    <xf numFmtId="0" fontId="21" fillId="9" borderId="0" xfId="0" applyFont="1" applyFill="1" applyAlignment="1">
      <alignment horizontal="center" vertical="center" wrapText="1"/>
    </xf>
    <xf numFmtId="0" fontId="21" fillId="9" borderId="94" xfId="0" applyFont="1" applyFill="1" applyBorder="1" applyAlignment="1">
      <alignment horizontal="center" vertical="center" wrapText="1"/>
    </xf>
    <xf numFmtId="0" fontId="21" fillId="9" borderId="91" xfId="0" applyFont="1" applyFill="1" applyBorder="1" applyAlignment="1">
      <alignment horizontal="center" vertical="center" wrapText="1"/>
    </xf>
    <xf numFmtId="0" fontId="21" fillId="9" borderId="95" xfId="0" applyFont="1" applyFill="1" applyBorder="1" applyAlignment="1">
      <alignment horizontal="center" vertical="center" wrapText="1"/>
    </xf>
    <xf numFmtId="0" fontId="21" fillId="2" borderId="94" xfId="0" applyFont="1" applyFill="1" applyBorder="1" applyAlignment="1">
      <alignment horizontal="center" vertical="center" wrapText="1"/>
    </xf>
    <xf numFmtId="0" fontId="21" fillId="2" borderId="91" xfId="0" applyFont="1" applyFill="1" applyBorder="1" applyAlignment="1">
      <alignment horizontal="center" vertical="center" wrapText="1"/>
    </xf>
    <xf numFmtId="0" fontId="21" fillId="2" borderId="95" xfId="0" applyFont="1" applyFill="1" applyBorder="1" applyAlignment="1">
      <alignment horizontal="center" vertical="center" wrapText="1"/>
    </xf>
    <xf numFmtId="168" fontId="22" fillId="2" borderId="46" xfId="0" applyNumberFormat="1" applyFont="1" applyFill="1" applyBorder="1" applyAlignment="1">
      <alignment horizontal="center" vertical="center" wrapText="1"/>
    </xf>
    <xf numFmtId="0" fontId="22" fillId="2" borderId="87" xfId="0" quotePrefix="1" applyFont="1" applyFill="1" applyBorder="1" applyAlignment="1">
      <alignment vertical="center"/>
    </xf>
    <xf numFmtId="43" fontId="22" fillId="6" borderId="128" xfId="0" applyNumberFormat="1" applyFont="1" applyFill="1" applyBorder="1"/>
    <xf numFmtId="43" fontId="22" fillId="6" borderId="129" xfId="0" applyNumberFormat="1" applyFont="1" applyFill="1" applyBorder="1"/>
    <xf numFmtId="43" fontId="22" fillId="6" borderId="130" xfId="0" applyNumberFormat="1" applyFont="1" applyFill="1" applyBorder="1"/>
    <xf numFmtId="43" fontId="22" fillId="6" borderId="131" xfId="0" applyNumberFormat="1" applyFont="1" applyFill="1" applyBorder="1"/>
    <xf numFmtId="0" fontId="22" fillId="2" borderId="96" xfId="0" quotePrefix="1" applyFont="1" applyFill="1" applyBorder="1" applyAlignment="1">
      <alignment vertical="center"/>
    </xf>
    <xf numFmtId="43" fontId="22" fillId="6" borderId="132" xfId="0" applyNumberFormat="1" applyFont="1" applyFill="1" applyBorder="1"/>
    <xf numFmtId="43" fontId="22" fillId="6" borderId="133" xfId="0" applyNumberFormat="1" applyFont="1" applyFill="1" applyBorder="1"/>
    <xf numFmtId="43" fontId="22" fillId="6" borderId="134" xfId="0" applyNumberFormat="1" applyFont="1" applyFill="1" applyBorder="1"/>
    <xf numFmtId="43" fontId="22" fillId="6" borderId="135" xfId="0" applyNumberFormat="1" applyFont="1" applyFill="1" applyBorder="1"/>
    <xf numFmtId="0" fontId="22" fillId="2" borderId="101" xfId="0" quotePrefix="1" applyFont="1" applyFill="1" applyBorder="1" applyAlignment="1">
      <alignment vertical="center"/>
    </xf>
    <xf numFmtId="0" fontId="33" fillId="2" borderId="49" xfId="0" applyFont="1" applyFill="1" applyBorder="1" applyAlignment="1">
      <alignment vertical="center"/>
    </xf>
    <xf numFmtId="43" fontId="22" fillId="6" borderId="136" xfId="0" applyNumberFormat="1" applyFont="1" applyFill="1" applyBorder="1"/>
    <xf numFmtId="43" fontId="22" fillId="6" borderId="137" xfId="0" applyNumberFormat="1" applyFont="1" applyFill="1" applyBorder="1"/>
    <xf numFmtId="43" fontId="22" fillId="6" borderId="138" xfId="0" applyNumberFormat="1" applyFont="1" applyFill="1" applyBorder="1"/>
    <xf numFmtId="43" fontId="22" fillId="6" borderId="139" xfId="0" applyNumberFormat="1" applyFont="1" applyFill="1" applyBorder="1"/>
    <xf numFmtId="0" fontId="33" fillId="2" borderId="57" xfId="0" applyFont="1" applyFill="1" applyBorder="1" applyAlignment="1">
      <alignment vertical="center"/>
    </xf>
    <xf numFmtId="43" fontId="22" fillId="3" borderId="129" xfId="0" applyNumberFormat="1" applyFont="1" applyFill="1" applyBorder="1"/>
    <xf numFmtId="43" fontId="22" fillId="3" borderId="130" xfId="0" applyNumberFormat="1" applyFont="1" applyFill="1" applyBorder="1"/>
    <xf numFmtId="43" fontId="22" fillId="3" borderId="131" xfId="0" applyNumberFormat="1" applyFont="1" applyFill="1" applyBorder="1"/>
    <xf numFmtId="43" fontId="22" fillId="3" borderId="140" xfId="0" applyNumberFormat="1" applyFont="1" applyFill="1" applyBorder="1"/>
    <xf numFmtId="43" fontId="22" fillId="3" borderId="141" xfId="0" applyNumberFormat="1" applyFont="1" applyFill="1" applyBorder="1"/>
    <xf numFmtId="43" fontId="22" fillId="3" borderId="142" xfId="0" applyNumberFormat="1" applyFont="1" applyFill="1" applyBorder="1"/>
    <xf numFmtId="43" fontId="22" fillId="3" borderId="133" xfId="0" applyNumberFormat="1" applyFont="1" applyFill="1" applyBorder="1"/>
    <xf numFmtId="43" fontId="22" fillId="3" borderId="134" xfId="0" applyNumberFormat="1" applyFont="1" applyFill="1" applyBorder="1"/>
    <xf numFmtId="43" fontId="22" fillId="3" borderId="135" xfId="0" applyNumberFormat="1" applyFont="1" applyFill="1" applyBorder="1"/>
    <xf numFmtId="43" fontId="22" fillId="3" borderId="143" xfId="0" applyNumberFormat="1" applyFont="1" applyFill="1" applyBorder="1"/>
    <xf numFmtId="43" fontId="22" fillId="3" borderId="144" xfId="0" applyNumberFormat="1" applyFont="1" applyFill="1" applyBorder="1"/>
    <xf numFmtId="43" fontId="22" fillId="3" borderId="145" xfId="0" applyNumberFormat="1" applyFont="1" applyFill="1" applyBorder="1"/>
    <xf numFmtId="43" fontId="22" fillId="3" borderId="146" xfId="0" applyNumberFormat="1" applyFont="1" applyFill="1" applyBorder="1"/>
    <xf numFmtId="43" fontId="22" fillId="6" borderId="147" xfId="0" applyNumberFormat="1" applyFont="1" applyFill="1" applyBorder="1"/>
    <xf numFmtId="0" fontId="22" fillId="2" borderId="115" xfId="0" quotePrefix="1" applyFont="1" applyFill="1" applyBorder="1" applyAlignment="1">
      <alignment vertical="center"/>
    </xf>
    <xf numFmtId="0" fontId="22" fillId="2" borderId="92" xfId="0" quotePrefix="1" applyFont="1" applyFill="1" applyBorder="1" applyAlignment="1">
      <alignment vertical="center"/>
    </xf>
    <xf numFmtId="43" fontId="22" fillId="6" borderId="149" xfId="0" applyNumberFormat="1" applyFont="1" applyFill="1" applyBorder="1"/>
    <xf numFmtId="43" fontId="22" fillId="6" borderId="144" xfId="0" applyNumberFormat="1" applyFont="1" applyFill="1" applyBorder="1"/>
    <xf numFmtId="43" fontId="22" fillId="6" borderId="145" xfId="0" applyNumberFormat="1" applyFont="1" applyFill="1" applyBorder="1"/>
    <xf numFmtId="43" fontId="22" fillId="6" borderId="146" xfId="0" applyNumberFormat="1" applyFont="1" applyFill="1" applyBorder="1"/>
    <xf numFmtId="0" fontId="21" fillId="2" borderId="109" xfId="0" applyFont="1" applyFill="1" applyBorder="1"/>
    <xf numFmtId="43" fontId="22" fillId="3" borderId="150" xfId="0" applyNumberFormat="1" applyFont="1" applyFill="1" applyBorder="1"/>
    <xf numFmtId="43" fontId="22" fillId="3" borderId="151" xfId="0" applyNumberFormat="1" applyFont="1" applyFill="1" applyBorder="1"/>
    <xf numFmtId="0" fontId="21" fillId="0" borderId="0" xfId="0" applyFont="1" applyAlignment="1">
      <alignment horizontal="right"/>
    </xf>
    <xf numFmtId="0" fontId="11" fillId="0" borderId="0" xfId="4" applyFont="1" applyAlignment="1">
      <alignment vertical="center"/>
    </xf>
    <xf numFmtId="0" fontId="21" fillId="2" borderId="50" xfId="4" applyFont="1" applyFill="1" applyBorder="1" applyAlignment="1">
      <alignment horizontal="center" vertical="center"/>
    </xf>
    <xf numFmtId="171" fontId="21" fillId="2" borderId="51" xfId="5" applyNumberFormat="1" applyFont="1" applyFill="1" applyBorder="1" applyAlignment="1">
      <alignment horizontal="center" vertical="center" wrapText="1"/>
    </xf>
    <xf numFmtId="170" fontId="21" fillId="2" borderId="51" xfId="5" applyNumberFormat="1" applyFont="1" applyFill="1" applyBorder="1" applyAlignment="1">
      <alignment horizontal="center" vertical="center" wrapText="1"/>
    </xf>
    <xf numFmtId="170" fontId="21" fillId="2" borderId="52" xfId="5" applyNumberFormat="1" applyFont="1" applyFill="1" applyBorder="1" applyAlignment="1">
      <alignment horizontal="center" vertical="center" wrapText="1"/>
    </xf>
    <xf numFmtId="168" fontId="22" fillId="2" borderId="89" xfId="4" applyNumberFormat="1" applyFont="1" applyFill="1" applyBorder="1" applyAlignment="1">
      <alignment horizontal="center" vertical="top"/>
    </xf>
    <xf numFmtId="168" fontId="22" fillId="2" borderId="83" xfId="5" applyNumberFormat="1" applyFont="1" applyFill="1" applyBorder="1" applyAlignment="1">
      <alignment horizontal="center" vertical="top" wrapText="1"/>
    </xf>
    <xf numFmtId="168" fontId="22" fillId="2" borderId="84" xfId="5" applyNumberFormat="1" applyFont="1" applyFill="1" applyBorder="1" applyAlignment="1">
      <alignment horizontal="center" vertical="top" wrapText="1"/>
    </xf>
    <xf numFmtId="169" fontId="22" fillId="0" borderId="0" xfId="6" applyNumberFormat="1" applyFont="1" applyAlignment="1">
      <alignment horizontal="center" vertical="top"/>
    </xf>
    <xf numFmtId="0" fontId="22" fillId="4" borderId="77" xfId="5" applyNumberFormat="1" applyFont="1" applyFill="1" applyBorder="1" applyAlignment="1">
      <alignment horizontal="center" vertical="center" wrapText="1"/>
    </xf>
    <xf numFmtId="172" fontId="22" fillId="6" borderId="77" xfId="5" applyNumberFormat="1" applyFont="1" applyFill="1" applyBorder="1" applyAlignment="1">
      <alignment horizontal="center" vertical="center" wrapText="1"/>
    </xf>
    <xf numFmtId="172" fontId="22" fillId="6" borderId="99" xfId="5" applyNumberFormat="1" applyFont="1" applyFill="1" applyBorder="1" applyAlignment="1">
      <alignment horizontal="center" vertical="center" wrapText="1"/>
    </xf>
    <xf numFmtId="43" fontId="22" fillId="6" borderId="77" xfId="5" applyNumberFormat="1" applyFont="1" applyFill="1" applyBorder="1" applyAlignment="1">
      <alignment horizontal="center" vertical="center" wrapText="1"/>
    </xf>
    <xf numFmtId="43" fontId="22" fillId="6" borderId="99" xfId="5" applyNumberFormat="1" applyFont="1" applyFill="1" applyBorder="1" applyAlignment="1">
      <alignment horizontal="center" vertical="center" wrapText="1"/>
    </xf>
    <xf numFmtId="0" fontId="21" fillId="0" borderId="0" xfId="0" applyFont="1" applyAlignment="1">
      <alignment horizontal="center" vertical="center" wrapText="1"/>
    </xf>
    <xf numFmtId="168" fontId="22" fillId="2" borderId="103" xfId="5" applyNumberFormat="1" applyFont="1" applyFill="1" applyBorder="1" applyAlignment="1">
      <alignment horizontal="center" vertical="top" wrapText="1"/>
    </xf>
    <xf numFmtId="0" fontId="22" fillId="4" borderId="61" xfId="0" applyFont="1" applyFill="1" applyBorder="1" applyAlignment="1">
      <alignment horizontal="center" vertical="center" wrapText="1"/>
    </xf>
    <xf numFmtId="0" fontId="22" fillId="4" borderId="62" xfId="0" applyFont="1" applyFill="1" applyBorder="1" applyAlignment="1">
      <alignment horizontal="center" vertical="center" wrapText="1"/>
    </xf>
    <xf numFmtId="0" fontId="22" fillId="4" borderId="52" xfId="0" applyFont="1" applyFill="1" applyBorder="1" applyAlignment="1">
      <alignment horizontal="center" vertical="center" wrapText="1"/>
    </xf>
    <xf numFmtId="43" fontId="22" fillId="6" borderId="97" xfId="5" applyNumberFormat="1" applyFont="1" applyFill="1" applyBorder="1" applyAlignment="1">
      <alignment horizontal="center" vertical="center" wrapText="1"/>
    </xf>
    <xf numFmtId="43" fontId="22" fillId="6" borderId="8" xfId="1" applyNumberFormat="1" applyFont="1" applyFill="1" applyBorder="1" applyAlignment="1">
      <alignment horizontal="center" vertical="center" wrapText="1"/>
    </xf>
    <xf numFmtId="43" fontId="22" fillId="6" borderId="61" xfId="5" applyNumberFormat="1" applyFont="1" applyFill="1" applyBorder="1" applyAlignment="1">
      <alignment horizontal="center" vertical="center" wrapText="1"/>
    </xf>
    <xf numFmtId="43" fontId="22" fillId="6" borderId="99" xfId="1" applyNumberFormat="1" applyFont="1" applyFill="1" applyBorder="1" applyAlignment="1">
      <alignment horizontal="center" vertical="center" wrapText="1"/>
    </xf>
    <xf numFmtId="0" fontId="22" fillId="4" borderId="65" xfId="0" applyFont="1" applyFill="1" applyBorder="1" applyAlignment="1">
      <alignment horizontal="center" vertical="center" wrapText="1"/>
    </xf>
    <xf numFmtId="0" fontId="22" fillId="5" borderId="77" xfId="0" applyFont="1" applyFill="1" applyBorder="1" applyAlignment="1">
      <alignment horizontal="center" vertical="center" wrapText="1"/>
    </xf>
    <xf numFmtId="0" fontId="22" fillId="4" borderId="77" xfId="0" applyFont="1" applyFill="1" applyBorder="1" applyAlignment="1">
      <alignment horizontal="center" vertical="center" wrapText="1"/>
    </xf>
    <xf numFmtId="0" fontId="22" fillId="4" borderId="32" xfId="0" applyFont="1" applyFill="1" applyBorder="1" applyAlignment="1">
      <alignment horizontal="center" vertical="center" wrapText="1"/>
    </xf>
    <xf numFmtId="0" fontId="22" fillId="4" borderId="66" xfId="0" applyFont="1" applyFill="1" applyBorder="1" applyAlignment="1">
      <alignment horizontal="center" vertical="center" wrapText="1"/>
    </xf>
    <xf numFmtId="0" fontId="22" fillId="4" borderId="65" xfId="0" applyFont="1" applyFill="1" applyBorder="1" applyAlignment="1">
      <alignment horizontal="center" vertical="center"/>
    </xf>
    <xf numFmtId="0" fontId="22" fillId="4" borderId="32" xfId="0" applyFont="1" applyFill="1" applyBorder="1" applyAlignment="1">
      <alignment horizontal="center" vertical="center"/>
    </xf>
    <xf numFmtId="0" fontId="22" fillId="4" borderId="69" xfId="0" applyFont="1" applyFill="1" applyBorder="1" applyAlignment="1">
      <alignment horizontal="center" vertical="center"/>
    </xf>
    <xf numFmtId="0" fontId="22" fillId="5" borderId="54" xfId="0" applyFont="1" applyFill="1" applyBorder="1" applyAlignment="1">
      <alignment horizontal="center" vertical="center" wrapText="1"/>
    </xf>
    <xf numFmtId="0" fontId="22" fillId="4" borderId="54" xfId="0" applyFont="1" applyFill="1" applyBorder="1" applyAlignment="1">
      <alignment horizontal="center" vertical="center" wrapText="1"/>
    </xf>
    <xf numFmtId="0" fontId="22" fillId="4" borderId="70" xfId="0" applyFont="1" applyFill="1" applyBorder="1" applyAlignment="1">
      <alignment horizontal="center" vertical="center"/>
    </xf>
    <xf numFmtId="0" fontId="22" fillId="4" borderId="71" xfId="0" applyFont="1" applyFill="1" applyBorder="1" applyAlignment="1">
      <alignment horizontal="center" vertical="center" wrapText="1"/>
    </xf>
    <xf numFmtId="43" fontId="22" fillId="6" borderId="152" xfId="1" applyNumberFormat="1" applyFont="1" applyFill="1" applyBorder="1" applyAlignment="1">
      <alignment horizontal="center" vertical="center" wrapText="1"/>
    </xf>
    <xf numFmtId="43" fontId="22" fillId="6" borderId="53" xfId="1" applyNumberFormat="1" applyFont="1" applyFill="1" applyBorder="1" applyAlignment="1">
      <alignment horizontal="center" vertical="center" wrapText="1"/>
    </xf>
    <xf numFmtId="0" fontId="33" fillId="9" borderId="109" xfId="0" applyFont="1" applyFill="1" applyBorder="1"/>
    <xf numFmtId="0" fontId="33" fillId="9" borderId="110" xfId="0" applyFont="1" applyFill="1" applyBorder="1"/>
    <xf numFmtId="0" fontId="21" fillId="9" borderId="111" xfId="0" applyFont="1" applyFill="1" applyBorder="1" applyAlignment="1">
      <alignment vertical="center"/>
    </xf>
    <xf numFmtId="0" fontId="22" fillId="9" borderId="112" xfId="0" applyFont="1" applyFill="1" applyBorder="1" applyAlignment="1">
      <alignment vertical="center"/>
    </xf>
    <xf numFmtId="177" fontId="21" fillId="2" borderId="54" xfId="11" applyNumberFormat="1" applyFont="1" applyFill="1" applyBorder="1" applyAlignment="1">
      <alignment horizontal="center" vertical="center" wrapText="1"/>
    </xf>
    <xf numFmtId="49" fontId="21" fillId="2" borderId="54" xfId="11" applyNumberFormat="1" applyFont="1" applyFill="1" applyBorder="1" applyAlignment="1">
      <alignment horizontal="center" vertical="center" wrapText="1"/>
    </xf>
    <xf numFmtId="0" fontId="25" fillId="0" borderId="0" xfId="0" applyFont="1" applyAlignment="1">
      <alignment vertical="center"/>
    </xf>
    <xf numFmtId="0" fontId="21" fillId="9" borderId="107" xfId="0" applyFont="1" applyFill="1" applyBorder="1"/>
    <xf numFmtId="0" fontId="22" fillId="9" borderId="0" xfId="0" applyFont="1" applyFill="1"/>
    <xf numFmtId="168" fontId="22" fillId="2" borderId="56" xfId="4" applyNumberFormat="1" applyFont="1" applyFill="1" applyBorder="1" applyAlignment="1">
      <alignment horizontal="center" vertical="top" wrapText="1"/>
    </xf>
    <xf numFmtId="168" fontId="22" fillId="2" borderId="113" xfId="4" applyNumberFormat="1" applyFont="1" applyFill="1" applyBorder="1" applyAlignment="1">
      <alignment horizontal="center" vertical="top" wrapText="1"/>
    </xf>
    <xf numFmtId="178" fontId="21" fillId="12" borderId="45" xfId="12" quotePrefix="1" applyFont="1" applyFill="1" applyBorder="1"/>
    <xf numFmtId="0" fontId="22" fillId="12" borderId="46" xfId="0" applyFont="1" applyFill="1" applyBorder="1" applyAlignment="1">
      <alignment horizontal="center" wrapText="1"/>
    </xf>
    <xf numFmtId="0" fontId="22" fillId="12" borderId="47" xfId="0" applyFont="1" applyFill="1" applyBorder="1" applyAlignment="1">
      <alignment horizontal="center" wrapText="1"/>
    </xf>
    <xf numFmtId="177" fontId="22" fillId="9" borderId="64" xfId="13" quotePrefix="1" applyNumberFormat="1" applyFont="1" applyFill="1" applyBorder="1" applyAlignment="1">
      <alignment horizontal="center" vertical="top" wrapText="1"/>
    </xf>
    <xf numFmtId="177" fontId="22" fillId="9" borderId="62" xfId="13" quotePrefix="1" applyNumberFormat="1" applyFont="1" applyFill="1" applyBorder="1" applyAlignment="1">
      <alignment horizontal="center" vertical="top" wrapText="1"/>
    </xf>
    <xf numFmtId="177" fontId="22" fillId="9" borderId="63" xfId="11" applyNumberFormat="1" applyFont="1" applyFill="1" applyBorder="1" applyAlignment="1">
      <alignment horizontal="center" vertical="center" wrapText="1"/>
    </xf>
    <xf numFmtId="0" fontId="5" fillId="12" borderId="109" xfId="0" applyFont="1" applyFill="1" applyBorder="1" applyAlignment="1">
      <alignment horizontal="left"/>
    </xf>
    <xf numFmtId="0" fontId="5" fillId="12" borderId="110" xfId="0" applyFont="1" applyFill="1" applyBorder="1" applyAlignment="1">
      <alignment horizontal="left"/>
    </xf>
    <xf numFmtId="0" fontId="2" fillId="12" borderId="110" xfId="0" applyFont="1" applyFill="1" applyBorder="1" applyAlignment="1">
      <alignment horizontal="center" wrapText="1"/>
    </xf>
    <xf numFmtId="0" fontId="2" fillId="12" borderId="59" xfId="0" applyFont="1" applyFill="1" applyBorder="1" applyAlignment="1">
      <alignment horizontal="center" wrapText="1"/>
    </xf>
    <xf numFmtId="0" fontId="2" fillId="12" borderId="153" xfId="0" applyFont="1" applyFill="1" applyBorder="1" applyAlignment="1">
      <alignment horizontal="left" indent="1"/>
    </xf>
    <xf numFmtId="0" fontId="2" fillId="12" borderId="154" xfId="0" applyFont="1" applyFill="1" applyBorder="1"/>
    <xf numFmtId="0" fontId="2" fillId="12" borderId="155" xfId="0" applyFont="1" applyFill="1" applyBorder="1"/>
    <xf numFmtId="43" fontId="22" fillId="6" borderId="67" xfId="11" applyNumberFormat="1" applyFont="1" applyFill="1" applyBorder="1"/>
    <xf numFmtId="172" fontId="22" fillId="6" borderId="5" xfId="11" applyNumberFormat="1" applyFont="1" applyFill="1" applyBorder="1"/>
    <xf numFmtId="0" fontId="2" fillId="12" borderId="107" xfId="0" applyFont="1" applyFill="1" applyBorder="1" applyAlignment="1">
      <alignment horizontal="left" indent="1"/>
    </xf>
    <xf numFmtId="0" fontId="2" fillId="12" borderId="0" xfId="0" applyFont="1" applyFill="1"/>
    <xf numFmtId="0" fontId="2" fillId="12" borderId="115" xfId="0" applyFont="1" applyFill="1" applyBorder="1"/>
    <xf numFmtId="43" fontId="22" fillId="6" borderId="5" xfId="11" applyNumberFormat="1" applyFont="1" applyFill="1" applyBorder="1"/>
    <xf numFmtId="0" fontId="5" fillId="12" borderId="45" xfId="0" applyFont="1" applyFill="1" applyBorder="1" applyAlignment="1">
      <alignment horizontal="left"/>
    </xf>
    <xf numFmtId="0" fontId="5" fillId="12" borderId="46" xfId="0" applyFont="1" applyFill="1" applyBorder="1" applyAlignment="1">
      <alignment horizontal="left"/>
    </xf>
    <xf numFmtId="0" fontId="2" fillId="12" borderId="46" xfId="0" applyFont="1" applyFill="1" applyBorder="1"/>
    <xf numFmtId="0" fontId="2" fillId="12" borderId="47" xfId="0" applyFont="1" applyFill="1" applyBorder="1"/>
    <xf numFmtId="172" fontId="22" fillId="6" borderId="90" xfId="11" applyNumberFormat="1" applyFont="1" applyFill="1" applyBorder="1"/>
    <xf numFmtId="43" fontId="22" fillId="6" borderId="90" xfId="11" applyNumberFormat="1" applyFont="1" applyFill="1" applyBorder="1"/>
    <xf numFmtId="43" fontId="22" fillId="6" borderId="47" xfId="11" applyNumberFormat="1" applyFont="1" applyFill="1" applyBorder="1"/>
    <xf numFmtId="178" fontId="5" fillId="12" borderId="109" xfId="12" applyFont="1" applyFill="1" applyBorder="1" applyAlignment="1">
      <alignment horizontal="left"/>
    </xf>
    <xf numFmtId="178" fontId="5" fillId="12" borderId="110" xfId="12" applyFont="1" applyFill="1" applyBorder="1" applyAlignment="1">
      <alignment horizontal="left"/>
    </xf>
    <xf numFmtId="0" fontId="2" fillId="12" borderId="110" xfId="0" applyFont="1" applyFill="1" applyBorder="1"/>
    <xf numFmtId="0" fontId="2" fillId="12" borderId="59" xfId="0" applyFont="1" applyFill="1" applyBorder="1"/>
    <xf numFmtId="177" fontId="22" fillId="9" borderId="64" xfId="11" applyNumberFormat="1" applyFont="1" applyFill="1" applyBorder="1"/>
    <xf numFmtId="177" fontId="22" fillId="9" borderId="62" xfId="11" applyNumberFormat="1" applyFont="1" applyFill="1" applyBorder="1"/>
    <xf numFmtId="0" fontId="2" fillId="12" borderId="153" xfId="0" applyFont="1" applyFill="1" applyBorder="1"/>
    <xf numFmtId="0" fontId="2" fillId="12" borderId="155" xfId="0" applyFont="1" applyFill="1" applyBorder="1" applyAlignment="1">
      <alignment wrapText="1"/>
    </xf>
    <xf numFmtId="172" fontId="22" fillId="6" borderId="67" xfId="11" applyNumberFormat="1" applyFont="1" applyFill="1" applyBorder="1"/>
    <xf numFmtId="0" fontId="2" fillId="12" borderId="156" xfId="0" applyFont="1" applyFill="1" applyBorder="1"/>
    <xf numFmtId="0" fontId="2" fillId="12" borderId="157" xfId="0" applyFont="1" applyFill="1" applyBorder="1"/>
    <xf numFmtId="0" fontId="2" fillId="12" borderId="158" xfId="0" applyFont="1" applyFill="1" applyBorder="1"/>
    <xf numFmtId="0" fontId="5" fillId="12" borderId="157" xfId="0" applyFont="1" applyFill="1" applyBorder="1"/>
    <xf numFmtId="0" fontId="2" fillId="12" borderId="158" xfId="0" applyFont="1" applyFill="1" applyBorder="1" applyAlignment="1">
      <alignment wrapText="1"/>
    </xf>
    <xf numFmtId="0" fontId="5" fillId="12" borderId="157" xfId="0" applyFont="1" applyFill="1" applyBorder="1" applyAlignment="1">
      <alignment horizontal="left"/>
    </xf>
    <xf numFmtId="0" fontId="2" fillId="12" borderId="158" xfId="0" applyFont="1" applyFill="1" applyBorder="1" applyAlignment="1">
      <alignment horizontal="left"/>
    </xf>
    <xf numFmtId="0" fontId="2" fillId="12" borderId="111" xfId="0" applyFont="1" applyFill="1" applyBorder="1"/>
    <xf numFmtId="0" fontId="5" fillId="12" borderId="112" xfId="0" applyFont="1" applyFill="1" applyBorder="1"/>
    <xf numFmtId="0" fontId="2" fillId="12" borderId="113" xfId="0" applyFont="1" applyFill="1" applyBorder="1"/>
    <xf numFmtId="172" fontId="22" fillId="6" borderId="89" xfId="11" applyNumberFormat="1" applyFont="1" applyFill="1" applyBorder="1"/>
    <xf numFmtId="0" fontId="5" fillId="12" borderId="110" xfId="0" applyFont="1" applyFill="1" applyBorder="1"/>
    <xf numFmtId="0" fontId="5" fillId="12" borderId="59" xfId="0" applyFont="1" applyFill="1" applyBorder="1"/>
    <xf numFmtId="0" fontId="2" fillId="12" borderId="154" xfId="0" applyFont="1" applyFill="1" applyBorder="1" applyAlignment="1">
      <alignment horizontal="left"/>
    </xf>
    <xf numFmtId="0" fontId="2" fillId="12" borderId="155" xfId="0" applyFont="1" applyFill="1" applyBorder="1" applyAlignment="1">
      <alignment horizontal="left"/>
    </xf>
    <xf numFmtId="0" fontId="2" fillId="12" borderId="157" xfId="0" applyFont="1" applyFill="1" applyBorder="1" applyAlignment="1">
      <alignment horizontal="left"/>
    </xf>
    <xf numFmtId="0" fontId="5" fillId="12" borderId="156" xfId="0" applyFont="1" applyFill="1" applyBorder="1"/>
    <xf numFmtId="0" fontId="2" fillId="12" borderId="107" xfId="0" applyFont="1" applyFill="1" applyBorder="1"/>
    <xf numFmtId="0" fontId="5" fillId="12" borderId="0" xfId="0" applyFont="1" applyFill="1" applyAlignment="1">
      <alignment horizontal="left" indent="1"/>
    </xf>
    <xf numFmtId="0" fontId="5" fillId="12" borderId="115" xfId="0" applyFont="1" applyFill="1" applyBorder="1" applyAlignment="1">
      <alignment horizontal="left" indent="1"/>
    </xf>
    <xf numFmtId="0" fontId="5" fillId="12" borderId="45" xfId="0" applyFont="1" applyFill="1" applyBorder="1"/>
    <xf numFmtId="0" fontId="5" fillId="12" borderId="46" xfId="0" applyFont="1" applyFill="1" applyBorder="1"/>
    <xf numFmtId="0" fontId="5" fillId="12" borderId="107" xfId="0" applyFont="1" applyFill="1" applyBorder="1"/>
    <xf numFmtId="0" fontId="5" fillId="12" borderId="0" xfId="0" applyFont="1" applyFill="1"/>
    <xf numFmtId="177" fontId="22" fillId="9" borderId="9" xfId="11" applyNumberFormat="1" applyFont="1" applyFill="1" applyBorder="1"/>
    <xf numFmtId="164" fontId="22" fillId="9" borderId="77" xfId="11" applyNumberFormat="1" applyFont="1" applyFill="1" applyBorder="1"/>
    <xf numFmtId="177" fontId="22" fillId="9" borderId="99" xfId="11" applyNumberFormat="1" applyFont="1" applyFill="1" applyBorder="1" applyAlignment="1">
      <alignment horizontal="center" vertical="center" wrapText="1"/>
    </xf>
    <xf numFmtId="0" fontId="5" fillId="12" borderId="154" xfId="0" applyFont="1" applyFill="1" applyBorder="1"/>
    <xf numFmtId="172" fontId="22" fillId="0" borderId="0" xfId="0" applyNumberFormat="1" applyFont="1"/>
    <xf numFmtId="165" fontId="22" fillId="0" borderId="0" xfId="11" applyFont="1"/>
    <xf numFmtId="178" fontId="21" fillId="2" borderId="45" xfId="12" quotePrefix="1" applyFont="1" applyFill="1" applyBorder="1"/>
    <xf numFmtId="0" fontId="22" fillId="2" borderId="46" xfId="0" applyFont="1" applyFill="1" applyBorder="1" applyAlignment="1">
      <alignment horizontal="center" wrapText="1"/>
    </xf>
    <xf numFmtId="0" fontId="22" fillId="2" borderId="47" xfId="0" applyFont="1" applyFill="1" applyBorder="1" applyAlignment="1">
      <alignment horizontal="center" wrapText="1"/>
    </xf>
    <xf numFmtId="0" fontId="5" fillId="2" borderId="109" xfId="0" applyFont="1" applyFill="1" applyBorder="1" applyAlignment="1">
      <alignment horizontal="left"/>
    </xf>
    <xf numFmtId="0" fontId="5" fillId="2" borderId="110" xfId="0" applyFont="1" applyFill="1" applyBorder="1" applyAlignment="1">
      <alignment horizontal="left"/>
    </xf>
    <xf numFmtId="0" fontId="2" fillId="2" borderId="110" xfId="0" applyFont="1" applyFill="1" applyBorder="1" applyAlignment="1">
      <alignment horizontal="center" wrapText="1"/>
    </xf>
    <xf numFmtId="0" fontId="2" fillId="2" borderId="59" xfId="0" applyFont="1" applyFill="1" applyBorder="1" applyAlignment="1">
      <alignment horizontal="center" wrapText="1"/>
    </xf>
    <xf numFmtId="0" fontId="2" fillId="2" borderId="153" xfId="0" applyFont="1" applyFill="1" applyBorder="1" applyAlignment="1">
      <alignment horizontal="left" indent="1"/>
    </xf>
    <xf numFmtId="0" fontId="2" fillId="2" borderId="154" xfId="0" applyFont="1" applyFill="1" applyBorder="1"/>
    <xf numFmtId="0" fontId="2" fillId="2" borderId="155" xfId="0" applyFont="1" applyFill="1" applyBorder="1"/>
    <xf numFmtId="0" fontId="2" fillId="2" borderId="107" xfId="0" applyFont="1" applyFill="1" applyBorder="1" applyAlignment="1">
      <alignment horizontal="left" indent="1"/>
    </xf>
    <xf numFmtId="0" fontId="2" fillId="2" borderId="0" xfId="0" applyFont="1" applyFill="1"/>
    <xf numFmtId="0" fontId="2" fillId="2" borderId="115" xfId="0" applyFont="1" applyFill="1" applyBorder="1"/>
    <xf numFmtId="0" fontId="5" fillId="2" borderId="45" xfId="0" applyFont="1" applyFill="1" applyBorder="1" applyAlignment="1">
      <alignment horizontal="left"/>
    </xf>
    <xf numFmtId="0" fontId="5" fillId="2" borderId="46" xfId="0" applyFont="1" applyFill="1" applyBorder="1" applyAlignment="1">
      <alignment horizontal="left"/>
    </xf>
    <xf numFmtId="0" fontId="2" fillId="2" borderId="46" xfId="0" applyFont="1" applyFill="1" applyBorder="1"/>
    <xf numFmtId="0" fontId="2" fillId="2" borderId="47" xfId="0" applyFont="1" applyFill="1" applyBorder="1"/>
    <xf numFmtId="178" fontId="5" fillId="2" borderId="109" xfId="12" applyFont="1" applyFill="1" applyBorder="1" applyAlignment="1">
      <alignment horizontal="left"/>
    </xf>
    <xf numFmtId="178" fontId="5" fillId="2" borderId="110" xfId="12" applyFont="1" applyFill="1" applyBorder="1" applyAlignment="1">
      <alignment horizontal="left"/>
    </xf>
    <xf numFmtId="0" fontId="2" fillId="2" borderId="110" xfId="0" applyFont="1" applyFill="1" applyBorder="1"/>
    <xf numFmtId="0" fontId="2" fillId="2" borderId="59" xfId="0" applyFont="1" applyFill="1" applyBorder="1"/>
    <xf numFmtId="0" fontId="2" fillId="2" borderId="153" xfId="0" applyFont="1" applyFill="1" applyBorder="1"/>
    <xf numFmtId="0" fontId="2" fillId="2" borderId="155" xfId="0" applyFont="1" applyFill="1" applyBorder="1" applyAlignment="1">
      <alignment wrapText="1"/>
    </xf>
    <xf numFmtId="0" fontId="2" fillId="2" borderId="156" xfId="0" applyFont="1" applyFill="1" applyBorder="1"/>
    <xf numFmtId="0" fontId="2" fillId="2" borderId="157" xfId="0" applyFont="1" applyFill="1" applyBorder="1"/>
    <xf numFmtId="0" fontId="2" fillId="2" borderId="158" xfId="0" applyFont="1" applyFill="1" applyBorder="1"/>
    <xf numFmtId="0" fontId="5" fillId="2" borderId="157" xfId="0" applyFont="1" applyFill="1" applyBorder="1"/>
    <xf numFmtId="0" fontId="2" fillId="2" borderId="158" xfId="0" applyFont="1" applyFill="1" applyBorder="1" applyAlignment="1">
      <alignment wrapText="1"/>
    </xf>
    <xf numFmtId="0" fontId="5" fillId="2" borderId="157" xfId="0" applyFont="1" applyFill="1" applyBorder="1" applyAlignment="1">
      <alignment horizontal="left"/>
    </xf>
    <xf numFmtId="0" fontId="2" fillId="2" borderId="158" xfId="0" applyFont="1" applyFill="1" applyBorder="1" applyAlignment="1">
      <alignment horizontal="left"/>
    </xf>
    <xf numFmtId="0" fontId="2" fillId="2" borderId="111" xfId="0" applyFont="1" applyFill="1" applyBorder="1"/>
    <xf numFmtId="0" fontId="5" fillId="2" borderId="112" xfId="0" applyFont="1" applyFill="1" applyBorder="1"/>
    <xf numFmtId="0" fontId="2" fillId="2" borderId="113" xfId="0" applyFont="1" applyFill="1" applyBorder="1"/>
    <xf numFmtId="43" fontId="22" fillId="6" borderId="89" xfId="11" applyNumberFormat="1" applyFont="1" applyFill="1" applyBorder="1"/>
    <xf numFmtId="0" fontId="5" fillId="2" borderId="110" xfId="0" applyFont="1" applyFill="1" applyBorder="1"/>
    <xf numFmtId="0" fontId="5" fillId="2" borderId="59" xfId="0" applyFont="1" applyFill="1" applyBorder="1"/>
    <xf numFmtId="0" fontId="2" fillId="2" borderId="154" xfId="0" applyFont="1" applyFill="1" applyBorder="1" applyAlignment="1">
      <alignment horizontal="left"/>
    </xf>
    <xf numFmtId="0" fontId="2" fillId="2" borderId="155" xfId="0" applyFont="1" applyFill="1" applyBorder="1" applyAlignment="1">
      <alignment horizontal="left"/>
    </xf>
    <xf numFmtId="0" fontId="2" fillId="2" borderId="157" xfId="0" applyFont="1" applyFill="1" applyBorder="1" applyAlignment="1">
      <alignment horizontal="left"/>
    </xf>
    <xf numFmtId="0" fontId="5" fillId="2" borderId="156" xfId="0" applyFont="1" applyFill="1" applyBorder="1"/>
    <xf numFmtId="0" fontId="2" fillId="2" borderId="107" xfId="0" applyFont="1" applyFill="1" applyBorder="1"/>
    <xf numFmtId="0" fontId="5" fillId="2" borderId="0" xfId="0" applyFont="1" applyFill="1" applyAlignment="1">
      <alignment horizontal="left" indent="1"/>
    </xf>
    <xf numFmtId="0" fontId="5" fillId="2" borderId="115" xfId="0" applyFont="1" applyFill="1" applyBorder="1" applyAlignment="1">
      <alignment horizontal="left" indent="1"/>
    </xf>
    <xf numFmtId="0" fontId="5" fillId="2" borderId="45" xfId="0" applyFont="1" applyFill="1" applyBorder="1"/>
    <xf numFmtId="0" fontId="5" fillId="2" borderId="46" xfId="0" applyFont="1" applyFill="1" applyBorder="1"/>
    <xf numFmtId="0" fontId="5" fillId="2" borderId="107" xfId="0" applyFont="1" applyFill="1" applyBorder="1"/>
    <xf numFmtId="0" fontId="5" fillId="2" borderId="0" xfId="0" applyFont="1" applyFill="1"/>
    <xf numFmtId="0" fontId="5" fillId="2" borderId="154" xfId="0" applyFont="1" applyFill="1" applyBorder="1"/>
    <xf numFmtId="177" fontId="21" fillId="2" borderId="70" xfId="11" applyNumberFormat="1" applyFont="1" applyFill="1" applyBorder="1" applyAlignment="1">
      <alignment horizontal="center" vertical="center" wrapText="1"/>
    </xf>
    <xf numFmtId="49" fontId="21" fillId="2" borderId="70" xfId="11" applyNumberFormat="1" applyFont="1" applyFill="1" applyBorder="1" applyAlignment="1">
      <alignment horizontal="center" vertical="center" wrapText="1"/>
    </xf>
    <xf numFmtId="178" fontId="21" fillId="2" borderId="109" xfId="12" quotePrefix="1" applyFont="1" applyFill="1" applyBorder="1"/>
    <xf numFmtId="0" fontId="22" fillId="2" borderId="110" xfId="0" applyFont="1" applyFill="1" applyBorder="1" applyAlignment="1">
      <alignment horizontal="center" wrapText="1"/>
    </xf>
    <xf numFmtId="0" fontId="22" fillId="2" borderId="59" xfId="0" applyFont="1" applyFill="1" applyBorder="1" applyAlignment="1">
      <alignment horizontal="center" wrapText="1"/>
    </xf>
    <xf numFmtId="0" fontId="21" fillId="2" borderId="109" xfId="0" applyFont="1" applyFill="1" applyBorder="1" applyAlignment="1">
      <alignment horizontal="left"/>
    </xf>
    <xf numFmtId="0" fontId="21" fillId="2" borderId="110" xfId="0" applyFont="1" applyFill="1" applyBorder="1" applyAlignment="1">
      <alignment horizontal="left"/>
    </xf>
    <xf numFmtId="0" fontId="22" fillId="2" borderId="153" xfId="0" applyFont="1" applyFill="1" applyBorder="1" applyAlignment="1">
      <alignment horizontal="left" indent="1"/>
    </xf>
    <xf numFmtId="0" fontId="22" fillId="2" borderId="154" xfId="0" applyFont="1" applyFill="1" applyBorder="1"/>
    <xf numFmtId="0" fontId="22" fillId="2" borderId="155" xfId="0" applyFont="1" applyFill="1" applyBorder="1"/>
    <xf numFmtId="43" fontId="22" fillId="6" borderId="32" xfId="11" applyNumberFormat="1" applyFont="1" applyFill="1" applyBorder="1"/>
    <xf numFmtId="43" fontId="22" fillId="6" borderId="66" xfId="11" applyNumberFormat="1" applyFont="1" applyFill="1" applyBorder="1" applyAlignment="1">
      <alignment horizontal="center" vertical="center" wrapText="1"/>
    </xf>
    <xf numFmtId="0" fontId="22" fillId="2" borderId="107" xfId="0" applyFont="1" applyFill="1" applyBorder="1" applyAlignment="1">
      <alignment horizontal="left" indent="1"/>
    </xf>
    <xf numFmtId="0" fontId="22" fillId="2" borderId="0" xfId="0" applyFont="1" applyFill="1"/>
    <xf numFmtId="0" fontId="22" fillId="2" borderId="115" xfId="0" applyFont="1" applyFill="1" applyBorder="1"/>
    <xf numFmtId="43" fontId="22" fillId="6" borderId="73" xfId="11" applyNumberFormat="1" applyFont="1" applyFill="1" applyBorder="1"/>
    <xf numFmtId="43" fontId="22" fillId="6" borderId="74" xfId="11" applyNumberFormat="1" applyFont="1" applyFill="1" applyBorder="1" applyAlignment="1">
      <alignment horizontal="center" vertical="center" wrapText="1"/>
    </xf>
    <xf numFmtId="0" fontId="21" fillId="2" borderId="45" xfId="0" applyFont="1" applyFill="1" applyBorder="1" applyAlignment="1">
      <alignment horizontal="left"/>
    </xf>
    <xf numFmtId="0" fontId="21" fillId="2" borderId="46" xfId="0" applyFont="1" applyFill="1" applyBorder="1" applyAlignment="1">
      <alignment horizontal="left"/>
    </xf>
    <xf numFmtId="0" fontId="22" fillId="2" borderId="46" xfId="0" applyFont="1" applyFill="1" applyBorder="1"/>
    <xf numFmtId="0" fontId="22" fillId="2" borderId="47" xfId="0" applyFont="1" applyFill="1" applyBorder="1"/>
    <xf numFmtId="43" fontId="22" fillId="6" borderId="83" xfId="11" applyNumberFormat="1" applyFont="1" applyFill="1" applyBorder="1"/>
    <xf numFmtId="43" fontId="22" fillId="6" borderId="84" xfId="11" applyNumberFormat="1" applyFont="1" applyFill="1" applyBorder="1" applyAlignment="1">
      <alignment horizontal="center" vertical="center" wrapText="1"/>
    </xf>
    <xf numFmtId="178" fontId="21" fillId="2" borderId="109" xfId="12" applyFont="1" applyFill="1" applyBorder="1" applyAlignment="1">
      <alignment horizontal="left"/>
    </xf>
    <xf numFmtId="178" fontId="21" fillId="2" borderId="110" xfId="12" applyFont="1" applyFill="1" applyBorder="1" applyAlignment="1">
      <alignment horizontal="left"/>
    </xf>
    <xf numFmtId="0" fontId="22" fillId="2" borderId="110" xfId="0" applyFont="1" applyFill="1" applyBorder="1"/>
    <xf numFmtId="0" fontId="22" fillId="2" borderId="59" xfId="0" applyFont="1" applyFill="1" applyBorder="1"/>
    <xf numFmtId="177" fontId="22" fillId="9" borderId="77" xfId="11" applyNumberFormat="1" applyFont="1" applyFill="1" applyBorder="1"/>
    <xf numFmtId="177" fontId="22" fillId="9" borderId="8" xfId="11" applyNumberFormat="1" applyFont="1" applyFill="1" applyBorder="1"/>
    <xf numFmtId="177" fontId="22" fillId="9" borderId="148" xfId="11" applyNumberFormat="1" applyFont="1" applyFill="1" applyBorder="1" applyAlignment="1">
      <alignment horizontal="center" vertical="center" wrapText="1"/>
    </xf>
    <xf numFmtId="0" fontId="22" fillId="2" borderId="153" xfId="0" applyFont="1" applyFill="1" applyBorder="1"/>
    <xf numFmtId="0" fontId="22" fillId="2" borderId="155" xfId="0" applyFont="1" applyFill="1" applyBorder="1" applyAlignment="1">
      <alignment wrapText="1"/>
    </xf>
    <xf numFmtId="43" fontId="22" fillId="6" borderId="77" xfId="11" applyNumberFormat="1" applyFont="1" applyFill="1" applyBorder="1"/>
    <xf numFmtId="0" fontId="22" fillId="2" borderId="156" xfId="0" applyFont="1" applyFill="1" applyBorder="1"/>
    <xf numFmtId="0" fontId="22" fillId="2" borderId="157" xfId="0" applyFont="1" applyFill="1" applyBorder="1"/>
    <xf numFmtId="0" fontId="22" fillId="2" borderId="158" xfId="0" applyFont="1" applyFill="1" applyBorder="1"/>
    <xf numFmtId="0" fontId="21" fillId="2" borderId="157" xfId="0" applyFont="1" applyFill="1" applyBorder="1"/>
    <xf numFmtId="178" fontId="22" fillId="2" borderId="158" xfId="12" applyFont="1" applyFill="1" applyBorder="1"/>
    <xf numFmtId="43" fontId="22" fillId="6" borderId="9" xfId="11" applyNumberFormat="1" applyFont="1" applyFill="1" applyBorder="1"/>
    <xf numFmtId="0" fontId="22" fillId="2" borderId="158" xfId="0" applyFont="1" applyFill="1" applyBorder="1" applyAlignment="1">
      <alignment wrapText="1"/>
    </xf>
    <xf numFmtId="172" fontId="22" fillId="6" borderId="9" xfId="11" applyNumberFormat="1" applyFont="1" applyFill="1" applyBorder="1"/>
    <xf numFmtId="172" fontId="22" fillId="6" borderId="77" xfId="11" applyNumberFormat="1" applyFont="1" applyFill="1" applyBorder="1"/>
    <xf numFmtId="172" fontId="22" fillId="6" borderId="66" xfId="11" applyNumberFormat="1" applyFont="1" applyFill="1" applyBorder="1" applyAlignment="1">
      <alignment horizontal="center" vertical="center" wrapText="1"/>
    </xf>
    <xf numFmtId="172" fontId="22" fillId="6" borderId="32" xfId="11" applyNumberFormat="1" applyFont="1" applyFill="1" applyBorder="1"/>
    <xf numFmtId="172" fontId="22" fillId="6" borderId="73" xfId="11" applyNumberFormat="1" applyFont="1" applyFill="1" applyBorder="1"/>
    <xf numFmtId="0" fontId="21" fillId="2" borderId="157" xfId="0" applyFont="1" applyFill="1" applyBorder="1" applyAlignment="1">
      <alignment horizontal="left"/>
    </xf>
    <xf numFmtId="0" fontId="21" fillId="2" borderId="158" xfId="0" applyFont="1" applyFill="1" applyBorder="1" applyAlignment="1">
      <alignment horizontal="left"/>
    </xf>
    <xf numFmtId="0" fontId="22" fillId="2" borderId="107" xfId="0" applyFont="1" applyFill="1" applyBorder="1"/>
    <xf numFmtId="0" fontId="21" fillId="2" borderId="0" xfId="0" applyFont="1" applyFill="1"/>
    <xf numFmtId="0" fontId="21" fillId="2" borderId="0" xfId="0" applyFont="1" applyFill="1" applyAlignment="1">
      <alignment horizontal="left"/>
    </xf>
    <xf numFmtId="0" fontId="21" fillId="2" borderId="115" xfId="0" applyFont="1" applyFill="1" applyBorder="1" applyAlignment="1">
      <alignment horizontal="left"/>
    </xf>
    <xf numFmtId="172" fontId="22" fillId="6" borderId="85" xfId="11" applyNumberFormat="1" applyFont="1" applyFill="1" applyBorder="1"/>
    <xf numFmtId="172" fontId="22" fillId="6" borderId="70" xfId="11" applyNumberFormat="1" applyFont="1" applyFill="1" applyBorder="1"/>
    <xf numFmtId="43" fontId="22" fillId="6" borderId="70" xfId="11" applyNumberFormat="1" applyFont="1" applyFill="1" applyBorder="1"/>
    <xf numFmtId="172" fontId="22" fillId="6" borderId="71" xfId="11" applyNumberFormat="1" applyFont="1" applyFill="1" applyBorder="1" applyAlignment="1">
      <alignment horizontal="center" vertical="center" wrapText="1"/>
    </xf>
    <xf numFmtId="43" fontId="22" fillId="6" borderId="85" xfId="11" applyNumberFormat="1" applyFont="1" applyFill="1" applyBorder="1"/>
    <xf numFmtId="43" fontId="22" fillId="6" borderId="71" xfId="11" applyNumberFormat="1" applyFont="1" applyFill="1" applyBorder="1" applyAlignment="1">
      <alignment horizontal="center" vertical="center" wrapText="1"/>
    </xf>
    <xf numFmtId="172" fontId="22" fillId="6" borderId="83" xfId="11" applyNumberFormat="1" applyFont="1" applyFill="1" applyBorder="1"/>
    <xf numFmtId="172" fontId="22" fillId="6" borderId="84" xfId="11" applyNumberFormat="1" applyFont="1" applyFill="1" applyBorder="1" applyAlignment="1">
      <alignment horizontal="center" vertical="center" wrapText="1"/>
    </xf>
    <xf numFmtId="0" fontId="21" fillId="2" borderId="110" xfId="0" applyFont="1" applyFill="1" applyBorder="1"/>
    <xf numFmtId="0" fontId="21" fillId="2" borderId="59" xfId="0" applyFont="1" applyFill="1" applyBorder="1"/>
    <xf numFmtId="172" fontId="22" fillId="9" borderId="64" xfId="11" applyNumberFormat="1" applyFont="1" applyFill="1" applyBorder="1"/>
    <xf numFmtId="172" fontId="22" fillId="9" borderId="62" xfId="11" applyNumberFormat="1" applyFont="1" applyFill="1" applyBorder="1"/>
    <xf numFmtId="164" fontId="22" fillId="9" borderId="62" xfId="11" applyNumberFormat="1" applyFont="1" applyFill="1" applyBorder="1"/>
    <xf numFmtId="172" fontId="22" fillId="9" borderId="63" xfId="11" applyNumberFormat="1" applyFont="1" applyFill="1" applyBorder="1" applyAlignment="1">
      <alignment horizontal="center" vertical="center" wrapText="1"/>
    </xf>
    <xf numFmtId="0" fontId="22" fillId="2" borderId="154" xfId="0" applyFont="1" applyFill="1" applyBorder="1" applyAlignment="1">
      <alignment horizontal="left"/>
    </xf>
    <xf numFmtId="0" fontId="22" fillId="2" borderId="155" xfId="0" applyFont="1" applyFill="1" applyBorder="1" applyAlignment="1">
      <alignment horizontal="left"/>
    </xf>
    <xf numFmtId="0" fontId="21" fillId="2" borderId="156" xfId="0" applyFont="1" applyFill="1" applyBorder="1"/>
    <xf numFmtId="0" fontId="21" fillId="2" borderId="115" xfId="0" applyFont="1" applyFill="1" applyBorder="1"/>
    <xf numFmtId="0" fontId="21" fillId="2" borderId="45" xfId="0" applyFont="1" applyFill="1" applyBorder="1"/>
    <xf numFmtId="0" fontId="21" fillId="2" borderId="46" xfId="0" applyFont="1" applyFill="1" applyBorder="1"/>
    <xf numFmtId="0" fontId="21" fillId="2" borderId="154" xfId="0" applyFont="1" applyFill="1" applyBorder="1"/>
    <xf numFmtId="172" fontId="22" fillId="6" borderId="85" xfId="0" applyNumberFormat="1" applyFont="1" applyFill="1" applyBorder="1"/>
    <xf numFmtId="172" fontId="22" fillId="6" borderId="70" xfId="0" applyNumberFormat="1" applyFont="1" applyFill="1" applyBorder="1"/>
    <xf numFmtId="43" fontId="22" fillId="6" borderId="70" xfId="0" applyNumberFormat="1" applyFont="1" applyFill="1" applyBorder="1"/>
    <xf numFmtId="43" fontId="22" fillId="6" borderId="85" xfId="0" applyNumberFormat="1" applyFont="1" applyFill="1" applyBorder="1"/>
    <xf numFmtId="172" fontId="22" fillId="6" borderId="90" xfId="0" applyNumberFormat="1" applyFont="1" applyFill="1" applyBorder="1"/>
    <xf numFmtId="43" fontId="22" fillId="6" borderId="90" xfId="0" applyNumberFormat="1" applyFont="1" applyFill="1" applyBorder="1"/>
    <xf numFmtId="0" fontId="22" fillId="2" borderId="111" xfId="0" applyFont="1" applyFill="1" applyBorder="1" applyAlignment="1">
      <alignment horizontal="left" indent="1"/>
    </xf>
    <xf numFmtId="0" fontId="22" fillId="2" borderId="112" xfId="0" applyFont="1" applyFill="1" applyBorder="1"/>
    <xf numFmtId="0" fontId="22" fillId="2" borderId="113" xfId="0" applyFont="1" applyFill="1" applyBorder="1"/>
    <xf numFmtId="0" fontId="21" fillId="2" borderId="107" xfId="0" applyFont="1" applyFill="1" applyBorder="1" applyAlignment="1">
      <alignment horizontal="left"/>
    </xf>
    <xf numFmtId="0" fontId="22" fillId="2" borderId="159" xfId="0" applyFont="1" applyFill="1" applyBorder="1"/>
    <xf numFmtId="0" fontId="21" fillId="2" borderId="160" xfId="0" applyFont="1" applyFill="1" applyBorder="1"/>
    <xf numFmtId="0" fontId="21" fillId="2" borderId="160" xfId="0" applyFont="1" applyFill="1" applyBorder="1" applyAlignment="1">
      <alignment horizontal="left"/>
    </xf>
    <xf numFmtId="0" fontId="21" fillId="2" borderId="161" xfId="0" applyFont="1" applyFill="1" applyBorder="1" applyAlignment="1">
      <alignment horizontal="left"/>
    </xf>
    <xf numFmtId="0" fontId="21" fillId="2" borderId="161" xfId="0" applyFont="1" applyFill="1" applyBorder="1"/>
    <xf numFmtId="0" fontId="29" fillId="0" borderId="0" xfId="0" applyFont="1" applyAlignment="1">
      <alignment vertical="center"/>
    </xf>
    <xf numFmtId="0" fontId="21" fillId="0" borderId="0" xfId="0" applyFont="1" applyAlignment="1">
      <alignment vertical="center"/>
    </xf>
    <xf numFmtId="0" fontId="24" fillId="2" borderId="45" xfId="0" applyFont="1" applyFill="1" applyBorder="1" applyAlignment="1">
      <alignment horizontal="center" vertical="center"/>
    </xf>
    <xf numFmtId="168" fontId="25" fillId="2" borderId="45" xfId="0" applyNumberFormat="1" applyFont="1" applyFill="1" applyBorder="1" applyAlignment="1">
      <alignment horizontal="center" vertical="center"/>
    </xf>
    <xf numFmtId="168" fontId="22" fillId="2" borderId="55" xfId="0" applyNumberFormat="1" applyFont="1" applyFill="1" applyBorder="1" applyAlignment="1">
      <alignment horizontal="center" vertical="center"/>
    </xf>
    <xf numFmtId="168" fontId="22" fillId="2" borderId="53" xfId="0" applyNumberFormat="1" applyFont="1" applyFill="1" applyBorder="1" applyAlignment="1">
      <alignment horizontal="center" vertical="center"/>
    </xf>
    <xf numFmtId="43" fontId="33" fillId="6" borderId="97" xfId="1" applyNumberFormat="1" applyFont="1" applyFill="1" applyBorder="1"/>
    <xf numFmtId="43" fontId="33" fillId="6" borderId="99" xfId="1" applyNumberFormat="1" applyFont="1" applyFill="1" applyBorder="1"/>
    <xf numFmtId="43" fontId="33" fillId="6" borderId="65" xfId="1" applyNumberFormat="1" applyFont="1" applyFill="1" applyBorder="1"/>
    <xf numFmtId="43" fontId="33" fillId="6" borderId="66" xfId="1" applyNumberFormat="1" applyFont="1" applyFill="1" applyBorder="1"/>
    <xf numFmtId="0" fontId="0" fillId="5" borderId="78" xfId="0" applyFill="1" applyBorder="1"/>
    <xf numFmtId="0" fontId="0" fillId="5" borderId="81" xfId="0" applyFill="1" applyBorder="1"/>
    <xf numFmtId="43" fontId="33" fillId="6" borderId="69" xfId="1" applyNumberFormat="1" applyFont="1" applyFill="1" applyBorder="1"/>
    <xf numFmtId="43" fontId="33" fillId="6" borderId="71" xfId="1" applyNumberFormat="1" applyFont="1" applyFill="1" applyBorder="1"/>
    <xf numFmtId="0" fontId="11" fillId="0" borderId="0" xfId="0" applyFont="1" applyAlignment="1">
      <alignment vertical="center"/>
    </xf>
    <xf numFmtId="0" fontId="21" fillId="2" borderId="98" xfId="0" applyFont="1" applyFill="1" applyBorder="1"/>
    <xf numFmtId="0" fontId="21" fillId="5" borderId="64" xfId="0" applyFont="1" applyFill="1" applyBorder="1" applyAlignment="1">
      <alignment horizontal="center" vertical="center" wrapText="1"/>
    </xf>
    <xf numFmtId="0" fontId="21" fillId="5" borderId="62" xfId="0" applyFont="1" applyFill="1" applyBorder="1" applyAlignment="1">
      <alignment horizontal="center" vertical="center" wrapText="1"/>
    </xf>
    <xf numFmtId="0" fontId="21" fillId="5" borderId="63" xfId="0" applyFont="1" applyFill="1" applyBorder="1" applyAlignment="1">
      <alignment horizontal="center" vertical="center" wrapText="1"/>
    </xf>
    <xf numFmtId="0" fontId="21" fillId="2" borderId="100" xfId="0" applyFont="1" applyFill="1" applyBorder="1"/>
    <xf numFmtId="0" fontId="21" fillId="5" borderId="67" xfId="0" applyFont="1" applyFill="1" applyBorder="1" applyAlignment="1">
      <alignment horizontal="center" vertical="center" wrapText="1"/>
    </xf>
    <xf numFmtId="0" fontId="21" fillId="5" borderId="32" xfId="0" applyFont="1" applyFill="1" applyBorder="1" applyAlignment="1">
      <alignment horizontal="center" vertical="center" wrapText="1"/>
    </xf>
    <xf numFmtId="0" fontId="21" fillId="5" borderId="66" xfId="0" applyFont="1" applyFill="1" applyBorder="1" applyAlignment="1">
      <alignment horizontal="center" vertical="center" wrapText="1"/>
    </xf>
    <xf numFmtId="0" fontId="21" fillId="7" borderId="67" xfId="0" applyFont="1" applyFill="1" applyBorder="1" applyAlignment="1">
      <alignment horizontal="center" vertical="center" wrapText="1"/>
    </xf>
    <xf numFmtId="0" fontId="21" fillId="7" borderId="32" xfId="0" applyFont="1" applyFill="1" applyBorder="1" applyAlignment="1">
      <alignment horizontal="center" vertical="center" wrapText="1"/>
    </xf>
    <xf numFmtId="0" fontId="21" fillId="7" borderId="66" xfId="0" applyFont="1" applyFill="1" applyBorder="1" applyAlignment="1">
      <alignment horizontal="center" vertical="center" wrapText="1"/>
    </xf>
    <xf numFmtId="0" fontId="22" fillId="2" borderId="100" xfId="0" applyFont="1" applyFill="1" applyBorder="1"/>
    <xf numFmtId="0" fontId="21" fillId="4" borderId="67" xfId="0" applyFont="1" applyFill="1" applyBorder="1" applyAlignment="1">
      <alignment horizontal="center" vertical="center" wrapText="1"/>
    </xf>
    <xf numFmtId="0" fontId="21" fillId="4" borderId="32" xfId="0" applyFont="1" applyFill="1" applyBorder="1" applyAlignment="1">
      <alignment horizontal="center" vertical="center" wrapText="1"/>
    </xf>
    <xf numFmtId="0" fontId="21" fillId="4" borderId="66" xfId="0" applyFont="1" applyFill="1" applyBorder="1" applyAlignment="1">
      <alignment horizontal="center" vertical="center" wrapText="1"/>
    </xf>
    <xf numFmtId="0" fontId="21" fillId="2" borderId="101" xfId="0" applyFont="1" applyFill="1" applyBorder="1"/>
    <xf numFmtId="0" fontId="21" fillId="4" borderId="85" xfId="0" applyFont="1" applyFill="1" applyBorder="1" applyAlignment="1">
      <alignment horizontal="center" vertical="center" wrapText="1"/>
    </xf>
    <xf numFmtId="0" fontId="21" fillId="4" borderId="70" xfId="0" applyFont="1" applyFill="1" applyBorder="1" applyAlignment="1">
      <alignment horizontal="center" vertical="center" wrapText="1"/>
    </xf>
    <xf numFmtId="0" fontId="21" fillId="4" borderId="71" xfId="0" applyFont="1" applyFill="1" applyBorder="1" applyAlignment="1">
      <alignment horizontal="center" vertical="center" wrapText="1"/>
    </xf>
    <xf numFmtId="0" fontId="21" fillId="9" borderId="89" xfId="0" applyFont="1" applyFill="1" applyBorder="1"/>
    <xf numFmtId="38" fontId="22" fillId="9" borderId="97" xfId="0" applyNumberFormat="1" applyFont="1" applyFill="1" applyBorder="1" applyAlignment="1" applyProtection="1">
      <alignment horizontal="center" vertical="center"/>
      <protection locked="0"/>
    </xf>
    <xf numFmtId="38" fontId="22" fillId="9" borderId="77" xfId="0" applyNumberFormat="1" applyFont="1" applyFill="1" applyBorder="1" applyAlignment="1" applyProtection="1">
      <alignment horizontal="center" vertical="center"/>
      <protection locked="0"/>
    </xf>
    <xf numFmtId="38" fontId="22" fillId="9" borderId="99" xfId="0" applyNumberFormat="1" applyFont="1" applyFill="1" applyBorder="1" applyAlignment="1" applyProtection="1">
      <alignment horizontal="center" vertical="center"/>
      <protection locked="0"/>
    </xf>
    <xf numFmtId="0" fontId="22" fillId="2" borderId="100" xfId="0" applyFont="1" applyFill="1" applyBorder="1" applyAlignment="1">
      <alignment horizontal="left" vertical="center" wrapText="1" indent="1"/>
    </xf>
    <xf numFmtId="172" fontId="22" fillId="6" borderId="32" xfId="0" applyNumberFormat="1" applyFont="1" applyFill="1" applyBorder="1" applyAlignment="1" applyProtection="1">
      <alignment horizontal="center" vertical="center"/>
      <protection locked="0"/>
    </xf>
    <xf numFmtId="38" fontId="22" fillId="9" borderId="65" xfId="0" applyNumberFormat="1" applyFont="1" applyFill="1" applyBorder="1" applyAlignment="1" applyProtection="1">
      <alignment horizontal="center" vertical="center"/>
      <protection locked="0"/>
    </xf>
    <xf numFmtId="38" fontId="22" fillId="9" borderId="32" xfId="0" applyNumberFormat="1" applyFont="1" applyFill="1" applyBorder="1" applyAlignment="1" applyProtection="1">
      <alignment horizontal="center" vertical="center"/>
      <protection locked="0"/>
    </xf>
    <xf numFmtId="38" fontId="22" fillId="9" borderId="66" xfId="0" applyNumberFormat="1" applyFont="1" applyFill="1" applyBorder="1" applyAlignment="1" applyProtection="1">
      <alignment horizontal="center" vertical="center"/>
      <protection locked="0"/>
    </xf>
    <xf numFmtId="0" fontId="21" fillId="2" borderId="102" xfId="0" applyFont="1" applyFill="1" applyBorder="1" applyAlignment="1">
      <alignment vertical="center" wrapText="1"/>
    </xf>
    <xf numFmtId="0" fontId="21" fillId="2" borderId="60" xfId="0" applyFont="1" applyFill="1" applyBorder="1" applyAlignment="1">
      <alignment vertical="center" wrapText="1"/>
    </xf>
    <xf numFmtId="172" fontId="22" fillId="3" borderId="56" xfId="0" applyNumberFormat="1" applyFont="1" applyFill="1" applyBorder="1" applyAlignment="1" applyProtection="1">
      <alignment horizontal="center" vertical="center"/>
      <protection locked="0"/>
    </xf>
    <xf numFmtId="172" fontId="22" fillId="3" borderId="54" xfId="0" applyNumberFormat="1" applyFont="1" applyFill="1" applyBorder="1" applyAlignment="1" applyProtection="1">
      <alignment horizontal="center" vertical="center"/>
      <protection locked="0"/>
    </xf>
    <xf numFmtId="43" fontId="22" fillId="3" borderId="54" xfId="0" applyNumberFormat="1" applyFont="1" applyFill="1" applyBorder="1" applyAlignment="1" applyProtection="1">
      <alignment horizontal="center" vertical="center"/>
      <protection locked="0"/>
    </xf>
    <xf numFmtId="43" fontId="22" fillId="3" borderId="53" xfId="0" applyNumberFormat="1" applyFont="1" applyFill="1" applyBorder="1" applyAlignment="1" applyProtection="1">
      <alignment horizontal="center" vertical="center"/>
      <protection locked="0"/>
    </xf>
    <xf numFmtId="0" fontId="21" fillId="0" borderId="0" xfId="0" applyFont="1" applyAlignment="1">
      <alignment vertical="center" wrapText="1"/>
    </xf>
    <xf numFmtId="0" fontId="22" fillId="0" borderId="0" xfId="0" applyFont="1" applyAlignment="1">
      <alignment vertical="center" wrapText="1"/>
    </xf>
    <xf numFmtId="0" fontId="33" fillId="0" borderId="0" xfId="0" applyFont="1" applyAlignment="1">
      <alignment horizontal="left" vertical="center"/>
    </xf>
    <xf numFmtId="0" fontId="0" fillId="0" borderId="0" xfId="0" applyAlignment="1">
      <alignment horizontal="left" vertical="center"/>
    </xf>
    <xf numFmtId="0" fontId="33" fillId="5" borderId="61" xfId="0" applyFont="1" applyFill="1" applyBorder="1" applyAlignment="1">
      <alignment horizontal="center" vertical="center" wrapText="1"/>
    </xf>
    <xf numFmtId="0" fontId="33" fillId="5" borderId="62" xfId="0" applyFont="1" applyFill="1" applyBorder="1" applyAlignment="1">
      <alignment horizontal="center" vertical="center" wrapText="1"/>
    </xf>
    <xf numFmtId="0" fontId="33" fillId="5" borderId="63" xfId="0" applyFont="1" applyFill="1" applyBorder="1" applyAlignment="1">
      <alignment horizontal="center" vertical="center" wrapText="1"/>
    </xf>
    <xf numFmtId="0" fontId="33" fillId="5" borderId="65" xfId="0" applyFont="1" applyFill="1" applyBorder="1" applyAlignment="1">
      <alignment horizontal="center" vertical="center" wrapText="1"/>
    </xf>
    <xf numFmtId="0" fontId="33" fillId="5" borderId="32" xfId="0" applyFont="1" applyFill="1" applyBorder="1" applyAlignment="1">
      <alignment horizontal="center" vertical="center" wrapText="1"/>
    </xf>
    <xf numFmtId="0" fontId="33" fillId="5" borderId="66" xfId="0" applyFont="1" applyFill="1" applyBorder="1" applyAlignment="1">
      <alignment horizontal="center" vertical="center" wrapText="1"/>
    </xf>
    <xf numFmtId="0" fontId="21" fillId="2" borderId="102" xfId="0" applyFont="1" applyFill="1" applyBorder="1"/>
    <xf numFmtId="0" fontId="33" fillId="7" borderId="72" xfId="0" applyFont="1" applyFill="1" applyBorder="1" applyAlignment="1">
      <alignment horizontal="center" vertical="center" wrapText="1"/>
    </xf>
    <xf numFmtId="0" fontId="33" fillId="7" borderId="73" xfId="0" applyFont="1" applyFill="1" applyBorder="1" applyAlignment="1">
      <alignment horizontal="center" vertical="center" wrapText="1"/>
    </xf>
    <xf numFmtId="0" fontId="33" fillId="7" borderId="74" xfId="0" applyFont="1" applyFill="1" applyBorder="1" applyAlignment="1">
      <alignment horizontal="center" vertical="center" wrapText="1"/>
    </xf>
    <xf numFmtId="0" fontId="21" fillId="9" borderId="60" xfId="0" applyFont="1" applyFill="1" applyBorder="1"/>
    <xf numFmtId="0" fontId="21" fillId="9" borderId="49" xfId="0" applyFont="1" applyFill="1" applyBorder="1"/>
    <xf numFmtId="0" fontId="22" fillId="9" borderId="50" xfId="0" applyFont="1" applyFill="1" applyBorder="1" applyAlignment="1">
      <alignment vertical="center" wrapText="1"/>
    </xf>
    <xf numFmtId="0" fontId="22" fillId="9" borderId="51" xfId="0" applyFont="1" applyFill="1" applyBorder="1" applyAlignment="1">
      <alignment vertical="center" wrapText="1"/>
    </xf>
    <xf numFmtId="0" fontId="22" fillId="9" borderId="52" xfId="0" applyFont="1" applyFill="1" applyBorder="1" applyAlignment="1">
      <alignment vertical="center" wrapText="1"/>
    </xf>
    <xf numFmtId="43" fontId="22" fillId="6" borderId="162" xfId="1" applyNumberFormat="1" applyFont="1" applyFill="1" applyBorder="1" applyAlignment="1">
      <alignment vertical="center" wrapText="1"/>
    </xf>
    <xf numFmtId="43" fontId="22" fillId="6" borderId="163" xfId="1" applyNumberFormat="1" applyFont="1" applyFill="1" applyBorder="1" applyAlignment="1">
      <alignment vertical="center" wrapText="1"/>
    </xf>
    <xf numFmtId="43" fontId="22" fillId="6" borderId="164" xfId="1" applyNumberFormat="1" applyFont="1" applyFill="1" applyBorder="1" applyAlignment="1">
      <alignment vertical="center" wrapText="1"/>
    </xf>
    <xf numFmtId="43" fontId="22" fillId="6" borderId="89" xfId="1" applyNumberFormat="1" applyFont="1" applyFill="1" applyBorder="1" applyAlignment="1">
      <alignment vertical="center" wrapText="1"/>
    </xf>
    <xf numFmtId="43" fontId="22" fillId="6" borderId="83" xfId="1" applyNumberFormat="1" applyFont="1" applyFill="1" applyBorder="1" applyAlignment="1">
      <alignment vertical="center" wrapText="1"/>
    </xf>
    <xf numFmtId="43" fontId="22" fillId="6" borderId="84" xfId="1" applyNumberFormat="1" applyFont="1" applyFill="1" applyBorder="1" applyAlignment="1">
      <alignment vertical="center" wrapText="1"/>
    </xf>
    <xf numFmtId="9" fontId="22" fillId="9" borderId="97" xfId="1" applyFont="1" applyFill="1" applyBorder="1" applyAlignment="1">
      <alignment vertical="center" wrapText="1"/>
    </xf>
    <xf numFmtId="9" fontId="22" fillId="9" borderId="77" xfId="1" applyFont="1" applyFill="1" applyBorder="1" applyAlignment="1">
      <alignment vertical="center" wrapText="1"/>
    </xf>
    <xf numFmtId="9" fontId="22" fillId="9" borderId="99" xfId="1" applyFont="1" applyFill="1" applyBorder="1" applyAlignment="1">
      <alignment vertical="center" wrapText="1"/>
    </xf>
    <xf numFmtId="0" fontId="22" fillId="2" borderId="165" xfId="0" applyFont="1" applyFill="1" applyBorder="1" applyAlignment="1">
      <alignment horizontal="left" vertical="center" wrapText="1" indent="1"/>
    </xf>
    <xf numFmtId="43" fontId="22" fillId="6" borderId="65" xfId="1" applyNumberFormat="1" applyFont="1" applyFill="1" applyBorder="1" applyAlignment="1">
      <alignment vertical="center" wrapText="1"/>
    </xf>
    <xf numFmtId="43" fontId="22" fillId="6" borderId="32" xfId="1" applyNumberFormat="1" applyFont="1" applyFill="1" applyBorder="1" applyAlignment="1">
      <alignment vertical="center" wrapText="1"/>
    </xf>
    <xf numFmtId="43" fontId="22" fillId="6" borderId="66" xfId="1" applyNumberFormat="1" applyFont="1" applyFill="1" applyBorder="1" applyAlignment="1">
      <alignment vertical="center" wrapText="1"/>
    </xf>
    <xf numFmtId="0" fontId="22" fillId="2" borderId="57" xfId="0" applyFont="1" applyFill="1" applyBorder="1" applyAlignment="1">
      <alignment horizontal="left" vertical="center" wrapText="1" indent="1"/>
    </xf>
    <xf numFmtId="43" fontId="22" fillId="6" borderId="72" xfId="1" applyNumberFormat="1" applyFont="1" applyFill="1" applyBorder="1" applyAlignment="1">
      <alignment vertical="center" wrapText="1"/>
    </xf>
    <xf numFmtId="43" fontId="22" fillId="6" borderId="73" xfId="1" applyNumberFormat="1" applyFont="1" applyFill="1" applyBorder="1" applyAlignment="1">
      <alignment vertical="center" wrapText="1"/>
    </xf>
    <xf numFmtId="43" fontId="22" fillId="6" borderId="74" xfId="1" applyNumberFormat="1" applyFont="1" applyFill="1" applyBorder="1" applyAlignment="1">
      <alignment vertical="center" wrapText="1"/>
    </xf>
    <xf numFmtId="0" fontId="21" fillId="2" borderId="48" xfId="0" applyFont="1" applyFill="1" applyBorder="1" applyAlignment="1">
      <alignment horizontal="left" vertical="center" wrapText="1"/>
    </xf>
    <xf numFmtId="9" fontId="22" fillId="9" borderId="123" xfId="1" applyFont="1" applyFill="1" applyBorder="1" applyAlignment="1">
      <alignment vertical="center" wrapText="1"/>
    </xf>
    <xf numFmtId="9" fontId="22" fillId="9" borderId="39" xfId="1" applyFont="1" applyFill="1" applyBorder="1" applyAlignment="1">
      <alignment vertical="center" wrapText="1"/>
    </xf>
    <xf numFmtId="9" fontId="22" fillId="9" borderId="124" xfId="1" applyFont="1" applyFill="1" applyBorder="1" applyAlignment="1">
      <alignment vertical="center" wrapText="1"/>
    </xf>
    <xf numFmtId="43" fontId="22" fillId="6" borderId="166" xfId="1" applyNumberFormat="1" applyFont="1" applyFill="1" applyBorder="1" applyAlignment="1">
      <alignment vertical="center" wrapText="1"/>
    </xf>
    <xf numFmtId="43" fontId="22" fillId="6" borderId="44" xfId="1" applyNumberFormat="1" applyFont="1" applyFill="1" applyBorder="1" applyAlignment="1">
      <alignment vertical="center" wrapText="1"/>
    </xf>
    <xf numFmtId="43" fontId="22" fillId="6" borderId="167" xfId="1" applyNumberFormat="1" applyFont="1" applyFill="1" applyBorder="1" applyAlignment="1">
      <alignment vertical="center" wrapText="1"/>
    </xf>
    <xf numFmtId="43" fontId="22" fillId="6" borderId="168" xfId="1" applyNumberFormat="1" applyFont="1" applyFill="1" applyBorder="1" applyAlignment="1">
      <alignment vertical="center" wrapText="1"/>
    </xf>
    <xf numFmtId="43" fontId="22" fillId="6" borderId="121" xfId="1" applyNumberFormat="1" applyFont="1" applyFill="1" applyBorder="1" applyAlignment="1">
      <alignment vertical="center" wrapText="1"/>
    </xf>
    <xf numFmtId="43" fontId="22" fillId="6" borderId="122" xfId="1" applyNumberFormat="1" applyFont="1" applyFill="1" applyBorder="1" applyAlignment="1">
      <alignment vertical="center" wrapText="1"/>
    </xf>
    <xf numFmtId="0" fontId="21" fillId="2" borderId="52" xfId="4" applyFont="1" applyFill="1" applyBorder="1" applyAlignment="1">
      <alignment horizontal="center" vertical="center" wrapText="1"/>
    </xf>
    <xf numFmtId="0" fontId="24" fillId="2" borderId="38" xfId="0" applyFont="1" applyFill="1" applyBorder="1" applyAlignment="1">
      <alignment horizontal="center" vertical="center" wrapText="1"/>
    </xf>
    <xf numFmtId="0" fontId="24" fillId="2" borderId="39" xfId="0" applyFont="1" applyFill="1" applyBorder="1" applyAlignment="1">
      <alignment horizontal="center" vertical="center" wrapText="1"/>
    </xf>
    <xf numFmtId="0" fontId="24" fillId="2" borderId="40" xfId="0" applyFont="1" applyFill="1" applyBorder="1" applyAlignment="1">
      <alignment horizontal="center" vertical="center" wrapText="1"/>
    </xf>
    <xf numFmtId="0" fontId="24" fillId="2" borderId="41" xfId="0" applyFont="1" applyFill="1" applyBorder="1" applyAlignment="1">
      <alignment horizontal="center" vertical="center" wrapText="1"/>
    </xf>
    <xf numFmtId="168" fontId="25" fillId="2" borderId="32" xfId="0" applyNumberFormat="1" applyFont="1" applyFill="1" applyBorder="1" applyAlignment="1">
      <alignment horizontal="center" vertical="center" wrapText="1"/>
    </xf>
    <xf numFmtId="168" fontId="25" fillId="2" borderId="42" xfId="0" applyNumberFormat="1" applyFont="1" applyFill="1" applyBorder="1" applyAlignment="1">
      <alignment horizontal="center" vertical="center" wrapText="1"/>
    </xf>
    <xf numFmtId="0" fontId="25" fillId="2" borderId="41" xfId="0" applyFont="1" applyFill="1" applyBorder="1" applyAlignment="1">
      <alignment vertical="center" wrapText="1"/>
    </xf>
    <xf numFmtId="0" fontId="24" fillId="2" borderId="43" xfId="0" applyFont="1" applyFill="1" applyBorder="1" applyAlignment="1">
      <alignment vertical="center" wrapText="1"/>
    </xf>
    <xf numFmtId="0" fontId="24" fillId="2" borderId="38" xfId="0" applyFont="1" applyFill="1" applyBorder="1" applyAlignment="1">
      <alignment horizontal="left" vertical="center" wrapText="1"/>
    </xf>
    <xf numFmtId="0" fontId="25" fillId="5" borderId="42" xfId="0" applyFont="1" applyFill="1" applyBorder="1" applyAlignment="1">
      <alignment vertical="center"/>
    </xf>
    <xf numFmtId="43" fontId="25" fillId="3" borderId="44" xfId="14" applyFont="1" applyFill="1" applyBorder="1" applyAlignment="1">
      <alignment vertical="center"/>
    </xf>
    <xf numFmtId="43" fontId="22" fillId="6" borderId="0" xfId="14" applyFont="1" applyFill="1" applyAlignment="1">
      <alignment horizontal="center" vertical="center" wrapText="1"/>
    </xf>
    <xf numFmtId="43" fontId="25" fillId="6" borderId="32" xfId="14" applyFont="1" applyFill="1" applyBorder="1" applyAlignment="1">
      <alignment vertical="center"/>
    </xf>
    <xf numFmtId="0" fontId="1" fillId="0" borderId="0" xfId="0" applyFont="1"/>
    <xf numFmtId="37" fontId="21" fillId="3" borderId="1" xfId="4" applyNumberFormat="1" applyFont="1" applyFill="1" applyBorder="1" applyAlignment="1">
      <alignment horizontal="center" vertical="center"/>
    </xf>
    <xf numFmtId="0" fontId="26" fillId="2" borderId="51" xfId="4" applyFont="1" applyFill="1" applyBorder="1" applyAlignment="1">
      <alignment horizontal="center" vertical="center" wrapText="1"/>
    </xf>
    <xf numFmtId="0" fontId="21" fillId="9" borderId="46" xfId="0" applyFont="1" applyFill="1" applyBorder="1" applyAlignment="1">
      <alignment vertical="top"/>
    </xf>
    <xf numFmtId="0" fontId="21" fillId="9" borderId="47" xfId="0" applyFont="1" applyFill="1" applyBorder="1" applyAlignment="1">
      <alignment vertical="top"/>
    </xf>
    <xf numFmtId="43" fontId="22" fillId="3" borderId="128" xfId="0" applyNumberFormat="1" applyFont="1" applyFill="1" applyBorder="1"/>
    <xf numFmtId="43" fontId="22" fillId="3" borderId="132" xfId="0" applyNumberFormat="1" applyFont="1" applyFill="1" applyBorder="1"/>
    <xf numFmtId="43" fontId="22" fillId="3" borderId="136" xfId="0" applyNumberFormat="1" applyFont="1" applyFill="1" applyBorder="1"/>
    <xf numFmtId="43" fontId="22" fillId="3" borderId="137" xfId="0" applyNumberFormat="1" applyFont="1" applyFill="1" applyBorder="1"/>
    <xf numFmtId="43" fontId="22" fillId="3" borderId="138" xfId="0" applyNumberFormat="1" applyFont="1" applyFill="1" applyBorder="1"/>
    <xf numFmtId="43" fontId="22" fillId="3" borderId="139" xfId="0" applyNumberFormat="1" applyFont="1" applyFill="1" applyBorder="1"/>
    <xf numFmtId="180" fontId="22" fillId="6" borderId="77" xfId="1" applyNumberFormat="1" applyFont="1" applyFill="1" applyBorder="1" applyAlignment="1">
      <alignment horizontal="center" vertical="center" wrapText="1"/>
    </xf>
    <xf numFmtId="180" fontId="22" fillId="6" borderId="70" xfId="1" applyNumberFormat="1" applyFont="1" applyFill="1" applyBorder="1" applyAlignment="1">
      <alignment horizontal="center" vertical="center"/>
    </xf>
    <xf numFmtId="169" fontId="22" fillId="0" borderId="0" xfId="6" applyNumberFormat="1" applyFont="1" applyAlignment="1">
      <alignment horizontal="center" vertical="center" wrapText="1"/>
    </xf>
    <xf numFmtId="0" fontId="21" fillId="2" borderId="106" xfId="4" quotePrefix="1" applyFont="1" applyFill="1" applyBorder="1" applyAlignment="1">
      <alignment horizontal="center" wrapText="1"/>
    </xf>
    <xf numFmtId="0" fontId="25" fillId="0" borderId="0" xfId="0" applyFont="1" applyAlignment="1">
      <alignment horizontal="center" vertical="center" wrapText="1"/>
    </xf>
    <xf numFmtId="172" fontId="22" fillId="6" borderId="97" xfId="0" applyNumberFormat="1" applyFont="1" applyFill="1" applyBorder="1" applyAlignment="1" applyProtection="1">
      <alignment horizontal="center" vertical="center"/>
      <protection locked="0"/>
    </xf>
    <xf numFmtId="43" fontId="22" fillId="6" borderId="85" xfId="1" applyNumberFormat="1" applyFont="1" applyFill="1" applyBorder="1"/>
    <xf numFmtId="43" fontId="22" fillId="6" borderId="67" xfId="1" applyNumberFormat="1" applyFont="1" applyFill="1" applyBorder="1"/>
    <xf numFmtId="43" fontId="22" fillId="6" borderId="64" xfId="1" applyNumberFormat="1" applyFont="1" applyFill="1" applyBorder="1"/>
    <xf numFmtId="43" fontId="22" fillId="6" borderId="85" xfId="1" applyNumberFormat="1" applyFont="1" applyFill="1" applyBorder="1" applyAlignment="1">
      <alignment horizontal="center" vertical="center" wrapText="1"/>
    </xf>
    <xf numFmtId="43" fontId="22" fillId="6" borderId="67" xfId="1" applyNumberFormat="1" applyFont="1" applyFill="1" applyBorder="1" applyAlignment="1">
      <alignment horizontal="center" vertical="center" wrapText="1"/>
    </xf>
    <xf numFmtId="43" fontId="22" fillId="6" borderId="64" xfId="1" applyNumberFormat="1" applyFont="1" applyFill="1" applyBorder="1" applyAlignment="1">
      <alignment horizontal="center" vertical="center" wrapText="1"/>
    </xf>
    <xf numFmtId="172" fontId="22" fillId="6" borderId="65" xfId="0" applyNumberFormat="1" applyFont="1" applyFill="1" applyBorder="1" applyAlignment="1">
      <alignment horizontal="center" vertical="center" wrapText="1"/>
    </xf>
    <xf numFmtId="173" fontId="22" fillId="6" borderId="8" xfId="1" applyNumberFormat="1" applyFont="1" applyFill="1" applyBorder="1" applyAlignment="1">
      <alignment horizontal="center" vertical="center" wrapText="1"/>
    </xf>
    <xf numFmtId="173" fontId="22" fillId="6" borderId="99" xfId="1" applyNumberFormat="1" applyFont="1" applyFill="1" applyBorder="1" applyAlignment="1">
      <alignment horizontal="center" vertical="center" wrapText="1"/>
    </xf>
    <xf numFmtId="172" fontId="22" fillId="6" borderId="65" xfId="9" applyNumberFormat="1" applyFont="1" applyFill="1" applyBorder="1" applyAlignment="1">
      <alignment horizontal="center" vertical="center" wrapText="1"/>
    </xf>
    <xf numFmtId="172" fontId="22" fillId="6" borderId="65" xfId="0" applyNumberFormat="1" applyFont="1" applyFill="1" applyBorder="1" applyAlignment="1">
      <alignment horizontal="center" vertical="center"/>
    </xf>
    <xf numFmtId="172" fontId="22" fillId="6" borderId="97" xfId="5" applyNumberFormat="1" applyFont="1" applyFill="1" applyBorder="1" applyAlignment="1">
      <alignment horizontal="center" vertical="center" wrapText="1"/>
    </xf>
    <xf numFmtId="0" fontId="22" fillId="4" borderId="97" xfId="0" applyFont="1" applyFill="1" applyBorder="1" applyAlignment="1">
      <alignment horizontal="center" vertical="center" wrapText="1"/>
    </xf>
    <xf numFmtId="0" fontId="22" fillId="4" borderId="95" xfId="0" applyFont="1" applyFill="1" applyBorder="1" applyAlignment="1">
      <alignment horizontal="center" vertical="center" wrapText="1"/>
    </xf>
    <xf numFmtId="0" fontId="0" fillId="5" borderId="80" xfId="0" applyFill="1" applyBorder="1"/>
    <xf numFmtId="0" fontId="16" fillId="4" borderId="10" xfId="3" applyFont="1" applyFill="1" applyBorder="1" applyAlignment="1">
      <alignment vertical="top"/>
    </xf>
    <xf numFmtId="0" fontId="16" fillId="4" borderId="11" xfId="3" applyFont="1" applyFill="1" applyBorder="1" applyAlignment="1">
      <alignment vertical="top"/>
    </xf>
    <xf numFmtId="0" fontId="16" fillId="4" borderId="12" xfId="3" applyFont="1" applyFill="1" applyBorder="1" applyAlignment="1">
      <alignment vertical="top"/>
    </xf>
    <xf numFmtId="0" fontId="16" fillId="4" borderId="13" xfId="3" applyFont="1" applyFill="1" applyBorder="1" applyAlignment="1">
      <alignment vertical="top"/>
    </xf>
    <xf numFmtId="0" fontId="16" fillId="4" borderId="0" xfId="3" applyFont="1" applyFill="1" applyAlignment="1">
      <alignment vertical="top"/>
    </xf>
    <xf numFmtId="0" fontId="16" fillId="4" borderId="14" xfId="3" applyFont="1" applyFill="1" applyBorder="1" applyAlignment="1">
      <alignment vertical="top"/>
    </xf>
    <xf numFmtId="0" fontId="16" fillId="4" borderId="15" xfId="3" applyFont="1" applyFill="1" applyBorder="1" applyAlignment="1">
      <alignment vertical="top"/>
    </xf>
    <xf numFmtId="0" fontId="16" fillId="4" borderId="16" xfId="3" applyFont="1" applyFill="1" applyBorder="1" applyAlignment="1">
      <alignment vertical="top"/>
    </xf>
    <xf numFmtId="0" fontId="16" fillId="4" borderId="17" xfId="3" applyFont="1" applyFill="1" applyBorder="1" applyAlignment="1">
      <alignment vertical="top"/>
    </xf>
    <xf numFmtId="0" fontId="22" fillId="5" borderId="75" xfId="4" applyFont="1" applyFill="1" applyBorder="1" applyAlignment="1">
      <alignment horizontal="center" vertical="center" wrapText="1"/>
    </xf>
    <xf numFmtId="37" fontId="21" fillId="2" borderId="49" xfId="0" applyNumberFormat="1" applyFont="1" applyFill="1" applyBorder="1" applyAlignment="1">
      <alignment horizontal="center" vertical="center" wrapText="1"/>
    </xf>
    <xf numFmtId="0" fontId="22" fillId="7" borderId="99" xfId="4" applyFont="1" applyFill="1" applyBorder="1" applyAlignment="1">
      <alignment horizontal="center" vertical="center" wrapText="1"/>
    </xf>
    <xf numFmtId="0" fontId="22" fillId="7" borderId="94" xfId="4" applyFont="1" applyFill="1" applyBorder="1" applyAlignment="1">
      <alignment horizontal="center" vertical="center" wrapText="1"/>
    </xf>
    <xf numFmtId="0" fontId="22" fillId="7" borderId="7" xfId="4" applyFont="1" applyFill="1" applyBorder="1" applyAlignment="1">
      <alignment horizontal="center" vertical="center" wrapText="1"/>
    </xf>
    <xf numFmtId="0" fontId="22" fillId="7" borderId="95" xfId="4" applyFont="1" applyFill="1" applyBorder="1" applyAlignment="1">
      <alignment horizontal="center" vertical="center" wrapText="1"/>
    </xf>
    <xf numFmtId="0" fontId="14" fillId="0" borderId="0" xfId="3" applyFont="1" applyAlignment="1">
      <alignment horizontal="center" vertical="center"/>
    </xf>
    <xf numFmtId="0" fontId="12" fillId="0" borderId="0" xfId="3" applyFont="1" applyAlignment="1">
      <alignment horizontal="center"/>
    </xf>
    <xf numFmtId="0" fontId="16" fillId="0" borderId="10" xfId="3" applyFont="1" applyBorder="1" applyAlignment="1">
      <alignment horizontal="left" vertical="top" wrapText="1"/>
    </xf>
    <xf numFmtId="0" fontId="16" fillId="0" borderId="11" xfId="3" applyFont="1" applyBorder="1" applyAlignment="1">
      <alignment horizontal="left" vertical="top" wrapText="1"/>
    </xf>
    <xf numFmtId="0" fontId="16" fillId="0" borderId="12" xfId="3" applyFont="1" applyBorder="1" applyAlignment="1">
      <alignment horizontal="left" vertical="top" wrapText="1"/>
    </xf>
    <xf numFmtId="0" fontId="16" fillId="0" borderId="13" xfId="3" applyFont="1" applyBorder="1" applyAlignment="1">
      <alignment horizontal="left" vertical="top" wrapText="1"/>
    </xf>
    <xf numFmtId="0" fontId="16" fillId="0" borderId="0" xfId="3" applyFont="1" applyAlignment="1">
      <alignment horizontal="left" vertical="top" wrapText="1"/>
    </xf>
    <xf numFmtId="0" fontId="16" fillId="0" borderId="14" xfId="3" applyFont="1" applyBorder="1" applyAlignment="1">
      <alignment horizontal="left" vertical="top" wrapText="1"/>
    </xf>
    <xf numFmtId="0" fontId="16" fillId="0" borderId="15" xfId="3" applyFont="1" applyBorder="1" applyAlignment="1">
      <alignment horizontal="left" vertical="top" wrapText="1"/>
    </xf>
    <xf numFmtId="0" fontId="16" fillId="0" borderId="16" xfId="3" applyFont="1" applyBorder="1" applyAlignment="1">
      <alignment horizontal="left" vertical="top" wrapText="1"/>
    </xf>
    <xf numFmtId="0" fontId="16" fillId="0" borderId="17" xfId="3" applyFont="1" applyBorder="1" applyAlignment="1">
      <alignment horizontal="left" vertical="top" wrapText="1"/>
    </xf>
    <xf numFmtId="0" fontId="28" fillId="0" borderId="0" xfId="0" applyFont="1" applyAlignment="1">
      <alignment horizontal="left" vertical="top" wrapText="1"/>
    </xf>
    <xf numFmtId="0" fontId="22" fillId="7" borderId="3" xfId="4" quotePrefix="1" applyFont="1" applyFill="1" applyBorder="1" applyAlignment="1">
      <alignment horizontal="center" vertical="center" wrapText="1"/>
    </xf>
    <xf numFmtId="0" fontId="22" fillId="7" borderId="0" xfId="4" quotePrefix="1" applyFont="1" applyFill="1" applyAlignment="1">
      <alignment horizontal="center" vertical="center" wrapText="1"/>
    </xf>
    <xf numFmtId="170" fontId="21" fillId="2" borderId="45" xfId="4" applyNumberFormat="1" applyFont="1" applyFill="1" applyBorder="1" applyAlignment="1">
      <alignment horizontal="center" vertical="center"/>
    </xf>
    <xf numFmtId="170" fontId="21" fillId="2" borderId="46" xfId="4" applyNumberFormat="1" applyFont="1" applyFill="1" applyBorder="1" applyAlignment="1">
      <alignment horizontal="center" vertical="center"/>
    </xf>
    <xf numFmtId="170" fontId="21" fillId="2" borderId="47" xfId="4" applyNumberFormat="1" applyFont="1" applyFill="1" applyBorder="1" applyAlignment="1">
      <alignment horizontal="center" vertical="center"/>
    </xf>
    <xf numFmtId="168" fontId="21" fillId="2" borderId="48" xfId="4" applyNumberFormat="1" applyFont="1" applyFill="1" applyBorder="1" applyAlignment="1">
      <alignment horizontal="center" vertical="center" wrapText="1"/>
    </xf>
    <xf numFmtId="168" fontId="21" fillId="2" borderId="49" xfId="4" applyNumberFormat="1" applyFont="1" applyFill="1" applyBorder="1" applyAlignment="1">
      <alignment horizontal="center" vertical="center" wrapText="1"/>
    </xf>
    <xf numFmtId="168" fontId="21" fillId="2" borderId="57" xfId="4" applyNumberFormat="1" applyFont="1" applyFill="1" applyBorder="1" applyAlignment="1">
      <alignment horizontal="center" vertical="center" wrapText="1"/>
    </xf>
    <xf numFmtId="171" fontId="21" fillId="2" borderId="46" xfId="5" quotePrefix="1" applyNumberFormat="1" applyFont="1" applyFill="1" applyBorder="1" applyAlignment="1">
      <alignment horizontal="center" vertical="center" wrapText="1"/>
    </xf>
    <xf numFmtId="171" fontId="21" fillId="2" borderId="47" xfId="5" quotePrefix="1" applyNumberFormat="1" applyFont="1" applyFill="1" applyBorder="1" applyAlignment="1">
      <alignment horizontal="center" vertical="center" wrapText="1"/>
    </xf>
    <xf numFmtId="171" fontId="21" fillId="2" borderId="45" xfId="5" quotePrefix="1" applyNumberFormat="1" applyFont="1" applyFill="1" applyBorder="1" applyAlignment="1">
      <alignment horizontal="center" vertical="center" wrapText="1"/>
    </xf>
    <xf numFmtId="0" fontId="22" fillId="0" borderId="0" xfId="4" applyFont="1" applyAlignment="1">
      <alignment horizontal="left" vertical="center"/>
    </xf>
    <xf numFmtId="0" fontId="22" fillId="2" borderId="75" xfId="4" applyFont="1" applyFill="1" applyBorder="1" applyAlignment="1">
      <alignment horizontal="right" vertical="center"/>
    </xf>
    <xf numFmtId="0" fontId="22" fillId="2" borderId="76" xfId="4" applyFont="1" applyFill="1" applyBorder="1" applyAlignment="1">
      <alignment horizontal="right" vertical="center"/>
    </xf>
    <xf numFmtId="0" fontId="22" fillId="2" borderId="64" xfId="4" applyFont="1" applyFill="1" applyBorder="1" applyAlignment="1">
      <alignment horizontal="right" vertical="center"/>
    </xf>
    <xf numFmtId="0" fontId="22" fillId="2" borderId="78" xfId="4" applyFont="1" applyFill="1" applyBorder="1" applyAlignment="1">
      <alignment horizontal="right" vertical="center"/>
    </xf>
    <xf numFmtId="0" fontId="22" fillId="2" borderId="79" xfId="4" applyFont="1" applyFill="1" applyBorder="1" applyAlignment="1">
      <alignment horizontal="right" vertical="center"/>
    </xf>
    <xf numFmtId="0" fontId="22" fillId="2" borderId="67" xfId="4" applyFont="1" applyFill="1" applyBorder="1" applyAlignment="1">
      <alignment horizontal="right" vertical="center"/>
    </xf>
    <xf numFmtId="0" fontId="22" fillId="2" borderId="80" xfId="4" applyFont="1" applyFill="1" applyBorder="1" applyAlignment="1">
      <alignment horizontal="right" vertical="center"/>
    </xf>
    <xf numFmtId="0" fontId="22" fillId="2" borderId="1" xfId="4" applyFont="1" applyFill="1" applyBorder="1" applyAlignment="1">
      <alignment horizontal="right" vertical="center"/>
    </xf>
    <xf numFmtId="0" fontId="21" fillId="2" borderId="81" xfId="4" applyFont="1" applyFill="1" applyBorder="1" applyAlignment="1">
      <alignment horizontal="center" vertical="center"/>
    </xf>
    <xf numFmtId="0" fontId="21" fillId="2" borderId="82" xfId="4" applyFont="1" applyFill="1" applyBorder="1" applyAlignment="1">
      <alignment horizontal="center" vertical="center"/>
    </xf>
    <xf numFmtId="170" fontId="21" fillId="2" borderId="60" xfId="4" applyNumberFormat="1" applyFont="1" applyFill="1" applyBorder="1" applyAlignment="1">
      <alignment horizontal="center" vertical="center"/>
    </xf>
    <xf numFmtId="171" fontId="21" fillId="2" borderId="60" xfId="5" quotePrefix="1" applyNumberFormat="1" applyFont="1" applyFill="1" applyBorder="1" applyAlignment="1">
      <alignment horizontal="center" vertical="center" wrapText="1"/>
    </xf>
    <xf numFmtId="0" fontId="22" fillId="2" borderId="86" xfId="4" applyFont="1" applyFill="1" applyBorder="1" applyAlignment="1">
      <alignment horizontal="left" vertical="center" wrapText="1"/>
    </xf>
    <xf numFmtId="0" fontId="22" fillId="2" borderId="76" xfId="4" applyFont="1" applyFill="1" applyBorder="1" applyAlignment="1">
      <alignment horizontal="left" vertical="center" wrapText="1"/>
    </xf>
    <xf numFmtId="0" fontId="22" fillId="2" borderId="87" xfId="4" applyFont="1" applyFill="1" applyBorder="1" applyAlignment="1">
      <alignment horizontal="left" vertical="center" wrapText="1"/>
    </xf>
    <xf numFmtId="0" fontId="22" fillId="2" borderId="68" xfId="4" applyFont="1" applyFill="1" applyBorder="1" applyAlignment="1">
      <alignment horizontal="left" vertical="center" wrapText="1"/>
    </xf>
    <xf numFmtId="0" fontId="22" fillId="2" borderId="79" xfId="4" applyFont="1" applyFill="1" applyBorder="1" applyAlignment="1">
      <alignment horizontal="left" vertical="center" wrapText="1"/>
    </xf>
    <xf numFmtId="0" fontId="22" fillId="2" borderId="88" xfId="4" applyFont="1" applyFill="1" applyBorder="1" applyAlignment="1">
      <alignment horizontal="left" vertical="center" wrapText="1"/>
    </xf>
    <xf numFmtId="170" fontId="21" fillId="2" borderId="60" xfId="6" applyNumberFormat="1" applyFont="1" applyFill="1" applyBorder="1" applyAlignment="1">
      <alignment horizontal="center" vertical="center" wrapText="1"/>
    </xf>
    <xf numFmtId="0" fontId="22" fillId="2" borderId="50" xfId="4" applyFont="1" applyFill="1" applyBorder="1" applyAlignment="1">
      <alignment horizontal="right" vertical="center"/>
    </xf>
    <xf numFmtId="0" fontId="22" fillId="2" borderId="51" xfId="4" applyFont="1" applyFill="1" applyBorder="1" applyAlignment="1">
      <alignment horizontal="right" vertical="center"/>
    </xf>
    <xf numFmtId="0" fontId="22" fillId="2" borderId="91" xfId="4" applyFont="1" applyFill="1" applyBorder="1" applyAlignment="1">
      <alignment horizontal="right" vertical="center"/>
    </xf>
    <xf numFmtId="0" fontId="22" fillId="2" borderId="62" xfId="4" applyFont="1" applyFill="1" applyBorder="1" applyAlignment="1">
      <alignment horizontal="left" vertical="center" wrapText="1"/>
    </xf>
    <xf numFmtId="0" fontId="22" fillId="2" borderId="63" xfId="4" applyFont="1" applyFill="1" applyBorder="1" applyAlignment="1">
      <alignment horizontal="left" vertical="center" wrapText="1"/>
    </xf>
    <xf numFmtId="0" fontId="22" fillId="2" borderId="65" xfId="4" applyFont="1" applyFill="1" applyBorder="1" applyAlignment="1">
      <alignment horizontal="right" vertical="center"/>
    </xf>
    <xf numFmtId="0" fontId="22" fillId="2" borderId="32" xfId="4" applyFont="1" applyFill="1" applyBorder="1" applyAlignment="1">
      <alignment horizontal="right" vertical="center"/>
    </xf>
    <xf numFmtId="0" fontId="22" fillId="2" borderId="32" xfId="4" applyFont="1" applyFill="1" applyBorder="1" applyAlignment="1">
      <alignment horizontal="left" vertical="center" wrapText="1"/>
    </xf>
    <xf numFmtId="0" fontId="22" fillId="2" borderId="66" xfId="4" applyFont="1" applyFill="1" applyBorder="1" applyAlignment="1">
      <alignment horizontal="left" vertical="center" wrapText="1"/>
    </xf>
    <xf numFmtId="0" fontId="21" fillId="2" borderId="92" xfId="4" applyFont="1" applyFill="1" applyBorder="1" applyAlignment="1">
      <alignment horizontal="center" vertical="center"/>
    </xf>
    <xf numFmtId="170" fontId="21" fillId="2" borderId="60" xfId="7" applyNumberFormat="1" applyFont="1" applyFill="1" applyBorder="1" applyAlignment="1">
      <alignment horizontal="center" vertical="center" wrapText="1"/>
    </xf>
    <xf numFmtId="172" fontId="22" fillId="2" borderId="62" xfId="5" applyNumberFormat="1" applyFont="1" applyFill="1" applyBorder="1" applyAlignment="1">
      <alignment horizontal="left" vertical="center"/>
    </xf>
    <xf numFmtId="172" fontId="22" fillId="2" borderId="63" xfId="5" applyNumberFormat="1" applyFont="1" applyFill="1" applyBorder="1" applyAlignment="1">
      <alignment horizontal="left" vertical="center"/>
    </xf>
    <xf numFmtId="172" fontId="22" fillId="2" borderId="32" xfId="5" applyNumberFormat="1" applyFont="1" applyFill="1" applyBorder="1" applyAlignment="1">
      <alignment horizontal="left" vertical="center"/>
    </xf>
    <xf numFmtId="172" fontId="22" fillId="2" borderId="66" xfId="5" applyNumberFormat="1" applyFont="1" applyFill="1" applyBorder="1" applyAlignment="1">
      <alignment horizontal="left" vertical="center"/>
    </xf>
    <xf numFmtId="0" fontId="21" fillId="2" borderId="61" xfId="4" applyFont="1" applyFill="1" applyBorder="1" applyAlignment="1">
      <alignment horizontal="center" vertical="center" wrapText="1"/>
    </xf>
    <xf numFmtId="0" fontId="21" fillId="2" borderId="72" xfId="4" applyFont="1" applyFill="1" applyBorder="1" applyAlignment="1">
      <alignment horizontal="center" vertical="center" wrapText="1"/>
    </xf>
    <xf numFmtId="0" fontId="21" fillId="2" borderId="62" xfId="4" applyFont="1" applyFill="1" applyBorder="1" applyAlignment="1">
      <alignment horizontal="center" vertical="center" wrapText="1"/>
    </xf>
    <xf numFmtId="0" fontId="21" fillId="2" borderId="73" xfId="4" applyFont="1" applyFill="1" applyBorder="1" applyAlignment="1">
      <alignment horizontal="center" vertical="center"/>
    </xf>
    <xf numFmtId="0" fontId="21" fillId="2" borderId="62" xfId="4" applyFont="1" applyFill="1" applyBorder="1" applyAlignment="1">
      <alignment horizontal="center" vertical="center"/>
    </xf>
    <xf numFmtId="0" fontId="5" fillId="2" borderId="63" xfId="4" applyFont="1" applyFill="1" applyBorder="1" applyAlignment="1">
      <alignment horizontal="center" vertical="center" wrapText="1"/>
    </xf>
    <xf numFmtId="0" fontId="5" fillId="2" borderId="74" xfId="4" applyFont="1" applyFill="1" applyBorder="1" applyAlignment="1">
      <alignment horizontal="center" vertical="center" wrapText="1"/>
    </xf>
    <xf numFmtId="0" fontId="5" fillId="2" borderId="51" xfId="4" applyFont="1" applyFill="1" applyBorder="1" applyAlignment="1">
      <alignment horizontal="center" vertical="center" wrapText="1"/>
    </xf>
    <xf numFmtId="0" fontId="5" fillId="2" borderId="91" xfId="4" applyFont="1" applyFill="1" applyBorder="1" applyAlignment="1">
      <alignment horizontal="center" vertical="center" wrapText="1"/>
    </xf>
    <xf numFmtId="0" fontId="21" fillId="2" borderId="50" xfId="4" applyFont="1" applyFill="1" applyBorder="1" applyAlignment="1">
      <alignment horizontal="center" vertical="center" wrapText="1"/>
    </xf>
    <xf numFmtId="0" fontId="21" fillId="2" borderId="94" xfId="4" applyFont="1" applyFill="1" applyBorder="1" applyAlignment="1">
      <alignment horizontal="center" vertical="center" wrapText="1"/>
    </xf>
    <xf numFmtId="0" fontId="21" fillId="2" borderId="51" xfId="4" applyFont="1" applyFill="1" applyBorder="1" applyAlignment="1">
      <alignment horizontal="center" vertical="center" wrapText="1"/>
    </xf>
    <xf numFmtId="0" fontId="21" fillId="2" borderId="91" xfId="4" applyFont="1" applyFill="1" applyBorder="1" applyAlignment="1">
      <alignment horizontal="center" vertical="center"/>
    </xf>
    <xf numFmtId="0" fontId="21" fillId="2" borderId="51" xfId="4" applyFont="1" applyFill="1" applyBorder="1" applyAlignment="1">
      <alignment horizontal="center" vertical="center"/>
    </xf>
    <xf numFmtId="0" fontId="21" fillId="2" borderId="91" xfId="4" applyFont="1" applyFill="1" applyBorder="1" applyAlignment="1">
      <alignment horizontal="center" vertical="center" wrapText="1"/>
    </xf>
    <xf numFmtId="0" fontId="5" fillId="2" borderId="52" xfId="4" applyFont="1" applyFill="1" applyBorder="1" applyAlignment="1">
      <alignment horizontal="center" vertical="center" wrapText="1"/>
    </xf>
    <xf numFmtId="0" fontId="5" fillId="2" borderId="95" xfId="4" applyFont="1" applyFill="1" applyBorder="1" applyAlignment="1">
      <alignment horizontal="center" vertical="center" wrapText="1"/>
    </xf>
    <xf numFmtId="1" fontId="21" fillId="2" borderId="50" xfId="7" applyNumberFormat="1" applyFont="1" applyFill="1" applyBorder="1" applyAlignment="1">
      <alignment horizontal="center" vertical="center" wrapText="1"/>
    </xf>
    <xf numFmtId="1" fontId="21" fillId="2" borderId="58" xfId="7" applyNumberFormat="1" applyFont="1" applyFill="1" applyBorder="1" applyAlignment="1">
      <alignment horizontal="center" vertical="center" wrapText="1"/>
    </xf>
    <xf numFmtId="1" fontId="21" fillId="2" borderId="51" xfId="7" applyNumberFormat="1" applyFont="1" applyFill="1" applyBorder="1" applyAlignment="1">
      <alignment horizontal="center" vertical="center" wrapText="1"/>
    </xf>
    <xf numFmtId="1" fontId="21" fillId="2" borderId="52" xfId="7" applyNumberFormat="1" applyFont="1" applyFill="1" applyBorder="1" applyAlignment="1">
      <alignment horizontal="center" vertical="center" wrapText="1"/>
    </xf>
    <xf numFmtId="0" fontId="21" fillId="2" borderId="89" xfId="7" applyFont="1" applyFill="1" applyBorder="1" applyAlignment="1">
      <alignment horizontal="center" vertical="center" wrapText="1"/>
    </xf>
    <xf numFmtId="0" fontId="21" fillId="2" borderId="90" xfId="7" applyFont="1" applyFill="1" applyBorder="1" applyAlignment="1">
      <alignment horizontal="center" vertical="center" wrapText="1"/>
    </xf>
    <xf numFmtId="0" fontId="21" fillId="2" borderId="83" xfId="7" applyFont="1" applyFill="1" applyBorder="1" applyAlignment="1">
      <alignment horizontal="center" vertical="center" wrapText="1"/>
    </xf>
    <xf numFmtId="0" fontId="21" fillId="2" borderId="84" xfId="7" applyFont="1" applyFill="1" applyBorder="1" applyAlignment="1">
      <alignment horizontal="center" vertical="center" wrapText="1"/>
    </xf>
    <xf numFmtId="0" fontId="21" fillId="2" borderId="87" xfId="7" applyFont="1" applyFill="1" applyBorder="1" applyAlignment="1">
      <alignment horizontal="center" vertical="center" wrapText="1"/>
    </xf>
    <xf numFmtId="0" fontId="21" fillId="2" borderId="96" xfId="7" applyFont="1" applyFill="1" applyBorder="1" applyAlignment="1">
      <alignment horizontal="center" vertical="center" wrapText="1"/>
    </xf>
    <xf numFmtId="0" fontId="22" fillId="2" borderId="86" xfId="4" applyFont="1" applyFill="1" applyBorder="1" applyAlignment="1">
      <alignment vertical="center" wrapText="1"/>
    </xf>
    <xf numFmtId="0" fontId="22" fillId="2" borderId="76" xfId="4" applyFont="1" applyFill="1" applyBorder="1" applyAlignment="1">
      <alignment vertical="center" wrapText="1"/>
    </xf>
    <xf numFmtId="0" fontId="22" fillId="2" borderId="87" xfId="4" applyFont="1" applyFill="1" applyBorder="1" applyAlignment="1">
      <alignment vertical="center" wrapText="1"/>
    </xf>
    <xf numFmtId="0" fontId="22" fillId="2" borderId="68" xfId="4" applyFont="1" applyFill="1" applyBorder="1" applyAlignment="1">
      <alignment vertical="center" wrapText="1"/>
    </xf>
    <xf numFmtId="0" fontId="22" fillId="2" borderId="79" xfId="4" applyFont="1" applyFill="1" applyBorder="1" applyAlignment="1">
      <alignment vertical="center" wrapText="1"/>
    </xf>
    <xf numFmtId="0" fontId="22" fillId="2" borderId="88" xfId="4" applyFont="1" applyFill="1" applyBorder="1" applyAlignment="1">
      <alignment vertical="center" wrapText="1"/>
    </xf>
    <xf numFmtId="0" fontId="21" fillId="2" borderId="69" xfId="4" applyFont="1" applyFill="1" applyBorder="1" applyAlignment="1">
      <alignment horizontal="center" vertical="center"/>
    </xf>
    <xf numFmtId="0" fontId="21" fillId="2" borderId="70" xfId="4" applyFont="1" applyFill="1" applyBorder="1" applyAlignment="1">
      <alignment horizontal="center" vertical="center"/>
    </xf>
    <xf numFmtId="0" fontId="5" fillId="2" borderId="54" xfId="4" applyFont="1" applyFill="1" applyBorder="1" applyAlignment="1">
      <alignment horizontal="center" vertical="center" wrapText="1"/>
    </xf>
    <xf numFmtId="0" fontId="21" fillId="2" borderId="54" xfId="4" applyFont="1" applyFill="1" applyBorder="1" applyAlignment="1">
      <alignment horizontal="center" vertical="center" wrapText="1"/>
    </xf>
    <xf numFmtId="0" fontId="21" fillId="2" borderId="54" xfId="4" applyFont="1" applyFill="1" applyBorder="1" applyAlignment="1">
      <alignment horizontal="center" vertical="center"/>
    </xf>
    <xf numFmtId="0" fontId="21" fillId="2" borderId="52" xfId="4" applyFont="1" applyFill="1" applyBorder="1" applyAlignment="1">
      <alignment horizontal="center" vertical="center" wrapText="1"/>
    </xf>
    <xf numFmtId="0" fontId="21" fillId="2" borderId="95" xfId="4" applyFont="1" applyFill="1" applyBorder="1" applyAlignment="1">
      <alignment horizontal="center" vertical="center" wrapText="1"/>
    </xf>
    <xf numFmtId="0" fontId="21" fillId="2" borderId="53" xfId="4" applyFont="1" applyFill="1" applyBorder="1" applyAlignment="1">
      <alignment horizontal="center" vertical="center" wrapText="1"/>
    </xf>
    <xf numFmtId="1" fontId="21" fillId="2" borderId="60" xfId="7" applyNumberFormat="1" applyFont="1" applyFill="1" applyBorder="1" applyAlignment="1">
      <alignment horizontal="center" vertical="center" wrapText="1"/>
    </xf>
    <xf numFmtId="0" fontId="21" fillId="2" borderId="103" xfId="7" applyFont="1" applyFill="1" applyBorder="1" applyAlignment="1">
      <alignment horizontal="center" vertical="center" wrapText="1"/>
    </xf>
    <xf numFmtId="0" fontId="21" fillId="2" borderId="98" xfId="7" applyFont="1" applyFill="1" applyBorder="1" applyAlignment="1">
      <alignment horizontal="center" vertical="center" wrapText="1"/>
    </xf>
    <xf numFmtId="0" fontId="21" fillId="2" borderId="101" xfId="7" applyFont="1" applyFill="1" applyBorder="1" applyAlignment="1">
      <alignment horizontal="center" vertical="center" wrapText="1"/>
    </xf>
    <xf numFmtId="1" fontId="21" fillId="2" borderId="89" xfId="7" applyNumberFormat="1" applyFont="1" applyFill="1" applyBorder="1" applyAlignment="1">
      <alignment horizontal="center" vertical="center" wrapText="1"/>
    </xf>
    <xf numFmtId="0" fontId="21" fillId="2" borderId="55" xfId="4" applyFont="1" applyFill="1" applyBorder="1" applyAlignment="1">
      <alignment horizontal="center" vertical="center" wrapText="1"/>
    </xf>
    <xf numFmtId="0" fontId="21" fillId="2" borderId="45" xfId="8" applyFont="1" applyFill="1" applyBorder="1" applyAlignment="1">
      <alignment horizontal="center" vertical="center" wrapText="1"/>
    </xf>
    <xf numFmtId="0" fontId="21" fillId="2" borderId="46" xfId="8" applyFont="1" applyFill="1" applyBorder="1" applyAlignment="1">
      <alignment horizontal="center" vertical="center" wrapText="1"/>
    </xf>
    <xf numFmtId="0" fontId="21" fillId="2" borderId="90" xfId="8" applyFont="1" applyFill="1" applyBorder="1" applyAlignment="1">
      <alignment horizontal="center" vertical="center" wrapText="1"/>
    </xf>
    <xf numFmtId="0" fontId="22" fillId="7" borderId="93" xfId="4" applyFont="1" applyFill="1" applyBorder="1" applyAlignment="1">
      <alignment horizontal="center" vertical="center" wrapText="1"/>
    </xf>
    <xf numFmtId="0" fontId="22" fillId="7" borderId="85" xfId="4" applyFont="1" applyFill="1" applyBorder="1" applyAlignment="1">
      <alignment horizontal="center" vertical="center" wrapText="1"/>
    </xf>
    <xf numFmtId="0" fontId="22" fillId="7" borderId="68" xfId="4" applyFont="1" applyFill="1" applyBorder="1" applyAlignment="1">
      <alignment horizontal="center" vertical="center" wrapText="1"/>
    </xf>
    <xf numFmtId="0" fontId="22" fillId="7" borderId="67" xfId="4" applyFont="1" applyFill="1" applyBorder="1" applyAlignment="1">
      <alignment horizontal="center" vertical="center" wrapText="1"/>
    </xf>
    <xf numFmtId="0" fontId="22" fillId="7" borderId="81" xfId="4" applyFont="1" applyFill="1" applyBorder="1" applyAlignment="1">
      <alignment horizontal="center" vertical="center" wrapText="1"/>
    </xf>
    <xf numFmtId="0" fontId="22" fillId="7" borderId="68" xfId="0" applyFont="1" applyFill="1" applyBorder="1" applyAlignment="1">
      <alignment horizontal="center" vertical="center"/>
    </xf>
    <xf numFmtId="0" fontId="22" fillId="7" borderId="67" xfId="0" applyFont="1" applyFill="1" applyBorder="1" applyAlignment="1">
      <alignment horizontal="center" vertical="center"/>
    </xf>
    <xf numFmtId="0" fontId="22" fillId="7" borderId="78" xfId="4" applyFont="1" applyFill="1" applyBorder="1" applyAlignment="1">
      <alignment horizontal="center" vertical="center" wrapText="1"/>
    </xf>
    <xf numFmtId="0" fontId="22" fillId="5" borderId="68" xfId="4" applyFont="1" applyFill="1" applyBorder="1" applyAlignment="1">
      <alignment horizontal="center" vertical="center" wrapText="1"/>
    </xf>
    <xf numFmtId="0" fontId="22" fillId="5" borderId="67" xfId="4" applyFont="1" applyFill="1" applyBorder="1" applyAlignment="1">
      <alignment horizontal="center" vertical="center" wrapText="1"/>
    </xf>
    <xf numFmtId="0" fontId="22" fillId="7" borderId="78" xfId="0" applyFont="1" applyFill="1" applyBorder="1" applyAlignment="1">
      <alignment horizontal="center" vertical="center"/>
    </xf>
    <xf numFmtId="0" fontId="22" fillId="5" borderId="86" xfId="4" applyFont="1" applyFill="1" applyBorder="1" applyAlignment="1">
      <alignment horizontal="center" vertical="center" wrapText="1"/>
    </xf>
    <xf numFmtId="0" fontId="22" fillId="5" borderId="64" xfId="4" applyFont="1" applyFill="1" applyBorder="1" applyAlignment="1">
      <alignment horizontal="center" vertical="center" wrapText="1"/>
    </xf>
    <xf numFmtId="0" fontId="22" fillId="5" borderId="78" xfId="4" applyFont="1" applyFill="1" applyBorder="1" applyAlignment="1">
      <alignment horizontal="center" vertical="center" wrapText="1"/>
    </xf>
    <xf numFmtId="0" fontId="22" fillId="5" borderId="75" xfId="4" applyFont="1" applyFill="1" applyBorder="1" applyAlignment="1">
      <alignment horizontal="center" vertical="center" wrapText="1"/>
    </xf>
    <xf numFmtId="0" fontId="22" fillId="5" borderId="76" xfId="4" applyFont="1" applyFill="1" applyBorder="1" applyAlignment="1">
      <alignment horizontal="center" vertical="center" wrapText="1"/>
    </xf>
    <xf numFmtId="0" fontId="21" fillId="0" borderId="0" xfId="4" applyFont="1" applyAlignment="1">
      <alignment horizontal="left" vertical="center"/>
    </xf>
    <xf numFmtId="0" fontId="22" fillId="5" borderId="87" xfId="4" applyFont="1" applyFill="1" applyBorder="1" applyAlignment="1">
      <alignment horizontal="center" vertical="center" wrapText="1"/>
    </xf>
    <xf numFmtId="0" fontId="22" fillId="7" borderId="82" xfId="4" applyFont="1" applyFill="1" applyBorder="1" applyAlignment="1">
      <alignment horizontal="center" vertical="center" wrapText="1"/>
    </xf>
    <xf numFmtId="0" fontId="22" fillId="7" borderId="92" xfId="4" applyFont="1" applyFill="1" applyBorder="1" applyAlignment="1">
      <alignment horizontal="center" vertical="center" wrapText="1"/>
    </xf>
    <xf numFmtId="0" fontId="25" fillId="0" borderId="0" xfId="0" applyFont="1" applyAlignment="1">
      <alignment horizontal="center" vertical="center"/>
    </xf>
    <xf numFmtId="0" fontId="11" fillId="0" borderId="0" xfId="4" applyFont="1" applyAlignment="1">
      <alignment horizontal="left" vertical="center" wrapText="1"/>
    </xf>
    <xf numFmtId="0" fontId="32" fillId="0" borderId="0" xfId="9" applyFont="1" applyFill="1" applyAlignment="1">
      <alignment horizontal="left" vertical="center" wrapText="1"/>
    </xf>
    <xf numFmtId="0" fontId="21" fillId="2" borderId="45" xfId="4" quotePrefix="1" applyFont="1" applyFill="1" applyBorder="1" applyAlignment="1">
      <alignment horizontal="center" vertical="center"/>
    </xf>
    <xf numFmtId="0" fontId="21" fillId="2" borderId="46" xfId="4" quotePrefix="1" applyFont="1" applyFill="1" applyBorder="1" applyAlignment="1">
      <alignment horizontal="center" vertical="center"/>
    </xf>
    <xf numFmtId="0" fontId="21" fillId="2" borderId="47" xfId="4" quotePrefix="1" applyFont="1" applyFill="1" applyBorder="1" applyAlignment="1">
      <alignment horizontal="center" vertical="center"/>
    </xf>
    <xf numFmtId="0" fontId="22" fillId="10" borderId="0" xfId="4" applyFont="1" applyFill="1" applyAlignment="1">
      <alignment horizontal="center" vertical="center" wrapText="1"/>
    </xf>
    <xf numFmtId="43" fontId="22" fillId="6" borderId="52" xfId="0" applyNumberFormat="1" applyFont="1" applyFill="1" applyBorder="1" applyAlignment="1" applyProtection="1">
      <alignment horizontal="center" vertical="center"/>
      <protection locked="0"/>
    </xf>
    <xf numFmtId="43" fontId="22" fillId="6" borderId="95" xfId="0" applyNumberFormat="1" applyFont="1" applyFill="1" applyBorder="1" applyAlignment="1" applyProtection="1">
      <alignment horizontal="center" vertical="center"/>
      <protection locked="0"/>
    </xf>
    <xf numFmtId="43" fontId="22" fillId="6" borderId="53" xfId="0" applyNumberFormat="1" applyFont="1" applyFill="1" applyBorder="1" applyAlignment="1" applyProtection="1">
      <alignment horizontal="center" vertical="center"/>
      <protection locked="0"/>
    </xf>
    <xf numFmtId="0" fontId="22" fillId="2" borderId="109" xfId="8" applyFont="1" applyFill="1" applyBorder="1" applyAlignment="1">
      <alignment horizontal="center" vertical="center" wrapText="1"/>
    </xf>
    <xf numFmtId="0" fontId="22" fillId="2" borderId="111" xfId="8" applyFont="1" applyFill="1" applyBorder="1" applyAlignment="1">
      <alignment horizontal="center" vertical="center" wrapText="1"/>
    </xf>
    <xf numFmtId="0" fontId="22" fillId="2" borderId="103" xfId="8" applyFont="1" applyFill="1" applyBorder="1" applyAlignment="1">
      <alignment horizontal="center" vertical="center" wrapText="1"/>
    </xf>
    <xf numFmtId="0" fontId="22" fillId="2" borderId="47" xfId="8" applyFont="1" applyFill="1" applyBorder="1" applyAlignment="1">
      <alignment horizontal="center" vertical="center" wrapText="1"/>
    </xf>
    <xf numFmtId="0" fontId="21" fillId="2" borderId="61" xfId="8" applyFont="1" applyFill="1" applyBorder="1" applyAlignment="1">
      <alignment horizontal="center" vertical="center" wrapText="1"/>
    </xf>
    <xf numFmtId="0" fontId="21" fillId="2" borderId="63" xfId="8" applyFont="1" applyFill="1" applyBorder="1" applyAlignment="1">
      <alignment horizontal="center" vertical="center" wrapText="1"/>
    </xf>
    <xf numFmtId="0" fontId="21" fillId="2" borderId="72" xfId="8" applyFont="1" applyFill="1" applyBorder="1" applyAlignment="1">
      <alignment horizontal="center" vertical="center" wrapText="1"/>
    </xf>
    <xf numFmtId="0" fontId="21" fillId="2" borderId="74" xfId="8" applyFont="1" applyFill="1" applyBorder="1" applyAlignment="1">
      <alignment horizontal="center" vertical="center" wrapText="1"/>
    </xf>
    <xf numFmtId="0" fontId="21" fillId="2" borderId="64" xfId="8" applyFont="1" applyFill="1" applyBorder="1" applyAlignment="1">
      <alignment horizontal="center" vertical="center" wrapText="1"/>
    </xf>
    <xf numFmtId="0" fontId="21" fillId="2" borderId="62" xfId="8" applyFont="1" applyFill="1" applyBorder="1" applyAlignment="1">
      <alignment horizontal="center" vertical="center" wrapText="1"/>
    </xf>
    <xf numFmtId="0" fontId="21" fillId="2" borderId="86" xfId="8" applyFont="1" applyFill="1" applyBorder="1" applyAlignment="1">
      <alignment horizontal="center" vertical="center" wrapText="1"/>
    </xf>
    <xf numFmtId="0" fontId="21" fillId="2" borderId="5" xfId="8" applyFont="1" applyFill="1" applyBorder="1" applyAlignment="1">
      <alignment horizontal="center" vertical="center" wrapText="1"/>
    </xf>
    <xf numFmtId="0" fontId="21" fillId="2" borderId="73" xfId="8" applyFont="1" applyFill="1" applyBorder="1" applyAlignment="1">
      <alignment horizontal="center" vertical="center" wrapText="1"/>
    </xf>
    <xf numFmtId="0" fontId="21" fillId="2" borderId="2" xfId="8" applyFont="1" applyFill="1" applyBorder="1" applyAlignment="1">
      <alignment horizontal="center" vertical="center" wrapText="1"/>
    </xf>
    <xf numFmtId="0" fontId="21" fillId="2" borderId="109" xfId="8" applyFont="1" applyFill="1" applyBorder="1" applyAlignment="1">
      <alignment horizontal="center" vertical="center" wrapText="1"/>
    </xf>
    <xf numFmtId="0" fontId="21" fillId="2" borderId="110" xfId="8" applyFont="1" applyFill="1" applyBorder="1" applyAlignment="1">
      <alignment horizontal="center" vertical="center" wrapText="1"/>
    </xf>
    <xf numFmtId="0" fontId="21" fillId="2" borderId="59" xfId="8" applyFont="1" applyFill="1" applyBorder="1" applyAlignment="1">
      <alignment horizontal="center" vertical="center" wrapText="1"/>
    </xf>
    <xf numFmtId="0" fontId="21" fillId="2" borderId="111" xfId="8" applyFont="1" applyFill="1" applyBorder="1" applyAlignment="1">
      <alignment horizontal="center" vertical="center" wrapText="1"/>
    </xf>
    <xf numFmtId="0" fontId="21" fillId="2" borderId="112" xfId="8" applyFont="1" applyFill="1" applyBorder="1" applyAlignment="1">
      <alignment horizontal="center" vertical="center" wrapText="1"/>
    </xf>
    <xf numFmtId="0" fontId="21" fillId="2" borderId="113" xfId="8" applyFont="1" applyFill="1" applyBorder="1" applyAlignment="1">
      <alignment horizontal="center" vertical="center" wrapText="1"/>
    </xf>
    <xf numFmtId="1" fontId="21" fillId="2" borderId="89" xfId="8" applyNumberFormat="1" applyFont="1" applyFill="1" applyBorder="1" applyAlignment="1">
      <alignment horizontal="center" vertical="center" wrapText="1"/>
    </xf>
    <xf numFmtId="1" fontId="21" fillId="2" borderId="46" xfId="8" applyNumberFormat="1" applyFont="1" applyFill="1" applyBorder="1" applyAlignment="1">
      <alignment horizontal="center" vertical="center" wrapText="1"/>
    </xf>
    <xf numFmtId="1" fontId="21" fillId="2" borderId="84" xfId="8" applyNumberFormat="1" applyFont="1" applyFill="1" applyBorder="1" applyAlignment="1">
      <alignment horizontal="center" vertical="center" wrapText="1"/>
    </xf>
    <xf numFmtId="1" fontId="21" fillId="2" borderId="45" xfId="8" applyNumberFormat="1" applyFont="1" applyFill="1" applyBorder="1" applyAlignment="1">
      <alignment horizontal="center" vertical="center" wrapText="1"/>
    </xf>
    <xf numFmtId="1" fontId="21" fillId="2" borderId="47" xfId="8" applyNumberFormat="1" applyFont="1" applyFill="1" applyBorder="1" applyAlignment="1">
      <alignment horizontal="center" vertical="center" wrapText="1"/>
    </xf>
    <xf numFmtId="0" fontId="22" fillId="2" borderId="48" xfId="8" applyFont="1" applyFill="1" applyBorder="1" applyAlignment="1">
      <alignment horizontal="center" vertical="center" wrapText="1"/>
    </xf>
    <xf numFmtId="0" fontId="22" fillId="2" borderId="57" xfId="8" applyFont="1" applyFill="1" applyBorder="1" applyAlignment="1">
      <alignment horizontal="center" vertical="center" wrapText="1"/>
    </xf>
    <xf numFmtId="0" fontId="22" fillId="2" borderId="60" xfId="8" applyFont="1" applyFill="1" applyBorder="1" applyAlignment="1">
      <alignment horizontal="center" vertical="center" wrapText="1"/>
    </xf>
    <xf numFmtId="0" fontId="21" fillId="2" borderId="47" xfId="8" applyFont="1" applyFill="1" applyBorder="1" applyAlignment="1">
      <alignment horizontal="center" vertical="center" wrapText="1"/>
    </xf>
    <xf numFmtId="37" fontId="21" fillId="2" borderId="13" xfId="0" applyNumberFormat="1" applyFont="1" applyFill="1" applyBorder="1" applyAlignment="1">
      <alignment horizontal="center" vertical="center" wrapText="1"/>
    </xf>
    <xf numFmtId="37" fontId="21" fillId="2" borderId="0" xfId="0" applyNumberFormat="1" applyFont="1" applyFill="1" applyAlignment="1">
      <alignment horizontal="center" vertical="center" wrapText="1"/>
    </xf>
    <xf numFmtId="37" fontId="21" fillId="2" borderId="115" xfId="0" applyNumberFormat="1" applyFont="1" applyFill="1" applyBorder="1" applyAlignment="1">
      <alignment horizontal="center" vertical="center" wrapText="1"/>
    </xf>
    <xf numFmtId="37" fontId="21" fillId="2" borderId="45" xfId="0" applyNumberFormat="1" applyFont="1" applyFill="1" applyBorder="1" applyAlignment="1">
      <alignment horizontal="center" vertical="center"/>
    </xf>
    <xf numFmtId="37" fontId="21" fillId="2" borderId="46" xfId="0" applyNumberFormat="1" applyFont="1" applyFill="1" applyBorder="1" applyAlignment="1">
      <alignment horizontal="center" vertical="center"/>
    </xf>
    <xf numFmtId="37" fontId="21" fillId="2" borderId="47" xfId="0" applyNumberFormat="1" applyFont="1" applyFill="1" applyBorder="1" applyAlignment="1">
      <alignment horizontal="center" vertical="center"/>
    </xf>
    <xf numFmtId="37" fontId="21" fillId="2" borderId="89" xfId="0" applyNumberFormat="1" applyFont="1" applyFill="1" applyBorder="1" applyAlignment="1">
      <alignment horizontal="center" vertical="center" wrapText="1"/>
    </xf>
    <xf numFmtId="37" fontId="21" fillId="2" borderId="83" xfId="0" applyNumberFormat="1" applyFont="1" applyFill="1" applyBorder="1" applyAlignment="1">
      <alignment horizontal="center" vertical="center" wrapText="1"/>
    </xf>
    <xf numFmtId="37" fontId="21" fillId="2" borderId="84" xfId="0" applyNumberFormat="1" applyFont="1" applyFill="1" applyBorder="1" applyAlignment="1">
      <alignment horizontal="center" vertical="center" wrapText="1"/>
    </xf>
    <xf numFmtId="0" fontId="22" fillId="4" borderId="0" xfId="6" applyFont="1" applyFill="1" applyAlignment="1">
      <alignment horizontal="center" wrapText="1"/>
    </xf>
    <xf numFmtId="0" fontId="21" fillId="2" borderId="50" xfId="7" applyFont="1" applyFill="1" applyBorder="1" applyAlignment="1">
      <alignment horizontal="center" vertical="center" wrapText="1"/>
    </xf>
    <xf numFmtId="0" fontId="21" fillId="2" borderId="55" xfId="7" applyFont="1" applyFill="1" applyBorder="1" applyAlignment="1">
      <alignment horizontal="center" vertical="center" wrapText="1"/>
    </xf>
    <xf numFmtId="0" fontId="21" fillId="2" borderId="52" xfId="4" applyFont="1" applyFill="1" applyBorder="1" applyAlignment="1">
      <alignment horizontal="center" vertical="center"/>
    </xf>
    <xf numFmtId="0" fontId="21" fillId="2" borderId="53" xfId="4" applyFont="1" applyFill="1" applyBorder="1" applyAlignment="1">
      <alignment horizontal="center" vertical="center"/>
    </xf>
    <xf numFmtId="0" fontId="21" fillId="11" borderId="46" xfId="4" quotePrefix="1" applyFont="1" applyFill="1" applyBorder="1" applyAlignment="1">
      <alignment horizontal="center" vertical="center"/>
    </xf>
    <xf numFmtId="0" fontId="21" fillId="11" borderId="47" xfId="4" quotePrefix="1" applyFont="1" applyFill="1" applyBorder="1" applyAlignment="1">
      <alignment horizontal="center" vertical="center"/>
    </xf>
    <xf numFmtId="0" fontId="22" fillId="9" borderId="117" xfId="0" applyFont="1" applyFill="1" applyBorder="1" applyAlignment="1">
      <alignment horizontal="center" vertical="center" wrapText="1"/>
    </xf>
    <xf numFmtId="0" fontId="22" fillId="9" borderId="118" xfId="0" applyFont="1" applyFill="1" applyBorder="1" applyAlignment="1">
      <alignment horizontal="center" vertical="center" wrapText="1"/>
    </xf>
    <xf numFmtId="176" fontId="21" fillId="2" borderId="45" xfId="0" quotePrefix="1" applyNumberFormat="1" applyFont="1" applyFill="1" applyBorder="1" applyAlignment="1">
      <alignment horizontal="left" vertical="center" wrapText="1"/>
    </xf>
    <xf numFmtId="176" fontId="21" fillId="2" borderId="46" xfId="0" quotePrefix="1" applyNumberFormat="1" applyFont="1" applyFill="1" applyBorder="1" applyAlignment="1">
      <alignment horizontal="left" vertical="center" wrapText="1"/>
    </xf>
    <xf numFmtId="176" fontId="21" fillId="2" borderId="47" xfId="0" quotePrefix="1" applyNumberFormat="1" applyFont="1" applyFill="1" applyBorder="1" applyAlignment="1">
      <alignment horizontal="left" vertical="center" wrapText="1"/>
    </xf>
    <xf numFmtId="0" fontId="22" fillId="2" borderId="75" xfId="0" applyFont="1" applyFill="1" applyBorder="1" applyAlignment="1">
      <alignment horizontal="center" vertical="center" wrapText="1"/>
    </xf>
    <xf numFmtId="0" fontId="22" fillId="2" borderId="76" xfId="0" applyFont="1" applyFill="1" applyBorder="1" applyAlignment="1">
      <alignment horizontal="center" vertical="center" wrapText="1"/>
    </xf>
    <xf numFmtId="0" fontId="22" fillId="2" borderId="87" xfId="0" applyFont="1" applyFill="1" applyBorder="1" applyAlignment="1">
      <alignment horizontal="center" vertical="center" wrapText="1"/>
    </xf>
    <xf numFmtId="0" fontId="21" fillId="2" borderId="45" xfId="0" quotePrefix="1" applyFont="1" applyFill="1" applyBorder="1" applyAlignment="1">
      <alignment horizontal="left" vertical="center" wrapText="1"/>
    </xf>
    <xf numFmtId="0" fontId="21" fillId="2" borderId="46" xfId="0" quotePrefix="1" applyFont="1" applyFill="1" applyBorder="1" applyAlignment="1">
      <alignment horizontal="left" vertical="center" wrapText="1"/>
    </xf>
    <xf numFmtId="0" fontId="21" fillId="2" borderId="47" xfId="0" quotePrefix="1" applyFont="1" applyFill="1" applyBorder="1" applyAlignment="1">
      <alignment horizontal="left" vertical="center" wrapText="1"/>
    </xf>
    <xf numFmtId="0" fontId="21" fillId="2" borderId="45" xfId="0" applyFont="1" applyFill="1" applyBorder="1" applyAlignment="1">
      <alignment horizontal="left" vertical="center"/>
    </xf>
    <xf numFmtId="0" fontId="21" fillId="2" borderId="46" xfId="0" applyFont="1" applyFill="1" applyBorder="1" applyAlignment="1">
      <alignment horizontal="left" vertical="center"/>
    </xf>
    <xf numFmtId="0" fontId="21" fillId="2" borderId="47" xfId="0" applyFont="1" applyFill="1" applyBorder="1" applyAlignment="1">
      <alignment horizontal="left" vertical="center"/>
    </xf>
    <xf numFmtId="0" fontId="21" fillId="2" borderId="60" xfId="4" applyFont="1" applyFill="1" applyBorder="1" applyAlignment="1">
      <alignment horizontal="center" vertical="center"/>
    </xf>
    <xf numFmtId="0" fontId="21" fillId="2" borderId="45" xfId="0" applyFont="1" applyFill="1" applyBorder="1" applyAlignment="1">
      <alignment horizontal="center" vertical="center" wrapText="1"/>
    </xf>
    <xf numFmtId="0" fontId="21" fillId="2" borderId="46" xfId="0" applyFont="1" applyFill="1" applyBorder="1" applyAlignment="1">
      <alignment horizontal="center" vertical="center" wrapText="1"/>
    </xf>
    <xf numFmtId="0" fontId="21" fillId="2" borderId="47" xfId="0" applyFont="1" applyFill="1" applyBorder="1" applyAlignment="1">
      <alignment horizontal="center" vertical="center" wrapText="1"/>
    </xf>
    <xf numFmtId="0" fontId="21" fillId="9" borderId="45" xfId="0" applyFont="1" applyFill="1" applyBorder="1" applyAlignment="1">
      <alignment horizontal="center" vertical="top"/>
    </xf>
    <xf numFmtId="0" fontId="21" fillId="9" borderId="46" xfId="0" applyFont="1" applyFill="1" applyBorder="1" applyAlignment="1">
      <alignment horizontal="center" vertical="top"/>
    </xf>
    <xf numFmtId="0" fontId="21" fillId="9" borderId="47" xfId="0" applyFont="1" applyFill="1" applyBorder="1" applyAlignment="1">
      <alignment horizontal="center" vertical="top"/>
    </xf>
    <xf numFmtId="0" fontId="21" fillId="0" borderId="0" xfId="0" applyFont="1" applyAlignment="1">
      <alignment horizontal="center"/>
    </xf>
    <xf numFmtId="0" fontId="36" fillId="0" borderId="0" xfId="0" applyFont="1" applyAlignment="1">
      <alignment horizontal="center"/>
    </xf>
    <xf numFmtId="0" fontId="21" fillId="2" borderId="45" xfId="0" applyFont="1" applyFill="1" applyBorder="1" applyAlignment="1">
      <alignment horizontal="center" vertical="center"/>
    </xf>
    <xf numFmtId="0" fontId="21" fillId="2" borderId="46" xfId="0" applyFont="1" applyFill="1" applyBorder="1" applyAlignment="1">
      <alignment horizontal="center" vertical="center"/>
    </xf>
    <xf numFmtId="0" fontId="21" fillId="2" borderId="47" xfId="0" applyFont="1" applyFill="1" applyBorder="1" applyAlignment="1">
      <alignment horizontal="center" vertical="center"/>
    </xf>
    <xf numFmtId="0" fontId="21" fillId="2" borderId="48" xfId="0" applyFont="1" applyFill="1" applyBorder="1" applyAlignment="1">
      <alignment horizontal="center" vertical="center"/>
    </xf>
    <xf numFmtId="0" fontId="36" fillId="2" borderId="49" xfId="0" applyFont="1" applyFill="1" applyBorder="1" applyAlignment="1">
      <alignment horizontal="center" vertical="center"/>
    </xf>
    <xf numFmtId="0" fontId="36" fillId="2" borderId="57" xfId="0" applyFont="1" applyFill="1" applyBorder="1" applyAlignment="1">
      <alignment horizontal="center" vertical="center"/>
    </xf>
    <xf numFmtId="0" fontId="22" fillId="2" borderId="98" xfId="0" applyFont="1" applyFill="1" applyBorder="1" applyAlignment="1">
      <alignment vertical="center" wrapText="1"/>
    </xf>
    <xf numFmtId="0" fontId="33" fillId="2" borderId="100" xfId="0" applyFont="1" applyFill="1" applyBorder="1" applyAlignment="1">
      <alignment vertical="center"/>
    </xf>
    <xf numFmtId="0" fontId="33" fillId="2" borderId="102" xfId="0" applyFont="1" applyFill="1" applyBorder="1" applyAlignment="1">
      <alignment vertical="center"/>
    </xf>
    <xf numFmtId="0" fontId="33" fillId="2" borderId="101" xfId="0" applyFont="1" applyFill="1" applyBorder="1" applyAlignment="1">
      <alignment vertical="center"/>
    </xf>
    <xf numFmtId="0" fontId="22" fillId="2" borderId="48" xfId="0" applyFont="1" applyFill="1" applyBorder="1" applyAlignment="1">
      <alignment vertical="center" wrapText="1"/>
    </xf>
    <xf numFmtId="0" fontId="22" fillId="2" borderId="49" xfId="0" applyFont="1" applyFill="1" applyBorder="1" applyAlignment="1">
      <alignment vertical="center" wrapText="1"/>
    </xf>
    <xf numFmtId="0" fontId="22" fillId="2" borderId="57" xfId="0" applyFont="1" applyFill="1" applyBorder="1" applyAlignment="1">
      <alignment vertical="center" wrapText="1"/>
    </xf>
    <xf numFmtId="0" fontId="33" fillId="2" borderId="101" xfId="0" applyFont="1" applyFill="1" applyBorder="1" applyAlignment="1">
      <alignment vertical="center" wrapText="1"/>
    </xf>
    <xf numFmtId="0" fontId="22" fillId="2" borderId="98" xfId="0" applyFont="1" applyFill="1" applyBorder="1" applyAlignment="1">
      <alignment vertical="center"/>
    </xf>
    <xf numFmtId="0" fontId="22" fillId="2" borderId="104" xfId="0" applyFont="1" applyFill="1" applyBorder="1" applyAlignment="1">
      <alignment vertical="center"/>
    </xf>
    <xf numFmtId="0" fontId="22" fillId="2" borderId="100" xfId="0" applyFont="1" applyFill="1" applyBorder="1" applyAlignment="1">
      <alignment vertical="center"/>
    </xf>
    <xf numFmtId="0" fontId="21" fillId="2" borderId="98" xfId="0" applyFont="1" applyFill="1" applyBorder="1" applyAlignment="1">
      <alignment vertical="center"/>
    </xf>
    <xf numFmtId="0" fontId="21" fillId="2" borderId="104" xfId="0" applyFont="1" applyFill="1" applyBorder="1" applyAlignment="1">
      <alignment vertical="center"/>
    </xf>
    <xf numFmtId="0" fontId="21" fillId="2" borderId="100" xfId="0" applyFont="1" applyFill="1" applyBorder="1" applyAlignment="1">
      <alignment vertical="center"/>
    </xf>
    <xf numFmtId="0" fontId="21" fillId="2" borderId="102" xfId="0" applyFont="1" applyFill="1" applyBorder="1" applyAlignment="1">
      <alignment vertical="center"/>
    </xf>
    <xf numFmtId="0" fontId="36" fillId="2" borderId="101" xfId="0" applyFont="1" applyFill="1" applyBorder="1" applyAlignment="1">
      <alignment vertical="center"/>
    </xf>
    <xf numFmtId="0" fontId="21" fillId="2" borderId="48" xfId="0" applyFont="1" applyFill="1" applyBorder="1" applyAlignment="1">
      <alignment horizontal="center" vertical="center" wrapText="1"/>
    </xf>
    <xf numFmtId="0" fontId="21" fillId="2" borderId="49" xfId="0" applyFont="1" applyFill="1" applyBorder="1" applyAlignment="1">
      <alignment horizontal="center" vertical="center" wrapText="1"/>
    </xf>
    <xf numFmtId="0" fontId="36" fillId="2" borderId="49" xfId="0" applyFont="1" applyFill="1" applyBorder="1" applyAlignment="1">
      <alignment horizontal="center" vertical="center" wrapText="1"/>
    </xf>
    <xf numFmtId="0" fontId="36" fillId="2" borderId="57" xfId="0" applyFont="1" applyFill="1" applyBorder="1" applyAlignment="1">
      <alignment horizontal="center" vertical="center" wrapText="1"/>
    </xf>
    <xf numFmtId="0" fontId="22" fillId="2" borderId="104" xfId="0" applyFont="1" applyFill="1" applyBorder="1" applyAlignment="1">
      <alignment vertical="center" wrapText="1"/>
    </xf>
    <xf numFmtId="0" fontId="21" fillId="2" borderId="109" xfId="0" applyFont="1" applyFill="1" applyBorder="1" applyAlignment="1">
      <alignment vertical="center"/>
    </xf>
    <xf numFmtId="0" fontId="33" fillId="2" borderId="7" xfId="0" applyFont="1" applyFill="1" applyBorder="1" applyAlignment="1">
      <alignment vertical="center"/>
    </xf>
    <xf numFmtId="0" fontId="36" fillId="2" borderId="111" xfId="0" applyFont="1" applyFill="1" applyBorder="1" applyAlignment="1">
      <alignment vertical="center"/>
    </xf>
    <xf numFmtId="0" fontId="33" fillId="2" borderId="56" xfId="0" applyFont="1" applyFill="1" applyBorder="1" applyAlignment="1">
      <alignment vertical="center"/>
    </xf>
    <xf numFmtId="0" fontId="22" fillId="2" borderId="8" xfId="0" applyFont="1" applyFill="1" applyBorder="1"/>
    <xf numFmtId="0" fontId="33" fillId="2" borderId="148" xfId="0" applyFont="1" applyFill="1" applyBorder="1"/>
    <xf numFmtId="0" fontId="22" fillId="2" borderId="93" xfId="0" applyFont="1" applyFill="1" applyBorder="1"/>
    <xf numFmtId="0" fontId="33" fillId="2" borderId="92" xfId="0" applyFont="1" applyFill="1" applyBorder="1"/>
    <xf numFmtId="0" fontId="21" fillId="2" borderId="109" xfId="0" applyFont="1" applyFill="1" applyBorder="1"/>
    <xf numFmtId="0" fontId="36" fillId="2" borderId="58" xfId="0" applyFont="1" applyFill="1" applyBorder="1"/>
    <xf numFmtId="0" fontId="36" fillId="2" borderId="111" xfId="0" applyFont="1" applyFill="1" applyBorder="1"/>
    <xf numFmtId="0" fontId="36" fillId="2" borderId="56" xfId="0" applyFont="1" applyFill="1" applyBorder="1"/>
    <xf numFmtId="0" fontId="21" fillId="2" borderId="86" xfId="0" applyFont="1" applyFill="1" applyBorder="1"/>
    <xf numFmtId="0" fontId="36" fillId="2" borderId="87" xfId="0" applyFont="1" applyFill="1" applyBorder="1"/>
    <xf numFmtId="0" fontId="21" fillId="2" borderId="93" xfId="0" applyFont="1" applyFill="1" applyBorder="1"/>
    <xf numFmtId="0" fontId="36" fillId="2" borderId="92" xfId="0" applyFont="1" applyFill="1" applyBorder="1"/>
    <xf numFmtId="0" fontId="21" fillId="7" borderId="48" xfId="0" applyFont="1" applyFill="1" applyBorder="1" applyAlignment="1">
      <alignment horizontal="center" vertical="center"/>
    </xf>
    <xf numFmtId="0" fontId="21" fillId="7" borderId="49" xfId="0" applyFont="1" applyFill="1" applyBorder="1" applyAlignment="1">
      <alignment horizontal="center" vertical="center"/>
    </xf>
    <xf numFmtId="0" fontId="21" fillId="7" borderId="57" xfId="0" applyFont="1" applyFill="1" applyBorder="1" applyAlignment="1">
      <alignment horizontal="center" vertical="center"/>
    </xf>
    <xf numFmtId="0" fontId="21" fillId="2" borderId="8" xfId="0" applyFont="1" applyFill="1" applyBorder="1"/>
    <xf numFmtId="0" fontId="36" fillId="2" borderId="148" xfId="0" applyFont="1" applyFill="1" applyBorder="1"/>
    <xf numFmtId="0" fontId="21" fillId="7" borderId="48" xfId="0" applyFont="1" applyFill="1" applyBorder="1" applyAlignment="1">
      <alignment horizontal="left" vertical="center" wrapText="1"/>
    </xf>
    <xf numFmtId="0" fontId="21" fillId="7" borderId="49" xfId="0" applyFont="1" applyFill="1" applyBorder="1" applyAlignment="1">
      <alignment horizontal="left" vertical="center" wrapText="1"/>
    </xf>
    <xf numFmtId="0" fontId="21" fillId="7" borderId="57" xfId="0" applyFont="1" applyFill="1" applyBorder="1" applyAlignment="1">
      <alignment horizontal="left" vertical="center" wrapText="1"/>
    </xf>
    <xf numFmtId="0" fontId="21" fillId="7" borderId="98" xfId="0" applyFont="1" applyFill="1" applyBorder="1" applyAlignment="1">
      <alignment vertical="center" wrapText="1"/>
    </xf>
    <xf numFmtId="0" fontId="36" fillId="7" borderId="100" xfId="0" applyFont="1" applyFill="1" applyBorder="1" applyAlignment="1">
      <alignment vertical="center"/>
    </xf>
    <xf numFmtId="0" fontId="36" fillId="7" borderId="102" xfId="0" applyFont="1" applyFill="1" applyBorder="1" applyAlignment="1">
      <alignment vertical="center"/>
    </xf>
    <xf numFmtId="0" fontId="36" fillId="7" borderId="101" xfId="0" applyFont="1" applyFill="1" applyBorder="1" applyAlignment="1">
      <alignment vertical="center"/>
    </xf>
    <xf numFmtId="0" fontId="21" fillId="9" borderId="110" xfId="0" applyFont="1" applyFill="1" applyBorder="1" applyAlignment="1">
      <alignment horizontal="center" vertical="center"/>
    </xf>
    <xf numFmtId="0" fontId="21" fillId="9" borderId="59" xfId="0" applyFont="1" applyFill="1" applyBorder="1" applyAlignment="1">
      <alignment horizontal="center" vertical="center"/>
    </xf>
    <xf numFmtId="0" fontId="21" fillId="9" borderId="112" xfId="0" applyFont="1" applyFill="1" applyBorder="1" applyAlignment="1">
      <alignment horizontal="center" vertical="center"/>
    </xf>
    <xf numFmtId="0" fontId="21" fillId="9" borderId="113" xfId="0" applyFont="1" applyFill="1" applyBorder="1" applyAlignment="1">
      <alignment horizontal="center" vertical="center"/>
    </xf>
    <xf numFmtId="0" fontId="21" fillId="2" borderId="110" xfId="0" applyFont="1" applyFill="1" applyBorder="1" applyAlignment="1">
      <alignment horizontal="center" vertical="center"/>
    </xf>
    <xf numFmtId="0" fontId="21" fillId="2" borderId="112" xfId="0" applyFont="1" applyFill="1" applyBorder="1" applyAlignment="1">
      <alignment horizontal="center" vertical="center"/>
    </xf>
    <xf numFmtId="171" fontId="21" fillId="2" borderId="45" xfId="5" applyNumberFormat="1" applyFont="1" applyFill="1" applyBorder="1" applyAlignment="1">
      <alignment horizontal="center" vertical="center" wrapText="1"/>
    </xf>
    <xf numFmtId="171" fontId="21" fillId="2" borderId="47" xfId="5" applyNumberFormat="1" applyFont="1" applyFill="1" applyBorder="1" applyAlignment="1">
      <alignment horizontal="center" vertical="center" wrapText="1"/>
    </xf>
    <xf numFmtId="0" fontId="21" fillId="2" borderId="62" xfId="0" applyFont="1" applyFill="1" applyBorder="1" applyAlignment="1">
      <alignment horizontal="center" vertical="center" wrapText="1"/>
    </xf>
    <xf numFmtId="0" fontId="21" fillId="2" borderId="70" xfId="0" applyFont="1" applyFill="1" applyBorder="1" applyAlignment="1">
      <alignment horizontal="center" vertical="center" wrapText="1"/>
    </xf>
    <xf numFmtId="0" fontId="21" fillId="2" borderId="86" xfId="0" applyFont="1" applyFill="1" applyBorder="1" applyAlignment="1">
      <alignment horizontal="center" vertical="center" wrapText="1"/>
    </xf>
    <xf numFmtId="0" fontId="21" fillId="2" borderId="93" xfId="0" applyFont="1" applyFill="1" applyBorder="1" applyAlignment="1">
      <alignment horizontal="center" vertical="center" wrapText="1"/>
    </xf>
    <xf numFmtId="170" fontId="21" fillId="2" borderId="89" xfId="0" applyNumberFormat="1" applyFont="1" applyFill="1" applyBorder="1" applyAlignment="1">
      <alignment horizontal="center" vertical="center" wrapText="1"/>
    </xf>
    <xf numFmtId="170" fontId="21" fillId="2" borderId="84" xfId="0" applyNumberFormat="1" applyFont="1" applyFill="1" applyBorder="1" applyAlignment="1">
      <alignment horizontal="center" vertical="center" wrapText="1"/>
    </xf>
    <xf numFmtId="170" fontId="21" fillId="2" borderId="90" xfId="0" applyNumberFormat="1" applyFont="1" applyFill="1" applyBorder="1" applyAlignment="1">
      <alignment horizontal="center" vertical="center" wrapText="1"/>
    </xf>
    <xf numFmtId="0" fontId="21" fillId="2" borderId="51" xfId="0" applyFont="1" applyFill="1" applyBorder="1" applyAlignment="1">
      <alignment horizontal="center" vertical="center" wrapText="1"/>
    </xf>
    <xf numFmtId="0" fontId="21" fillId="2" borderId="54" xfId="0" applyFont="1" applyFill="1" applyBorder="1" applyAlignment="1">
      <alignment horizontal="center" vertical="center" wrapText="1"/>
    </xf>
    <xf numFmtId="0" fontId="21" fillId="2" borderId="61" xfId="0" applyFont="1" applyFill="1" applyBorder="1" applyAlignment="1">
      <alignment horizontal="center" vertical="center" wrapText="1"/>
    </xf>
    <xf numFmtId="0" fontId="21" fillId="2" borderId="69" xfId="0" applyFont="1" applyFill="1" applyBorder="1" applyAlignment="1">
      <alignment horizontal="center" vertical="center" wrapText="1"/>
    </xf>
    <xf numFmtId="0" fontId="21" fillId="2" borderId="75" xfId="0" applyFont="1" applyFill="1" applyBorder="1" applyAlignment="1">
      <alignment horizontal="left"/>
    </xf>
    <xf numFmtId="0" fontId="21" fillId="2" borderId="76" xfId="0" applyFont="1" applyFill="1" applyBorder="1" applyAlignment="1">
      <alignment horizontal="left"/>
    </xf>
    <xf numFmtId="0" fontId="21" fillId="2" borderId="87" xfId="0" applyFont="1" applyFill="1" applyBorder="1" applyAlignment="1">
      <alignment horizontal="left"/>
    </xf>
    <xf numFmtId="0" fontId="22" fillId="5" borderId="64" xfId="0" applyFont="1" applyFill="1" applyBorder="1" applyAlignment="1">
      <alignment horizontal="center"/>
    </xf>
    <xf numFmtId="0" fontId="22" fillId="5" borderId="62" xfId="0" applyFont="1" applyFill="1" applyBorder="1" applyAlignment="1">
      <alignment horizontal="center"/>
    </xf>
    <xf numFmtId="0" fontId="22" fillId="5" borderId="63" xfId="0" applyFont="1" applyFill="1" applyBorder="1" applyAlignment="1">
      <alignment horizontal="center"/>
    </xf>
    <xf numFmtId="0" fontId="22" fillId="5" borderId="75" xfId="0" applyFont="1" applyFill="1" applyBorder="1" applyAlignment="1">
      <alignment horizontal="center"/>
    </xf>
    <xf numFmtId="0" fontId="22" fillId="5" borderId="76" xfId="0" applyFont="1" applyFill="1" applyBorder="1" applyAlignment="1">
      <alignment horizontal="center"/>
    </xf>
    <xf numFmtId="0" fontId="22" fillId="5" borderId="87" xfId="0" applyFont="1" applyFill="1" applyBorder="1" applyAlignment="1">
      <alignment horizontal="center"/>
    </xf>
    <xf numFmtId="0" fontId="21" fillId="2" borderId="78" xfId="0" applyFont="1" applyFill="1" applyBorder="1" applyAlignment="1">
      <alignment horizontal="left"/>
    </xf>
    <xf numFmtId="0" fontId="21" fillId="2" borderId="79" xfId="0" applyFont="1" applyFill="1" applyBorder="1" applyAlignment="1">
      <alignment horizontal="left"/>
    </xf>
    <xf numFmtId="0" fontId="21" fillId="2" borderId="88" xfId="0" applyFont="1" applyFill="1" applyBorder="1" applyAlignment="1">
      <alignment horizontal="left"/>
    </xf>
    <xf numFmtId="0" fontId="22" fillId="7" borderId="67" xfId="4" applyFont="1" applyFill="1" applyBorder="1" applyAlignment="1">
      <alignment horizontal="center" vertical="center"/>
    </xf>
    <xf numFmtId="0" fontId="22" fillId="7" borderId="32" xfId="4" applyFont="1" applyFill="1" applyBorder="1" applyAlignment="1">
      <alignment horizontal="center" vertical="center"/>
    </xf>
    <xf numFmtId="0" fontId="22" fillId="7" borderId="66" xfId="4" applyFont="1" applyFill="1" applyBorder="1" applyAlignment="1">
      <alignment horizontal="center" vertical="center"/>
    </xf>
    <xf numFmtId="0" fontId="22" fillId="7" borderId="78" xfId="4" applyFont="1" applyFill="1" applyBorder="1" applyAlignment="1">
      <alignment horizontal="center" vertical="center"/>
    </xf>
    <xf numFmtId="0" fontId="22" fillId="7" borderId="79" xfId="4" applyFont="1" applyFill="1" applyBorder="1" applyAlignment="1">
      <alignment horizontal="center" vertical="center"/>
    </xf>
    <xf numFmtId="0" fontId="22" fillId="7" borderId="88" xfId="4" applyFont="1" applyFill="1" applyBorder="1" applyAlignment="1">
      <alignment horizontal="center" vertical="center"/>
    </xf>
    <xf numFmtId="0" fontId="21" fillId="2" borderId="81" xfId="0" applyFont="1" applyFill="1" applyBorder="1" applyAlignment="1">
      <alignment horizontal="left"/>
    </xf>
    <xf numFmtId="0" fontId="21" fillId="2" borderId="82" xfId="0" applyFont="1" applyFill="1" applyBorder="1" applyAlignment="1">
      <alignment horizontal="left"/>
    </xf>
    <xf numFmtId="0" fontId="21" fillId="2" borderId="92" xfId="0" applyFont="1" applyFill="1" applyBorder="1" applyAlignment="1">
      <alignment horizontal="left"/>
    </xf>
    <xf numFmtId="0" fontId="22" fillId="7" borderId="5" xfId="0" applyFont="1" applyFill="1" applyBorder="1" applyAlignment="1">
      <alignment horizontal="center"/>
    </xf>
    <xf numFmtId="0" fontId="22" fillId="7" borderId="73" xfId="0" applyFont="1" applyFill="1" applyBorder="1" applyAlignment="1">
      <alignment horizontal="center"/>
    </xf>
    <xf numFmtId="0" fontId="22" fillId="7" borderId="74" xfId="0" applyFont="1" applyFill="1" applyBorder="1" applyAlignment="1">
      <alignment horizontal="center"/>
    </xf>
    <xf numFmtId="0" fontId="22" fillId="7" borderId="81" xfId="0" applyFont="1" applyFill="1" applyBorder="1" applyAlignment="1">
      <alignment horizontal="center"/>
    </xf>
    <xf numFmtId="0" fontId="22" fillId="7" borderId="82" xfId="0" applyFont="1" applyFill="1" applyBorder="1" applyAlignment="1">
      <alignment horizontal="center"/>
    </xf>
    <xf numFmtId="0" fontId="22" fillId="7" borderId="92" xfId="0" applyFont="1" applyFill="1" applyBorder="1" applyAlignment="1">
      <alignment horizontal="center"/>
    </xf>
    <xf numFmtId="177" fontId="21" fillId="2" borderId="50" xfId="11" applyNumberFormat="1" applyFont="1" applyFill="1" applyBorder="1" applyAlignment="1">
      <alignment horizontal="center" vertical="center" wrapText="1"/>
    </xf>
    <xf numFmtId="177" fontId="21" fillId="2" borderId="55" xfId="11" applyNumberFormat="1" applyFont="1" applyFill="1" applyBorder="1" applyAlignment="1">
      <alignment horizontal="center" vertical="center" wrapText="1"/>
    </xf>
    <xf numFmtId="177" fontId="21" fillId="2" borderId="105" xfId="11" applyNumberFormat="1" applyFont="1" applyFill="1" applyBorder="1" applyAlignment="1">
      <alignment horizontal="center" vertical="center" wrapText="1"/>
    </xf>
    <xf numFmtId="177" fontId="21" fillId="2" borderId="152" xfId="11" applyNumberFormat="1" applyFont="1" applyFill="1" applyBorder="1" applyAlignment="1">
      <alignment horizontal="center" vertical="center" wrapText="1"/>
    </xf>
    <xf numFmtId="177" fontId="21" fillId="2" borderId="86" xfId="11" applyNumberFormat="1" applyFont="1" applyFill="1" applyBorder="1" applyAlignment="1">
      <alignment horizontal="center" wrapText="1"/>
    </xf>
    <xf numFmtId="177" fontId="21" fillId="2" borderId="76" xfId="11" applyNumberFormat="1" applyFont="1" applyFill="1" applyBorder="1" applyAlignment="1">
      <alignment horizontal="center" wrapText="1"/>
    </xf>
    <xf numFmtId="177" fontId="21" fillId="2" borderId="64" xfId="11" applyNumberFormat="1" applyFont="1" applyFill="1" applyBorder="1" applyAlignment="1">
      <alignment horizontal="center" wrapText="1"/>
    </xf>
    <xf numFmtId="177" fontId="21" fillId="2" borderId="59" xfId="11" applyNumberFormat="1" applyFont="1" applyFill="1" applyBorder="1" applyAlignment="1">
      <alignment horizontal="center" vertical="center" wrapText="1"/>
    </xf>
    <xf numFmtId="177" fontId="21" fillId="2" borderId="113" xfId="11" applyNumberFormat="1" applyFont="1" applyFill="1" applyBorder="1" applyAlignment="1">
      <alignment horizontal="center" vertical="center" wrapText="1"/>
    </xf>
    <xf numFmtId="177" fontId="21" fillId="2" borderId="51" xfId="11" applyNumberFormat="1" applyFont="1" applyFill="1" applyBorder="1" applyAlignment="1">
      <alignment horizontal="center" vertical="center" wrapText="1"/>
    </xf>
    <xf numFmtId="177" fontId="21" fillId="2" borderId="54" xfId="11" applyNumberFormat="1" applyFont="1" applyFill="1" applyBorder="1" applyAlignment="1">
      <alignment horizontal="center" vertical="center" wrapText="1"/>
    </xf>
    <xf numFmtId="177" fontId="21" fillId="2" borderId="52" xfId="11" applyNumberFormat="1" applyFont="1" applyFill="1" applyBorder="1" applyAlignment="1">
      <alignment horizontal="center" vertical="center" wrapText="1"/>
    </xf>
    <xf numFmtId="177" fontId="21" fillId="2" borderId="53" xfId="11" applyNumberFormat="1" applyFont="1" applyFill="1" applyBorder="1" applyAlignment="1">
      <alignment horizontal="center" vertical="center" wrapText="1"/>
    </xf>
    <xf numFmtId="0" fontId="5" fillId="12" borderId="45" xfId="0" applyFont="1" applyFill="1" applyBorder="1" applyAlignment="1">
      <alignment horizontal="left" wrapText="1"/>
    </xf>
    <xf numFmtId="0" fontId="5" fillId="12" borderId="46" xfId="0" applyFont="1" applyFill="1" applyBorder="1" applyAlignment="1">
      <alignment horizontal="left" wrapText="1"/>
    </xf>
    <xf numFmtId="0" fontId="5" fillId="12" borderId="47" xfId="0" applyFont="1" applyFill="1" applyBorder="1" applyAlignment="1">
      <alignment horizontal="left" wrapText="1"/>
    </xf>
    <xf numFmtId="0" fontId="21" fillId="2" borderId="31" xfId="0" applyFont="1" applyFill="1" applyBorder="1" applyAlignment="1">
      <alignment horizontal="left"/>
    </xf>
    <xf numFmtId="0" fontId="21" fillId="2" borderId="3" xfId="0" applyFont="1" applyFill="1" applyBorder="1" applyAlignment="1">
      <alignment horizontal="left"/>
    </xf>
    <xf numFmtId="0" fontId="21" fillId="2" borderId="96" xfId="0" applyFont="1" applyFill="1" applyBorder="1" applyAlignment="1">
      <alignment horizontal="left"/>
    </xf>
    <xf numFmtId="0" fontId="22" fillId="7" borderId="5" xfId="4" applyFont="1" applyFill="1" applyBorder="1" applyAlignment="1">
      <alignment horizontal="center" vertical="center"/>
    </xf>
    <xf numFmtId="0" fontId="22" fillId="7" borderId="73" xfId="4" applyFont="1" applyFill="1" applyBorder="1" applyAlignment="1">
      <alignment horizontal="center" vertical="center"/>
    </xf>
    <xf numFmtId="0" fontId="22" fillId="7" borderId="74" xfId="4" applyFont="1" applyFill="1" applyBorder="1" applyAlignment="1">
      <alignment horizontal="center" vertical="center"/>
    </xf>
    <xf numFmtId="0" fontId="22" fillId="7" borderId="31" xfId="4" applyFont="1" applyFill="1" applyBorder="1" applyAlignment="1">
      <alignment horizontal="center" vertical="center"/>
    </xf>
    <xf numFmtId="0" fontId="22" fillId="7" borderId="3" xfId="4" applyFont="1" applyFill="1" applyBorder="1" applyAlignment="1">
      <alignment horizontal="center" vertical="center"/>
    </xf>
    <xf numFmtId="0" fontId="22" fillId="7" borderId="96" xfId="4" applyFont="1" applyFill="1" applyBorder="1" applyAlignment="1">
      <alignment horizontal="center" vertical="center"/>
    </xf>
    <xf numFmtId="0" fontId="21" fillId="9" borderId="45" xfId="0" applyFont="1" applyFill="1" applyBorder="1" applyAlignment="1">
      <alignment horizontal="center"/>
    </xf>
    <xf numFmtId="0" fontId="21" fillId="9" borderId="46" xfId="0" applyFont="1" applyFill="1" applyBorder="1" applyAlignment="1">
      <alignment horizontal="center"/>
    </xf>
    <xf numFmtId="0" fontId="21" fillId="9" borderId="47" xfId="0" applyFont="1" applyFill="1" applyBorder="1" applyAlignment="1">
      <alignment horizontal="center"/>
    </xf>
    <xf numFmtId="0" fontId="33" fillId="9" borderId="109" xfId="0" applyFont="1" applyFill="1" applyBorder="1" applyAlignment="1">
      <alignment horizontal="center"/>
    </xf>
    <xf numFmtId="0" fontId="33" fillId="9" borderId="110" xfId="0" applyFont="1" applyFill="1" applyBorder="1" applyAlignment="1">
      <alignment horizontal="center"/>
    </xf>
    <xf numFmtId="0" fontId="33" fillId="9" borderId="59" xfId="0" applyFont="1" applyFill="1" applyBorder="1" applyAlignment="1">
      <alignment horizontal="center"/>
    </xf>
    <xf numFmtId="0" fontId="33" fillId="9" borderId="111" xfId="0" applyFont="1" applyFill="1" applyBorder="1" applyAlignment="1">
      <alignment horizontal="center"/>
    </xf>
    <xf numFmtId="0" fontId="33" fillId="9" borderId="112" xfId="0" applyFont="1" applyFill="1" applyBorder="1" applyAlignment="1">
      <alignment horizontal="center"/>
    </xf>
    <xf numFmtId="0" fontId="33" fillId="9" borderId="113" xfId="0" applyFont="1" applyFill="1" applyBorder="1" applyAlignment="1">
      <alignment horizontal="center"/>
    </xf>
    <xf numFmtId="0" fontId="5" fillId="2" borderId="45" xfId="0" applyFont="1" applyFill="1" applyBorder="1" applyAlignment="1">
      <alignment horizontal="left" wrapText="1"/>
    </xf>
    <xf numFmtId="0" fontId="5" fillId="2" borderId="46" xfId="0" applyFont="1" applyFill="1" applyBorder="1" applyAlignment="1">
      <alignment horizontal="left" wrapText="1"/>
    </xf>
    <xf numFmtId="0" fontId="5" fillId="2" borderId="47" xfId="0" applyFont="1" applyFill="1" applyBorder="1" applyAlignment="1">
      <alignment horizontal="left" wrapText="1"/>
    </xf>
    <xf numFmtId="0" fontId="21" fillId="2" borderId="75" xfId="0" applyFont="1" applyFill="1" applyBorder="1" applyAlignment="1">
      <alignment horizontal="left" vertical="center" wrapText="1"/>
    </xf>
    <xf numFmtId="0" fontId="21" fillId="2" borderId="76" xfId="0" applyFont="1" applyFill="1" applyBorder="1" applyAlignment="1">
      <alignment horizontal="left" vertical="center" wrapText="1"/>
    </xf>
    <xf numFmtId="0" fontId="21" fillId="2" borderId="87" xfId="0" applyFont="1" applyFill="1" applyBorder="1" applyAlignment="1">
      <alignment horizontal="left" vertical="center" wrapText="1"/>
    </xf>
    <xf numFmtId="0" fontId="21" fillId="2" borderId="78" xfId="0" applyFont="1" applyFill="1" applyBorder="1" applyAlignment="1">
      <alignment horizontal="left" vertical="center" wrapText="1"/>
    </xf>
    <xf numFmtId="0" fontId="21" fillId="2" borderId="79" xfId="0" applyFont="1" applyFill="1" applyBorder="1" applyAlignment="1">
      <alignment horizontal="left" vertical="center" wrapText="1"/>
    </xf>
    <xf numFmtId="0" fontId="21" fillId="2" borderId="88" xfId="0" applyFont="1" applyFill="1" applyBorder="1" applyAlignment="1">
      <alignment horizontal="left" vertical="center" wrapText="1"/>
    </xf>
    <xf numFmtId="0" fontId="21" fillId="2" borderId="81" xfId="0" applyFont="1" applyFill="1" applyBorder="1" applyAlignment="1">
      <alignment horizontal="left" vertical="center" wrapText="1"/>
    </xf>
    <xf numFmtId="0" fontId="21" fillId="2" borderId="82" xfId="0" applyFont="1" applyFill="1" applyBorder="1" applyAlignment="1">
      <alignment horizontal="left" vertical="center" wrapText="1"/>
    </xf>
    <xf numFmtId="0" fontId="21" fillId="2" borderId="92" xfId="0" applyFont="1" applyFill="1" applyBorder="1" applyAlignment="1">
      <alignment horizontal="left" vertical="center" wrapText="1"/>
    </xf>
    <xf numFmtId="0" fontId="22" fillId="7" borderId="85" xfId="0" applyFont="1" applyFill="1" applyBorder="1" applyAlignment="1">
      <alignment horizontal="center"/>
    </xf>
    <xf numFmtId="0" fontId="22" fillId="7" borderId="70" xfId="0" applyFont="1" applyFill="1" applyBorder="1" applyAlignment="1">
      <alignment horizontal="center"/>
    </xf>
    <xf numFmtId="0" fontId="22" fillId="7" borderId="71" xfId="0" applyFont="1" applyFill="1" applyBorder="1" applyAlignment="1">
      <alignment horizontal="center"/>
    </xf>
    <xf numFmtId="177" fontId="21" fillId="2" borderId="64" xfId="11" applyNumberFormat="1" applyFont="1" applyFill="1" applyBorder="1" applyAlignment="1">
      <alignment horizontal="center" vertical="top" wrapText="1"/>
    </xf>
    <xf numFmtId="177" fontId="21" fillId="2" borderId="85" xfId="11" applyNumberFormat="1" applyFont="1" applyFill="1" applyBorder="1" applyAlignment="1">
      <alignment horizontal="center" vertical="top" wrapText="1"/>
    </xf>
    <xf numFmtId="177" fontId="21" fillId="2" borderId="62" xfId="11" applyNumberFormat="1" applyFont="1" applyFill="1" applyBorder="1" applyAlignment="1">
      <alignment horizontal="center" vertical="center" wrapText="1"/>
    </xf>
    <xf numFmtId="177" fontId="21" fillId="2" borderId="70" xfId="11" applyNumberFormat="1" applyFont="1" applyFill="1" applyBorder="1" applyAlignment="1">
      <alignment horizontal="center" vertical="center" wrapText="1"/>
    </xf>
    <xf numFmtId="177" fontId="21" fillId="2" borderId="62" xfId="11" applyNumberFormat="1" applyFont="1" applyFill="1" applyBorder="1" applyAlignment="1">
      <alignment horizontal="center" wrapText="1"/>
    </xf>
    <xf numFmtId="177" fontId="21" fillId="2" borderId="63" xfId="11" applyNumberFormat="1" applyFont="1" applyFill="1" applyBorder="1" applyAlignment="1">
      <alignment horizontal="center" vertical="center" wrapText="1"/>
    </xf>
    <xf numFmtId="177" fontId="21" fillId="2" borderId="71" xfId="11" applyNumberFormat="1" applyFont="1" applyFill="1" applyBorder="1" applyAlignment="1">
      <alignment horizontal="center" vertical="center" wrapText="1"/>
    </xf>
    <xf numFmtId="0" fontId="21" fillId="2" borderId="45" xfId="0" applyFont="1" applyFill="1" applyBorder="1" applyAlignment="1">
      <alignment horizontal="left" wrapText="1"/>
    </xf>
    <xf numFmtId="0" fontId="21" fillId="2" borderId="46" xfId="0" applyFont="1" applyFill="1" applyBorder="1" applyAlignment="1">
      <alignment horizontal="left" wrapText="1"/>
    </xf>
    <xf numFmtId="0" fontId="21" fillId="2" borderId="47" xfId="0" applyFont="1" applyFill="1" applyBorder="1" applyAlignment="1">
      <alignment horizontal="left" wrapText="1"/>
    </xf>
    <xf numFmtId="0" fontId="21" fillId="2" borderId="31" xfId="0" applyFont="1" applyFill="1" applyBorder="1" applyAlignment="1">
      <alignment horizontal="left" vertical="center" wrapText="1"/>
    </xf>
    <xf numFmtId="0" fontId="21" fillId="2" borderId="3" xfId="0" applyFont="1" applyFill="1" applyBorder="1" applyAlignment="1">
      <alignment horizontal="left" vertical="center" wrapText="1"/>
    </xf>
    <xf numFmtId="0" fontId="21" fillId="2" borderId="96" xfId="0" applyFont="1" applyFill="1" applyBorder="1" applyAlignment="1">
      <alignment horizontal="left" vertical="center" wrapText="1"/>
    </xf>
    <xf numFmtId="0" fontId="22" fillId="7" borderId="72" xfId="0" applyFont="1" applyFill="1" applyBorder="1" applyAlignment="1">
      <alignment horizontal="center"/>
    </xf>
    <xf numFmtId="0" fontId="21" fillId="2" borderId="89" xfId="0" applyFont="1" applyFill="1" applyBorder="1" applyAlignment="1">
      <alignment horizontal="center" vertical="center" wrapText="1"/>
    </xf>
    <xf numFmtId="0" fontId="21" fillId="2" borderId="84" xfId="0" applyFont="1" applyFill="1" applyBorder="1" applyAlignment="1">
      <alignment horizontal="center" vertical="center" wrapText="1"/>
    </xf>
    <xf numFmtId="179" fontId="22" fillId="2" borderId="89" xfId="0" applyNumberFormat="1" applyFont="1" applyFill="1" applyBorder="1" applyAlignment="1">
      <alignment horizontal="center" vertical="center" wrapText="1"/>
    </xf>
    <xf numFmtId="179" fontId="22" fillId="2" borderId="83" xfId="0" applyNumberFormat="1" applyFont="1" applyFill="1" applyBorder="1" applyAlignment="1">
      <alignment horizontal="center" vertical="center" wrapText="1"/>
    </xf>
    <xf numFmtId="179" fontId="22" fillId="2" borderId="84" xfId="0" applyNumberFormat="1" applyFont="1" applyFill="1" applyBorder="1" applyAlignment="1">
      <alignment horizontal="center" vertical="center" wrapText="1"/>
    </xf>
    <xf numFmtId="179" fontId="21" fillId="2" borderId="7" xfId="0" applyNumberFormat="1" applyFont="1" applyFill="1" applyBorder="1" applyAlignment="1">
      <alignment horizontal="center" vertical="center" wrapText="1"/>
    </xf>
    <xf numFmtId="179" fontId="21" fillId="2" borderId="91" xfId="0" applyNumberFormat="1" applyFont="1" applyFill="1" applyBorder="1" applyAlignment="1">
      <alignment horizontal="center" vertical="center" wrapText="1"/>
    </xf>
    <xf numFmtId="179" fontId="21" fillId="2" borderId="95" xfId="0" applyNumberFormat="1" applyFont="1" applyFill="1" applyBorder="1" applyAlignment="1">
      <alignment horizontal="center" vertical="center" wrapText="1"/>
    </xf>
    <xf numFmtId="0" fontId="37" fillId="0" borderId="0" xfId="0" applyFont="1"/>
  </cellXfs>
  <cellStyles count="15">
    <cellStyle name="Comma" xfId="14" builtinId="3"/>
    <cellStyle name="Comma 2" xfId="10" xr:uid="{B65732CC-8B6D-4942-9AC8-68D8C77B7D17}"/>
    <cellStyle name="Comma 3" xfId="11" xr:uid="{D8166448-A5FB-4405-815F-A49EB3B1FAB7}"/>
    <cellStyle name="Comma 5" xfId="13" xr:uid="{F1FC0F24-B7BF-4565-8F41-D801159795D3}"/>
    <cellStyle name="Comma_2010 LH80 600 123110 21b 2" xfId="5" xr:uid="{39AB4F5C-0641-4867-8F7D-00987C6F611A}"/>
    <cellStyle name="Hyperlink" xfId="9" builtinId="8"/>
    <cellStyle name="Normal" xfId="0" builtinId="0"/>
    <cellStyle name="Normal 2" xfId="7" xr:uid="{BE50C1A3-720D-4415-8944-7D57DAF66FEE}"/>
    <cellStyle name="Normal 2 3" xfId="6" xr:uid="{7F9DF129-273E-4389-804E-1910BC90DC4E}"/>
    <cellStyle name="Normal 3" xfId="3" xr:uid="{CF6339AA-7A00-47B0-8B8E-F531B2AD54D7}"/>
    <cellStyle name="Normal 4" xfId="12" xr:uid="{B6EC9379-67C8-4203-AEFD-50248CEF4D21}"/>
    <cellStyle name="Normal_2010 LH80 600 123110 21b" xfId="4" xr:uid="{12C7EF34-F6E3-4447-B1D6-D88450DB7A05}"/>
    <cellStyle name="Normal_ActLiabIL" xfId="8" xr:uid="{04F81229-9641-4586-9F86-E6152001010D}"/>
    <cellStyle name="Normal_PC1E01A" xfId="2" xr:uid="{41FB18B7-3B86-438C-89AA-60584E5C33A9}"/>
    <cellStyle name="Percent" xfId="1" builtinId="5"/>
  </cellStyles>
  <dxfs count="0"/>
  <tableStyles count="0" defaultTableStyle="TableStyleMedium2" defaultPivotStyle="PivotStyleLight16"/>
  <colors>
    <mruColors>
      <color rgb="FF97B0FF"/>
      <color rgb="FFFFF2CC"/>
      <color rgb="FFD9D9D9"/>
      <color rgb="FFDCE6F1"/>
      <color rgb="FFFF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externalLink" Target="externalLinks/externalLink5.xml"/><Relationship Id="rId47" Type="http://schemas.openxmlformats.org/officeDocument/2006/relationships/externalLink" Target="externalLinks/externalLink10.xml"/><Relationship Id="rId50" Type="http://schemas.openxmlformats.org/officeDocument/2006/relationships/externalLink" Target="externalLinks/externalLink13.xml"/><Relationship Id="rId55" Type="http://schemas.openxmlformats.org/officeDocument/2006/relationships/externalLink" Target="externalLinks/externalLink18.xml"/><Relationship Id="rId63" Type="http://schemas.openxmlformats.org/officeDocument/2006/relationships/customXml" Target="../customXml/item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externalLink" Target="externalLinks/externalLink3.xml"/><Relationship Id="rId45" Type="http://schemas.openxmlformats.org/officeDocument/2006/relationships/externalLink" Target="externalLinks/externalLink8.xml"/><Relationship Id="rId53" Type="http://schemas.openxmlformats.org/officeDocument/2006/relationships/externalLink" Target="externalLinks/externalLink16.xml"/><Relationship Id="rId58" Type="http://schemas.openxmlformats.org/officeDocument/2006/relationships/externalLink" Target="externalLinks/externalLink21.xml"/><Relationship Id="rId5" Type="http://schemas.openxmlformats.org/officeDocument/2006/relationships/worksheet" Target="worksheets/sheet5.xml"/><Relationship Id="rId61" Type="http://schemas.openxmlformats.org/officeDocument/2006/relationships/sharedStrings" Target="sharedStrings.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externalLink" Target="externalLinks/externalLink6.xml"/><Relationship Id="rId48" Type="http://schemas.openxmlformats.org/officeDocument/2006/relationships/externalLink" Target="externalLinks/externalLink11.xml"/><Relationship Id="rId56" Type="http://schemas.openxmlformats.org/officeDocument/2006/relationships/externalLink" Target="externalLinks/externalLink19.xml"/><Relationship Id="rId64" Type="http://schemas.openxmlformats.org/officeDocument/2006/relationships/customXml" Target="../customXml/item2.xml"/><Relationship Id="rId8" Type="http://schemas.openxmlformats.org/officeDocument/2006/relationships/worksheet" Target="worksheets/sheet8.xml"/><Relationship Id="rId51" Type="http://schemas.openxmlformats.org/officeDocument/2006/relationships/externalLink" Target="externalLinks/externalLink14.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externalLink" Target="externalLinks/externalLink1.xml"/><Relationship Id="rId46" Type="http://schemas.openxmlformats.org/officeDocument/2006/relationships/externalLink" Target="externalLinks/externalLink9.xml"/><Relationship Id="rId59" Type="http://schemas.openxmlformats.org/officeDocument/2006/relationships/theme" Target="theme/theme1.xml"/><Relationship Id="rId20" Type="http://schemas.openxmlformats.org/officeDocument/2006/relationships/worksheet" Target="worksheets/sheet20.xml"/><Relationship Id="rId41" Type="http://schemas.openxmlformats.org/officeDocument/2006/relationships/externalLink" Target="externalLinks/externalLink4.xml"/><Relationship Id="rId54" Type="http://schemas.openxmlformats.org/officeDocument/2006/relationships/externalLink" Target="externalLinks/externalLink17.xml"/><Relationship Id="rId62"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externalLink" Target="externalLinks/externalLink12.xml"/><Relationship Id="rId57" Type="http://schemas.openxmlformats.org/officeDocument/2006/relationships/externalLink" Target="externalLinks/externalLink20.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externalLink" Target="externalLinks/externalLink7.xml"/><Relationship Id="rId52" Type="http://schemas.openxmlformats.org/officeDocument/2006/relationships/externalLink" Target="externalLinks/externalLink15.xml"/><Relationship Id="rId60" Type="http://schemas.openxmlformats.org/officeDocument/2006/relationships/styles" Target="styles.xml"/><Relationship Id="rId65"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A:\OSFI56\L5696E.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espace.osfi-bsif.gc.ca/CAManagement/01%20-%202012%20AA%20Report/40%20-%20TEMPLATES/AAR%202012%20OSFI%20Tables%20-%20Completed%20by%20Corporate_v2%2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espace.osfi-bsif.gc.ca/Detection/Detection%20Collaboration/0%20Detection%20Projects/2.%20QIS/Test%20Run%201/Par%20Credit%20for%20Test%20Run%20#1.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osfi-bsif.gc.ca/Documents%20and%20Settings/meckleb/Local%20Settings/Temporary%20Internet%20Files/OLK177/2004%20MCCSR%20Mortality%20suvey%202%20blank.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espace.osfi-bsif.gc.ca/Detection/Detection%20Collaboration/0%20Detection%20Projects/2.%20QIS/QIS#5/Forms/QIS5 - Insurance Risk/qis5_sm_e - Draft for comments.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osfinet-bsifnet/WINDOWS/Profiles/brobins/Local%20Settings/Temporary%20Internet%20Files/OLKE255/LMSEG.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H:\My%20Documents%20-%202009\Insurance\Dividend\GGIJ\Pre-IFRS%20MCT%20Recalc%20for%20GGIJ%20-%20Dec-22\FSC%20Monthly%20Return%20-%20December%202022R%2014%2002%2023.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espace.osfi-bsif.gc.ca/Users/rhok/AppData/Local/Microsoft/Windows/Temporary%20Internet%20Files/Content.Outlook/EDQOR6U6/Premium%20Par-NonPar%20All.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https://espace.osfi-bsif.gc.ca/Users/cthibau/Desktop/Docs%20for%20Livelink/IAIS2015_FT_P1_CA_MAN_V2.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A:\AMENDCAN.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s://osfilink/Documents%20and%20Settings/Lawrie%20Savage/My%20Documents/life%20pro/LI55E02A.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s://espace.osfi-bsif.gc.ca/Users/hboudre/AppData/Local/Microsoft/Windows/Temporary%20Internet%20Files/Content.Outlook/GARAX3OX/Pref%20Shares%20-%20moved%20from%20Credit%20Risk%20to%20Market%20Risk-Equity.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s://osfilink/DOCUME~1/cgagnon/OTLocal/OSFILI~1/Workbin/30DA53.0/osfi77_f.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A:\55FRE96\BSIF5595.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https://osfilink/DOCUME~1/cgagnon/OTLocal/OSFILI~1/Workbin/1408B84.0/OSFI77_Annual%20Return_FINAL_2009_f.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https://osfilink/Documents%20and%20Settings/dalsu1/Local%20Settings/Temporary%20Internet%20Files/OLK501/bsif54annuelf02.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ttps://espace.osfi-bsif.gc.ca/corp/actuarial/Capital/MCCSR%202014/14q2/100%25ventures/ConsMCCSRStatement%20-%20Q2%202014.xlsm"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s://espace.osfi-bsif.gc.ca/Documents%20and%20Settings/parscott/My%20Documents/1%20Ratio%20and%20ACM%20Cal'n"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https://osfilink/DOCUME~1/kstothe/OTLocal/OSFILI~1/Workbin/6BBDC2.0/27%20FEB%202006%20-%20PROPOSED%20PC%20STATEMENT%20CHANGES%20(3).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https://espace.osfi-bsif.gc.ca/OSFI%20Test%20Run%201%20Q4%202015/Adjustable%20Credits/Working%20Files/Adjusted%20Cred%20Template%20(14%20products)V3.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https://espace.osfi-bsif.gc.ca/CT/ACTUARIA/YEprep15/AAR/Table%204.1/AAR%202015%20Section%204%20Tables%204_1%20to%204_3%20v1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ble"/>
      <sheetName val="40050"/>
      <sheetName val="Example"/>
      <sheetName val="Matrix (all or red_int) Test #1"/>
      <sheetName val="GWL CANADA"/>
      <sheetName val="CIINP"/>
      <sheetName val="Matrix - Canada"/>
      <sheetName val="50010"/>
      <sheetName val="data"/>
      <sheetName val="dataAMF"/>
      <sheetName val="FT15.Tables"/>
      <sheetName val="FT15.Index"/>
      <sheetName val="ICS.Market risk"/>
      <sheetName val="25010"/>
      <sheetName val="20.020"/>
      <sheetName val="Carry Forward"/>
      <sheetName val="Cover page"/>
      <sheetName val="95000A"/>
      <sheetName val="L5696E"/>
      <sheetName val="10001"/>
      <sheetName val="1002"/>
      <sheetName val="10010"/>
      <sheetName val="20046"/>
      <sheetName val="87080"/>
      <sheetName val="Input"/>
      <sheetName val="1 Ratio and ACM Cal'n"/>
      <sheetName val="LIABILITIES"/>
      <sheetName val="Summary"/>
      <sheetName val="Read-Me"/>
      <sheetName val="4.5"/>
    </sheetNames>
    <sheetDataSet>
      <sheetData sheetId="0"/>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ble 2.1(COMP)"/>
      <sheetName val="Table 2.2a(COMP)"/>
      <sheetName val="Table 2.2a(BG)"/>
      <sheetName val="Table 2.2b(COMP)"/>
      <sheetName val="Table 2.4a"/>
      <sheetName val="Table 2.4b"/>
      <sheetName val="Table 4.11"/>
      <sheetName val="Table 6.1"/>
    </sheetNames>
    <sheetDataSet>
      <sheetData sheetId="0">
        <row r="7">
          <cell r="D7">
            <v>2012</v>
          </cell>
          <cell r="G7">
            <v>2011</v>
          </cell>
          <cell r="J7">
            <v>2010</v>
          </cell>
        </row>
      </sheetData>
      <sheetData sheetId="1"/>
      <sheetData sheetId="2"/>
      <sheetData sheetId="3"/>
      <sheetData sheetId="4"/>
      <sheetData sheetId="5"/>
      <sheetData sheetId="6"/>
      <sheetData sheetId="7"/>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ar_Calc"/>
      <sheetName val="Matrix (all or red_int) Test #1"/>
      <sheetName val="Matrix (floor) Test #1"/>
    </sheetNames>
    <sheetDataSet>
      <sheetData sheetId="0"/>
      <sheetData sheetId="1"/>
      <sheetData sheetId="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2004 MCCSR Mortality suvey 2 bl"/>
      <sheetName val="GWL CANADA"/>
      <sheetName val="CIINP"/>
    </sheetNames>
    <sheetDataSet>
      <sheetData sheetId="0" refreshError="1"/>
      <sheetData sheetId="1" refreshError="1"/>
      <sheetData sheetId="2"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sheetName val="Additional Information"/>
      <sheetName val="MCCSR Requirement"/>
      <sheetName val="ActLiab_PfAD_CALMBestEst"/>
      <sheetName val="Assets_Input"/>
      <sheetName val="Diversification Credit"/>
      <sheetName val="Matrix - Canada"/>
      <sheetName val="Matrix - USA"/>
      <sheetName val="Matrix - UK"/>
      <sheetName val="Matrix - Europe"/>
      <sheetName val="Matrix - Japan"/>
      <sheetName val="Matrix - Other"/>
      <sheetName val="Summary - Credit Par &amp; Adj Prod"/>
      <sheetName val="Par Dividends"/>
      <sheetName val="Contractual Adjustability"/>
      <sheetName val="TAR Comparison QIS vs MCCSR"/>
      <sheetName val="Ops Risk Data"/>
      <sheetName val="Solvency Measures"/>
      <sheetName val="Unregistered reins"/>
      <sheetName val="Questions and Comments"/>
      <sheetName val="Interest Rates"/>
      <sheetName val="Discount Rates"/>
      <sheetName val="ascii file"/>
    </sheetNames>
    <sheetDataSet>
      <sheetData sheetId="0"/>
      <sheetData sheetId="1"/>
      <sheetData sheetId="2"/>
      <sheetData sheetId="3"/>
      <sheetData sheetId="4"/>
      <sheetData sheetId="5"/>
      <sheetData sheetId="6">
        <row r="15">
          <cell r="M15">
            <v>0</v>
          </cell>
        </row>
        <row r="16">
          <cell r="M16">
            <v>0</v>
          </cell>
        </row>
        <row r="17">
          <cell r="M17">
            <v>0</v>
          </cell>
        </row>
        <row r="18">
          <cell r="M18">
            <v>0</v>
          </cell>
        </row>
        <row r="20">
          <cell r="M20">
            <v>0</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25010"/>
      <sheetName val="50010"/>
      <sheetName val="70010 (2)"/>
      <sheetName val="70010"/>
      <sheetName val="COVER"/>
      <sheetName val="12000"/>
      <sheetName val="25011"/>
      <sheetName val="25012"/>
      <sheetName val="30010"/>
      <sheetName val="30020"/>
      <sheetName val="30025"/>
      <sheetName val="40021"/>
      <sheetName val="40025 "/>
      <sheetName val="#REF"/>
      <sheetName val="Misc"/>
      <sheetName val="Assumptions"/>
      <sheetName val="Summary"/>
      <sheetName val="LMSEG"/>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Page"/>
      <sheetName val="Table of Con."/>
      <sheetName val="Ratios"/>
      <sheetName val="Notes To Ratios"/>
      <sheetName val="20.10"/>
      <sheetName val="20.20"/>
      <sheetName val="20.30"/>
      <sheetName val="20.40"/>
      <sheetName val="20.60"/>
      <sheetName val="30.15"/>
      <sheetName val="30.40A"/>
      <sheetName val="30.40B"/>
      <sheetName val="30.50"/>
      <sheetName val="30.55"/>
      <sheetName val="30.60"/>
      <sheetName val="30.70A"/>
      <sheetName val="30.70B"/>
      <sheetName val="30.70C"/>
      <sheetName val="30.80"/>
      <sheetName val="50.50"/>
      <sheetName val="199.10"/>
      <sheetName val="Trans. Form"/>
      <sheetName val="Errors"/>
      <sheetName val="Warnings"/>
      <sheetName val="Check Dec."/>
      <sheetName val="NumAscii"/>
      <sheetName val="Sheet2"/>
      <sheetName val="Record of Tests"/>
      <sheetName val="Sheet1"/>
      <sheetName val="Carry Forward"/>
      <sheetName val="Macrovar"/>
      <sheetName val="Toc"/>
      <sheetName val="Dialog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row r="3">
          <cell r="B3" t="str">
            <v>QUARTERLY STATEMENT FORM</v>
          </cell>
        </row>
        <row r="4">
          <cell r="B4" t="str">
            <v>MONTHLY STATEMENT FORM</v>
          </cell>
        </row>
        <row r="13">
          <cell r="F13" t="str">
            <v>American Home Assurance</v>
          </cell>
        </row>
        <row r="14">
          <cell r="F14" t="str">
            <v>British Caribbean Insurance Company Limited</v>
          </cell>
        </row>
        <row r="15">
          <cell r="F15" t="str">
            <v>AIG Jamaica Insurance Company Limited</v>
          </cell>
        </row>
        <row r="16">
          <cell r="F16" t="str">
            <v>General Accident Insurance Company Limited</v>
          </cell>
        </row>
        <row r="17">
          <cell r="F17" t="str">
            <v>The Insurance Company of the West Indies Limited</v>
          </cell>
        </row>
        <row r="18">
          <cell r="F18" t="str">
            <v>Globe Insurance Company of Jamaica</v>
          </cell>
        </row>
        <row r="19">
          <cell r="F19" t="str">
            <v>GK General Insurance Company Limited</v>
          </cell>
        </row>
        <row r="20">
          <cell r="F20" t="str">
            <v>Key Insurance Company Limited</v>
          </cell>
        </row>
        <row r="21">
          <cell r="F21" t="str">
            <v>JN General Insurance Company Limited</v>
          </cell>
        </row>
        <row r="22">
          <cell r="F22" t="str">
            <v>Massy United Insurance Limited</v>
          </cell>
        </row>
        <row r="23">
          <cell r="F23" t="str">
            <v>Advantage General Insurance Company Limited</v>
          </cell>
        </row>
        <row r="24">
          <cell r="F24" t="str">
            <v>Victoria Mutual Insurance Company Limited</v>
          </cell>
        </row>
        <row r="25">
          <cell r="F25" t="str">
            <v>West Indies Alliance Insurance Company Limited</v>
          </cell>
        </row>
        <row r="26">
          <cell r="F26" t="str">
            <v>Island Heritage Insurance Company Limited</v>
          </cell>
        </row>
        <row r="27">
          <cell r="F27" t="str">
            <v>IronRock Insurance Company Limited</v>
          </cell>
        </row>
        <row r="28">
          <cell r="F28" t="str">
            <v>Guardian General Insurance Jamaica Limited</v>
          </cell>
        </row>
        <row r="29">
          <cell r="F29" t="str">
            <v>ABC General Insurance Company Limited</v>
          </cell>
        </row>
        <row r="33">
          <cell r="F33" t="str">
            <v>January</v>
          </cell>
        </row>
        <row r="34">
          <cell r="F34" t="str">
            <v>February</v>
          </cell>
        </row>
        <row r="35">
          <cell r="F35" t="str">
            <v>March</v>
          </cell>
        </row>
        <row r="36">
          <cell r="F36" t="str">
            <v>April</v>
          </cell>
        </row>
        <row r="37">
          <cell r="F37" t="str">
            <v>May</v>
          </cell>
        </row>
        <row r="38">
          <cell r="F38" t="str">
            <v>June</v>
          </cell>
        </row>
        <row r="39">
          <cell r="F39" t="str">
            <v>July</v>
          </cell>
        </row>
        <row r="40">
          <cell r="F40" t="str">
            <v>August</v>
          </cell>
        </row>
        <row r="41">
          <cell r="F41" t="str">
            <v>September</v>
          </cell>
        </row>
        <row r="42">
          <cell r="F42" t="str">
            <v>October</v>
          </cell>
        </row>
        <row r="43">
          <cell r="F43" t="str">
            <v>November</v>
          </cell>
        </row>
        <row r="44">
          <cell r="F44" t="str">
            <v>December</v>
          </cell>
        </row>
        <row r="81">
          <cell r="A81" t="str">
            <v>2023/3/30 14:58</v>
          </cell>
        </row>
      </sheetData>
      <sheetData sheetId="31" refreshError="1"/>
      <sheetData sheetId="32"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y category"/>
      <sheetName val="summ % (cdn)"/>
      <sheetName val="summ $ (cdn)"/>
      <sheetName val="summ % (AMF)"/>
      <sheetName val="summ $ (AMF)"/>
      <sheetName val="summ % (branches)"/>
      <sheetName val="summ $ (branches)"/>
      <sheetName val="data"/>
      <sheetName val="dataAMF"/>
      <sheetName val="Big3-Heatmap"/>
      <sheetName val="Big12"/>
      <sheetName val="TAR&amp;BEL"/>
      <sheetName val="SB"/>
      <sheetName val="Market"/>
      <sheetName val="Insurance"/>
      <sheetName val="MCCSR_Q42012"/>
      <sheetName val="Metric (No proprotion reduc)"/>
    </sheetNames>
    <sheetDataSet>
      <sheetData sheetId="0"/>
      <sheetData sheetId="1"/>
      <sheetData sheetId="2"/>
      <sheetData sheetId="3"/>
      <sheetData sheetId="4"/>
      <sheetData sheetId="5"/>
      <sheetData sheetId="6"/>
      <sheetData sheetId="7">
        <row r="2">
          <cell r="A2" t="str">
            <v>ACE INA Life Insurance (F018)PREMIUMS DIRECT SUBTOTAL - DIRECT NON-PARTICIPATING TOTAL NON-PAR (10 45.010.049.41)</v>
          </cell>
          <cell r="B2" t="str">
            <v>ACE INA Life Insurance (F018)</v>
          </cell>
          <cell r="C2" t="str">
            <v>PREMIUMS DIRECT SUBTOTAL - DIRECT NON-PARTICIPATING TOTAL NON-PAR (10 45.010.049.41)</v>
          </cell>
          <cell r="D2">
            <v>129673</v>
          </cell>
        </row>
        <row r="3">
          <cell r="A3" t="str">
            <v>ACE INA Life Insurance (F018)PREMIUMS REINSURANCE ASSUMED SUBTOTAL - ASSUMED NON-PARTICIPATING TOTAL NON-PAR (10 45.010.149.41)</v>
          </cell>
          <cell r="B3" t="str">
            <v>ACE INA Life Insurance (F018)</v>
          </cell>
          <cell r="C3" t="str">
            <v>PREMIUMS REINSURANCE ASSUMED SUBTOTAL - ASSUMED NON-PARTICIPATING TOTAL NON-PAR (10 45.010.149.41)</v>
          </cell>
          <cell r="D3">
            <v>1344</v>
          </cell>
        </row>
        <row r="4">
          <cell r="A4" t="str">
            <v>ACE INA Life Insurance (F018)PREMIUMS REINSURANCE CEDED SUBTOTAL - CEDED NON-PARTICIPATING TOTAL NON-PAR (10 45.010.249.41)</v>
          </cell>
          <cell r="B4" t="str">
            <v>ACE INA Life Insurance (F018)</v>
          </cell>
          <cell r="C4" t="str">
            <v>PREMIUMS REINSURANCE CEDED SUBTOTAL - CEDED NON-PARTICIPATING TOTAL NON-PAR (10 45.010.249.41)</v>
          </cell>
          <cell r="D4">
            <v>53393</v>
          </cell>
        </row>
        <row r="5">
          <cell r="A5" t="str">
            <v>ACTRA Fraternal Benefit Society (J005)PREMIUMS DIRECT SUBTOTAL - DIRECT NON-PARTICIPATING TOTAL NON-PAR (10 45.010.049.41)</v>
          </cell>
          <cell r="B5" t="str">
            <v>ACTRA Fraternal Benefit Society (J005)</v>
          </cell>
          <cell r="C5" t="str">
            <v>PREMIUMS DIRECT SUBTOTAL - DIRECT NON-PARTICIPATING TOTAL NON-PAR (10 45.010.049.41)</v>
          </cell>
          <cell r="D5">
            <v>12818</v>
          </cell>
        </row>
        <row r="6">
          <cell r="A6" t="str">
            <v>ACTRA Fraternal Benefit Society (J005)PREMIUMS REINSURANCE CEDED SUBTOTAL - CEDED NON-PARTICIPATING TOTAL NON-PAR (10 45.010.249.41)</v>
          </cell>
          <cell r="B6" t="str">
            <v>ACTRA Fraternal Benefit Society (J005)</v>
          </cell>
          <cell r="C6" t="str">
            <v>PREMIUMS REINSURANCE CEDED SUBTOTAL - CEDED NON-PARTICIPATING TOTAL NON-PAR (10 45.010.249.41)</v>
          </cell>
          <cell r="D6">
            <v>660</v>
          </cell>
        </row>
        <row r="7">
          <cell r="A7" t="str">
            <v>Assurant Life of Canada (F056)PREMIUMS DIRECT SUBTOTAL - DIRECT NON-PARTICIPATING ANNUITY INDIVIDUAL (10 45.010.049.11)</v>
          </cell>
          <cell r="B7" t="str">
            <v>Assurant Life of Canada (F056)</v>
          </cell>
          <cell r="C7" t="str">
            <v>PREMIUMS DIRECT SUBTOTAL - DIRECT NON-PARTICIPATING ANNUITY INDIVIDUAL (10 45.010.049.11)</v>
          </cell>
          <cell r="D7">
            <v>26980</v>
          </cell>
        </row>
        <row r="8">
          <cell r="A8" t="str">
            <v>Assurant Life of Canada (F056)PREMIUMS DIRECT SUBTOTAL - DIRECT NON-PARTICIPATING ANNUITY GROUP (10 45.010.049.12)</v>
          </cell>
          <cell r="B8" t="str">
            <v>Assurant Life of Canada (F056)</v>
          </cell>
          <cell r="C8" t="str">
            <v>PREMIUMS DIRECT SUBTOTAL - DIRECT NON-PARTICIPATING ANNUITY GROUP (10 45.010.049.12)</v>
          </cell>
          <cell r="D8">
            <v>70347</v>
          </cell>
        </row>
        <row r="9">
          <cell r="A9" t="str">
            <v>Assurant Life of Canada (F056)PREMIUMS DIRECT SUBTOTAL - DIRECT NON-PARTICIPATING TOTAL NON-PAR (10 45.010.049.41)</v>
          </cell>
          <cell r="B9" t="str">
            <v>Assurant Life of Canada (F056)</v>
          </cell>
          <cell r="C9" t="str">
            <v>PREMIUMS DIRECT SUBTOTAL - DIRECT NON-PARTICIPATING TOTAL NON-PAR (10 45.010.049.41)</v>
          </cell>
          <cell r="D9">
            <v>166598</v>
          </cell>
        </row>
        <row r="10">
          <cell r="A10" t="str">
            <v>Aurigen Reinsurance Company (F062)PREMIUMS REINSURANCE ASSUMED SUBTOTAL - ASSUMED NON-PARTICIPATING TOTAL NON-PAR (10 45.010.149.41)</v>
          </cell>
          <cell r="B10" t="str">
            <v>Aurigen Reinsurance Company (F062)</v>
          </cell>
          <cell r="C10" t="str">
            <v>PREMIUMS REINSURANCE ASSUMED SUBTOTAL - ASSUMED NON-PARTICIPATING TOTAL NON-PAR (10 45.010.149.41)</v>
          </cell>
          <cell r="D10">
            <v>69710</v>
          </cell>
        </row>
        <row r="11">
          <cell r="A11" t="str">
            <v>Aurigen Reinsurance Company (F062)PREMIUMS REINSURANCE CEDED SUBTOTAL - CEDED NON-PARTICIPATING TOTAL NON-PAR (10 45.010.249.41)</v>
          </cell>
          <cell r="B11" t="str">
            <v>Aurigen Reinsurance Company (F062)</v>
          </cell>
          <cell r="C11" t="str">
            <v>PREMIUMS REINSURANCE CEDED SUBTOTAL - CEDED NON-PARTICIPATING TOTAL NON-PAR (10 45.010.249.41)</v>
          </cell>
          <cell r="D11">
            <v>34402</v>
          </cell>
        </row>
        <row r="12">
          <cell r="A12" t="str">
            <v>Blue Cross Life Insurance Company of Canada (F060)PREMIUMS DIRECT SUBTOTAL - DIRECT NON-PARTICIPATING TOTAL NON-PAR (10 45.010.049.41)</v>
          </cell>
          <cell r="B12" t="str">
            <v>Blue Cross Life Insurance Company of Canada (F060)</v>
          </cell>
          <cell r="C12" t="str">
            <v>PREMIUMS DIRECT SUBTOTAL - DIRECT NON-PARTICIPATING TOTAL NON-PAR (10 45.010.049.41)</v>
          </cell>
          <cell r="D12">
            <v>213572</v>
          </cell>
        </row>
        <row r="13">
          <cell r="A13" t="str">
            <v>Blue Cross Life Insurance Company of Canada (F060)PREMIUMS REINSURANCE ASSUMED SUBTOTAL - ASSUMED NON-PARTICIPATING TOTAL NON-PAR (10 45.010.149.41)</v>
          </cell>
          <cell r="B13" t="str">
            <v>Blue Cross Life Insurance Company of Canada (F060)</v>
          </cell>
          <cell r="C13" t="str">
            <v>PREMIUMS REINSURANCE ASSUMED SUBTOTAL - ASSUMED NON-PARTICIPATING TOTAL NON-PAR (10 45.010.149.41)</v>
          </cell>
          <cell r="D13">
            <v>318</v>
          </cell>
        </row>
        <row r="14">
          <cell r="A14" t="str">
            <v>Blue Cross Life Insurance Company of Canada (F060)PREMIUMS REINSURANCE CEDED SUBTOTAL - CEDED NON-PARTICIPATING TOTAL NON-PAR (10 45.010.249.41)</v>
          </cell>
          <cell r="B14" t="str">
            <v>Blue Cross Life Insurance Company of Canada (F060)</v>
          </cell>
          <cell r="C14" t="str">
            <v>PREMIUMS REINSURANCE CEDED SUBTOTAL - CEDED NON-PARTICIPATING TOTAL NON-PAR (10 45.010.249.41)</v>
          </cell>
          <cell r="D14">
            <v>25443</v>
          </cell>
        </row>
        <row r="15">
          <cell r="A15" t="str">
            <v>BMO Life Assurance Company (F035)PREMIUMS DIRECT SUBTOTAL - DIRECT NON-PARTICIPATING ANNUITY INDIVIDUAL (10 45.010.049.11)</v>
          </cell>
          <cell r="B15" t="str">
            <v>BMO Life Assurance Company (F035)</v>
          </cell>
          <cell r="C15" t="str">
            <v>PREMIUMS DIRECT SUBTOTAL - DIRECT NON-PARTICIPATING ANNUITY INDIVIDUAL (10 45.010.049.11)</v>
          </cell>
          <cell r="D15">
            <v>321243</v>
          </cell>
        </row>
        <row r="16">
          <cell r="A16" t="str">
            <v>BMO Life Assurance Company (F035)PREMIUMS DIRECT SUBTOTAL - DIRECT NON-PARTICIPATING ANNUITY GROUP (10 45.010.049.12)</v>
          </cell>
          <cell r="B16" t="str">
            <v>BMO Life Assurance Company (F035)</v>
          </cell>
          <cell r="C16" t="str">
            <v>PREMIUMS DIRECT SUBTOTAL - DIRECT NON-PARTICIPATING ANNUITY GROUP (10 45.010.049.12)</v>
          </cell>
          <cell r="D16">
            <v>143687</v>
          </cell>
        </row>
        <row r="17">
          <cell r="A17" t="str">
            <v>BMO Life Assurance Company (F035)PREMIUMS DIRECT SUBTOTAL - DIRECT NON-PARTICIPATING TOTAL NON-PAR (10 45.010.049.41)</v>
          </cell>
          <cell r="B17" t="str">
            <v>BMO Life Assurance Company (F035)</v>
          </cell>
          <cell r="C17" t="str">
            <v>PREMIUMS DIRECT SUBTOTAL - DIRECT NON-PARTICIPATING TOTAL NON-PAR (10 45.010.049.41)</v>
          </cell>
          <cell r="D17">
            <v>846243</v>
          </cell>
        </row>
        <row r="18">
          <cell r="A18" t="str">
            <v>BMO Life Assurance Company (F035)PREMIUMS DIRECT SUBTOTAL - DIRECT TOTAL PAR (10 45.010.049.51)</v>
          </cell>
          <cell r="B18" t="str">
            <v>BMO Life Assurance Company (F035)</v>
          </cell>
          <cell r="C18" t="str">
            <v>PREMIUMS DIRECT SUBTOTAL - DIRECT TOTAL PAR (10 45.010.049.51)</v>
          </cell>
          <cell r="D18">
            <v>17236</v>
          </cell>
        </row>
        <row r="19">
          <cell r="A19" t="str">
            <v>BMO Life Assurance Company (F035)PREMIUMS REINSURANCE ASSUMED SUBTOTAL - ASSUMED NON-PARTICIPATING ANNUITY GROUP (10 45.010.149.12)</v>
          </cell>
          <cell r="B19" t="str">
            <v>BMO Life Assurance Company (F035)</v>
          </cell>
          <cell r="C19" t="str">
            <v>PREMIUMS REINSURANCE ASSUMED SUBTOTAL - ASSUMED NON-PARTICIPATING ANNUITY GROUP (10 45.010.149.12)</v>
          </cell>
          <cell r="D19">
            <v>9055</v>
          </cell>
        </row>
        <row r="20">
          <cell r="A20" t="str">
            <v>BMO Life Assurance Company (F035)PREMIUMS REINSURANCE ASSUMED SUBTOTAL - ASSUMED NON-PARTICIPATING TOTAL NON-PAR (10 45.010.149.41)</v>
          </cell>
          <cell r="B20" t="str">
            <v>BMO Life Assurance Company (F035)</v>
          </cell>
          <cell r="C20" t="str">
            <v>PREMIUMS REINSURANCE ASSUMED SUBTOTAL - ASSUMED NON-PARTICIPATING TOTAL NON-PAR (10 45.010.149.41)</v>
          </cell>
          <cell r="D20">
            <v>17520</v>
          </cell>
        </row>
        <row r="21">
          <cell r="A21" t="str">
            <v>BMO Life Assurance Company (F035)PREMIUMS REINSURANCE CEDED SUBTOTAL - CEDED NON-PARTICIPATING ANNUITY INDIVIDUAL (10 45.010.249.11)</v>
          </cell>
          <cell r="B21" t="str">
            <v>BMO Life Assurance Company (F035)</v>
          </cell>
          <cell r="C21" t="str">
            <v>PREMIUMS REINSURANCE CEDED SUBTOTAL - CEDED NON-PARTICIPATING ANNUITY INDIVIDUAL (10 45.010.249.11)</v>
          </cell>
          <cell r="D21">
            <v>289</v>
          </cell>
        </row>
        <row r="22">
          <cell r="A22" t="str">
            <v>BMO Life Assurance Company (F035)PREMIUMS REINSURANCE CEDED SUBTOTAL - CEDED NON-PARTICIPATING TOTAL NON-PAR (10 45.010.249.41)</v>
          </cell>
          <cell r="B22" t="str">
            <v>BMO Life Assurance Company (F035)</v>
          </cell>
          <cell r="C22" t="str">
            <v>PREMIUMS REINSURANCE CEDED SUBTOTAL - CEDED NON-PARTICIPATING TOTAL NON-PAR (10 45.010.249.41)</v>
          </cell>
          <cell r="D22">
            <v>119866</v>
          </cell>
        </row>
        <row r="23">
          <cell r="A23" t="str">
            <v>BMO Life Assurance Company (F035)PREMIUMS REINSURANCE CEDED SUBTOTAL - CEDED TOTAL PAR (10 45.010.249.51)</v>
          </cell>
          <cell r="B23" t="str">
            <v>BMO Life Assurance Company (F035)</v>
          </cell>
          <cell r="C23" t="str">
            <v>PREMIUMS REINSURANCE CEDED SUBTOTAL - CEDED TOTAL PAR (10 45.010.249.51)</v>
          </cell>
          <cell r="D23">
            <v>801</v>
          </cell>
        </row>
        <row r="24">
          <cell r="A24" t="str">
            <v>BMO Life Insurance Company (F065)PREMIUMS DIRECT SUBTOTAL - DIRECT NON-PARTICIPATING ANNUITY INDIVIDUAL (10 45.010.049.11)</v>
          </cell>
          <cell r="B24" t="str">
            <v>BMO Life Insurance Company (F065)</v>
          </cell>
          <cell r="C24" t="str">
            <v>PREMIUMS DIRECT SUBTOTAL - DIRECT NON-PARTICIPATING ANNUITY INDIVIDUAL (10 45.010.049.11)</v>
          </cell>
          <cell r="D24">
            <v>321243</v>
          </cell>
        </row>
        <row r="25">
          <cell r="A25" t="str">
            <v>BMO Life Insurance Company (F065)PREMIUMS DIRECT SUBTOTAL - DIRECT NON-PARTICIPATING ANNUITY GROUP (10 45.010.049.12)</v>
          </cell>
          <cell r="B25" t="str">
            <v>BMO Life Insurance Company (F065)</v>
          </cell>
          <cell r="C25" t="str">
            <v>PREMIUMS DIRECT SUBTOTAL - DIRECT NON-PARTICIPATING ANNUITY GROUP (10 45.010.049.12)</v>
          </cell>
          <cell r="D25">
            <v>143687</v>
          </cell>
        </row>
        <row r="26">
          <cell r="A26" t="str">
            <v>BMO Life Insurance Company (F065)PREMIUMS DIRECT SUBTOTAL - DIRECT NON-PARTICIPATING TOTAL NON-PAR (10 45.010.049.41)</v>
          </cell>
          <cell r="B26" t="str">
            <v>BMO Life Insurance Company (F065)</v>
          </cell>
          <cell r="C26" t="str">
            <v>PREMIUMS DIRECT SUBTOTAL - DIRECT NON-PARTICIPATING TOTAL NON-PAR (10 45.010.049.41)</v>
          </cell>
          <cell r="D26">
            <v>899886</v>
          </cell>
        </row>
        <row r="27">
          <cell r="A27" t="str">
            <v>BMO Life Insurance Company (F065)PREMIUMS DIRECT SUBTOTAL - DIRECT TOTAL PAR (10 45.010.049.51)</v>
          </cell>
          <cell r="B27" t="str">
            <v>BMO Life Insurance Company (F065)</v>
          </cell>
          <cell r="C27" t="str">
            <v>PREMIUMS DIRECT SUBTOTAL - DIRECT TOTAL PAR (10 45.010.049.51)</v>
          </cell>
          <cell r="D27">
            <v>17236</v>
          </cell>
        </row>
        <row r="28">
          <cell r="A28" t="str">
            <v>BMO Life Insurance Company (F065)PREMIUMS REINSURANCE ASSUMED SUBTOTAL - ASSUMED NON-PARTICIPATING ANNUITY GROUP (10 45.010.149.12)</v>
          </cell>
          <cell r="B28" t="str">
            <v>BMO Life Insurance Company (F065)</v>
          </cell>
          <cell r="C28" t="str">
            <v>PREMIUMS REINSURANCE ASSUMED SUBTOTAL - ASSUMED NON-PARTICIPATING ANNUITY GROUP (10 45.010.149.12)</v>
          </cell>
          <cell r="D28">
            <v>9055</v>
          </cell>
        </row>
        <row r="29">
          <cell r="A29" t="str">
            <v>BMO Life Insurance Company (F065)PREMIUMS REINSURANCE ASSUMED SUBTOTAL - ASSUMED NON-PARTICIPATING TOTAL NON-PAR (10 45.010.149.41)</v>
          </cell>
          <cell r="B29" t="str">
            <v>BMO Life Insurance Company (F065)</v>
          </cell>
          <cell r="C29" t="str">
            <v>PREMIUMS REINSURANCE ASSUMED SUBTOTAL - ASSUMED NON-PARTICIPATING TOTAL NON-PAR (10 45.010.149.41)</v>
          </cell>
          <cell r="D29">
            <v>17520</v>
          </cell>
        </row>
        <row r="30">
          <cell r="A30" t="str">
            <v>BMO Life Insurance Company (F065)PREMIUMS REINSURANCE CEDED SUBTOTAL - CEDED NON-PARTICIPATING ANNUITY INDIVIDUAL (10 45.010.249.11)</v>
          </cell>
          <cell r="B30" t="str">
            <v>BMO Life Insurance Company (F065)</v>
          </cell>
          <cell r="C30" t="str">
            <v>PREMIUMS REINSURANCE CEDED SUBTOTAL - CEDED NON-PARTICIPATING ANNUITY INDIVIDUAL (10 45.010.249.11)</v>
          </cell>
          <cell r="D30">
            <v>289</v>
          </cell>
        </row>
        <row r="31">
          <cell r="A31" t="str">
            <v>BMO Life Insurance Company (F065)PREMIUMS REINSURANCE CEDED SUBTOTAL - CEDED NON-PARTICIPATING TOTAL NON-PAR (10 45.010.249.41)</v>
          </cell>
          <cell r="B31" t="str">
            <v>BMO Life Insurance Company (F065)</v>
          </cell>
          <cell r="C31" t="str">
            <v>PREMIUMS REINSURANCE CEDED SUBTOTAL - CEDED NON-PARTICIPATING TOTAL NON-PAR (10 45.010.249.41)</v>
          </cell>
          <cell r="D31">
            <v>119866</v>
          </cell>
        </row>
        <row r="32">
          <cell r="A32" t="str">
            <v>BMO Life Insurance Company (F065)PREMIUMS REINSURANCE CEDED SUBTOTAL - CEDED TOTAL PAR (10 45.010.249.51)</v>
          </cell>
          <cell r="B32" t="str">
            <v>BMO Life Insurance Company (F065)</v>
          </cell>
          <cell r="C32" t="str">
            <v>PREMIUMS REINSURANCE CEDED SUBTOTAL - CEDED TOTAL PAR (10 45.010.249.51)</v>
          </cell>
          <cell r="D32">
            <v>801</v>
          </cell>
        </row>
        <row r="33">
          <cell r="A33" t="str">
            <v>Canada Life Assurance Company (The) (F080)PREMIUMS DIRECT SUBTOTAL - DIRECT NON-PARTICIPATING ANNUITY INDIVIDUAL (10 45.010.049.11)</v>
          </cell>
          <cell r="B33" t="str">
            <v>Canada Life Assurance Company (The) (F080)</v>
          </cell>
          <cell r="C33" t="str">
            <v>PREMIUMS DIRECT SUBTOTAL - DIRECT NON-PARTICIPATING ANNUITY INDIVIDUAL (10 45.010.049.11)</v>
          </cell>
          <cell r="D33">
            <v>237745</v>
          </cell>
        </row>
        <row r="34">
          <cell r="A34" t="str">
            <v>Canada Life Assurance Company (The) (F080)PREMIUMS DIRECT SUBTOTAL - DIRECT NON-PARTICIPATING ANNUITY GROUP (10 45.010.049.12)</v>
          </cell>
          <cell r="B34" t="str">
            <v>Canada Life Assurance Company (The) (F080)</v>
          </cell>
          <cell r="C34" t="str">
            <v>PREMIUMS DIRECT SUBTOTAL - DIRECT NON-PARTICIPATING ANNUITY GROUP (10 45.010.049.12)</v>
          </cell>
          <cell r="D34">
            <v>204010</v>
          </cell>
        </row>
        <row r="35">
          <cell r="A35" t="str">
            <v>Canada Life Assurance Company (The) (F080)PREMIUMS DIRECT SUBTOTAL - DIRECT NON-PARTICIPATING TOTAL NON-PAR (10 45.010.049.41)</v>
          </cell>
          <cell r="B35" t="str">
            <v>Canada Life Assurance Company (The) (F080)</v>
          </cell>
          <cell r="C35" t="str">
            <v>PREMIUMS DIRECT SUBTOTAL - DIRECT NON-PARTICIPATING TOTAL NON-PAR (10 45.010.049.41)</v>
          </cell>
          <cell r="D35">
            <v>3129791</v>
          </cell>
        </row>
        <row r="36">
          <cell r="A36" t="str">
            <v>Canada Life Assurance Company (The) (F080)PREMIUMS DIRECT SUBTOTAL - DIRECT TOTAL PAR (10 45.010.049.51)</v>
          </cell>
          <cell r="B36" t="str">
            <v>Canada Life Assurance Company (The) (F080)</v>
          </cell>
          <cell r="C36" t="str">
            <v>PREMIUMS DIRECT SUBTOTAL - DIRECT TOTAL PAR (10 45.010.049.51)</v>
          </cell>
          <cell r="D36">
            <v>522933</v>
          </cell>
        </row>
        <row r="37">
          <cell r="A37" t="str">
            <v>Canada Life Assurance Company (The) (F080)PREMIUMS REINSURANCE ASSUMED SUBTOTAL - ASSUMED NON-PARTICIPATING ANNUITY INDIVIDUAL (10 45.010.149.11)</v>
          </cell>
          <cell r="B37" t="str">
            <v>Canada Life Assurance Company (The) (F080)</v>
          </cell>
          <cell r="C37" t="str">
            <v>PREMIUMS REINSURANCE ASSUMED SUBTOTAL - ASSUMED NON-PARTICIPATING ANNUITY INDIVIDUAL (10 45.010.149.11)</v>
          </cell>
          <cell r="D37">
            <v>25326</v>
          </cell>
        </row>
        <row r="38">
          <cell r="A38" t="str">
            <v>Canada Life Assurance Company (The) (F080)PREMIUMS REINSURANCE ASSUMED SUBTOTAL - ASSUMED NON-PARTICIPATING ANNUITY GROUP (10 45.010.149.12)</v>
          </cell>
          <cell r="B38" t="str">
            <v>Canada Life Assurance Company (The) (F080)</v>
          </cell>
          <cell r="C38" t="str">
            <v>PREMIUMS REINSURANCE ASSUMED SUBTOTAL - ASSUMED NON-PARTICIPATING ANNUITY GROUP (10 45.010.149.12)</v>
          </cell>
          <cell r="D38">
            <v>19370</v>
          </cell>
        </row>
        <row r="39">
          <cell r="A39" t="str">
            <v>Canada Life Assurance Company (The) (F080)PREMIUMS REINSURANCE ASSUMED SUBTOTAL - ASSUMED NON-PARTICIPATING TOTAL NON-PAR (10 45.010.149.41)</v>
          </cell>
          <cell r="B39" t="str">
            <v>Canada Life Assurance Company (The) (F080)</v>
          </cell>
          <cell r="C39" t="str">
            <v>PREMIUMS REINSURANCE ASSUMED SUBTOTAL - ASSUMED NON-PARTICIPATING TOTAL NON-PAR (10 45.010.149.41)</v>
          </cell>
          <cell r="D39">
            <v>601611</v>
          </cell>
        </row>
        <row r="40">
          <cell r="A40" t="str">
            <v>Canada Life Assurance Company (The) (F080)PREMIUMS REINSURANCE CEDED SUBTOTAL - CEDED NON-PARTICIPATING ANNUITY INDIVIDUAL (10 45.010.249.11)</v>
          </cell>
          <cell r="B40" t="str">
            <v>Canada Life Assurance Company (The) (F080)</v>
          </cell>
          <cell r="C40" t="str">
            <v>PREMIUMS REINSURANCE CEDED SUBTOTAL - CEDED NON-PARTICIPATING ANNUITY INDIVIDUAL (10 45.010.249.11)</v>
          </cell>
          <cell r="D40">
            <v>16603</v>
          </cell>
        </row>
        <row r="41">
          <cell r="A41" t="str">
            <v>Canada Life Assurance Company (The) (F080)PREMIUMS REINSURANCE CEDED SUBTOTAL - CEDED NON-PARTICIPATING ANNUITY GROUP (10 45.010.249.12)</v>
          </cell>
          <cell r="B41" t="str">
            <v>Canada Life Assurance Company (The) (F080)</v>
          </cell>
          <cell r="C41" t="str">
            <v>PREMIUMS REINSURANCE CEDED SUBTOTAL - CEDED NON-PARTICIPATING ANNUITY GROUP (10 45.010.249.12)</v>
          </cell>
          <cell r="D41">
            <v>1003</v>
          </cell>
        </row>
        <row r="42">
          <cell r="A42" t="str">
            <v>Canada Life Assurance Company (The) (F080)PREMIUMS REINSURANCE CEDED SUBTOTAL - CEDED NON-PARTICIPATING TOTAL NON-PAR (10 45.010.249.41)</v>
          </cell>
          <cell r="B42" t="str">
            <v>Canada Life Assurance Company (The) (F080)</v>
          </cell>
          <cell r="C42" t="str">
            <v>PREMIUMS REINSURANCE CEDED SUBTOTAL - CEDED NON-PARTICIPATING TOTAL NON-PAR (10 45.010.249.41)</v>
          </cell>
          <cell r="D42">
            <v>2056119</v>
          </cell>
        </row>
        <row r="43">
          <cell r="A43" t="str">
            <v>Canada Life Assurance Company (The) (F080)PREMIUMS REINSURANCE CEDED SUBTOTAL - CEDED TOTAL PAR (10 45.010.249.51)</v>
          </cell>
          <cell r="B43" t="str">
            <v>Canada Life Assurance Company (The) (F080)</v>
          </cell>
          <cell r="C43" t="str">
            <v>PREMIUMS REINSURANCE CEDED SUBTOTAL - CEDED TOTAL PAR (10 45.010.249.51)</v>
          </cell>
          <cell r="D43">
            <v>34843</v>
          </cell>
        </row>
        <row r="44">
          <cell r="A44" t="str">
            <v>Canada Life Assurance Company (The) (F080)PREMIUMS DIRECT SUBTOTAL - DIRECT U.S.A. NON-PARTICIPATING ANNUITY INDIVIDUAL (10 45.020.049.11)</v>
          </cell>
          <cell r="B44" t="str">
            <v>Canada Life Assurance Company (The) (F080)</v>
          </cell>
          <cell r="C44" t="str">
            <v>PREMIUMS DIRECT SUBTOTAL - DIRECT U.S.A. NON-PARTICIPATING ANNUITY INDIVIDUAL (10 45.020.049.11)</v>
          </cell>
          <cell r="D44">
            <v>867</v>
          </cell>
        </row>
        <row r="45">
          <cell r="A45" t="str">
            <v>Canada Life Assurance Company (The) (F080)PREMIUMS DIRECT SUBTOTAL - DIRECT U.S.A. NON-PARTICIPATING ANNUITY GROUP (10 45.020.049.12)</v>
          </cell>
          <cell r="B45" t="str">
            <v>Canada Life Assurance Company (The) (F080)</v>
          </cell>
          <cell r="C45" t="str">
            <v>PREMIUMS DIRECT SUBTOTAL - DIRECT U.S.A. NON-PARTICIPATING ANNUITY GROUP (10 45.020.049.12)</v>
          </cell>
          <cell r="D45">
            <v>1313</v>
          </cell>
        </row>
        <row r="46">
          <cell r="A46" t="str">
            <v>Canada Life Assurance Company (The) (F080)PREMIUMS DIRECT SUBTOTAL - DIRECT U.S.A. NON-PARTICIPATING TOTAL NON-PAR (10 45.020.049.41)</v>
          </cell>
          <cell r="B46" t="str">
            <v>Canada Life Assurance Company (The) (F080)</v>
          </cell>
          <cell r="C46" t="str">
            <v>PREMIUMS DIRECT SUBTOTAL - DIRECT U.S.A. NON-PARTICIPATING TOTAL NON-PAR (10 45.020.049.41)</v>
          </cell>
          <cell r="D46">
            <v>59904</v>
          </cell>
        </row>
        <row r="47">
          <cell r="A47" t="str">
            <v>Canada Life Assurance Company (The) (F080)PREMIUMS DIRECT SUBTOTAL - DIRECT U.S.A. TOTAL PAR (10 45.020.049.51)</v>
          </cell>
          <cell r="B47" t="str">
            <v>Canada Life Assurance Company (The) (F080)</v>
          </cell>
          <cell r="C47" t="str">
            <v>PREMIUMS DIRECT SUBTOTAL - DIRECT U.S.A. TOTAL PAR (10 45.020.049.51)</v>
          </cell>
          <cell r="D47">
            <v>79105</v>
          </cell>
        </row>
        <row r="48">
          <cell r="A48" t="str">
            <v>Canada Life Assurance Company (The) (F080)PREMIUMS DIRECT SUBTOTAL - DIRECT TOTAL U.S.A. (10 45.020.049.76)</v>
          </cell>
          <cell r="B48" t="str">
            <v>Canada Life Assurance Company (The) (F080)</v>
          </cell>
          <cell r="C48" t="str">
            <v>PREMIUMS DIRECT SUBTOTAL - DIRECT TOTAL U.S.A. (10 45.020.049.76)</v>
          </cell>
          <cell r="D48">
            <v>139009</v>
          </cell>
        </row>
        <row r="49">
          <cell r="A49" t="str">
            <v>Canada Life Assurance Company (The) (F080)PREMIUMS DIRECT SUBTOTAL - DIRECT TOTAL EUROPE (10 45.020.049.84)</v>
          </cell>
          <cell r="B49" t="str">
            <v>Canada Life Assurance Company (The) (F080)</v>
          </cell>
          <cell r="C49" t="str">
            <v>PREMIUMS DIRECT SUBTOTAL - DIRECT TOTAL EUROPE (10 45.020.049.84)</v>
          </cell>
          <cell r="D49">
            <v>1611541</v>
          </cell>
        </row>
        <row r="50">
          <cell r="A50" t="str">
            <v>Canada Life Assurance Company (The) (F080)PREMIUMS REINSURANCE ASSUMED SUBTOTAL - ASSUMED U.S.A. NON-PARTICIPATING TOTAL NON-PAR (10 45.020.149.41)</v>
          </cell>
          <cell r="B50" t="str">
            <v>Canada Life Assurance Company (The) (F080)</v>
          </cell>
          <cell r="C50" t="str">
            <v>PREMIUMS REINSURANCE ASSUMED SUBTOTAL - ASSUMED U.S.A. NON-PARTICIPATING TOTAL NON-PAR (10 45.020.149.41)</v>
          </cell>
          <cell r="D50">
            <v>5429</v>
          </cell>
        </row>
        <row r="51">
          <cell r="A51" t="str">
            <v>Canada Life Assurance Company (The) (F080)PREMIUMS REINSURANCE ASSUMED SUBTOTAL - ASSUMED U.S.A. TOTAL PAR (10 45.020.149.51)</v>
          </cell>
          <cell r="B51" t="str">
            <v>Canada Life Assurance Company (The) (F080)</v>
          </cell>
          <cell r="C51" t="str">
            <v>PREMIUMS REINSURANCE ASSUMED SUBTOTAL - ASSUMED U.S.A. TOTAL PAR (10 45.020.149.51)</v>
          </cell>
          <cell r="D51">
            <v>3653</v>
          </cell>
        </row>
        <row r="52">
          <cell r="A52" t="str">
            <v>Canada Life Assurance Company (The) (F080)PREMIUMS REINSURANCE ASSUMED SUBTOTAL - ASSUMED TOTAL U.S.A. (10 45.020.149.76)</v>
          </cell>
          <cell r="B52" t="str">
            <v>Canada Life Assurance Company (The) (F080)</v>
          </cell>
          <cell r="C52" t="str">
            <v>PREMIUMS REINSURANCE ASSUMED SUBTOTAL - ASSUMED TOTAL U.S.A. (10 45.020.149.76)</v>
          </cell>
          <cell r="D52">
            <v>9082</v>
          </cell>
        </row>
        <row r="53">
          <cell r="A53" t="str">
            <v>Canada Life Assurance Company (The) (F080)PREMIUMS REINSURANCE ASSUMED SUBTOTAL - ASSUMED TOTAL EUROPE (10 45.020.149.84)</v>
          </cell>
          <cell r="B53" t="str">
            <v>Canada Life Assurance Company (The) (F080)</v>
          </cell>
          <cell r="C53" t="str">
            <v>PREMIUMS REINSURANCE ASSUMED SUBTOTAL - ASSUMED TOTAL EUROPE (10 45.020.149.84)</v>
          </cell>
          <cell r="D53">
            <v>3200427</v>
          </cell>
        </row>
        <row r="54">
          <cell r="A54" t="str">
            <v>Canada Life Assurance Company (The) (F080)PREMIUMS REINSURANCE CEDED SUBTOTAL - CEDED U.S.A. NON-PARTICIPATING ANNUITY INDIVIDUAL (10 45.020.249.11)</v>
          </cell>
          <cell r="B54" t="str">
            <v>Canada Life Assurance Company (The) (F080)</v>
          </cell>
          <cell r="C54" t="str">
            <v>PREMIUMS REINSURANCE CEDED SUBTOTAL - CEDED U.S.A. NON-PARTICIPATING ANNUITY INDIVIDUAL (10 45.020.249.11)</v>
          </cell>
          <cell r="D54">
            <v>850</v>
          </cell>
        </row>
        <row r="55">
          <cell r="A55" t="str">
            <v>Canada Life Assurance Company (The) (F080)PREMIUMS REINSURANCE CEDED SUBTOTAL - CEDED U.S.A. NON-PARTICIPATING ANNUITY GROUP (10 45.020.249.12)</v>
          </cell>
          <cell r="B55" t="str">
            <v>Canada Life Assurance Company (The) (F080)</v>
          </cell>
          <cell r="C55" t="str">
            <v>PREMIUMS REINSURANCE CEDED SUBTOTAL - CEDED U.S.A. NON-PARTICIPATING ANNUITY GROUP (10 45.020.249.12)</v>
          </cell>
          <cell r="D55">
            <v>1313</v>
          </cell>
        </row>
        <row r="56">
          <cell r="A56" t="str">
            <v>Canada Life Assurance Company (The) (F080)PREMIUMS REINSURANCE CEDED SUBTOTAL - CEDED U.S.A. NON-PARTICIPATING TOTAL NON-PAR (10 45.020.249.41)</v>
          </cell>
          <cell r="B56" t="str">
            <v>Canada Life Assurance Company (The) (F080)</v>
          </cell>
          <cell r="C56" t="str">
            <v>PREMIUMS REINSURANCE CEDED SUBTOTAL - CEDED U.S.A. NON-PARTICIPATING TOTAL NON-PAR (10 45.020.249.41)</v>
          </cell>
          <cell r="D56">
            <v>13820</v>
          </cell>
        </row>
        <row r="57">
          <cell r="A57" t="str">
            <v>Canada Life Assurance Company (The) (F080)PREMIUMS REINSURANCE CEDED SUBTOTAL - CEDED U.S.A. TOTAL PAR (10 45.020.249.51)</v>
          </cell>
          <cell r="B57" t="str">
            <v>Canada Life Assurance Company (The) (F080)</v>
          </cell>
          <cell r="C57" t="str">
            <v>PREMIUMS REINSURANCE CEDED SUBTOTAL - CEDED U.S.A. TOTAL PAR (10 45.020.249.51)</v>
          </cell>
          <cell r="D57">
            <v>7862</v>
          </cell>
        </row>
        <row r="58">
          <cell r="A58" t="str">
            <v>Canada Life Assurance Company (The) (F080)PREMIUMS REINSURANCE CEDED SUBTOTAL - CEDED TOTAL U.S.A. (10 45.020.249.76)</v>
          </cell>
          <cell r="B58" t="str">
            <v>Canada Life Assurance Company (The) (F080)</v>
          </cell>
          <cell r="C58" t="str">
            <v>PREMIUMS REINSURANCE CEDED SUBTOTAL - CEDED TOTAL U.S.A. (10 45.020.249.76)</v>
          </cell>
          <cell r="D58">
            <v>21682</v>
          </cell>
        </row>
        <row r="59">
          <cell r="A59" t="str">
            <v>Canada Life Assurance Company (The) (F080)PREMIUMS REINSURANCE CEDED SUBTOTAL - CEDED TOTAL EUROPE (10 45.020.249.84)</v>
          </cell>
          <cell r="B59" t="str">
            <v>Canada Life Assurance Company (The) (F080)</v>
          </cell>
          <cell r="C59" t="str">
            <v>PREMIUMS REINSURANCE CEDED SUBTOTAL - CEDED TOTAL EUROPE (10 45.020.249.84)</v>
          </cell>
          <cell r="D59">
            <v>3166006</v>
          </cell>
        </row>
        <row r="60">
          <cell r="A60" t="str">
            <v>Canada Life Financial Corporation (LH20)PREMIUMS DIRECT SUBTOTAL - DIRECT NON-PARTICIPATING ANNUITY INDIVIDUAL (10 45.010.049.11)</v>
          </cell>
          <cell r="B60" t="str">
            <v>Canada Life Financial Corporation (LH20)</v>
          </cell>
          <cell r="C60" t="str">
            <v>PREMIUMS DIRECT SUBTOTAL - DIRECT NON-PARTICIPATING ANNUITY INDIVIDUAL (10 45.010.049.11)</v>
          </cell>
          <cell r="D60">
            <v>237745</v>
          </cell>
        </row>
        <row r="61">
          <cell r="A61" t="str">
            <v>Canada Life Financial Corporation (LH20)PREMIUMS DIRECT SUBTOTAL - DIRECT NON-PARTICIPATING ANNUITY GROUP (10 45.010.049.12)</v>
          </cell>
          <cell r="B61" t="str">
            <v>Canada Life Financial Corporation (LH20)</v>
          </cell>
          <cell r="C61" t="str">
            <v>PREMIUMS DIRECT SUBTOTAL - DIRECT NON-PARTICIPATING ANNUITY GROUP (10 45.010.049.12)</v>
          </cell>
          <cell r="D61">
            <v>204010</v>
          </cell>
        </row>
        <row r="62">
          <cell r="A62" t="str">
            <v>Canada Life Financial Corporation (LH20)PREMIUMS DIRECT SUBTOTAL - DIRECT NON-PARTICIPATING TOTAL NON-PAR (10 45.010.049.41)</v>
          </cell>
          <cell r="B62" t="str">
            <v>Canada Life Financial Corporation (LH20)</v>
          </cell>
          <cell r="C62" t="str">
            <v>PREMIUMS DIRECT SUBTOTAL - DIRECT NON-PARTICIPATING TOTAL NON-PAR (10 45.010.049.41)</v>
          </cell>
          <cell r="D62">
            <v>3129791</v>
          </cell>
        </row>
        <row r="63">
          <cell r="A63" t="str">
            <v>Canada Life Financial Corporation (LH20)PREMIUMS DIRECT SUBTOTAL - DIRECT TOTAL PAR (10 45.010.049.51)</v>
          </cell>
          <cell r="B63" t="str">
            <v>Canada Life Financial Corporation (LH20)</v>
          </cell>
          <cell r="C63" t="str">
            <v>PREMIUMS DIRECT SUBTOTAL - DIRECT TOTAL PAR (10 45.010.049.51)</v>
          </cell>
          <cell r="D63">
            <v>522933</v>
          </cell>
        </row>
        <row r="64">
          <cell r="A64" t="str">
            <v>Canada Life Financial Corporation (LH20)PREMIUMS REINSURANCE ASSUMED SUBTOTAL - ASSUMED NON-PARTICIPATING ANNUITY INDIVIDUAL (10 45.010.149.11)</v>
          </cell>
          <cell r="B64" t="str">
            <v>Canada Life Financial Corporation (LH20)</v>
          </cell>
          <cell r="C64" t="str">
            <v>PREMIUMS REINSURANCE ASSUMED SUBTOTAL - ASSUMED NON-PARTICIPATING ANNUITY INDIVIDUAL (10 45.010.149.11)</v>
          </cell>
          <cell r="D64">
            <v>25326</v>
          </cell>
        </row>
        <row r="65">
          <cell r="A65" t="str">
            <v>Canada Life Financial Corporation (LH20)PREMIUMS REINSURANCE ASSUMED SUBTOTAL - ASSUMED NON-PARTICIPATING ANNUITY GROUP (10 45.010.149.12)</v>
          </cell>
          <cell r="B65" t="str">
            <v>Canada Life Financial Corporation (LH20)</v>
          </cell>
          <cell r="C65" t="str">
            <v>PREMIUMS REINSURANCE ASSUMED SUBTOTAL - ASSUMED NON-PARTICIPATING ANNUITY GROUP (10 45.010.149.12)</v>
          </cell>
          <cell r="D65">
            <v>19370</v>
          </cell>
        </row>
        <row r="66">
          <cell r="A66" t="str">
            <v>Canada Life Financial Corporation (LH20)PREMIUMS REINSURANCE ASSUMED SUBTOTAL - ASSUMED NON-PARTICIPATING TOTAL NON-PAR (10 45.010.149.41)</v>
          </cell>
          <cell r="B66" t="str">
            <v>Canada Life Financial Corporation (LH20)</v>
          </cell>
          <cell r="C66" t="str">
            <v>PREMIUMS REINSURANCE ASSUMED SUBTOTAL - ASSUMED NON-PARTICIPATING TOTAL NON-PAR (10 45.010.149.41)</v>
          </cell>
          <cell r="D66">
            <v>601611</v>
          </cell>
        </row>
        <row r="67">
          <cell r="A67" t="str">
            <v>Canada Life Financial Corporation (LH20)PREMIUMS REINSURANCE CEDED SUBTOTAL - CEDED NON-PARTICIPATING ANNUITY INDIVIDUAL (10 45.010.249.11)</v>
          </cell>
          <cell r="B67" t="str">
            <v>Canada Life Financial Corporation (LH20)</v>
          </cell>
          <cell r="C67" t="str">
            <v>PREMIUMS REINSURANCE CEDED SUBTOTAL - CEDED NON-PARTICIPATING ANNUITY INDIVIDUAL (10 45.010.249.11)</v>
          </cell>
          <cell r="D67">
            <v>16603</v>
          </cell>
        </row>
        <row r="68">
          <cell r="A68" t="str">
            <v>Canada Life Financial Corporation (LH20)PREMIUMS REINSURANCE CEDED SUBTOTAL - CEDED NON-PARTICIPATING ANNUITY GROUP (10 45.010.249.12)</v>
          </cell>
          <cell r="B68" t="str">
            <v>Canada Life Financial Corporation (LH20)</v>
          </cell>
          <cell r="C68" t="str">
            <v>PREMIUMS REINSURANCE CEDED SUBTOTAL - CEDED NON-PARTICIPATING ANNUITY GROUP (10 45.010.249.12)</v>
          </cell>
          <cell r="D68">
            <v>1003</v>
          </cell>
        </row>
        <row r="69">
          <cell r="A69" t="str">
            <v>Canada Life Financial Corporation (LH20)PREMIUMS REINSURANCE CEDED SUBTOTAL - CEDED NON-PARTICIPATING TOTAL NON-PAR (10 45.010.249.41)</v>
          </cell>
          <cell r="B69" t="str">
            <v>Canada Life Financial Corporation (LH20)</v>
          </cell>
          <cell r="C69" t="str">
            <v>PREMIUMS REINSURANCE CEDED SUBTOTAL - CEDED NON-PARTICIPATING TOTAL NON-PAR (10 45.010.249.41)</v>
          </cell>
          <cell r="D69">
            <v>2056119</v>
          </cell>
        </row>
        <row r="70">
          <cell r="A70" t="str">
            <v>Canada Life Financial Corporation (LH20)PREMIUMS REINSURANCE CEDED SUBTOTAL - CEDED TOTAL PAR (10 45.010.249.51)</v>
          </cell>
          <cell r="B70" t="str">
            <v>Canada Life Financial Corporation (LH20)</v>
          </cell>
          <cell r="C70" t="str">
            <v>PREMIUMS REINSURANCE CEDED SUBTOTAL - CEDED TOTAL PAR (10 45.010.249.51)</v>
          </cell>
          <cell r="D70">
            <v>34843</v>
          </cell>
        </row>
        <row r="71">
          <cell r="A71" t="str">
            <v>Canada Life Financial Corporation (LH20)PREMIUMS DIRECT SUBTOTAL - DIRECT U.S.A. NON-PARTICIPATING ANNUITY INDIVIDUAL (10 45.020.049.11)</v>
          </cell>
          <cell r="B71" t="str">
            <v>Canada Life Financial Corporation (LH20)</v>
          </cell>
          <cell r="C71" t="str">
            <v>PREMIUMS DIRECT SUBTOTAL - DIRECT U.S.A. NON-PARTICIPATING ANNUITY INDIVIDUAL (10 45.020.049.11)</v>
          </cell>
          <cell r="D71">
            <v>867</v>
          </cell>
        </row>
        <row r="72">
          <cell r="A72" t="str">
            <v>Canada Life Financial Corporation (LH20)PREMIUMS DIRECT SUBTOTAL - DIRECT U.S.A. NON-PARTICIPATING ANNUITY GROUP (10 45.020.049.12)</v>
          </cell>
          <cell r="B72" t="str">
            <v>Canada Life Financial Corporation (LH20)</v>
          </cell>
          <cell r="C72" t="str">
            <v>PREMIUMS DIRECT SUBTOTAL - DIRECT U.S.A. NON-PARTICIPATING ANNUITY GROUP (10 45.020.049.12)</v>
          </cell>
          <cell r="D72">
            <v>1313</v>
          </cell>
        </row>
        <row r="73">
          <cell r="A73" t="str">
            <v>Canada Life Financial Corporation (LH20)PREMIUMS DIRECT SUBTOTAL - DIRECT U.S.A. NON-PARTICIPATING TOTAL NON-PAR (10 45.020.049.41)</v>
          </cell>
          <cell r="B73" t="str">
            <v>Canada Life Financial Corporation (LH20)</v>
          </cell>
          <cell r="C73" t="str">
            <v>PREMIUMS DIRECT SUBTOTAL - DIRECT U.S.A. NON-PARTICIPATING TOTAL NON-PAR (10 45.020.049.41)</v>
          </cell>
          <cell r="D73">
            <v>59904</v>
          </cell>
        </row>
        <row r="74">
          <cell r="A74" t="str">
            <v>Canada Life Financial Corporation (LH20)PREMIUMS DIRECT SUBTOTAL - DIRECT U.S.A. TOTAL PAR (10 45.020.049.51)</v>
          </cell>
          <cell r="B74" t="str">
            <v>Canada Life Financial Corporation (LH20)</v>
          </cell>
          <cell r="C74" t="str">
            <v>PREMIUMS DIRECT SUBTOTAL - DIRECT U.S.A. TOTAL PAR (10 45.020.049.51)</v>
          </cell>
          <cell r="D74">
            <v>79105</v>
          </cell>
        </row>
        <row r="75">
          <cell r="A75" t="str">
            <v>Canada Life Financial Corporation (LH20)PREMIUMS DIRECT SUBTOTAL - DIRECT TOTAL U.S.A. (10 45.020.049.76)</v>
          </cell>
          <cell r="B75" t="str">
            <v>Canada Life Financial Corporation (LH20)</v>
          </cell>
          <cell r="C75" t="str">
            <v>PREMIUMS DIRECT SUBTOTAL - DIRECT TOTAL U.S.A. (10 45.020.049.76)</v>
          </cell>
          <cell r="D75">
            <v>139009</v>
          </cell>
        </row>
        <row r="76">
          <cell r="A76" t="str">
            <v>Canada Life Financial Corporation (LH20)PREMIUMS DIRECT SUBTOTAL - DIRECT TOTAL EUROPE (10 45.020.049.84)</v>
          </cell>
          <cell r="B76" t="str">
            <v>Canada Life Financial Corporation (LH20)</v>
          </cell>
          <cell r="C76" t="str">
            <v>PREMIUMS DIRECT SUBTOTAL - DIRECT TOTAL EUROPE (10 45.020.049.84)</v>
          </cell>
          <cell r="D76">
            <v>1611541</v>
          </cell>
        </row>
        <row r="77">
          <cell r="A77" t="str">
            <v>Canada Life Financial Corporation (LH20)PREMIUMS REINSURANCE ASSUMED SUBTOTAL - ASSUMED U.S.A. NON-PARTICIPATING TOTAL NON-PAR (10 45.020.149.41)</v>
          </cell>
          <cell r="B77" t="str">
            <v>Canada Life Financial Corporation (LH20)</v>
          </cell>
          <cell r="C77" t="str">
            <v>PREMIUMS REINSURANCE ASSUMED SUBTOTAL - ASSUMED U.S.A. NON-PARTICIPATING TOTAL NON-PAR (10 45.020.149.41)</v>
          </cell>
          <cell r="D77">
            <v>5429</v>
          </cell>
        </row>
        <row r="78">
          <cell r="A78" t="str">
            <v>Canada Life Financial Corporation (LH20)PREMIUMS REINSURANCE ASSUMED SUBTOTAL - ASSUMED U.S.A. TOTAL PAR (10 45.020.149.51)</v>
          </cell>
          <cell r="B78" t="str">
            <v>Canada Life Financial Corporation (LH20)</v>
          </cell>
          <cell r="C78" t="str">
            <v>PREMIUMS REINSURANCE ASSUMED SUBTOTAL - ASSUMED U.S.A. TOTAL PAR (10 45.020.149.51)</v>
          </cell>
          <cell r="D78">
            <v>3653</v>
          </cell>
        </row>
        <row r="79">
          <cell r="A79" t="str">
            <v>Canada Life Financial Corporation (LH20)PREMIUMS REINSURANCE ASSUMED SUBTOTAL - ASSUMED TOTAL U.S.A. (10 45.020.149.76)</v>
          </cell>
          <cell r="B79" t="str">
            <v>Canada Life Financial Corporation (LH20)</v>
          </cell>
          <cell r="C79" t="str">
            <v>PREMIUMS REINSURANCE ASSUMED SUBTOTAL - ASSUMED TOTAL U.S.A. (10 45.020.149.76)</v>
          </cell>
          <cell r="D79">
            <v>9082</v>
          </cell>
        </row>
        <row r="80">
          <cell r="A80" t="str">
            <v>Canada Life Financial Corporation (LH20)PREMIUMS REINSURANCE ASSUMED SUBTOTAL - ASSUMED TOTAL EUROPE (10 45.020.149.84)</v>
          </cell>
          <cell r="B80" t="str">
            <v>Canada Life Financial Corporation (LH20)</v>
          </cell>
          <cell r="C80" t="str">
            <v>PREMIUMS REINSURANCE ASSUMED SUBTOTAL - ASSUMED TOTAL EUROPE (10 45.020.149.84)</v>
          </cell>
          <cell r="D80">
            <v>3200427</v>
          </cell>
        </row>
        <row r="81">
          <cell r="A81" t="str">
            <v>Canada Life Financial Corporation (LH20)PREMIUMS REINSURANCE CEDED SUBTOTAL - CEDED U.S.A. NON-PARTICIPATING ANNUITY INDIVIDUAL (10 45.020.249.11)</v>
          </cell>
          <cell r="B81" t="str">
            <v>Canada Life Financial Corporation (LH20)</v>
          </cell>
          <cell r="C81" t="str">
            <v>PREMIUMS REINSURANCE CEDED SUBTOTAL - CEDED U.S.A. NON-PARTICIPATING ANNUITY INDIVIDUAL (10 45.020.249.11)</v>
          </cell>
          <cell r="D81">
            <v>850</v>
          </cell>
        </row>
        <row r="82">
          <cell r="A82" t="str">
            <v>Canada Life Financial Corporation (LH20)PREMIUMS REINSURANCE CEDED SUBTOTAL - CEDED U.S.A. NON-PARTICIPATING ANNUITY GROUP (10 45.020.249.12)</v>
          </cell>
          <cell r="B82" t="str">
            <v>Canada Life Financial Corporation (LH20)</v>
          </cell>
          <cell r="C82" t="str">
            <v>PREMIUMS REINSURANCE CEDED SUBTOTAL - CEDED U.S.A. NON-PARTICIPATING ANNUITY GROUP (10 45.020.249.12)</v>
          </cell>
          <cell r="D82">
            <v>1313</v>
          </cell>
        </row>
        <row r="83">
          <cell r="A83" t="str">
            <v>Canada Life Financial Corporation (LH20)PREMIUMS REINSURANCE CEDED SUBTOTAL - CEDED U.S.A. NON-PARTICIPATING TOTAL NON-PAR (10 45.020.249.41)</v>
          </cell>
          <cell r="B83" t="str">
            <v>Canada Life Financial Corporation (LH20)</v>
          </cell>
          <cell r="C83" t="str">
            <v>PREMIUMS REINSURANCE CEDED SUBTOTAL - CEDED U.S.A. NON-PARTICIPATING TOTAL NON-PAR (10 45.020.249.41)</v>
          </cell>
          <cell r="D83">
            <v>13820</v>
          </cell>
        </row>
        <row r="84">
          <cell r="A84" t="str">
            <v>Canada Life Financial Corporation (LH20)PREMIUMS REINSURANCE CEDED SUBTOTAL - CEDED U.S.A. TOTAL PAR (10 45.020.249.51)</v>
          </cell>
          <cell r="B84" t="str">
            <v>Canada Life Financial Corporation (LH20)</v>
          </cell>
          <cell r="C84" t="str">
            <v>PREMIUMS REINSURANCE CEDED SUBTOTAL - CEDED U.S.A. TOTAL PAR (10 45.020.249.51)</v>
          </cell>
          <cell r="D84">
            <v>7862</v>
          </cell>
        </row>
        <row r="85">
          <cell r="A85" t="str">
            <v>Canada Life Financial Corporation (LH20)PREMIUMS REINSURANCE CEDED SUBTOTAL - CEDED TOTAL U.S.A. (10 45.020.249.76)</v>
          </cell>
          <cell r="B85" t="str">
            <v>Canada Life Financial Corporation (LH20)</v>
          </cell>
          <cell r="C85" t="str">
            <v>PREMIUMS REINSURANCE CEDED SUBTOTAL - CEDED TOTAL U.S.A. (10 45.020.249.76)</v>
          </cell>
          <cell r="D85">
            <v>21682</v>
          </cell>
        </row>
        <row r="86">
          <cell r="A86" t="str">
            <v>Canada Life Financial Corporation (LH20)PREMIUMS REINSURANCE CEDED SUBTOTAL - CEDED TOTAL EUROPE (10 45.020.249.84)</v>
          </cell>
          <cell r="B86" t="str">
            <v>Canada Life Financial Corporation (LH20)</v>
          </cell>
          <cell r="C86" t="str">
            <v>PREMIUMS REINSURANCE CEDED SUBTOTAL - CEDED TOTAL EUROPE (10 45.020.249.84)</v>
          </cell>
          <cell r="D86">
            <v>3166006</v>
          </cell>
        </row>
        <row r="87">
          <cell r="A87" t="str">
            <v>Canada Life Insurance Company of Canada (The) (F078)PREMIUMS REINSURANCE ASSUMED SUBTOTAL - ASSUMED NON-PARTICIPATING ANNUITY INDIVIDUAL (10 45.010.149.11)</v>
          </cell>
          <cell r="B87" t="str">
            <v>Canada Life Insurance Company of Canada (The) (F078)</v>
          </cell>
          <cell r="C87" t="str">
            <v>PREMIUMS REINSURANCE ASSUMED SUBTOTAL - ASSUMED NON-PARTICIPATING ANNUITY INDIVIDUAL (10 45.010.149.11)</v>
          </cell>
          <cell r="D87">
            <v>25326</v>
          </cell>
        </row>
        <row r="88">
          <cell r="A88" t="str">
            <v>Canada Life Insurance Company of Canada (The) (F078)PREMIUMS REINSURANCE ASSUMED SUBTOTAL - ASSUMED NON-PARTICIPATING ANNUITY GROUP (10 45.010.149.12)</v>
          </cell>
          <cell r="B88" t="str">
            <v>Canada Life Insurance Company of Canada (The) (F078)</v>
          </cell>
          <cell r="C88" t="str">
            <v>PREMIUMS REINSURANCE ASSUMED SUBTOTAL - ASSUMED NON-PARTICIPATING ANNUITY GROUP (10 45.010.149.12)</v>
          </cell>
          <cell r="D88">
            <v>19370</v>
          </cell>
        </row>
        <row r="89">
          <cell r="A89" t="str">
            <v>Canada Life Insurance Company of Canada (The) (F078)PREMIUMS REINSURANCE ASSUMED SUBTOTAL - ASSUMED NON-PARTICIPATING TOTAL NON-PAR (10 45.010.149.41)</v>
          </cell>
          <cell r="B89" t="str">
            <v>Canada Life Insurance Company of Canada (The) (F078)</v>
          </cell>
          <cell r="C89" t="str">
            <v>PREMIUMS REINSURANCE ASSUMED SUBTOTAL - ASSUMED NON-PARTICIPATING TOTAL NON-PAR (10 45.010.149.41)</v>
          </cell>
          <cell r="D89">
            <v>558201</v>
          </cell>
        </row>
        <row r="90">
          <cell r="A90" t="str">
            <v>Canada Life Insurance Company of Canada (The) (F078)PREMIUMS REINSURANCE ASSUMED SUBTOTAL - ASSUMED TOTAL PAR (10 45.010.149.51)</v>
          </cell>
          <cell r="B90" t="str">
            <v>Canada Life Insurance Company of Canada (The) (F078)</v>
          </cell>
          <cell r="C90" t="str">
            <v>PREMIUMS REINSURANCE ASSUMED SUBTOTAL - ASSUMED TOTAL PAR (10 45.010.149.51)</v>
          </cell>
          <cell r="D90">
            <v>511569</v>
          </cell>
        </row>
        <row r="91">
          <cell r="A91" t="str">
            <v>Canada Life Insurance Company of Canada (The) (F078)PREMIUMS REINSURANCE CEDED SUBTOTAL - CEDED TOTAL PAR (10 45.010.249.51)</v>
          </cell>
          <cell r="B91" t="str">
            <v>Canada Life Insurance Company of Canada (The) (F078)</v>
          </cell>
          <cell r="C91" t="str">
            <v>PREMIUMS REINSURANCE CEDED SUBTOTAL - CEDED TOTAL PAR (10 45.010.249.51)</v>
          </cell>
          <cell r="D91">
            <v>23479</v>
          </cell>
        </row>
        <row r="92">
          <cell r="A92" t="str">
            <v>Canadian Premier Life Insurance Company (F121)PREMIUMS DIRECT SUBTOTAL - DIRECT NON-PARTICIPATING TOTAL NON-PAR (10 45.010.049.41)</v>
          </cell>
          <cell r="B92" t="str">
            <v>Canadian Premier Life Insurance Company (F121)</v>
          </cell>
          <cell r="C92" t="str">
            <v>PREMIUMS DIRECT SUBTOTAL - DIRECT NON-PARTICIPATING TOTAL NON-PAR (10 45.010.049.41)</v>
          </cell>
          <cell r="D92">
            <v>244882</v>
          </cell>
        </row>
        <row r="93">
          <cell r="A93" t="str">
            <v>Canadian Premier Life Insurance Company (F121)PREMIUMS REINSURANCE ASSUMED SUBTOTAL - ASSUMED NON-PARTICIPATING TOTAL NON-PAR (10 45.010.149.41)</v>
          </cell>
          <cell r="B93" t="str">
            <v>Canadian Premier Life Insurance Company (F121)</v>
          </cell>
          <cell r="C93" t="str">
            <v>PREMIUMS REINSURANCE ASSUMED SUBTOTAL - ASSUMED NON-PARTICIPATING TOTAL NON-PAR (10 45.010.149.41)</v>
          </cell>
          <cell r="D93">
            <v>8118</v>
          </cell>
        </row>
        <row r="94">
          <cell r="A94" t="str">
            <v>Canadian Premier Life Insurance Company (F121)PREMIUMS REINSURANCE CEDED SUBTOTAL - CEDED NON-PARTICIPATING TOTAL NON-PAR (10 45.010.249.41)</v>
          </cell>
          <cell r="B94" t="str">
            <v>Canadian Premier Life Insurance Company (F121)</v>
          </cell>
          <cell r="C94" t="str">
            <v>PREMIUMS REINSURANCE CEDED SUBTOTAL - CEDED NON-PARTICIPATING TOTAL NON-PAR (10 45.010.249.41)</v>
          </cell>
          <cell r="D94">
            <v>140586</v>
          </cell>
        </row>
        <row r="95">
          <cell r="A95" t="str">
            <v>CIBC Life Insurance Company Limited (F075)PREMIUMS DIRECT SUBTOTAL - DIRECT NON-PARTICIPATING TOTAL NON-PAR (10 45.010.049.41)</v>
          </cell>
          <cell r="B95" t="str">
            <v>CIBC Life Insurance Company Limited (F075)</v>
          </cell>
          <cell r="C95" t="str">
            <v>PREMIUMS DIRECT SUBTOTAL - DIRECT NON-PARTICIPATING TOTAL NON-PAR (10 45.010.049.41)</v>
          </cell>
          <cell r="D95">
            <v>45738</v>
          </cell>
        </row>
        <row r="96">
          <cell r="A96" t="str">
            <v>CIBC Life Insurance Company Limited (F075)PREMIUMS REINSURANCE ASSUMED SUBTOTAL - ASSUMED NON-PARTICIPATING TOTAL NON-PAR (10 45.010.149.41)</v>
          </cell>
          <cell r="B96" t="str">
            <v>CIBC Life Insurance Company Limited (F075)</v>
          </cell>
          <cell r="C96" t="str">
            <v>PREMIUMS REINSURANCE ASSUMED SUBTOTAL - ASSUMED NON-PARTICIPATING TOTAL NON-PAR (10 45.010.149.41)</v>
          </cell>
          <cell r="D96">
            <v>763</v>
          </cell>
        </row>
        <row r="97">
          <cell r="A97" t="str">
            <v>CIBC Life Insurance Company Limited (F075)PREMIUMS REINSURANCE CEDED SUBTOTAL - CEDED NON-PARTICIPATING TOTAL NON-PAR (10 45.010.249.41)</v>
          </cell>
          <cell r="B97" t="str">
            <v>CIBC Life Insurance Company Limited (F075)</v>
          </cell>
          <cell r="C97" t="str">
            <v>PREMIUMS REINSURANCE CEDED SUBTOTAL - CEDED NON-PARTICIPATING TOTAL NON-PAR (10 45.010.249.41)</v>
          </cell>
          <cell r="D97">
            <v>14664</v>
          </cell>
        </row>
        <row r="98">
          <cell r="A98" t="str">
            <v>CIGNA Life Insurance Company of Canada (F235)PREMIUMS DIRECT SUBTOTAL - DIRECT NON-PARTICIPATING TOTAL NON-PAR (10 45.010.049.41)</v>
          </cell>
          <cell r="B98" t="str">
            <v>CIGNA Life Insurance Company of Canada (F235)</v>
          </cell>
          <cell r="C98" t="str">
            <v>PREMIUMS DIRECT SUBTOTAL - DIRECT NON-PARTICIPATING TOTAL NON-PAR (10 45.010.049.41)</v>
          </cell>
          <cell r="D98">
            <v>34463</v>
          </cell>
        </row>
        <row r="99">
          <cell r="A99" t="str">
            <v>CIGNA Life Insurance Company of Canada (F235)PREMIUMS REINSURANCE CEDED SUBTOTAL - CEDED NON-PARTICIPATING TOTAL NON-PAR (10 45.010.249.41)</v>
          </cell>
          <cell r="B99" t="str">
            <v>CIGNA Life Insurance Company of Canada (F235)</v>
          </cell>
          <cell r="C99" t="str">
            <v>PREMIUMS REINSURANCE CEDED SUBTOTAL - CEDED NON-PARTICIPATING TOTAL NON-PAR (10 45.010.249.41)</v>
          </cell>
          <cell r="D99">
            <v>1579</v>
          </cell>
        </row>
        <row r="100">
          <cell r="A100" t="str">
            <v>Co-operators Life Insurance Company (F147)PREMIUMS DIRECT SUBTOTAL - DIRECT NON-PARTICIPATING ANNUITY INDIVIDUAL (10 45.010.049.11)</v>
          </cell>
          <cell r="B100" t="str">
            <v>Co-operators Life Insurance Company (F147)</v>
          </cell>
          <cell r="C100" t="str">
            <v>PREMIUMS DIRECT SUBTOTAL - DIRECT NON-PARTICIPATING ANNUITY INDIVIDUAL (10 45.010.049.11)</v>
          </cell>
          <cell r="D100">
            <v>16497</v>
          </cell>
        </row>
        <row r="101">
          <cell r="A101" t="str">
            <v>Co-operators Life Insurance Company (F147)PREMIUMS DIRECT SUBTOTAL - DIRECT NON-PARTICIPATING ANNUITY GROUP (10 45.010.049.12)</v>
          </cell>
          <cell r="B101" t="str">
            <v>Co-operators Life Insurance Company (F147)</v>
          </cell>
          <cell r="C101" t="str">
            <v>PREMIUMS DIRECT SUBTOTAL - DIRECT NON-PARTICIPATING ANNUITY GROUP (10 45.010.049.12)</v>
          </cell>
          <cell r="D101">
            <v>30746</v>
          </cell>
        </row>
        <row r="102">
          <cell r="A102" t="str">
            <v>Co-operators Life Insurance Company (F147)PREMIUMS DIRECT SUBTOTAL - DIRECT NON-PARTICIPATING TOTAL NON-PAR (10 45.010.049.41)</v>
          </cell>
          <cell r="B102" t="str">
            <v>Co-operators Life Insurance Company (F147)</v>
          </cell>
          <cell r="C102" t="str">
            <v>PREMIUMS DIRECT SUBTOTAL - DIRECT NON-PARTICIPATING TOTAL NON-PAR (10 45.010.049.41)</v>
          </cell>
          <cell r="D102">
            <v>725099</v>
          </cell>
        </row>
        <row r="103">
          <cell r="A103" t="str">
            <v>Co-operators Life Insurance Company (F147)PREMIUMS DIRECT SUBTOTAL - DIRECT TOTAL PAR (10 45.010.049.51)</v>
          </cell>
          <cell r="B103" t="str">
            <v>Co-operators Life Insurance Company (F147)</v>
          </cell>
          <cell r="C103" t="str">
            <v>PREMIUMS DIRECT SUBTOTAL - DIRECT TOTAL PAR (10 45.010.049.51)</v>
          </cell>
          <cell r="D103">
            <v>82586</v>
          </cell>
        </row>
        <row r="104">
          <cell r="A104" t="str">
            <v>Co-operators Life Insurance Company (F147)PREMIUMS REINSURANCE ASSUMED SUBTOTAL - ASSUMED NON-PARTICIPATING ANNUITY INDIVIDUAL (10 45.010.149.11)</v>
          </cell>
          <cell r="B104" t="str">
            <v>Co-operators Life Insurance Company (F147)</v>
          </cell>
          <cell r="C104" t="str">
            <v>PREMIUMS REINSURANCE ASSUMED SUBTOTAL - ASSUMED NON-PARTICIPATING ANNUITY INDIVIDUAL (10 45.010.149.11)</v>
          </cell>
          <cell r="D104">
            <v>7</v>
          </cell>
        </row>
        <row r="105">
          <cell r="A105" t="str">
            <v>Co-operators Life Insurance Company (F147)PREMIUMS REINSURANCE ASSUMED SUBTOTAL - ASSUMED NON-PARTICIPATING TOTAL NON-PAR (10 45.010.149.41)</v>
          </cell>
          <cell r="B105" t="str">
            <v>Co-operators Life Insurance Company (F147)</v>
          </cell>
          <cell r="C105" t="str">
            <v>PREMIUMS REINSURANCE ASSUMED SUBTOTAL - ASSUMED NON-PARTICIPATING TOTAL NON-PAR (10 45.010.149.41)</v>
          </cell>
          <cell r="D105">
            <v>7011</v>
          </cell>
        </row>
        <row r="106">
          <cell r="A106" t="str">
            <v>Co-operators Life Insurance Company (F147)PREMIUMS REINSURANCE ASSUMED SUBTOTAL - ASSUMED TOTAL PAR (10 45.010.149.51)</v>
          </cell>
          <cell r="B106" t="str">
            <v>Co-operators Life Insurance Company (F147)</v>
          </cell>
          <cell r="C106" t="str">
            <v>PREMIUMS REINSURANCE ASSUMED SUBTOTAL - ASSUMED TOTAL PAR (10 45.010.149.51)</v>
          </cell>
          <cell r="D106">
            <v>-3243</v>
          </cell>
        </row>
        <row r="107">
          <cell r="A107" t="str">
            <v>Co-operators Life Insurance Company (F147)PREMIUMS REINSURANCE CEDED SUBTOTAL - CEDED NON-PARTICIPATING TOTAL NON-PAR (10 45.010.249.41)</v>
          </cell>
          <cell r="B107" t="str">
            <v>Co-operators Life Insurance Company (F147)</v>
          </cell>
          <cell r="C107" t="str">
            <v>PREMIUMS REINSURANCE CEDED SUBTOTAL - CEDED NON-PARTICIPATING TOTAL NON-PAR (10 45.010.249.41)</v>
          </cell>
          <cell r="D107">
            <v>51870</v>
          </cell>
        </row>
        <row r="108">
          <cell r="A108" t="str">
            <v>Co-operators Life Insurance Company (F147)PREMIUMS REINSURANCE CEDED SUBTOTAL - CEDED TOTAL PAR (10 45.010.249.51)</v>
          </cell>
          <cell r="B108" t="str">
            <v>Co-operators Life Insurance Company (F147)</v>
          </cell>
          <cell r="C108" t="str">
            <v>PREMIUMS REINSURANCE CEDED SUBTOTAL - CEDED TOTAL PAR (10 45.010.249.51)</v>
          </cell>
          <cell r="D108">
            <v>10042</v>
          </cell>
        </row>
        <row r="109">
          <cell r="A109" t="str">
            <v>Crown Life Insurance Company (F150)PREMIUMS DIRECT SUBTOTAL - DIRECT U.S.A. NON-PARTICIPATING ANNUITY INDIVIDUAL (10 45.020.049.11)</v>
          </cell>
          <cell r="B109" t="str">
            <v>Crown Life Insurance Company (F150)</v>
          </cell>
          <cell r="C109" t="str">
            <v>PREMIUMS DIRECT SUBTOTAL - DIRECT U.S.A. NON-PARTICIPATING ANNUITY INDIVIDUAL (10 45.020.049.11)</v>
          </cell>
          <cell r="D109">
            <v>17</v>
          </cell>
        </row>
        <row r="110">
          <cell r="A110" t="str">
            <v>Crown Life Insurance Company (F150)PREMIUMS DIRECT SUBTOTAL - DIRECT U.S.A. NON-PARTICIPATING TOTAL NON-PAR (10 45.020.049.41)</v>
          </cell>
          <cell r="B110" t="str">
            <v>Crown Life Insurance Company (F150)</v>
          </cell>
          <cell r="C110" t="str">
            <v>PREMIUMS DIRECT SUBTOTAL - DIRECT U.S.A. NON-PARTICIPATING TOTAL NON-PAR (10 45.020.049.41)</v>
          </cell>
          <cell r="D110">
            <v>21059</v>
          </cell>
        </row>
        <row r="111">
          <cell r="A111" t="str">
            <v>Crown Life Insurance Company (F150)PREMIUMS DIRECT SUBTOTAL - DIRECT U.S.A. TOTAL PAR (10 45.020.049.51)</v>
          </cell>
          <cell r="B111" t="str">
            <v>Crown Life Insurance Company (F150)</v>
          </cell>
          <cell r="C111" t="str">
            <v>PREMIUMS DIRECT SUBTOTAL - DIRECT U.S.A. TOTAL PAR (10 45.020.049.51)</v>
          </cell>
          <cell r="D111">
            <v>26359</v>
          </cell>
        </row>
        <row r="112">
          <cell r="A112" t="str">
            <v>Crown Life Insurance Company (F150)PREMIUMS DIRECT SUBTOTAL - DIRECT TOTAL U.S.A. (10 45.020.049.76)</v>
          </cell>
          <cell r="B112" t="str">
            <v>Crown Life Insurance Company (F150)</v>
          </cell>
          <cell r="C112" t="str">
            <v>PREMIUMS DIRECT SUBTOTAL - DIRECT TOTAL U.S.A. (10 45.020.049.76)</v>
          </cell>
          <cell r="D112">
            <v>47418</v>
          </cell>
        </row>
        <row r="113">
          <cell r="A113" t="str">
            <v>Crown Life Insurance Company (F150)PREMIUMS DIRECT SUBTOTAL - DIRECT TOTAL EUROPE (10 45.020.049.84)</v>
          </cell>
          <cell r="B113" t="str">
            <v>Crown Life Insurance Company (F150)</v>
          </cell>
          <cell r="C113" t="str">
            <v>PREMIUMS DIRECT SUBTOTAL - DIRECT TOTAL EUROPE (10 45.020.049.84)</v>
          </cell>
          <cell r="D113">
            <v>20566</v>
          </cell>
        </row>
        <row r="114">
          <cell r="A114" t="str">
            <v>Crown Life Insurance Company (F150)PREMIUMS REINSURANCE ASSUMED SUBTOTAL - ASSUMED U.S.A. NON-PARTICIPATING TOTAL NON-PAR (10 45.020.149.41)</v>
          </cell>
          <cell r="B114" t="str">
            <v>Crown Life Insurance Company (F150)</v>
          </cell>
          <cell r="C114" t="str">
            <v>PREMIUMS REINSURANCE ASSUMED SUBTOTAL - ASSUMED U.S.A. NON-PARTICIPATING TOTAL NON-PAR (10 45.020.149.41)</v>
          </cell>
          <cell r="D114">
            <v>279</v>
          </cell>
        </row>
        <row r="115">
          <cell r="A115" t="str">
            <v>Crown Life Insurance Company (F150)PREMIUMS REINSURANCE ASSUMED SUBTOTAL - ASSUMED TOTAL U.S.A. (10 45.020.149.76)</v>
          </cell>
          <cell r="B115" t="str">
            <v>Crown Life Insurance Company (F150)</v>
          </cell>
          <cell r="C115" t="str">
            <v>PREMIUMS REINSURANCE ASSUMED SUBTOTAL - ASSUMED TOTAL U.S.A. (10 45.020.149.76)</v>
          </cell>
          <cell r="D115">
            <v>279</v>
          </cell>
        </row>
        <row r="116">
          <cell r="A116" t="str">
            <v>Crown Life Insurance Company (F150)PREMIUMS REINSURANCE ASSUMED SUBTOTAL - ASSUMED TOTAL EUROPE (10 45.020.149.84)</v>
          </cell>
          <cell r="B116" t="str">
            <v>Crown Life Insurance Company (F150)</v>
          </cell>
          <cell r="C116" t="str">
            <v>PREMIUMS REINSURANCE ASSUMED SUBTOTAL - ASSUMED TOTAL EUROPE (10 45.020.149.84)</v>
          </cell>
          <cell r="D116">
            <v>5561</v>
          </cell>
        </row>
        <row r="117">
          <cell r="A117" t="str">
            <v>Crown Life Insurance Company (F150)PREMIUMS REINSURANCE CEDED SUBTOTAL - CEDED U.S.A. NON-PARTICIPATING ANNUITY INDIVIDUAL (10 45.020.249.11)</v>
          </cell>
          <cell r="B117" t="str">
            <v>Crown Life Insurance Company (F150)</v>
          </cell>
          <cell r="C117" t="str">
            <v>PREMIUMS REINSURANCE CEDED SUBTOTAL - CEDED U.S.A. NON-PARTICIPATING ANNUITY INDIVIDUAL (10 45.020.249.11)</v>
          </cell>
          <cell r="D117">
            <v>13</v>
          </cell>
        </row>
        <row r="118">
          <cell r="A118" t="str">
            <v>Crown Life Insurance Company (F150)PREMIUMS REINSURANCE CEDED SUBTOTAL - CEDED U.S.A. NON-PARTICIPATING TOTAL NON-PAR (10 45.020.249.41)</v>
          </cell>
          <cell r="B118" t="str">
            <v>Crown Life Insurance Company (F150)</v>
          </cell>
          <cell r="C118" t="str">
            <v>PREMIUMS REINSURANCE CEDED SUBTOTAL - CEDED U.S.A. NON-PARTICIPATING TOTAL NON-PAR (10 45.020.249.41)</v>
          </cell>
          <cell r="D118">
            <v>18559</v>
          </cell>
        </row>
        <row r="119">
          <cell r="A119" t="str">
            <v>Crown Life Insurance Company (F150)PREMIUMS REINSURANCE CEDED SUBTOTAL - CEDED U.S.A. TOTAL PAR (10 45.020.249.51)</v>
          </cell>
          <cell r="B119" t="str">
            <v>Crown Life Insurance Company (F150)</v>
          </cell>
          <cell r="C119" t="str">
            <v>PREMIUMS REINSURANCE CEDED SUBTOTAL - CEDED U.S.A. TOTAL PAR (10 45.020.249.51)</v>
          </cell>
          <cell r="D119">
            <v>21846</v>
          </cell>
        </row>
        <row r="120">
          <cell r="A120" t="str">
            <v>Crown Life Insurance Company (F150)PREMIUMS REINSURANCE CEDED SUBTOTAL - CEDED TOTAL U.S.A. (10 45.020.249.76)</v>
          </cell>
          <cell r="B120" t="str">
            <v>Crown Life Insurance Company (F150)</v>
          </cell>
          <cell r="C120" t="str">
            <v>PREMIUMS REINSURANCE CEDED SUBTOTAL - CEDED TOTAL U.S.A. (10 45.020.249.76)</v>
          </cell>
          <cell r="D120">
            <v>40405</v>
          </cell>
        </row>
        <row r="121">
          <cell r="A121" t="str">
            <v>Crown Life Insurance Company (F150)PREMIUMS REINSURANCE CEDED SUBTOTAL - CEDED TOTAL EUROPE (10 45.020.249.84)</v>
          </cell>
          <cell r="B121" t="str">
            <v>Crown Life Insurance Company (F150)</v>
          </cell>
          <cell r="C121" t="str">
            <v>PREMIUMS REINSURANCE CEDED SUBTOTAL - CEDED TOTAL EUROPE (10 45.020.249.84)</v>
          </cell>
          <cell r="D121">
            <v>20736</v>
          </cell>
        </row>
        <row r="122">
          <cell r="A122" t="str">
            <v>CUMIS Life Insurance Company (F155)PREMIUMS DIRECT SUBTOTAL - DIRECT NON-PARTICIPATING ANNUITY INDIVIDUAL (10 45.010.049.11)</v>
          </cell>
          <cell r="B122" t="str">
            <v>CUMIS Life Insurance Company (F155)</v>
          </cell>
          <cell r="C122" t="str">
            <v>PREMIUMS DIRECT SUBTOTAL - DIRECT NON-PARTICIPATING ANNUITY INDIVIDUAL (10 45.010.049.11)</v>
          </cell>
          <cell r="D122">
            <v>361</v>
          </cell>
        </row>
        <row r="123">
          <cell r="A123" t="str">
            <v>CUMIS Life Insurance Company (F155)PREMIUMS DIRECT SUBTOTAL - DIRECT NON-PARTICIPATING ANNUITY GROUP (10 45.010.049.12)</v>
          </cell>
          <cell r="B123" t="str">
            <v>CUMIS Life Insurance Company (F155)</v>
          </cell>
          <cell r="C123" t="str">
            <v>PREMIUMS DIRECT SUBTOTAL - DIRECT NON-PARTICIPATING ANNUITY GROUP (10 45.010.049.12)</v>
          </cell>
          <cell r="D123">
            <v>361</v>
          </cell>
        </row>
        <row r="124">
          <cell r="A124" t="str">
            <v>CUMIS Life Insurance Company (F155)PREMIUMS DIRECT SUBTOTAL - DIRECT NON-PARTICIPATING TOTAL NON-PAR (10 45.010.049.41)</v>
          </cell>
          <cell r="B124" t="str">
            <v>CUMIS Life Insurance Company (F155)</v>
          </cell>
          <cell r="C124" t="str">
            <v>PREMIUMS DIRECT SUBTOTAL - DIRECT NON-PARTICIPATING TOTAL NON-PAR (10 45.010.049.41)</v>
          </cell>
          <cell r="D124">
            <v>250312</v>
          </cell>
        </row>
        <row r="125">
          <cell r="A125" t="str">
            <v>CUMIS Life Insurance Company (F155)PREMIUMS DIRECT SUBTOTAL - DIRECT TOTAL PAR (10 45.010.049.51)</v>
          </cell>
          <cell r="B125" t="str">
            <v>CUMIS Life Insurance Company (F155)</v>
          </cell>
          <cell r="C125" t="str">
            <v>PREMIUMS DIRECT SUBTOTAL - DIRECT TOTAL PAR (10 45.010.049.51)</v>
          </cell>
          <cell r="D125">
            <v>3243</v>
          </cell>
        </row>
        <row r="126">
          <cell r="A126" t="str">
            <v>CUMIS Life Insurance Company (F155)PREMIUMS REINSURANCE ASSUMED SUBTOTAL - ASSUMED NON-PARTICIPATING TOTAL NON-PAR (10 45.010.149.41)</v>
          </cell>
          <cell r="B126" t="str">
            <v>CUMIS Life Insurance Company (F155)</v>
          </cell>
          <cell r="C126" t="str">
            <v>PREMIUMS REINSURANCE ASSUMED SUBTOTAL - ASSUMED NON-PARTICIPATING TOTAL NON-PAR (10 45.010.149.41)</v>
          </cell>
          <cell r="D126">
            <v>14899</v>
          </cell>
        </row>
        <row r="127">
          <cell r="A127" t="str">
            <v>CUMIS Life Insurance Company (F155)PREMIUMS REINSURANCE CEDED SUBTOTAL - CEDED NON-PARTICIPATING ANNUITY INDIVIDUAL (10 45.010.249.11)</v>
          </cell>
          <cell r="B127" t="str">
            <v>CUMIS Life Insurance Company (F155)</v>
          </cell>
          <cell r="C127" t="str">
            <v>PREMIUMS REINSURANCE CEDED SUBTOTAL - CEDED NON-PARTICIPATING ANNUITY INDIVIDUAL (10 45.010.249.11)</v>
          </cell>
          <cell r="D127">
            <v>361</v>
          </cell>
        </row>
        <row r="128">
          <cell r="A128" t="str">
            <v>CUMIS Life Insurance Company (F155)PREMIUMS REINSURANCE CEDED SUBTOTAL - CEDED NON-PARTICIPATING ANNUITY GROUP (10 45.010.249.12)</v>
          </cell>
          <cell r="B128" t="str">
            <v>CUMIS Life Insurance Company (F155)</v>
          </cell>
          <cell r="C128" t="str">
            <v>PREMIUMS REINSURANCE CEDED SUBTOTAL - CEDED NON-PARTICIPATING ANNUITY GROUP (10 45.010.249.12)</v>
          </cell>
          <cell r="D128">
            <v>361</v>
          </cell>
        </row>
        <row r="129">
          <cell r="A129" t="str">
            <v>CUMIS Life Insurance Company (F155)PREMIUMS REINSURANCE CEDED SUBTOTAL - CEDED NON-PARTICIPATING TOTAL NON-PAR (10 45.010.249.41)</v>
          </cell>
          <cell r="B129" t="str">
            <v>CUMIS Life Insurance Company (F155)</v>
          </cell>
          <cell r="C129" t="str">
            <v>PREMIUMS REINSURANCE CEDED SUBTOTAL - CEDED NON-PARTICIPATING TOTAL NON-PAR (10 45.010.249.41)</v>
          </cell>
          <cell r="D129">
            <v>11598</v>
          </cell>
        </row>
        <row r="130">
          <cell r="A130" t="str">
            <v>CUMIS Life Insurance Company (F155)PREMIUMS REINSURANCE CEDED SUBTOTAL - CEDED TOTAL PAR (10 45.010.249.51)</v>
          </cell>
          <cell r="B130" t="str">
            <v>CUMIS Life Insurance Company (F155)</v>
          </cell>
          <cell r="C130" t="str">
            <v>PREMIUMS REINSURANCE CEDED SUBTOTAL - CEDED TOTAL PAR (10 45.010.249.51)</v>
          </cell>
          <cell r="D130">
            <v>13</v>
          </cell>
        </row>
        <row r="131">
          <cell r="A131" t="str">
            <v>Empire Life Insurance Company (The) (F173)PREMIUMS DIRECT SUBTOTAL - DIRECT NON-PARTICIPATING ANNUITY INDIVIDUAL (10 45.010.049.11)</v>
          </cell>
          <cell r="B131" t="str">
            <v>Empire Life Insurance Company (The) (F173)</v>
          </cell>
          <cell r="C131" t="str">
            <v>PREMIUMS DIRECT SUBTOTAL - DIRECT NON-PARTICIPATING ANNUITY INDIVIDUAL (10 45.010.049.11)</v>
          </cell>
          <cell r="D131">
            <v>132681</v>
          </cell>
        </row>
        <row r="132">
          <cell r="A132" t="str">
            <v>Empire Life Insurance Company (The) (F173)PREMIUMS DIRECT SUBTOTAL - DIRECT NON-PARTICIPATING ANNUITY GROUP (10 45.010.049.12)</v>
          </cell>
          <cell r="B132" t="str">
            <v>Empire Life Insurance Company (The) (F173)</v>
          </cell>
          <cell r="C132" t="str">
            <v>PREMIUMS DIRECT SUBTOTAL - DIRECT NON-PARTICIPATING ANNUITY GROUP (10 45.010.049.12)</v>
          </cell>
          <cell r="D132">
            <v>8765</v>
          </cell>
        </row>
        <row r="133">
          <cell r="A133" t="str">
            <v>Empire Life Insurance Company (The) (F173)PREMIUMS DIRECT SUBTOTAL - DIRECT NON-PARTICIPATING TOTAL NON-PAR (10 45.010.049.41)</v>
          </cell>
          <cell r="B133" t="str">
            <v>Empire Life Insurance Company (The) (F173)</v>
          </cell>
          <cell r="C133" t="str">
            <v>PREMIUMS DIRECT SUBTOTAL - DIRECT NON-PARTICIPATING TOTAL NON-PAR (10 45.010.049.41)</v>
          </cell>
          <cell r="D133">
            <v>796841</v>
          </cell>
        </row>
        <row r="134">
          <cell r="A134" t="str">
            <v>Empire Life Insurance Company (The) (F173)PREMIUMS DIRECT SUBTOTAL - DIRECT TOTAL PAR (10 45.010.049.51)</v>
          </cell>
          <cell r="B134" t="str">
            <v>Empire Life Insurance Company (The) (F173)</v>
          </cell>
          <cell r="C134" t="str">
            <v>PREMIUMS DIRECT SUBTOTAL - DIRECT TOTAL PAR (10 45.010.049.51)</v>
          </cell>
          <cell r="D134">
            <v>41537</v>
          </cell>
        </row>
        <row r="135">
          <cell r="A135" t="str">
            <v>Empire Life Insurance Company (The) (F173)PREMIUMS REINSURANCE ASSUMED SUBTOTAL - ASSUMED NON-PARTICIPATING TOTAL NON-PAR (10 45.010.149.41)</v>
          </cell>
          <cell r="B135" t="str">
            <v>Empire Life Insurance Company (The) (F173)</v>
          </cell>
          <cell r="C135" t="str">
            <v>PREMIUMS REINSURANCE ASSUMED SUBTOTAL - ASSUMED NON-PARTICIPATING TOTAL NON-PAR (10 45.010.149.41)</v>
          </cell>
          <cell r="D135">
            <v>44</v>
          </cell>
        </row>
        <row r="136">
          <cell r="A136" t="str">
            <v>Empire Life Insurance Company (The) (F173)PREMIUMS REINSURANCE CEDED SUBTOTAL - CEDED NON-PARTICIPATING TOTAL NON-PAR (10 45.010.249.41)</v>
          </cell>
          <cell r="B136" t="str">
            <v>Empire Life Insurance Company (The) (F173)</v>
          </cell>
          <cell r="C136" t="str">
            <v>PREMIUMS REINSURANCE CEDED SUBTOTAL - CEDED NON-PARTICIPATING TOTAL NON-PAR (10 45.010.249.41)</v>
          </cell>
          <cell r="D136">
            <v>79172</v>
          </cell>
        </row>
        <row r="137">
          <cell r="A137" t="str">
            <v>Empire Life Insurance Company (The) (F173)PREMIUMS REINSURANCE CEDED SUBTOTAL - CEDED TOTAL PAR (10 45.010.249.51)</v>
          </cell>
          <cell r="B137" t="str">
            <v>Empire Life Insurance Company (The) (F173)</v>
          </cell>
          <cell r="C137" t="str">
            <v>PREMIUMS REINSURANCE CEDED SUBTOTAL - CEDED TOTAL PAR (10 45.010.249.51)</v>
          </cell>
          <cell r="D137">
            <v>796</v>
          </cell>
        </row>
        <row r="138">
          <cell r="A138" t="str">
            <v>Equitable Life Insurance Company of Canada (The) (F180)PREMIUMS DIRECT SUBTOTAL - DIRECT NON-PARTICIPATING ANNUITY INDIVIDUAL (10 45.010.049.11)</v>
          </cell>
          <cell r="B138" t="str">
            <v>Equitable Life Insurance Company of Canada (The) (F180)</v>
          </cell>
          <cell r="C138" t="str">
            <v>PREMIUMS DIRECT SUBTOTAL - DIRECT NON-PARTICIPATING ANNUITY INDIVIDUAL (10 45.010.049.11)</v>
          </cell>
          <cell r="D138">
            <v>70332</v>
          </cell>
        </row>
        <row r="139">
          <cell r="A139" t="str">
            <v>Equitable Life Insurance Company of Canada (The) (F180)PREMIUMS DIRECT SUBTOTAL - DIRECT NON-PARTICIPATING ANNUITY GROUP (10 45.010.049.12)</v>
          </cell>
          <cell r="B139" t="str">
            <v>Equitable Life Insurance Company of Canada (The) (F180)</v>
          </cell>
          <cell r="C139" t="str">
            <v>PREMIUMS DIRECT SUBTOTAL - DIRECT NON-PARTICIPATING ANNUITY GROUP (10 45.010.049.12)</v>
          </cell>
          <cell r="D139">
            <v>1730</v>
          </cell>
        </row>
        <row r="140">
          <cell r="A140" t="str">
            <v>Equitable Life Insurance Company of Canada (The) (F180)PREMIUMS DIRECT SUBTOTAL - DIRECT NON-PARTICIPATING TOTAL NON-PAR (10 45.010.049.41)</v>
          </cell>
          <cell r="B140" t="str">
            <v>Equitable Life Insurance Company of Canada (The) (F180)</v>
          </cell>
          <cell r="C140" t="str">
            <v>PREMIUMS DIRECT SUBTOTAL - DIRECT NON-PARTICIPATING TOTAL NON-PAR (10 45.010.049.41)</v>
          </cell>
          <cell r="D140">
            <v>402169</v>
          </cell>
        </row>
        <row r="141">
          <cell r="A141" t="str">
            <v>Equitable Life Insurance Company of Canada (The) (F180)PREMIUMS DIRECT SUBTOTAL - DIRECT TOTAL PAR (10 45.010.049.51)</v>
          </cell>
          <cell r="B141" t="str">
            <v>Equitable Life Insurance Company of Canada (The) (F180)</v>
          </cell>
          <cell r="C141" t="str">
            <v>PREMIUMS DIRECT SUBTOTAL - DIRECT TOTAL PAR (10 45.010.049.51)</v>
          </cell>
          <cell r="D141">
            <v>130309</v>
          </cell>
        </row>
        <row r="142">
          <cell r="A142" t="str">
            <v>Equitable Life Insurance Company of Canada (The) (F180)PREMIUMS REINSURANCE CEDED SUBTOTAL - CEDED NON-PARTICIPATING TOTAL NON-PAR (10 45.010.249.41)</v>
          </cell>
          <cell r="B142" t="str">
            <v>Equitable Life Insurance Company of Canada (The) (F180)</v>
          </cell>
          <cell r="C142" t="str">
            <v>PREMIUMS REINSURANCE CEDED SUBTOTAL - CEDED NON-PARTICIPATING TOTAL NON-PAR (10 45.010.249.41)</v>
          </cell>
          <cell r="D142">
            <v>90597</v>
          </cell>
        </row>
        <row r="143">
          <cell r="A143" t="str">
            <v>Equitable Life Insurance Company of Canada (The) (F180)PREMIUMS REINSURANCE CEDED SUBTOTAL - CEDED TOTAL PAR (10 45.010.249.51)</v>
          </cell>
          <cell r="B143" t="str">
            <v>Equitable Life Insurance Company of Canada (The) (F180)</v>
          </cell>
          <cell r="C143" t="str">
            <v>PREMIUMS REINSURANCE CEDED SUBTOTAL - CEDED TOTAL PAR (10 45.010.249.51)</v>
          </cell>
          <cell r="D143">
            <v>19558</v>
          </cell>
        </row>
        <row r="144">
          <cell r="A144" t="str">
            <v>Equitable Life Insurance Company of Canada (The) (F180)PREMIUMS DIRECT SUBTOTAL - DIRECT TOTAL ASIA/OTHER (10 45.020.049.89)</v>
          </cell>
          <cell r="B144" t="str">
            <v>Equitable Life Insurance Company of Canada (The) (F180)</v>
          </cell>
          <cell r="C144" t="str">
            <v>PREMIUMS DIRECT SUBTOTAL - DIRECT TOTAL ASIA/OTHER (10 45.020.049.89)</v>
          </cell>
          <cell r="D144">
            <v>1141</v>
          </cell>
        </row>
        <row r="145">
          <cell r="A145" t="str">
            <v>Equitable Life Insurance Company of Canada (The) (F180)PREMIUMS REINSURANCE CEDED SUBTOTAL - CEDED TOTAL ASIA/OTHER (10 45.020.249.89)</v>
          </cell>
          <cell r="B145" t="str">
            <v>Equitable Life Insurance Company of Canada (The) (F180)</v>
          </cell>
          <cell r="C145" t="str">
            <v>PREMIUMS REINSURANCE CEDED SUBTOTAL - CEDED TOTAL ASIA/OTHER (10 45.020.249.89)</v>
          </cell>
          <cell r="D145">
            <v>115</v>
          </cell>
        </row>
        <row r="146">
          <cell r="A146" t="str">
            <v>FaithLife Financial (J090)PREMIUMS DIRECT SUBTOTAL - DIRECT TOTAL PAR (10 45.010.049.51)</v>
          </cell>
          <cell r="B146" t="str">
            <v>FaithLife Financial (J090)</v>
          </cell>
          <cell r="C146" t="str">
            <v>PREMIUMS DIRECT SUBTOTAL - DIRECT TOTAL PAR (10 45.010.049.51)</v>
          </cell>
          <cell r="D146">
            <v>27326</v>
          </cell>
        </row>
        <row r="147">
          <cell r="A147" t="str">
            <v>FaithLife Financial (J090)PREMIUMS REINSURANCE CEDED SUBTOTAL - CEDED TOTAL PAR (10 45.010.249.51)</v>
          </cell>
          <cell r="B147" t="str">
            <v>FaithLife Financial (J090)</v>
          </cell>
          <cell r="C147" t="str">
            <v>PREMIUMS REINSURANCE CEDED SUBTOTAL - CEDED TOTAL PAR (10 45.010.249.51)</v>
          </cell>
          <cell r="D147">
            <v>1662</v>
          </cell>
        </row>
        <row r="148">
          <cell r="A148" t="str">
            <v>Foresters Life Insurance Company (F385)PREMIUMS DIRECT SUBTOTAL - DIRECT NON-PARTICIPATING ANNUITY INDIVIDUAL (10 45.010.049.11)</v>
          </cell>
          <cell r="B148" t="str">
            <v>Foresters Life Insurance Company (F385)</v>
          </cell>
          <cell r="C148" t="str">
            <v>PREMIUMS DIRECT SUBTOTAL - DIRECT NON-PARTICIPATING ANNUITY INDIVIDUAL (10 45.010.049.11)</v>
          </cell>
          <cell r="D148">
            <v>5</v>
          </cell>
        </row>
        <row r="149">
          <cell r="A149" t="str">
            <v>Foresters Life Insurance Company (F385)PREMIUMS DIRECT SUBTOTAL - DIRECT NON-PARTICIPATING ANNUITY GROUP (10 45.010.049.12)</v>
          </cell>
          <cell r="B149" t="str">
            <v>Foresters Life Insurance Company (F385)</v>
          </cell>
          <cell r="C149" t="str">
            <v>PREMIUMS DIRECT SUBTOTAL - DIRECT NON-PARTICIPATING ANNUITY GROUP (10 45.010.049.12)</v>
          </cell>
          <cell r="D149">
            <v>55039</v>
          </cell>
        </row>
        <row r="150">
          <cell r="A150" t="str">
            <v>Foresters Life Insurance Company (F385)PREMIUMS DIRECT SUBTOTAL - DIRECT NON-PARTICIPATING TOTAL NON-PAR (10 45.010.049.41)</v>
          </cell>
          <cell r="B150" t="str">
            <v>Foresters Life Insurance Company (F385)</v>
          </cell>
          <cell r="C150" t="str">
            <v>PREMIUMS DIRECT SUBTOTAL - DIRECT NON-PARTICIPATING TOTAL NON-PAR (10 45.010.049.41)</v>
          </cell>
          <cell r="D150">
            <v>140181</v>
          </cell>
        </row>
        <row r="151">
          <cell r="A151" t="str">
            <v>Foresters Life Insurance Company (F385)PREMIUMS DIRECT SUBTOTAL - DIRECT TOTAL PAR (10 45.010.049.51)</v>
          </cell>
          <cell r="B151" t="str">
            <v>Foresters Life Insurance Company (F385)</v>
          </cell>
          <cell r="C151" t="str">
            <v>PREMIUMS DIRECT SUBTOTAL - DIRECT TOTAL PAR (10 45.010.049.51)</v>
          </cell>
          <cell r="D151">
            <v>2897</v>
          </cell>
        </row>
        <row r="152">
          <cell r="A152" t="str">
            <v>Foresters Life Insurance Company (F385)PREMIUMS REINSURANCE ASSUMED SUBTOTAL - ASSUMED TOTAL PAR (10 45.010.149.51)</v>
          </cell>
          <cell r="B152" t="str">
            <v>Foresters Life Insurance Company (F385)</v>
          </cell>
          <cell r="C152" t="str">
            <v>PREMIUMS REINSURANCE ASSUMED SUBTOTAL - ASSUMED TOTAL PAR (10 45.010.149.51)</v>
          </cell>
          <cell r="D152">
            <v>8</v>
          </cell>
        </row>
        <row r="153">
          <cell r="A153" t="str">
            <v>Foresters Life Insurance Company (F385)PREMIUMS REINSURANCE CEDED SUBTOTAL - CEDED NON-PARTICIPATING ANNUITY GROUP (10 45.010.249.12)</v>
          </cell>
          <cell r="B153" t="str">
            <v>Foresters Life Insurance Company (F385)</v>
          </cell>
          <cell r="C153" t="str">
            <v>PREMIUMS REINSURANCE CEDED SUBTOTAL - CEDED NON-PARTICIPATING ANNUITY GROUP (10 45.010.249.12)</v>
          </cell>
          <cell r="D153">
            <v>-5544</v>
          </cell>
        </row>
        <row r="154">
          <cell r="A154" t="str">
            <v>Foresters Life Insurance Company (F385)PREMIUMS REINSURANCE CEDED SUBTOTAL - CEDED NON-PARTICIPATING TOTAL NON-PAR (10 45.010.249.41)</v>
          </cell>
          <cell r="B154" t="str">
            <v>Foresters Life Insurance Company (F385)</v>
          </cell>
          <cell r="C154" t="str">
            <v>PREMIUMS REINSURANCE CEDED SUBTOTAL - CEDED NON-PARTICIPATING TOTAL NON-PAR (10 45.010.249.41)</v>
          </cell>
          <cell r="D154">
            <v>27520</v>
          </cell>
        </row>
        <row r="155">
          <cell r="A155" t="str">
            <v>Foresters Life Insurance Company (F385)PREMIUMS REINSURANCE CEDED SUBTOTAL - CEDED TOTAL PAR (10 45.010.249.51)</v>
          </cell>
          <cell r="B155" t="str">
            <v>Foresters Life Insurance Company (F385)</v>
          </cell>
          <cell r="C155" t="str">
            <v>PREMIUMS REINSURANCE CEDED SUBTOTAL - CEDED TOTAL PAR (10 45.010.249.51)</v>
          </cell>
          <cell r="D155">
            <v>499</v>
          </cell>
        </row>
        <row r="156">
          <cell r="A156" t="str">
            <v>Grand Orange Lodge of British America (The) (J070)PREMIUMS DIRECT SUBTOTAL - DIRECT NON-PARTICIPATING ANNUITY INDIVIDUAL (10 45.010.049.11)</v>
          </cell>
          <cell r="B156" t="str">
            <v>Grand Orange Lodge of British America (The) (J070)</v>
          </cell>
          <cell r="C156" t="str">
            <v>PREMIUMS DIRECT SUBTOTAL - DIRECT NON-PARTICIPATING ANNUITY INDIVIDUAL (10 45.010.049.11)</v>
          </cell>
          <cell r="D156">
            <v>42</v>
          </cell>
        </row>
        <row r="157">
          <cell r="A157" t="str">
            <v>Grand Orange Lodge of British America (The) (J070)PREMIUMS DIRECT SUBTOTAL - DIRECT NON-PARTICIPATING TOTAL NON-PAR (10 45.010.049.41)</v>
          </cell>
          <cell r="B157" t="str">
            <v>Grand Orange Lodge of British America (The) (J070)</v>
          </cell>
          <cell r="C157" t="str">
            <v>PREMIUMS DIRECT SUBTOTAL - DIRECT NON-PARTICIPATING TOTAL NON-PAR (10 45.010.049.41)</v>
          </cell>
          <cell r="D157">
            <v>2106</v>
          </cell>
        </row>
        <row r="158">
          <cell r="A158" t="str">
            <v>Grand Orange Lodge of British America (The) (J070)PREMIUMS REINSURANCE CEDED SUBTOTAL - CEDED NON-PARTICIPATING TOTAL NON-PAR (10 45.010.249.41)</v>
          </cell>
          <cell r="B158" t="str">
            <v>Grand Orange Lodge of British America (The) (J070)</v>
          </cell>
          <cell r="C158" t="str">
            <v>PREMIUMS REINSURANCE CEDED SUBTOTAL - CEDED NON-PARTICIPATING TOTAL NON-PAR (10 45.010.249.41)</v>
          </cell>
          <cell r="D158">
            <v>23</v>
          </cell>
        </row>
        <row r="159">
          <cell r="A159" t="str">
            <v>Great-West Life Assurance Company (The) (F210)PREMIUMS DIRECT SUBTOTAL - DIRECT NON-PARTICIPATING ANNUITY INDIVIDUAL (10 45.010.049.11)</v>
          </cell>
          <cell r="B159" t="str">
            <v>Great-West Life Assurance Company (The) (F210)</v>
          </cell>
          <cell r="C159" t="str">
            <v>PREMIUMS DIRECT SUBTOTAL - DIRECT NON-PARTICIPATING ANNUITY INDIVIDUAL (10 45.010.049.11)</v>
          </cell>
          <cell r="D159">
            <v>402571</v>
          </cell>
        </row>
        <row r="160">
          <cell r="A160" t="str">
            <v>Great-West Life Assurance Company (The) (F210)PREMIUMS DIRECT SUBTOTAL - DIRECT NON-PARTICIPATING ANNUITY GROUP (10 45.010.049.12)</v>
          </cell>
          <cell r="B160" t="str">
            <v>Great-West Life Assurance Company (The) (F210)</v>
          </cell>
          <cell r="C160" t="str">
            <v>PREMIUMS DIRECT SUBTOTAL - DIRECT NON-PARTICIPATING ANNUITY GROUP (10 45.010.049.12)</v>
          </cell>
          <cell r="D160">
            <v>689469</v>
          </cell>
        </row>
        <row r="161">
          <cell r="A161" t="str">
            <v>Great-West Life Assurance Company (The) (F210)PREMIUMS DIRECT SUBTOTAL - DIRECT NON-PARTICIPATING TOTAL NON-PAR (10 45.010.049.41)</v>
          </cell>
          <cell r="B161" t="str">
            <v>Great-West Life Assurance Company (The) (F210)</v>
          </cell>
          <cell r="C161" t="str">
            <v>PREMIUMS DIRECT SUBTOTAL - DIRECT NON-PARTICIPATING TOTAL NON-PAR (10 45.010.049.41)</v>
          </cell>
          <cell r="D161">
            <v>8887560</v>
          </cell>
        </row>
        <row r="162">
          <cell r="A162" t="str">
            <v>Great-West Life Assurance Company (The) (F210)PREMIUMS DIRECT SUBTOTAL - DIRECT TOTAL PAR (10 45.010.049.51)</v>
          </cell>
          <cell r="B162" t="str">
            <v>Great-West Life Assurance Company (The) (F210)</v>
          </cell>
          <cell r="C162" t="str">
            <v>PREMIUMS DIRECT SUBTOTAL - DIRECT TOTAL PAR (10 45.010.049.51)</v>
          </cell>
          <cell r="D162">
            <v>2610283</v>
          </cell>
        </row>
        <row r="163">
          <cell r="A163" t="str">
            <v>Great-West Life Assurance Company (The) (F210)PREMIUMS REINSURANCE ASSUMED SUBTOTAL - ASSUMED NON-PARTICIPATING TOTAL NON-PAR (10 45.010.149.41)</v>
          </cell>
          <cell r="B163" t="str">
            <v>Great-West Life Assurance Company (The) (F210)</v>
          </cell>
          <cell r="C163" t="str">
            <v>PREMIUMS REINSURANCE ASSUMED SUBTOTAL - ASSUMED NON-PARTICIPATING TOTAL NON-PAR (10 45.010.149.41)</v>
          </cell>
          <cell r="D163">
            <v>46584</v>
          </cell>
        </row>
        <row r="164">
          <cell r="A164" t="str">
            <v>Great-West Life Assurance Company (The) (F210)PREMIUMS REINSURANCE ASSUMED SUBTOTAL - ASSUMED TOTAL PAR (10 45.010.149.51)</v>
          </cell>
          <cell r="B164" t="str">
            <v>Great-West Life Assurance Company (The) (F210)</v>
          </cell>
          <cell r="C164" t="str">
            <v>PREMIUMS REINSURANCE ASSUMED SUBTOTAL - ASSUMED TOTAL PAR (10 45.010.149.51)</v>
          </cell>
          <cell r="D164">
            <v>396</v>
          </cell>
        </row>
        <row r="165">
          <cell r="A165" t="str">
            <v>Great-West Life Assurance Company (The) (F210)PREMIUMS REINSURANCE CEDED SUBTOTAL - CEDED NON-PARTICIPATING ANNUITY GROUP (10 45.010.249.12)</v>
          </cell>
          <cell r="B165" t="str">
            <v>Great-West Life Assurance Company (The) (F210)</v>
          </cell>
          <cell r="C165" t="str">
            <v>PREMIUMS REINSURANCE CEDED SUBTOTAL - CEDED NON-PARTICIPATING ANNUITY GROUP (10 45.010.249.12)</v>
          </cell>
          <cell r="D165">
            <v>1003</v>
          </cell>
        </row>
        <row r="166">
          <cell r="A166" t="str">
            <v>Great-West Life Assurance Company (The) (F210)PREMIUMS REINSURANCE CEDED SUBTOTAL - CEDED NON-PARTICIPATING TOTAL NON-PAR (10 45.010.249.41)</v>
          </cell>
          <cell r="B166" t="str">
            <v>Great-West Life Assurance Company (The) (F210)</v>
          </cell>
          <cell r="C166" t="str">
            <v>PREMIUMS REINSURANCE CEDED SUBTOTAL - CEDED NON-PARTICIPATING TOTAL NON-PAR (10 45.010.249.41)</v>
          </cell>
          <cell r="D166">
            <v>2194354</v>
          </cell>
        </row>
        <row r="167">
          <cell r="A167" t="str">
            <v>Great-West Life Assurance Company (The) (F210)PREMIUMS REINSURANCE CEDED SUBTOTAL - CEDED TOTAL PAR (10 45.010.249.51)</v>
          </cell>
          <cell r="B167" t="str">
            <v>Great-West Life Assurance Company (The) (F210)</v>
          </cell>
          <cell r="C167" t="str">
            <v>PREMIUMS REINSURANCE CEDED SUBTOTAL - CEDED TOTAL PAR (10 45.010.249.51)</v>
          </cell>
          <cell r="D167">
            <v>64865</v>
          </cell>
        </row>
        <row r="168">
          <cell r="A168" t="str">
            <v>Great-West Life Assurance Company (The) (F210)PREMIUMS DIRECT SUBTOTAL - DIRECT U.S.A. NON-PARTICIPATING ANNUITY INDIVIDUAL (10 45.020.049.11)</v>
          </cell>
          <cell r="B168" t="str">
            <v>Great-West Life Assurance Company (The) (F210)</v>
          </cell>
          <cell r="C168" t="str">
            <v>PREMIUMS DIRECT SUBTOTAL - DIRECT U.S.A. NON-PARTICIPATING ANNUITY INDIVIDUAL (10 45.020.049.11)</v>
          </cell>
          <cell r="D168">
            <v>867</v>
          </cell>
        </row>
        <row r="169">
          <cell r="A169" t="str">
            <v>Great-West Life Assurance Company (The) (F210)PREMIUMS DIRECT SUBTOTAL - DIRECT U.S.A. NON-PARTICIPATING ANNUITY GROUP (10 45.020.049.12)</v>
          </cell>
          <cell r="B169" t="str">
            <v>Great-West Life Assurance Company (The) (F210)</v>
          </cell>
          <cell r="C169" t="str">
            <v>PREMIUMS DIRECT SUBTOTAL - DIRECT U.S.A. NON-PARTICIPATING ANNUITY GROUP (10 45.020.049.12)</v>
          </cell>
          <cell r="D169">
            <v>1313</v>
          </cell>
        </row>
        <row r="170">
          <cell r="A170" t="str">
            <v>Great-West Life Assurance Company (The) (F210)PREMIUMS DIRECT SUBTOTAL - DIRECT U.S.A. NON-PARTICIPATING TOTAL NON-PAR (10 45.020.049.41)</v>
          </cell>
          <cell r="B170" t="str">
            <v>Great-West Life Assurance Company (The) (F210)</v>
          </cell>
          <cell r="C170" t="str">
            <v>PREMIUMS DIRECT SUBTOTAL - DIRECT U.S.A. NON-PARTICIPATING TOTAL NON-PAR (10 45.020.049.41)</v>
          </cell>
          <cell r="D170">
            <v>77345</v>
          </cell>
        </row>
        <row r="171">
          <cell r="A171" t="str">
            <v>Great-West Life Assurance Company (The) (F210)PREMIUMS DIRECT SUBTOTAL - DIRECT U.S.A. TOTAL PAR (10 45.020.049.51)</v>
          </cell>
          <cell r="B171" t="str">
            <v>Great-West Life Assurance Company (The) (F210)</v>
          </cell>
          <cell r="C171" t="str">
            <v>PREMIUMS DIRECT SUBTOTAL - DIRECT U.S.A. TOTAL PAR (10 45.020.049.51)</v>
          </cell>
          <cell r="D171">
            <v>79105</v>
          </cell>
        </row>
        <row r="172">
          <cell r="A172" t="str">
            <v>Great-West Life Assurance Company (The) (F210)PREMIUMS DIRECT SUBTOTAL - DIRECT TOTAL U.S.A. (10 45.020.049.76)</v>
          </cell>
          <cell r="B172" t="str">
            <v>Great-West Life Assurance Company (The) (F210)</v>
          </cell>
          <cell r="C172" t="str">
            <v>PREMIUMS DIRECT SUBTOTAL - DIRECT TOTAL U.S.A. (10 45.020.049.76)</v>
          </cell>
          <cell r="D172">
            <v>156450</v>
          </cell>
        </row>
        <row r="173">
          <cell r="A173" t="str">
            <v>Great-West Life Assurance Company (The) (F210)PREMIUMS DIRECT SUBTOTAL - DIRECT TOTAL EUROPE (10 45.020.049.84)</v>
          </cell>
          <cell r="B173" t="str">
            <v>Great-West Life Assurance Company (The) (F210)</v>
          </cell>
          <cell r="C173" t="str">
            <v>PREMIUMS DIRECT SUBTOTAL - DIRECT TOTAL EUROPE (10 45.020.049.84)</v>
          </cell>
          <cell r="D173">
            <v>932025</v>
          </cell>
        </row>
        <row r="174">
          <cell r="A174" t="str">
            <v>Great-West Life Assurance Company (The) (F210)PREMIUMS REINSURANCE ASSUMED SUBTOTAL - ASSUMED U.S.A. NON-PARTICIPATING TOTAL NON-PAR (10 45.020.149.41)</v>
          </cell>
          <cell r="B174" t="str">
            <v>Great-West Life Assurance Company (The) (F210)</v>
          </cell>
          <cell r="C174" t="str">
            <v>PREMIUMS REINSURANCE ASSUMED SUBTOTAL - ASSUMED U.S.A. NON-PARTICIPATING TOTAL NON-PAR (10 45.020.149.41)</v>
          </cell>
          <cell r="D174">
            <v>6258</v>
          </cell>
        </row>
        <row r="175">
          <cell r="A175" t="str">
            <v>Great-West Life Assurance Company (The) (F210)PREMIUMS REINSURANCE ASSUMED SUBTOTAL - ASSUMED U.S.A. TOTAL PAR (10 45.020.149.51)</v>
          </cell>
          <cell r="B175" t="str">
            <v>Great-West Life Assurance Company (The) (F210)</v>
          </cell>
          <cell r="C175" t="str">
            <v>PREMIUMS REINSURANCE ASSUMED SUBTOTAL - ASSUMED U.S.A. TOTAL PAR (10 45.020.149.51)</v>
          </cell>
          <cell r="D175">
            <v>3653</v>
          </cell>
        </row>
        <row r="176">
          <cell r="A176" t="str">
            <v>Great-West Life Assurance Company (The) (F210)PREMIUMS REINSURANCE ASSUMED SUBTOTAL - ASSUMED TOTAL U.S.A. (10 45.020.149.76)</v>
          </cell>
          <cell r="B176" t="str">
            <v>Great-West Life Assurance Company (The) (F210)</v>
          </cell>
          <cell r="C176" t="str">
            <v>PREMIUMS REINSURANCE ASSUMED SUBTOTAL - ASSUMED TOTAL U.S.A. (10 45.020.149.76)</v>
          </cell>
          <cell r="D176">
            <v>9911</v>
          </cell>
        </row>
        <row r="177">
          <cell r="A177" t="str">
            <v>Great-West Life Assurance Company (The) (F210)PREMIUMS REINSURANCE ASSUMED SUBTOTAL - ASSUMED TOTAL EUROPE (10 45.020.149.84)</v>
          </cell>
          <cell r="B177" t="str">
            <v>Great-West Life Assurance Company (The) (F210)</v>
          </cell>
          <cell r="C177" t="str">
            <v>PREMIUMS REINSURANCE ASSUMED SUBTOTAL - ASSUMED TOTAL EUROPE (10 45.020.149.84)</v>
          </cell>
          <cell r="D177">
            <v>4337531</v>
          </cell>
        </row>
        <row r="178">
          <cell r="A178" t="str">
            <v>Great-West Life Assurance Company (The) (F210)PREMIUMS REINSURANCE CEDED SUBTOTAL - CEDED U.S.A. NON-PARTICIPATING ANNUITY INDIVIDUAL (10 45.020.249.11)</v>
          </cell>
          <cell r="B178" t="str">
            <v>Great-West Life Assurance Company (The) (F210)</v>
          </cell>
          <cell r="C178" t="str">
            <v>PREMIUMS REINSURANCE CEDED SUBTOTAL - CEDED U.S.A. NON-PARTICIPATING ANNUITY INDIVIDUAL (10 45.020.249.11)</v>
          </cell>
          <cell r="D178">
            <v>850</v>
          </cell>
        </row>
        <row r="179">
          <cell r="A179" t="str">
            <v>Great-West Life Assurance Company (The) (F210)PREMIUMS REINSURANCE CEDED SUBTOTAL - CEDED U.S.A. NON-PARTICIPATING ANNUITY GROUP (10 45.020.249.12)</v>
          </cell>
          <cell r="B179" t="str">
            <v>Great-West Life Assurance Company (The) (F210)</v>
          </cell>
          <cell r="C179" t="str">
            <v>PREMIUMS REINSURANCE CEDED SUBTOTAL - CEDED U.S.A. NON-PARTICIPATING ANNUITY GROUP (10 45.020.249.12)</v>
          </cell>
          <cell r="D179">
            <v>1313</v>
          </cell>
        </row>
        <row r="180">
          <cell r="A180" t="str">
            <v>Great-West Life Assurance Company (The) (F210)PREMIUMS REINSURANCE CEDED SUBTOTAL - CEDED U.S.A. NON-PARTICIPATING TOTAL NON-PAR (10 45.020.249.41)</v>
          </cell>
          <cell r="B180" t="str">
            <v>Great-West Life Assurance Company (The) (F210)</v>
          </cell>
          <cell r="C180" t="str">
            <v>PREMIUMS REINSURANCE CEDED SUBTOTAL - CEDED U.S.A. NON-PARTICIPATING TOTAL NON-PAR (10 45.020.249.41)</v>
          </cell>
          <cell r="D180">
            <v>28849</v>
          </cell>
        </row>
        <row r="181">
          <cell r="A181" t="str">
            <v>Great-West Life Assurance Company (The) (F210)PREMIUMS REINSURANCE CEDED SUBTOTAL - CEDED U.S.A. TOTAL PAR (10 45.020.249.51)</v>
          </cell>
          <cell r="B181" t="str">
            <v>Great-West Life Assurance Company (The) (F210)</v>
          </cell>
          <cell r="C181" t="str">
            <v>PREMIUMS REINSURANCE CEDED SUBTOTAL - CEDED U.S.A. TOTAL PAR (10 45.020.249.51)</v>
          </cell>
          <cell r="D181">
            <v>7862</v>
          </cell>
        </row>
        <row r="182">
          <cell r="A182" t="str">
            <v>Great-West Life Assurance Company (The) (F210)PREMIUMS REINSURANCE CEDED SUBTOTAL - CEDED TOTAL U.S.A. (10 45.020.249.76)</v>
          </cell>
          <cell r="B182" t="str">
            <v>Great-West Life Assurance Company (The) (F210)</v>
          </cell>
          <cell r="C182" t="str">
            <v>PREMIUMS REINSURANCE CEDED SUBTOTAL - CEDED TOTAL U.S.A. (10 45.020.249.76)</v>
          </cell>
          <cell r="D182">
            <v>36711</v>
          </cell>
        </row>
        <row r="183">
          <cell r="A183" t="str">
            <v>Great-West Life Assurance Company (The) (F210)PREMIUMS REINSURANCE CEDED SUBTOTAL - CEDED TOTAL EUROPE (10 45.020.249.84)</v>
          </cell>
          <cell r="B183" t="str">
            <v>Great-West Life Assurance Company (The) (F210)</v>
          </cell>
          <cell r="C183" t="str">
            <v>PREMIUMS REINSURANCE CEDED SUBTOTAL - CEDED TOTAL EUROPE (10 45.020.249.84)</v>
          </cell>
          <cell r="D183">
            <v>511403</v>
          </cell>
        </row>
        <row r="184">
          <cell r="A184" t="str">
            <v>Independent Order of Foresters (The) (J080)PREMIUMS DIRECT SUBTOTAL - DIRECT NON-PARTICIPATING ANNUITY INDIVIDUAL (10 45.010.049.11)</v>
          </cell>
          <cell r="B184" t="str">
            <v>Independent Order of Foresters (The) (J080)</v>
          </cell>
          <cell r="C184" t="str">
            <v>PREMIUMS DIRECT SUBTOTAL - DIRECT NON-PARTICIPATING ANNUITY INDIVIDUAL (10 45.010.049.11)</v>
          </cell>
          <cell r="D184">
            <v>5</v>
          </cell>
        </row>
        <row r="185">
          <cell r="A185" t="str">
            <v>Independent Order of Foresters (The) (J080)PREMIUMS DIRECT SUBTOTAL - DIRECT NON-PARTICIPATING ANNUITY GROUP (10 45.010.049.12)</v>
          </cell>
          <cell r="B185" t="str">
            <v>Independent Order of Foresters (The) (J080)</v>
          </cell>
          <cell r="C185" t="str">
            <v>PREMIUMS DIRECT SUBTOTAL - DIRECT NON-PARTICIPATING ANNUITY GROUP (10 45.010.049.12)</v>
          </cell>
          <cell r="D185">
            <v>55039</v>
          </cell>
        </row>
        <row r="186">
          <cell r="A186" t="str">
            <v>Independent Order of Foresters (The) (J080)PREMIUMS DIRECT SUBTOTAL - DIRECT NON-PARTICIPATING TOTAL NON-PAR (10 45.010.049.41)</v>
          </cell>
          <cell r="B186" t="str">
            <v>Independent Order of Foresters (The) (J080)</v>
          </cell>
          <cell r="C186" t="str">
            <v>PREMIUMS DIRECT SUBTOTAL - DIRECT NON-PARTICIPATING TOTAL NON-PAR (10 45.010.049.41)</v>
          </cell>
          <cell r="D186">
            <v>140181</v>
          </cell>
        </row>
        <row r="187">
          <cell r="A187" t="str">
            <v>Independent Order of Foresters (The) (J080)PREMIUMS DIRECT SUBTOTAL - DIRECT TOTAL PAR (10 45.010.049.51)</v>
          </cell>
          <cell r="B187" t="str">
            <v>Independent Order of Foresters (The) (J080)</v>
          </cell>
          <cell r="C187" t="str">
            <v>PREMIUMS DIRECT SUBTOTAL - DIRECT TOTAL PAR (10 45.010.049.51)</v>
          </cell>
          <cell r="D187">
            <v>29209</v>
          </cell>
        </row>
        <row r="188">
          <cell r="A188" t="str">
            <v>Independent Order of Foresters (The) (J080)PREMIUMS REINSURANCE ASSUMED SUBTOTAL - ASSUMED TOTAL PAR (10 45.010.149.51)</v>
          </cell>
          <cell r="B188" t="str">
            <v>Independent Order of Foresters (The) (J080)</v>
          </cell>
          <cell r="C188" t="str">
            <v>PREMIUMS REINSURANCE ASSUMED SUBTOTAL - ASSUMED TOTAL PAR (10 45.010.149.51)</v>
          </cell>
          <cell r="D188">
            <v>4075</v>
          </cell>
        </row>
        <row r="189">
          <cell r="A189" t="str">
            <v>Independent Order of Foresters (The) (J080)PREMIUMS REINSURANCE CEDED SUBTOTAL - CEDED NON-PARTICIPATING ANNUITY GROUP (10 45.010.249.12)</v>
          </cell>
          <cell r="B189" t="str">
            <v>Independent Order of Foresters (The) (J080)</v>
          </cell>
          <cell r="C189" t="str">
            <v>PREMIUMS REINSURANCE CEDED SUBTOTAL - CEDED NON-PARTICIPATING ANNUITY GROUP (10 45.010.249.12)</v>
          </cell>
          <cell r="D189">
            <v>-5544</v>
          </cell>
        </row>
        <row r="190">
          <cell r="A190" t="str">
            <v>Independent Order of Foresters (The) (J080)PREMIUMS REINSURANCE CEDED SUBTOTAL - CEDED NON-PARTICIPATING TOTAL NON-PAR (10 45.010.249.41)</v>
          </cell>
          <cell r="B190" t="str">
            <v>Independent Order of Foresters (The) (J080)</v>
          </cell>
          <cell r="C190" t="str">
            <v>PREMIUMS REINSURANCE CEDED SUBTOTAL - CEDED NON-PARTICIPATING TOTAL NON-PAR (10 45.010.249.41)</v>
          </cell>
          <cell r="D190">
            <v>27320</v>
          </cell>
        </row>
        <row r="191">
          <cell r="A191" t="str">
            <v>Independent Order of Foresters (The) (J080)PREMIUMS REINSURANCE CEDED SUBTOTAL - CEDED TOTAL PAR (10 45.010.249.51)</v>
          </cell>
          <cell r="B191" t="str">
            <v>Independent Order of Foresters (The) (J080)</v>
          </cell>
          <cell r="C191" t="str">
            <v>PREMIUMS REINSURANCE CEDED SUBTOTAL - CEDED TOTAL PAR (10 45.010.249.51)</v>
          </cell>
          <cell r="D191">
            <v>1069</v>
          </cell>
        </row>
        <row r="192">
          <cell r="A192" t="str">
            <v>Independent Order of Foresters (The) (J080)PREMIUMS DIRECT SUBTOTAL - DIRECT U.S.A. TOTAL PAR (10 45.020.049.51)</v>
          </cell>
          <cell r="B192" t="str">
            <v>Independent Order of Foresters (The) (J080)</v>
          </cell>
          <cell r="C192" t="str">
            <v>PREMIUMS DIRECT SUBTOTAL - DIRECT U.S.A. TOTAL PAR (10 45.020.049.51)</v>
          </cell>
          <cell r="D192">
            <v>331894</v>
          </cell>
        </row>
        <row r="193">
          <cell r="A193" t="str">
            <v>Independent Order of Foresters (The) (J080)PREMIUMS DIRECT SUBTOTAL - DIRECT TOTAL U.S.A. (10 45.020.049.76)</v>
          </cell>
          <cell r="B193" t="str">
            <v>Independent Order of Foresters (The) (J080)</v>
          </cell>
          <cell r="C193" t="str">
            <v>PREMIUMS DIRECT SUBTOTAL - DIRECT TOTAL U.S.A. (10 45.020.049.76)</v>
          </cell>
          <cell r="D193">
            <v>331894</v>
          </cell>
        </row>
        <row r="194">
          <cell r="A194" t="str">
            <v>Independent Order of Foresters (The) (J080)PREMIUMS DIRECT SUBTOTAL - DIRECT TOTAL EUROPE (10 45.020.049.84)</v>
          </cell>
          <cell r="B194" t="str">
            <v>Independent Order of Foresters (The) (J080)</v>
          </cell>
          <cell r="C194" t="str">
            <v>PREMIUMS DIRECT SUBTOTAL - DIRECT TOTAL EUROPE (10 45.020.049.84)</v>
          </cell>
          <cell r="D194">
            <v>22619</v>
          </cell>
        </row>
        <row r="195">
          <cell r="A195" t="str">
            <v>Independent Order of Foresters (The) (J080)PREMIUMS REINSURANCE CEDED SUBTOTAL - CEDED U.S.A. TOTAL PAR (10 45.020.249.51)</v>
          </cell>
          <cell r="B195" t="str">
            <v>Independent Order of Foresters (The) (J080)</v>
          </cell>
          <cell r="C195" t="str">
            <v>PREMIUMS REINSURANCE CEDED SUBTOTAL - CEDED U.S.A. TOTAL PAR (10 45.020.249.51)</v>
          </cell>
          <cell r="D195">
            <v>29723</v>
          </cell>
        </row>
        <row r="196">
          <cell r="A196" t="str">
            <v>Independent Order of Foresters (The) (J080)PREMIUMS REINSURANCE CEDED SUBTOTAL - CEDED TOTAL U.S.A. (10 45.020.249.76)</v>
          </cell>
          <cell r="B196" t="str">
            <v>Independent Order of Foresters (The) (J080)</v>
          </cell>
          <cell r="C196" t="str">
            <v>PREMIUMS REINSURANCE CEDED SUBTOTAL - CEDED TOTAL U.S.A. (10 45.020.249.76)</v>
          </cell>
          <cell r="D196">
            <v>29723</v>
          </cell>
        </row>
        <row r="197">
          <cell r="A197" t="str">
            <v>Independent Order of Foresters (The) (Life) (I006)PREMIUMS DIRECT SUBTOTAL - DIRECT NON-PARTICIPATING ANNUITY INDIVIDUAL (10 45.010.049.11)</v>
          </cell>
          <cell r="B197" t="str">
            <v>Independent Order of Foresters (The) (Life) (I006)</v>
          </cell>
          <cell r="C197" t="str">
            <v>PREMIUMS DIRECT SUBTOTAL - DIRECT NON-PARTICIPATING ANNUITY INDIVIDUAL (10 45.010.049.11)</v>
          </cell>
          <cell r="D197">
            <v>5</v>
          </cell>
        </row>
        <row r="198">
          <cell r="A198" t="str">
            <v>Independent Order of Foresters (The) (Life) (I006)PREMIUMS DIRECT SUBTOTAL - DIRECT NON-PARTICIPATING ANNUITY GROUP (10 45.010.049.12)</v>
          </cell>
          <cell r="B198" t="str">
            <v>Independent Order of Foresters (The) (Life) (I006)</v>
          </cell>
          <cell r="C198" t="str">
            <v>PREMIUMS DIRECT SUBTOTAL - DIRECT NON-PARTICIPATING ANNUITY GROUP (10 45.010.049.12)</v>
          </cell>
          <cell r="D198">
            <v>55039</v>
          </cell>
        </row>
        <row r="199">
          <cell r="A199" t="str">
            <v>Independent Order of Foresters (The) (Life) (I006)PREMIUMS DIRECT SUBTOTAL - DIRECT NON-PARTICIPATING TOTAL NON-PAR (10 45.010.049.41)</v>
          </cell>
          <cell r="B199" t="str">
            <v>Independent Order of Foresters (The) (Life) (I006)</v>
          </cell>
          <cell r="C199" t="str">
            <v>PREMIUMS DIRECT SUBTOTAL - DIRECT NON-PARTICIPATING TOTAL NON-PAR (10 45.010.049.41)</v>
          </cell>
          <cell r="D199">
            <v>140181</v>
          </cell>
        </row>
        <row r="200">
          <cell r="A200" t="str">
            <v>Independent Order of Foresters (The) (Life) (I006)PREMIUMS DIRECT SUBTOTAL - DIRECT TOTAL PAR (10 45.010.049.51)</v>
          </cell>
          <cell r="B200" t="str">
            <v>Independent Order of Foresters (The) (Life) (I006)</v>
          </cell>
          <cell r="C200" t="str">
            <v>PREMIUMS DIRECT SUBTOTAL - DIRECT TOTAL PAR (10 45.010.049.51)</v>
          </cell>
          <cell r="D200">
            <v>29209</v>
          </cell>
        </row>
        <row r="201">
          <cell r="A201" t="str">
            <v>Independent Order of Foresters (The) (Life) (I006)PREMIUMS REINSURANCE ASSUMED SUBTOTAL - ASSUMED TOTAL PAR (10 45.010.149.51)</v>
          </cell>
          <cell r="B201" t="str">
            <v>Independent Order of Foresters (The) (Life) (I006)</v>
          </cell>
          <cell r="C201" t="str">
            <v>PREMIUMS REINSURANCE ASSUMED SUBTOTAL - ASSUMED TOTAL PAR (10 45.010.149.51)</v>
          </cell>
          <cell r="D201">
            <v>4075</v>
          </cell>
        </row>
        <row r="202">
          <cell r="A202" t="str">
            <v>Independent Order of Foresters (The) (Life) (I006)PREMIUMS REINSURANCE CEDED SUBTOTAL - CEDED NON-PARTICIPATING ANNUITY GROUP (10 45.010.249.12)</v>
          </cell>
          <cell r="B202" t="str">
            <v>Independent Order of Foresters (The) (Life) (I006)</v>
          </cell>
          <cell r="C202" t="str">
            <v>PREMIUMS REINSURANCE CEDED SUBTOTAL - CEDED NON-PARTICIPATING ANNUITY GROUP (10 45.010.249.12)</v>
          </cell>
          <cell r="D202">
            <v>-5544</v>
          </cell>
        </row>
        <row r="203">
          <cell r="A203" t="str">
            <v>Independent Order of Foresters (The) (Life) (I006)PREMIUMS REINSURANCE CEDED SUBTOTAL - CEDED NON-PARTICIPATING TOTAL NON-PAR (10 45.010.249.41)</v>
          </cell>
          <cell r="B203" t="str">
            <v>Independent Order of Foresters (The) (Life) (I006)</v>
          </cell>
          <cell r="C203" t="str">
            <v>PREMIUMS REINSURANCE CEDED SUBTOTAL - CEDED NON-PARTICIPATING TOTAL NON-PAR (10 45.010.249.41)</v>
          </cell>
          <cell r="D203">
            <v>27320</v>
          </cell>
        </row>
        <row r="204">
          <cell r="A204" t="str">
            <v>Independent Order of Foresters (The) (Life) (I006)PREMIUMS REINSURANCE CEDED SUBTOTAL - CEDED TOTAL PAR (10 45.010.249.51)</v>
          </cell>
          <cell r="B204" t="str">
            <v>Independent Order of Foresters (The) (Life) (I006)</v>
          </cell>
          <cell r="C204" t="str">
            <v>PREMIUMS REINSURANCE CEDED SUBTOTAL - CEDED TOTAL PAR (10 45.010.249.51)</v>
          </cell>
          <cell r="D204">
            <v>1069</v>
          </cell>
        </row>
        <row r="205">
          <cell r="A205" t="str">
            <v>Independent Order of Foresters (The) (Life) (I006)PREMIUMS DIRECT SUBTOTAL - DIRECT U.S.A. TOTAL PAR (10 45.020.049.51)</v>
          </cell>
          <cell r="B205" t="str">
            <v>Independent Order of Foresters (The) (Life) (I006)</v>
          </cell>
          <cell r="C205" t="str">
            <v>PREMIUMS DIRECT SUBTOTAL - DIRECT U.S.A. TOTAL PAR (10 45.020.049.51)</v>
          </cell>
          <cell r="D205">
            <v>331894</v>
          </cell>
        </row>
        <row r="206">
          <cell r="A206" t="str">
            <v>Independent Order of Foresters (The) (Life) (I006)PREMIUMS DIRECT SUBTOTAL - DIRECT TOTAL U.S.A. (10 45.020.049.76)</v>
          </cell>
          <cell r="B206" t="str">
            <v>Independent Order of Foresters (The) (Life) (I006)</v>
          </cell>
          <cell r="C206" t="str">
            <v>PREMIUMS DIRECT SUBTOTAL - DIRECT TOTAL U.S.A. (10 45.020.049.76)</v>
          </cell>
          <cell r="D206">
            <v>331894</v>
          </cell>
        </row>
        <row r="207">
          <cell r="A207" t="str">
            <v>Independent Order of Foresters (The) (Life) (I006)PREMIUMS DIRECT SUBTOTAL - DIRECT TOTAL EUROPE (10 45.020.049.84)</v>
          </cell>
          <cell r="B207" t="str">
            <v>Independent Order of Foresters (The) (Life) (I006)</v>
          </cell>
          <cell r="C207" t="str">
            <v>PREMIUMS DIRECT SUBTOTAL - DIRECT TOTAL EUROPE (10 45.020.049.84)</v>
          </cell>
          <cell r="D207">
            <v>22619</v>
          </cell>
        </row>
        <row r="208">
          <cell r="A208" t="str">
            <v>Independent Order of Foresters (The) (Life) (I006)PREMIUMS REINSURANCE CEDED SUBTOTAL - CEDED U.S.A. TOTAL PAR (10 45.020.249.51)</v>
          </cell>
          <cell r="B208" t="str">
            <v>Independent Order of Foresters (The) (Life) (I006)</v>
          </cell>
          <cell r="C208" t="str">
            <v>PREMIUMS REINSURANCE CEDED SUBTOTAL - CEDED U.S.A. TOTAL PAR (10 45.020.249.51)</v>
          </cell>
          <cell r="D208">
            <v>29723</v>
          </cell>
        </row>
        <row r="209">
          <cell r="A209" t="str">
            <v>Independent Order of Foresters (The) (Life) (I006)PREMIUMS REINSURANCE CEDED SUBTOTAL - CEDED TOTAL U.S.A. (10 45.020.249.76)</v>
          </cell>
          <cell r="B209" t="str">
            <v>Independent Order of Foresters (The) (Life) (I006)</v>
          </cell>
          <cell r="C209" t="str">
            <v>PREMIUMS REINSURANCE CEDED SUBTOTAL - CEDED TOTAL U.S.A. (10 45.020.249.76)</v>
          </cell>
          <cell r="D209">
            <v>29723</v>
          </cell>
        </row>
        <row r="210">
          <cell r="A210" t="str">
            <v>Industrial Alliance Pacific Insurance and Financial Services Inc. (F330)PREMIUMS DIRECT SUBTOTAL - DIRECT NON-PARTICIPATING ANNUITY INDIVIDUAL (10 45.010.049.11)</v>
          </cell>
          <cell r="B210" t="str">
            <v>Industrial Alliance Pacific Insurance and Financial Services Inc. (F330)</v>
          </cell>
          <cell r="C210" t="str">
            <v>PREMIUMS DIRECT SUBTOTAL - DIRECT NON-PARTICIPATING ANNUITY INDIVIDUAL (10 45.010.049.11)</v>
          </cell>
          <cell r="D210">
            <v>71584</v>
          </cell>
        </row>
        <row r="211">
          <cell r="A211" t="str">
            <v>Industrial Alliance Pacific Insurance and Financial Services Inc. (F330)PREMIUMS DIRECT SUBTOTAL - DIRECT NON-PARTICIPATING ANNUITY GROUP (10 45.010.049.12)</v>
          </cell>
          <cell r="B211" t="str">
            <v>Industrial Alliance Pacific Insurance and Financial Services Inc. (F330)</v>
          </cell>
          <cell r="C211" t="str">
            <v>PREMIUMS DIRECT SUBTOTAL - DIRECT NON-PARTICIPATING ANNUITY GROUP (10 45.010.049.12)</v>
          </cell>
          <cell r="D211">
            <v>2525</v>
          </cell>
        </row>
        <row r="212">
          <cell r="A212" t="str">
            <v>Industrial Alliance Pacific Insurance and Financial Services Inc. (F330)PREMIUMS DIRECT SUBTOTAL - DIRECT NON-PARTICIPATING TOTAL NON-PAR (10 45.010.049.41)</v>
          </cell>
          <cell r="B212" t="str">
            <v>Industrial Alliance Pacific Insurance and Financial Services Inc. (F330)</v>
          </cell>
          <cell r="C212" t="str">
            <v>PREMIUMS DIRECT SUBTOTAL - DIRECT NON-PARTICIPATING TOTAL NON-PAR (10 45.010.049.41)</v>
          </cell>
          <cell r="D212">
            <v>674765</v>
          </cell>
        </row>
        <row r="213">
          <cell r="A213" t="str">
            <v>Industrial Alliance Pacific Insurance and Financial Services Inc. (F330)PREMIUMS DIRECT SUBTOTAL - DIRECT TOTAL PAR (10 45.010.049.51)</v>
          </cell>
          <cell r="B213" t="str">
            <v>Industrial Alliance Pacific Insurance and Financial Services Inc. (F330)</v>
          </cell>
          <cell r="C213" t="str">
            <v>PREMIUMS DIRECT SUBTOTAL - DIRECT TOTAL PAR (10 45.010.049.51)</v>
          </cell>
          <cell r="D213">
            <v>6034</v>
          </cell>
        </row>
        <row r="214">
          <cell r="A214" t="str">
            <v>Industrial Alliance Pacific Insurance and Financial Services Inc. (F330)PREMIUMS REINSURANCE CEDED SUBTOTAL - CEDED NON-PARTICIPATING ANNUITY INDIVIDUAL (10 45.010.249.11)</v>
          </cell>
          <cell r="B214" t="str">
            <v>Industrial Alliance Pacific Insurance and Financial Services Inc. (F330)</v>
          </cell>
          <cell r="C214" t="str">
            <v>PREMIUMS REINSURANCE CEDED SUBTOTAL - CEDED NON-PARTICIPATING ANNUITY INDIVIDUAL (10 45.010.249.11)</v>
          </cell>
          <cell r="D214">
            <v>13157</v>
          </cell>
        </row>
        <row r="215">
          <cell r="A215" t="str">
            <v>Industrial Alliance Pacific Insurance and Financial Services Inc. (F330)PREMIUMS REINSURANCE CEDED SUBTOTAL - CEDED NON-PARTICIPATING ANNUITY GROUP (10 45.010.249.12)</v>
          </cell>
          <cell r="B215" t="str">
            <v>Industrial Alliance Pacific Insurance and Financial Services Inc. (F330)</v>
          </cell>
          <cell r="C215" t="str">
            <v>PREMIUMS REINSURANCE CEDED SUBTOTAL - CEDED NON-PARTICIPATING ANNUITY GROUP (10 45.010.249.12)</v>
          </cell>
          <cell r="D215">
            <v>670</v>
          </cell>
        </row>
        <row r="216">
          <cell r="A216" t="str">
            <v>Industrial Alliance Pacific Insurance and Financial Services Inc. (F330)PREMIUMS REINSURANCE CEDED SUBTOTAL - CEDED NON-PARTICIPATING TOTAL NON-PAR (10 45.010.249.41)</v>
          </cell>
          <cell r="B216" t="str">
            <v>Industrial Alliance Pacific Insurance and Financial Services Inc. (F330)</v>
          </cell>
          <cell r="C216" t="str">
            <v>PREMIUMS REINSURANCE CEDED SUBTOTAL - CEDED NON-PARTICIPATING TOTAL NON-PAR (10 45.010.249.41)</v>
          </cell>
          <cell r="D216">
            <v>84165</v>
          </cell>
        </row>
        <row r="217">
          <cell r="A217" t="str">
            <v>Industrial Alliance Pacific Insurance and Financial Services Inc. (F330)PREMIUMS REINSURANCE CEDED SUBTOTAL - CEDED TOTAL PAR (10 45.010.249.51)</v>
          </cell>
          <cell r="B217" t="str">
            <v>Industrial Alliance Pacific Insurance and Financial Services Inc. (F330)</v>
          </cell>
          <cell r="C217" t="str">
            <v>PREMIUMS REINSURANCE CEDED SUBTOTAL - CEDED TOTAL PAR (10 45.010.249.51)</v>
          </cell>
          <cell r="D217">
            <v>567</v>
          </cell>
        </row>
        <row r="218">
          <cell r="A218" t="str">
            <v>Industrial Alliance Pacific Insurance and Financial Services Inc. (F330)PREMIUMS DIRECT SUBTOTAL - DIRECT U.S.A. NON-PARTICIPATING ANNUITY INDIVIDUAL (10 45.020.049.11)</v>
          </cell>
          <cell r="B218" t="str">
            <v>Industrial Alliance Pacific Insurance and Financial Services Inc. (F330)</v>
          </cell>
          <cell r="C218" t="str">
            <v>PREMIUMS DIRECT SUBTOTAL - DIRECT U.S.A. NON-PARTICIPATING ANNUITY INDIVIDUAL (10 45.020.049.11)</v>
          </cell>
          <cell r="D218">
            <v>78899</v>
          </cell>
        </row>
        <row r="219">
          <cell r="A219" t="str">
            <v>Industrial Alliance Pacific Insurance and Financial Services Inc. (F330)PREMIUMS DIRECT SUBTOTAL - DIRECT U.S.A. NON-PARTICIPATING TOTAL NON-PAR (10 45.020.049.41)</v>
          </cell>
          <cell r="B219" t="str">
            <v>Industrial Alliance Pacific Insurance and Financial Services Inc. (F330)</v>
          </cell>
          <cell r="C219" t="str">
            <v>PREMIUMS DIRECT SUBTOTAL - DIRECT U.S.A. NON-PARTICIPATING TOTAL NON-PAR (10 45.020.049.41)</v>
          </cell>
          <cell r="D219">
            <v>89562</v>
          </cell>
        </row>
        <row r="220">
          <cell r="A220" t="str">
            <v>Industrial Alliance Pacific Insurance and Financial Services Inc. (F330)PREMIUMS DIRECT SUBTOTAL - DIRECT TOTAL U.S.A. (10 45.020.049.76)</v>
          </cell>
          <cell r="B220" t="str">
            <v>Industrial Alliance Pacific Insurance and Financial Services Inc. (F330)</v>
          </cell>
          <cell r="C220" t="str">
            <v>PREMIUMS DIRECT SUBTOTAL - DIRECT TOTAL U.S.A. (10 45.020.049.76)</v>
          </cell>
          <cell r="D220">
            <v>89562</v>
          </cell>
        </row>
        <row r="221">
          <cell r="A221" t="str">
            <v>Industrial Alliance Pacific Insurance and Financial Services Inc. (F330)PREMIUMS REINSURANCE CEDED SUBTOTAL - CEDED U.S.A. NON-PARTICIPATING TOTAL NON-PAR (10 45.020.249.41)</v>
          </cell>
          <cell r="B221" t="str">
            <v>Industrial Alliance Pacific Insurance and Financial Services Inc. (F330)</v>
          </cell>
          <cell r="C221" t="str">
            <v>PREMIUMS REINSURANCE CEDED SUBTOTAL - CEDED U.S.A. NON-PARTICIPATING TOTAL NON-PAR (10 45.020.249.41)</v>
          </cell>
          <cell r="D221">
            <v>1651</v>
          </cell>
        </row>
        <row r="222">
          <cell r="A222" t="str">
            <v>Industrial Alliance Pacific Insurance and Financial Services Inc. (F330)PREMIUMS REINSURANCE CEDED SUBTOTAL - CEDED TOTAL U.S.A. (10 45.020.249.76)</v>
          </cell>
          <cell r="B222" t="str">
            <v>Industrial Alliance Pacific Insurance and Financial Services Inc. (F330)</v>
          </cell>
          <cell r="C222" t="str">
            <v>PREMIUMS REINSURANCE CEDED SUBTOTAL - CEDED TOTAL U.S.A. (10 45.020.249.76)</v>
          </cell>
          <cell r="D222">
            <v>1651</v>
          </cell>
        </row>
        <row r="223">
          <cell r="A223" t="str">
            <v>London Life Insurance Company (F250)PREMIUMS DIRECT SUBTOTAL - DIRECT NON-PARTICIPATING ANNUITY INDIVIDUAL (10 45.010.049.11)</v>
          </cell>
          <cell r="B223" t="str">
            <v>London Life Insurance Company (F250)</v>
          </cell>
          <cell r="C223" t="str">
            <v>PREMIUMS DIRECT SUBTOTAL - DIRECT NON-PARTICIPATING ANNUITY INDIVIDUAL (10 45.010.049.11)</v>
          </cell>
          <cell r="D223">
            <v>79677</v>
          </cell>
        </row>
        <row r="224">
          <cell r="A224" t="str">
            <v>London Life Insurance Company (F250)PREMIUMS DIRECT SUBTOTAL - DIRECT NON-PARTICIPATING ANNUITY GROUP (10 45.010.049.12)</v>
          </cell>
          <cell r="B224" t="str">
            <v>London Life Insurance Company (F250)</v>
          </cell>
          <cell r="C224" t="str">
            <v>PREMIUMS DIRECT SUBTOTAL - DIRECT NON-PARTICIPATING ANNUITY GROUP (10 45.010.049.12)</v>
          </cell>
          <cell r="D224">
            <v>460364</v>
          </cell>
        </row>
        <row r="225">
          <cell r="A225" t="str">
            <v>London Life Insurance Company (F250)PREMIUMS DIRECT SUBTOTAL - DIRECT NON-PARTICIPATING TOTAL NON-PAR (10 45.010.049.41)</v>
          </cell>
          <cell r="B225" t="str">
            <v>London Life Insurance Company (F250)</v>
          </cell>
          <cell r="C225" t="str">
            <v>PREMIUMS DIRECT SUBTOTAL - DIRECT NON-PARTICIPATING TOTAL NON-PAR (10 45.010.049.41)</v>
          </cell>
          <cell r="D225">
            <v>818394</v>
          </cell>
        </row>
        <row r="226">
          <cell r="A226" t="str">
            <v>London Life Insurance Company (F250)PREMIUMS DIRECT SUBTOTAL - DIRECT TOTAL PAR (10 45.010.049.51)</v>
          </cell>
          <cell r="B226" t="str">
            <v>London Life Insurance Company (F250)</v>
          </cell>
          <cell r="C226" t="str">
            <v>PREMIUMS DIRECT SUBTOTAL - DIRECT TOTAL PAR (10 45.010.049.51)</v>
          </cell>
          <cell r="D226">
            <v>1779777</v>
          </cell>
        </row>
        <row r="227">
          <cell r="A227" t="str">
            <v>London Life Insurance Company (F250)PREMIUMS REINSURANCE ASSUMED SUBTOTAL - ASSUMED NON-PARTICIPATING ANNUITY INDIVIDUAL (10 45.010.149.11)</v>
          </cell>
          <cell r="B227" t="str">
            <v>London Life Insurance Company (F250)</v>
          </cell>
          <cell r="C227" t="str">
            <v>PREMIUMS REINSURANCE ASSUMED SUBTOTAL - ASSUMED NON-PARTICIPATING ANNUITY INDIVIDUAL (10 45.010.149.11)</v>
          </cell>
          <cell r="D227">
            <v>2999</v>
          </cell>
        </row>
        <row r="228">
          <cell r="A228" t="str">
            <v>London Life Insurance Company (F250)PREMIUMS REINSURANCE ASSUMED SUBTOTAL - ASSUMED NON-PARTICIPATING TOTAL NON-PAR (10 45.010.149.41)</v>
          </cell>
          <cell r="B228" t="str">
            <v>London Life Insurance Company (F250)</v>
          </cell>
          <cell r="C228" t="str">
            <v>PREMIUMS REINSURANCE ASSUMED SUBTOTAL - ASSUMED NON-PARTICIPATING TOTAL NON-PAR (10 45.010.149.41)</v>
          </cell>
          <cell r="D228">
            <v>412436</v>
          </cell>
        </row>
        <row r="229">
          <cell r="A229" t="str">
            <v>London Life Insurance Company (F250)PREMIUMS REINSURANCE ASSUMED SUBTOTAL - ASSUMED TOTAL PAR (10 45.010.149.51)</v>
          </cell>
          <cell r="B229" t="str">
            <v>London Life Insurance Company (F250)</v>
          </cell>
          <cell r="C229" t="str">
            <v>PREMIUMS REINSURANCE ASSUMED SUBTOTAL - ASSUMED TOTAL PAR (10 45.010.149.51)</v>
          </cell>
          <cell r="D229">
            <v>98</v>
          </cell>
        </row>
        <row r="230">
          <cell r="A230" t="str">
            <v>London Life Insurance Company (F250)PREMIUMS REINSURANCE CEDED SUBTOTAL - CEDED NON-PARTICIPATING ANNUITY INDIVIDUAL (10 45.010.249.11)</v>
          </cell>
          <cell r="B230" t="str">
            <v>London Life Insurance Company (F250)</v>
          </cell>
          <cell r="C230" t="str">
            <v>PREMIUMS REINSURANCE CEDED SUBTOTAL - CEDED NON-PARTICIPATING ANNUITY INDIVIDUAL (10 45.010.249.11)</v>
          </cell>
          <cell r="D230">
            <v>-30811</v>
          </cell>
        </row>
        <row r="231">
          <cell r="A231" t="str">
            <v>London Life Insurance Company (F250)PREMIUMS REINSURANCE CEDED SUBTOTAL - CEDED NON-PARTICIPATING TOTAL NON-PAR (10 45.010.249.41)</v>
          </cell>
          <cell r="B231" t="str">
            <v>London Life Insurance Company (F250)</v>
          </cell>
          <cell r="C231" t="str">
            <v>PREMIUMS REINSURANCE CEDED SUBTOTAL - CEDED NON-PARTICIPATING TOTAL NON-PAR (10 45.010.249.41)</v>
          </cell>
          <cell r="D231">
            <v>62554</v>
          </cell>
        </row>
        <row r="232">
          <cell r="A232" t="str">
            <v>London Life Insurance Company (F250)PREMIUMS REINSURANCE CEDED SUBTOTAL - CEDED TOTAL PAR (10 45.010.249.51)</v>
          </cell>
          <cell r="B232" t="str">
            <v>London Life Insurance Company (F250)</v>
          </cell>
          <cell r="C232" t="str">
            <v>PREMIUMS REINSURANCE CEDED SUBTOTAL - CEDED TOTAL PAR (10 45.010.249.51)</v>
          </cell>
          <cell r="D232">
            <v>22334</v>
          </cell>
        </row>
        <row r="233">
          <cell r="A233" t="str">
            <v>London Life Insurance Company (F250)PREMIUMS DIRECT SUBTOTAL - DIRECT TOTAL EUROPE (10 45.020.049.84)</v>
          </cell>
          <cell r="B233" t="str">
            <v>London Life Insurance Company (F250)</v>
          </cell>
          <cell r="C233" t="str">
            <v>PREMIUMS DIRECT SUBTOTAL - DIRECT TOTAL EUROPE (10 45.020.049.84)</v>
          </cell>
          <cell r="D233">
            <v>19597</v>
          </cell>
        </row>
        <row r="234">
          <cell r="A234" t="str">
            <v>London Life Insurance Company (F250)PREMIUMS REINSURANCE ASSUMED SUBTOTAL - ASSUMED TOTAL EUROPE (10 45.020.149.84)</v>
          </cell>
          <cell r="B234" t="str">
            <v>London Life Insurance Company (F250)</v>
          </cell>
          <cell r="C234" t="str">
            <v>PREMIUMS REINSURANCE ASSUMED SUBTOTAL - ASSUMED TOTAL EUROPE (10 45.020.149.84)</v>
          </cell>
          <cell r="D234">
            <v>3154079</v>
          </cell>
        </row>
        <row r="235">
          <cell r="A235" t="str">
            <v>London Life Insurance Company (F250)PREMIUMS REINSURANCE CEDED SUBTOTAL - CEDED TOTAL EUROPE (10 45.020.249.84)</v>
          </cell>
          <cell r="B235" t="str">
            <v>London Life Insurance Company (F250)</v>
          </cell>
          <cell r="C235" t="str">
            <v>PREMIUMS REINSURANCE CEDED SUBTOTAL - CEDED TOTAL EUROPE (10 45.020.249.84)</v>
          </cell>
          <cell r="D235">
            <v>61485</v>
          </cell>
        </row>
        <row r="236">
          <cell r="A236" t="str">
            <v>Manufacturers Life Insurance Company (The) (F260)PREMIUMS DIRECT SUBTOTAL - DIRECT NON-PARTICIPATING ANNUITY INDIVIDUAL (10 45.010.049.11)</v>
          </cell>
          <cell r="B236" t="str">
            <v>Manufacturers Life Insurance Company (The) (F260)</v>
          </cell>
          <cell r="C236" t="str">
            <v>PREMIUMS DIRECT SUBTOTAL - DIRECT NON-PARTICIPATING ANNUITY INDIVIDUAL (10 45.010.049.11)</v>
          </cell>
          <cell r="D236">
            <v>444085</v>
          </cell>
        </row>
        <row r="237">
          <cell r="A237" t="str">
            <v>Manufacturers Life Insurance Company (The) (F260)PREMIUMS DIRECT SUBTOTAL - DIRECT NON-PARTICIPATING ANNUITY GROUP (10 45.010.049.12)</v>
          </cell>
          <cell r="B237" t="str">
            <v>Manufacturers Life Insurance Company (The) (F260)</v>
          </cell>
          <cell r="C237" t="str">
            <v>PREMIUMS DIRECT SUBTOTAL - DIRECT NON-PARTICIPATING ANNUITY GROUP (10 45.010.049.12)</v>
          </cell>
          <cell r="D237">
            <v>286004</v>
          </cell>
        </row>
        <row r="238">
          <cell r="A238" t="str">
            <v>Manufacturers Life Insurance Company (The) (F260)PREMIUMS DIRECT SUBTOTAL - DIRECT NON-PARTICIPATING TOTAL NON-PAR (10 45.010.049.41)</v>
          </cell>
          <cell r="B238" t="str">
            <v>Manufacturers Life Insurance Company (The) (F260)</v>
          </cell>
          <cell r="C238" t="str">
            <v>PREMIUMS DIRECT SUBTOTAL - DIRECT NON-PARTICIPATING TOTAL NON-PAR (10 45.010.049.41)</v>
          </cell>
          <cell r="D238">
            <v>7301239</v>
          </cell>
        </row>
        <row r="239">
          <cell r="A239" t="str">
            <v>Manufacturers Life Insurance Company (The) (F260)PREMIUMS DIRECT SUBTOTAL - DIRECT TOTAL PAR (10 45.010.049.51)</v>
          </cell>
          <cell r="B239" t="str">
            <v>Manufacturers Life Insurance Company (The) (F260)</v>
          </cell>
          <cell r="C239" t="str">
            <v>PREMIUMS DIRECT SUBTOTAL - DIRECT TOTAL PAR (10 45.010.049.51)</v>
          </cell>
          <cell r="D239">
            <v>812277</v>
          </cell>
        </row>
        <row r="240">
          <cell r="A240" t="str">
            <v>Manufacturers Life Insurance Company (The) (F260)PREMIUMS REINSURANCE ASSUMED SUBTOTAL - ASSUMED NON-PARTICIPATING TOTAL NON-PAR (10 45.010.149.41)</v>
          </cell>
          <cell r="B240" t="str">
            <v>Manufacturers Life Insurance Company (The) (F260)</v>
          </cell>
          <cell r="C240" t="str">
            <v>PREMIUMS REINSURANCE ASSUMED SUBTOTAL - ASSUMED NON-PARTICIPATING TOTAL NON-PAR (10 45.010.149.41)</v>
          </cell>
          <cell r="D240">
            <v>52180</v>
          </cell>
        </row>
        <row r="241">
          <cell r="A241" t="str">
            <v>Manufacturers Life Insurance Company (The) (F260)PREMIUMS REINSURANCE CEDED SUBTOTAL - CEDED NON-PARTICIPATING TOTAL NON-PAR (10 45.010.249.41)</v>
          </cell>
          <cell r="B241" t="str">
            <v>Manufacturers Life Insurance Company (The) (F260)</v>
          </cell>
          <cell r="C241" t="str">
            <v>PREMIUMS REINSURANCE CEDED SUBTOTAL - CEDED NON-PARTICIPATING TOTAL NON-PAR (10 45.010.249.41)</v>
          </cell>
          <cell r="D241">
            <v>4648610</v>
          </cell>
        </row>
        <row r="242">
          <cell r="A242" t="str">
            <v>Manufacturers Life Insurance Company (The) (F260)PREMIUMS REINSURANCE CEDED SUBTOTAL - CEDED TOTAL PAR (10 45.010.249.51)</v>
          </cell>
          <cell r="B242" t="str">
            <v>Manufacturers Life Insurance Company (The) (F260)</v>
          </cell>
          <cell r="C242" t="str">
            <v>PREMIUMS REINSURANCE CEDED SUBTOTAL - CEDED TOTAL PAR (10 45.010.249.51)</v>
          </cell>
          <cell r="D242">
            <v>96637</v>
          </cell>
        </row>
        <row r="243">
          <cell r="A243" t="str">
            <v>Manufacturers Life Insurance Company (The) (F260)PREMIUMS DIRECT SUBTOTAL - DIRECT U.S.A. NON-PARTICIPATING ANNUITY INDIVIDUAL (10 45.020.049.11)</v>
          </cell>
          <cell r="B243" t="str">
            <v>Manufacturers Life Insurance Company (The) (F260)</v>
          </cell>
          <cell r="C243" t="str">
            <v>PREMIUMS DIRECT SUBTOTAL - DIRECT U.S.A. NON-PARTICIPATING ANNUITY INDIVIDUAL (10 45.020.049.11)</v>
          </cell>
          <cell r="D243">
            <v>573075</v>
          </cell>
        </row>
        <row r="244">
          <cell r="A244" t="str">
            <v>Manufacturers Life Insurance Company (The) (F260)PREMIUMS DIRECT SUBTOTAL - DIRECT U.S.A. NON-PARTICIPATING ANNUITY GROUP (10 45.020.049.12)</v>
          </cell>
          <cell r="B244" t="str">
            <v>Manufacturers Life Insurance Company (The) (F260)</v>
          </cell>
          <cell r="C244" t="str">
            <v>PREMIUMS DIRECT SUBTOTAL - DIRECT U.S.A. NON-PARTICIPATING ANNUITY GROUP (10 45.020.049.12)</v>
          </cell>
          <cell r="D244">
            <v>201450</v>
          </cell>
        </row>
        <row r="245">
          <cell r="A245" t="str">
            <v>Manufacturers Life Insurance Company (The) (F260)PREMIUMS DIRECT SUBTOTAL - DIRECT U.S.A. NON-PARTICIPATING TOTAL NON-PAR (10 45.020.049.41)</v>
          </cell>
          <cell r="B245" t="str">
            <v>Manufacturers Life Insurance Company (The) (F260)</v>
          </cell>
          <cell r="C245" t="str">
            <v>PREMIUMS DIRECT SUBTOTAL - DIRECT U.S.A. NON-PARTICIPATING TOTAL NON-PAR (10 45.020.049.41)</v>
          </cell>
          <cell r="D245">
            <v>5030544</v>
          </cell>
        </row>
        <row r="246">
          <cell r="A246" t="str">
            <v>Manufacturers Life Insurance Company (The) (F260)PREMIUMS DIRECT SUBTOTAL - DIRECT U.S.A. TOTAL PAR (10 45.020.049.51)</v>
          </cell>
          <cell r="B246" t="str">
            <v>Manufacturers Life Insurance Company (The) (F260)</v>
          </cell>
          <cell r="C246" t="str">
            <v>PREMIUMS DIRECT SUBTOTAL - DIRECT U.S.A. TOTAL PAR (10 45.020.049.51)</v>
          </cell>
          <cell r="D246">
            <v>1910026</v>
          </cell>
        </row>
        <row r="247">
          <cell r="A247" t="str">
            <v>Manufacturers Life Insurance Company (The) (F260)PREMIUMS DIRECT SUBTOTAL - DIRECT TOTAL U.S.A. (10 45.020.049.76)</v>
          </cell>
          <cell r="B247" t="str">
            <v>Manufacturers Life Insurance Company (The) (F260)</v>
          </cell>
          <cell r="C247" t="str">
            <v>PREMIUMS DIRECT SUBTOTAL - DIRECT TOTAL U.S.A. (10 45.020.049.76)</v>
          </cell>
          <cell r="D247">
            <v>6940570</v>
          </cell>
        </row>
        <row r="248">
          <cell r="A248" t="str">
            <v>Manufacturers Life Insurance Company (The) (F260)PREMIUMS DIRECT SUBTOTAL - DIRECT TOTAL EUROPE (10 45.020.049.84)</v>
          </cell>
          <cell r="B248" t="str">
            <v>Manufacturers Life Insurance Company (The) (F260)</v>
          </cell>
          <cell r="C248" t="str">
            <v>PREMIUMS DIRECT SUBTOTAL - DIRECT TOTAL EUROPE (10 45.020.049.84)</v>
          </cell>
          <cell r="D248">
            <v>-8</v>
          </cell>
        </row>
        <row r="249">
          <cell r="A249" t="str">
            <v>Manufacturers Life Insurance Company (The) (F260)PREMIUMS DIRECT SUBTOTAL - DIRECT TOTAL ASIA/OTHER (10 45.020.049.89)</v>
          </cell>
          <cell r="B249" t="str">
            <v>Manufacturers Life Insurance Company (The) (F260)</v>
          </cell>
          <cell r="C249" t="str">
            <v>PREMIUMS DIRECT SUBTOTAL - DIRECT TOTAL ASIA/OTHER (10 45.020.049.89)</v>
          </cell>
          <cell r="D249">
            <v>6474011</v>
          </cell>
        </row>
        <row r="250">
          <cell r="A250" t="str">
            <v>Manufacturers Life Insurance Company (The) (F260)PREMIUMS REINSURANCE ASSUMED SUBTOTAL - ASSUMED U.S.A. NON-PARTICIPATING ANNUITY GROUP (10 45.020.149.12)</v>
          </cell>
          <cell r="B250" t="str">
            <v>Manufacturers Life Insurance Company (The) (F260)</v>
          </cell>
          <cell r="C250" t="str">
            <v>PREMIUMS REINSURANCE ASSUMED SUBTOTAL - ASSUMED U.S.A. NON-PARTICIPATING ANNUITY GROUP (10 45.020.149.12)</v>
          </cell>
          <cell r="D250">
            <v>48032</v>
          </cell>
        </row>
        <row r="251">
          <cell r="A251" t="str">
            <v>Manufacturers Life Insurance Company (The) (F260)PREMIUMS REINSURANCE ASSUMED SUBTOTAL - ASSUMED U.S.A. NON-PARTICIPATING TOTAL NON-PAR (10 45.020.149.41)</v>
          </cell>
          <cell r="B251" t="str">
            <v>Manufacturers Life Insurance Company (The) (F260)</v>
          </cell>
          <cell r="C251" t="str">
            <v>PREMIUMS REINSURANCE ASSUMED SUBTOTAL - ASSUMED U.S.A. NON-PARTICIPATING TOTAL NON-PAR (10 45.020.149.41)</v>
          </cell>
          <cell r="D251">
            <v>1068209</v>
          </cell>
        </row>
        <row r="252">
          <cell r="A252" t="str">
            <v>Manufacturers Life Insurance Company (The) (F260)PREMIUMS REINSURANCE ASSUMED SUBTOTAL - ASSUMED U.S.A. TOTAL PAR (10 45.020.149.51)</v>
          </cell>
          <cell r="B252" t="str">
            <v>Manufacturers Life Insurance Company (The) (F260)</v>
          </cell>
          <cell r="C252" t="str">
            <v>PREMIUMS REINSURANCE ASSUMED SUBTOTAL - ASSUMED U.S.A. TOTAL PAR (10 45.020.149.51)</v>
          </cell>
          <cell r="D252">
            <v>302</v>
          </cell>
        </row>
        <row r="253">
          <cell r="A253" t="str">
            <v>Manufacturers Life Insurance Company (The) (F260)PREMIUMS REINSURANCE ASSUMED SUBTOTAL - ASSUMED TOTAL U.S.A. (10 45.020.149.76)</v>
          </cell>
          <cell r="B253" t="str">
            <v>Manufacturers Life Insurance Company (The) (F260)</v>
          </cell>
          <cell r="C253" t="str">
            <v>PREMIUMS REINSURANCE ASSUMED SUBTOTAL - ASSUMED TOTAL U.S.A. (10 45.020.149.76)</v>
          </cell>
          <cell r="D253">
            <v>1068511</v>
          </cell>
        </row>
        <row r="254">
          <cell r="A254" t="str">
            <v>Manufacturers Life Insurance Company (The) (F260)PREMIUMS REINSURANCE ASSUMED SUBTOTAL - ASSUMED TOTAL EUROPE (10 45.020.149.84)</v>
          </cell>
          <cell r="B254" t="str">
            <v>Manufacturers Life Insurance Company (The) (F260)</v>
          </cell>
          <cell r="C254" t="str">
            <v>PREMIUMS REINSURANCE ASSUMED SUBTOTAL - ASSUMED TOTAL EUROPE (10 45.020.149.84)</v>
          </cell>
          <cell r="D254">
            <v>7843</v>
          </cell>
        </row>
        <row r="255">
          <cell r="A255" t="str">
            <v>Manufacturers Life Insurance Company (The) (F260)PREMIUMS REINSURANCE ASSUMED SUBTOTAL - ASSUMED TOTAL ASIA/OTHER (10 45.020.149.89)</v>
          </cell>
          <cell r="B255" t="str">
            <v>Manufacturers Life Insurance Company (The) (F260)</v>
          </cell>
          <cell r="C255" t="str">
            <v>PREMIUMS REINSURANCE ASSUMED SUBTOTAL - ASSUMED TOTAL ASIA/OTHER (10 45.020.149.89)</v>
          </cell>
          <cell r="D255">
            <v>1261219</v>
          </cell>
        </row>
        <row r="256">
          <cell r="A256" t="str">
            <v>Manufacturers Life Insurance Company (The) (F260)PREMIUMS REINSURANCE CEDED SUBTOTAL - CEDED U.S.A. NON-PARTICIPATING ANNUITY INDIVIDUAL (10 45.020.249.11)</v>
          </cell>
          <cell r="B256" t="str">
            <v>Manufacturers Life Insurance Company (The) (F260)</v>
          </cell>
          <cell r="C256" t="str">
            <v>PREMIUMS REINSURANCE CEDED SUBTOTAL - CEDED U.S.A. NON-PARTICIPATING ANNUITY INDIVIDUAL (10 45.020.249.11)</v>
          </cell>
          <cell r="D256">
            <v>11055</v>
          </cell>
        </row>
        <row r="257">
          <cell r="A257" t="str">
            <v>Manufacturers Life Insurance Company (The) (F260)PREMIUMS REINSURANCE CEDED SUBTOTAL - CEDED U.S.A. NON-PARTICIPATING ANNUITY GROUP (10 45.020.249.12)</v>
          </cell>
          <cell r="B257" t="str">
            <v>Manufacturers Life Insurance Company (The) (F260)</v>
          </cell>
          <cell r="C257" t="str">
            <v>PREMIUMS REINSURANCE CEDED SUBTOTAL - CEDED U.S.A. NON-PARTICIPATING ANNUITY GROUP (10 45.020.249.12)</v>
          </cell>
          <cell r="D257">
            <v>110921</v>
          </cell>
        </row>
        <row r="258">
          <cell r="A258" t="str">
            <v>Manufacturers Life Insurance Company (The) (F260)PREMIUMS REINSURANCE CEDED SUBTOTAL - CEDED U.S.A. NON-PARTICIPATING TOTAL NON-PAR (10 45.020.249.41)</v>
          </cell>
          <cell r="B258" t="str">
            <v>Manufacturers Life Insurance Company (The) (F260)</v>
          </cell>
          <cell r="C258" t="str">
            <v>PREMIUMS REINSURANCE CEDED SUBTOTAL - CEDED U.S.A. NON-PARTICIPATING TOTAL NON-PAR (10 45.020.249.41)</v>
          </cell>
          <cell r="D258">
            <v>1870450</v>
          </cell>
        </row>
        <row r="259">
          <cell r="A259" t="str">
            <v>Manufacturers Life Insurance Company (The) (F260)PREMIUMS REINSURANCE CEDED SUBTOTAL - CEDED U.S.A. TOTAL PAR (10 45.020.249.51)</v>
          </cell>
          <cell r="B259" t="str">
            <v>Manufacturers Life Insurance Company (The) (F260)</v>
          </cell>
          <cell r="C259" t="str">
            <v>PREMIUMS REINSURANCE CEDED SUBTOTAL - CEDED U.S.A. TOTAL PAR (10 45.020.249.51)</v>
          </cell>
          <cell r="D259">
            <v>175551</v>
          </cell>
        </row>
        <row r="260">
          <cell r="A260" t="str">
            <v>Manufacturers Life Insurance Company (The) (F260)PREMIUMS REINSURANCE CEDED SUBTOTAL - CEDED TOTAL U.S.A. (10 45.020.249.76)</v>
          </cell>
          <cell r="B260" t="str">
            <v>Manufacturers Life Insurance Company (The) (F260)</v>
          </cell>
          <cell r="C260" t="str">
            <v>PREMIUMS REINSURANCE CEDED SUBTOTAL - CEDED TOTAL U.S.A. (10 45.020.249.76)</v>
          </cell>
          <cell r="D260">
            <v>2046001</v>
          </cell>
        </row>
        <row r="261">
          <cell r="A261" t="str">
            <v>Manufacturers Life Insurance Company (The) (F260)PREMIUMS REINSURANCE CEDED SUBTOTAL - CEDED TOTAL EUROPE (10 45.020.249.84)</v>
          </cell>
          <cell r="B261" t="str">
            <v>Manufacturers Life Insurance Company (The) (F260)</v>
          </cell>
          <cell r="C261" t="str">
            <v>PREMIUMS REINSURANCE CEDED SUBTOTAL - CEDED TOTAL EUROPE (10 45.020.249.84)</v>
          </cell>
          <cell r="D261">
            <v>1</v>
          </cell>
        </row>
        <row r="262">
          <cell r="A262" t="str">
            <v>Manufacturers Life Insurance Company (The) (F260)PREMIUMS REINSURANCE CEDED SUBTOTAL - CEDED TOTAL ASIA/OTHER (10 45.020.249.89)</v>
          </cell>
          <cell r="B262" t="str">
            <v>Manufacturers Life Insurance Company (The) (F260)</v>
          </cell>
          <cell r="C262" t="str">
            <v>PREMIUMS REINSURANCE CEDED SUBTOTAL - CEDED TOTAL ASIA/OTHER (10 45.020.249.89)</v>
          </cell>
          <cell r="D262">
            <v>288832</v>
          </cell>
        </row>
        <row r="263">
          <cell r="A263" t="str">
            <v>Manulife Canada Ltd. (F430)PREMIUMS DIRECT SUBTOTAL - DIRECT NON-PARTICIPATING TOTAL NON-PAR (10 45.010.049.41)</v>
          </cell>
          <cell r="B263" t="str">
            <v>Manulife Canada Ltd. (F430)</v>
          </cell>
          <cell r="C263" t="str">
            <v>PREMIUMS DIRECT SUBTOTAL - DIRECT NON-PARTICIPATING TOTAL NON-PAR (10 45.010.049.41)</v>
          </cell>
          <cell r="D263">
            <v>51270</v>
          </cell>
        </row>
        <row r="264">
          <cell r="A264" t="str">
            <v>Manulife Canada Ltd. (F430)PREMIUMS DIRECT SUBTOTAL - DIRECT TOTAL PAR (10 45.010.049.51)</v>
          </cell>
          <cell r="B264" t="str">
            <v>Manulife Canada Ltd. (F430)</v>
          </cell>
          <cell r="C264" t="str">
            <v>PREMIUMS DIRECT SUBTOTAL - DIRECT TOTAL PAR (10 45.010.049.51)</v>
          </cell>
          <cell r="D264">
            <v>42637</v>
          </cell>
        </row>
        <row r="265">
          <cell r="A265" t="str">
            <v>Manulife Canada Ltd. (F430)PREMIUMS REINSURANCE CEDED SUBTOTAL - CEDED NON-PARTICIPATING TOTAL NON-PAR (10 45.010.249.41)</v>
          </cell>
          <cell r="B265" t="str">
            <v>Manulife Canada Ltd. (F430)</v>
          </cell>
          <cell r="C265" t="str">
            <v>PREMIUMS REINSURANCE CEDED SUBTOTAL - CEDED NON-PARTICIPATING TOTAL NON-PAR (10 45.010.249.41)</v>
          </cell>
          <cell r="D265">
            <v>34335</v>
          </cell>
        </row>
        <row r="266">
          <cell r="A266" t="str">
            <v>Manulife Canada Ltd. (F430)PREMIUMS REINSURANCE CEDED SUBTOTAL - CEDED TOTAL PAR (10 45.010.249.51)</v>
          </cell>
          <cell r="B266" t="str">
            <v>Manulife Canada Ltd. (F430)</v>
          </cell>
          <cell r="C266" t="str">
            <v>PREMIUMS REINSURANCE CEDED SUBTOTAL - CEDED TOTAL PAR (10 45.010.249.51)</v>
          </cell>
          <cell r="D266">
            <v>4394</v>
          </cell>
        </row>
        <row r="267">
          <cell r="A267" t="str">
            <v>Manulife Financial Corporation (LH55)PREMIUMS DIRECT SUBTOTAL - DIRECT NON-PARTICIPATING ANNUITY INDIVIDUAL (10 45.010.049.11)</v>
          </cell>
          <cell r="B267" t="str">
            <v>Manulife Financial Corporation (LH55)</v>
          </cell>
          <cell r="C267" t="str">
            <v>PREMIUMS DIRECT SUBTOTAL - DIRECT NON-PARTICIPATING ANNUITY INDIVIDUAL (10 45.010.049.11)</v>
          </cell>
          <cell r="D267">
            <v>444085</v>
          </cell>
        </row>
        <row r="268">
          <cell r="A268" t="str">
            <v>Manulife Financial Corporation (LH55)PREMIUMS DIRECT SUBTOTAL - DIRECT NON-PARTICIPATING ANNUITY GROUP (10 45.010.049.12)</v>
          </cell>
          <cell r="B268" t="str">
            <v>Manulife Financial Corporation (LH55)</v>
          </cell>
          <cell r="C268" t="str">
            <v>PREMIUMS DIRECT SUBTOTAL - DIRECT NON-PARTICIPATING ANNUITY GROUP (10 45.010.049.12)</v>
          </cell>
          <cell r="D268">
            <v>286004</v>
          </cell>
        </row>
        <row r="269">
          <cell r="A269" t="str">
            <v>Manulife Financial Corporation (LH55)PREMIUMS DIRECT SUBTOTAL - DIRECT NON-PARTICIPATING TOTAL NON-PAR (10 45.010.049.41)</v>
          </cell>
          <cell r="B269" t="str">
            <v>Manulife Financial Corporation (LH55)</v>
          </cell>
          <cell r="C269" t="str">
            <v>PREMIUMS DIRECT SUBTOTAL - DIRECT NON-PARTICIPATING TOTAL NON-PAR (10 45.010.049.41)</v>
          </cell>
          <cell r="D269">
            <v>7353417</v>
          </cell>
        </row>
        <row r="270">
          <cell r="A270" t="str">
            <v>Manulife Financial Corporation (LH55)PREMIUMS DIRECT SUBTOTAL - DIRECT TOTAL PAR (10 45.010.049.51)</v>
          </cell>
          <cell r="B270" t="str">
            <v>Manulife Financial Corporation (LH55)</v>
          </cell>
          <cell r="C270" t="str">
            <v>PREMIUMS DIRECT SUBTOTAL - DIRECT TOTAL PAR (10 45.010.049.51)</v>
          </cell>
          <cell r="D270">
            <v>812277</v>
          </cell>
        </row>
        <row r="271">
          <cell r="A271" t="str">
            <v>Manulife Financial Corporation (LH55)PREMIUMS REINSURANCE CEDED SUBTOTAL - CEDED NON-PARTICIPATING TOTAL NON-PAR (10 45.010.249.41)</v>
          </cell>
          <cell r="B271" t="str">
            <v>Manulife Financial Corporation (LH55)</v>
          </cell>
          <cell r="C271" t="str">
            <v>PREMIUMS REINSURANCE CEDED SUBTOTAL - CEDED NON-PARTICIPATING TOTAL NON-PAR (10 45.010.249.41)</v>
          </cell>
          <cell r="D271">
            <v>4648612</v>
          </cell>
        </row>
        <row r="272">
          <cell r="A272" t="str">
            <v>Manulife Financial Corporation (LH55)PREMIUMS REINSURANCE CEDED SUBTOTAL - CEDED TOTAL PAR (10 45.010.249.51)</v>
          </cell>
          <cell r="B272" t="str">
            <v>Manulife Financial Corporation (LH55)</v>
          </cell>
          <cell r="C272" t="str">
            <v>PREMIUMS REINSURANCE CEDED SUBTOTAL - CEDED TOTAL PAR (10 45.010.249.51)</v>
          </cell>
          <cell r="D272">
            <v>96637</v>
          </cell>
        </row>
        <row r="273">
          <cell r="A273" t="str">
            <v>Manulife Financial Corporation (LH55)PREMIUMS DIRECT SUBTOTAL - DIRECT U.S.A. NON-PARTICIPATING ANNUITY INDIVIDUAL (10 45.020.049.11)</v>
          </cell>
          <cell r="B273" t="str">
            <v>Manulife Financial Corporation (LH55)</v>
          </cell>
          <cell r="C273" t="str">
            <v>PREMIUMS DIRECT SUBTOTAL - DIRECT U.S.A. NON-PARTICIPATING ANNUITY INDIVIDUAL (10 45.020.049.11)</v>
          </cell>
          <cell r="D273">
            <v>573075</v>
          </cell>
        </row>
        <row r="274">
          <cell r="A274" t="str">
            <v>Manulife Financial Corporation (LH55)PREMIUMS DIRECT SUBTOTAL - DIRECT U.S.A. NON-PARTICIPATING ANNUITY GROUP (10 45.020.049.12)</v>
          </cell>
          <cell r="B274" t="str">
            <v>Manulife Financial Corporation (LH55)</v>
          </cell>
          <cell r="C274" t="str">
            <v>PREMIUMS DIRECT SUBTOTAL - DIRECT U.S.A. NON-PARTICIPATING ANNUITY GROUP (10 45.020.049.12)</v>
          </cell>
          <cell r="D274">
            <v>166178</v>
          </cell>
        </row>
        <row r="275">
          <cell r="A275" t="str">
            <v>Manulife Financial Corporation (LH55)PREMIUMS DIRECT SUBTOTAL - DIRECT U.S.A. NON-PARTICIPATING TOTAL NON-PAR (10 45.020.049.41)</v>
          </cell>
          <cell r="B275" t="str">
            <v>Manulife Financial Corporation (LH55)</v>
          </cell>
          <cell r="C275" t="str">
            <v>PREMIUMS DIRECT SUBTOTAL - DIRECT U.S.A. NON-PARTICIPATING TOTAL NON-PAR (10 45.020.049.41)</v>
          </cell>
          <cell r="D275">
            <v>5412275</v>
          </cell>
        </row>
        <row r="276">
          <cell r="A276" t="str">
            <v>Manulife Financial Corporation (LH55)PREMIUMS DIRECT SUBTOTAL - DIRECT U.S.A. TOTAL PAR (10 45.020.049.51)</v>
          </cell>
          <cell r="B276" t="str">
            <v>Manulife Financial Corporation (LH55)</v>
          </cell>
          <cell r="C276" t="str">
            <v>PREMIUMS DIRECT SUBTOTAL - DIRECT U.S.A. TOTAL PAR (10 45.020.049.51)</v>
          </cell>
          <cell r="D276">
            <v>1910328</v>
          </cell>
        </row>
        <row r="277">
          <cell r="A277" t="str">
            <v>Manulife Financial Corporation (LH55)PREMIUMS DIRECT SUBTOTAL - DIRECT TOTAL U.S.A. (10 45.020.049.76)</v>
          </cell>
          <cell r="B277" t="str">
            <v>Manulife Financial Corporation (LH55)</v>
          </cell>
          <cell r="C277" t="str">
            <v>PREMIUMS DIRECT SUBTOTAL - DIRECT TOTAL U.S.A. (10 45.020.049.76)</v>
          </cell>
          <cell r="D277">
            <v>7322603</v>
          </cell>
        </row>
        <row r="278">
          <cell r="A278" t="str">
            <v>Manulife Financial Corporation (LH55)PREMIUMS DIRECT SUBTOTAL - DIRECT TOTAL EUROPE (10 45.020.049.84)</v>
          </cell>
          <cell r="B278" t="str">
            <v>Manulife Financial Corporation (LH55)</v>
          </cell>
          <cell r="C278" t="str">
            <v>PREMIUMS DIRECT SUBTOTAL - DIRECT TOTAL EUROPE (10 45.020.049.84)</v>
          </cell>
          <cell r="D278">
            <v>7835</v>
          </cell>
        </row>
        <row r="279">
          <cell r="A279" t="str">
            <v>Manulife Financial Corporation (LH55)PREMIUMS DIRECT SUBTOTAL - DIRECT TOTAL ASIA/OTHER (10 45.020.049.89)</v>
          </cell>
          <cell r="B279" t="str">
            <v>Manulife Financial Corporation (LH55)</v>
          </cell>
          <cell r="C279" t="str">
            <v>PREMIUMS DIRECT SUBTOTAL - DIRECT TOTAL ASIA/OTHER (10 45.020.049.89)</v>
          </cell>
          <cell r="D279">
            <v>8421709</v>
          </cell>
        </row>
        <row r="280">
          <cell r="A280" t="str">
            <v>Manulife Financial Corporation (LH55)PREMIUMS REINSURANCE CEDED SUBTOTAL - CEDED U.S.A. NON-PARTICIPATING ANNUITY INDIVIDUAL (10 45.020.249.11)</v>
          </cell>
          <cell r="B280" t="str">
            <v>Manulife Financial Corporation (LH55)</v>
          </cell>
          <cell r="C280" t="str">
            <v>PREMIUMS REINSURANCE CEDED SUBTOTAL - CEDED U.S.A. NON-PARTICIPATING ANNUITY INDIVIDUAL (10 45.020.249.11)</v>
          </cell>
          <cell r="D280">
            <v>11054</v>
          </cell>
        </row>
        <row r="281">
          <cell r="A281" t="str">
            <v>Manulife Financial Corporation (LH55)PREMIUMS REINSURANCE CEDED SUBTOTAL - CEDED U.S.A. NON-PARTICIPATING ANNUITY GROUP (10 45.020.249.12)</v>
          </cell>
          <cell r="B281" t="str">
            <v>Manulife Financial Corporation (LH55)</v>
          </cell>
          <cell r="C281" t="str">
            <v>PREMIUMS REINSURANCE CEDED SUBTOTAL - CEDED U.S.A. NON-PARTICIPATING ANNUITY GROUP (10 45.020.249.12)</v>
          </cell>
          <cell r="D281">
            <v>27617</v>
          </cell>
        </row>
        <row r="282">
          <cell r="A282" t="str">
            <v>Manulife Financial Corporation (LH55)PREMIUMS REINSURANCE CEDED SUBTOTAL - CEDED U.S.A. NON-PARTICIPATING TOTAL NON-PAR (10 45.020.249.41)</v>
          </cell>
          <cell r="B282" t="str">
            <v>Manulife Financial Corporation (LH55)</v>
          </cell>
          <cell r="C282" t="str">
            <v>PREMIUMS REINSURANCE CEDED SUBTOTAL - CEDED U.S.A. NON-PARTICIPATING TOTAL NON-PAR (10 45.020.249.41)</v>
          </cell>
          <cell r="D282">
            <v>1183972</v>
          </cell>
        </row>
        <row r="283">
          <cell r="A283" t="str">
            <v>Manulife Financial Corporation (LH55)PREMIUMS REINSURANCE CEDED SUBTOTAL - CEDED U.S.A. TOTAL PAR (10 45.020.249.51)</v>
          </cell>
          <cell r="B283" t="str">
            <v>Manulife Financial Corporation (LH55)</v>
          </cell>
          <cell r="C283" t="str">
            <v>PREMIUMS REINSURANCE CEDED SUBTOTAL - CEDED U.S.A. TOTAL PAR (10 45.020.249.51)</v>
          </cell>
          <cell r="D283">
            <v>175552</v>
          </cell>
        </row>
        <row r="284">
          <cell r="A284" t="str">
            <v>Manulife Financial Corporation (LH55)PREMIUMS REINSURANCE CEDED SUBTOTAL - CEDED TOTAL U.S.A. (10 45.020.249.76)</v>
          </cell>
          <cell r="B284" t="str">
            <v>Manulife Financial Corporation (LH55)</v>
          </cell>
          <cell r="C284" t="str">
            <v>PREMIUMS REINSURANCE CEDED SUBTOTAL - CEDED TOTAL U.S.A. (10 45.020.249.76)</v>
          </cell>
          <cell r="D284">
            <v>1359524</v>
          </cell>
        </row>
        <row r="285">
          <cell r="A285" t="str">
            <v>Manulife Financial Corporation (LH55)PREMIUMS REINSURANCE CEDED SUBTOTAL - CEDED TOTAL EUROPE (10 45.020.249.84)</v>
          </cell>
          <cell r="B285" t="str">
            <v>Manulife Financial Corporation (LH55)</v>
          </cell>
          <cell r="C285" t="str">
            <v>PREMIUMS REINSURANCE CEDED SUBTOTAL - CEDED TOTAL EUROPE (10 45.020.249.84)</v>
          </cell>
          <cell r="D285">
            <v>1</v>
          </cell>
        </row>
        <row r="286">
          <cell r="A286" t="str">
            <v>Manulife Financial Corporation (LH55)PREMIUMS REINSURANCE CEDED SUBTOTAL - CEDED TOTAL ASIA/OTHER (10 45.020.249.89)</v>
          </cell>
          <cell r="B286" t="str">
            <v>Manulife Financial Corporation (LH55)</v>
          </cell>
          <cell r="C286" t="str">
            <v>PREMIUMS REINSURANCE CEDED SUBTOTAL - CEDED TOTAL ASIA/OTHER (10 45.020.249.89)</v>
          </cell>
          <cell r="D286">
            <v>288832</v>
          </cell>
        </row>
        <row r="287">
          <cell r="A287" t="str">
            <v>Order of Italo-Canadians (The) (J110)PREMIUMS DIRECT SUBTOTAL - DIRECT NON-PARTICIPATING TOTAL NON-PAR (10 45.010.049.41)</v>
          </cell>
          <cell r="B287" t="str">
            <v>Order of Italo-Canadians (The) (J110)</v>
          </cell>
          <cell r="C287" t="str">
            <v>PREMIUMS DIRECT SUBTOTAL - DIRECT NON-PARTICIPATING TOTAL NON-PAR (10 45.010.049.41)</v>
          </cell>
          <cell r="D287">
            <v>27</v>
          </cell>
        </row>
        <row r="288">
          <cell r="A288" t="str">
            <v>Penncorp Life Insurance Company (F347)PREMIUMS DIRECT SUBTOTAL - DIRECT NON-PARTICIPATING ANNUITY INDIVIDUAL (10 45.010.049.11)</v>
          </cell>
          <cell r="B288" t="str">
            <v>Penncorp Life Insurance Company (F347)</v>
          </cell>
          <cell r="C288" t="str">
            <v>PREMIUMS DIRECT SUBTOTAL - DIRECT NON-PARTICIPATING ANNUITY INDIVIDUAL (10 45.010.049.11)</v>
          </cell>
          <cell r="D288">
            <v>54</v>
          </cell>
        </row>
        <row r="289">
          <cell r="A289" t="str">
            <v>Penncorp Life Insurance Company (F347)PREMIUMS DIRECT SUBTOTAL - DIRECT NON-PARTICIPATING TOTAL NON-PAR (10 45.010.049.41)</v>
          </cell>
          <cell r="B289" t="str">
            <v>Penncorp Life Insurance Company (F347)</v>
          </cell>
          <cell r="C289" t="str">
            <v>PREMIUMS DIRECT SUBTOTAL - DIRECT NON-PARTICIPATING TOTAL NON-PAR (10 45.010.049.41)</v>
          </cell>
          <cell r="D289">
            <v>76412</v>
          </cell>
        </row>
        <row r="290">
          <cell r="A290" t="str">
            <v>Penncorp Life Insurance Company (F347)PREMIUMS REINSURANCE ASSUMED SUBTOTAL - ASSUMED NON-PARTICIPATING ANNUITY INDIVIDUAL (10 45.010.149.11)</v>
          </cell>
          <cell r="B290" t="str">
            <v>Penncorp Life Insurance Company (F347)</v>
          </cell>
          <cell r="C290" t="str">
            <v>PREMIUMS REINSURANCE ASSUMED SUBTOTAL - ASSUMED NON-PARTICIPATING ANNUITY INDIVIDUAL (10 45.010.149.11)</v>
          </cell>
          <cell r="D290">
            <v>674</v>
          </cell>
        </row>
        <row r="291">
          <cell r="A291" t="str">
            <v>Penncorp Life Insurance Company (F347)PREMIUMS REINSURANCE ASSUMED SUBTOTAL - ASSUMED NON-PARTICIPATING TOTAL NON-PAR (10 45.010.149.41)</v>
          </cell>
          <cell r="B291" t="str">
            <v>Penncorp Life Insurance Company (F347)</v>
          </cell>
          <cell r="C291" t="str">
            <v>PREMIUMS REINSURANCE ASSUMED SUBTOTAL - ASSUMED NON-PARTICIPATING TOTAL NON-PAR (10 45.010.149.41)</v>
          </cell>
          <cell r="D291">
            <v>3005</v>
          </cell>
        </row>
        <row r="292">
          <cell r="A292" t="str">
            <v>Penncorp Life Insurance Company (F347)PREMIUMS REINSURANCE CEDED SUBTOTAL - CEDED NON-PARTICIPATING TOTAL NON-PAR (10 45.010.249.41)</v>
          </cell>
          <cell r="B292" t="str">
            <v>Penncorp Life Insurance Company (F347)</v>
          </cell>
          <cell r="C292" t="str">
            <v>PREMIUMS REINSURANCE CEDED SUBTOTAL - CEDED NON-PARTICIPATING TOTAL NON-PAR (10 45.010.249.41)</v>
          </cell>
          <cell r="D292">
            <v>1404</v>
          </cell>
        </row>
        <row r="293">
          <cell r="A293" t="str">
            <v>Primerica Life Insurance Company of Canada (F362)PREMIUMS DIRECT SUBTOTAL - DIRECT NON-PARTICIPATING ANNUITY INDIVIDUAL (10 45.010.049.11)</v>
          </cell>
          <cell r="B293" t="str">
            <v>Primerica Life Insurance Company of Canada (F362)</v>
          </cell>
          <cell r="C293" t="str">
            <v>PREMIUMS DIRECT SUBTOTAL - DIRECT NON-PARTICIPATING ANNUITY INDIVIDUAL (10 45.010.049.11)</v>
          </cell>
          <cell r="D293">
            <v>7</v>
          </cell>
        </row>
        <row r="294">
          <cell r="A294" t="str">
            <v>Primerica Life Insurance Company of Canada (F362)PREMIUMS DIRECT SUBTOTAL - DIRECT NON-PARTICIPATING TOTAL NON-PAR (10 45.010.049.41)</v>
          </cell>
          <cell r="B294" t="str">
            <v>Primerica Life Insurance Company of Canada (F362)</v>
          </cell>
          <cell r="C294" t="str">
            <v>PREMIUMS DIRECT SUBTOTAL - DIRECT NON-PARTICIPATING TOTAL NON-PAR (10 45.010.049.41)</v>
          </cell>
          <cell r="D294">
            <v>240897</v>
          </cell>
        </row>
        <row r="295">
          <cell r="A295" t="str">
            <v>Primerica Life Insurance Company of Canada (F362)PREMIUMS REINSURANCE CEDED SUBTOTAL - CEDED NON-PARTICIPATING TOTAL NON-PAR (10 45.010.249.41)</v>
          </cell>
          <cell r="B295" t="str">
            <v>Primerica Life Insurance Company of Canada (F362)</v>
          </cell>
          <cell r="C295" t="str">
            <v>PREMIUMS REINSURANCE CEDED SUBTOTAL - CEDED NON-PARTICIPATING TOTAL NON-PAR (10 45.010.249.41)</v>
          </cell>
          <cell r="D295">
            <v>171455</v>
          </cell>
        </row>
        <row r="296">
          <cell r="A296" t="str">
            <v>RBC Life Insurance Company (F247)PREMIUMS DIRECT SUBTOTAL - DIRECT NON-PARTICIPATING ANNUITY INDIVIDUAL (10 45.010.049.11)</v>
          </cell>
          <cell r="B296" t="str">
            <v>RBC Life Insurance Company (F247)</v>
          </cell>
          <cell r="C296" t="str">
            <v>PREMIUMS DIRECT SUBTOTAL - DIRECT NON-PARTICIPATING ANNUITY INDIVIDUAL (10 45.010.049.11)</v>
          </cell>
          <cell r="D296">
            <v>4478</v>
          </cell>
        </row>
        <row r="297">
          <cell r="A297" t="str">
            <v>RBC Life Insurance Company (F247)PREMIUMS DIRECT SUBTOTAL - DIRECT NON-PARTICIPATING ANNUITY GROUP (10 45.010.049.12)</v>
          </cell>
          <cell r="B297" t="str">
            <v>RBC Life Insurance Company (F247)</v>
          </cell>
          <cell r="C297" t="str">
            <v>PREMIUMS DIRECT SUBTOTAL - DIRECT NON-PARTICIPATING ANNUITY GROUP (10 45.010.049.12)</v>
          </cell>
          <cell r="D297">
            <v>11</v>
          </cell>
        </row>
        <row r="298">
          <cell r="A298" t="str">
            <v>RBC Life Insurance Company (F247)PREMIUMS DIRECT SUBTOTAL - DIRECT NON-PARTICIPATING TOTAL NON-PAR (10 45.010.049.41)</v>
          </cell>
          <cell r="B298" t="str">
            <v>RBC Life Insurance Company (F247)</v>
          </cell>
          <cell r="C298" t="str">
            <v>PREMIUMS DIRECT SUBTOTAL - DIRECT NON-PARTICIPATING TOTAL NON-PAR (10 45.010.049.41)</v>
          </cell>
          <cell r="D298">
            <v>1260665</v>
          </cell>
        </row>
        <row r="299">
          <cell r="A299" t="str">
            <v>RBC Life Insurance Company (F247)PREMIUMS DIRECT SUBTOTAL - DIRECT TOTAL PAR (10 45.010.049.51)</v>
          </cell>
          <cell r="B299" t="str">
            <v>RBC Life Insurance Company (F247)</v>
          </cell>
          <cell r="C299" t="str">
            <v>PREMIUMS DIRECT SUBTOTAL - DIRECT TOTAL PAR (10 45.010.049.51)</v>
          </cell>
          <cell r="D299">
            <v>8363</v>
          </cell>
        </row>
        <row r="300">
          <cell r="A300" t="str">
            <v>RBC Life Insurance Company (F247)PREMIUMS REINSURANCE CEDED SUBTOTAL - CEDED NON-PARTICIPATING TOTAL NON-PAR (10 45.010.249.41)</v>
          </cell>
          <cell r="B300" t="str">
            <v>RBC Life Insurance Company (F247)</v>
          </cell>
          <cell r="C300" t="str">
            <v>PREMIUMS REINSURANCE CEDED SUBTOTAL - CEDED NON-PARTICIPATING TOTAL NON-PAR (10 45.010.249.41)</v>
          </cell>
          <cell r="D300">
            <v>159634</v>
          </cell>
        </row>
        <row r="301">
          <cell r="A301" t="str">
            <v>RBC Life Insurance Company (F247)PREMIUMS REINSURANCE CEDED SUBTOTAL - CEDED TOTAL PAR (10 45.010.249.51)</v>
          </cell>
          <cell r="B301" t="str">
            <v>RBC Life Insurance Company (F247)</v>
          </cell>
          <cell r="C301" t="str">
            <v>PREMIUMS REINSURANCE CEDED SUBTOTAL - CEDED TOTAL PAR (10 45.010.249.51)</v>
          </cell>
          <cell r="D301">
            <v>417</v>
          </cell>
        </row>
        <row r="302">
          <cell r="A302" t="str">
            <v>Reliable Life Insurance Company (F367)PREMIUMS DIRECT SUBTOTAL - DIRECT NON-PARTICIPATING TOTAL NON-PAR (10 45.010.049.41)</v>
          </cell>
          <cell r="B302" t="str">
            <v>Reliable Life Insurance Company (F367)</v>
          </cell>
          <cell r="C302" t="str">
            <v>PREMIUMS DIRECT SUBTOTAL - DIRECT NON-PARTICIPATING TOTAL NON-PAR (10 45.010.049.41)</v>
          </cell>
          <cell r="D302">
            <v>62744</v>
          </cell>
        </row>
        <row r="303">
          <cell r="A303" t="str">
            <v>Reliable Life Insurance Company (F367)PREMIUMS REINSURANCE CEDED SUBTOTAL - CEDED NON-PARTICIPATING TOTAL NON-PAR (10 45.010.249.41)</v>
          </cell>
          <cell r="B303" t="str">
            <v>Reliable Life Insurance Company (F367)</v>
          </cell>
          <cell r="C303" t="str">
            <v>PREMIUMS REINSURANCE CEDED SUBTOTAL - CEDED NON-PARTICIPATING TOTAL NON-PAR (10 45.010.249.41)</v>
          </cell>
          <cell r="D303">
            <v>10791</v>
          </cell>
        </row>
        <row r="304">
          <cell r="A304" t="str">
            <v>RGA Life Reinsurance Company of Canada (F212)PREMIUMS REINSURANCE ASSUMED SUBTOTAL - ASSUMED NON-PARTICIPATING ANNUITY INDIVIDUAL (10 45.010.149.11)</v>
          </cell>
          <cell r="B304" t="str">
            <v>RGA Life Reinsurance Company of Canada (F212)</v>
          </cell>
          <cell r="C304" t="str">
            <v>PREMIUMS REINSURANCE ASSUMED SUBTOTAL - ASSUMED NON-PARTICIPATING ANNUITY INDIVIDUAL (10 45.010.149.11)</v>
          </cell>
          <cell r="D304">
            <v>259</v>
          </cell>
        </row>
        <row r="305">
          <cell r="A305" t="str">
            <v>RGA Life Reinsurance Company of Canada (F212)PREMIUMS REINSURANCE ASSUMED SUBTOTAL - ASSUMED NON-PARTICIPATING ANNUITY GROUP (10 45.010.149.12)</v>
          </cell>
          <cell r="B305" t="str">
            <v>RGA Life Reinsurance Company of Canada (F212)</v>
          </cell>
          <cell r="C305" t="str">
            <v>PREMIUMS REINSURANCE ASSUMED SUBTOTAL - ASSUMED NON-PARTICIPATING ANNUITY GROUP (10 45.010.149.12)</v>
          </cell>
          <cell r="D305">
            <v>20225</v>
          </cell>
        </row>
        <row r="306">
          <cell r="A306" t="str">
            <v>RGA Life Reinsurance Company of Canada (F212)PREMIUMS REINSURANCE ASSUMED SUBTOTAL - ASSUMED NON-PARTICIPATING TOTAL NON-PAR (10 45.010.149.41)</v>
          </cell>
          <cell r="B306" t="str">
            <v>RGA Life Reinsurance Company of Canada (F212)</v>
          </cell>
          <cell r="C306" t="str">
            <v>PREMIUMS REINSURANCE ASSUMED SUBTOTAL - ASSUMED NON-PARTICIPATING TOTAL NON-PAR (10 45.010.149.41)</v>
          </cell>
          <cell r="D306">
            <v>799814</v>
          </cell>
        </row>
        <row r="307">
          <cell r="A307" t="str">
            <v>RGA Life Reinsurance Company of Canada (F212)PREMIUMS REINSURANCE CEDED SUBTOTAL - CEDED NON-PARTICIPATING ANNUITY INDIVIDUAL (10 45.010.249.11)</v>
          </cell>
          <cell r="B307" t="str">
            <v>RGA Life Reinsurance Company of Canada (F212)</v>
          </cell>
          <cell r="C307" t="str">
            <v>PREMIUMS REINSURANCE CEDED SUBTOTAL - CEDED NON-PARTICIPATING ANNUITY INDIVIDUAL (10 45.010.249.11)</v>
          </cell>
          <cell r="D307">
            <v>196</v>
          </cell>
        </row>
        <row r="308">
          <cell r="A308" t="str">
            <v>RGA Life Reinsurance Company of Canada (F212)PREMIUMS REINSURANCE CEDED SUBTOTAL - CEDED NON-PARTICIPATING TOTAL NON-PAR (10 45.010.249.41)</v>
          </cell>
          <cell r="B308" t="str">
            <v>RGA Life Reinsurance Company of Canada (F212)</v>
          </cell>
          <cell r="C308" t="str">
            <v>PREMIUMS REINSURANCE CEDED SUBTOTAL - CEDED NON-PARTICIPATING TOTAL NON-PAR (10 45.010.249.41)</v>
          </cell>
          <cell r="D308">
            <v>643327</v>
          </cell>
        </row>
        <row r="309">
          <cell r="A309" t="str">
            <v>RGA Life Reinsurance Company of Canada (F212)PREMIUMS REINSURANCE ASSUMED SUBTOTAL - ASSUMED TOTAL ASIA/OTHER (10 45.020.149.89)</v>
          </cell>
          <cell r="B309" t="str">
            <v>RGA Life Reinsurance Company of Canada (F212)</v>
          </cell>
          <cell r="C309" t="str">
            <v>PREMIUMS REINSURANCE ASSUMED SUBTOTAL - ASSUMED TOTAL ASIA/OTHER (10 45.020.149.89)</v>
          </cell>
          <cell r="D309">
            <v>1808</v>
          </cell>
        </row>
        <row r="310">
          <cell r="A310" t="str">
            <v>RGA Life Reinsurance Company of Canada (F212)PREMIUMS REINSURANCE CEDED SUBTOTAL - CEDED TOTAL ASIA/OTHER (10 45.020.249.89)</v>
          </cell>
          <cell r="B310" t="str">
            <v>RGA Life Reinsurance Company of Canada (F212)</v>
          </cell>
          <cell r="C310" t="str">
            <v>PREMIUMS REINSURANCE CEDED SUBTOTAL - CEDED TOTAL ASIA/OTHER (10 45.020.249.89)</v>
          </cell>
          <cell r="D310">
            <v>1808</v>
          </cell>
        </row>
        <row r="311">
          <cell r="A311" t="str">
            <v>Scotia Life Insurance Company (F206)PREMIUMS DIRECT SUBTOTAL - DIRECT NON-PARTICIPATING TOTAL NON-PAR (10 45.010.049.41)</v>
          </cell>
          <cell r="B311" t="str">
            <v>Scotia Life Insurance Company (F206)</v>
          </cell>
          <cell r="C311" t="str">
            <v>PREMIUMS DIRECT SUBTOTAL - DIRECT NON-PARTICIPATING TOTAL NON-PAR (10 45.010.049.41)</v>
          </cell>
          <cell r="D311">
            <v>44328</v>
          </cell>
        </row>
        <row r="312">
          <cell r="A312" t="str">
            <v>Scotia Life Insurance Company (F206)PREMIUMS REINSURANCE CEDED SUBTOTAL - CEDED NON-PARTICIPATING TOTAL NON-PAR (10 45.010.249.41)</v>
          </cell>
          <cell r="B312" t="str">
            <v>Scotia Life Insurance Company (F206)</v>
          </cell>
          <cell r="C312" t="str">
            <v>PREMIUMS REINSURANCE CEDED SUBTOTAL - CEDED NON-PARTICIPATING TOTAL NON-PAR (10 45.010.249.41)</v>
          </cell>
          <cell r="D312">
            <v>3702</v>
          </cell>
        </row>
        <row r="313">
          <cell r="A313" t="str">
            <v>Scotia Life Insurance Company (F206)PREMIUMS DIRECT SUBTOTAL - DIRECT TOTAL ASIA/OTHER (10 45.020.049.89)</v>
          </cell>
          <cell r="B313" t="str">
            <v>Scotia Life Insurance Company (F206)</v>
          </cell>
          <cell r="C313" t="str">
            <v>PREMIUMS DIRECT SUBTOTAL - DIRECT TOTAL ASIA/OTHER (10 45.020.049.89)</v>
          </cell>
          <cell r="D313">
            <v>17632</v>
          </cell>
        </row>
        <row r="314">
          <cell r="A314" t="str">
            <v>Scotia Life Insurance Company (F206)PREMIUMS REINSURANCE ASSUMED SUBTOTAL - ASSUMED TOTAL ASIA/OTHER (10 45.020.149.89)</v>
          </cell>
          <cell r="B314" t="str">
            <v>Scotia Life Insurance Company (F206)</v>
          </cell>
          <cell r="C314" t="str">
            <v>PREMIUMS REINSURANCE ASSUMED SUBTOTAL - ASSUMED TOTAL ASIA/OTHER (10 45.020.149.89)</v>
          </cell>
          <cell r="D314">
            <v>1475</v>
          </cell>
        </row>
        <row r="315">
          <cell r="A315" t="str">
            <v>Scotia Life Insurance Company (F206)PREMIUMS REINSURANCE CEDED SUBTOTAL - CEDED TOTAL ASIA/OTHER (10 45.020.249.89)</v>
          </cell>
          <cell r="B315" t="str">
            <v>Scotia Life Insurance Company (F206)</v>
          </cell>
          <cell r="C315" t="str">
            <v>PREMIUMS REINSURANCE CEDED SUBTOTAL - CEDED TOTAL ASIA/OTHER (10 45.020.249.89)</v>
          </cell>
          <cell r="D315">
            <v>14758</v>
          </cell>
        </row>
        <row r="316">
          <cell r="A316" t="str">
            <v>Sons of Scotland Benevolent Association (J120)PREMIUMS DIRECT SUBTOTAL - DIRECT NON-PARTICIPATING TOTAL NON-PAR (10 45.010.049.41)</v>
          </cell>
          <cell r="B316" t="str">
            <v>Sons of Scotland Benevolent Association (J120)</v>
          </cell>
          <cell r="C316" t="str">
            <v>PREMIUMS DIRECT SUBTOTAL - DIRECT NON-PARTICIPATING TOTAL NON-PAR (10 45.010.049.41)</v>
          </cell>
          <cell r="D316">
            <v>1667</v>
          </cell>
        </row>
        <row r="317">
          <cell r="A317" t="str">
            <v>Standard Life Assurance Company of Canada (The) (F375)PREMIUMS DIRECT SUBTOTAL - DIRECT NON-PARTICIPATING ANNUITY INDIVIDUAL (10 45.010.049.11)</v>
          </cell>
          <cell r="B317" t="str">
            <v>Standard Life Assurance Company of Canada (The) (F375)</v>
          </cell>
          <cell r="C317" t="str">
            <v>PREMIUMS DIRECT SUBTOTAL - DIRECT NON-PARTICIPATING ANNUITY INDIVIDUAL (10 45.010.049.11)</v>
          </cell>
          <cell r="D317">
            <v>60281</v>
          </cell>
        </row>
        <row r="318">
          <cell r="A318" t="str">
            <v>Standard Life Assurance Company of Canada (The) (F375)PREMIUMS DIRECT SUBTOTAL - DIRECT NON-PARTICIPATING ANNUITY GROUP (10 45.010.049.12)</v>
          </cell>
          <cell r="B318" t="str">
            <v>Standard Life Assurance Company of Canada (The) (F375)</v>
          </cell>
          <cell r="C318" t="str">
            <v>PREMIUMS DIRECT SUBTOTAL - DIRECT NON-PARTICIPATING ANNUITY GROUP (10 45.010.049.12)</v>
          </cell>
          <cell r="D318">
            <v>91704</v>
          </cell>
        </row>
        <row r="319">
          <cell r="A319" t="str">
            <v>Standard Life Assurance Company of Canada (The) (F375)PREMIUMS DIRECT SUBTOTAL - DIRECT NON-PARTICIPATING TOTAL NON-PAR (10 45.010.049.41)</v>
          </cell>
          <cell r="B319" t="str">
            <v>Standard Life Assurance Company of Canada (The) (F375)</v>
          </cell>
          <cell r="C319" t="str">
            <v>PREMIUMS DIRECT SUBTOTAL - DIRECT NON-PARTICIPATING TOTAL NON-PAR (10 45.010.049.41)</v>
          </cell>
          <cell r="D319">
            <v>960917</v>
          </cell>
        </row>
        <row r="320">
          <cell r="A320" t="str">
            <v>Standard Life Assurance Company of Canada (The) (F375)PREMIUMS REINSURANCE ASSUMED SUBTOTAL - ASSUMED NON-PARTICIPATING ANNUITY INDIVIDUAL (10 45.010.149.11)</v>
          </cell>
          <cell r="B320" t="str">
            <v>Standard Life Assurance Company of Canada (The) (F375)</v>
          </cell>
          <cell r="C320" t="str">
            <v>PREMIUMS REINSURANCE ASSUMED SUBTOTAL - ASSUMED NON-PARTICIPATING ANNUITY INDIVIDUAL (10 45.010.149.11)</v>
          </cell>
          <cell r="D320">
            <v>19526</v>
          </cell>
        </row>
        <row r="321">
          <cell r="A321" t="str">
            <v>Standard Life Assurance Company of Canada (The) (F375)PREMIUMS REINSURANCE ASSUMED SUBTOTAL - ASSUMED NON-PARTICIPATING ANNUITY GROUP (10 45.010.149.12)</v>
          </cell>
          <cell r="B321" t="str">
            <v>Standard Life Assurance Company of Canada (The) (F375)</v>
          </cell>
          <cell r="C321" t="str">
            <v>PREMIUMS REINSURANCE ASSUMED SUBTOTAL - ASSUMED NON-PARTICIPATING ANNUITY GROUP (10 45.010.149.12)</v>
          </cell>
          <cell r="D321">
            <v>15231</v>
          </cell>
        </row>
        <row r="322">
          <cell r="A322" t="str">
            <v>Standard Life Assurance Company of Canada (The) (F375)PREMIUMS REINSURANCE ASSUMED SUBTOTAL - ASSUMED NON-PARTICIPATING TOTAL NON-PAR (10 45.010.149.41)</v>
          </cell>
          <cell r="B322" t="str">
            <v>Standard Life Assurance Company of Canada (The) (F375)</v>
          </cell>
          <cell r="C322" t="str">
            <v>PREMIUMS REINSURANCE ASSUMED SUBTOTAL - ASSUMED NON-PARTICIPATING TOTAL NON-PAR (10 45.010.149.41)</v>
          </cell>
          <cell r="D322">
            <v>36804</v>
          </cell>
        </row>
        <row r="323">
          <cell r="A323" t="str">
            <v>Standard Life Assurance Company of Canada (The) (F375)PREMIUMS REINSURANCE CEDED SUBTOTAL - CEDED NON-PARTICIPATING TOTAL NON-PAR (10 45.010.249.41)</v>
          </cell>
          <cell r="B323" t="str">
            <v>Standard Life Assurance Company of Canada (The) (F375)</v>
          </cell>
          <cell r="C323" t="str">
            <v>PREMIUMS REINSURANCE CEDED SUBTOTAL - CEDED NON-PARTICIPATING TOTAL NON-PAR (10 45.010.249.41)</v>
          </cell>
          <cell r="D323">
            <v>66819</v>
          </cell>
        </row>
        <row r="324">
          <cell r="A324" t="str">
            <v>Sun Life Assurance Company of Canada (F380)PREMIUMS DIRECT SUBTOTAL - DIRECT NON-PARTICIPATING ANNUITY INDIVIDUAL (10 45.010.049.11)</v>
          </cell>
          <cell r="B324" t="str">
            <v>Sun Life Assurance Company of Canada (F380)</v>
          </cell>
          <cell r="C324" t="str">
            <v>PREMIUMS DIRECT SUBTOTAL - DIRECT NON-PARTICIPATING ANNUITY INDIVIDUAL (10 45.010.049.11)</v>
          </cell>
          <cell r="D324">
            <v>701420</v>
          </cell>
        </row>
        <row r="325">
          <cell r="A325" t="str">
            <v>Sun Life Assurance Company of Canada (F380)PREMIUMS DIRECT SUBTOTAL - DIRECT NON-PARTICIPATING ANNUITY GROUP (10 45.010.049.12)</v>
          </cell>
          <cell r="B325" t="str">
            <v>Sun Life Assurance Company of Canada (F380)</v>
          </cell>
          <cell r="C325" t="str">
            <v>PREMIUMS DIRECT SUBTOTAL - DIRECT NON-PARTICIPATING ANNUITY GROUP (10 45.010.049.12)</v>
          </cell>
          <cell r="D325">
            <v>1129697</v>
          </cell>
        </row>
        <row r="326">
          <cell r="A326" t="str">
            <v>Sun Life Assurance Company of Canada (F380)PREMIUMS DIRECT SUBTOTAL - DIRECT NON-PARTICIPATING TOTAL NON-PAR (10 45.010.049.41)</v>
          </cell>
          <cell r="B326" t="str">
            <v>Sun Life Assurance Company of Canada (F380)</v>
          </cell>
          <cell r="C326" t="str">
            <v>PREMIUMS DIRECT SUBTOTAL - DIRECT NON-PARTICIPATING TOTAL NON-PAR (10 45.010.049.41)</v>
          </cell>
          <cell r="D326">
            <v>7403292</v>
          </cell>
        </row>
        <row r="327">
          <cell r="A327" t="str">
            <v>Sun Life Assurance Company of Canada (F380)PREMIUMS DIRECT SUBTOTAL - DIRECT TOTAL PAR (10 45.010.049.51)</v>
          </cell>
          <cell r="B327" t="str">
            <v>Sun Life Assurance Company of Canada (F380)</v>
          </cell>
          <cell r="C327" t="str">
            <v>PREMIUMS DIRECT SUBTOTAL - DIRECT TOTAL PAR (10 45.010.049.51)</v>
          </cell>
          <cell r="D327">
            <v>1047092</v>
          </cell>
        </row>
        <row r="328">
          <cell r="A328" t="str">
            <v>Sun Life Assurance Company of Canada (F380)PREMIUMS REINSURANCE ASSUMED SUBTOTAL - ASSUMED NON-PARTICIPATING ANNUITY INDIVIDUAL (10 45.010.149.11)</v>
          </cell>
          <cell r="B328" t="str">
            <v>Sun Life Assurance Company of Canada (F380)</v>
          </cell>
          <cell r="C328" t="str">
            <v>PREMIUMS REINSURANCE ASSUMED SUBTOTAL - ASSUMED NON-PARTICIPATING ANNUITY INDIVIDUAL (10 45.010.149.11)</v>
          </cell>
          <cell r="D328">
            <v>311</v>
          </cell>
        </row>
        <row r="329">
          <cell r="A329" t="str">
            <v>Sun Life Assurance Company of Canada (F380)PREMIUMS REINSURANCE ASSUMED SUBTOTAL - ASSUMED NON-PARTICIPATING TOTAL NON-PAR (10 45.010.149.41)</v>
          </cell>
          <cell r="B329" t="str">
            <v>Sun Life Assurance Company of Canada (F380)</v>
          </cell>
          <cell r="C329" t="str">
            <v>PREMIUMS REINSURANCE ASSUMED SUBTOTAL - ASSUMED NON-PARTICIPATING TOTAL NON-PAR (10 45.010.149.41)</v>
          </cell>
          <cell r="D329">
            <v>670</v>
          </cell>
        </row>
        <row r="330">
          <cell r="A330" t="str">
            <v>Sun Life Assurance Company of Canada (F380)PREMIUMS REINSURANCE CEDED SUBTOTAL - CEDED NON-PARTICIPATING TOTAL NON-PAR (10 45.010.249.41)</v>
          </cell>
          <cell r="B330" t="str">
            <v>Sun Life Assurance Company of Canada (F380)</v>
          </cell>
          <cell r="C330" t="str">
            <v>PREMIUMS REINSURANCE CEDED SUBTOTAL - CEDED NON-PARTICIPATING TOTAL NON-PAR (10 45.010.249.41)</v>
          </cell>
          <cell r="D330">
            <v>4479208</v>
          </cell>
        </row>
        <row r="331">
          <cell r="A331" t="str">
            <v>Sun Life Assurance Company of Canada (F380)PREMIUMS REINSURANCE CEDED SUBTOTAL - CEDED TOTAL PAR (10 45.010.249.51)</v>
          </cell>
          <cell r="B331" t="str">
            <v>Sun Life Assurance Company of Canada (F380)</v>
          </cell>
          <cell r="C331" t="str">
            <v>PREMIUMS REINSURANCE CEDED SUBTOTAL - CEDED TOTAL PAR (10 45.010.249.51)</v>
          </cell>
          <cell r="D331">
            <v>67931</v>
          </cell>
        </row>
        <row r="332">
          <cell r="A332" t="str">
            <v>Sun Life Assurance Company of Canada (F380)PREMIUMS DIRECT SUBTOTAL - DIRECT U.S.A. NON-PARTICIPATING TOTAL NON-PAR (10 45.020.049.41)</v>
          </cell>
          <cell r="B332" t="str">
            <v>Sun Life Assurance Company of Canada (F380)</v>
          </cell>
          <cell r="C332" t="str">
            <v>PREMIUMS DIRECT SUBTOTAL - DIRECT U.S.A. NON-PARTICIPATING TOTAL NON-PAR (10 45.020.049.41)</v>
          </cell>
          <cell r="D332">
            <v>2512888</v>
          </cell>
        </row>
        <row r="333">
          <cell r="A333" t="str">
            <v>Sun Life Assurance Company of Canada (F380)PREMIUMS DIRECT SUBTOTAL - DIRECT U.S.A. TOTAL PAR (10 45.020.049.51)</v>
          </cell>
          <cell r="B333" t="str">
            <v>Sun Life Assurance Company of Canada (F380)</v>
          </cell>
          <cell r="C333" t="str">
            <v>PREMIUMS DIRECT SUBTOTAL - DIRECT U.S.A. TOTAL PAR (10 45.020.049.51)</v>
          </cell>
          <cell r="D333">
            <v>280898</v>
          </cell>
        </row>
        <row r="334">
          <cell r="A334" t="str">
            <v>Sun Life Assurance Company of Canada (F380)PREMIUMS DIRECT SUBTOTAL - DIRECT TOTAL U.S.A. (10 45.020.049.76)</v>
          </cell>
          <cell r="B334" t="str">
            <v>Sun Life Assurance Company of Canada (F380)</v>
          </cell>
          <cell r="C334" t="str">
            <v>PREMIUMS DIRECT SUBTOTAL - DIRECT TOTAL U.S.A. (10 45.020.049.76)</v>
          </cell>
          <cell r="D334">
            <v>2793786</v>
          </cell>
        </row>
        <row r="335">
          <cell r="A335" t="str">
            <v>Sun Life Assurance Company of Canada (F380)PREMIUMS DIRECT SUBTOTAL - DIRECT TOTAL EUROPE (10 45.020.049.84)</v>
          </cell>
          <cell r="B335" t="str">
            <v>Sun Life Assurance Company of Canada (F380)</v>
          </cell>
          <cell r="C335" t="str">
            <v>PREMIUMS DIRECT SUBTOTAL - DIRECT TOTAL EUROPE (10 45.020.049.84)</v>
          </cell>
          <cell r="D335">
            <v>184303</v>
          </cell>
        </row>
        <row r="336">
          <cell r="A336" t="str">
            <v>Sun Life Assurance Company of Canada (F380)PREMIUMS DIRECT SUBTOTAL - DIRECT TOTAL ASIA/OTHER (10 45.020.049.89)</v>
          </cell>
          <cell r="B336" t="str">
            <v>Sun Life Assurance Company of Canada (F380)</v>
          </cell>
          <cell r="C336" t="str">
            <v>PREMIUMS DIRECT SUBTOTAL - DIRECT TOTAL ASIA/OTHER (10 45.020.049.89)</v>
          </cell>
          <cell r="D336">
            <v>1485576</v>
          </cell>
        </row>
        <row r="337">
          <cell r="A337" t="str">
            <v>Sun Life Assurance Company of Canada (F380)PREMIUMS REINSURANCE ASSUMED SUBTOTAL - ASSUMED U.S.A. NON-PARTICIPATING TOTAL NON-PAR (10 45.020.149.41)</v>
          </cell>
          <cell r="B337" t="str">
            <v>Sun Life Assurance Company of Canada (F380)</v>
          </cell>
          <cell r="C337" t="str">
            <v>PREMIUMS REINSURANCE ASSUMED SUBTOTAL - ASSUMED U.S.A. NON-PARTICIPATING TOTAL NON-PAR (10 45.020.149.41)</v>
          </cell>
          <cell r="D337">
            <v>94840</v>
          </cell>
        </row>
        <row r="338">
          <cell r="A338" t="str">
            <v>Sun Life Assurance Company of Canada (F380)PREMIUMS REINSURANCE ASSUMED SUBTOTAL - ASSUMED TOTAL U.S.A. (10 45.020.149.76)</v>
          </cell>
          <cell r="B338" t="str">
            <v>Sun Life Assurance Company of Canada (F380)</v>
          </cell>
          <cell r="C338" t="str">
            <v>PREMIUMS REINSURANCE ASSUMED SUBTOTAL - ASSUMED TOTAL U.S.A. (10 45.020.149.76)</v>
          </cell>
          <cell r="D338">
            <v>94840</v>
          </cell>
        </row>
        <row r="339">
          <cell r="A339" t="str">
            <v>Sun Life Assurance Company of Canada (F380)PREMIUMS REINSURANCE ASSUMED SUBTOTAL - ASSUMED TOTAL EUROPE (10 45.020.149.84)</v>
          </cell>
          <cell r="B339" t="str">
            <v>Sun Life Assurance Company of Canada (F380)</v>
          </cell>
          <cell r="C339" t="str">
            <v>PREMIUMS REINSURANCE ASSUMED SUBTOTAL - ASSUMED TOTAL EUROPE (10 45.020.149.84)</v>
          </cell>
          <cell r="D339">
            <v>-813</v>
          </cell>
        </row>
        <row r="340">
          <cell r="A340" t="str">
            <v>Sun Life Assurance Company of Canada (F380)PREMIUMS REINSURANCE ASSUMED SUBTOTAL - ASSUMED TOTAL ASIA/OTHER (10 45.020.149.89)</v>
          </cell>
          <cell r="B340" t="str">
            <v>Sun Life Assurance Company of Canada (F380)</v>
          </cell>
          <cell r="C340" t="str">
            <v>PREMIUMS REINSURANCE ASSUMED SUBTOTAL - ASSUMED TOTAL ASIA/OTHER (10 45.020.149.89)</v>
          </cell>
          <cell r="D340">
            <v>5447</v>
          </cell>
        </row>
        <row r="341">
          <cell r="A341" t="str">
            <v>Sun Life Assurance Company of Canada (F380)PREMIUMS REINSURANCE CEDED SUBTOTAL - CEDED U.S.A. NON-PARTICIPATING TOTAL NON-PAR (10 45.020.249.41)</v>
          </cell>
          <cell r="B341" t="str">
            <v>Sun Life Assurance Company of Canada (F380)</v>
          </cell>
          <cell r="C341" t="str">
            <v>PREMIUMS REINSURANCE CEDED SUBTOTAL - CEDED U.S.A. NON-PARTICIPATING TOTAL NON-PAR (10 45.020.249.41)</v>
          </cell>
          <cell r="D341">
            <v>393777</v>
          </cell>
        </row>
        <row r="342">
          <cell r="A342" t="str">
            <v>Sun Life Assurance Company of Canada (F380)PREMIUMS REINSURANCE CEDED SUBTOTAL - CEDED U.S.A. TOTAL PAR (10 45.020.249.51)</v>
          </cell>
          <cell r="B342" t="str">
            <v>Sun Life Assurance Company of Canada (F380)</v>
          </cell>
          <cell r="C342" t="str">
            <v>PREMIUMS REINSURANCE CEDED SUBTOTAL - CEDED U.S.A. TOTAL PAR (10 45.020.249.51)</v>
          </cell>
          <cell r="D342">
            <v>82276</v>
          </cell>
        </row>
        <row r="343">
          <cell r="A343" t="str">
            <v>Sun Life Assurance Company of Canada (F380)PREMIUMS REINSURANCE CEDED SUBTOTAL - CEDED TOTAL U.S.A. (10 45.020.249.76)</v>
          </cell>
          <cell r="B343" t="str">
            <v>Sun Life Assurance Company of Canada (F380)</v>
          </cell>
          <cell r="C343" t="str">
            <v>PREMIUMS REINSURANCE CEDED SUBTOTAL - CEDED TOTAL U.S.A. (10 45.020.249.76)</v>
          </cell>
          <cell r="D343">
            <v>476053</v>
          </cell>
        </row>
        <row r="344">
          <cell r="A344" t="str">
            <v>Sun Life Assurance Company of Canada (F380)PREMIUMS REINSURANCE CEDED SUBTOTAL - CEDED TOTAL EUROPE (10 45.020.249.84)</v>
          </cell>
          <cell r="B344" t="str">
            <v>Sun Life Assurance Company of Canada (F380)</v>
          </cell>
          <cell r="C344" t="str">
            <v>PREMIUMS REINSURANCE CEDED SUBTOTAL - CEDED TOTAL EUROPE (10 45.020.249.84)</v>
          </cell>
          <cell r="D344">
            <v>170908</v>
          </cell>
        </row>
        <row r="345">
          <cell r="A345" t="str">
            <v>Sun Life Assurance Company of Canada (F380)PREMIUMS REINSURANCE CEDED SUBTOTAL - CEDED TOTAL ASIA/OTHER (10 45.020.249.89)</v>
          </cell>
          <cell r="B345" t="str">
            <v>Sun Life Assurance Company of Canada (F380)</v>
          </cell>
          <cell r="C345" t="str">
            <v>PREMIUMS REINSURANCE CEDED SUBTOTAL - CEDED TOTAL ASIA/OTHER (10 45.020.249.89)</v>
          </cell>
          <cell r="D345">
            <v>-70282</v>
          </cell>
        </row>
        <row r="346">
          <cell r="A346" t="str">
            <v>Sun Life Financial Inc. (LH80)PREMIUMS DIRECT SUBTOTAL - DIRECT NON-PARTICIPATING ANNUITY INDIVIDUAL (10 45.010.049.11)</v>
          </cell>
          <cell r="B346" t="str">
            <v>Sun Life Financial Inc. (LH80)</v>
          </cell>
          <cell r="C346" t="str">
            <v>PREMIUMS DIRECT SUBTOTAL - DIRECT NON-PARTICIPATING ANNUITY INDIVIDUAL (10 45.010.049.11)</v>
          </cell>
          <cell r="D346">
            <v>701731</v>
          </cell>
        </row>
        <row r="347">
          <cell r="A347" t="str">
            <v>Sun Life Financial Inc. (LH80)PREMIUMS DIRECT SUBTOTAL - DIRECT NON-PARTICIPATING ANNUITY GROUP (10 45.010.049.12)</v>
          </cell>
          <cell r="B347" t="str">
            <v>Sun Life Financial Inc. (LH80)</v>
          </cell>
          <cell r="C347" t="str">
            <v>PREMIUMS DIRECT SUBTOTAL - DIRECT NON-PARTICIPATING ANNUITY GROUP (10 45.010.049.12)</v>
          </cell>
          <cell r="D347">
            <v>1129697</v>
          </cell>
        </row>
        <row r="348">
          <cell r="A348" t="str">
            <v>Sun Life Financial Inc. (LH80)PREMIUMS DIRECT SUBTOTAL - DIRECT NON-PARTICIPATING TOTAL NON-PAR (10 45.010.049.41)</v>
          </cell>
          <cell r="B348" t="str">
            <v>Sun Life Financial Inc. (LH80)</v>
          </cell>
          <cell r="C348" t="str">
            <v>PREMIUMS DIRECT SUBTOTAL - DIRECT NON-PARTICIPATING TOTAL NON-PAR (10 45.010.049.41)</v>
          </cell>
          <cell r="D348">
            <v>7403962</v>
          </cell>
        </row>
        <row r="349">
          <cell r="A349" t="str">
            <v>Sun Life Financial Inc. (LH80)PREMIUMS DIRECT SUBTOTAL - DIRECT TOTAL PAR (10 45.010.049.51)</v>
          </cell>
          <cell r="B349" t="str">
            <v>Sun Life Financial Inc. (LH80)</v>
          </cell>
          <cell r="C349" t="str">
            <v>PREMIUMS DIRECT SUBTOTAL - DIRECT TOTAL PAR (10 45.010.049.51)</v>
          </cell>
          <cell r="D349">
            <v>1047092</v>
          </cell>
        </row>
        <row r="350">
          <cell r="A350" t="str">
            <v>Sun Life Financial Inc. (LH80)PREMIUMS REINSURANCE CEDED SUBTOTAL - CEDED NON-PARTICIPATING TOTAL NON-PAR (10 45.010.249.41)</v>
          </cell>
          <cell r="B350" t="str">
            <v>Sun Life Financial Inc. (LH80)</v>
          </cell>
          <cell r="C350" t="str">
            <v>PREMIUMS REINSURANCE CEDED SUBTOTAL - CEDED NON-PARTICIPATING TOTAL NON-PAR (10 45.010.249.41)</v>
          </cell>
          <cell r="D350">
            <v>4479208</v>
          </cell>
        </row>
        <row r="351">
          <cell r="A351" t="str">
            <v>Sun Life Financial Inc. (LH80)PREMIUMS REINSURANCE CEDED SUBTOTAL - CEDED TOTAL PAR (10 45.010.249.51)</v>
          </cell>
          <cell r="B351" t="str">
            <v>Sun Life Financial Inc. (LH80)</v>
          </cell>
          <cell r="C351" t="str">
            <v>PREMIUMS REINSURANCE CEDED SUBTOTAL - CEDED TOTAL PAR (10 45.010.249.51)</v>
          </cell>
          <cell r="D351">
            <v>67931</v>
          </cell>
        </row>
        <row r="352">
          <cell r="A352" t="str">
            <v>Sun Life Financial Inc. (LH80)PREMIUMS DIRECT SUBTOTAL - DIRECT U.S.A. NON-PARTICIPATING ANNUITY INDIVIDUAL (10 45.020.049.11)</v>
          </cell>
          <cell r="B352" t="str">
            <v>Sun Life Financial Inc. (LH80)</v>
          </cell>
          <cell r="C352" t="str">
            <v>PREMIUMS DIRECT SUBTOTAL - DIRECT U.S.A. NON-PARTICIPATING ANNUITY INDIVIDUAL (10 45.020.049.11)</v>
          </cell>
          <cell r="D352">
            <v>95142</v>
          </cell>
        </row>
        <row r="353">
          <cell r="A353" t="str">
            <v>Sun Life Financial Inc. (LH80)PREMIUMS DIRECT SUBTOTAL - DIRECT U.S.A. NON-PARTICIPATING ANNUITY GROUP (10 45.020.049.12)</v>
          </cell>
          <cell r="B353" t="str">
            <v>Sun Life Financial Inc. (LH80)</v>
          </cell>
          <cell r="C353" t="str">
            <v>PREMIUMS DIRECT SUBTOTAL - DIRECT U.S.A. NON-PARTICIPATING ANNUITY GROUP (10 45.020.049.12)</v>
          </cell>
          <cell r="D353">
            <v>682148</v>
          </cell>
        </row>
        <row r="354">
          <cell r="A354" t="str">
            <v>Sun Life Financial Inc. (LH80)PREMIUMS DIRECT SUBTOTAL - DIRECT U.S.A. NON-PARTICIPATING TOTAL NON-PAR (10 45.020.049.41)</v>
          </cell>
          <cell r="B354" t="str">
            <v>Sun Life Financial Inc. (LH80)</v>
          </cell>
          <cell r="C354" t="str">
            <v>PREMIUMS DIRECT SUBTOTAL - DIRECT U.S.A. NON-PARTICIPATING TOTAL NON-PAR (10 45.020.049.41)</v>
          </cell>
          <cell r="D354">
            <v>3688342</v>
          </cell>
        </row>
        <row r="355">
          <cell r="A355" t="str">
            <v>Sun Life Financial Inc. (LH80)PREMIUMS DIRECT SUBTOTAL - DIRECT U.S.A. TOTAL PAR (10 45.020.049.51)</v>
          </cell>
          <cell r="B355" t="str">
            <v>Sun Life Financial Inc. (LH80)</v>
          </cell>
          <cell r="C355" t="str">
            <v>PREMIUMS DIRECT SUBTOTAL - DIRECT U.S.A. TOTAL PAR (10 45.020.049.51)</v>
          </cell>
          <cell r="D355">
            <v>280898</v>
          </cell>
        </row>
        <row r="356">
          <cell r="A356" t="str">
            <v>Sun Life Financial Inc. (LH80)PREMIUMS DIRECT SUBTOTAL - DIRECT TOTAL U.S.A. (10 45.020.049.76)</v>
          </cell>
          <cell r="B356" t="str">
            <v>Sun Life Financial Inc. (LH80)</v>
          </cell>
          <cell r="C356" t="str">
            <v>PREMIUMS DIRECT SUBTOTAL - DIRECT TOTAL U.S.A. (10 45.020.049.76)</v>
          </cell>
          <cell r="D356">
            <v>3969240</v>
          </cell>
        </row>
        <row r="357">
          <cell r="A357" t="str">
            <v>Sun Life Financial Inc. (LH80)PREMIUMS DIRECT SUBTOTAL - DIRECT TOTAL EUROPE (10 45.020.049.84)</v>
          </cell>
          <cell r="B357" t="str">
            <v>Sun Life Financial Inc. (LH80)</v>
          </cell>
          <cell r="C357" t="str">
            <v>PREMIUMS DIRECT SUBTOTAL - DIRECT TOTAL EUROPE (10 45.020.049.84)</v>
          </cell>
          <cell r="D357">
            <v>183490</v>
          </cell>
        </row>
        <row r="358">
          <cell r="A358" t="str">
            <v>Sun Life Financial Inc. (LH80)PREMIUMS DIRECT SUBTOTAL - DIRECT TOTAL ASIA/OTHER (10 45.020.049.89)</v>
          </cell>
          <cell r="B358" t="str">
            <v>Sun Life Financial Inc. (LH80)</v>
          </cell>
          <cell r="C358" t="str">
            <v>PREMIUMS DIRECT SUBTOTAL - DIRECT TOTAL ASIA/OTHER (10 45.020.049.89)</v>
          </cell>
          <cell r="D358">
            <v>1528026</v>
          </cell>
        </row>
        <row r="359">
          <cell r="A359" t="str">
            <v>Sun Life Financial Inc. (LH80)PREMIUMS REINSURANCE CEDED SUBTOTAL - CEDED U.S.A. NON-PARTICIPATING ANNUITY INDIVIDUAL (10 45.020.249.11)</v>
          </cell>
          <cell r="B359" t="str">
            <v>Sun Life Financial Inc. (LH80)</v>
          </cell>
          <cell r="C359" t="str">
            <v>PREMIUMS REINSURANCE CEDED SUBTOTAL - CEDED U.S.A. NON-PARTICIPATING ANNUITY INDIVIDUAL (10 45.020.249.11)</v>
          </cell>
          <cell r="D359">
            <v>431</v>
          </cell>
        </row>
        <row r="360">
          <cell r="A360" t="str">
            <v>Sun Life Financial Inc. (LH80)PREMIUMS REINSURANCE CEDED SUBTOTAL - CEDED U.S.A. NON-PARTICIPATING ANNUITY GROUP (10 45.020.249.12)</v>
          </cell>
          <cell r="B360" t="str">
            <v>Sun Life Financial Inc. (LH80)</v>
          </cell>
          <cell r="C360" t="str">
            <v>PREMIUMS REINSURANCE CEDED SUBTOTAL - CEDED U.S.A. NON-PARTICIPATING ANNUITY GROUP (10 45.020.249.12)</v>
          </cell>
          <cell r="D360">
            <v>2614</v>
          </cell>
        </row>
        <row r="361">
          <cell r="A361" t="str">
            <v>Sun Life Financial Inc. (LH80)PREMIUMS REINSURANCE CEDED SUBTOTAL - CEDED U.S.A. NON-PARTICIPATING TOTAL NON-PAR (10 45.020.249.41)</v>
          </cell>
          <cell r="B361" t="str">
            <v>Sun Life Financial Inc. (LH80)</v>
          </cell>
          <cell r="C361" t="str">
            <v>PREMIUMS REINSURANCE CEDED SUBTOTAL - CEDED U.S.A. NON-PARTICIPATING TOTAL NON-PAR (10 45.020.249.41)</v>
          </cell>
          <cell r="D361">
            <v>277196</v>
          </cell>
        </row>
        <row r="362">
          <cell r="A362" t="str">
            <v>Sun Life Financial Inc. (LH80)PREMIUMS REINSURANCE CEDED SUBTOTAL - CEDED U.S.A. TOTAL PAR (10 45.020.249.51)</v>
          </cell>
          <cell r="B362" t="str">
            <v>Sun Life Financial Inc. (LH80)</v>
          </cell>
          <cell r="C362" t="str">
            <v>PREMIUMS REINSURANCE CEDED SUBTOTAL - CEDED U.S.A. TOTAL PAR (10 45.020.249.51)</v>
          </cell>
          <cell r="D362">
            <v>82276</v>
          </cell>
        </row>
        <row r="363">
          <cell r="A363" t="str">
            <v>Sun Life Financial Inc. (LH80)PREMIUMS REINSURANCE CEDED SUBTOTAL - CEDED TOTAL U.S.A. (10 45.020.249.76)</v>
          </cell>
          <cell r="B363" t="str">
            <v>Sun Life Financial Inc. (LH80)</v>
          </cell>
          <cell r="C363" t="str">
            <v>PREMIUMS REINSURANCE CEDED SUBTOTAL - CEDED TOTAL U.S.A. (10 45.020.249.76)</v>
          </cell>
          <cell r="D363">
            <v>359472</v>
          </cell>
        </row>
        <row r="364">
          <cell r="A364" t="str">
            <v>Sun Life Financial Inc. (LH80)PREMIUMS REINSURANCE CEDED SUBTOTAL - CEDED TOTAL EUROPE (10 45.020.249.84)</v>
          </cell>
          <cell r="B364" t="str">
            <v>Sun Life Financial Inc. (LH80)</v>
          </cell>
          <cell r="C364" t="str">
            <v>PREMIUMS REINSURANCE CEDED SUBTOTAL - CEDED TOTAL EUROPE (10 45.020.249.84)</v>
          </cell>
          <cell r="D364">
            <v>170908</v>
          </cell>
        </row>
        <row r="365">
          <cell r="A365" t="str">
            <v>Sun Life Financial Inc. (LH80)PREMIUMS REINSURANCE CEDED SUBTOTAL - CEDED TOTAL ASIA/OTHER (10 45.020.249.89)</v>
          </cell>
          <cell r="B365" t="str">
            <v>Sun Life Financial Inc. (LH80)</v>
          </cell>
          <cell r="C365" t="str">
            <v>PREMIUMS REINSURANCE CEDED SUBTOTAL - CEDED TOTAL ASIA/OTHER (10 45.020.249.89)</v>
          </cell>
          <cell r="D365">
            <v>-70281</v>
          </cell>
        </row>
        <row r="366">
          <cell r="A366" t="str">
            <v>Sun Life Insurance (Canada) Limited (F381)PREMIUMS DIRECT SUBTOTAL - DIRECT NON-PARTICIPATING ANNUITY INDIVIDUAL (10 45.010.049.11)</v>
          </cell>
          <cell r="B366" t="str">
            <v>Sun Life Insurance (Canada) Limited (F381)</v>
          </cell>
          <cell r="C366" t="str">
            <v>PREMIUMS DIRECT SUBTOTAL - DIRECT NON-PARTICIPATING ANNUITY INDIVIDUAL (10 45.010.049.11)</v>
          </cell>
          <cell r="D366">
            <v>100047</v>
          </cell>
        </row>
        <row r="367">
          <cell r="A367" t="str">
            <v>Sun Life Insurance (Canada) Limited (F381)PREMIUMS DIRECT SUBTOTAL - DIRECT NON-PARTICIPATING TOTAL NON-PAR (10 45.010.049.41)</v>
          </cell>
          <cell r="B367" t="str">
            <v>Sun Life Insurance (Canada) Limited (F381)</v>
          </cell>
          <cell r="C367" t="str">
            <v>PREMIUMS DIRECT SUBTOTAL - DIRECT NON-PARTICIPATING TOTAL NON-PAR (10 45.010.049.41)</v>
          </cell>
          <cell r="D367">
            <v>100047</v>
          </cell>
        </row>
        <row r="368">
          <cell r="A368" t="str">
            <v>Sun Life Insurance (Canada) Limited (F381)PREMIUMS REINSURANCE ASSUMED SUBTOTAL - ASSUMED NON-PARTICIPATING ANNUITY INDIVIDUAL (10 45.010.149.11)</v>
          </cell>
          <cell r="B368" t="str">
            <v>Sun Life Insurance (Canada) Limited (F381)</v>
          </cell>
          <cell r="C368" t="str">
            <v>PREMIUMS REINSURANCE ASSUMED SUBTOTAL - ASSUMED NON-PARTICIPATING ANNUITY INDIVIDUAL (10 45.010.149.11)</v>
          </cell>
          <cell r="D368">
            <v>325135</v>
          </cell>
        </row>
        <row r="369">
          <cell r="A369" t="str">
            <v>Sun Life Insurance (Canada) Limited (F381)PREMIUMS REINSURANCE ASSUMED SUBTOTAL - ASSUMED NON-PARTICIPATING ANNUITY GROUP (10 45.010.149.12)</v>
          </cell>
          <cell r="B369" t="str">
            <v>Sun Life Insurance (Canada) Limited (F381)</v>
          </cell>
          <cell r="C369" t="str">
            <v>PREMIUMS REINSURANCE ASSUMED SUBTOTAL - ASSUMED NON-PARTICIPATING ANNUITY GROUP (10 45.010.149.12)</v>
          </cell>
          <cell r="D369">
            <v>744658</v>
          </cell>
        </row>
        <row r="370">
          <cell r="A370" t="str">
            <v>Sun Life Insurance (Canada) Limited (F381)PREMIUMS REINSURANCE ASSUMED SUBTOTAL - ASSUMED NON-PARTICIPATING TOTAL NON-PAR (10 45.010.149.41)</v>
          </cell>
          <cell r="B370" t="str">
            <v>Sun Life Insurance (Canada) Limited (F381)</v>
          </cell>
          <cell r="C370" t="str">
            <v>PREMIUMS REINSURANCE ASSUMED SUBTOTAL - ASSUMED NON-PARTICIPATING TOTAL NON-PAR (10 45.010.149.41)</v>
          </cell>
          <cell r="D370">
            <v>1439387</v>
          </cell>
        </row>
        <row r="371">
          <cell r="A371" t="str">
            <v>TD Life Insurance Company (F383)PREMIUMS DIRECT SUBTOTAL - DIRECT NON-PARTICIPATING TOTAL NON-PAR (10 45.010.049.41)</v>
          </cell>
          <cell r="B371" t="str">
            <v>TD Life Insurance Company (F383)</v>
          </cell>
          <cell r="C371" t="str">
            <v>PREMIUMS DIRECT SUBTOTAL - DIRECT NON-PARTICIPATING TOTAL NON-PAR (10 45.010.049.41)</v>
          </cell>
          <cell r="D371">
            <v>72696</v>
          </cell>
        </row>
        <row r="372">
          <cell r="A372" t="str">
            <v>TD Life Insurance Company (F383)PREMIUMS REINSURANCE CEDED SUBTOTAL - CEDED NON-PARTICIPATING TOTAL NON-PAR (10 45.010.249.41)</v>
          </cell>
          <cell r="B372" t="str">
            <v>TD Life Insurance Company (F383)</v>
          </cell>
          <cell r="C372" t="str">
            <v>PREMIUMS REINSURANCE CEDED SUBTOTAL - CEDED NON-PARTICIPATING TOTAL NON-PAR (10 45.010.249.41)</v>
          </cell>
          <cell r="D372">
            <v>17517</v>
          </cell>
        </row>
        <row r="373">
          <cell r="A373" t="str">
            <v>Teachers Life Insurance Society (Fraternal) (J125)PREMIUMS DIRECT SUBTOTAL - DIRECT NON-PARTICIPATING TOTAL NON-PAR (10 45.010.049.41)</v>
          </cell>
          <cell r="B373" t="str">
            <v>Teachers Life Insurance Society (Fraternal) (J125)</v>
          </cell>
          <cell r="C373" t="str">
            <v>PREMIUMS DIRECT SUBTOTAL - DIRECT NON-PARTICIPATING TOTAL NON-PAR (10 45.010.049.41)</v>
          </cell>
          <cell r="D373">
            <v>9586</v>
          </cell>
        </row>
        <row r="374">
          <cell r="A374" t="str">
            <v>Teachers Life Insurance Society (Fraternal) (J125)PREMIUMS REINSURANCE CEDED SUBTOTAL - CEDED NON-PARTICIPATING TOTAL NON-PAR (10 45.010.249.41)</v>
          </cell>
          <cell r="B374" t="str">
            <v>Teachers Life Insurance Society (Fraternal) (J125)</v>
          </cell>
          <cell r="C374" t="str">
            <v>PREMIUMS REINSURANCE CEDED SUBTOTAL - CEDED NON-PARTICIPATING TOTAL NON-PAR (10 45.010.249.41)</v>
          </cell>
          <cell r="D374">
            <v>195</v>
          </cell>
        </row>
        <row r="375">
          <cell r="A375" t="str">
            <v>Transamerica Life Canada (F345)PREMIUMS DIRECT SUBTOTAL - DIRECT NON-PARTICIPATING ANNUITY INDIVIDUAL (10 45.010.049.11)</v>
          </cell>
          <cell r="B375" t="str">
            <v>Transamerica Life Canada (F345)</v>
          </cell>
          <cell r="C375" t="str">
            <v>PREMIUMS DIRECT SUBTOTAL - DIRECT NON-PARTICIPATING ANNUITY INDIVIDUAL (10 45.010.049.11)</v>
          </cell>
          <cell r="D375">
            <v>30222</v>
          </cell>
        </row>
        <row r="376">
          <cell r="A376" t="str">
            <v>Transamerica Life Canada (F345)PREMIUMS DIRECT SUBTOTAL - DIRECT NON-PARTICIPATING TOTAL NON-PAR (10 45.010.049.41)</v>
          </cell>
          <cell r="B376" t="str">
            <v>Transamerica Life Canada (F345)</v>
          </cell>
          <cell r="C376" t="str">
            <v>PREMIUMS DIRECT SUBTOTAL - DIRECT NON-PARTICIPATING TOTAL NON-PAR (10 45.010.049.41)</v>
          </cell>
          <cell r="D376">
            <v>705411</v>
          </cell>
        </row>
        <row r="377">
          <cell r="A377" t="str">
            <v>Transamerica Life Canada (F345)PREMIUMS DIRECT SUBTOTAL - DIRECT TOTAL PAR (10 45.010.049.51)</v>
          </cell>
          <cell r="B377" t="str">
            <v>Transamerica Life Canada (F345)</v>
          </cell>
          <cell r="C377" t="str">
            <v>PREMIUMS DIRECT SUBTOTAL - DIRECT TOTAL PAR (10 45.010.049.51)</v>
          </cell>
          <cell r="D377">
            <v>310</v>
          </cell>
        </row>
        <row r="378">
          <cell r="A378" t="str">
            <v>Transamerica Life Canada (F345)PREMIUMS REINSURANCE CEDED SUBTOTAL - CEDED NON-PARTICIPATING TOTAL NON-PAR (10 45.010.249.41)</v>
          </cell>
          <cell r="B378" t="str">
            <v>Transamerica Life Canada (F345)</v>
          </cell>
          <cell r="C378" t="str">
            <v>PREMIUMS REINSURANCE CEDED SUBTOTAL - CEDED NON-PARTICIPATING TOTAL NON-PAR (10 45.010.249.41)</v>
          </cell>
          <cell r="D378">
            <v>381692</v>
          </cell>
        </row>
        <row r="379">
          <cell r="A379" t="str">
            <v>Ukrainian Fraternal Society of Canada (J130)PREMIUMS DIRECT SUBTOTAL - DIRECT NON-PARTICIPATING TOTAL NON-PAR (10 45.010.049.41)</v>
          </cell>
          <cell r="B379" t="str">
            <v>Ukrainian Fraternal Society of Canada (J130)</v>
          </cell>
          <cell r="C379" t="str">
            <v>PREMIUMS DIRECT SUBTOTAL - DIRECT NON-PARTICIPATING TOTAL NON-PAR (10 45.010.049.41)</v>
          </cell>
          <cell r="D379">
            <v>145</v>
          </cell>
        </row>
        <row r="380">
          <cell r="A380" t="str">
            <v>Wawanesa Life Insurance Company (The) (F410)PREMIUMS DIRECT SUBTOTAL - DIRECT NON-PARTICIPATING ANNUITY INDIVIDUAL (10 45.010.049.11)</v>
          </cell>
          <cell r="B380" t="str">
            <v>Wawanesa Life Insurance Company (The) (F410)</v>
          </cell>
          <cell r="C380" t="str">
            <v>PREMIUMS DIRECT SUBTOTAL - DIRECT NON-PARTICIPATING ANNUITY INDIVIDUAL (10 45.010.049.11)</v>
          </cell>
          <cell r="D380">
            <v>27341</v>
          </cell>
        </row>
        <row r="381">
          <cell r="A381" t="str">
            <v>Wawanesa Life Insurance Company (The) (F410)PREMIUMS DIRECT SUBTOTAL - DIRECT NON-PARTICIPATING TOTAL NON-PAR (10 45.010.049.41)</v>
          </cell>
          <cell r="B381" t="str">
            <v>Wawanesa Life Insurance Company (The) (F410)</v>
          </cell>
          <cell r="C381" t="str">
            <v>PREMIUMS DIRECT SUBTOTAL - DIRECT NON-PARTICIPATING TOTAL NON-PAR (10 45.010.049.41)</v>
          </cell>
          <cell r="D381">
            <v>97889</v>
          </cell>
        </row>
        <row r="382">
          <cell r="A382" t="str">
            <v>Wawanesa Life Insurance Company (The) (F410)PREMIUMS DIRECT SUBTOTAL - DIRECT TOTAL PAR (10 45.010.049.51)</v>
          </cell>
          <cell r="B382" t="str">
            <v>Wawanesa Life Insurance Company (The) (F410)</v>
          </cell>
          <cell r="C382" t="str">
            <v>PREMIUMS DIRECT SUBTOTAL - DIRECT TOTAL PAR (10 45.010.049.51)</v>
          </cell>
          <cell r="D382">
            <v>23564</v>
          </cell>
        </row>
        <row r="383">
          <cell r="A383" t="str">
            <v>Wawanesa Life Insurance Company (The) (F410)PREMIUMS REINSURANCE CEDED SUBTOTAL - CEDED NON-PARTICIPATING TOTAL NON-PAR (10 45.010.249.41)</v>
          </cell>
          <cell r="B383" t="str">
            <v>Wawanesa Life Insurance Company (The) (F410)</v>
          </cell>
          <cell r="C383" t="str">
            <v>PREMIUMS REINSURANCE CEDED SUBTOTAL - CEDED NON-PARTICIPATING TOTAL NON-PAR (10 45.010.249.41)</v>
          </cell>
          <cell r="D383">
            <v>13909</v>
          </cell>
        </row>
        <row r="384">
          <cell r="A384" t="str">
            <v>Wawanesa Life Insurance Company (The) (F410)PREMIUMS REINSURANCE CEDED SUBTOTAL - CEDED TOTAL PAR (10 45.010.249.51)</v>
          </cell>
          <cell r="B384" t="str">
            <v>Wawanesa Life Insurance Company (The) (F410)</v>
          </cell>
          <cell r="C384" t="str">
            <v>PREMIUMS REINSURANCE CEDED SUBTOTAL - CEDED TOTAL PAR (10 45.010.249.51)</v>
          </cell>
          <cell r="D384">
            <v>1213</v>
          </cell>
        </row>
        <row r="385">
          <cell r="A385" t="str">
            <v>Western Life Assurance Company (F196)PREMIUMS DIRECT SUBTOTAL - DIRECT NON-PARTICIPATING ANNUITY INDIVIDUAL (10 45.010.049.11)</v>
          </cell>
          <cell r="B385" t="str">
            <v>Western Life Assurance Company (F196)</v>
          </cell>
          <cell r="C385" t="str">
            <v>PREMIUMS DIRECT SUBTOTAL - DIRECT NON-PARTICIPATING ANNUITY INDIVIDUAL (10 45.010.049.11)</v>
          </cell>
          <cell r="D385">
            <v>1</v>
          </cell>
        </row>
        <row r="386">
          <cell r="A386" t="str">
            <v>Western Life Assurance Company (F196)PREMIUMS DIRECT SUBTOTAL - DIRECT NON-PARTICIPATING TOTAL NON-PAR (10 45.010.049.41)</v>
          </cell>
          <cell r="B386" t="str">
            <v>Western Life Assurance Company (F196)</v>
          </cell>
          <cell r="C386" t="str">
            <v>PREMIUMS DIRECT SUBTOTAL - DIRECT NON-PARTICIPATING TOTAL NON-PAR (10 45.010.049.41)</v>
          </cell>
          <cell r="D386">
            <v>87233</v>
          </cell>
        </row>
        <row r="387">
          <cell r="A387" t="str">
            <v>Western Life Assurance Company (F196)PREMIUMS REINSURANCE ASSUMED SUBTOTAL - ASSUMED NON-PARTICIPATING TOTAL NON-PAR (10 45.010.149.41)</v>
          </cell>
          <cell r="B387" t="str">
            <v>Western Life Assurance Company (F196)</v>
          </cell>
          <cell r="C387" t="str">
            <v>PREMIUMS REINSURANCE ASSUMED SUBTOTAL - ASSUMED NON-PARTICIPATING TOTAL NON-PAR (10 45.010.149.41)</v>
          </cell>
          <cell r="D387">
            <v>183</v>
          </cell>
        </row>
        <row r="388">
          <cell r="A388" t="str">
            <v>Western Life Assurance Company (F196)PREMIUMS REINSURANCE CEDED SUBTOTAL - CEDED NON-PARTICIPATING TOTAL NON-PAR (10 45.010.249.41)</v>
          </cell>
          <cell r="B388" t="str">
            <v>Western Life Assurance Company (F196)</v>
          </cell>
          <cell r="C388" t="str">
            <v>PREMIUMS REINSURANCE CEDED SUBTOTAL - CEDED NON-PARTICIPATING TOTAL NON-PAR (10 45.010.249.41)</v>
          </cell>
          <cell r="D388">
            <v>27099</v>
          </cell>
        </row>
        <row r="389">
          <cell r="A389" t="str">
            <v>Aetna Life Insurance Company (H010)PREMIUMS DIRECT SUBTOTAL - DIRECT NON-PARTICIPATING TOTAL NON-PAR (20 45.010.049.41)</v>
          </cell>
          <cell r="B389" t="str">
            <v>Aetna Life Insurance Company (H010)</v>
          </cell>
          <cell r="C389" t="str">
            <v>PREMIUMS DIRECT SUBTOTAL - DIRECT NON-PARTICIPATING TOTAL NON-PAR (20 45.010.049.41)</v>
          </cell>
          <cell r="D389">
            <v>1583</v>
          </cell>
        </row>
        <row r="390">
          <cell r="A390" t="str">
            <v>Aetna Life Insurance Company (H010)PREMIUMS REINSURANCE ASSUMED SUBTOTAL - ASSUMED NON-PARTICIPATING TOTAL NON-PAR (20 45.010.149.41)</v>
          </cell>
          <cell r="B390" t="str">
            <v>Aetna Life Insurance Company (H010)</v>
          </cell>
          <cell r="C390" t="str">
            <v>PREMIUMS REINSURANCE ASSUMED SUBTOTAL - ASSUMED NON-PARTICIPATING TOTAL NON-PAR (20 45.010.149.41)</v>
          </cell>
          <cell r="D390">
            <v>12</v>
          </cell>
        </row>
        <row r="391">
          <cell r="A391" t="str">
            <v>Allianz Life Insurance Company of North America (H430)PREMIUMS DIRECT SUBTOTAL - DIRECT NON-PARTICIPATING TOTAL NON-PAR (20 45.010.049.41)</v>
          </cell>
          <cell r="B391" t="str">
            <v>Allianz Life Insurance Company of North America (H430)</v>
          </cell>
          <cell r="C391" t="str">
            <v>PREMIUMS DIRECT SUBTOTAL - DIRECT NON-PARTICIPATING TOTAL NON-PAR (20 45.010.049.41)</v>
          </cell>
          <cell r="D391">
            <v>387</v>
          </cell>
        </row>
        <row r="392">
          <cell r="A392" t="str">
            <v>Allianz Life Insurance Company of North America (H430)PREMIUMS REINSURANCE CEDED SUBTOTAL - CEDED NON-PARTICIPATING TOTAL NON-PAR (20 45.010.249.41)</v>
          </cell>
          <cell r="B392" t="str">
            <v>Allianz Life Insurance Company of North America (H430)</v>
          </cell>
          <cell r="C392" t="str">
            <v>PREMIUMS REINSURANCE CEDED SUBTOTAL - CEDED NON-PARTICIPATING TOTAL NON-PAR (20 45.010.249.41)</v>
          </cell>
          <cell r="D392">
            <v>34</v>
          </cell>
        </row>
        <row r="393">
          <cell r="A393" t="str">
            <v>American Bankers Life Assurance Company of Florida (H030)PREMIUMS DIRECT SUBTOTAL - DIRECT NON-PARTICIPATING TOTAL NON-PAR (20 45.010.049.41)</v>
          </cell>
          <cell r="B393" t="str">
            <v>American Bankers Life Assurance Company of Florida (H030)</v>
          </cell>
          <cell r="C393" t="str">
            <v>PREMIUMS DIRECT SUBTOTAL - DIRECT NON-PARTICIPATING TOTAL NON-PAR (20 45.010.049.41)</v>
          </cell>
          <cell r="D393">
            <v>296516</v>
          </cell>
        </row>
        <row r="394">
          <cell r="A394" t="str">
            <v>American Bankers Life Assurance Company of Florida (H030)PREMIUMS REINSURANCE ASSUMED SUBTOTAL - ASSUMED NON-PARTICIPATING TOTAL NON-PAR (20 45.010.149.41)</v>
          </cell>
          <cell r="B394" t="str">
            <v>American Bankers Life Assurance Company of Florida (H030)</v>
          </cell>
          <cell r="C394" t="str">
            <v>PREMIUMS REINSURANCE ASSUMED SUBTOTAL - ASSUMED NON-PARTICIPATING TOTAL NON-PAR (20 45.010.149.41)</v>
          </cell>
          <cell r="D394">
            <v>62770</v>
          </cell>
        </row>
        <row r="395">
          <cell r="A395" t="str">
            <v>American Bankers Life Assurance Company of Florida (H030)PREMIUMS REINSURANCE CEDED SUBTOTAL - CEDED NON-PARTICIPATING TOTAL NON-PAR (20 45.010.249.41)</v>
          </cell>
          <cell r="B395" t="str">
            <v>American Bankers Life Assurance Company of Florida (H030)</v>
          </cell>
          <cell r="C395" t="str">
            <v>PREMIUMS REINSURANCE CEDED SUBTOTAL - CEDED NON-PARTICIPATING TOTAL NON-PAR (20 45.010.249.41)</v>
          </cell>
          <cell r="D395">
            <v>308065</v>
          </cell>
        </row>
        <row r="396">
          <cell r="A396" t="str">
            <v>American Health and Life Insurance Company (H056)PREMIUMS DIRECT SUBTOTAL - DIRECT NON-PARTICIPATING TOTAL NON-PAR (20 45.010.049.41)</v>
          </cell>
          <cell r="B396" t="str">
            <v>American Health and Life Insurance Company (H056)</v>
          </cell>
          <cell r="C396" t="str">
            <v>PREMIUMS DIRECT SUBTOTAL - DIRECT NON-PARTICIPATING TOTAL NON-PAR (20 45.010.049.41)</v>
          </cell>
          <cell r="D396">
            <v>12153</v>
          </cell>
        </row>
        <row r="397">
          <cell r="A397" t="str">
            <v>American Health and Life Insurance Company (H056)PREMIUMS REINSURANCE CEDED SUBTOTAL - CEDED NON-PARTICIPATING TOTAL NON-PAR (20 45.010.249.41)</v>
          </cell>
          <cell r="B397" t="str">
            <v>American Health and Life Insurance Company (H056)</v>
          </cell>
          <cell r="C397" t="str">
            <v>PREMIUMS REINSURANCE CEDED SUBTOTAL - CEDED NON-PARTICIPATING TOTAL NON-PAR (20 45.010.249.41)</v>
          </cell>
          <cell r="D397">
            <v>4568</v>
          </cell>
        </row>
        <row r="398">
          <cell r="A398" t="str">
            <v>American Income Life Insurance Company (H042)PREMIUMS DIRECT SUBTOTAL - DIRECT NON-PARTICIPATING TOTAL NON-PAR (20 45.010.049.41)</v>
          </cell>
          <cell r="B398" t="str">
            <v>American Income Life Insurance Company (H042)</v>
          </cell>
          <cell r="C398" t="str">
            <v>PREMIUMS DIRECT SUBTOTAL - DIRECT NON-PARTICIPATING TOTAL NON-PAR (20 45.010.049.41)</v>
          </cell>
          <cell r="D398">
            <v>88258</v>
          </cell>
        </row>
        <row r="399">
          <cell r="A399" t="str">
            <v>American Income Life Insurance Company (H042)PREMIUMS REINSURANCE CEDED SUBTOTAL - CEDED NON-PARTICIPATING TOTAL NON-PAR (20 45.010.249.41)</v>
          </cell>
          <cell r="B399" t="str">
            <v>American Income Life Insurance Company (H042)</v>
          </cell>
          <cell r="C399" t="str">
            <v>PREMIUMS REINSURANCE CEDED SUBTOTAL - CEDED NON-PARTICIPATING TOTAL NON-PAR (20 45.010.249.41)</v>
          </cell>
          <cell r="D399">
            <v>37</v>
          </cell>
        </row>
        <row r="400">
          <cell r="A400" t="str">
            <v>AXA Equitable Life Insurance Company (H180)PREMIUMS DIRECT SUBTOTAL - DIRECT TOTAL PAR (20 45.010.049.51)</v>
          </cell>
          <cell r="B400" t="str">
            <v>AXA Equitable Life Insurance Company (H180)</v>
          </cell>
          <cell r="C400" t="str">
            <v>PREMIUMS DIRECT SUBTOTAL - DIRECT TOTAL PAR (20 45.010.049.51)</v>
          </cell>
          <cell r="D400">
            <v>158</v>
          </cell>
        </row>
        <row r="401">
          <cell r="A401" t="str">
            <v>AXA Equitable Life Insurance Company (H180)PREMIUMS REINSURANCE ASSUMED SUBTOTAL - ASSUMED NON-PARTICIPATING TOTAL NON-PAR (20 45.010.149.41)</v>
          </cell>
          <cell r="B401" t="str">
            <v>AXA Equitable Life Insurance Company (H180)</v>
          </cell>
          <cell r="C401" t="str">
            <v>PREMIUMS REINSURANCE ASSUMED SUBTOTAL - ASSUMED NON-PARTICIPATING TOTAL NON-PAR (20 45.010.149.41)</v>
          </cell>
          <cell r="D401">
            <v>7776</v>
          </cell>
        </row>
        <row r="402">
          <cell r="A402" t="str">
            <v>CMFG Life Insurance Company (H170)PREMIUMS DIRECT SUBTOTAL - DIRECT TOTAL PAR (20 45.010.049.51)</v>
          </cell>
          <cell r="B402" t="str">
            <v>CMFG Life Insurance Company (H170)</v>
          </cell>
          <cell r="C402" t="str">
            <v>PREMIUMS DIRECT SUBTOTAL - DIRECT TOTAL PAR (20 45.010.049.51)</v>
          </cell>
          <cell r="D402">
            <v>218</v>
          </cell>
        </row>
        <row r="403">
          <cell r="A403" t="str">
            <v>COLISEE RE (Life Branch) (H057)PREMIUMS REINSURANCE ASSUMED SUBTOTAL - ASSUMED NON-PARTICIPATING TOTAL NON-PAR (20 45.010.149.41)</v>
          </cell>
          <cell r="B403" t="str">
            <v>COLISEE RE (Life Branch) (H057)</v>
          </cell>
          <cell r="C403" t="str">
            <v>PREMIUMS REINSURANCE ASSUMED SUBTOTAL - ASSUMED NON-PARTICIPATING TOTAL NON-PAR (20 45.010.149.41)</v>
          </cell>
          <cell r="D403">
            <v>1</v>
          </cell>
        </row>
        <row r="404">
          <cell r="A404" t="str">
            <v>Combined Insurance Company of America (H130)PREMIUMS DIRECT SUBTOTAL - DIRECT NON-PARTICIPATING TOTAL NON-PAR (20 45.010.049.41)</v>
          </cell>
          <cell r="B404" t="str">
            <v>Combined Insurance Company of America (H130)</v>
          </cell>
          <cell r="C404" t="str">
            <v>PREMIUMS DIRECT SUBTOTAL - DIRECT NON-PARTICIPATING TOTAL NON-PAR (20 45.010.049.41)</v>
          </cell>
          <cell r="D404">
            <v>231380</v>
          </cell>
        </row>
        <row r="405">
          <cell r="A405" t="str">
            <v>Combined Insurance Company of America (H130)PREMIUMS REINSURANCE CEDED SUBTOTAL - CEDED NON-PARTICIPATING TOTAL NON-PAR (20 45.010.249.41)</v>
          </cell>
          <cell r="B405" t="str">
            <v>Combined Insurance Company of America (H130)</v>
          </cell>
          <cell r="C405" t="str">
            <v>PREMIUMS REINSURANCE CEDED SUBTOTAL - CEDED NON-PARTICIPATING TOTAL NON-PAR (20 45.010.249.41)</v>
          </cell>
          <cell r="D405">
            <v>47555</v>
          </cell>
        </row>
        <row r="406">
          <cell r="A406" t="str">
            <v>Connecticut General Life Insurance Company (H140)PREMIUMS DIRECT SUBTOTAL - DIRECT NON-PARTICIPATING TOTAL NON-PAR (20 45.010.049.41)</v>
          </cell>
          <cell r="B406" t="str">
            <v>Connecticut General Life Insurance Company (H140)</v>
          </cell>
          <cell r="C406" t="str">
            <v>PREMIUMS DIRECT SUBTOTAL - DIRECT NON-PARTICIPATING TOTAL NON-PAR (20 45.010.049.41)</v>
          </cell>
          <cell r="D406">
            <v>3299</v>
          </cell>
        </row>
        <row r="407">
          <cell r="A407" t="str">
            <v>Connecticut General Life Insurance Company (H140)PREMIUMS REINSURANCE ASSUMED SUBTOTAL - ASSUMED NON-PARTICIPATING TOTAL NON-PAR (20 45.010.149.41)</v>
          </cell>
          <cell r="B407" t="str">
            <v>Connecticut General Life Insurance Company (H140)</v>
          </cell>
          <cell r="C407" t="str">
            <v>PREMIUMS REINSURANCE ASSUMED SUBTOTAL - ASSUMED NON-PARTICIPATING TOTAL NON-PAR (20 45.010.149.41)</v>
          </cell>
          <cell r="D407">
            <v>18</v>
          </cell>
        </row>
        <row r="408">
          <cell r="A408" t="str">
            <v>Connecticut General Life Insurance Company (H140)PREMIUMS REINSURANCE CEDED SUBTOTAL - CEDED NON-PARTICIPATING TOTAL NON-PAR (20 45.010.249.41)</v>
          </cell>
          <cell r="B408" t="str">
            <v>Connecticut General Life Insurance Company (H140)</v>
          </cell>
          <cell r="C408" t="str">
            <v>PREMIUMS REINSURANCE CEDED SUBTOTAL - CEDED NON-PARTICIPATING TOTAL NON-PAR (20 45.010.249.41)</v>
          </cell>
          <cell r="D408">
            <v>195</v>
          </cell>
        </row>
        <row r="409">
          <cell r="A409" t="str">
            <v>Croatian Fraternal Union of America (K050)PREMIUMS DIRECT SUBTOTAL - DIRECT NON-PARTICIPATING TOTAL NON-PAR (20 45.010.049.41)</v>
          </cell>
          <cell r="B409" t="str">
            <v>Croatian Fraternal Union of America (K050)</v>
          </cell>
          <cell r="C409" t="str">
            <v>PREMIUMS DIRECT SUBTOTAL - DIRECT NON-PARTICIPATING TOTAL NON-PAR (20 45.010.049.41)</v>
          </cell>
          <cell r="D409">
            <v>428</v>
          </cell>
        </row>
        <row r="410">
          <cell r="A410" t="str">
            <v>Employers Reassurance Corporation (H190)PREMIUMS REINSURANCE ASSUMED SUBTOTAL - ASSUMED NON-PARTICIPATING TOTAL NON-PAR (20 45.010.149.41)</v>
          </cell>
          <cell r="B410" t="str">
            <v>Employers Reassurance Corporation (H190)</v>
          </cell>
          <cell r="C410" t="str">
            <v>PREMIUMS REINSURANCE ASSUMED SUBTOTAL - ASSUMED NON-PARTICIPATING TOTAL NON-PAR (20 45.010.149.41)</v>
          </cell>
          <cell r="D410">
            <v>197460</v>
          </cell>
        </row>
        <row r="411">
          <cell r="A411" t="str">
            <v>Employers Reassurance Corporation (H190)PREMIUMS REINSURANCE CEDED SUBTOTAL - CEDED NON-PARTICIPATING TOTAL NON-PAR (20 45.010.249.41)</v>
          </cell>
          <cell r="B411" t="str">
            <v>Employers Reassurance Corporation (H190)</v>
          </cell>
          <cell r="C411" t="str">
            <v>PREMIUMS REINSURANCE CEDED SUBTOTAL - CEDED NON-PARTICIPATING TOTAL NON-PAR (20 45.010.249.41)</v>
          </cell>
          <cell r="D411">
            <v>5789</v>
          </cell>
        </row>
        <row r="412">
          <cell r="A412" t="str">
            <v>GAN Assurances Vie Compagnie française d'assurances vie mixte (H235)PREMIUMS DIRECT SUBTOTAL - DIRECT NON-PARTICIPATING TOTAL NON-PAR (20 45.010.049.41)</v>
          </cell>
          <cell r="B412" t="str">
            <v>GAN Assurances Vie Compagnie française d'assurances vie mixte (H235)</v>
          </cell>
          <cell r="C412" t="str">
            <v>PREMIUMS DIRECT SUBTOTAL - DIRECT NON-PARTICIPATING TOTAL NON-PAR (20 45.010.049.41)</v>
          </cell>
          <cell r="D412">
            <v>270</v>
          </cell>
        </row>
        <row r="413">
          <cell r="A413" t="str">
            <v>GAN Assurances Vie Compagnie française d'assurances vie mixte (H235)PREMIUMS REINSURANCE CEDED SUBTOTAL - CEDED NON-PARTICIPATING TOTAL NON-PAR (20 45.010.249.41)</v>
          </cell>
          <cell r="B413" t="str">
            <v>GAN Assurances Vie Compagnie française d'assurances vie mixte (H235)</v>
          </cell>
          <cell r="C413" t="str">
            <v>PREMIUMS REINSURANCE CEDED SUBTOTAL - CEDED NON-PARTICIPATING TOTAL NON-PAR (20 45.010.249.41)</v>
          </cell>
          <cell r="D413">
            <v>467</v>
          </cell>
        </row>
        <row r="414">
          <cell r="A414" t="str">
            <v>General American Life Insurance Company (H250)PREMIUMS REINSURANCE ASSUMED SUBTOTAL - ASSUMED NON-PARTICIPATING ANNUITY INDIVIDUAL (20 45.010.149.11)</v>
          </cell>
          <cell r="B414" t="str">
            <v>General American Life Insurance Company (H250)</v>
          </cell>
          <cell r="C414" t="str">
            <v>PREMIUMS REINSURANCE ASSUMED SUBTOTAL - ASSUMED NON-PARTICIPATING ANNUITY INDIVIDUAL (20 45.010.149.11)</v>
          </cell>
          <cell r="D414">
            <v>364</v>
          </cell>
        </row>
        <row r="415">
          <cell r="A415" t="str">
            <v>General American Life Insurance Company (H250)PREMIUMS REINSURANCE ASSUMED SUBTOTAL - ASSUMED NON-PARTICIPATING TOTAL NON-PAR (20 45.010.149.41)</v>
          </cell>
          <cell r="B415" t="str">
            <v>General American Life Insurance Company (H250)</v>
          </cell>
          <cell r="C415" t="str">
            <v>PREMIUMS REINSURANCE ASSUMED SUBTOTAL - ASSUMED NON-PARTICIPATING TOTAL NON-PAR (20 45.010.149.41)</v>
          </cell>
          <cell r="D415">
            <v>242185</v>
          </cell>
        </row>
        <row r="416">
          <cell r="A416" t="str">
            <v>General American Life Insurance Company (H250)PREMIUMS REINSURANCE CEDED SUBTOTAL - CEDED NON-PARTICIPATING ANNUITY INDIVIDUAL (20 45.010.249.11)</v>
          </cell>
          <cell r="B416" t="str">
            <v>General American Life Insurance Company (H250)</v>
          </cell>
          <cell r="C416" t="str">
            <v>PREMIUMS REINSURANCE CEDED SUBTOTAL - CEDED NON-PARTICIPATING ANNUITY INDIVIDUAL (20 45.010.249.11)</v>
          </cell>
          <cell r="D416">
            <v>364</v>
          </cell>
        </row>
        <row r="417">
          <cell r="A417" t="str">
            <v>General American Life Insurance Company (H250)PREMIUMS REINSURANCE CEDED SUBTOTAL - CEDED NON-PARTICIPATING TOTAL NON-PAR (20 45.010.249.41)</v>
          </cell>
          <cell r="B417" t="str">
            <v>General American Life Insurance Company (H250)</v>
          </cell>
          <cell r="C417" t="str">
            <v>PREMIUMS REINSURANCE CEDED SUBTOTAL - CEDED NON-PARTICIPATING TOTAL NON-PAR (20 45.010.249.41)</v>
          </cell>
          <cell r="D417">
            <v>15158</v>
          </cell>
        </row>
        <row r="418">
          <cell r="A418" t="str">
            <v>General Re Life Corporation (H127)PREMIUMS REINSURANCE ASSUMED SUBTOTAL - ASSUMED NON-PARTICIPATING TOTAL NON-PAR (20 45.010.149.41)</v>
          </cell>
          <cell r="B418" t="str">
            <v>General Re Life Corporation (H127)</v>
          </cell>
          <cell r="C418" t="str">
            <v>PREMIUMS REINSURANCE ASSUMED SUBTOTAL - ASSUMED NON-PARTICIPATING TOTAL NON-PAR (20 45.010.149.41)</v>
          </cell>
          <cell r="D418">
            <v>2304</v>
          </cell>
        </row>
        <row r="419">
          <cell r="A419" t="str">
            <v>General Re Life Corporation (H127)PREMIUMS REINSURANCE CEDED SUBTOTAL - CEDED NON-PARTICIPATING TOTAL NON-PAR (20 45.010.249.41)</v>
          </cell>
          <cell r="B419" t="str">
            <v>General Re Life Corporation (H127)</v>
          </cell>
          <cell r="C419" t="str">
            <v>PREMIUMS REINSURANCE CEDED SUBTOTAL - CEDED NON-PARTICIPATING TOTAL NON-PAR (20 45.010.249.41)</v>
          </cell>
          <cell r="D419">
            <v>183</v>
          </cell>
        </row>
        <row r="420">
          <cell r="A420" t="str">
            <v>Gerber Life Insurance Company (H265)PREMIUMS DIRECT SUBTOTAL - DIRECT NON-PARTICIPATING TOTAL NON-PAR (20 45.010.049.41)</v>
          </cell>
          <cell r="B420" t="str">
            <v>Gerber Life Insurance Company (H265)</v>
          </cell>
          <cell r="C420" t="str">
            <v>PREMIUMS DIRECT SUBTOTAL - DIRECT NON-PARTICIPATING TOTAL NON-PAR (20 45.010.049.41)</v>
          </cell>
          <cell r="D420">
            <v>2961</v>
          </cell>
        </row>
        <row r="421">
          <cell r="A421" t="str">
            <v>Gerber Life Insurance Company (H265)PREMIUMS REINSURANCE ASSUMED SUBTOTAL - ASSUMED NON-PARTICIPATING TOTAL NON-PAR (20 45.010.149.41)</v>
          </cell>
          <cell r="B421" t="str">
            <v>Gerber Life Insurance Company (H265)</v>
          </cell>
          <cell r="C421" t="str">
            <v>PREMIUMS REINSURANCE ASSUMED SUBTOTAL - ASSUMED NON-PARTICIPATING TOTAL NON-PAR (20 45.010.149.41)</v>
          </cell>
          <cell r="D421">
            <v>652</v>
          </cell>
        </row>
        <row r="422">
          <cell r="A422" t="str">
            <v>Gerber Life Insurance Company (H265)PREMIUMS REINSURANCE CEDED SUBTOTAL - CEDED NON-PARTICIPATING TOTAL NON-PAR (20 45.010.249.41)</v>
          </cell>
          <cell r="B422" t="str">
            <v>Gerber Life Insurance Company (H265)</v>
          </cell>
          <cell r="C422" t="str">
            <v>PREMIUMS REINSURANCE CEDED SUBTOTAL - CEDED NON-PARTICIPATING TOTAL NON-PAR (20 45.010.249.41)</v>
          </cell>
          <cell r="D422">
            <v>600</v>
          </cell>
        </row>
        <row r="423">
          <cell r="A423" t="str">
            <v>Hartford Life Insurance Company (H280)PREMIUMS REINSURANCE ASSUMED SUBTOTAL - ASSUMED NON-PARTICIPATING TOTAL NON-PAR (20 45.010.149.41)</v>
          </cell>
          <cell r="B423" t="str">
            <v>Hartford Life Insurance Company (H280)</v>
          </cell>
          <cell r="C423" t="str">
            <v>PREMIUMS REINSURANCE ASSUMED SUBTOTAL - ASSUMED NON-PARTICIPATING TOTAL NON-PAR (20 45.010.149.41)</v>
          </cell>
          <cell r="D423">
            <v>2</v>
          </cell>
        </row>
        <row r="424">
          <cell r="A424" t="str">
            <v>Household Life Insurance Company (H282)PREMIUMS DIRECT SUBTOTAL - DIRECT NON-PARTICIPATING TOTAL NON-PAR (20 45.010.049.41)</v>
          </cell>
          <cell r="B424" t="str">
            <v>Household Life Insurance Company (H282)</v>
          </cell>
          <cell r="C424" t="str">
            <v>PREMIUMS DIRECT SUBTOTAL - DIRECT NON-PARTICIPATING TOTAL NON-PAR (20 45.010.049.41)</v>
          </cell>
          <cell r="D424">
            <v>41711</v>
          </cell>
        </row>
        <row r="425">
          <cell r="A425" t="str">
            <v>Household Life Insurance Company (H282)PREMIUMS REINSURANCE CEDED SUBTOTAL - CEDED NON-PARTICIPATING TOTAL NON-PAR (20 45.010.249.41)</v>
          </cell>
          <cell r="B425" t="str">
            <v>Household Life Insurance Company (H282)</v>
          </cell>
          <cell r="C425" t="str">
            <v>PREMIUMS REINSURANCE CEDED SUBTOTAL - CEDED NON-PARTICIPATING TOTAL NON-PAR (20 45.010.249.41)</v>
          </cell>
          <cell r="D425">
            <v>4060</v>
          </cell>
        </row>
        <row r="426">
          <cell r="A426" t="str">
            <v>Knights of Columbus (K100)PREMIUMS DIRECT SUBTOTAL - DIRECT NON-PARTICIPATING ANNUITY INDIVIDUAL (20 45.010.049.11)</v>
          </cell>
          <cell r="B426" t="str">
            <v>Knights of Columbus (K100)</v>
          </cell>
          <cell r="C426" t="str">
            <v>PREMIUMS DIRECT SUBTOTAL - DIRECT NON-PARTICIPATING ANNUITY INDIVIDUAL (20 45.010.049.11)</v>
          </cell>
          <cell r="D426">
            <v>90</v>
          </cell>
        </row>
        <row r="427">
          <cell r="A427" t="str">
            <v>Knights of Columbus (K100)PREMIUMS DIRECT SUBTOTAL - DIRECT NON-PARTICIPATING TOTAL NON-PAR (20 45.010.049.41)</v>
          </cell>
          <cell r="B427" t="str">
            <v>Knights of Columbus (K100)</v>
          </cell>
          <cell r="C427" t="str">
            <v>PREMIUMS DIRECT SUBTOTAL - DIRECT NON-PARTICIPATING TOTAL NON-PAR (20 45.010.049.41)</v>
          </cell>
          <cell r="D427">
            <v>90</v>
          </cell>
        </row>
        <row r="428">
          <cell r="A428" t="str">
            <v>Knights of Columbus (K100)PREMIUMS DIRECT SUBTOTAL - DIRECT TOTAL PAR (20 45.010.049.51)</v>
          </cell>
          <cell r="B428" t="str">
            <v>Knights of Columbus (K100)</v>
          </cell>
          <cell r="C428" t="str">
            <v>PREMIUMS DIRECT SUBTOTAL - DIRECT TOTAL PAR (20 45.010.049.51)</v>
          </cell>
          <cell r="D428">
            <v>168824</v>
          </cell>
        </row>
        <row r="429">
          <cell r="A429" t="str">
            <v>Knights of Columbus (K100)PREMIUMS REINSURANCE CEDED SUBTOTAL - CEDED TOTAL PAR (20 45.010.249.51)</v>
          </cell>
          <cell r="B429" t="str">
            <v>Knights of Columbus (K100)</v>
          </cell>
          <cell r="C429" t="str">
            <v>PREMIUMS REINSURANCE CEDED SUBTOTAL - CEDED TOTAL PAR (20 45.010.249.51)</v>
          </cell>
          <cell r="D429">
            <v>34</v>
          </cell>
        </row>
        <row r="430">
          <cell r="A430" t="str">
            <v>Liberty Life Assurance Company of Boston (H295)PREMIUMS DIRECT SUBTOTAL - DIRECT NON-PARTICIPATING TOTAL NON-PAR (20 45.010.049.41)</v>
          </cell>
          <cell r="B430" t="str">
            <v>Liberty Life Assurance Company of Boston (H295)</v>
          </cell>
          <cell r="C430" t="str">
            <v>PREMIUMS DIRECT SUBTOTAL - DIRECT NON-PARTICIPATING TOTAL NON-PAR (20 45.010.049.41)</v>
          </cell>
          <cell r="D430">
            <v>163</v>
          </cell>
        </row>
        <row r="431">
          <cell r="A431" t="str">
            <v>Life Insurance Company of North America (H300)PREMIUMS DIRECT SUBTOTAL - DIRECT NON-PARTICIPATING TOTAL NON-PAR (20 45.010.049.41)</v>
          </cell>
          <cell r="B431" t="str">
            <v>Life Insurance Company of North America (H300)</v>
          </cell>
          <cell r="C431" t="str">
            <v>PREMIUMS DIRECT SUBTOTAL - DIRECT NON-PARTICIPATING TOTAL NON-PAR (20 45.010.049.41)</v>
          </cell>
          <cell r="D431">
            <v>2784</v>
          </cell>
        </row>
        <row r="432">
          <cell r="A432" t="str">
            <v>Life Insurance Company of North America (H300)PREMIUMS REINSURANCE ASSUMED SUBTOTAL - ASSUMED NON-PARTICIPATING TOTAL NON-PAR (20 45.010.149.41)</v>
          </cell>
          <cell r="B432" t="str">
            <v>Life Insurance Company of North America (H300)</v>
          </cell>
          <cell r="C432" t="str">
            <v>PREMIUMS REINSURANCE ASSUMED SUBTOTAL - ASSUMED NON-PARTICIPATING TOTAL NON-PAR (20 45.010.149.41)</v>
          </cell>
          <cell r="D432">
            <v>74</v>
          </cell>
        </row>
        <row r="433">
          <cell r="A433" t="str">
            <v>Life Insurance Company of North America (H300)PREMIUMS REINSURANCE CEDED SUBTOTAL - CEDED NON-PARTICIPATING TOTAL NON-PAR (20 45.010.249.41)</v>
          </cell>
          <cell r="B433" t="str">
            <v>Life Insurance Company of North America (H300)</v>
          </cell>
          <cell r="C433" t="str">
            <v>PREMIUMS REINSURANCE CEDED SUBTOTAL - CEDED NON-PARTICIPATING TOTAL NON-PAR (20 45.010.249.41)</v>
          </cell>
          <cell r="D433">
            <v>14</v>
          </cell>
        </row>
        <row r="434">
          <cell r="A434" t="str">
            <v>Massachusetts Mutual Life Insurance Company (H340)PREMIUMS DIRECT SUBTOTAL - DIRECT NON-PARTICIPATING TOTAL NON-PAR (20 45.010.049.41)</v>
          </cell>
          <cell r="B434" t="str">
            <v>Massachusetts Mutual Life Insurance Company (H340)</v>
          </cell>
          <cell r="C434" t="str">
            <v>PREMIUMS DIRECT SUBTOTAL - DIRECT NON-PARTICIPATING TOTAL NON-PAR (20 45.010.049.41)</v>
          </cell>
          <cell r="D434">
            <v>22</v>
          </cell>
        </row>
        <row r="435">
          <cell r="A435" t="str">
            <v>Massachusetts Mutual Life Insurance Company (H340)PREMIUMS DIRECT SUBTOTAL - DIRECT TOTAL PAR (20 45.010.049.51)</v>
          </cell>
          <cell r="B435" t="str">
            <v>Massachusetts Mutual Life Insurance Company (H340)</v>
          </cell>
          <cell r="C435" t="str">
            <v>PREMIUMS DIRECT SUBTOTAL - DIRECT TOTAL PAR (20 45.010.049.51)</v>
          </cell>
          <cell r="D435">
            <v>1714</v>
          </cell>
        </row>
        <row r="436">
          <cell r="A436" t="str">
            <v>Munich Reinsurance Company (H370)PREMIUMS REINSURANCE ASSUMED SUBTOTAL - ASSUMED NON-PARTICIPATING TOTAL NON-PAR (20 45.010.149.41)</v>
          </cell>
          <cell r="B436" t="str">
            <v>Munich Reinsurance Company (H370)</v>
          </cell>
          <cell r="C436" t="str">
            <v>PREMIUMS REINSURANCE ASSUMED SUBTOTAL - ASSUMED NON-PARTICIPATING TOTAL NON-PAR (20 45.010.149.41)</v>
          </cell>
          <cell r="D436">
            <v>8962762</v>
          </cell>
        </row>
        <row r="437">
          <cell r="A437" t="str">
            <v>Munich Reinsurance Company (H370)PREMIUMS REINSURANCE CEDED SUBTOTAL - CEDED NON-PARTICIPATING TOTAL NON-PAR (20 45.010.249.41)</v>
          </cell>
          <cell r="B437" t="str">
            <v>Munich Reinsurance Company (H370)</v>
          </cell>
          <cell r="C437" t="str">
            <v>PREMIUMS REINSURANCE CEDED SUBTOTAL - CEDED NON-PARTICIPATING TOTAL NON-PAR (20 45.010.249.41)</v>
          </cell>
          <cell r="D437">
            <v>952002</v>
          </cell>
        </row>
        <row r="438">
          <cell r="A438" t="str">
            <v>New York Life Insurance Company (H420)PREMIUMS DIRECT SUBTOTAL - DIRECT NON-PARTICIPATING TOTAL NON-PAR (20 45.010.049.41)</v>
          </cell>
          <cell r="B438" t="str">
            <v>New York Life Insurance Company (H420)</v>
          </cell>
          <cell r="C438" t="str">
            <v>PREMIUMS DIRECT SUBTOTAL - DIRECT NON-PARTICIPATING TOTAL NON-PAR (20 45.010.049.41)</v>
          </cell>
          <cell r="D438">
            <v>37705</v>
          </cell>
        </row>
        <row r="439">
          <cell r="A439" t="str">
            <v>New York Life Insurance Company (H420)PREMIUMS DIRECT SUBTOTAL - DIRECT TOTAL PAR (20 45.010.049.51)</v>
          </cell>
          <cell r="B439" t="str">
            <v>New York Life Insurance Company (H420)</v>
          </cell>
          <cell r="C439" t="str">
            <v>PREMIUMS DIRECT SUBTOTAL - DIRECT TOTAL PAR (20 45.010.049.51)</v>
          </cell>
          <cell r="D439">
            <v>844</v>
          </cell>
        </row>
        <row r="440">
          <cell r="A440" t="str">
            <v>New York Life Insurance Company (H420)PREMIUMS REINSURANCE ASSUMED SUBTOTAL - ASSUMED NON-PARTICIPATING TOTAL NON-PAR (20 45.010.149.41)</v>
          </cell>
          <cell r="B440" t="str">
            <v>New York Life Insurance Company (H420)</v>
          </cell>
          <cell r="C440" t="str">
            <v>PREMIUMS REINSURANCE ASSUMED SUBTOTAL - ASSUMED NON-PARTICIPATING TOTAL NON-PAR (20 45.010.149.41)</v>
          </cell>
          <cell r="D440">
            <v>205</v>
          </cell>
        </row>
        <row r="441">
          <cell r="A441" t="str">
            <v>New York Life Insurance Company (H420)PREMIUMS REINSURANCE CEDED SUBTOTAL - CEDED NON-PARTICIPATING TOTAL NON-PAR (20 45.010.249.41)</v>
          </cell>
          <cell r="B441" t="str">
            <v>New York Life Insurance Company (H420)</v>
          </cell>
          <cell r="C441" t="str">
            <v>PREMIUMS REINSURANCE CEDED SUBTOTAL - CEDED NON-PARTICIPATING TOTAL NON-PAR (20 45.010.249.41)</v>
          </cell>
          <cell r="D441">
            <v>50</v>
          </cell>
        </row>
        <row r="442">
          <cell r="A442" t="str">
            <v>Order of United Commercial Travelers of America (The) (K180)PREMIUMS DIRECT SUBTOTAL - DIRECT NON-PARTICIPATING TOTAL NON-PAR (20 45.010.049.41)</v>
          </cell>
          <cell r="B442" t="str">
            <v>Order of United Commercial Travelers of America (The) (K180)</v>
          </cell>
          <cell r="C442" t="str">
            <v>PREMIUMS DIRECT SUBTOTAL - DIRECT NON-PARTICIPATING TOTAL NON-PAR (20 45.010.049.41)</v>
          </cell>
          <cell r="D442">
            <v>304</v>
          </cell>
        </row>
        <row r="443">
          <cell r="A443" t="str">
            <v>Partner Reinsurance Company Ltd. (H473)PREMIUMS REINSURANCE ASSUMED SUBTOTAL - ASSUMED NON-PARTICIPATING TOTAL NON-PAR (20 45.010.149.41)</v>
          </cell>
          <cell r="B443" t="str">
            <v>Partner Reinsurance Company Ltd. (H473)</v>
          </cell>
          <cell r="C443" t="str">
            <v>PREMIUMS REINSURANCE ASSUMED SUBTOTAL - ASSUMED NON-PARTICIPATING TOTAL NON-PAR (20 45.010.149.41)</v>
          </cell>
          <cell r="D443">
            <v>52340</v>
          </cell>
        </row>
        <row r="444">
          <cell r="A444" t="str">
            <v>Principal Life Insurance Company (H070)PREMIUMS DIRECT SUBTOTAL - DIRECT NON-PARTICIPATING ANNUITY GROUP (20 45.010.049.12)</v>
          </cell>
          <cell r="B444" t="str">
            <v>Principal Life Insurance Company (H070)</v>
          </cell>
          <cell r="C444" t="str">
            <v>PREMIUMS DIRECT SUBTOTAL - DIRECT NON-PARTICIPATING ANNUITY GROUP (20 45.010.049.12)</v>
          </cell>
          <cell r="D444">
            <v>159</v>
          </cell>
        </row>
        <row r="445">
          <cell r="A445" t="str">
            <v>Principal Life Insurance Company (H070)PREMIUMS DIRECT SUBTOTAL - DIRECT NON-PARTICIPATING TOTAL NON-PAR (20 45.010.049.41)</v>
          </cell>
          <cell r="B445" t="str">
            <v>Principal Life Insurance Company (H070)</v>
          </cell>
          <cell r="C445" t="str">
            <v>PREMIUMS DIRECT SUBTOTAL - DIRECT NON-PARTICIPATING TOTAL NON-PAR (20 45.010.049.41)</v>
          </cell>
          <cell r="D445">
            <v>159</v>
          </cell>
        </row>
        <row r="446">
          <cell r="A446" t="str">
            <v>Principal Life Insurance Company (H070)PREMIUMS DIRECT SUBTOTAL - DIRECT TOTAL PAR (20 45.010.049.51)</v>
          </cell>
          <cell r="B446" t="str">
            <v>Principal Life Insurance Company (H070)</v>
          </cell>
          <cell r="C446" t="str">
            <v>PREMIUMS DIRECT SUBTOTAL - DIRECT TOTAL PAR (20 45.010.049.51)</v>
          </cell>
          <cell r="D446">
            <v>6</v>
          </cell>
        </row>
        <row r="447">
          <cell r="A447" t="str">
            <v>Reassure America Life Insurance Company (H330)PREMIUMS DIRECT SUBTOTAL - DIRECT TOTAL PAR (20 45.010.049.51)</v>
          </cell>
          <cell r="B447" t="str">
            <v>Reassure America Life Insurance Company (H330)</v>
          </cell>
          <cell r="C447" t="str">
            <v>PREMIUMS DIRECT SUBTOTAL - DIRECT TOTAL PAR (20 45.010.049.51)</v>
          </cell>
          <cell r="D447">
            <v>42</v>
          </cell>
        </row>
        <row r="448">
          <cell r="A448" t="str">
            <v>ReliaStar Life Insurance Company (H445)PREMIUMS REINSURANCE ASSUMED SUBTOTAL - ASSUMED NON-PARTICIPATING TOTAL NON-PAR (20 45.010.149.41)</v>
          </cell>
          <cell r="B448" t="str">
            <v>ReliaStar Life Insurance Company (H445)</v>
          </cell>
          <cell r="C448" t="str">
            <v>PREMIUMS REINSURANCE ASSUMED SUBTOTAL - ASSUMED NON-PARTICIPATING TOTAL NON-PAR (20 45.010.149.41)</v>
          </cell>
          <cell r="D448">
            <v>13</v>
          </cell>
        </row>
        <row r="449">
          <cell r="A449" t="str">
            <v>ReliaStar Life Insurance Company (H445)PREMIUMS REINSURANCE CEDED SUBTOTAL - CEDED NON-PARTICIPATING TOTAL NON-PAR (20 45.010.249.41)</v>
          </cell>
          <cell r="B449" t="str">
            <v>ReliaStar Life Insurance Company (H445)</v>
          </cell>
          <cell r="C449" t="str">
            <v>PREMIUMS REINSURANCE CEDED SUBTOTAL - CEDED NON-PARTICIPATING TOTAL NON-PAR (20 45.010.249.41)</v>
          </cell>
          <cell r="D449">
            <v>289</v>
          </cell>
        </row>
        <row r="450">
          <cell r="A450" t="str">
            <v>SCOR Global Life (H552)PREMIUMS REINSURANCE ASSUMED SUBTOTAL - ASSUMED NON-PARTICIPATING TOTAL NON-PAR (20 45.010.149.41)</v>
          </cell>
          <cell r="B450" t="str">
            <v>SCOR Global Life (H552)</v>
          </cell>
          <cell r="C450" t="str">
            <v>PREMIUMS REINSURANCE ASSUMED SUBTOTAL - ASSUMED NON-PARTICIPATING TOTAL NON-PAR (20 45.010.149.41)</v>
          </cell>
          <cell r="D450">
            <v>103772</v>
          </cell>
        </row>
        <row r="451">
          <cell r="A451" t="str">
            <v>SCOR Global Life (H552)PREMIUMS REINSURANCE CEDED SUBTOTAL - CEDED NON-PARTICIPATING TOTAL NON-PAR (20 45.010.249.41)</v>
          </cell>
          <cell r="B451" t="str">
            <v>SCOR Global Life (H552)</v>
          </cell>
          <cell r="C451" t="str">
            <v>PREMIUMS REINSURANCE CEDED SUBTOTAL - CEDED NON-PARTICIPATING TOTAL NON-PAR (20 45.010.249.41)</v>
          </cell>
          <cell r="D451">
            <v>9530</v>
          </cell>
        </row>
        <row r="452">
          <cell r="A452" t="str">
            <v>Standard Life Assurance Limited (H559)PREMIUMS DIRECT SUBTOTAL - DIRECT NON-PARTICIPATING ANNUITY INDIVIDUAL (20 45.010.049.11)</v>
          </cell>
          <cell r="B452" t="str">
            <v>Standard Life Assurance Limited (H559)</v>
          </cell>
          <cell r="C452" t="str">
            <v>PREMIUMS DIRECT SUBTOTAL - DIRECT NON-PARTICIPATING ANNUITY INDIVIDUAL (20 45.010.049.11)</v>
          </cell>
          <cell r="D452">
            <v>19526</v>
          </cell>
        </row>
        <row r="453">
          <cell r="A453" t="str">
            <v>Standard Life Assurance Limited (H559)PREMIUMS DIRECT SUBTOTAL - DIRECT NON-PARTICIPATING ANNUITY GROUP (20 45.010.049.12)</v>
          </cell>
          <cell r="B453" t="str">
            <v>Standard Life Assurance Limited (H559)</v>
          </cell>
          <cell r="C453" t="str">
            <v>PREMIUMS DIRECT SUBTOTAL - DIRECT NON-PARTICIPATING ANNUITY GROUP (20 45.010.049.12)</v>
          </cell>
          <cell r="D453">
            <v>15231</v>
          </cell>
        </row>
        <row r="454">
          <cell r="A454" t="str">
            <v>Standard Life Assurance Limited (H559)PREMIUMS DIRECT SUBTOTAL - DIRECT NON-PARTICIPATING TOTAL NON-PAR (20 45.010.049.41)</v>
          </cell>
          <cell r="B454" t="str">
            <v>Standard Life Assurance Limited (H559)</v>
          </cell>
          <cell r="C454" t="str">
            <v>PREMIUMS DIRECT SUBTOTAL - DIRECT NON-PARTICIPATING TOTAL NON-PAR (20 45.010.049.41)</v>
          </cell>
          <cell r="D454">
            <v>34757</v>
          </cell>
        </row>
        <row r="455">
          <cell r="A455" t="str">
            <v>Standard Life Assurance Limited (H559)PREMIUMS REINSURANCE CEDED SUBTOTAL - CEDED NON-PARTICIPATING ANNUITY INDIVIDUAL (20 45.010.249.11)</v>
          </cell>
          <cell r="B455" t="str">
            <v>Standard Life Assurance Limited (H559)</v>
          </cell>
          <cell r="C455" t="str">
            <v>PREMIUMS REINSURANCE CEDED SUBTOTAL - CEDED NON-PARTICIPATING ANNUITY INDIVIDUAL (20 45.010.249.11)</v>
          </cell>
          <cell r="D455">
            <v>19526</v>
          </cell>
        </row>
        <row r="456">
          <cell r="A456" t="str">
            <v>Standard Life Assurance Limited (H559)PREMIUMS REINSURANCE CEDED SUBTOTAL - CEDED NON-PARTICIPATING ANNUITY GROUP (20 45.010.249.12)</v>
          </cell>
          <cell r="B456" t="str">
            <v>Standard Life Assurance Limited (H559)</v>
          </cell>
          <cell r="C456" t="str">
            <v>PREMIUMS REINSURANCE CEDED SUBTOTAL - CEDED NON-PARTICIPATING ANNUITY GROUP (20 45.010.249.12)</v>
          </cell>
          <cell r="D456">
            <v>15231</v>
          </cell>
        </row>
        <row r="457">
          <cell r="A457" t="str">
            <v>Standard Life Assurance Limited (H559)PREMIUMS REINSURANCE CEDED SUBTOTAL - CEDED NON-PARTICIPATING TOTAL NON-PAR (20 45.010.249.41)</v>
          </cell>
          <cell r="B457" t="str">
            <v>Standard Life Assurance Limited (H559)</v>
          </cell>
          <cell r="C457" t="str">
            <v>PREMIUMS REINSURANCE CEDED SUBTOTAL - CEDED NON-PARTICIPATING TOTAL NON-PAR (20 45.010.249.41)</v>
          </cell>
          <cell r="D457">
            <v>34757</v>
          </cell>
        </row>
        <row r="458">
          <cell r="A458" t="str">
            <v>State Farm International Life Insurance Company Ltd. (H562)PREMIUMS DIRECT SUBTOTAL - DIRECT TOTAL PAR (20 45.010.049.51)</v>
          </cell>
          <cell r="B458" t="str">
            <v>State Farm International Life Insurance Company Ltd. (H562)</v>
          </cell>
          <cell r="C458" t="str">
            <v>PREMIUMS DIRECT SUBTOTAL - DIRECT TOTAL PAR (20 45.010.049.51)</v>
          </cell>
          <cell r="D458">
            <v>130261</v>
          </cell>
        </row>
        <row r="459">
          <cell r="A459" t="str">
            <v>State Farm International Life Insurance Company Ltd. (H562)PREMIUMS REINSURANCE CEDED SUBTOTAL - CEDED TOTAL PAR (20 45.010.249.51)</v>
          </cell>
          <cell r="B459" t="str">
            <v>State Farm International Life Insurance Company Ltd. (H562)</v>
          </cell>
          <cell r="C459" t="str">
            <v>PREMIUMS REINSURANCE CEDED SUBTOTAL - CEDED TOTAL PAR (20 45.010.249.51)</v>
          </cell>
          <cell r="D459">
            <v>145</v>
          </cell>
        </row>
        <row r="460">
          <cell r="A460" t="str">
            <v>Supreme Council of the Royal Arcanum (K210)PREMIUMS DIRECT SUBTOTAL - DIRECT TOTAL PAR (20 45.010.049.51)</v>
          </cell>
          <cell r="B460" t="str">
            <v>Supreme Council of the Royal Arcanum (K210)</v>
          </cell>
          <cell r="C460" t="str">
            <v>PREMIUMS DIRECT SUBTOTAL - DIRECT TOTAL PAR (20 45.010.049.51)</v>
          </cell>
          <cell r="D460">
            <v>355</v>
          </cell>
        </row>
        <row r="461">
          <cell r="A461" t="str">
            <v>Swiss Reinsurance Company Ltd (Life Branch) (H590)PREMIUMS REINSURANCE ASSUMED SUBTOTAL - ASSUMED NON-PARTICIPATING ANNUITY INDIVIDUAL (20 45.010.149.11)</v>
          </cell>
          <cell r="B461" t="str">
            <v>Swiss Reinsurance Company Ltd (Life Branch) (H590)</v>
          </cell>
          <cell r="C461" t="str">
            <v>PREMIUMS REINSURANCE ASSUMED SUBTOTAL - ASSUMED NON-PARTICIPATING ANNUITY INDIVIDUAL (20 45.010.149.11)</v>
          </cell>
          <cell r="D461">
            <v>7470</v>
          </cell>
        </row>
        <row r="462">
          <cell r="A462" t="str">
            <v>Swiss Reinsurance Company Ltd (Life Branch) (H590)PREMIUMS REINSURANCE ASSUMED SUBTOTAL - ASSUMED NON-PARTICIPATING TOTAL NON-PAR (20 45.010.149.41)</v>
          </cell>
          <cell r="B462" t="str">
            <v>Swiss Reinsurance Company Ltd (Life Branch) (H590)</v>
          </cell>
          <cell r="C462" t="str">
            <v>PREMIUMS REINSURANCE ASSUMED SUBTOTAL - ASSUMED NON-PARTICIPATING TOTAL NON-PAR (20 45.010.149.41)</v>
          </cell>
          <cell r="D462">
            <v>948744</v>
          </cell>
        </row>
        <row r="463">
          <cell r="A463" t="str">
            <v>Swiss Reinsurance Company Ltd (Life Branch) (H590)PREMIUMS REINSURANCE CEDED SUBTOTAL - CEDED NON-PARTICIPATING ANNUITY INDIVIDUAL (20 45.010.249.11)</v>
          </cell>
          <cell r="B463" t="str">
            <v>Swiss Reinsurance Company Ltd (Life Branch) (H590)</v>
          </cell>
          <cell r="C463" t="str">
            <v>PREMIUMS REINSURANCE CEDED SUBTOTAL - CEDED NON-PARTICIPATING ANNUITY INDIVIDUAL (20 45.010.249.11)</v>
          </cell>
          <cell r="D463">
            <v>6723</v>
          </cell>
        </row>
        <row r="464">
          <cell r="A464" t="str">
            <v>Swiss Reinsurance Company Ltd (Life Branch) (H590)PREMIUMS REINSURANCE CEDED SUBTOTAL - CEDED NON-PARTICIPATING TOTAL NON-PAR (20 45.010.249.41)</v>
          </cell>
          <cell r="B464" t="str">
            <v>Swiss Reinsurance Company Ltd (Life Branch) (H590)</v>
          </cell>
          <cell r="C464" t="str">
            <v>PREMIUMS REINSURANCE CEDED SUBTOTAL - CEDED NON-PARTICIPATING TOTAL NON-PAR (20 45.010.249.41)</v>
          </cell>
          <cell r="D464">
            <v>856222</v>
          </cell>
        </row>
        <row r="465">
          <cell r="A465" t="str">
            <v>Ukrainian National Association (K230)PREMIUMS DIRECT SUBTOTAL - DIRECT TOTAL PAR (20 45.010.049.51)</v>
          </cell>
          <cell r="B465" t="str">
            <v>Ukrainian National Association (K230)</v>
          </cell>
          <cell r="C465" t="str">
            <v>PREMIUMS DIRECT SUBTOTAL - DIRECT TOTAL PAR (20 45.010.049.51)</v>
          </cell>
          <cell r="D465">
            <v>63</v>
          </cell>
        </row>
        <row r="466">
          <cell r="A466" t="str">
            <v>United American Insurance Company (H630)PREMIUMS DIRECT SUBTOTAL - DIRECT NON-PARTICIPATING TOTAL NON-PAR (20 45.010.049.41)</v>
          </cell>
          <cell r="B466" t="str">
            <v>United American Insurance Company (H630)</v>
          </cell>
          <cell r="C466" t="str">
            <v>PREMIUMS DIRECT SUBTOTAL - DIRECT NON-PARTICIPATING TOTAL NON-PAR (20 45.010.049.41)</v>
          </cell>
          <cell r="D466">
            <v>365</v>
          </cell>
        </row>
      </sheetData>
      <sheetData sheetId="8">
        <row r="2">
          <cell r="A2" t="str">
            <v>BANQUE NATIONALE (AL00940)PREMIUMS DIRECT SUBTOTAL - DIRECT NON-PARTICIPATING ANNUITY INDIVIDUAL (10 45.010.049.11)</v>
          </cell>
          <cell r="B2" t="str">
            <v>BANQUE NATIONALE (AL00940)</v>
          </cell>
          <cell r="C2" t="str">
            <v>PREMIUMS DIRECT SUBTOTAL - DIRECT NON-PARTICIPATING ANNUITY INDIVIDUAL (10 45.010.049.11)</v>
          </cell>
          <cell r="D2">
            <v>66</v>
          </cell>
        </row>
        <row r="3">
          <cell r="A3" t="str">
            <v>BANQUE NATIONALE (AL00940)PREMIUMS DIRECT SUBTOTAL - DIRECT NON-PARTICIPATING TOTAL NON-PAR (10 45.010.049.41)</v>
          </cell>
          <cell r="B3" t="str">
            <v>BANQUE NATIONALE (AL00940)</v>
          </cell>
          <cell r="C3" t="str">
            <v>PREMIUMS DIRECT SUBTOTAL - DIRECT NON-PARTICIPATING TOTAL NON-PAR (10 45.010.049.41)</v>
          </cell>
          <cell r="D3">
            <v>173663</v>
          </cell>
        </row>
        <row r="4">
          <cell r="A4" t="str">
            <v>BANQUE NATIONALE (AL00940)PREMIUMS REINSURANCE CEDED SUBTOTAL - CEDED NON-PARTICIPATING TOTAL NON-PAR (10 45.010.249.41)</v>
          </cell>
          <cell r="B4" t="str">
            <v>BANQUE NATIONALE (AL00940)</v>
          </cell>
          <cell r="C4" t="str">
            <v>PREMIUMS REINSURANCE CEDED SUBTOTAL - CEDED NON-PARTICIPATING TOTAL NON-PAR (10 45.010.249.41)</v>
          </cell>
          <cell r="D4">
            <v>138181</v>
          </cell>
        </row>
        <row r="5">
          <cell r="A5" t="str">
            <v>CANASSURANCE (AL00662)PREMIUMS DIRECT SUBTOTAL - DIRECT NON-PARTICIPATING TOTAL NON-PAR (10 45.010.049.41)</v>
          </cell>
          <cell r="B5" t="str">
            <v>CANASSURANCE (AL00662)</v>
          </cell>
          <cell r="C5" t="str">
            <v>PREMIUMS DIRECT SUBTOTAL - DIRECT NON-PARTICIPATING TOTAL NON-PAR (10 45.010.049.41)</v>
          </cell>
          <cell r="D5">
            <v>39782</v>
          </cell>
        </row>
        <row r="6">
          <cell r="A6" t="str">
            <v>CANASSURANCE (AL00662)PREMIUMS REINSURANCE ASSUMED SUBTOTAL - ASSUMED NON-PARTICIPATING TOTAL NON-PAR (10 45.010.149.41)</v>
          </cell>
          <cell r="B6" t="str">
            <v>CANASSURANCE (AL00662)</v>
          </cell>
          <cell r="C6" t="str">
            <v>PREMIUMS REINSURANCE ASSUMED SUBTOTAL - ASSUMED NON-PARTICIPATING TOTAL NON-PAR (10 45.010.149.41)</v>
          </cell>
          <cell r="D6">
            <v>138</v>
          </cell>
        </row>
        <row r="7">
          <cell r="A7" t="str">
            <v>CANASSURANCE (AL00662)PREMIUMS REINSURANCE CEDED SUBTOTAL - CEDED NON-PARTICIPATING TOTAL NON-PAR (10 45.010.249.41)</v>
          </cell>
          <cell r="B7" t="str">
            <v>CANASSURANCE (AL00662)</v>
          </cell>
          <cell r="C7" t="str">
            <v>PREMIUMS REINSURANCE CEDED SUBTOTAL - CEDED NON-PARTICIPATING TOTAL NON-PAR (10 45.010.249.41)</v>
          </cell>
          <cell r="D7">
            <v>11521</v>
          </cell>
        </row>
        <row r="8">
          <cell r="A8" t="str">
            <v>CAPITALE -ADM.PUBLIQUE (AL00905)PREMIUMS DIRECT SUBTOTAL - DIRECT NON-PARTICIPATING ANNUITY INDIVIDUAL (10 45.010.049.11)</v>
          </cell>
          <cell r="B8" t="str">
            <v>CAPITALE -ADM.PUBLIQUE (AL00905)</v>
          </cell>
          <cell r="C8" t="str">
            <v>PREMIUMS DIRECT SUBTOTAL - DIRECT NON-PARTICIPATING ANNUITY INDIVIDUAL (10 45.010.049.11)</v>
          </cell>
          <cell r="D8">
            <v>104946</v>
          </cell>
        </row>
        <row r="9">
          <cell r="A9" t="str">
            <v>CAPITALE -ADM.PUBLIQUE (AL00905)PREMIUMS DIRECT SUBTOTAL - DIRECT NON-PARTICIPATING ANNUITY GROUP (10 45.010.049.12)</v>
          </cell>
          <cell r="B9" t="str">
            <v>CAPITALE -ADM.PUBLIQUE (AL00905)</v>
          </cell>
          <cell r="C9" t="str">
            <v>PREMIUMS DIRECT SUBTOTAL - DIRECT NON-PARTICIPATING ANNUITY GROUP (10 45.010.049.12)</v>
          </cell>
          <cell r="D9">
            <v>1356</v>
          </cell>
        </row>
        <row r="10">
          <cell r="A10" t="str">
            <v>CAPITALE -ADM.PUBLIQUE (AL00905)PREMIUMS DIRECT SUBTOTAL - DIRECT NON-PARTICIPATING TOTAL NON-PAR (10 45.010.049.41)</v>
          </cell>
          <cell r="B10" t="str">
            <v>CAPITALE -ADM.PUBLIQUE (AL00905)</v>
          </cell>
          <cell r="C10" t="str">
            <v>PREMIUMS DIRECT SUBTOTAL - DIRECT NON-PARTICIPATING TOTAL NON-PAR (10 45.010.049.41)</v>
          </cell>
          <cell r="D10">
            <v>661642</v>
          </cell>
        </row>
        <row r="11">
          <cell r="A11" t="str">
            <v>CAPITALE -ADM.PUBLIQUE (AL00905)PREMIUMS DIRECT SUBTOTAL - DIRECT TOTAL PAR (10 45.010.049.51)</v>
          </cell>
          <cell r="B11" t="str">
            <v>CAPITALE -ADM.PUBLIQUE (AL00905)</v>
          </cell>
          <cell r="C11" t="str">
            <v>PREMIUMS DIRECT SUBTOTAL - DIRECT TOTAL PAR (10 45.010.049.51)</v>
          </cell>
          <cell r="D11">
            <v>28142</v>
          </cell>
        </row>
        <row r="12">
          <cell r="A12" t="str">
            <v>CAPITALE -ADM.PUBLIQUE (AL00905)PREMIUMS REINSURANCE ASSUMED SUBTOTAL - ASSUMED NON-PARTICIPATING TOTAL NON-PAR (10 45.010.149.41)</v>
          </cell>
          <cell r="B12" t="str">
            <v>CAPITALE -ADM.PUBLIQUE (AL00905)</v>
          </cell>
          <cell r="C12" t="str">
            <v>PREMIUMS REINSURANCE ASSUMED SUBTOTAL - ASSUMED NON-PARTICIPATING TOTAL NON-PAR (10 45.010.149.41)</v>
          </cell>
          <cell r="D12">
            <v>774</v>
          </cell>
        </row>
        <row r="13">
          <cell r="A13" t="str">
            <v>CAPITALE -ADM.PUBLIQUE (AL00905)PREMIUMS REINSURANCE CEDED SUBTOTAL - CEDED NON-PARTICIPATING TOTAL NON-PAR (10 45.010.249.41)</v>
          </cell>
          <cell r="B13" t="str">
            <v>CAPITALE -ADM.PUBLIQUE (AL00905)</v>
          </cell>
          <cell r="C13" t="str">
            <v>PREMIUMS REINSURANCE CEDED SUBTOTAL - CEDED NON-PARTICIPATING TOTAL NON-PAR (10 45.010.249.41)</v>
          </cell>
          <cell r="D13">
            <v>36750</v>
          </cell>
        </row>
        <row r="14">
          <cell r="A14" t="str">
            <v>CAPITALE -ADM.PUBLIQUE (AL00905)PREMIUMS REINSURANCE CEDED SUBTOTAL - CEDED TOTAL PAR (10 45.010.249.51)</v>
          </cell>
          <cell r="B14" t="str">
            <v>CAPITALE -ADM.PUBLIQUE (AL00905)</v>
          </cell>
          <cell r="C14" t="str">
            <v>PREMIUMS REINSURANCE CEDED SUBTOTAL - CEDED TOTAL PAR (10 45.010.249.51)</v>
          </cell>
          <cell r="D14">
            <v>896</v>
          </cell>
        </row>
        <row r="15">
          <cell r="A15" t="str">
            <v>CAPITALE-PATRIMOINE (AL00882)PREMIUMS DIRECT SUBTOTAL - DIRECT NON-PARTICIPATING ANNUITY INDIVIDUAL (10 45.010.049.11)</v>
          </cell>
          <cell r="B15" t="str">
            <v>CAPITALE-PATRIMOINE (AL00882)</v>
          </cell>
          <cell r="C15" t="str">
            <v>PREMIUMS DIRECT SUBTOTAL - DIRECT NON-PARTICIPATING ANNUITY INDIVIDUAL (10 45.010.049.11)</v>
          </cell>
          <cell r="D15">
            <v>20695</v>
          </cell>
        </row>
        <row r="16">
          <cell r="A16" t="str">
            <v>CAPITALE-PATRIMOINE (AL00882)PREMIUMS DIRECT SUBTOTAL - DIRECT NON-PARTICIPATING ANNUITY GROUP (10 45.010.049.12)</v>
          </cell>
          <cell r="B16" t="str">
            <v>CAPITALE-PATRIMOINE (AL00882)</v>
          </cell>
          <cell r="C16" t="str">
            <v>PREMIUMS DIRECT SUBTOTAL - DIRECT NON-PARTICIPATING ANNUITY GROUP (10 45.010.049.12)</v>
          </cell>
          <cell r="D16">
            <v>1356</v>
          </cell>
        </row>
        <row r="17">
          <cell r="A17" t="str">
            <v>CAPITALE-PATRIMOINE (AL00882)PREMIUMS DIRECT SUBTOTAL - DIRECT NON-PARTICIPATING TOTAL NON-PAR (10 45.010.049.41)</v>
          </cell>
          <cell r="B17" t="str">
            <v>CAPITALE-PATRIMOINE (AL00882)</v>
          </cell>
          <cell r="C17" t="str">
            <v>PREMIUMS DIRECT SUBTOTAL - DIRECT NON-PARTICIPATING TOTAL NON-PAR (10 45.010.049.41)</v>
          </cell>
          <cell r="D17">
            <v>470948</v>
          </cell>
        </row>
        <row r="18">
          <cell r="A18" t="str">
            <v>CAPITALE-PATRIMOINE (AL00882)PREMIUMS REINSURANCE ASSUMED SUBTOTAL - ASSUMED NON-PARTICIPATING TOTAL NON-PAR (10 45.010.149.41)</v>
          </cell>
          <cell r="B18" t="str">
            <v>CAPITALE-PATRIMOINE (AL00882)</v>
          </cell>
          <cell r="C18" t="str">
            <v>PREMIUMS REINSURANCE ASSUMED SUBTOTAL - ASSUMED NON-PARTICIPATING TOTAL NON-PAR (10 45.010.149.41)</v>
          </cell>
          <cell r="D18">
            <v>838</v>
          </cell>
        </row>
        <row r="19">
          <cell r="A19" t="str">
            <v>CAPITALE-PATRIMOINE (AL00882)PREMIUMS REINSURANCE CEDED SUBTOTAL - CEDED NON-PARTICIPATING ANNUITY INDIVIDUAL (10 45.010.249.11)</v>
          </cell>
          <cell r="B19" t="str">
            <v>CAPITALE-PATRIMOINE (AL00882)</v>
          </cell>
          <cell r="C19" t="str">
            <v>PREMIUMS REINSURANCE CEDED SUBTOTAL - CEDED NON-PARTICIPATING ANNUITY INDIVIDUAL (10 45.010.249.11)</v>
          </cell>
          <cell r="D19">
            <v>76584</v>
          </cell>
        </row>
        <row r="20">
          <cell r="A20" t="str">
            <v>CAPITALE-PATRIMOINE (AL00882)PREMIUMS REINSURANCE CEDED SUBTOTAL - CEDED NON-PARTICIPATING TOTAL NON-PAR (10 45.010.249.41)</v>
          </cell>
          <cell r="B20" t="str">
            <v>CAPITALE-PATRIMOINE (AL00882)</v>
          </cell>
          <cell r="C20" t="str">
            <v>PREMIUMS REINSURANCE CEDED SUBTOTAL - CEDED NON-PARTICIPATING TOTAL NON-PAR (10 45.010.249.41)</v>
          </cell>
          <cell r="D20">
            <v>118043</v>
          </cell>
        </row>
        <row r="21">
          <cell r="A21" t="str">
            <v>DESJARDINS FINANCIÈRE (AL01024)PREMIUMS DIRECT SUBTOTAL - DIRECT NON-PARTICIPATING ANNUITY INDIVIDUAL (10 45.010.049.11)</v>
          </cell>
          <cell r="B21" t="str">
            <v>DESJARDINS FINANCIÈRE (AL01024)</v>
          </cell>
          <cell r="C21" t="str">
            <v>PREMIUMS DIRECT SUBTOTAL - DIRECT NON-PARTICIPATING ANNUITY INDIVIDUAL (10 45.010.049.11)</v>
          </cell>
          <cell r="D21">
            <v>129253</v>
          </cell>
        </row>
        <row r="22">
          <cell r="A22" t="str">
            <v>DESJARDINS FINANCIÈRE (AL01024)PREMIUMS DIRECT SUBTOTAL - DIRECT NON-PARTICIPATING ANNUITY GROUP (10 45.010.049.12)</v>
          </cell>
          <cell r="B22" t="str">
            <v>DESJARDINS FINANCIÈRE (AL01024)</v>
          </cell>
          <cell r="C22" t="str">
            <v>PREMIUMS DIRECT SUBTOTAL - DIRECT NON-PARTICIPATING ANNUITY GROUP (10 45.010.049.12)</v>
          </cell>
          <cell r="D22">
            <v>186488</v>
          </cell>
        </row>
        <row r="23">
          <cell r="A23" t="str">
            <v>DESJARDINS FINANCIÈRE (AL01024)PREMIUMS DIRECT SUBTOTAL - DIRECT NON-PARTICIPATING TOTAL NON-PAR (10 45.010.049.41)</v>
          </cell>
          <cell r="B23" t="str">
            <v>DESJARDINS FINANCIÈRE (AL01024)</v>
          </cell>
          <cell r="C23" t="str">
            <v>PREMIUMS DIRECT SUBTOTAL - DIRECT NON-PARTICIPATING TOTAL NON-PAR (10 45.010.049.41)</v>
          </cell>
          <cell r="D23">
            <v>3182580</v>
          </cell>
        </row>
        <row r="24">
          <cell r="A24" t="str">
            <v>DESJARDINS FINANCIÈRE (AL01024)PREMIUMS DIRECT SUBTOTAL - DIRECT TOTAL PAR (10 45.010.049.51)</v>
          </cell>
          <cell r="B24" t="str">
            <v>DESJARDINS FINANCIÈRE (AL01024)</v>
          </cell>
          <cell r="C24" t="str">
            <v>PREMIUMS DIRECT SUBTOTAL - DIRECT TOTAL PAR (10 45.010.049.51)</v>
          </cell>
          <cell r="D24">
            <v>211893</v>
          </cell>
        </row>
        <row r="25">
          <cell r="A25" t="str">
            <v>DESJARDINS FINANCIÈRE (AL01024)PREMIUMS REINSURANCE ASSUMED SUBTOTAL - ASSUMED NON-PARTICIPATING TOTAL NON-PAR (10 45.010.149.41)</v>
          </cell>
          <cell r="B25" t="str">
            <v>DESJARDINS FINANCIÈRE (AL01024)</v>
          </cell>
          <cell r="C25" t="str">
            <v>PREMIUMS REINSURANCE ASSUMED SUBTOTAL - ASSUMED NON-PARTICIPATING TOTAL NON-PAR (10 45.010.149.41)</v>
          </cell>
          <cell r="D25">
            <v>15950</v>
          </cell>
        </row>
        <row r="26">
          <cell r="A26" t="str">
            <v>DESJARDINS FINANCIÈRE (AL01024)PREMIUMS REINSURANCE ASSUMED SUBTOTAL - ASSUMED TOTAL PAR (10 45.010.149.51)</v>
          </cell>
          <cell r="B26" t="str">
            <v>DESJARDINS FINANCIÈRE (AL01024)</v>
          </cell>
          <cell r="C26" t="str">
            <v>PREMIUMS REINSURANCE ASSUMED SUBTOTAL - ASSUMED TOTAL PAR (10 45.010.149.51)</v>
          </cell>
          <cell r="D26">
            <v>4</v>
          </cell>
        </row>
        <row r="27">
          <cell r="A27" t="str">
            <v>DESJARDINS FINANCIÈRE (AL01024)PREMIUMS REINSURANCE CEDED SUBTOTAL - CEDED NON-PARTICIPATING TOTAL NON-PAR (10 45.010.249.41)</v>
          </cell>
          <cell r="B27" t="str">
            <v>DESJARDINS FINANCIÈRE (AL01024)</v>
          </cell>
          <cell r="C27" t="str">
            <v>PREMIUMS REINSURANCE CEDED SUBTOTAL - CEDED NON-PARTICIPATING TOTAL NON-PAR (10 45.010.249.41)</v>
          </cell>
          <cell r="D27">
            <v>108561</v>
          </cell>
        </row>
        <row r="28">
          <cell r="A28" t="str">
            <v>DESJARDINS FINANCIÈRE (AL01024)PREMIUMS REINSURANCE CEDED SUBTOTAL - CEDED TOTAL PAR (10 45.010.249.51)</v>
          </cell>
          <cell r="B28" t="str">
            <v>DESJARDINS FINANCIÈRE (AL01024)</v>
          </cell>
          <cell r="C28" t="str">
            <v>PREMIUMS REINSURANCE CEDED SUBTOTAL - CEDED TOTAL PAR (10 45.010.249.51)</v>
          </cell>
          <cell r="D28">
            <v>37870</v>
          </cell>
        </row>
        <row r="29">
          <cell r="A29" t="str">
            <v>DESJARDINS FINANCIÈRE (AL01024)PREMIUMS DIRECT SUBTOTAL - DIRECT TOTAL ASIA/OTHER (10 45.020.049.89)</v>
          </cell>
          <cell r="B29" t="str">
            <v>DESJARDINS FINANCIÈRE (AL01024)</v>
          </cell>
          <cell r="C29" t="str">
            <v>PREMIUMS DIRECT SUBTOTAL - DIRECT TOTAL ASIA/OTHER (10 45.020.049.89)</v>
          </cell>
          <cell r="D29">
            <v>7086</v>
          </cell>
        </row>
        <row r="30">
          <cell r="A30" t="str">
            <v>DESJARDINS FINANCIÈRE (AL01024)PREMIUMS REINSURANCE ASSUMED SUBTOTAL - ASSUMED TOTAL ASIA/OTHER (10 45.020.149.89)</v>
          </cell>
          <cell r="B30" t="str">
            <v>DESJARDINS FINANCIÈRE (AL01024)</v>
          </cell>
          <cell r="C30" t="str">
            <v>PREMIUMS REINSURANCE ASSUMED SUBTOTAL - ASSUMED TOTAL ASIA/OTHER (10 45.020.149.89)</v>
          </cell>
          <cell r="D30">
            <v>1908</v>
          </cell>
        </row>
        <row r="31">
          <cell r="A31" t="str">
            <v>DESJARDINS FINANCIÈRE (AL01024)PREMIUMS REINSURANCE CEDED SUBTOTAL - CEDED TOTAL ASIA/OTHER (10 45.020.249.89)</v>
          </cell>
          <cell r="B31" t="str">
            <v>DESJARDINS FINANCIÈRE (AL01024)</v>
          </cell>
          <cell r="C31" t="str">
            <v>PREMIUMS REINSURANCE CEDED SUBTOTAL - CEDED TOTAL ASIA/OTHER (10 45.020.249.89)</v>
          </cell>
          <cell r="D31">
            <v>1464</v>
          </cell>
        </row>
        <row r="32">
          <cell r="A32" t="str">
            <v>EXCELLENCE (AL00679)PREMIUMS DIRECT SUBTOTAL - DIRECT NON-PARTICIPATING TOTAL NON-PAR (10 45.010.049.41)</v>
          </cell>
          <cell r="B32" t="str">
            <v>EXCELLENCE (AL00679)</v>
          </cell>
          <cell r="C32" t="str">
            <v>PREMIUMS DIRECT SUBTOTAL - DIRECT NON-PARTICIPATING TOTAL NON-PAR (10 45.010.049.41)</v>
          </cell>
          <cell r="D32">
            <v>87195</v>
          </cell>
        </row>
        <row r="33">
          <cell r="A33" t="str">
            <v>EXCELLENCE (AL00679)PREMIUMS REINSURANCE ASSUMED SUBTOTAL - ASSUMED NON-PARTICIPATING TOTAL NON-PAR (10 45.010.149.41)</v>
          </cell>
          <cell r="B33" t="str">
            <v>EXCELLENCE (AL00679)</v>
          </cell>
          <cell r="C33" t="str">
            <v>PREMIUMS REINSURANCE ASSUMED SUBTOTAL - ASSUMED NON-PARTICIPATING TOTAL NON-PAR (10 45.010.149.41)</v>
          </cell>
          <cell r="D33">
            <v>5902</v>
          </cell>
        </row>
        <row r="34">
          <cell r="A34" t="str">
            <v>EXCELLENCE (AL00679)PREMIUMS REINSURANCE CEDED SUBTOTAL - CEDED NON-PARTICIPATING TOTAL NON-PAR (10 45.010.249.41)</v>
          </cell>
          <cell r="B34" t="str">
            <v>EXCELLENCE (AL00679)</v>
          </cell>
          <cell r="C34" t="str">
            <v>PREMIUMS REINSURANCE CEDED SUBTOTAL - CEDED NON-PARTICIPATING TOTAL NON-PAR (10 45.010.249.41)</v>
          </cell>
          <cell r="D34">
            <v>40587</v>
          </cell>
        </row>
        <row r="35">
          <cell r="A35" t="str">
            <v>HOSP. CANASSURANCE (AL00572)PREMIUMS DIRECT SUBTOTAL - DIRECT NON-PARTICIPATING TOTAL NON-PAR (10 45.010.049.41)</v>
          </cell>
          <cell r="B35" t="str">
            <v>HOSP. CANASSURANCE (AL00572)</v>
          </cell>
          <cell r="C35" t="str">
            <v>PREMIUMS DIRECT SUBTOTAL - DIRECT NON-PARTICIPATING TOTAL NON-PAR (10 45.010.049.41)</v>
          </cell>
          <cell r="D35">
            <v>181931</v>
          </cell>
        </row>
        <row r="36">
          <cell r="A36" t="str">
            <v>HOSP. CANASSURANCE (AL00572)PREMIUMS REINSURANCE ASSUMED SUBTOTAL - ASSUMED NON-PARTICIPATING TOTAL NON-PAR (10 45.010.149.41)</v>
          </cell>
          <cell r="B36" t="str">
            <v>HOSP. CANASSURANCE (AL00572)</v>
          </cell>
          <cell r="C36" t="str">
            <v>PREMIUMS REINSURANCE ASSUMED SUBTOTAL - ASSUMED NON-PARTICIPATING TOTAL NON-PAR (10 45.010.149.41)</v>
          </cell>
          <cell r="D36">
            <v>185</v>
          </cell>
        </row>
        <row r="37">
          <cell r="A37" t="str">
            <v>HOSP. CANASSURANCE (AL00572)PREMIUMS REINSURANCE CEDED SUBTOTAL - CEDED NON-PARTICIPATING TOTAL NON-PAR (10 45.010.249.41)</v>
          </cell>
          <cell r="B37" t="str">
            <v>HOSP. CANASSURANCE (AL00572)</v>
          </cell>
          <cell r="C37" t="str">
            <v>PREMIUMS REINSURANCE CEDED SUBTOTAL - CEDED NON-PARTICIPATING TOTAL NON-PAR (10 45.010.249.41)</v>
          </cell>
          <cell r="D37">
            <v>11941</v>
          </cell>
        </row>
        <row r="38">
          <cell r="A38" t="str">
            <v>INDUSTRIELLE ALLIANCE PAC (AL00692)PREMIUMS DIRECT SUBTOTAL - DIRECT NON-PARTICIPATING ANNUITY INDIVIDUAL (10 45.010.049.11)</v>
          </cell>
          <cell r="B38" t="str">
            <v>INDUSTRIELLE ALLIANCE PAC (AL00692)</v>
          </cell>
          <cell r="C38" t="str">
            <v>PREMIUMS DIRECT SUBTOTAL - DIRECT NON-PARTICIPATING ANNUITY INDIVIDUAL (10 45.010.049.11)</v>
          </cell>
          <cell r="D38">
            <v>71584</v>
          </cell>
        </row>
        <row r="39">
          <cell r="A39" t="str">
            <v>INDUSTRIELLE ALLIANCE PAC (AL00692)PREMIUMS DIRECT SUBTOTAL - DIRECT NON-PARTICIPATING ANNUITY GROUP (10 45.010.049.12)</v>
          </cell>
          <cell r="B39" t="str">
            <v>INDUSTRIELLE ALLIANCE PAC (AL00692)</v>
          </cell>
          <cell r="C39" t="str">
            <v>PREMIUMS DIRECT SUBTOTAL - DIRECT NON-PARTICIPATING ANNUITY GROUP (10 45.010.049.12)</v>
          </cell>
          <cell r="D39">
            <v>2525</v>
          </cell>
        </row>
        <row r="40">
          <cell r="A40" t="str">
            <v>INDUSTRIELLE ALLIANCE PAC (AL00692)PREMIUMS DIRECT SUBTOTAL - DIRECT NON-PARTICIPATING TOTAL NON-PAR (10 45.010.049.41)</v>
          </cell>
          <cell r="B40" t="str">
            <v>INDUSTRIELLE ALLIANCE PAC (AL00692)</v>
          </cell>
          <cell r="C40" t="str">
            <v>PREMIUMS DIRECT SUBTOTAL - DIRECT NON-PARTICIPATING TOTAL NON-PAR (10 45.010.049.41)</v>
          </cell>
          <cell r="D40">
            <v>674765</v>
          </cell>
        </row>
        <row r="41">
          <cell r="A41" t="str">
            <v>INDUSTRIELLE ALLIANCE PAC (AL00692)PREMIUMS DIRECT SUBTOTAL - DIRECT TOTAL PAR (10 45.010.049.51)</v>
          </cell>
          <cell r="B41" t="str">
            <v>INDUSTRIELLE ALLIANCE PAC (AL00692)</v>
          </cell>
          <cell r="C41" t="str">
            <v>PREMIUMS DIRECT SUBTOTAL - DIRECT TOTAL PAR (10 45.010.049.51)</v>
          </cell>
          <cell r="D41">
            <v>6034</v>
          </cell>
        </row>
        <row r="42">
          <cell r="A42" t="str">
            <v>INDUSTRIELLE ALLIANCE PAC (AL00692)PREMIUMS REINSURANCE CEDED SUBTOTAL - CEDED NON-PARTICIPATING ANNUITY INDIVIDUAL (10 45.010.249.11)</v>
          </cell>
          <cell r="B42" t="str">
            <v>INDUSTRIELLE ALLIANCE PAC (AL00692)</v>
          </cell>
          <cell r="C42" t="str">
            <v>PREMIUMS REINSURANCE CEDED SUBTOTAL - CEDED NON-PARTICIPATING ANNUITY INDIVIDUAL (10 45.010.249.11)</v>
          </cell>
          <cell r="D42">
            <v>13157</v>
          </cell>
        </row>
        <row r="43">
          <cell r="A43" t="str">
            <v>INDUSTRIELLE ALLIANCE PAC (AL00692)PREMIUMS REINSURANCE CEDED SUBTOTAL - CEDED NON-PARTICIPATING ANNUITY GROUP (10 45.010.249.12)</v>
          </cell>
          <cell r="B43" t="str">
            <v>INDUSTRIELLE ALLIANCE PAC (AL00692)</v>
          </cell>
          <cell r="C43" t="str">
            <v>PREMIUMS REINSURANCE CEDED SUBTOTAL - CEDED NON-PARTICIPATING ANNUITY GROUP (10 45.010.249.12)</v>
          </cell>
          <cell r="D43">
            <v>670</v>
          </cell>
        </row>
        <row r="44">
          <cell r="A44" t="str">
            <v>INDUSTRIELLE ALLIANCE PAC (AL00692)PREMIUMS REINSURANCE CEDED SUBTOTAL - CEDED NON-PARTICIPATING TOTAL NON-PAR (10 45.010.249.41)</v>
          </cell>
          <cell r="B44" t="str">
            <v>INDUSTRIELLE ALLIANCE PAC (AL00692)</v>
          </cell>
          <cell r="C44" t="str">
            <v>PREMIUMS REINSURANCE CEDED SUBTOTAL - CEDED NON-PARTICIPATING TOTAL NON-PAR (10 45.010.249.41)</v>
          </cell>
          <cell r="D44">
            <v>84165</v>
          </cell>
        </row>
        <row r="45">
          <cell r="A45" t="str">
            <v>INDUSTRIELLE ALLIANCE PAC (AL00692)PREMIUMS REINSURANCE CEDED SUBTOTAL - CEDED TOTAL PAR (10 45.010.249.51)</v>
          </cell>
          <cell r="B45" t="str">
            <v>INDUSTRIELLE ALLIANCE PAC (AL00692)</v>
          </cell>
          <cell r="C45" t="str">
            <v>PREMIUMS REINSURANCE CEDED SUBTOTAL - CEDED TOTAL PAR (10 45.010.249.51)</v>
          </cell>
          <cell r="D45">
            <v>567</v>
          </cell>
        </row>
        <row r="46">
          <cell r="A46" t="str">
            <v>INDUSTRIELLE ALLIANCE PAC (AL00692)PREMIUMS DIRECT SUBTOTAL - DIRECT U.S.A. NON-PARTICIPATING ANNUITY INDIVIDUAL (10 45.020.049.11)</v>
          </cell>
          <cell r="B46" t="str">
            <v>INDUSTRIELLE ALLIANCE PAC (AL00692)</v>
          </cell>
          <cell r="C46" t="str">
            <v>PREMIUMS DIRECT SUBTOTAL - DIRECT U.S.A. NON-PARTICIPATING ANNUITY INDIVIDUAL (10 45.020.049.11)</v>
          </cell>
          <cell r="D46">
            <v>78899</v>
          </cell>
        </row>
        <row r="47">
          <cell r="A47" t="str">
            <v>INDUSTRIELLE ALLIANCE PAC (AL00692)PREMIUMS DIRECT SUBTOTAL - DIRECT U.S.A. NON-PARTICIPATING TOTAL NON-PAR (10 45.020.049.41)</v>
          </cell>
          <cell r="B47" t="str">
            <v>INDUSTRIELLE ALLIANCE PAC (AL00692)</v>
          </cell>
          <cell r="C47" t="str">
            <v>PREMIUMS DIRECT SUBTOTAL - DIRECT U.S.A. NON-PARTICIPATING TOTAL NON-PAR (10 45.020.049.41)</v>
          </cell>
          <cell r="D47">
            <v>89562</v>
          </cell>
        </row>
        <row r="48">
          <cell r="A48" t="str">
            <v>INDUSTRIELLE ALLIANCE PAC (AL00692)PREMIUMS DIRECT SUBTOTAL - DIRECT TOTAL U.S.A. (10 45.020.049.76)</v>
          </cell>
          <cell r="B48" t="str">
            <v>INDUSTRIELLE ALLIANCE PAC (AL00692)</v>
          </cell>
          <cell r="C48" t="str">
            <v>PREMIUMS DIRECT SUBTOTAL - DIRECT TOTAL U.S.A. (10 45.020.049.76)</v>
          </cell>
          <cell r="D48">
            <v>89562</v>
          </cell>
        </row>
        <row r="49">
          <cell r="A49" t="str">
            <v>INDUSTRIELLE ALLIANCE PAC (AL00692)PREMIUMS REINSURANCE CEDED SUBTOTAL - CEDED U.S.A. NON-PARTICIPATING TOTAL NON-PAR (10 45.020.249.41)</v>
          </cell>
          <cell r="B49" t="str">
            <v>INDUSTRIELLE ALLIANCE PAC (AL00692)</v>
          </cell>
          <cell r="C49" t="str">
            <v>PREMIUMS REINSURANCE CEDED SUBTOTAL - CEDED U.S.A. NON-PARTICIPATING TOTAL NON-PAR (10 45.020.249.41)</v>
          </cell>
          <cell r="D49">
            <v>1651</v>
          </cell>
        </row>
        <row r="50">
          <cell r="A50" t="str">
            <v>INDUSTRIELLE ALLIANCE PAC (AL00692)PREMIUMS REINSURANCE CEDED SUBTOTAL - CEDED TOTAL U.S.A. (10 45.020.249.76)</v>
          </cell>
          <cell r="B50" t="str">
            <v>INDUSTRIELLE ALLIANCE PAC (AL00692)</v>
          </cell>
          <cell r="C50" t="str">
            <v>PREMIUMS REINSURANCE CEDED SUBTOTAL - CEDED TOTAL U.S.A. (10 45.020.249.76)</v>
          </cell>
          <cell r="D50">
            <v>1651</v>
          </cell>
        </row>
        <row r="51">
          <cell r="A51" t="str">
            <v>INDUSTRIELLE ALLIANCE-VIE (AL00943)PREMIUMS DIRECT SUBTOTAL - DIRECT NON-PARTICIPATING ANNUITY INDIVIDUAL (10 45.010.049.11)</v>
          </cell>
          <cell r="B51" t="str">
            <v>INDUSTRIELLE ALLIANCE-VIE (AL00943)</v>
          </cell>
          <cell r="C51" t="str">
            <v>PREMIUMS DIRECT SUBTOTAL - DIRECT NON-PARTICIPATING ANNUITY INDIVIDUAL (10 45.010.049.11)</v>
          </cell>
          <cell r="D51">
            <v>366168</v>
          </cell>
        </row>
        <row r="52">
          <cell r="A52" t="str">
            <v>INDUSTRIELLE ALLIANCE-VIE (AL00943)PREMIUMS DIRECT SUBTOTAL - DIRECT NON-PARTICIPATING ANNUITY GROUP (10 45.010.049.12)</v>
          </cell>
          <cell r="B52" t="str">
            <v>INDUSTRIELLE ALLIANCE-VIE (AL00943)</v>
          </cell>
          <cell r="C52" t="str">
            <v>PREMIUMS DIRECT SUBTOTAL - DIRECT NON-PARTICIPATING ANNUITY GROUP (10 45.010.049.12)</v>
          </cell>
          <cell r="D52">
            <v>577642</v>
          </cell>
        </row>
        <row r="53">
          <cell r="A53" t="str">
            <v>INDUSTRIELLE ALLIANCE-VIE (AL00943)PREMIUMS DIRECT SUBTOTAL - DIRECT NON-PARTICIPATING TOTAL NON-PAR (10 45.010.049.41)</v>
          </cell>
          <cell r="B53" t="str">
            <v>INDUSTRIELLE ALLIANCE-VIE (AL00943)</v>
          </cell>
          <cell r="C53" t="str">
            <v>PREMIUMS DIRECT SUBTOTAL - DIRECT NON-PARTICIPATING TOTAL NON-PAR (10 45.010.049.41)</v>
          </cell>
          <cell r="D53">
            <v>3298114</v>
          </cell>
        </row>
        <row r="54">
          <cell r="A54" t="str">
            <v>INDUSTRIELLE ALLIANCE-VIE (AL00943)PREMIUMS DIRECT SUBTOTAL - DIRECT TOTAL PAR (10 45.010.049.51)</v>
          </cell>
          <cell r="B54" t="str">
            <v>INDUSTRIELLE ALLIANCE-VIE (AL00943)</v>
          </cell>
          <cell r="C54" t="str">
            <v>PREMIUMS DIRECT SUBTOTAL - DIRECT TOTAL PAR (10 45.010.049.51)</v>
          </cell>
          <cell r="D54">
            <v>183597</v>
          </cell>
        </row>
        <row r="55">
          <cell r="A55" t="str">
            <v>INDUSTRIELLE ALLIANCE-VIE (AL00943)PREMIUMS REINSURANCE ASSUMED SUBTOTAL - ASSUMED NON-PARTICIPATING TOTAL NON-PAR (10 45.010.149.41)</v>
          </cell>
          <cell r="B55" t="str">
            <v>INDUSTRIELLE ALLIANCE-VIE (AL00943)</v>
          </cell>
          <cell r="C55" t="str">
            <v>PREMIUMS REINSURANCE ASSUMED SUBTOTAL - ASSUMED NON-PARTICIPATING TOTAL NON-PAR (10 45.010.149.41)</v>
          </cell>
          <cell r="D55">
            <v>134</v>
          </cell>
        </row>
        <row r="56">
          <cell r="A56" t="str">
            <v>INDUSTRIELLE ALLIANCE-VIE (AL00943)PREMIUMS REINSURANCE CEDED SUBTOTAL - CEDED NON-PARTICIPATING ANNUITY GROUP (10 45.010.249.12)</v>
          </cell>
          <cell r="B56" t="str">
            <v>INDUSTRIELLE ALLIANCE-VIE (AL00943)</v>
          </cell>
          <cell r="C56" t="str">
            <v>PREMIUMS REINSURANCE CEDED SUBTOTAL - CEDED NON-PARTICIPATING ANNUITY GROUP (10 45.010.249.12)</v>
          </cell>
          <cell r="D56">
            <v>20115</v>
          </cell>
        </row>
        <row r="57">
          <cell r="A57" t="str">
            <v>INDUSTRIELLE ALLIANCE-VIE (AL00943)PREMIUMS REINSURANCE CEDED SUBTOTAL - CEDED NON-PARTICIPATING TOTAL NON-PAR (10 45.010.249.41)</v>
          </cell>
          <cell r="B57" t="str">
            <v>INDUSTRIELLE ALLIANCE-VIE (AL00943)</v>
          </cell>
          <cell r="C57" t="str">
            <v>PREMIUMS REINSURANCE CEDED SUBTOTAL - CEDED NON-PARTICIPATING TOTAL NON-PAR (10 45.010.249.41)</v>
          </cell>
          <cell r="D57">
            <v>296304</v>
          </cell>
        </row>
        <row r="58">
          <cell r="A58" t="str">
            <v>INDUSTRIELLE ALLIANCE-VIE (AL00943)PREMIUMS REINSURANCE CEDED SUBTOTAL - CEDED TOTAL PAR (10 45.010.249.51)</v>
          </cell>
          <cell r="B58" t="str">
            <v>INDUSTRIELLE ALLIANCE-VIE (AL00943)</v>
          </cell>
          <cell r="C58" t="str">
            <v>PREMIUMS REINSURANCE CEDED SUBTOTAL - CEDED TOTAL PAR (10 45.010.249.51)</v>
          </cell>
          <cell r="D58">
            <v>10263</v>
          </cell>
        </row>
        <row r="59">
          <cell r="A59" t="str">
            <v>INDUSTRIELLE ALLIANCE-VIE (AL00943)PREMIUMS DIRECT SUBTOTAL - DIRECT U.S.A. NON-PARTICIPATING ANNUITY INDIVIDUAL (10 45.020.049.11)</v>
          </cell>
          <cell r="B59" t="str">
            <v>INDUSTRIELLE ALLIANCE-VIE (AL00943)</v>
          </cell>
          <cell r="C59" t="str">
            <v>PREMIUMS DIRECT SUBTOTAL - DIRECT U.S.A. NON-PARTICIPATING ANNUITY INDIVIDUAL (10 45.020.049.11)</v>
          </cell>
          <cell r="D59">
            <v>88115</v>
          </cell>
        </row>
        <row r="60">
          <cell r="A60" t="str">
            <v>INDUSTRIELLE ALLIANCE-VIE (AL00943)PREMIUMS DIRECT SUBTOTAL - DIRECT U.S.A. NON-PARTICIPATING TOTAL NON-PAR (10 45.020.049.41)</v>
          </cell>
          <cell r="B60" t="str">
            <v>INDUSTRIELLE ALLIANCE-VIE (AL00943)</v>
          </cell>
          <cell r="C60" t="str">
            <v>PREMIUMS DIRECT SUBTOTAL - DIRECT U.S.A. NON-PARTICIPATING TOTAL NON-PAR (10 45.020.049.41)</v>
          </cell>
          <cell r="D60">
            <v>222470</v>
          </cell>
        </row>
        <row r="61">
          <cell r="A61" t="str">
            <v>INDUSTRIELLE ALLIANCE-VIE (AL00943)PREMIUMS DIRECT SUBTOTAL - DIRECT TOTAL U.S.A. (10 45.020.049.76)</v>
          </cell>
          <cell r="B61" t="str">
            <v>INDUSTRIELLE ALLIANCE-VIE (AL00943)</v>
          </cell>
          <cell r="C61" t="str">
            <v>PREMIUMS DIRECT SUBTOTAL - DIRECT TOTAL U.S.A. (10 45.020.049.76)</v>
          </cell>
          <cell r="D61">
            <v>222470</v>
          </cell>
        </row>
        <row r="62">
          <cell r="A62" t="str">
            <v>INDUSTRIELLE ALLIANCE-VIE (AL00943)PREMIUMS REINSURANCE ASSUMED SUBTOTAL - ASSUMED U.S.A. NON-PARTICIPATING TOTAL NON-PAR (10 45.020.149.41)</v>
          </cell>
          <cell r="B62" t="str">
            <v>INDUSTRIELLE ALLIANCE-VIE (AL00943)</v>
          </cell>
          <cell r="C62" t="str">
            <v>PREMIUMS REINSURANCE ASSUMED SUBTOTAL - ASSUMED U.S.A. NON-PARTICIPATING TOTAL NON-PAR (10 45.020.149.41)</v>
          </cell>
          <cell r="D62">
            <v>4250</v>
          </cell>
        </row>
        <row r="63">
          <cell r="A63" t="str">
            <v>INDUSTRIELLE ALLIANCE-VIE (AL00943)PREMIUMS REINSURANCE ASSUMED SUBTOTAL - ASSUMED TOTAL U.S.A. (10 45.020.149.76)</v>
          </cell>
          <cell r="B63" t="str">
            <v>INDUSTRIELLE ALLIANCE-VIE (AL00943)</v>
          </cell>
          <cell r="C63" t="str">
            <v>PREMIUMS REINSURANCE ASSUMED SUBTOTAL - ASSUMED TOTAL U.S.A. (10 45.020.149.76)</v>
          </cell>
          <cell r="D63">
            <v>4250</v>
          </cell>
        </row>
        <row r="64">
          <cell r="A64" t="str">
            <v>INDUSTRIELLE ALLIANCE-VIE (AL00943)PREMIUMS REINSURANCE CEDED SUBTOTAL - CEDED U.S.A. NON-PARTICIPATING TOTAL NON-PAR (10 45.020.249.41)</v>
          </cell>
          <cell r="B64" t="str">
            <v>INDUSTRIELLE ALLIANCE-VIE (AL00943)</v>
          </cell>
          <cell r="C64" t="str">
            <v>PREMIUMS REINSURANCE CEDED SUBTOTAL - CEDED U.S.A. NON-PARTICIPATING TOTAL NON-PAR (10 45.020.249.41)</v>
          </cell>
          <cell r="D64">
            <v>4283</v>
          </cell>
        </row>
        <row r="65">
          <cell r="A65" t="str">
            <v>INDUSTRIELLE ALLIANCE-VIE (AL00943)PREMIUMS REINSURANCE CEDED SUBTOTAL - CEDED TOTAL U.S.A. (10 45.020.249.76)</v>
          </cell>
          <cell r="B65" t="str">
            <v>INDUSTRIELLE ALLIANCE-VIE (AL00943)</v>
          </cell>
          <cell r="C65" t="str">
            <v>PREMIUMS REINSURANCE CEDED SUBTOTAL - CEDED TOTAL U.S.A. (10 45.020.249.76)</v>
          </cell>
          <cell r="D65">
            <v>4283</v>
          </cell>
        </row>
        <row r="66">
          <cell r="A66" t="str">
            <v>L'UNION-VIE (AL01100)PREMIUMS DIRECT SUBTOTAL - DIRECT NON-PARTICIPATING ANNUITY INDIVIDUAL (10 45.010.049.11)</v>
          </cell>
          <cell r="B66" t="str">
            <v>L'UNION-VIE (AL01100)</v>
          </cell>
          <cell r="C66" t="str">
            <v>PREMIUMS DIRECT SUBTOTAL - DIRECT NON-PARTICIPATING ANNUITY INDIVIDUAL (10 45.010.049.11)</v>
          </cell>
          <cell r="D66">
            <v>12939</v>
          </cell>
        </row>
        <row r="67">
          <cell r="A67" t="str">
            <v>L'UNION-VIE (AL01100)PREMIUMS DIRECT SUBTOTAL - DIRECT NON-PARTICIPATING TOTAL NON-PAR (10 45.010.049.41)</v>
          </cell>
          <cell r="B67" t="str">
            <v>L'UNION-VIE (AL01100)</v>
          </cell>
          <cell r="C67" t="str">
            <v>PREMIUMS DIRECT SUBTOTAL - DIRECT NON-PARTICIPATING TOTAL NON-PAR (10 45.010.049.41)</v>
          </cell>
          <cell r="D67">
            <v>104725</v>
          </cell>
        </row>
        <row r="68">
          <cell r="A68" t="str">
            <v>L'UNION-VIE (AL01100)PREMIUMS DIRECT SUBTOTAL - DIRECT TOTAL PAR (10 45.010.049.51)</v>
          </cell>
          <cell r="B68" t="str">
            <v>L'UNION-VIE (AL01100)</v>
          </cell>
          <cell r="C68" t="str">
            <v>PREMIUMS DIRECT SUBTOTAL - DIRECT TOTAL PAR (10 45.010.049.51)</v>
          </cell>
          <cell r="D68">
            <v>10376</v>
          </cell>
        </row>
        <row r="69">
          <cell r="A69" t="str">
            <v>L'UNION-VIE (AL01100)PREMIUMS REINSURANCE CEDED SUBTOTAL - CEDED NON-PARTICIPATING TOTAL NON-PAR (10 45.010.249.41)</v>
          </cell>
          <cell r="B69" t="str">
            <v>L'UNION-VIE (AL01100)</v>
          </cell>
          <cell r="C69" t="str">
            <v>PREMIUMS REINSURANCE CEDED SUBTOTAL - CEDED NON-PARTICIPATING TOTAL NON-PAR (10 45.010.249.41)</v>
          </cell>
          <cell r="D69">
            <v>31056</v>
          </cell>
        </row>
        <row r="70">
          <cell r="A70" t="str">
            <v>L'UNION-VIE (AL01100)PREMIUMS REINSURANCE CEDED SUBTOTAL - CEDED TOTAL PAR (10 45.010.249.51)</v>
          </cell>
          <cell r="B70" t="str">
            <v>L'UNION-VIE (AL01100)</v>
          </cell>
          <cell r="C70" t="str">
            <v>PREMIUMS REINSURANCE CEDED SUBTOTAL - CEDED TOTAL PAR (10 45.010.249.51)</v>
          </cell>
          <cell r="D70">
            <v>5054</v>
          </cell>
        </row>
        <row r="71">
          <cell r="A71" t="str">
            <v>OPTIMUM RÉASSURANCE (AL00652)PREMIUMS REINSURANCE ASSUMED SUBTOTAL - ASSUMED NON-PARTICIPATING TOTAL NON-PAR (10 45.010.149.41)</v>
          </cell>
          <cell r="B71" t="str">
            <v>OPTIMUM RÉASSURANCE (AL00652)</v>
          </cell>
          <cell r="C71" t="str">
            <v>PREMIUMS REINSURANCE ASSUMED SUBTOTAL - ASSUMED NON-PARTICIPATING TOTAL NON-PAR (10 45.010.149.41)</v>
          </cell>
          <cell r="D71">
            <v>162106</v>
          </cell>
        </row>
        <row r="72">
          <cell r="A72" t="str">
            <v>OPTIMUM RÉASSURANCE (AL00652)PREMIUMS REINSURANCE CEDED SUBTOTAL - CEDED NON-PARTICIPATING TOTAL NON-PAR (10 45.010.249.41)</v>
          </cell>
          <cell r="B72" t="str">
            <v>OPTIMUM RÉASSURANCE (AL00652)</v>
          </cell>
          <cell r="C72" t="str">
            <v>PREMIUMS REINSURANCE CEDED SUBTOTAL - CEDED NON-PARTICIPATING TOTAL NON-PAR (10 45.010.249.41)</v>
          </cell>
          <cell r="D72">
            <v>118111</v>
          </cell>
        </row>
        <row r="73">
          <cell r="A73" t="str">
            <v>OPTIMUM RÉASSURANCE (AL00652)PREMIUMS REINSURANCE ASSUMED SUBTOTAL - ASSUMED TOTAL ASIA/OTHER (10 45.020.149.89)</v>
          </cell>
          <cell r="B73" t="str">
            <v>OPTIMUM RÉASSURANCE (AL00652)</v>
          </cell>
          <cell r="C73" t="str">
            <v>PREMIUMS REINSURANCE ASSUMED SUBTOTAL - ASSUMED TOTAL ASIA/OTHER (10 45.020.149.89)</v>
          </cell>
          <cell r="D73">
            <v>22696</v>
          </cell>
        </row>
        <row r="74">
          <cell r="A74" t="str">
            <v>OPTIMUM RÉASSURANCE (AL00652)PREMIUMS REINSURANCE CEDED SUBTOTAL - CEDED TOTAL ASIA/OTHER (10 45.020.249.89)</v>
          </cell>
          <cell r="B74" t="str">
            <v>OPTIMUM RÉASSURANCE (AL00652)</v>
          </cell>
          <cell r="C74" t="str">
            <v>PREMIUMS REINSURANCE CEDED SUBTOTAL - CEDED TOTAL ASIA/OTHER (10 45.020.249.89)</v>
          </cell>
          <cell r="D74">
            <v>15464</v>
          </cell>
        </row>
        <row r="75">
          <cell r="A75" t="str">
            <v>PROMUTUEL VIE (AL00879)PREMIUMS DIRECT SUBTOTAL - DIRECT NON-PARTICIPATING TOTAL NON-PAR (10 45.010.049.41)</v>
          </cell>
          <cell r="B75" t="str">
            <v>PROMUTUEL VIE (AL00879)</v>
          </cell>
          <cell r="C75" t="str">
            <v>PREMIUMS DIRECT SUBTOTAL - DIRECT NON-PARTICIPATING TOTAL NON-PAR (10 45.010.049.41)</v>
          </cell>
          <cell r="D75">
            <v>3437</v>
          </cell>
        </row>
        <row r="76">
          <cell r="A76" t="str">
            <v>PROMUTUEL VIE (AL00879)PREMIUMS REINSURANCE CEDED SUBTOTAL - CEDED NON-PARTICIPATING TOTAL NON-PAR (10 45.010.249.41)</v>
          </cell>
          <cell r="B76" t="str">
            <v>PROMUTUEL VIE (AL00879)</v>
          </cell>
          <cell r="C76" t="str">
            <v>PREMIUMS REINSURANCE CEDED SUBTOTAL - CEDED NON-PARTICIPATING TOTAL NON-PAR (10 45.010.249.41)</v>
          </cell>
          <cell r="D76">
            <v>568</v>
          </cell>
        </row>
        <row r="77">
          <cell r="A77" t="str">
            <v>SHERBROOKE VIE (AL00978)PREMIUMS DIRECT SUBTOTAL - DIRECT NON-PARTICIPATING TOTAL NON-PAR (10 45.010.049.41)</v>
          </cell>
          <cell r="B77" t="str">
            <v>SHERBROOKE VIE (AL00978)</v>
          </cell>
          <cell r="C77" t="str">
            <v>PREMIUMS DIRECT SUBTOTAL - DIRECT NON-PARTICIPATING TOTAL NON-PAR (10 45.010.049.41)</v>
          </cell>
          <cell r="D77">
            <v>681</v>
          </cell>
        </row>
        <row r="78">
          <cell r="A78" t="str">
            <v>SHERBROOKE VIE (AL00978)PREMIUMS REINSURANCE CEDED SUBTOTAL - CEDED NON-PARTICIPATING TOTAL NON-PAR (10 45.010.249.41)</v>
          </cell>
          <cell r="B78" t="str">
            <v>SHERBROOKE VIE (AL00978)</v>
          </cell>
          <cell r="C78" t="str">
            <v>PREMIUMS REINSURANCE CEDED SUBTOTAL - CEDED NON-PARTICIPATING TOTAL NON-PAR (10 45.010.249.41)</v>
          </cell>
          <cell r="D78">
            <v>19</v>
          </cell>
        </row>
        <row r="79">
          <cell r="A79" t="str">
            <v>SSQ - VIE (AL00902)PREMIUMS DIRECT SUBTOTAL - DIRECT NON-PARTICIPATING ANNUITY INDIVIDUAL (10 45.010.049.11)</v>
          </cell>
          <cell r="B79" t="str">
            <v>SSQ - VIE (AL00902)</v>
          </cell>
          <cell r="C79" t="str">
            <v>PREMIUMS DIRECT SUBTOTAL - DIRECT NON-PARTICIPATING ANNUITY INDIVIDUAL (10 45.010.049.11)</v>
          </cell>
          <cell r="D79">
            <v>43555</v>
          </cell>
        </row>
        <row r="80">
          <cell r="A80" t="str">
            <v>SSQ - VIE (AL00902)PREMIUMS DIRECT SUBTOTAL - DIRECT NON-PARTICIPATING ANNUITY GROUP (10 45.010.049.12)</v>
          </cell>
          <cell r="B80" t="str">
            <v>SSQ - VIE (AL00902)</v>
          </cell>
          <cell r="C80" t="str">
            <v>PREMIUMS DIRECT SUBTOTAL - DIRECT NON-PARTICIPATING ANNUITY GROUP (10 45.010.049.12)</v>
          </cell>
          <cell r="D80">
            <v>12558</v>
          </cell>
        </row>
        <row r="81">
          <cell r="A81" t="str">
            <v>SSQ - VIE (AL00902)PREMIUMS DIRECT SUBTOTAL - DIRECT NON-PARTICIPATING TOTAL NON-PAR (10 45.010.049.41)</v>
          </cell>
          <cell r="B81" t="str">
            <v>SSQ - VIE (AL00902)</v>
          </cell>
          <cell r="C81" t="str">
            <v>PREMIUMS DIRECT SUBTOTAL - DIRECT NON-PARTICIPATING TOTAL NON-PAR (10 45.010.049.41)</v>
          </cell>
          <cell r="D81">
            <v>1327628</v>
          </cell>
        </row>
        <row r="82">
          <cell r="A82" t="str">
            <v>SSQ - VIE (AL00902)PREMIUMS REINSURANCE ASSUMED SUBTOTAL - ASSUMED NON-PARTICIPATING TOTAL NON-PAR (10 45.010.149.41)</v>
          </cell>
          <cell r="B82" t="str">
            <v>SSQ - VIE (AL00902)</v>
          </cell>
          <cell r="C82" t="str">
            <v>PREMIUMS REINSURANCE ASSUMED SUBTOTAL - ASSUMED NON-PARTICIPATING TOTAL NON-PAR (10 45.010.149.41)</v>
          </cell>
          <cell r="D82">
            <v>972</v>
          </cell>
        </row>
        <row r="83">
          <cell r="A83" t="str">
            <v>SSQ - VIE (AL00902)PREMIUMS REINSURANCE CEDED SUBTOTAL - CEDED NON-PARTICIPATING ANNUITY INDIVIDUAL (10 45.010.249.11)</v>
          </cell>
          <cell r="B83" t="str">
            <v>SSQ - VIE (AL00902)</v>
          </cell>
          <cell r="C83" t="str">
            <v>PREMIUMS REINSURANCE CEDED SUBTOTAL - CEDED NON-PARTICIPATING ANNUITY INDIVIDUAL (10 45.010.249.11)</v>
          </cell>
          <cell r="D83">
            <v>59</v>
          </cell>
        </row>
        <row r="84">
          <cell r="A84" t="str">
            <v>SSQ - VIE (AL00902)PREMIUMS REINSURANCE CEDED SUBTOTAL - CEDED NON-PARTICIPATING TOTAL NON-PAR (10 45.010.249.41)</v>
          </cell>
          <cell r="B84" t="str">
            <v>SSQ - VIE (AL00902)</v>
          </cell>
          <cell r="C84" t="str">
            <v>PREMIUMS REINSURANCE CEDED SUBTOTAL - CEDED NON-PARTICIPATING TOTAL NON-PAR (10 45.010.249.41)</v>
          </cell>
          <cell r="D84">
            <v>276260</v>
          </cell>
        </row>
        <row r="85">
          <cell r="A85" t="str">
            <v>SSQ, SOCIÉTÉ D'ASSURANCE (AL01115)PREMIUMS DIRECT SUBTOTAL - DIRECT NON-PARTICIPATING TOTAL NON-PAR (10 45.010.049.41)</v>
          </cell>
          <cell r="B85" t="str">
            <v>SSQ, SOCIÉTÉ D'ASSURANCE (AL01115)</v>
          </cell>
          <cell r="C85" t="str">
            <v>PREMIUMS DIRECT SUBTOTAL - DIRECT NON-PARTICIPATING TOTAL NON-PAR (10 45.010.049.41)</v>
          </cell>
          <cell r="D85">
            <v>150548</v>
          </cell>
        </row>
        <row r="86">
          <cell r="A86" t="str">
            <v>SSQ, SOCIÉTÉ D'ASSURANCE (AL01115)PREMIUMS REINSURANCE CEDED SUBTOTAL - CEDED NON-PARTICIPATING TOTAL NON-PAR (10 45.010.249.41)</v>
          </cell>
          <cell r="B86" t="str">
            <v>SSQ, SOCIÉTÉ D'ASSURANCE (AL01115)</v>
          </cell>
          <cell r="C86" t="str">
            <v>PREMIUMS REINSURANCE CEDED SUBTOTAL - CEDED NON-PARTICIPATING TOTAL NON-PAR (10 45.010.249.41)</v>
          </cell>
          <cell r="D86">
            <v>39538</v>
          </cell>
        </row>
        <row r="87">
          <cell r="A87" t="str">
            <v>SURVIVANCE (AL00541)PREMIUMS DIRECT SUBTOTAL - DIRECT NON-PARTICIPATING ANNUITY INDIVIDUAL (10 45.010.049.11)</v>
          </cell>
          <cell r="B87" t="str">
            <v>SURVIVANCE (AL00541)</v>
          </cell>
          <cell r="C87" t="str">
            <v>PREMIUMS DIRECT SUBTOTAL - DIRECT NON-PARTICIPATING ANNUITY INDIVIDUAL (10 45.010.049.11)</v>
          </cell>
          <cell r="D87">
            <v>79</v>
          </cell>
        </row>
        <row r="88">
          <cell r="A88" t="str">
            <v>SURVIVANCE (AL00541)PREMIUMS DIRECT SUBTOTAL - DIRECT NON-PARTICIPATING TOTAL NON-PAR (10 45.010.049.41)</v>
          </cell>
          <cell r="B88" t="str">
            <v>SURVIVANCE (AL00541)</v>
          </cell>
          <cell r="C88" t="str">
            <v>PREMIUMS DIRECT SUBTOTAL - DIRECT NON-PARTICIPATING TOTAL NON-PAR (10 45.010.049.41)</v>
          </cell>
          <cell r="D88">
            <v>82302</v>
          </cell>
        </row>
        <row r="89">
          <cell r="A89" t="str">
            <v>SURVIVANCE (AL00541)PREMIUMS DIRECT SUBTOTAL - DIRECT TOTAL PAR (10 45.010.049.51)</v>
          </cell>
          <cell r="B89" t="str">
            <v>SURVIVANCE (AL00541)</v>
          </cell>
          <cell r="C89" t="str">
            <v>PREMIUMS DIRECT SUBTOTAL - DIRECT TOTAL PAR (10 45.010.049.51)</v>
          </cell>
          <cell r="D89">
            <v>3140</v>
          </cell>
        </row>
        <row r="90">
          <cell r="A90" t="str">
            <v>SURVIVANCE (AL00541)PREMIUMS REINSURANCE CEDED SUBTOTAL - CEDED NON-PARTICIPATING TOTAL NON-PAR (10 45.010.249.41)</v>
          </cell>
          <cell r="B90" t="str">
            <v>SURVIVANCE (AL00541)</v>
          </cell>
          <cell r="C90" t="str">
            <v>PREMIUMS REINSURANCE CEDED SUBTOTAL - CEDED NON-PARTICIPATING TOTAL NON-PAR (10 45.010.249.41)</v>
          </cell>
          <cell r="D90">
            <v>19206</v>
          </cell>
        </row>
        <row r="91">
          <cell r="A91" t="str">
            <v>SURVIVANCE (AL00541)PREMIUMS REINSURANCE CEDED SUBTOTAL - CEDED TOTAL PAR (10 45.010.249.51)</v>
          </cell>
          <cell r="B91" t="str">
            <v>SURVIVANCE (AL00541)</v>
          </cell>
          <cell r="C91" t="str">
            <v>PREMIUMS REINSURANCE CEDED SUBTOTAL - CEDED TOTAL PAR (10 45.010.249.51)</v>
          </cell>
          <cell r="D91">
            <v>198</v>
          </cell>
        </row>
        <row r="92">
          <cell r="A92" t="str">
            <v>SURVIVANCE-VOYAGE (AL00959)PREMIUMS REINSURANCE ASSUMED SUBTOTAL - ASSUMED NON-PARTICIPATING TOTAL NON-PAR (10 45.010.149.41)</v>
          </cell>
          <cell r="B92" t="str">
            <v>SURVIVANCE-VOYAGE (AL00959)</v>
          </cell>
          <cell r="C92" t="str">
            <v>PREMIUMS REINSURANCE ASSUMED SUBTOTAL - ASSUMED NON-PARTICIPATING TOTAL NON-PAR (10 45.010.149.41)</v>
          </cell>
          <cell r="D92">
            <v>9853</v>
          </cell>
        </row>
        <row r="93">
          <cell r="A93" t="str">
            <v>SURVIVANCE-VOYAGE (AL00959)PREMIUMS REINSURANCE CEDED SUBTOTAL - CEDED NON-PARTICIPATING TOTAL NON-PAR (10 45.010.249.41)</v>
          </cell>
          <cell r="B93" t="str">
            <v>SURVIVANCE-VOYAGE (AL00959)</v>
          </cell>
          <cell r="C93" t="str">
            <v>PREMIUMS REINSURANCE CEDED SUBTOTAL - CEDED NON-PARTICIPATING TOTAL NON-PAR (10 45.010.249.41)</v>
          </cell>
          <cell r="D93">
            <v>227</v>
          </cell>
        </row>
      </sheetData>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ad-Me"/>
      <sheetName val="FT15.Index"/>
      <sheetName val="FT15.Participant"/>
      <sheetName val="Baseline"/>
      <sheetName val="BCR"/>
      <sheetName val="BCR.Balance sheet"/>
      <sheetName val="BCR.Capital resources"/>
      <sheetName val="FT15.Financial Instruments"/>
      <sheetName val="FT15.Non-Paid-Up Cap Resources"/>
      <sheetName val="HLA - Main G-SII template"/>
      <sheetName val="HLA - Suppl questions (1|2)"/>
      <sheetName val="HLA - Suppl questions (2|2)"/>
      <sheetName val="ICS"/>
      <sheetName val="ICS.Non-Life type risk"/>
      <sheetName val="ICS.Catastrophe"/>
      <sheetName val="ICS.Life type risk"/>
      <sheetName val="ICS.Market risk"/>
      <sheetName val="ICS.Market.Interest rate"/>
      <sheetName val="ICS.Market.Equity"/>
      <sheetName val="ICS.Market.Real estate"/>
      <sheetName val="ICS.Market.Currency"/>
      <sheetName val="ICS.Market.Asset concentration"/>
      <sheetName val="ICS.Credit risk"/>
      <sheetName val="ICS.Operational risk"/>
      <sheetName val="ICS.Supplementary Info.Lapse"/>
      <sheetName val="ICS.Supplementary Info.Expense"/>
      <sheetName val="ICS.Balance sheet"/>
      <sheetName val="ICS.Transfer-MOCE"/>
      <sheetName val="ICS.Prudence-MOCE"/>
      <sheetName val="ICS.Capital resources"/>
      <sheetName val="ICS.Liabilities reconciliation"/>
      <sheetName val="ICS.Non Life.G+"/>
      <sheetName val="ICS.Mortality.G+"/>
      <sheetName val="ICS.Market.Interest rate.G+"/>
      <sheetName val="ICS.Market.Equity.G+"/>
      <sheetName val="FT15.Sovereign"/>
      <sheetName val="FT15.Tables"/>
    </sheetNames>
    <sheetDataSet>
      <sheetData sheetId="0">
        <row r="1">
          <cell r="A1" t="str">
            <v>IAIS Field Testing 2015-(20150821)</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ow r="12">
          <cell r="P12">
            <v>1</v>
          </cell>
          <cell r="Q12">
            <v>0</v>
          </cell>
          <cell r="R12">
            <v>0</v>
          </cell>
          <cell r="S12">
            <v>0.25</v>
          </cell>
          <cell r="T12">
            <v>0</v>
          </cell>
          <cell r="U12">
            <v>0.25</v>
          </cell>
          <cell r="V12">
            <v>0</v>
          </cell>
        </row>
        <row r="13">
          <cell r="P13">
            <v>0</v>
          </cell>
          <cell r="Q13">
            <v>1</v>
          </cell>
          <cell r="R13">
            <v>0</v>
          </cell>
          <cell r="S13">
            <v>0.5</v>
          </cell>
          <cell r="T13">
            <v>0.25</v>
          </cell>
          <cell r="U13">
            <v>0.25</v>
          </cell>
          <cell r="V13">
            <v>0</v>
          </cell>
        </row>
        <row r="14">
          <cell r="P14">
            <v>0</v>
          </cell>
          <cell r="Q14">
            <v>0</v>
          </cell>
          <cell r="R14">
            <v>1</v>
          </cell>
          <cell r="S14">
            <v>0.25</v>
          </cell>
          <cell r="T14">
            <v>0.25</v>
          </cell>
          <cell r="U14">
            <v>0.25</v>
          </cell>
          <cell r="V14">
            <v>0</v>
          </cell>
        </row>
        <row r="15">
          <cell r="P15">
            <v>0.25</v>
          </cell>
          <cell r="Q15">
            <v>0.5</v>
          </cell>
          <cell r="R15">
            <v>0.25</v>
          </cell>
          <cell r="S15">
            <v>1</v>
          </cell>
          <cell r="T15">
            <v>0.5</v>
          </cell>
          <cell r="U15">
            <v>0.25</v>
          </cell>
          <cell r="V15">
            <v>0</v>
          </cell>
        </row>
        <row r="16">
          <cell r="P16">
            <v>0</v>
          </cell>
          <cell r="Q16">
            <v>0.25</v>
          </cell>
          <cell r="R16">
            <v>0.25</v>
          </cell>
          <cell r="S16">
            <v>0.5</v>
          </cell>
          <cell r="T16">
            <v>1</v>
          </cell>
          <cell r="U16">
            <v>0.25</v>
          </cell>
          <cell r="V16">
            <v>0</v>
          </cell>
        </row>
        <row r="17">
          <cell r="P17">
            <v>0.25</v>
          </cell>
          <cell r="Q17">
            <v>0.25</v>
          </cell>
          <cell r="R17">
            <v>0.25</v>
          </cell>
          <cell r="S17">
            <v>0.25</v>
          </cell>
          <cell r="T17">
            <v>0.25</v>
          </cell>
          <cell r="U17">
            <v>1</v>
          </cell>
          <cell r="V17">
            <v>0</v>
          </cell>
        </row>
        <row r="18">
          <cell r="P18">
            <v>0</v>
          </cell>
          <cell r="Q18">
            <v>0</v>
          </cell>
          <cell r="R18">
            <v>0</v>
          </cell>
          <cell r="S18">
            <v>0</v>
          </cell>
          <cell r="T18">
            <v>0</v>
          </cell>
          <cell r="U18">
            <v>0</v>
          </cell>
          <cell r="V18">
            <v>1</v>
          </cell>
        </row>
      </sheetData>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row r="4">
          <cell r="C4">
            <v>1</v>
          </cell>
        </row>
        <row r="5">
          <cell r="C5">
            <v>1000</v>
          </cell>
        </row>
        <row r="6">
          <cell r="C6">
            <v>1000000</v>
          </cell>
        </row>
        <row r="7">
          <cell r="C7">
            <v>1000000000</v>
          </cell>
        </row>
        <row r="10">
          <cell r="C10" t="str">
            <v>-</v>
          </cell>
        </row>
        <row r="11">
          <cell r="C11" t="str">
            <v>June 2015</v>
          </cell>
        </row>
        <row r="12">
          <cell r="C12" t="str">
            <v>August 2015</v>
          </cell>
        </row>
        <row r="21">
          <cell r="C21" t="str">
            <v>EEA &amp; Switzerland</v>
          </cell>
        </row>
        <row r="22">
          <cell r="C22" t="str">
            <v>USA &amp; Canada</v>
          </cell>
        </row>
        <row r="23">
          <cell r="C23" t="str">
            <v>Japan</v>
          </cell>
        </row>
        <row r="24">
          <cell r="C24" t="str">
            <v>China</v>
          </cell>
        </row>
        <row r="25">
          <cell r="C25" t="str">
            <v>Other developed markets</v>
          </cell>
        </row>
        <row r="26">
          <cell r="C26" t="str">
            <v>Emerging markets</v>
          </cell>
        </row>
        <row r="29">
          <cell r="C29" t="str">
            <v>AUD</v>
          </cell>
        </row>
        <row r="30">
          <cell r="C30" t="str">
            <v>BRL</v>
          </cell>
        </row>
        <row r="31">
          <cell r="C31" t="str">
            <v>CAD</v>
          </cell>
        </row>
        <row r="32">
          <cell r="C32" t="str">
            <v>CHF</v>
          </cell>
        </row>
        <row r="33">
          <cell r="C33" t="str">
            <v>CLP</v>
          </cell>
        </row>
        <row r="34">
          <cell r="C34" t="str">
            <v>CNY</v>
          </cell>
        </row>
        <row r="35">
          <cell r="C35" t="str">
            <v>COP</v>
          </cell>
        </row>
        <row r="36">
          <cell r="C36" t="str">
            <v>CZK</v>
          </cell>
        </row>
        <row r="37">
          <cell r="C37" t="str">
            <v>DKK</v>
          </cell>
        </row>
        <row r="38">
          <cell r="C38" t="str">
            <v>EUR</v>
          </cell>
        </row>
        <row r="39">
          <cell r="C39" t="str">
            <v>GBP</v>
          </cell>
        </row>
        <row r="40">
          <cell r="C40" t="str">
            <v>HKD</v>
          </cell>
        </row>
        <row r="41">
          <cell r="C41" t="str">
            <v>HUF</v>
          </cell>
        </row>
        <row r="42">
          <cell r="C42" t="str">
            <v>IDR</v>
          </cell>
        </row>
        <row r="43">
          <cell r="C43" t="str">
            <v>ILS</v>
          </cell>
        </row>
        <row r="44">
          <cell r="C44" t="str">
            <v>INR</v>
          </cell>
        </row>
        <row r="45">
          <cell r="C45" t="str">
            <v>JPY</v>
          </cell>
        </row>
        <row r="46">
          <cell r="C46" t="str">
            <v>KRW</v>
          </cell>
        </row>
        <row r="47">
          <cell r="C47" t="str">
            <v>MXN</v>
          </cell>
        </row>
        <row r="48">
          <cell r="C48" t="str">
            <v>MYR</v>
          </cell>
        </row>
        <row r="49">
          <cell r="C49" t="str">
            <v>NOK</v>
          </cell>
        </row>
        <row r="50">
          <cell r="C50" t="str">
            <v>NZD</v>
          </cell>
        </row>
        <row r="51">
          <cell r="C51" t="str">
            <v>PEN</v>
          </cell>
        </row>
        <row r="52">
          <cell r="C52" t="str">
            <v>PHP</v>
          </cell>
        </row>
        <row r="53">
          <cell r="C53" t="str">
            <v>PLN</v>
          </cell>
        </row>
        <row r="54">
          <cell r="C54" t="str">
            <v>RON</v>
          </cell>
        </row>
        <row r="55">
          <cell r="C55" t="str">
            <v>RUB</v>
          </cell>
        </row>
        <row r="56">
          <cell r="C56" t="str">
            <v>SAR</v>
          </cell>
        </row>
        <row r="57">
          <cell r="C57" t="str">
            <v>SEK</v>
          </cell>
        </row>
        <row r="58">
          <cell r="C58" t="str">
            <v>SGD</v>
          </cell>
        </row>
        <row r="59">
          <cell r="C59" t="str">
            <v>THB</v>
          </cell>
        </row>
        <row r="60">
          <cell r="C60" t="str">
            <v>TRY</v>
          </cell>
        </row>
        <row r="61">
          <cell r="C61" t="str">
            <v>TWD</v>
          </cell>
        </row>
        <row r="62">
          <cell r="C62" t="str">
            <v>USD</v>
          </cell>
        </row>
        <row r="63">
          <cell r="C63" t="str">
            <v>ZAR</v>
          </cell>
        </row>
        <row r="66">
          <cell r="C66" t="str">
            <v>Total life insurance</v>
          </cell>
        </row>
        <row r="67">
          <cell r="C67" t="str">
            <v>Life Insurance - Traditional</v>
          </cell>
        </row>
        <row r="68">
          <cell r="C68" t="str">
            <v>Protection - Life</v>
          </cell>
        </row>
        <row r="69">
          <cell r="C69" t="str">
            <v>Protection - health</v>
          </cell>
        </row>
        <row r="70">
          <cell r="C70" t="str">
            <v>Protection - other</v>
          </cell>
        </row>
        <row r="71">
          <cell r="C71" t="str">
            <v>Savings without guarantees or living benefits</v>
          </cell>
        </row>
        <row r="72">
          <cell r="C72" t="str">
            <v>Annuities</v>
          </cell>
        </row>
        <row r="73">
          <cell r="C73" t="str">
            <v>Participating products</v>
          </cell>
        </row>
        <row r="74">
          <cell r="C74" t="str">
            <v>Other traditional</v>
          </cell>
        </row>
        <row r="75">
          <cell r="C75" t="str">
            <v>Life insurance - Non-traditional</v>
          </cell>
        </row>
        <row r="76">
          <cell r="C76" t="str">
            <v>Separate accounts with guarantees (including VAs)</v>
          </cell>
        </row>
        <row r="77">
          <cell r="C77" t="str">
            <v>of which Investment with portfolio choice and guarantee</v>
          </cell>
        </row>
        <row r="78">
          <cell r="C78" t="str">
            <v xml:space="preserve">of which guarantee </v>
          </cell>
        </row>
        <row r="79">
          <cell r="C79" t="str">
            <v>Guaranteed Investment Contracts (GICs)</v>
          </cell>
        </row>
        <row r="80">
          <cell r="C80" t="str">
            <v>Synthetic GICs</v>
          </cell>
        </row>
        <row r="81">
          <cell r="C81" t="str">
            <v>Other non-traditional</v>
          </cell>
        </row>
        <row r="104">
          <cell r="C104" t="str">
            <v>Property-like</v>
          </cell>
        </row>
        <row r="105">
          <cell r="C105" t="str">
            <v>Liability-like</v>
          </cell>
        </row>
        <row r="106">
          <cell r="C106" t="str">
            <v>Other</v>
          </cell>
        </row>
        <row r="107">
          <cell r="C107" t="str">
            <v>Non-Traditional</v>
          </cell>
        </row>
        <row r="108">
          <cell r="C108" t="str">
            <v>NT mortgage</v>
          </cell>
        </row>
        <row r="109">
          <cell r="C109" t="str">
            <v>NT credit</v>
          </cell>
        </row>
        <row r="110">
          <cell r="C110" t="str">
            <v>NT other</v>
          </cell>
        </row>
      </sheetData>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20.020"/>
      <sheetName val="CCOVER"/>
      <sheetName val="15.000"/>
      <sheetName val="20.010"/>
      <sheetName val="Current Month"/>
    </sheetNames>
    <sheetDataSet>
      <sheetData sheetId="0" refreshError="1"/>
      <sheetData sheetId="1" refreshError="1"/>
      <sheetData sheetId="2" refreshError="1"/>
      <sheetData sheetId="3" refreshError="1"/>
      <sheetData sheetId="4"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isclaimer"/>
      <sheetName val="Cover page"/>
      <sheetName val="Table of Con."/>
      <sheetName val="10000"/>
      <sheetName val="10001"/>
      <sheetName val="10002"/>
      <sheetName val="10010"/>
      <sheetName val="10070"/>
      <sheetName val="10080"/>
      <sheetName val="28010"/>
      <sheetName val="28020"/>
      <sheetName val="28030"/>
      <sheetName val="28040"/>
      <sheetName val="83010"/>
      <sheetName val="83020"/>
      <sheetName val="83030"/>
      <sheetName val="83050"/>
      <sheetName val="83051"/>
      <sheetName val="83056"/>
      <sheetName val="83057"/>
      <sheetName val="83060"/>
      <sheetName val="83061"/>
      <sheetName val="83070"/>
      <sheetName val="83072"/>
      <sheetName val="83080"/>
      <sheetName val="83081"/>
      <sheetName val="84010"/>
      <sheetName val="84011"/>
      <sheetName val="84020"/>
      <sheetName val="84030"/>
      <sheetName val="84040"/>
      <sheetName val="84050"/>
      <sheetName val="84060"/>
      <sheetName val="84070"/>
      <sheetName val="85010"/>
      <sheetName val="85020"/>
      <sheetName val="85040"/>
      <sheetName val="85041"/>
      <sheetName val="85055A"/>
      <sheetName val="85055B"/>
      <sheetName val="85057A"/>
      <sheetName val="85057B"/>
      <sheetName val="85059"/>
      <sheetName val="85070"/>
      <sheetName val="86011"/>
      <sheetName val="86030"/>
      <sheetName val="86095"/>
      <sheetName val="87000"/>
      <sheetName val="87001"/>
      <sheetName val="87003"/>
      <sheetName val="87012"/>
      <sheetName val="87013"/>
      <sheetName val="87014"/>
      <sheetName val="87021"/>
      <sheetName val="87022"/>
      <sheetName val="87023"/>
      <sheetName val="87024"/>
      <sheetName val="87029"/>
      <sheetName val="87031"/>
      <sheetName val="87032"/>
      <sheetName val="87050"/>
      <sheetName val="87060"/>
      <sheetName val="87080"/>
      <sheetName val="91000"/>
      <sheetName val="91000A"/>
      <sheetName val="92000"/>
      <sheetName val="92040"/>
      <sheetName val="92080"/>
      <sheetName val="93000"/>
      <sheetName val="93000A"/>
      <sheetName val="94000"/>
      <sheetName val="94000A"/>
      <sheetName val="94040"/>
      <sheetName val="94040A"/>
      <sheetName val="95000"/>
      <sheetName val="95000A"/>
      <sheetName val="99999"/>
      <sheetName val="Prev. Report"/>
      <sheetName val="Prev. Warnings"/>
      <sheetName val="Check Dec."/>
      <sheetName val="Cross Checks"/>
      <sheetName val="Ratios"/>
      <sheetName val="PageTot"/>
      <sheetName val="ASCII File"/>
      <sheetName val="Custom ASCII"/>
      <sheetName val="Carry Forward"/>
      <sheetName val="Dialog2"/>
      <sheetName val="MacroVar"/>
      <sheetName val="toc"/>
      <sheetName val="Dialog3"/>
      <sheetName val="Dialog4"/>
      <sheetName val="Dialog5"/>
      <sheetName val="Dialog1"/>
      <sheetName val="Mainprog"/>
      <sheetName val="Custom_prog"/>
      <sheetName val="C_menu"/>
      <sheetName val="Setup"/>
      <sheetName val="Module1"/>
      <sheetName val="Cover page:95000A"/>
      <sheetName val="Cover page:87080"/>
    </sheetNames>
    <sheetDataSet>
      <sheetData sheetId="0"/>
      <sheetData sheetId="1">
        <row r="1">
          <cell r="A1" t="str">
            <v>00000</v>
          </cell>
          <cell r="B1" t="str">
            <v>P</v>
          </cell>
        </row>
        <row r="5">
          <cell r="E5">
            <v>2002</v>
          </cell>
        </row>
        <row r="10">
          <cell r="B10" t="str">
            <v>Name of Insurer</v>
          </cell>
        </row>
        <row r="11">
          <cell r="B11" t="str">
            <v>(Name of Insurer)</v>
          </cell>
        </row>
        <row r="22">
          <cell r="B22" t="str">
            <v xml:space="preserve">ANNUAL RETURN </v>
          </cell>
        </row>
        <row r="26">
          <cell r="B26" t="str">
            <v>OSFI 55</v>
          </cell>
        </row>
        <row r="35">
          <cell r="B35" t="str">
            <v>Foreign Life Insurance Companies</v>
          </cell>
        </row>
        <row r="43">
          <cell r="B43" t="str">
            <v>PROTECTED  WHEN  COMPLETED</v>
          </cell>
        </row>
        <row r="44">
          <cell r="B44" t="str">
            <v>Institution Code</v>
          </cell>
        </row>
        <row r="49">
          <cell r="B49" t="str">
            <v>2002 Revision</v>
          </cell>
        </row>
        <row r="50">
          <cell r="B50" t="str">
            <v>2002/11/25 8:21</v>
          </cell>
        </row>
      </sheetData>
      <sheetData sheetId="2">
        <row r="1">
          <cell r="A1" t="str">
            <v>00001</v>
          </cell>
        </row>
      </sheetData>
      <sheetData sheetId="3">
        <row r="1">
          <cell r="A1" t="str">
            <v>10000</v>
          </cell>
        </row>
      </sheetData>
      <sheetData sheetId="4">
        <row r="1">
          <cell r="A1" t="str">
            <v>10001</v>
          </cell>
        </row>
      </sheetData>
      <sheetData sheetId="5">
        <row r="1">
          <cell r="A1" t="str">
            <v>10002</v>
          </cell>
        </row>
      </sheetData>
      <sheetData sheetId="6">
        <row r="1">
          <cell r="A1" t="str">
            <v>10010</v>
          </cell>
        </row>
      </sheetData>
      <sheetData sheetId="7">
        <row r="1">
          <cell r="A1" t="str">
            <v>10070</v>
          </cell>
        </row>
      </sheetData>
      <sheetData sheetId="8">
        <row r="1">
          <cell r="A1" t="str">
            <v>10080</v>
          </cell>
        </row>
      </sheetData>
      <sheetData sheetId="9">
        <row r="1">
          <cell r="A1" t="str">
            <v>28010</v>
          </cell>
        </row>
      </sheetData>
      <sheetData sheetId="10">
        <row r="1">
          <cell r="A1" t="str">
            <v>28020</v>
          </cell>
        </row>
      </sheetData>
      <sheetData sheetId="11">
        <row r="1">
          <cell r="A1" t="str">
            <v>28030</v>
          </cell>
        </row>
      </sheetData>
      <sheetData sheetId="12">
        <row r="1">
          <cell r="A1" t="str">
            <v>28040</v>
          </cell>
        </row>
      </sheetData>
      <sheetData sheetId="13">
        <row r="1">
          <cell r="A1" t="str">
            <v>83010</v>
          </cell>
        </row>
      </sheetData>
      <sheetData sheetId="14">
        <row r="1">
          <cell r="A1" t="str">
            <v>83020</v>
          </cell>
        </row>
      </sheetData>
      <sheetData sheetId="15">
        <row r="1">
          <cell r="A1" t="str">
            <v>83030</v>
          </cell>
        </row>
      </sheetData>
      <sheetData sheetId="16">
        <row r="1">
          <cell r="A1" t="str">
            <v>83050</v>
          </cell>
        </row>
      </sheetData>
      <sheetData sheetId="17">
        <row r="1">
          <cell r="A1" t="str">
            <v>83051</v>
          </cell>
        </row>
      </sheetData>
      <sheetData sheetId="18">
        <row r="1">
          <cell r="A1" t="str">
            <v>83056</v>
          </cell>
        </row>
      </sheetData>
      <sheetData sheetId="19">
        <row r="1">
          <cell r="A1" t="str">
            <v>83057</v>
          </cell>
        </row>
      </sheetData>
      <sheetData sheetId="20">
        <row r="1">
          <cell r="A1" t="str">
            <v>83060</v>
          </cell>
        </row>
      </sheetData>
      <sheetData sheetId="21">
        <row r="1">
          <cell r="A1" t="str">
            <v>83061</v>
          </cell>
        </row>
      </sheetData>
      <sheetData sheetId="22">
        <row r="1">
          <cell r="A1" t="str">
            <v>83070</v>
          </cell>
        </row>
      </sheetData>
      <sheetData sheetId="23">
        <row r="1">
          <cell r="A1" t="str">
            <v>83072</v>
          </cell>
        </row>
      </sheetData>
      <sheetData sheetId="24">
        <row r="1">
          <cell r="A1" t="str">
            <v>83080</v>
          </cell>
        </row>
      </sheetData>
      <sheetData sheetId="25">
        <row r="1">
          <cell r="A1" t="str">
            <v>83081</v>
          </cell>
        </row>
      </sheetData>
      <sheetData sheetId="26">
        <row r="1">
          <cell r="A1" t="str">
            <v>84010</v>
          </cell>
        </row>
      </sheetData>
      <sheetData sheetId="27">
        <row r="1">
          <cell r="A1" t="str">
            <v>84011</v>
          </cell>
        </row>
      </sheetData>
      <sheetData sheetId="28">
        <row r="1">
          <cell r="A1" t="str">
            <v>84020</v>
          </cell>
        </row>
      </sheetData>
      <sheetData sheetId="29">
        <row r="1">
          <cell r="A1" t="str">
            <v>84030</v>
          </cell>
        </row>
      </sheetData>
      <sheetData sheetId="30">
        <row r="1">
          <cell r="A1" t="str">
            <v>84040</v>
          </cell>
        </row>
      </sheetData>
      <sheetData sheetId="31">
        <row r="1">
          <cell r="A1" t="str">
            <v>84050</v>
          </cell>
        </row>
      </sheetData>
      <sheetData sheetId="32">
        <row r="1">
          <cell r="A1" t="str">
            <v>84060</v>
          </cell>
        </row>
      </sheetData>
      <sheetData sheetId="33">
        <row r="1">
          <cell r="A1" t="str">
            <v>84070</v>
          </cell>
        </row>
      </sheetData>
      <sheetData sheetId="34">
        <row r="1">
          <cell r="A1" t="str">
            <v>85010</v>
          </cell>
        </row>
      </sheetData>
      <sheetData sheetId="35">
        <row r="1">
          <cell r="A1" t="str">
            <v>85020</v>
          </cell>
        </row>
      </sheetData>
      <sheetData sheetId="36">
        <row r="1">
          <cell r="A1" t="str">
            <v>85040</v>
          </cell>
        </row>
      </sheetData>
      <sheetData sheetId="37">
        <row r="1">
          <cell r="A1" t="str">
            <v>85041</v>
          </cell>
        </row>
      </sheetData>
      <sheetData sheetId="38">
        <row r="1">
          <cell r="A1" t="str">
            <v>85055A</v>
          </cell>
        </row>
      </sheetData>
      <sheetData sheetId="39">
        <row r="1">
          <cell r="A1" t="str">
            <v>85055B</v>
          </cell>
        </row>
      </sheetData>
      <sheetData sheetId="40">
        <row r="1">
          <cell r="A1" t="str">
            <v>85057A</v>
          </cell>
        </row>
      </sheetData>
      <sheetData sheetId="41">
        <row r="1">
          <cell r="A1" t="str">
            <v>85057B</v>
          </cell>
        </row>
      </sheetData>
      <sheetData sheetId="42">
        <row r="1">
          <cell r="A1" t="str">
            <v>85059</v>
          </cell>
        </row>
      </sheetData>
      <sheetData sheetId="43">
        <row r="1">
          <cell r="A1" t="str">
            <v>85070</v>
          </cell>
        </row>
      </sheetData>
      <sheetData sheetId="44">
        <row r="1">
          <cell r="A1" t="str">
            <v>86011</v>
          </cell>
        </row>
      </sheetData>
      <sheetData sheetId="45">
        <row r="1">
          <cell r="A1" t="str">
            <v>86030</v>
          </cell>
        </row>
      </sheetData>
      <sheetData sheetId="46">
        <row r="1">
          <cell r="A1" t="str">
            <v>86095</v>
          </cell>
        </row>
      </sheetData>
      <sheetData sheetId="47">
        <row r="1">
          <cell r="A1" t="str">
            <v>87000</v>
          </cell>
        </row>
      </sheetData>
      <sheetData sheetId="48">
        <row r="1">
          <cell r="A1" t="str">
            <v>87001</v>
          </cell>
        </row>
      </sheetData>
      <sheetData sheetId="49">
        <row r="1">
          <cell r="A1" t="str">
            <v>87003</v>
          </cell>
        </row>
      </sheetData>
      <sheetData sheetId="50">
        <row r="1">
          <cell r="A1" t="str">
            <v>87012</v>
          </cell>
        </row>
      </sheetData>
      <sheetData sheetId="51">
        <row r="1">
          <cell r="A1" t="str">
            <v>87013</v>
          </cell>
        </row>
      </sheetData>
      <sheetData sheetId="52">
        <row r="1">
          <cell r="A1" t="str">
            <v>87014</v>
          </cell>
        </row>
      </sheetData>
      <sheetData sheetId="53">
        <row r="1">
          <cell r="A1" t="str">
            <v>87021</v>
          </cell>
        </row>
      </sheetData>
      <sheetData sheetId="54">
        <row r="1">
          <cell r="A1" t="str">
            <v>87022</v>
          </cell>
        </row>
      </sheetData>
      <sheetData sheetId="55">
        <row r="1">
          <cell r="A1" t="str">
            <v>87023</v>
          </cell>
        </row>
      </sheetData>
      <sheetData sheetId="56">
        <row r="1">
          <cell r="A1" t="str">
            <v>87024</v>
          </cell>
        </row>
      </sheetData>
      <sheetData sheetId="57">
        <row r="1">
          <cell r="A1" t="str">
            <v>87029</v>
          </cell>
        </row>
      </sheetData>
      <sheetData sheetId="58">
        <row r="1">
          <cell r="A1" t="str">
            <v>87031</v>
          </cell>
        </row>
      </sheetData>
      <sheetData sheetId="59">
        <row r="1">
          <cell r="A1" t="str">
            <v>87032</v>
          </cell>
        </row>
      </sheetData>
      <sheetData sheetId="60">
        <row r="1">
          <cell r="A1" t="str">
            <v>87050</v>
          </cell>
        </row>
      </sheetData>
      <sheetData sheetId="61">
        <row r="1">
          <cell r="A1" t="str">
            <v>87060</v>
          </cell>
        </row>
      </sheetData>
      <sheetData sheetId="62">
        <row r="1">
          <cell r="A1" t="str">
            <v>87080</v>
          </cell>
        </row>
      </sheetData>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refreshError="1"/>
      <sheetData sheetId="87"/>
      <sheetData sheetId="88"/>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0.600"/>
      <sheetName val="10.601"/>
      <sheetName val="10.602"/>
      <sheetName val="10.603"/>
      <sheetName val="10.604"/>
      <sheetName val="10.605"/>
      <sheetName val="10.606"/>
      <sheetName val="Pref Shares - moved from Credit"/>
    </sheetNames>
    <definedNames>
      <definedName name="morb_req_comp" refersTo="#REF!"/>
      <definedName name="mort_req_comp" refersTo="#REF!"/>
    </definedNames>
    <sheetDataSet>
      <sheetData sheetId="0"/>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f"/>
      <sheetName val="table"/>
      <sheetName val="blanc1"/>
      <sheetName val="10000"/>
      <sheetName val="10001"/>
      <sheetName val="10002"/>
      <sheetName val="10010"/>
      <sheetName val="blanc2"/>
      <sheetName val="10080"/>
      <sheetName val="28010"/>
      <sheetName val="28020"/>
      <sheetName val="28030"/>
      <sheetName val="28040"/>
      <sheetName val="83010"/>
      <sheetName val="83020"/>
      <sheetName val="83030"/>
      <sheetName val="83050"/>
      <sheetName val="83051"/>
      <sheetName val="83056"/>
      <sheetName val="83057"/>
      <sheetName val="83060"/>
      <sheetName val="83061"/>
      <sheetName val="83070"/>
      <sheetName val="83072"/>
      <sheetName val="83080"/>
      <sheetName val="83081"/>
      <sheetName val="84010"/>
      <sheetName val="84020"/>
      <sheetName val="84050"/>
      <sheetName val="84060"/>
      <sheetName val="84070"/>
      <sheetName val="85010"/>
      <sheetName val="85020"/>
      <sheetName val="85040"/>
      <sheetName val="85055"/>
      <sheetName val="85057"/>
      <sheetName val="85059"/>
      <sheetName val="85070"/>
      <sheetName val="86011"/>
      <sheetName val="86030"/>
      <sheetName val="86095"/>
      <sheetName val="87000"/>
      <sheetName val="87001"/>
      <sheetName val="87003"/>
      <sheetName val="87012"/>
      <sheetName val="87013"/>
      <sheetName val="87014"/>
      <sheetName val="87021"/>
      <sheetName val="87022"/>
      <sheetName val="87023"/>
      <sheetName val="87024"/>
      <sheetName val="87029"/>
      <sheetName val="87031"/>
      <sheetName val="87032"/>
      <sheetName val="87050"/>
      <sheetName val="87060"/>
      <sheetName val="87080"/>
      <sheetName val="91000L"/>
      <sheetName val="91000R"/>
      <sheetName val="92000L"/>
      <sheetName val="92000R"/>
      <sheetName val="92040L"/>
      <sheetName val="92040R"/>
      <sheetName val="92080L"/>
      <sheetName val="92080R"/>
      <sheetName val="93000L"/>
      <sheetName val="93000R"/>
      <sheetName val="94000L"/>
      <sheetName val="94000R"/>
      <sheetName val="95000L"/>
      <sheetName val="95000R"/>
      <sheetName val="fi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000"/>
      <sheetName val="1001"/>
      <sheetName val="1002"/>
      <sheetName val="1010"/>
      <sheetName val="1020"/>
      <sheetName val="BalSht"/>
    </sheetNames>
    <sheetDataSet>
      <sheetData sheetId="0"/>
      <sheetData sheetId="1"/>
      <sheetData sheetId="2"/>
      <sheetData sheetId="3"/>
      <sheetData sheetId="4"/>
      <sheetData sheetId="5"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TdM"/>
      <sheetName val="10000"/>
      <sheetName val="10001"/>
      <sheetName val="10002"/>
      <sheetName val="10010"/>
      <sheetName val="10080"/>
      <sheetName val="28010"/>
      <sheetName val="28020"/>
      <sheetName val="28030"/>
      <sheetName val="28040"/>
      <sheetName val="83010"/>
      <sheetName val="83020"/>
      <sheetName val="83030"/>
      <sheetName val="83040"/>
      <sheetName val="83042"/>
      <sheetName val="83051"/>
      <sheetName val="83056"/>
      <sheetName val="83057"/>
      <sheetName val="83060"/>
      <sheetName val="83061"/>
      <sheetName val="83070"/>
      <sheetName val="83072"/>
      <sheetName val="83080"/>
      <sheetName val="83081"/>
      <sheetName val="84010"/>
      <sheetName val="84020"/>
      <sheetName val="84050"/>
      <sheetName val="84060"/>
      <sheetName val="84070"/>
      <sheetName val="85010"/>
      <sheetName val="85020"/>
      <sheetName val="85040"/>
      <sheetName val="85055"/>
      <sheetName val="85057"/>
      <sheetName val="85059"/>
      <sheetName val="85070"/>
      <sheetName val="86011"/>
      <sheetName val="86030"/>
      <sheetName val="86095"/>
      <sheetName val="87002"/>
      <sheetName val="87003"/>
      <sheetName val="87012"/>
      <sheetName val="87013"/>
      <sheetName val="87014"/>
      <sheetName val="87021"/>
      <sheetName val="87022"/>
      <sheetName val="87023"/>
      <sheetName val="87024"/>
      <sheetName val="87029"/>
      <sheetName val="87031"/>
      <sheetName val="87032"/>
      <sheetName val="87050"/>
      <sheetName val="87060"/>
      <sheetName val="87080"/>
      <sheetName val="88010"/>
      <sheetName val="88020 "/>
      <sheetName val="88030"/>
      <sheetName val="88040"/>
      <sheetName val="88050"/>
      <sheetName val="tableaux"/>
      <sheetName val="91000G"/>
      <sheetName val="91000D"/>
      <sheetName val="92000G"/>
      <sheetName val="92000D"/>
      <sheetName val="92040G"/>
      <sheetName val="92040D"/>
      <sheetName val="92080G"/>
      <sheetName val="92080D"/>
      <sheetName val="93000G"/>
      <sheetName val="93000D"/>
      <sheetName val="94000G"/>
      <sheetName val="94000D"/>
      <sheetName val="95000G"/>
      <sheetName val="95000D"/>
      <sheetName val="fin"/>
    </sheetNames>
    <sheetDataSet>
      <sheetData sheetId="0" refreshError="1"/>
      <sheetData sheetId="1" refreshError="1"/>
      <sheetData sheetId="2" refreshError="1"/>
      <sheetData sheetId="3" refreshError="1"/>
      <sheetData sheetId="4" refreshError="1"/>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f"/>
      <sheetName val="table"/>
      <sheetName val="blanc1"/>
      <sheetName val="10000"/>
      <sheetName val="10001"/>
      <sheetName val="10010"/>
      <sheetName val="blanc2"/>
      <sheetName val="10050"/>
      <sheetName val="10051"/>
      <sheetName val="10060"/>
      <sheetName val="10070"/>
      <sheetName val="10080"/>
      <sheetName val="20010"/>
      <sheetName val="20020"/>
      <sheetName val="20030"/>
      <sheetName val="20040"/>
      <sheetName val="20046"/>
      <sheetName val="20055"/>
      <sheetName val="20060"/>
      <sheetName val="20061"/>
      <sheetName val="20062"/>
      <sheetName val="20063"/>
      <sheetName val="20064"/>
      <sheetName val="20070"/>
      <sheetName val="20072"/>
      <sheetName val="20075"/>
      <sheetName val="20076"/>
      <sheetName val="20077"/>
      <sheetName val="20078"/>
      <sheetName val="20079"/>
      <sheetName val="20080"/>
      <sheetName val="20081"/>
      <sheetName val="20085"/>
      <sheetName val="20090"/>
      <sheetName val="20091"/>
      <sheetName val="20093"/>
      <sheetName val="20094"/>
      <sheetName val="20095"/>
      <sheetName val="30010"/>
      <sheetName val="30020"/>
      <sheetName val="30030"/>
      <sheetName val="30040"/>
      <sheetName val="30055"/>
      <sheetName val="30060"/>
      <sheetName val="30061"/>
      <sheetName val="30070"/>
      <sheetName val="30080"/>
      <sheetName val="30081"/>
      <sheetName val="30082"/>
      <sheetName val="30083"/>
      <sheetName val="30084"/>
      <sheetName val="40010"/>
      <sheetName val="40011"/>
      <sheetName val="40020"/>
      <sheetName val="40030"/>
      <sheetName val="40040"/>
      <sheetName val="40050"/>
      <sheetName val="40060"/>
      <sheetName val="40070"/>
      <sheetName val="50010"/>
      <sheetName val="50020"/>
      <sheetName val="50040"/>
      <sheetName val="50041"/>
      <sheetName val="50055"/>
      <sheetName val="50056"/>
      <sheetName val="50057"/>
      <sheetName val="50058"/>
      <sheetName val="50059"/>
      <sheetName val="50070"/>
      <sheetName val="60011"/>
      <sheetName val="60030"/>
      <sheetName val="70000"/>
      <sheetName val="70001"/>
      <sheetName val="70003"/>
      <sheetName val="70010"/>
      <sheetName val="70011"/>
      <sheetName val="70012"/>
      <sheetName val="70013"/>
      <sheetName val="70014"/>
      <sheetName val="70021"/>
      <sheetName val="70022"/>
      <sheetName val="70023"/>
      <sheetName val="70024"/>
      <sheetName val="70029"/>
      <sheetName val="70031"/>
      <sheetName val="70032"/>
      <sheetName val="70050"/>
      <sheetName val="70060"/>
      <sheetName val="blanc3"/>
      <sheetName val="83010"/>
      <sheetName val="83020"/>
      <sheetName val="83030"/>
      <sheetName val="84010"/>
      <sheetName val="84011"/>
      <sheetName val="84020"/>
      <sheetName val="84030"/>
      <sheetName val="84040"/>
      <sheetName val="85010"/>
      <sheetName val="85020"/>
      <sheetName val="85040"/>
      <sheetName val="85041"/>
      <sheetName val="85070"/>
      <sheetName val="tableaux"/>
      <sheetName val="91000L"/>
      <sheetName val="91000R"/>
      <sheetName val="92000L"/>
      <sheetName val="92000R"/>
      <sheetName val="92040L"/>
      <sheetName val="92040R"/>
      <sheetName val="92080L"/>
      <sheetName val="92080R"/>
      <sheetName val="93000L"/>
      <sheetName val="93000R"/>
      <sheetName val="94000L"/>
      <sheetName val="94000R"/>
      <sheetName val="94040L"/>
      <sheetName val="94040R"/>
      <sheetName val="95000L"/>
      <sheetName val="95000R"/>
      <sheetName val="fin"/>
    </sheetNames>
    <sheetDataSet>
      <sheetData sheetId="0" refreshError="1"/>
      <sheetData sheetId="1" refreshError="1"/>
      <sheetData sheetId="2" refreshError="1"/>
      <sheetData sheetId="3" refreshError="1"/>
      <sheetData sheetId="4"/>
      <sheetData sheetId="5"/>
      <sheetData sheetId="6" refreshError="1"/>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efreshError="1"/>
      <sheetData sheetId="23"/>
      <sheetData sheetId="24" refreshError="1"/>
      <sheetData sheetId="25" refreshError="1"/>
      <sheetData sheetId="26" refreshError="1"/>
      <sheetData sheetId="27" refreshError="1"/>
      <sheetData sheetId="28" refreshError="1"/>
      <sheetData sheetId="29" refreshError="1"/>
      <sheetData sheetId="30"/>
      <sheetData sheetId="31"/>
      <sheetData sheetId="32" refreshError="1"/>
      <sheetData sheetId="33"/>
      <sheetData sheetId="34" refreshError="1"/>
      <sheetData sheetId="35" refreshError="1"/>
      <sheetData sheetId="36" refreshError="1"/>
      <sheetData sheetId="37" refreshError="1"/>
      <sheetData sheetId="38"/>
      <sheetData sheetId="39"/>
      <sheetData sheetId="40"/>
      <sheetData sheetId="41"/>
      <sheetData sheetId="42" refreshError="1"/>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refreshError="1"/>
      <sheetData sheetId="7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sheetData sheetId="91"/>
      <sheetData sheetId="92"/>
      <sheetData sheetId="93"/>
      <sheetData sheetId="94"/>
      <sheetData sheetId="95"/>
      <sheetData sheetId="96"/>
      <sheetData sheetId="97"/>
      <sheetData sheetId="98"/>
      <sheetData sheetId="99"/>
      <sheetData sheetId="100"/>
      <sheetData sheetId="10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ck chngs"/>
      <sheetName val="Input"/>
      <sheetName val="Link Manager"/>
      <sheetName val="20.005"/>
      <sheetName val="20.020"/>
      <sheetName val="20.030"/>
      <sheetName val="20.035"/>
      <sheetName val="31.010"/>
      <sheetName val="31.020"/>
      <sheetName val="31.021"/>
      <sheetName val="31.023"/>
      <sheetName val="32.010"/>
      <sheetName val="32.020"/>
      <sheetName val="32.021"/>
      <sheetName val="32.023"/>
      <sheetName val="35.010"/>
      <sheetName val="40.050"/>
      <sheetName val="40.051"/>
      <sheetName val="55.010"/>
      <sheetName val="55.020"/>
      <sheetName val="60.010"/>
      <sheetName val="60.020"/>
      <sheetName val="65.020"/>
      <sheetName val="80.010"/>
      <sheetName val="85.010"/>
      <sheetName val="90.010"/>
      <sheetName val="90.015"/>
      <sheetName val="90.025"/>
      <sheetName val="ConsMCCSRStatement - Q2 2014"/>
    </sheetNames>
    <sheetDataSet>
      <sheetData sheetId="0"/>
      <sheetData sheetId="1">
        <row r="2">
          <cell r="B2" t="str">
            <v>Q2</v>
          </cell>
        </row>
        <row r="3">
          <cell r="B3">
            <v>2014</v>
          </cell>
        </row>
      </sheetData>
      <sheetData sheetId="2"/>
      <sheetData sheetId="3">
        <row r="40">
          <cell r="J40">
            <v>24878652.860873494</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 Ratio and ACM Cal'n"/>
    </sheetNames>
    <sheetDataSet>
      <sheetData sheetId="0"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20.4X (2)"/>
      <sheetName val="40.0X"/>
      <sheetName val="LIABILITIES"/>
    </sheetNames>
    <sheetDataSet>
      <sheetData sheetId="0"/>
      <sheetData sheetId="1"/>
      <sheetData sheetId="2"/>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sheetName val="Flexi"/>
      <sheetName val="GCSLA"/>
      <sheetName val="LTC"/>
      <sheetName val="405A"/>
      <sheetName val="405B"/>
      <sheetName val="405C"/>
      <sheetName val="406A"/>
      <sheetName val="406B"/>
      <sheetName val="461A"/>
      <sheetName val="461B"/>
      <sheetName val="465"/>
      <sheetName val="466A"/>
      <sheetName val="466B"/>
      <sheetName val="469"/>
      <sheetName val="Contractual Adjustablity -Flexi"/>
      <sheetName val="Contractual Adjustability GCSLA"/>
      <sheetName val="Contractual Adjustabilty LTC"/>
      <sheetName val="Contractual Adjustabilty 405A"/>
      <sheetName val="Contractual Adjustabilty 405B"/>
      <sheetName val="Contractual Adjustability 405C"/>
      <sheetName val="Contractual Adjustabilty 406A"/>
      <sheetName val="Contractual Adjustability 406B"/>
      <sheetName val="Contractual Adjustabilty 461A"/>
      <sheetName val="Contractual Adjustability 461B"/>
      <sheetName val="Contractual Adjustabilty 465"/>
      <sheetName val="Contractual Adjustability 466A"/>
      <sheetName val="Contractual Adjustability 466B"/>
      <sheetName val="Contractual Adjustability 469"/>
      <sheetName val="Sheet1"/>
    </sheetNames>
    <sheetDataSet>
      <sheetData sheetId="0">
        <row r="35">
          <cell r="C35">
            <v>1.3838999999999999</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ow r="9">
          <cell r="F9">
            <v>-5672768.5</v>
          </cell>
        </row>
      </sheetData>
      <sheetData sheetId="16">
        <row r="9">
          <cell r="F9">
            <v>-4460122.84375</v>
          </cell>
        </row>
      </sheetData>
      <sheetData sheetId="17">
        <row r="9">
          <cell r="F9">
            <v>-23343606.375</v>
          </cell>
        </row>
      </sheetData>
      <sheetData sheetId="18">
        <row r="9">
          <cell r="F9">
            <v>22315809.976992004</v>
          </cell>
        </row>
      </sheetData>
      <sheetData sheetId="19">
        <row r="9">
          <cell r="F9">
            <v>22203022.935189612</v>
          </cell>
        </row>
      </sheetData>
      <sheetData sheetId="20">
        <row r="9">
          <cell r="F9">
            <v>58439774.356345206</v>
          </cell>
        </row>
      </sheetData>
      <sheetData sheetId="21">
        <row r="9">
          <cell r="F9">
            <v>36477855.359315999</v>
          </cell>
        </row>
      </sheetData>
      <sheetData sheetId="22">
        <row r="9">
          <cell r="F9">
            <v>26725602.616196398</v>
          </cell>
        </row>
      </sheetData>
      <sheetData sheetId="23">
        <row r="9">
          <cell r="F9">
            <v>47427696.539170496</v>
          </cell>
        </row>
      </sheetData>
      <sheetData sheetId="24">
        <row r="9">
          <cell r="F9">
            <v>3153460.7681639995</v>
          </cell>
        </row>
      </sheetData>
      <sheetData sheetId="25">
        <row r="9">
          <cell r="F9">
            <v>84296401.78099139</v>
          </cell>
        </row>
      </sheetData>
      <sheetData sheetId="26">
        <row r="9">
          <cell r="F9">
            <v>32736154.18862249</v>
          </cell>
        </row>
      </sheetData>
      <sheetData sheetId="27">
        <row r="9">
          <cell r="F9">
            <v>21417828.483624298</v>
          </cell>
        </row>
      </sheetData>
      <sheetData sheetId="28">
        <row r="9">
          <cell r="F9">
            <v>-6395545.6938176993</v>
          </cell>
        </row>
      </sheetData>
      <sheetData sheetId="29"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ationale"/>
      <sheetName val="Documentation"/>
      <sheetName val="Controls"/>
      <sheetName val="Change Controls"/>
      <sheetName val="Peer Review"/>
      <sheetName val="Change Ctrl &amp; PR"/>
      <sheetName val="Testing"/>
      <sheetName val="Paths"/>
      <sheetName val="Data2"/>
      <sheetName val="Table 4.1a US"/>
      <sheetName val="Table 4.1a"/>
      <sheetName val="Table 4.1b"/>
      <sheetName val="Table 4.1c"/>
      <sheetName val="Mortgage Provisions"/>
      <sheetName val="Impairments"/>
      <sheetName val="SegMap"/>
      <sheetName val="ALFA Code Lis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1">
          <cell r="B1">
            <v>42369</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7C4629-DB14-4EFF-BCAF-841A07BF605E}">
  <dimension ref="A1:E99"/>
  <sheetViews>
    <sheetView tabSelected="1" zoomScaleNormal="100" zoomScalePageLayoutView="50" workbookViewId="0">
      <selection activeCell="A4" sqref="A4"/>
    </sheetView>
  </sheetViews>
  <sheetFormatPr defaultRowHeight="14.5" x14ac:dyDescent="0.35"/>
  <cols>
    <col min="1" max="1" width="17.54296875" customWidth="1"/>
    <col min="2" max="2" width="74.81640625" customWidth="1"/>
    <col min="3" max="3" width="14.1796875" customWidth="1"/>
    <col min="4" max="4" width="10.1796875" customWidth="1"/>
    <col min="5" max="5" width="6.453125" customWidth="1"/>
    <col min="257" max="257" width="17.54296875" customWidth="1"/>
    <col min="258" max="258" width="74.81640625" customWidth="1"/>
    <col min="259" max="259" width="14.1796875" customWidth="1"/>
    <col min="260" max="260" width="10.1796875" customWidth="1"/>
    <col min="261" max="261" width="6.453125" customWidth="1"/>
    <col min="513" max="513" width="17.54296875" customWidth="1"/>
    <col min="514" max="514" width="74.81640625" customWidth="1"/>
    <col min="515" max="515" width="14.1796875" customWidth="1"/>
    <col min="516" max="516" width="10.1796875" customWidth="1"/>
    <col min="517" max="517" width="6.453125" customWidth="1"/>
    <col min="769" max="769" width="17.54296875" customWidth="1"/>
    <col min="770" max="770" width="74.81640625" customWidth="1"/>
    <col min="771" max="771" width="14.1796875" customWidth="1"/>
    <col min="772" max="772" width="10.1796875" customWidth="1"/>
    <col min="773" max="773" width="6.453125" customWidth="1"/>
    <col min="1025" max="1025" width="17.54296875" customWidth="1"/>
    <col min="1026" max="1026" width="74.81640625" customWidth="1"/>
    <col min="1027" max="1027" width="14.1796875" customWidth="1"/>
    <col min="1028" max="1028" width="10.1796875" customWidth="1"/>
    <col min="1029" max="1029" width="6.453125" customWidth="1"/>
    <col min="1281" max="1281" width="17.54296875" customWidth="1"/>
    <col min="1282" max="1282" width="74.81640625" customWidth="1"/>
    <col min="1283" max="1283" width="14.1796875" customWidth="1"/>
    <col min="1284" max="1284" width="10.1796875" customWidth="1"/>
    <col min="1285" max="1285" width="6.453125" customWidth="1"/>
    <col min="1537" max="1537" width="17.54296875" customWidth="1"/>
    <col min="1538" max="1538" width="74.81640625" customWidth="1"/>
    <col min="1539" max="1539" width="14.1796875" customWidth="1"/>
    <col min="1540" max="1540" width="10.1796875" customWidth="1"/>
    <col min="1541" max="1541" width="6.453125" customWidth="1"/>
    <col min="1793" max="1793" width="17.54296875" customWidth="1"/>
    <col min="1794" max="1794" width="74.81640625" customWidth="1"/>
    <col min="1795" max="1795" width="14.1796875" customWidth="1"/>
    <col min="1796" max="1796" width="10.1796875" customWidth="1"/>
    <col min="1797" max="1797" width="6.453125" customWidth="1"/>
    <col min="2049" max="2049" width="17.54296875" customWidth="1"/>
    <col min="2050" max="2050" width="74.81640625" customWidth="1"/>
    <col min="2051" max="2051" width="14.1796875" customWidth="1"/>
    <col min="2052" max="2052" width="10.1796875" customWidth="1"/>
    <col min="2053" max="2053" width="6.453125" customWidth="1"/>
    <col min="2305" max="2305" width="17.54296875" customWidth="1"/>
    <col min="2306" max="2306" width="74.81640625" customWidth="1"/>
    <col min="2307" max="2307" width="14.1796875" customWidth="1"/>
    <col min="2308" max="2308" width="10.1796875" customWidth="1"/>
    <col min="2309" max="2309" width="6.453125" customWidth="1"/>
    <col min="2561" max="2561" width="17.54296875" customWidth="1"/>
    <col min="2562" max="2562" width="74.81640625" customWidth="1"/>
    <col min="2563" max="2563" width="14.1796875" customWidth="1"/>
    <col min="2564" max="2564" width="10.1796875" customWidth="1"/>
    <col min="2565" max="2565" width="6.453125" customWidth="1"/>
    <col min="2817" max="2817" width="17.54296875" customWidth="1"/>
    <col min="2818" max="2818" width="74.81640625" customWidth="1"/>
    <col min="2819" max="2819" width="14.1796875" customWidth="1"/>
    <col min="2820" max="2820" width="10.1796875" customWidth="1"/>
    <col min="2821" max="2821" width="6.453125" customWidth="1"/>
    <col min="3073" max="3073" width="17.54296875" customWidth="1"/>
    <col min="3074" max="3074" width="74.81640625" customWidth="1"/>
    <col min="3075" max="3075" width="14.1796875" customWidth="1"/>
    <col min="3076" max="3076" width="10.1796875" customWidth="1"/>
    <col min="3077" max="3077" width="6.453125" customWidth="1"/>
    <col min="3329" max="3329" width="17.54296875" customWidth="1"/>
    <col min="3330" max="3330" width="74.81640625" customWidth="1"/>
    <col min="3331" max="3331" width="14.1796875" customWidth="1"/>
    <col min="3332" max="3332" width="10.1796875" customWidth="1"/>
    <col min="3333" max="3333" width="6.453125" customWidth="1"/>
    <col min="3585" max="3585" width="17.54296875" customWidth="1"/>
    <col min="3586" max="3586" width="74.81640625" customWidth="1"/>
    <col min="3587" max="3587" width="14.1796875" customWidth="1"/>
    <col min="3588" max="3588" width="10.1796875" customWidth="1"/>
    <col min="3589" max="3589" width="6.453125" customWidth="1"/>
    <col min="3841" max="3841" width="17.54296875" customWidth="1"/>
    <col min="3842" max="3842" width="74.81640625" customWidth="1"/>
    <col min="3843" max="3843" width="14.1796875" customWidth="1"/>
    <col min="3844" max="3844" width="10.1796875" customWidth="1"/>
    <col min="3845" max="3845" width="6.453125" customWidth="1"/>
    <col min="4097" max="4097" width="17.54296875" customWidth="1"/>
    <col min="4098" max="4098" width="74.81640625" customWidth="1"/>
    <col min="4099" max="4099" width="14.1796875" customWidth="1"/>
    <col min="4100" max="4100" width="10.1796875" customWidth="1"/>
    <col min="4101" max="4101" width="6.453125" customWidth="1"/>
    <col min="4353" max="4353" width="17.54296875" customWidth="1"/>
    <col min="4354" max="4354" width="74.81640625" customWidth="1"/>
    <col min="4355" max="4355" width="14.1796875" customWidth="1"/>
    <col min="4356" max="4356" width="10.1796875" customWidth="1"/>
    <col min="4357" max="4357" width="6.453125" customWidth="1"/>
    <col min="4609" max="4609" width="17.54296875" customWidth="1"/>
    <col min="4610" max="4610" width="74.81640625" customWidth="1"/>
    <col min="4611" max="4611" width="14.1796875" customWidth="1"/>
    <col min="4612" max="4612" width="10.1796875" customWidth="1"/>
    <col min="4613" max="4613" width="6.453125" customWidth="1"/>
    <col min="4865" max="4865" width="17.54296875" customWidth="1"/>
    <col min="4866" max="4866" width="74.81640625" customWidth="1"/>
    <col min="4867" max="4867" width="14.1796875" customWidth="1"/>
    <col min="4868" max="4868" width="10.1796875" customWidth="1"/>
    <col min="4869" max="4869" width="6.453125" customWidth="1"/>
    <col min="5121" max="5121" width="17.54296875" customWidth="1"/>
    <col min="5122" max="5122" width="74.81640625" customWidth="1"/>
    <col min="5123" max="5123" width="14.1796875" customWidth="1"/>
    <col min="5124" max="5124" width="10.1796875" customWidth="1"/>
    <col min="5125" max="5125" width="6.453125" customWidth="1"/>
    <col min="5377" max="5377" width="17.54296875" customWidth="1"/>
    <col min="5378" max="5378" width="74.81640625" customWidth="1"/>
    <col min="5379" max="5379" width="14.1796875" customWidth="1"/>
    <col min="5380" max="5380" width="10.1796875" customWidth="1"/>
    <col min="5381" max="5381" width="6.453125" customWidth="1"/>
    <col min="5633" max="5633" width="17.54296875" customWidth="1"/>
    <col min="5634" max="5634" width="74.81640625" customWidth="1"/>
    <col min="5635" max="5635" width="14.1796875" customWidth="1"/>
    <col min="5636" max="5636" width="10.1796875" customWidth="1"/>
    <col min="5637" max="5637" width="6.453125" customWidth="1"/>
    <col min="5889" max="5889" width="17.54296875" customWidth="1"/>
    <col min="5890" max="5890" width="74.81640625" customWidth="1"/>
    <col min="5891" max="5891" width="14.1796875" customWidth="1"/>
    <col min="5892" max="5892" width="10.1796875" customWidth="1"/>
    <col min="5893" max="5893" width="6.453125" customWidth="1"/>
    <col min="6145" max="6145" width="17.54296875" customWidth="1"/>
    <col min="6146" max="6146" width="74.81640625" customWidth="1"/>
    <col min="6147" max="6147" width="14.1796875" customWidth="1"/>
    <col min="6148" max="6148" width="10.1796875" customWidth="1"/>
    <col min="6149" max="6149" width="6.453125" customWidth="1"/>
    <col min="6401" max="6401" width="17.54296875" customWidth="1"/>
    <col min="6402" max="6402" width="74.81640625" customWidth="1"/>
    <col min="6403" max="6403" width="14.1796875" customWidth="1"/>
    <col min="6404" max="6404" width="10.1796875" customWidth="1"/>
    <col min="6405" max="6405" width="6.453125" customWidth="1"/>
    <col min="6657" max="6657" width="17.54296875" customWidth="1"/>
    <col min="6658" max="6658" width="74.81640625" customWidth="1"/>
    <col min="6659" max="6659" width="14.1796875" customWidth="1"/>
    <col min="6660" max="6660" width="10.1796875" customWidth="1"/>
    <col min="6661" max="6661" width="6.453125" customWidth="1"/>
    <col min="6913" max="6913" width="17.54296875" customWidth="1"/>
    <col min="6914" max="6914" width="74.81640625" customWidth="1"/>
    <col min="6915" max="6915" width="14.1796875" customWidth="1"/>
    <col min="6916" max="6916" width="10.1796875" customWidth="1"/>
    <col min="6917" max="6917" width="6.453125" customWidth="1"/>
    <col min="7169" max="7169" width="17.54296875" customWidth="1"/>
    <col min="7170" max="7170" width="74.81640625" customWidth="1"/>
    <col min="7171" max="7171" width="14.1796875" customWidth="1"/>
    <col min="7172" max="7172" width="10.1796875" customWidth="1"/>
    <col min="7173" max="7173" width="6.453125" customWidth="1"/>
    <col min="7425" max="7425" width="17.54296875" customWidth="1"/>
    <col min="7426" max="7426" width="74.81640625" customWidth="1"/>
    <col min="7427" max="7427" width="14.1796875" customWidth="1"/>
    <col min="7428" max="7428" width="10.1796875" customWidth="1"/>
    <col min="7429" max="7429" width="6.453125" customWidth="1"/>
    <col min="7681" max="7681" width="17.54296875" customWidth="1"/>
    <col min="7682" max="7682" width="74.81640625" customWidth="1"/>
    <col min="7683" max="7683" width="14.1796875" customWidth="1"/>
    <col min="7684" max="7684" width="10.1796875" customWidth="1"/>
    <col min="7685" max="7685" width="6.453125" customWidth="1"/>
    <col min="7937" max="7937" width="17.54296875" customWidth="1"/>
    <col min="7938" max="7938" width="74.81640625" customWidth="1"/>
    <col min="7939" max="7939" width="14.1796875" customWidth="1"/>
    <col min="7940" max="7940" width="10.1796875" customWidth="1"/>
    <col min="7941" max="7941" width="6.453125" customWidth="1"/>
    <col min="8193" max="8193" width="17.54296875" customWidth="1"/>
    <col min="8194" max="8194" width="74.81640625" customWidth="1"/>
    <col min="8195" max="8195" width="14.1796875" customWidth="1"/>
    <col min="8196" max="8196" width="10.1796875" customWidth="1"/>
    <col min="8197" max="8197" width="6.453125" customWidth="1"/>
    <col min="8449" max="8449" width="17.54296875" customWidth="1"/>
    <col min="8450" max="8450" width="74.81640625" customWidth="1"/>
    <col min="8451" max="8451" width="14.1796875" customWidth="1"/>
    <col min="8452" max="8452" width="10.1796875" customWidth="1"/>
    <col min="8453" max="8453" width="6.453125" customWidth="1"/>
    <col min="8705" max="8705" width="17.54296875" customWidth="1"/>
    <col min="8706" max="8706" width="74.81640625" customWidth="1"/>
    <col min="8707" max="8707" width="14.1796875" customWidth="1"/>
    <col min="8708" max="8708" width="10.1796875" customWidth="1"/>
    <col min="8709" max="8709" width="6.453125" customWidth="1"/>
    <col min="8961" max="8961" width="17.54296875" customWidth="1"/>
    <col min="8962" max="8962" width="74.81640625" customWidth="1"/>
    <col min="8963" max="8963" width="14.1796875" customWidth="1"/>
    <col min="8964" max="8964" width="10.1796875" customWidth="1"/>
    <col min="8965" max="8965" width="6.453125" customWidth="1"/>
    <col min="9217" max="9217" width="17.54296875" customWidth="1"/>
    <col min="9218" max="9218" width="74.81640625" customWidth="1"/>
    <col min="9219" max="9219" width="14.1796875" customWidth="1"/>
    <col min="9220" max="9220" width="10.1796875" customWidth="1"/>
    <col min="9221" max="9221" width="6.453125" customWidth="1"/>
    <col min="9473" max="9473" width="17.54296875" customWidth="1"/>
    <col min="9474" max="9474" width="74.81640625" customWidth="1"/>
    <col min="9475" max="9475" width="14.1796875" customWidth="1"/>
    <col min="9476" max="9476" width="10.1796875" customWidth="1"/>
    <col min="9477" max="9477" width="6.453125" customWidth="1"/>
    <col min="9729" max="9729" width="17.54296875" customWidth="1"/>
    <col min="9730" max="9730" width="74.81640625" customWidth="1"/>
    <col min="9731" max="9731" width="14.1796875" customWidth="1"/>
    <col min="9732" max="9732" width="10.1796875" customWidth="1"/>
    <col min="9733" max="9733" width="6.453125" customWidth="1"/>
    <col min="9985" max="9985" width="17.54296875" customWidth="1"/>
    <col min="9986" max="9986" width="74.81640625" customWidth="1"/>
    <col min="9987" max="9987" width="14.1796875" customWidth="1"/>
    <col min="9988" max="9988" width="10.1796875" customWidth="1"/>
    <col min="9989" max="9989" width="6.453125" customWidth="1"/>
    <col min="10241" max="10241" width="17.54296875" customWidth="1"/>
    <col min="10242" max="10242" width="74.81640625" customWidth="1"/>
    <col min="10243" max="10243" width="14.1796875" customWidth="1"/>
    <col min="10244" max="10244" width="10.1796875" customWidth="1"/>
    <col min="10245" max="10245" width="6.453125" customWidth="1"/>
    <col min="10497" max="10497" width="17.54296875" customWidth="1"/>
    <col min="10498" max="10498" width="74.81640625" customWidth="1"/>
    <col min="10499" max="10499" width="14.1796875" customWidth="1"/>
    <col min="10500" max="10500" width="10.1796875" customWidth="1"/>
    <col min="10501" max="10501" width="6.453125" customWidth="1"/>
    <col min="10753" max="10753" width="17.54296875" customWidth="1"/>
    <col min="10754" max="10754" width="74.81640625" customWidth="1"/>
    <col min="10755" max="10755" width="14.1796875" customWidth="1"/>
    <col min="10756" max="10756" width="10.1796875" customWidth="1"/>
    <col min="10757" max="10757" width="6.453125" customWidth="1"/>
    <col min="11009" max="11009" width="17.54296875" customWidth="1"/>
    <col min="11010" max="11010" width="74.81640625" customWidth="1"/>
    <col min="11011" max="11011" width="14.1796875" customWidth="1"/>
    <col min="11012" max="11012" width="10.1796875" customWidth="1"/>
    <col min="11013" max="11013" width="6.453125" customWidth="1"/>
    <col min="11265" max="11265" width="17.54296875" customWidth="1"/>
    <col min="11266" max="11266" width="74.81640625" customWidth="1"/>
    <col min="11267" max="11267" width="14.1796875" customWidth="1"/>
    <col min="11268" max="11268" width="10.1796875" customWidth="1"/>
    <col min="11269" max="11269" width="6.453125" customWidth="1"/>
    <col min="11521" max="11521" width="17.54296875" customWidth="1"/>
    <col min="11522" max="11522" width="74.81640625" customWidth="1"/>
    <col min="11523" max="11523" width="14.1796875" customWidth="1"/>
    <col min="11524" max="11524" width="10.1796875" customWidth="1"/>
    <col min="11525" max="11525" width="6.453125" customWidth="1"/>
    <col min="11777" max="11777" width="17.54296875" customWidth="1"/>
    <col min="11778" max="11778" width="74.81640625" customWidth="1"/>
    <col min="11779" max="11779" width="14.1796875" customWidth="1"/>
    <col min="11780" max="11780" width="10.1796875" customWidth="1"/>
    <col min="11781" max="11781" width="6.453125" customWidth="1"/>
    <col min="12033" max="12033" width="17.54296875" customWidth="1"/>
    <col min="12034" max="12034" width="74.81640625" customWidth="1"/>
    <col min="12035" max="12035" width="14.1796875" customWidth="1"/>
    <col min="12036" max="12036" width="10.1796875" customWidth="1"/>
    <col min="12037" max="12037" width="6.453125" customWidth="1"/>
    <col min="12289" max="12289" width="17.54296875" customWidth="1"/>
    <col min="12290" max="12290" width="74.81640625" customWidth="1"/>
    <col min="12291" max="12291" width="14.1796875" customWidth="1"/>
    <col min="12292" max="12292" width="10.1796875" customWidth="1"/>
    <col min="12293" max="12293" width="6.453125" customWidth="1"/>
    <col min="12545" max="12545" width="17.54296875" customWidth="1"/>
    <col min="12546" max="12546" width="74.81640625" customWidth="1"/>
    <col min="12547" max="12547" width="14.1796875" customWidth="1"/>
    <col min="12548" max="12548" width="10.1796875" customWidth="1"/>
    <col min="12549" max="12549" width="6.453125" customWidth="1"/>
    <col min="12801" max="12801" width="17.54296875" customWidth="1"/>
    <col min="12802" max="12802" width="74.81640625" customWidth="1"/>
    <col min="12803" max="12803" width="14.1796875" customWidth="1"/>
    <col min="12804" max="12804" width="10.1796875" customWidth="1"/>
    <col min="12805" max="12805" width="6.453125" customWidth="1"/>
    <col min="13057" max="13057" width="17.54296875" customWidth="1"/>
    <col min="13058" max="13058" width="74.81640625" customWidth="1"/>
    <col min="13059" max="13059" width="14.1796875" customWidth="1"/>
    <col min="13060" max="13060" width="10.1796875" customWidth="1"/>
    <col min="13061" max="13061" width="6.453125" customWidth="1"/>
    <col min="13313" max="13313" width="17.54296875" customWidth="1"/>
    <col min="13314" max="13314" width="74.81640625" customWidth="1"/>
    <col min="13315" max="13315" width="14.1796875" customWidth="1"/>
    <col min="13316" max="13316" width="10.1796875" customWidth="1"/>
    <col min="13317" max="13317" width="6.453125" customWidth="1"/>
    <col min="13569" max="13569" width="17.54296875" customWidth="1"/>
    <col min="13570" max="13570" width="74.81640625" customWidth="1"/>
    <col min="13571" max="13571" width="14.1796875" customWidth="1"/>
    <col min="13572" max="13572" width="10.1796875" customWidth="1"/>
    <col min="13573" max="13573" width="6.453125" customWidth="1"/>
    <col min="13825" max="13825" width="17.54296875" customWidth="1"/>
    <col min="13826" max="13826" width="74.81640625" customWidth="1"/>
    <col min="13827" max="13827" width="14.1796875" customWidth="1"/>
    <col min="13828" max="13828" width="10.1796875" customWidth="1"/>
    <col min="13829" max="13829" width="6.453125" customWidth="1"/>
    <col min="14081" max="14081" width="17.54296875" customWidth="1"/>
    <col min="14082" max="14082" width="74.81640625" customWidth="1"/>
    <col min="14083" max="14083" width="14.1796875" customWidth="1"/>
    <col min="14084" max="14084" width="10.1796875" customWidth="1"/>
    <col min="14085" max="14085" width="6.453125" customWidth="1"/>
    <col min="14337" max="14337" width="17.54296875" customWidth="1"/>
    <col min="14338" max="14338" width="74.81640625" customWidth="1"/>
    <col min="14339" max="14339" width="14.1796875" customWidth="1"/>
    <col min="14340" max="14340" width="10.1796875" customWidth="1"/>
    <col min="14341" max="14341" width="6.453125" customWidth="1"/>
    <col min="14593" max="14593" width="17.54296875" customWidth="1"/>
    <col min="14594" max="14594" width="74.81640625" customWidth="1"/>
    <col min="14595" max="14595" width="14.1796875" customWidth="1"/>
    <col min="14596" max="14596" width="10.1796875" customWidth="1"/>
    <col min="14597" max="14597" width="6.453125" customWidth="1"/>
    <col min="14849" max="14849" width="17.54296875" customWidth="1"/>
    <col min="14850" max="14850" width="74.81640625" customWidth="1"/>
    <col min="14851" max="14851" width="14.1796875" customWidth="1"/>
    <col min="14852" max="14852" width="10.1796875" customWidth="1"/>
    <col min="14853" max="14853" width="6.453125" customWidth="1"/>
    <col min="15105" max="15105" width="17.54296875" customWidth="1"/>
    <col min="15106" max="15106" width="74.81640625" customWidth="1"/>
    <col min="15107" max="15107" width="14.1796875" customWidth="1"/>
    <col min="15108" max="15108" width="10.1796875" customWidth="1"/>
    <col min="15109" max="15109" width="6.453125" customWidth="1"/>
    <col min="15361" max="15361" width="17.54296875" customWidth="1"/>
    <col min="15362" max="15362" width="74.81640625" customWidth="1"/>
    <col min="15363" max="15363" width="14.1796875" customWidth="1"/>
    <col min="15364" max="15364" width="10.1796875" customWidth="1"/>
    <col min="15365" max="15365" width="6.453125" customWidth="1"/>
    <col min="15617" max="15617" width="17.54296875" customWidth="1"/>
    <col min="15618" max="15618" width="74.81640625" customWidth="1"/>
    <col min="15619" max="15619" width="14.1796875" customWidth="1"/>
    <col min="15620" max="15620" width="10.1796875" customWidth="1"/>
    <col min="15621" max="15621" width="6.453125" customWidth="1"/>
    <col min="15873" max="15873" width="17.54296875" customWidth="1"/>
    <col min="15874" max="15874" width="74.81640625" customWidth="1"/>
    <col min="15875" max="15875" width="14.1796875" customWidth="1"/>
    <col min="15876" max="15876" width="10.1796875" customWidth="1"/>
    <col min="15877" max="15877" width="6.453125" customWidth="1"/>
    <col min="16129" max="16129" width="17.54296875" customWidth="1"/>
    <col min="16130" max="16130" width="74.81640625" customWidth="1"/>
    <col min="16131" max="16131" width="14.1796875" customWidth="1"/>
    <col min="16132" max="16132" width="10.1796875" customWidth="1"/>
    <col min="16133" max="16133" width="6.453125" customWidth="1"/>
  </cols>
  <sheetData>
    <row r="1" spans="1:5" x14ac:dyDescent="0.35">
      <c r="A1" s="1" t="s">
        <v>0</v>
      </c>
      <c r="B1" s="2"/>
      <c r="C1" s="2"/>
      <c r="D1" s="2"/>
      <c r="E1" s="2"/>
    </row>
    <row r="2" spans="1:5" x14ac:dyDescent="0.35">
      <c r="A2" s="2"/>
      <c r="B2" s="2"/>
      <c r="C2" s="2"/>
      <c r="D2" s="2"/>
      <c r="E2" s="2"/>
    </row>
    <row r="3" spans="1:5" x14ac:dyDescent="0.35">
      <c r="A3" s="3"/>
      <c r="B3" s="2"/>
      <c r="C3" s="2"/>
      <c r="D3" s="2"/>
      <c r="E3" s="2"/>
    </row>
    <row r="4" spans="1:5" ht="18" thickBot="1" x14ac:dyDescent="0.4">
      <c r="A4" s="1445" t="s">
        <v>981</v>
      </c>
      <c r="B4" s="4"/>
      <c r="C4" s="5" t="s">
        <v>1</v>
      </c>
      <c r="D4" s="5" t="s">
        <v>629</v>
      </c>
      <c r="E4" s="6"/>
    </row>
    <row r="5" spans="1:5" ht="20.149999999999999" customHeight="1" x14ac:dyDescent="0.35">
      <c r="A5" s="7"/>
      <c r="B5" s="8"/>
      <c r="C5" s="9" t="s">
        <v>2</v>
      </c>
      <c r="D5" s="9"/>
      <c r="E5" s="10"/>
    </row>
    <row r="6" spans="1:5" ht="20.149999999999999" customHeight="1" x14ac:dyDescent="0.35">
      <c r="A6" s="11"/>
      <c r="B6" s="2"/>
      <c r="C6" s="2"/>
      <c r="D6" s="2"/>
      <c r="E6" s="10"/>
    </row>
    <row r="7" spans="1:5" ht="20.149999999999999" customHeight="1" x14ac:dyDescent="0.35">
      <c r="A7" s="11"/>
      <c r="B7" s="2"/>
      <c r="C7" s="2"/>
      <c r="D7" s="2"/>
      <c r="E7" s="10"/>
    </row>
    <row r="8" spans="1:5" ht="15.5" x14ac:dyDescent="0.35">
      <c r="A8" s="11"/>
      <c r="B8" s="12" t="s">
        <v>3</v>
      </c>
      <c r="C8" s="13"/>
      <c r="D8" s="2"/>
      <c r="E8" s="10"/>
    </row>
    <row r="9" spans="1:5" ht="15.5" x14ac:dyDescent="0.35">
      <c r="A9" s="11"/>
      <c r="B9" s="14" t="s">
        <v>4</v>
      </c>
      <c r="C9" s="13"/>
      <c r="D9" s="2"/>
      <c r="E9" s="10"/>
    </row>
    <row r="10" spans="1:5" ht="20.149999999999999" customHeight="1" x14ac:dyDescent="0.35">
      <c r="A10" s="11"/>
      <c r="B10" s="15"/>
      <c r="C10" s="13"/>
      <c r="D10" s="2"/>
      <c r="E10" s="10"/>
    </row>
    <row r="11" spans="1:5" ht="40" customHeight="1" x14ac:dyDescent="0.35">
      <c r="A11" s="11"/>
      <c r="B11" s="15"/>
      <c r="C11" s="13"/>
      <c r="D11" s="2"/>
      <c r="E11" s="10"/>
    </row>
    <row r="12" spans="1:5" ht="40" customHeight="1" x14ac:dyDescent="0.35">
      <c r="A12" s="11"/>
      <c r="B12" s="15"/>
      <c r="C12" s="13"/>
      <c r="D12" s="16"/>
      <c r="E12" s="10"/>
    </row>
    <row r="13" spans="1:5" ht="40" customHeight="1" x14ac:dyDescent="0.35">
      <c r="A13" s="11"/>
      <c r="B13" s="15"/>
      <c r="C13" s="13"/>
      <c r="D13" s="2"/>
      <c r="E13" s="10"/>
    </row>
    <row r="14" spans="1:5" ht="40" customHeight="1" x14ac:dyDescent="0.35">
      <c r="A14" s="11"/>
      <c r="B14" s="15"/>
      <c r="C14" s="13"/>
      <c r="D14" s="2"/>
      <c r="E14" s="10"/>
    </row>
    <row r="15" spans="1:5" ht="23" x14ac:dyDescent="0.5">
      <c r="A15" s="17"/>
      <c r="B15" s="18" t="s">
        <v>5</v>
      </c>
      <c r="C15" s="13"/>
      <c r="D15" s="19"/>
      <c r="E15" s="20"/>
    </row>
    <row r="16" spans="1:5" ht="20.149999999999999" customHeight="1" x14ac:dyDescent="0.35">
      <c r="A16" s="11"/>
      <c r="B16" s="15"/>
      <c r="C16" s="13"/>
      <c r="D16" s="2"/>
      <c r="E16" s="10"/>
    </row>
    <row r="17" spans="1:5" ht="30" x14ac:dyDescent="0.6">
      <c r="A17" s="21"/>
      <c r="B17" s="22" t="s">
        <v>6</v>
      </c>
      <c r="C17" s="23"/>
      <c r="D17" s="24"/>
      <c r="E17" s="25"/>
    </row>
    <row r="18" spans="1:5" ht="20.149999999999999" customHeight="1" x14ac:dyDescent="0.35">
      <c r="A18" s="11"/>
      <c r="B18" s="13"/>
      <c r="C18" s="13"/>
      <c r="D18" s="2"/>
      <c r="E18" s="10"/>
    </row>
    <row r="19" spans="1:5" ht="20.149999999999999" customHeight="1" x14ac:dyDescent="0.35">
      <c r="A19" s="26"/>
      <c r="B19" s="27"/>
      <c r="C19" s="13"/>
      <c r="D19" s="19" t="s">
        <v>7</v>
      </c>
      <c r="E19" s="28"/>
    </row>
    <row r="20" spans="1:5" ht="20.149999999999999" customHeight="1" x14ac:dyDescent="0.35">
      <c r="A20" s="11"/>
      <c r="B20" s="13"/>
      <c r="C20" s="29"/>
      <c r="D20" s="27"/>
      <c r="E20" s="30"/>
    </row>
    <row r="21" spans="1:5" ht="23" x14ac:dyDescent="0.5">
      <c r="A21" s="17"/>
      <c r="B21" s="18" t="s">
        <v>8</v>
      </c>
      <c r="C21" s="29"/>
      <c r="D21" s="31" t="s">
        <v>7</v>
      </c>
      <c r="E21" s="32" t="s">
        <v>7</v>
      </c>
    </row>
    <row r="22" spans="1:5" ht="20.149999999999999" customHeight="1" x14ac:dyDescent="0.35">
      <c r="A22" s="11"/>
      <c r="B22" s="13"/>
      <c r="C22" s="29"/>
      <c r="D22" s="27"/>
      <c r="E22" s="30"/>
    </row>
    <row r="23" spans="1:5" ht="20.149999999999999" customHeight="1" x14ac:dyDescent="0.35">
      <c r="A23" s="11"/>
      <c r="B23" s="13"/>
      <c r="C23" s="13"/>
      <c r="D23" s="2"/>
      <c r="E23" s="10"/>
    </row>
    <row r="24" spans="1:5" ht="20.149999999999999" customHeight="1" x14ac:dyDescent="0.35">
      <c r="A24" s="11"/>
      <c r="B24" s="13" t="s">
        <v>9</v>
      </c>
      <c r="C24" s="13"/>
      <c r="D24" s="2"/>
      <c r="E24" s="10"/>
    </row>
    <row r="25" spans="1:5" ht="23" x14ac:dyDescent="0.5">
      <c r="A25" s="17"/>
      <c r="B25" s="18" t="s">
        <v>10</v>
      </c>
      <c r="C25" s="33"/>
      <c r="D25" s="34" t="s">
        <v>7</v>
      </c>
      <c r="E25" s="35"/>
    </row>
    <row r="26" spans="1:5" ht="20.149999999999999" customHeight="1" x14ac:dyDescent="0.35">
      <c r="A26" s="11"/>
      <c r="B26" s="13"/>
      <c r="C26" s="13"/>
      <c r="D26" s="2"/>
      <c r="E26" s="10"/>
    </row>
    <row r="27" spans="1:5" ht="20.149999999999999" customHeight="1" x14ac:dyDescent="0.35">
      <c r="A27" s="11"/>
      <c r="B27" s="13"/>
      <c r="C27" s="13"/>
      <c r="D27" s="2"/>
      <c r="E27" s="10"/>
    </row>
    <row r="28" spans="1:5" ht="23" x14ac:dyDescent="0.5">
      <c r="A28" s="17"/>
      <c r="B28" s="18" t="s">
        <v>11</v>
      </c>
      <c r="C28" s="13"/>
      <c r="D28" s="19" t="s">
        <v>7</v>
      </c>
      <c r="E28" s="28"/>
    </row>
    <row r="29" spans="1:5" ht="18" x14ac:dyDescent="0.4">
      <c r="A29" s="36"/>
      <c r="B29" s="37" t="s">
        <v>9</v>
      </c>
      <c r="C29" s="33"/>
      <c r="D29" s="38"/>
      <c r="E29" s="10"/>
    </row>
    <row r="30" spans="1:5" x14ac:dyDescent="0.35">
      <c r="A30" s="11"/>
      <c r="B30" s="39"/>
      <c r="C30" s="13"/>
      <c r="D30" s="2"/>
      <c r="E30" s="10"/>
    </row>
    <row r="31" spans="1:5" ht="20" x14ac:dyDescent="0.4">
      <c r="A31" s="11"/>
      <c r="B31" s="39"/>
      <c r="C31" s="40"/>
      <c r="D31" s="41"/>
      <c r="E31" s="42"/>
    </row>
    <row r="32" spans="1:5" ht="20" x14ac:dyDescent="0.4">
      <c r="A32" s="43"/>
      <c r="B32" s="44" t="s">
        <v>12</v>
      </c>
      <c r="C32" s="40"/>
      <c r="D32" s="45" t="s">
        <v>7</v>
      </c>
      <c r="E32" s="46"/>
    </row>
    <row r="33" spans="1:5" ht="20" x14ac:dyDescent="0.4">
      <c r="A33" s="47"/>
      <c r="B33" s="48"/>
      <c r="C33" s="48"/>
      <c r="D33" s="48"/>
      <c r="E33" s="49"/>
    </row>
    <row r="34" spans="1:5" ht="20" x14ac:dyDescent="0.4">
      <c r="A34" s="11"/>
      <c r="B34" s="2"/>
      <c r="C34" s="48"/>
      <c r="D34" s="48"/>
      <c r="E34" s="49"/>
    </row>
    <row r="35" spans="1:5" ht="30" customHeight="1" x14ac:dyDescent="0.4">
      <c r="A35" s="47"/>
      <c r="B35" s="48"/>
      <c r="C35" s="2"/>
      <c r="D35" s="48"/>
      <c r="E35" s="49"/>
    </row>
    <row r="36" spans="1:5" ht="30" customHeight="1" x14ac:dyDescent="0.4">
      <c r="A36" s="47"/>
      <c r="B36" s="48"/>
      <c r="C36" s="2"/>
      <c r="D36" s="48"/>
      <c r="E36" s="49"/>
    </row>
    <row r="37" spans="1:5" ht="30" customHeight="1" x14ac:dyDescent="0.4">
      <c r="A37" s="47" t="s">
        <v>9</v>
      </c>
      <c r="B37" s="48"/>
      <c r="C37" s="48"/>
      <c r="D37" s="48"/>
      <c r="E37" s="49"/>
    </row>
    <row r="38" spans="1:5" ht="30" customHeight="1" x14ac:dyDescent="0.4">
      <c r="A38" s="47"/>
      <c r="B38" s="48"/>
      <c r="C38" s="2"/>
      <c r="D38" s="48"/>
      <c r="E38" s="49"/>
    </row>
    <row r="39" spans="1:5" ht="20" x14ac:dyDescent="0.4">
      <c r="A39" s="47"/>
      <c r="B39" s="48"/>
      <c r="C39" s="48"/>
      <c r="D39" s="48"/>
      <c r="E39" s="49"/>
    </row>
    <row r="40" spans="1:5" ht="20" x14ac:dyDescent="0.4">
      <c r="A40" s="50"/>
      <c r="B40" s="2"/>
      <c r="C40" s="48"/>
      <c r="D40" s="37"/>
      <c r="E40" s="49"/>
    </row>
    <row r="41" spans="1:5" ht="20" x14ac:dyDescent="0.4">
      <c r="A41" s="47" t="s">
        <v>9</v>
      </c>
      <c r="B41" s="48"/>
      <c r="C41" s="51"/>
      <c r="D41" s="48"/>
      <c r="E41" s="49"/>
    </row>
    <row r="42" spans="1:5" x14ac:dyDescent="0.35">
      <c r="A42" s="52"/>
      <c r="B42" s="3"/>
      <c r="C42" s="3"/>
      <c r="D42" s="3"/>
      <c r="E42" s="53"/>
    </row>
    <row r="99" spans="1:1" x14ac:dyDescent="0.35">
      <c r="A99" s="54"/>
    </row>
  </sheetData>
  <dataValidations count="3">
    <dataValidation type="list" allowBlank="1" showErrorMessage="1" prompt="Click on Drop-Down Icon to select Company Name" sqref="WVJ983047 IX8 ST8 ACP8 AML8 AWH8 BGD8 BPZ8 BZV8 CJR8 CTN8 DDJ8 DNF8 DXB8 EGX8 EQT8 FAP8 FKL8 FUH8 GED8 GNZ8 GXV8 HHR8 HRN8 IBJ8 ILF8 IVB8 JEX8 JOT8 JYP8 KIL8 KSH8 LCD8 LLZ8 LVV8 MFR8 MPN8 MZJ8 NJF8 NTB8 OCX8 OMT8 OWP8 PGL8 PQH8 QAD8 QJZ8 QTV8 RDR8 RNN8 RXJ8 SHF8 SRB8 TAX8 TKT8 TUP8 UEL8 UOH8 UYD8 VHZ8 VRV8 WBR8 WLN8 WVJ8 B65543 IX65543 ST65543 ACP65543 AML65543 AWH65543 BGD65543 BPZ65543 BZV65543 CJR65543 CTN65543 DDJ65543 DNF65543 DXB65543 EGX65543 EQT65543 FAP65543 FKL65543 FUH65543 GED65543 GNZ65543 GXV65543 HHR65543 HRN65543 IBJ65543 ILF65543 IVB65543 JEX65543 JOT65543 JYP65543 KIL65543 KSH65543 LCD65543 LLZ65543 LVV65543 MFR65543 MPN65543 MZJ65543 NJF65543 NTB65543 OCX65543 OMT65543 OWP65543 PGL65543 PQH65543 QAD65543 QJZ65543 QTV65543 RDR65543 RNN65543 RXJ65543 SHF65543 SRB65543 TAX65543 TKT65543 TUP65543 UEL65543 UOH65543 UYD65543 VHZ65543 VRV65543 WBR65543 WLN65543 WVJ65543 B131079 IX131079 ST131079 ACP131079 AML131079 AWH131079 BGD131079 BPZ131079 BZV131079 CJR131079 CTN131079 DDJ131079 DNF131079 DXB131079 EGX131079 EQT131079 FAP131079 FKL131079 FUH131079 GED131079 GNZ131079 GXV131079 HHR131079 HRN131079 IBJ131079 ILF131079 IVB131079 JEX131079 JOT131079 JYP131079 KIL131079 KSH131079 LCD131079 LLZ131079 LVV131079 MFR131079 MPN131079 MZJ131079 NJF131079 NTB131079 OCX131079 OMT131079 OWP131079 PGL131079 PQH131079 QAD131079 QJZ131079 QTV131079 RDR131079 RNN131079 RXJ131079 SHF131079 SRB131079 TAX131079 TKT131079 TUP131079 UEL131079 UOH131079 UYD131079 VHZ131079 VRV131079 WBR131079 WLN131079 WVJ131079 B196615 IX196615 ST196615 ACP196615 AML196615 AWH196615 BGD196615 BPZ196615 BZV196615 CJR196615 CTN196615 DDJ196615 DNF196615 DXB196615 EGX196615 EQT196615 FAP196615 FKL196615 FUH196615 GED196615 GNZ196615 GXV196615 HHR196615 HRN196615 IBJ196615 ILF196615 IVB196615 JEX196615 JOT196615 JYP196615 KIL196615 KSH196615 LCD196615 LLZ196615 LVV196615 MFR196615 MPN196615 MZJ196615 NJF196615 NTB196615 OCX196615 OMT196615 OWP196615 PGL196615 PQH196615 QAD196615 QJZ196615 QTV196615 RDR196615 RNN196615 RXJ196615 SHF196615 SRB196615 TAX196615 TKT196615 TUP196615 UEL196615 UOH196615 UYD196615 VHZ196615 VRV196615 WBR196615 WLN196615 WVJ196615 B262151 IX262151 ST262151 ACP262151 AML262151 AWH262151 BGD262151 BPZ262151 BZV262151 CJR262151 CTN262151 DDJ262151 DNF262151 DXB262151 EGX262151 EQT262151 FAP262151 FKL262151 FUH262151 GED262151 GNZ262151 GXV262151 HHR262151 HRN262151 IBJ262151 ILF262151 IVB262151 JEX262151 JOT262151 JYP262151 KIL262151 KSH262151 LCD262151 LLZ262151 LVV262151 MFR262151 MPN262151 MZJ262151 NJF262151 NTB262151 OCX262151 OMT262151 OWP262151 PGL262151 PQH262151 QAD262151 QJZ262151 QTV262151 RDR262151 RNN262151 RXJ262151 SHF262151 SRB262151 TAX262151 TKT262151 TUP262151 UEL262151 UOH262151 UYD262151 VHZ262151 VRV262151 WBR262151 WLN262151 WVJ262151 B327687 IX327687 ST327687 ACP327687 AML327687 AWH327687 BGD327687 BPZ327687 BZV327687 CJR327687 CTN327687 DDJ327687 DNF327687 DXB327687 EGX327687 EQT327687 FAP327687 FKL327687 FUH327687 GED327687 GNZ327687 GXV327687 HHR327687 HRN327687 IBJ327687 ILF327687 IVB327687 JEX327687 JOT327687 JYP327687 KIL327687 KSH327687 LCD327687 LLZ327687 LVV327687 MFR327687 MPN327687 MZJ327687 NJF327687 NTB327687 OCX327687 OMT327687 OWP327687 PGL327687 PQH327687 QAD327687 QJZ327687 QTV327687 RDR327687 RNN327687 RXJ327687 SHF327687 SRB327687 TAX327687 TKT327687 TUP327687 UEL327687 UOH327687 UYD327687 VHZ327687 VRV327687 WBR327687 WLN327687 WVJ327687 B393223 IX393223 ST393223 ACP393223 AML393223 AWH393223 BGD393223 BPZ393223 BZV393223 CJR393223 CTN393223 DDJ393223 DNF393223 DXB393223 EGX393223 EQT393223 FAP393223 FKL393223 FUH393223 GED393223 GNZ393223 GXV393223 HHR393223 HRN393223 IBJ393223 ILF393223 IVB393223 JEX393223 JOT393223 JYP393223 KIL393223 KSH393223 LCD393223 LLZ393223 LVV393223 MFR393223 MPN393223 MZJ393223 NJF393223 NTB393223 OCX393223 OMT393223 OWP393223 PGL393223 PQH393223 QAD393223 QJZ393223 QTV393223 RDR393223 RNN393223 RXJ393223 SHF393223 SRB393223 TAX393223 TKT393223 TUP393223 UEL393223 UOH393223 UYD393223 VHZ393223 VRV393223 WBR393223 WLN393223 WVJ393223 B458759 IX458759 ST458759 ACP458759 AML458759 AWH458759 BGD458759 BPZ458759 BZV458759 CJR458759 CTN458759 DDJ458759 DNF458759 DXB458759 EGX458759 EQT458759 FAP458759 FKL458759 FUH458759 GED458759 GNZ458759 GXV458759 HHR458759 HRN458759 IBJ458759 ILF458759 IVB458759 JEX458759 JOT458759 JYP458759 KIL458759 KSH458759 LCD458759 LLZ458759 LVV458759 MFR458759 MPN458759 MZJ458759 NJF458759 NTB458759 OCX458759 OMT458759 OWP458759 PGL458759 PQH458759 QAD458759 QJZ458759 QTV458759 RDR458759 RNN458759 RXJ458759 SHF458759 SRB458759 TAX458759 TKT458759 TUP458759 UEL458759 UOH458759 UYD458759 VHZ458759 VRV458759 WBR458759 WLN458759 WVJ458759 B524295 IX524295 ST524295 ACP524295 AML524295 AWH524295 BGD524295 BPZ524295 BZV524295 CJR524295 CTN524295 DDJ524295 DNF524295 DXB524295 EGX524295 EQT524295 FAP524295 FKL524295 FUH524295 GED524295 GNZ524295 GXV524295 HHR524295 HRN524295 IBJ524295 ILF524295 IVB524295 JEX524295 JOT524295 JYP524295 KIL524295 KSH524295 LCD524295 LLZ524295 LVV524295 MFR524295 MPN524295 MZJ524295 NJF524295 NTB524295 OCX524295 OMT524295 OWP524295 PGL524295 PQH524295 QAD524295 QJZ524295 QTV524295 RDR524295 RNN524295 RXJ524295 SHF524295 SRB524295 TAX524295 TKT524295 TUP524295 UEL524295 UOH524295 UYD524295 VHZ524295 VRV524295 WBR524295 WLN524295 WVJ524295 B589831 IX589831 ST589831 ACP589831 AML589831 AWH589831 BGD589831 BPZ589831 BZV589831 CJR589831 CTN589831 DDJ589831 DNF589831 DXB589831 EGX589831 EQT589831 FAP589831 FKL589831 FUH589831 GED589831 GNZ589831 GXV589831 HHR589831 HRN589831 IBJ589831 ILF589831 IVB589831 JEX589831 JOT589831 JYP589831 KIL589831 KSH589831 LCD589831 LLZ589831 LVV589831 MFR589831 MPN589831 MZJ589831 NJF589831 NTB589831 OCX589831 OMT589831 OWP589831 PGL589831 PQH589831 QAD589831 QJZ589831 QTV589831 RDR589831 RNN589831 RXJ589831 SHF589831 SRB589831 TAX589831 TKT589831 TUP589831 UEL589831 UOH589831 UYD589831 VHZ589831 VRV589831 WBR589831 WLN589831 WVJ589831 B655367 IX655367 ST655367 ACP655367 AML655367 AWH655367 BGD655367 BPZ655367 BZV655367 CJR655367 CTN655367 DDJ655367 DNF655367 DXB655367 EGX655367 EQT655367 FAP655367 FKL655367 FUH655367 GED655367 GNZ655367 GXV655367 HHR655367 HRN655367 IBJ655367 ILF655367 IVB655367 JEX655367 JOT655367 JYP655367 KIL655367 KSH655367 LCD655367 LLZ655367 LVV655367 MFR655367 MPN655367 MZJ655367 NJF655367 NTB655367 OCX655367 OMT655367 OWP655367 PGL655367 PQH655367 QAD655367 QJZ655367 QTV655367 RDR655367 RNN655367 RXJ655367 SHF655367 SRB655367 TAX655367 TKT655367 TUP655367 UEL655367 UOH655367 UYD655367 VHZ655367 VRV655367 WBR655367 WLN655367 WVJ655367 B720903 IX720903 ST720903 ACP720903 AML720903 AWH720903 BGD720903 BPZ720903 BZV720903 CJR720903 CTN720903 DDJ720903 DNF720903 DXB720903 EGX720903 EQT720903 FAP720903 FKL720903 FUH720903 GED720903 GNZ720903 GXV720903 HHR720903 HRN720903 IBJ720903 ILF720903 IVB720903 JEX720903 JOT720903 JYP720903 KIL720903 KSH720903 LCD720903 LLZ720903 LVV720903 MFR720903 MPN720903 MZJ720903 NJF720903 NTB720903 OCX720903 OMT720903 OWP720903 PGL720903 PQH720903 QAD720903 QJZ720903 QTV720903 RDR720903 RNN720903 RXJ720903 SHF720903 SRB720903 TAX720903 TKT720903 TUP720903 UEL720903 UOH720903 UYD720903 VHZ720903 VRV720903 WBR720903 WLN720903 WVJ720903 B786439 IX786439 ST786439 ACP786439 AML786439 AWH786439 BGD786439 BPZ786439 BZV786439 CJR786439 CTN786439 DDJ786439 DNF786439 DXB786439 EGX786439 EQT786439 FAP786439 FKL786439 FUH786439 GED786439 GNZ786439 GXV786439 HHR786439 HRN786439 IBJ786439 ILF786439 IVB786439 JEX786439 JOT786439 JYP786439 KIL786439 KSH786439 LCD786439 LLZ786439 LVV786439 MFR786439 MPN786439 MZJ786439 NJF786439 NTB786439 OCX786439 OMT786439 OWP786439 PGL786439 PQH786439 QAD786439 QJZ786439 QTV786439 RDR786439 RNN786439 RXJ786439 SHF786439 SRB786439 TAX786439 TKT786439 TUP786439 UEL786439 UOH786439 UYD786439 VHZ786439 VRV786439 WBR786439 WLN786439 WVJ786439 B851975 IX851975 ST851975 ACP851975 AML851975 AWH851975 BGD851975 BPZ851975 BZV851975 CJR851975 CTN851975 DDJ851975 DNF851975 DXB851975 EGX851975 EQT851975 FAP851975 FKL851975 FUH851975 GED851975 GNZ851975 GXV851975 HHR851975 HRN851975 IBJ851975 ILF851975 IVB851975 JEX851975 JOT851975 JYP851975 KIL851975 KSH851975 LCD851975 LLZ851975 LVV851975 MFR851975 MPN851975 MZJ851975 NJF851975 NTB851975 OCX851975 OMT851975 OWP851975 PGL851975 PQH851975 QAD851975 QJZ851975 QTV851975 RDR851975 RNN851975 RXJ851975 SHF851975 SRB851975 TAX851975 TKT851975 TUP851975 UEL851975 UOH851975 UYD851975 VHZ851975 VRV851975 WBR851975 WLN851975 WVJ851975 B917511 IX917511 ST917511 ACP917511 AML917511 AWH917511 BGD917511 BPZ917511 BZV917511 CJR917511 CTN917511 DDJ917511 DNF917511 DXB917511 EGX917511 EQT917511 FAP917511 FKL917511 FUH917511 GED917511 GNZ917511 GXV917511 HHR917511 HRN917511 IBJ917511 ILF917511 IVB917511 JEX917511 JOT917511 JYP917511 KIL917511 KSH917511 LCD917511 LLZ917511 LVV917511 MFR917511 MPN917511 MZJ917511 NJF917511 NTB917511 OCX917511 OMT917511 OWP917511 PGL917511 PQH917511 QAD917511 QJZ917511 QTV917511 RDR917511 RNN917511 RXJ917511 SHF917511 SRB917511 TAX917511 TKT917511 TUP917511 UEL917511 UOH917511 UYD917511 VHZ917511 VRV917511 WBR917511 WLN917511 WVJ917511 B983047 IX983047 ST983047 ACP983047 AML983047 AWH983047 BGD983047 BPZ983047 BZV983047 CJR983047 CTN983047 DDJ983047 DNF983047 DXB983047 EGX983047 EQT983047 FAP983047 FKL983047 FUH983047 GED983047 GNZ983047 GXV983047 HHR983047 HRN983047 IBJ983047 ILF983047 IVB983047 JEX983047 JOT983047 JYP983047 KIL983047 KSH983047 LCD983047 LLZ983047 LVV983047 MFR983047 MPN983047 MZJ983047 NJF983047 NTB983047 OCX983047 OMT983047 OWP983047 PGL983047 PQH983047 QAD983047 QJZ983047 QTV983047 RDR983047 RNN983047 RXJ983047 SHF983047 SRB983047 TAX983047 TKT983047 TUP983047 UEL983047 UOH983047 UYD983047 VHZ983047 VRV983047 WBR983047 WLN983047" xr:uid="{A6CB53C7-FD8A-4456-A1EA-066974937001}">
      <formula1>CompTbl1</formula1>
    </dataValidation>
    <dataValidation type="list" allowBlank="1" showInputMessage="1" showErrorMessage="1" sqref="WVK983043 IY4 SU4 ACQ4 AMM4 AWI4 BGE4 BQA4 BZW4 CJS4 CTO4 DDK4 DNG4 DXC4 EGY4 EQU4 FAQ4 FKM4 FUI4 GEE4 GOA4 GXW4 HHS4 HRO4 IBK4 ILG4 IVC4 JEY4 JOU4 JYQ4 KIM4 KSI4 LCE4 LMA4 LVW4 MFS4 MPO4 MZK4 NJG4 NTC4 OCY4 OMU4 OWQ4 PGM4 PQI4 QAE4 QKA4 QTW4 RDS4 RNO4 RXK4 SHG4 SRC4 TAY4 TKU4 TUQ4 UEM4 UOI4 UYE4 VIA4 VRW4 WBS4 WLO4 WVK4 C65539 IY65539 SU65539 ACQ65539 AMM65539 AWI65539 BGE65539 BQA65539 BZW65539 CJS65539 CTO65539 DDK65539 DNG65539 DXC65539 EGY65539 EQU65539 FAQ65539 FKM65539 FUI65539 GEE65539 GOA65539 GXW65539 HHS65539 HRO65539 IBK65539 ILG65539 IVC65539 JEY65539 JOU65539 JYQ65539 KIM65539 KSI65539 LCE65539 LMA65539 LVW65539 MFS65539 MPO65539 MZK65539 NJG65539 NTC65539 OCY65539 OMU65539 OWQ65539 PGM65539 PQI65539 QAE65539 QKA65539 QTW65539 RDS65539 RNO65539 RXK65539 SHG65539 SRC65539 TAY65539 TKU65539 TUQ65539 UEM65539 UOI65539 UYE65539 VIA65539 VRW65539 WBS65539 WLO65539 WVK65539 C131075 IY131075 SU131075 ACQ131075 AMM131075 AWI131075 BGE131075 BQA131075 BZW131075 CJS131075 CTO131075 DDK131075 DNG131075 DXC131075 EGY131075 EQU131075 FAQ131075 FKM131075 FUI131075 GEE131075 GOA131075 GXW131075 HHS131075 HRO131075 IBK131075 ILG131075 IVC131075 JEY131075 JOU131075 JYQ131075 KIM131075 KSI131075 LCE131075 LMA131075 LVW131075 MFS131075 MPO131075 MZK131075 NJG131075 NTC131075 OCY131075 OMU131075 OWQ131075 PGM131075 PQI131075 QAE131075 QKA131075 QTW131075 RDS131075 RNO131075 RXK131075 SHG131075 SRC131075 TAY131075 TKU131075 TUQ131075 UEM131075 UOI131075 UYE131075 VIA131075 VRW131075 WBS131075 WLO131075 WVK131075 C196611 IY196611 SU196611 ACQ196611 AMM196611 AWI196611 BGE196611 BQA196611 BZW196611 CJS196611 CTO196611 DDK196611 DNG196611 DXC196611 EGY196611 EQU196611 FAQ196611 FKM196611 FUI196611 GEE196611 GOA196611 GXW196611 HHS196611 HRO196611 IBK196611 ILG196611 IVC196611 JEY196611 JOU196611 JYQ196611 KIM196611 KSI196611 LCE196611 LMA196611 LVW196611 MFS196611 MPO196611 MZK196611 NJG196611 NTC196611 OCY196611 OMU196611 OWQ196611 PGM196611 PQI196611 QAE196611 QKA196611 QTW196611 RDS196611 RNO196611 RXK196611 SHG196611 SRC196611 TAY196611 TKU196611 TUQ196611 UEM196611 UOI196611 UYE196611 VIA196611 VRW196611 WBS196611 WLO196611 WVK196611 C262147 IY262147 SU262147 ACQ262147 AMM262147 AWI262147 BGE262147 BQA262147 BZW262147 CJS262147 CTO262147 DDK262147 DNG262147 DXC262147 EGY262147 EQU262147 FAQ262147 FKM262147 FUI262147 GEE262147 GOA262147 GXW262147 HHS262147 HRO262147 IBK262147 ILG262147 IVC262147 JEY262147 JOU262147 JYQ262147 KIM262147 KSI262147 LCE262147 LMA262147 LVW262147 MFS262147 MPO262147 MZK262147 NJG262147 NTC262147 OCY262147 OMU262147 OWQ262147 PGM262147 PQI262147 QAE262147 QKA262147 QTW262147 RDS262147 RNO262147 RXK262147 SHG262147 SRC262147 TAY262147 TKU262147 TUQ262147 UEM262147 UOI262147 UYE262147 VIA262147 VRW262147 WBS262147 WLO262147 WVK262147 C327683 IY327683 SU327683 ACQ327683 AMM327683 AWI327683 BGE327683 BQA327683 BZW327683 CJS327683 CTO327683 DDK327683 DNG327683 DXC327683 EGY327683 EQU327683 FAQ327683 FKM327683 FUI327683 GEE327683 GOA327683 GXW327683 HHS327683 HRO327683 IBK327683 ILG327683 IVC327683 JEY327683 JOU327683 JYQ327683 KIM327683 KSI327683 LCE327683 LMA327683 LVW327683 MFS327683 MPO327683 MZK327683 NJG327683 NTC327683 OCY327683 OMU327683 OWQ327683 PGM327683 PQI327683 QAE327683 QKA327683 QTW327683 RDS327683 RNO327683 RXK327683 SHG327683 SRC327683 TAY327683 TKU327683 TUQ327683 UEM327683 UOI327683 UYE327683 VIA327683 VRW327683 WBS327683 WLO327683 WVK327683 C393219 IY393219 SU393219 ACQ393219 AMM393219 AWI393219 BGE393219 BQA393219 BZW393219 CJS393219 CTO393219 DDK393219 DNG393219 DXC393219 EGY393219 EQU393219 FAQ393219 FKM393219 FUI393219 GEE393219 GOA393219 GXW393219 HHS393219 HRO393219 IBK393219 ILG393219 IVC393219 JEY393219 JOU393219 JYQ393219 KIM393219 KSI393219 LCE393219 LMA393219 LVW393219 MFS393219 MPO393219 MZK393219 NJG393219 NTC393219 OCY393219 OMU393219 OWQ393219 PGM393219 PQI393219 QAE393219 QKA393219 QTW393219 RDS393219 RNO393219 RXK393219 SHG393219 SRC393219 TAY393219 TKU393219 TUQ393219 UEM393219 UOI393219 UYE393219 VIA393219 VRW393219 WBS393219 WLO393219 WVK393219 C458755 IY458755 SU458755 ACQ458755 AMM458755 AWI458755 BGE458755 BQA458755 BZW458755 CJS458755 CTO458755 DDK458755 DNG458755 DXC458755 EGY458755 EQU458755 FAQ458755 FKM458755 FUI458755 GEE458755 GOA458755 GXW458755 HHS458755 HRO458755 IBK458755 ILG458755 IVC458755 JEY458755 JOU458755 JYQ458755 KIM458755 KSI458755 LCE458755 LMA458755 LVW458755 MFS458755 MPO458755 MZK458755 NJG458755 NTC458755 OCY458755 OMU458755 OWQ458755 PGM458755 PQI458755 QAE458755 QKA458755 QTW458755 RDS458755 RNO458755 RXK458755 SHG458755 SRC458755 TAY458755 TKU458755 TUQ458755 UEM458755 UOI458755 UYE458755 VIA458755 VRW458755 WBS458755 WLO458755 WVK458755 C524291 IY524291 SU524291 ACQ524291 AMM524291 AWI524291 BGE524291 BQA524291 BZW524291 CJS524291 CTO524291 DDK524291 DNG524291 DXC524291 EGY524291 EQU524291 FAQ524291 FKM524291 FUI524291 GEE524291 GOA524291 GXW524291 HHS524291 HRO524291 IBK524291 ILG524291 IVC524291 JEY524291 JOU524291 JYQ524291 KIM524291 KSI524291 LCE524291 LMA524291 LVW524291 MFS524291 MPO524291 MZK524291 NJG524291 NTC524291 OCY524291 OMU524291 OWQ524291 PGM524291 PQI524291 QAE524291 QKA524291 QTW524291 RDS524291 RNO524291 RXK524291 SHG524291 SRC524291 TAY524291 TKU524291 TUQ524291 UEM524291 UOI524291 UYE524291 VIA524291 VRW524291 WBS524291 WLO524291 WVK524291 C589827 IY589827 SU589827 ACQ589827 AMM589827 AWI589827 BGE589827 BQA589827 BZW589827 CJS589827 CTO589827 DDK589827 DNG589827 DXC589827 EGY589827 EQU589827 FAQ589827 FKM589827 FUI589827 GEE589827 GOA589827 GXW589827 HHS589827 HRO589827 IBK589827 ILG589827 IVC589827 JEY589827 JOU589827 JYQ589827 KIM589827 KSI589827 LCE589827 LMA589827 LVW589827 MFS589827 MPO589827 MZK589827 NJG589827 NTC589827 OCY589827 OMU589827 OWQ589827 PGM589827 PQI589827 QAE589827 QKA589827 QTW589827 RDS589827 RNO589827 RXK589827 SHG589827 SRC589827 TAY589827 TKU589827 TUQ589827 UEM589827 UOI589827 UYE589827 VIA589827 VRW589827 WBS589827 WLO589827 WVK589827 C655363 IY655363 SU655363 ACQ655363 AMM655363 AWI655363 BGE655363 BQA655363 BZW655363 CJS655363 CTO655363 DDK655363 DNG655363 DXC655363 EGY655363 EQU655363 FAQ655363 FKM655363 FUI655363 GEE655363 GOA655363 GXW655363 HHS655363 HRO655363 IBK655363 ILG655363 IVC655363 JEY655363 JOU655363 JYQ655363 KIM655363 KSI655363 LCE655363 LMA655363 LVW655363 MFS655363 MPO655363 MZK655363 NJG655363 NTC655363 OCY655363 OMU655363 OWQ655363 PGM655363 PQI655363 QAE655363 QKA655363 QTW655363 RDS655363 RNO655363 RXK655363 SHG655363 SRC655363 TAY655363 TKU655363 TUQ655363 UEM655363 UOI655363 UYE655363 VIA655363 VRW655363 WBS655363 WLO655363 WVK655363 C720899 IY720899 SU720899 ACQ720899 AMM720899 AWI720899 BGE720899 BQA720899 BZW720899 CJS720899 CTO720899 DDK720899 DNG720899 DXC720899 EGY720899 EQU720899 FAQ720899 FKM720899 FUI720899 GEE720899 GOA720899 GXW720899 HHS720899 HRO720899 IBK720899 ILG720899 IVC720899 JEY720899 JOU720899 JYQ720899 KIM720899 KSI720899 LCE720899 LMA720899 LVW720899 MFS720899 MPO720899 MZK720899 NJG720899 NTC720899 OCY720899 OMU720899 OWQ720899 PGM720899 PQI720899 QAE720899 QKA720899 QTW720899 RDS720899 RNO720899 RXK720899 SHG720899 SRC720899 TAY720899 TKU720899 TUQ720899 UEM720899 UOI720899 UYE720899 VIA720899 VRW720899 WBS720899 WLO720899 WVK720899 C786435 IY786435 SU786435 ACQ786435 AMM786435 AWI786435 BGE786435 BQA786435 BZW786435 CJS786435 CTO786435 DDK786435 DNG786435 DXC786435 EGY786435 EQU786435 FAQ786435 FKM786435 FUI786435 GEE786435 GOA786435 GXW786435 HHS786435 HRO786435 IBK786435 ILG786435 IVC786435 JEY786435 JOU786435 JYQ786435 KIM786435 KSI786435 LCE786435 LMA786435 LVW786435 MFS786435 MPO786435 MZK786435 NJG786435 NTC786435 OCY786435 OMU786435 OWQ786435 PGM786435 PQI786435 QAE786435 QKA786435 QTW786435 RDS786435 RNO786435 RXK786435 SHG786435 SRC786435 TAY786435 TKU786435 TUQ786435 UEM786435 UOI786435 UYE786435 VIA786435 VRW786435 WBS786435 WLO786435 WVK786435 C851971 IY851971 SU851971 ACQ851971 AMM851971 AWI851971 BGE851971 BQA851971 BZW851971 CJS851971 CTO851971 DDK851971 DNG851971 DXC851971 EGY851971 EQU851971 FAQ851971 FKM851971 FUI851971 GEE851971 GOA851971 GXW851971 HHS851971 HRO851971 IBK851971 ILG851971 IVC851971 JEY851971 JOU851971 JYQ851971 KIM851971 KSI851971 LCE851971 LMA851971 LVW851971 MFS851971 MPO851971 MZK851971 NJG851971 NTC851971 OCY851971 OMU851971 OWQ851971 PGM851971 PQI851971 QAE851971 QKA851971 QTW851971 RDS851971 RNO851971 RXK851971 SHG851971 SRC851971 TAY851971 TKU851971 TUQ851971 UEM851971 UOI851971 UYE851971 VIA851971 VRW851971 WBS851971 WLO851971 WVK851971 C917507 IY917507 SU917507 ACQ917507 AMM917507 AWI917507 BGE917507 BQA917507 BZW917507 CJS917507 CTO917507 DDK917507 DNG917507 DXC917507 EGY917507 EQU917507 FAQ917507 FKM917507 FUI917507 GEE917507 GOA917507 GXW917507 HHS917507 HRO917507 IBK917507 ILG917507 IVC917507 JEY917507 JOU917507 JYQ917507 KIM917507 KSI917507 LCE917507 LMA917507 LVW917507 MFS917507 MPO917507 MZK917507 NJG917507 NTC917507 OCY917507 OMU917507 OWQ917507 PGM917507 PQI917507 QAE917507 QKA917507 QTW917507 RDS917507 RNO917507 RXK917507 SHG917507 SRC917507 TAY917507 TKU917507 TUQ917507 UEM917507 UOI917507 UYE917507 VIA917507 VRW917507 WBS917507 WLO917507 WVK917507 C983043 IY983043 SU983043 ACQ983043 AMM983043 AWI983043 BGE983043 BQA983043 BZW983043 CJS983043 CTO983043 DDK983043 DNG983043 DXC983043 EGY983043 EQU983043 FAQ983043 FKM983043 FUI983043 GEE983043 GOA983043 GXW983043 HHS983043 HRO983043 IBK983043 ILG983043 IVC983043 JEY983043 JOU983043 JYQ983043 KIM983043 KSI983043 LCE983043 LMA983043 LVW983043 MFS983043 MPO983043 MZK983043 NJG983043 NTC983043 OCY983043 OMU983043 OWQ983043 PGM983043 PQI983043 QAE983043 QKA983043 QTW983043 RDS983043 RNO983043 RXK983043 SHG983043 SRC983043 TAY983043 TKU983043 TUQ983043 UEM983043 UOI983043 UYE983043 VIA983043 VRW983043 WBS983043 WLO983043" xr:uid="{9DB25C0B-26A2-4F62-A9FA-02CE0FD745B2}">
      <formula1>month_tbl</formula1>
    </dataValidation>
    <dataValidation type="list" allowBlank="1" showInputMessage="1" showErrorMessage="1" sqref="WVJ983056 IX17 ST17 ACP17 AML17 AWH17 BGD17 BPZ17 BZV17 CJR17 CTN17 DDJ17 DNF17 DXB17 EGX17 EQT17 FAP17 FKL17 FUH17 GED17 GNZ17 GXV17 HHR17 HRN17 IBJ17 ILF17 IVB17 JEX17 JOT17 JYP17 KIL17 KSH17 LCD17 LLZ17 LVV17 MFR17 MPN17 MZJ17 NJF17 NTB17 OCX17 OMT17 OWP17 PGL17 PQH17 QAD17 QJZ17 QTV17 RDR17 RNN17 RXJ17 SHF17 SRB17 TAX17 TKT17 TUP17 UEL17 UOH17 UYD17 VHZ17 VRV17 WBR17 WLN17 WVJ17 B65552 IX65552 ST65552 ACP65552 AML65552 AWH65552 BGD65552 BPZ65552 BZV65552 CJR65552 CTN65552 DDJ65552 DNF65552 DXB65552 EGX65552 EQT65552 FAP65552 FKL65552 FUH65552 GED65552 GNZ65552 GXV65552 HHR65552 HRN65552 IBJ65552 ILF65552 IVB65552 JEX65552 JOT65552 JYP65552 KIL65552 KSH65552 LCD65552 LLZ65552 LVV65552 MFR65552 MPN65552 MZJ65552 NJF65552 NTB65552 OCX65552 OMT65552 OWP65552 PGL65552 PQH65552 QAD65552 QJZ65552 QTV65552 RDR65552 RNN65552 RXJ65552 SHF65552 SRB65552 TAX65552 TKT65552 TUP65552 UEL65552 UOH65552 UYD65552 VHZ65552 VRV65552 WBR65552 WLN65552 WVJ65552 B131088 IX131088 ST131088 ACP131088 AML131088 AWH131088 BGD131088 BPZ131088 BZV131088 CJR131088 CTN131088 DDJ131088 DNF131088 DXB131088 EGX131088 EQT131088 FAP131088 FKL131088 FUH131088 GED131088 GNZ131088 GXV131088 HHR131088 HRN131088 IBJ131088 ILF131088 IVB131088 JEX131088 JOT131088 JYP131088 KIL131088 KSH131088 LCD131088 LLZ131088 LVV131088 MFR131088 MPN131088 MZJ131088 NJF131088 NTB131088 OCX131088 OMT131088 OWP131088 PGL131088 PQH131088 QAD131088 QJZ131088 QTV131088 RDR131088 RNN131088 RXJ131088 SHF131088 SRB131088 TAX131088 TKT131088 TUP131088 UEL131088 UOH131088 UYD131088 VHZ131088 VRV131088 WBR131088 WLN131088 WVJ131088 B196624 IX196624 ST196624 ACP196624 AML196624 AWH196624 BGD196624 BPZ196624 BZV196624 CJR196624 CTN196624 DDJ196624 DNF196624 DXB196624 EGX196624 EQT196624 FAP196624 FKL196624 FUH196624 GED196624 GNZ196624 GXV196624 HHR196624 HRN196624 IBJ196624 ILF196624 IVB196624 JEX196624 JOT196624 JYP196624 KIL196624 KSH196624 LCD196624 LLZ196624 LVV196624 MFR196624 MPN196624 MZJ196624 NJF196624 NTB196624 OCX196624 OMT196624 OWP196624 PGL196624 PQH196624 QAD196624 QJZ196624 QTV196624 RDR196624 RNN196624 RXJ196624 SHF196624 SRB196624 TAX196624 TKT196624 TUP196624 UEL196624 UOH196624 UYD196624 VHZ196624 VRV196624 WBR196624 WLN196624 WVJ196624 B262160 IX262160 ST262160 ACP262160 AML262160 AWH262160 BGD262160 BPZ262160 BZV262160 CJR262160 CTN262160 DDJ262160 DNF262160 DXB262160 EGX262160 EQT262160 FAP262160 FKL262160 FUH262160 GED262160 GNZ262160 GXV262160 HHR262160 HRN262160 IBJ262160 ILF262160 IVB262160 JEX262160 JOT262160 JYP262160 KIL262160 KSH262160 LCD262160 LLZ262160 LVV262160 MFR262160 MPN262160 MZJ262160 NJF262160 NTB262160 OCX262160 OMT262160 OWP262160 PGL262160 PQH262160 QAD262160 QJZ262160 QTV262160 RDR262160 RNN262160 RXJ262160 SHF262160 SRB262160 TAX262160 TKT262160 TUP262160 UEL262160 UOH262160 UYD262160 VHZ262160 VRV262160 WBR262160 WLN262160 WVJ262160 B327696 IX327696 ST327696 ACP327696 AML327696 AWH327696 BGD327696 BPZ327696 BZV327696 CJR327696 CTN327696 DDJ327696 DNF327696 DXB327696 EGX327696 EQT327696 FAP327696 FKL327696 FUH327696 GED327696 GNZ327696 GXV327696 HHR327696 HRN327696 IBJ327696 ILF327696 IVB327696 JEX327696 JOT327696 JYP327696 KIL327696 KSH327696 LCD327696 LLZ327696 LVV327696 MFR327696 MPN327696 MZJ327696 NJF327696 NTB327696 OCX327696 OMT327696 OWP327696 PGL327696 PQH327696 QAD327696 QJZ327696 QTV327696 RDR327696 RNN327696 RXJ327696 SHF327696 SRB327696 TAX327696 TKT327696 TUP327696 UEL327696 UOH327696 UYD327696 VHZ327696 VRV327696 WBR327696 WLN327696 WVJ327696 B393232 IX393232 ST393232 ACP393232 AML393232 AWH393232 BGD393232 BPZ393232 BZV393232 CJR393232 CTN393232 DDJ393232 DNF393232 DXB393232 EGX393232 EQT393232 FAP393232 FKL393232 FUH393232 GED393232 GNZ393232 GXV393232 HHR393232 HRN393232 IBJ393232 ILF393232 IVB393232 JEX393232 JOT393232 JYP393232 KIL393232 KSH393232 LCD393232 LLZ393232 LVV393232 MFR393232 MPN393232 MZJ393232 NJF393232 NTB393232 OCX393232 OMT393232 OWP393232 PGL393232 PQH393232 QAD393232 QJZ393232 QTV393232 RDR393232 RNN393232 RXJ393232 SHF393232 SRB393232 TAX393232 TKT393232 TUP393232 UEL393232 UOH393232 UYD393232 VHZ393232 VRV393232 WBR393232 WLN393232 WVJ393232 B458768 IX458768 ST458768 ACP458768 AML458768 AWH458768 BGD458768 BPZ458768 BZV458768 CJR458768 CTN458768 DDJ458768 DNF458768 DXB458768 EGX458768 EQT458768 FAP458768 FKL458768 FUH458768 GED458768 GNZ458768 GXV458768 HHR458768 HRN458768 IBJ458768 ILF458768 IVB458768 JEX458768 JOT458768 JYP458768 KIL458768 KSH458768 LCD458768 LLZ458768 LVV458768 MFR458768 MPN458768 MZJ458768 NJF458768 NTB458768 OCX458768 OMT458768 OWP458768 PGL458768 PQH458768 QAD458768 QJZ458768 QTV458768 RDR458768 RNN458768 RXJ458768 SHF458768 SRB458768 TAX458768 TKT458768 TUP458768 UEL458768 UOH458768 UYD458768 VHZ458768 VRV458768 WBR458768 WLN458768 WVJ458768 B524304 IX524304 ST524304 ACP524304 AML524304 AWH524304 BGD524304 BPZ524304 BZV524304 CJR524304 CTN524304 DDJ524304 DNF524304 DXB524304 EGX524304 EQT524304 FAP524304 FKL524304 FUH524304 GED524304 GNZ524304 GXV524304 HHR524304 HRN524304 IBJ524304 ILF524304 IVB524304 JEX524304 JOT524304 JYP524304 KIL524304 KSH524304 LCD524304 LLZ524304 LVV524304 MFR524304 MPN524304 MZJ524304 NJF524304 NTB524304 OCX524304 OMT524304 OWP524304 PGL524304 PQH524304 QAD524304 QJZ524304 QTV524304 RDR524304 RNN524304 RXJ524304 SHF524304 SRB524304 TAX524304 TKT524304 TUP524304 UEL524304 UOH524304 UYD524304 VHZ524304 VRV524304 WBR524304 WLN524304 WVJ524304 B589840 IX589840 ST589840 ACP589840 AML589840 AWH589840 BGD589840 BPZ589840 BZV589840 CJR589840 CTN589840 DDJ589840 DNF589840 DXB589840 EGX589840 EQT589840 FAP589840 FKL589840 FUH589840 GED589840 GNZ589840 GXV589840 HHR589840 HRN589840 IBJ589840 ILF589840 IVB589840 JEX589840 JOT589840 JYP589840 KIL589840 KSH589840 LCD589840 LLZ589840 LVV589840 MFR589840 MPN589840 MZJ589840 NJF589840 NTB589840 OCX589840 OMT589840 OWP589840 PGL589840 PQH589840 QAD589840 QJZ589840 QTV589840 RDR589840 RNN589840 RXJ589840 SHF589840 SRB589840 TAX589840 TKT589840 TUP589840 UEL589840 UOH589840 UYD589840 VHZ589840 VRV589840 WBR589840 WLN589840 WVJ589840 B655376 IX655376 ST655376 ACP655376 AML655376 AWH655376 BGD655376 BPZ655376 BZV655376 CJR655376 CTN655376 DDJ655376 DNF655376 DXB655376 EGX655376 EQT655376 FAP655376 FKL655376 FUH655376 GED655376 GNZ655376 GXV655376 HHR655376 HRN655376 IBJ655376 ILF655376 IVB655376 JEX655376 JOT655376 JYP655376 KIL655376 KSH655376 LCD655376 LLZ655376 LVV655376 MFR655376 MPN655376 MZJ655376 NJF655376 NTB655376 OCX655376 OMT655376 OWP655376 PGL655376 PQH655376 QAD655376 QJZ655376 QTV655376 RDR655376 RNN655376 RXJ655376 SHF655376 SRB655376 TAX655376 TKT655376 TUP655376 UEL655376 UOH655376 UYD655376 VHZ655376 VRV655376 WBR655376 WLN655376 WVJ655376 B720912 IX720912 ST720912 ACP720912 AML720912 AWH720912 BGD720912 BPZ720912 BZV720912 CJR720912 CTN720912 DDJ720912 DNF720912 DXB720912 EGX720912 EQT720912 FAP720912 FKL720912 FUH720912 GED720912 GNZ720912 GXV720912 HHR720912 HRN720912 IBJ720912 ILF720912 IVB720912 JEX720912 JOT720912 JYP720912 KIL720912 KSH720912 LCD720912 LLZ720912 LVV720912 MFR720912 MPN720912 MZJ720912 NJF720912 NTB720912 OCX720912 OMT720912 OWP720912 PGL720912 PQH720912 QAD720912 QJZ720912 QTV720912 RDR720912 RNN720912 RXJ720912 SHF720912 SRB720912 TAX720912 TKT720912 TUP720912 UEL720912 UOH720912 UYD720912 VHZ720912 VRV720912 WBR720912 WLN720912 WVJ720912 B786448 IX786448 ST786448 ACP786448 AML786448 AWH786448 BGD786448 BPZ786448 BZV786448 CJR786448 CTN786448 DDJ786448 DNF786448 DXB786448 EGX786448 EQT786448 FAP786448 FKL786448 FUH786448 GED786448 GNZ786448 GXV786448 HHR786448 HRN786448 IBJ786448 ILF786448 IVB786448 JEX786448 JOT786448 JYP786448 KIL786448 KSH786448 LCD786448 LLZ786448 LVV786448 MFR786448 MPN786448 MZJ786448 NJF786448 NTB786448 OCX786448 OMT786448 OWP786448 PGL786448 PQH786448 QAD786448 QJZ786448 QTV786448 RDR786448 RNN786448 RXJ786448 SHF786448 SRB786448 TAX786448 TKT786448 TUP786448 UEL786448 UOH786448 UYD786448 VHZ786448 VRV786448 WBR786448 WLN786448 WVJ786448 B851984 IX851984 ST851984 ACP851984 AML851984 AWH851984 BGD851984 BPZ851984 BZV851984 CJR851984 CTN851984 DDJ851984 DNF851984 DXB851984 EGX851984 EQT851984 FAP851984 FKL851984 FUH851984 GED851984 GNZ851984 GXV851984 HHR851984 HRN851984 IBJ851984 ILF851984 IVB851984 JEX851984 JOT851984 JYP851984 KIL851984 KSH851984 LCD851984 LLZ851984 LVV851984 MFR851984 MPN851984 MZJ851984 NJF851984 NTB851984 OCX851984 OMT851984 OWP851984 PGL851984 PQH851984 QAD851984 QJZ851984 QTV851984 RDR851984 RNN851984 RXJ851984 SHF851984 SRB851984 TAX851984 TKT851984 TUP851984 UEL851984 UOH851984 UYD851984 VHZ851984 VRV851984 WBR851984 WLN851984 WVJ851984 B917520 IX917520 ST917520 ACP917520 AML917520 AWH917520 BGD917520 BPZ917520 BZV917520 CJR917520 CTN917520 DDJ917520 DNF917520 DXB917520 EGX917520 EQT917520 FAP917520 FKL917520 FUH917520 GED917520 GNZ917520 GXV917520 HHR917520 HRN917520 IBJ917520 ILF917520 IVB917520 JEX917520 JOT917520 JYP917520 KIL917520 KSH917520 LCD917520 LLZ917520 LVV917520 MFR917520 MPN917520 MZJ917520 NJF917520 NTB917520 OCX917520 OMT917520 OWP917520 PGL917520 PQH917520 QAD917520 QJZ917520 QTV917520 RDR917520 RNN917520 RXJ917520 SHF917520 SRB917520 TAX917520 TKT917520 TUP917520 UEL917520 UOH917520 UYD917520 VHZ917520 VRV917520 WBR917520 WLN917520 WVJ917520 B983056 IX983056 ST983056 ACP983056 AML983056 AWH983056 BGD983056 BPZ983056 BZV983056 CJR983056 CTN983056 DDJ983056 DNF983056 DXB983056 EGX983056 EQT983056 FAP983056 FKL983056 FUH983056 GED983056 GNZ983056 GXV983056 HHR983056 HRN983056 IBJ983056 ILF983056 IVB983056 JEX983056 JOT983056 JYP983056 KIL983056 KSH983056 LCD983056 LLZ983056 LVV983056 MFR983056 MPN983056 MZJ983056 NJF983056 NTB983056 OCX983056 OMT983056 OWP983056 PGL983056 PQH983056 QAD983056 QJZ983056 QTV983056 RDR983056 RNN983056 RXJ983056 SHF983056 SRB983056 TAX983056 TKT983056 TUP983056 UEL983056 UOH983056 UYD983056 VHZ983056 VRV983056 WBR983056 WLN983056" xr:uid="{371DAEF0-C835-4E67-8310-988DB0D09452}">
      <formula1>period_tbl</formula1>
    </dataValidation>
  </dataValidations>
  <pageMargins left="0.7" right="0.7" top="0.75" bottom="0.75" header="0.3" footer="0.3"/>
  <pageSetup scale="73" orientation="portrait"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FE74F3-9897-48FF-960E-E60749A46AAB}">
  <dimension ref="A1:Q107"/>
  <sheetViews>
    <sheetView zoomScale="90" zoomScaleNormal="90" workbookViewId="0">
      <selection sqref="A1:P1"/>
    </sheetView>
  </sheetViews>
  <sheetFormatPr defaultColWidth="9.1796875" defaultRowHeight="13" x14ac:dyDescent="0.3"/>
  <cols>
    <col min="1" max="16384" width="9.1796875" style="55"/>
  </cols>
  <sheetData>
    <row r="1" spans="1:16" ht="36.75" customHeight="1" thickBot="1" x14ac:dyDescent="0.45">
      <c r="A1" s="1067" t="s">
        <v>13</v>
      </c>
      <c r="B1" s="1068"/>
      <c r="C1" s="1068"/>
      <c r="D1" s="1068"/>
      <c r="E1" s="1068"/>
      <c r="F1" s="1068"/>
      <c r="G1" s="1068"/>
      <c r="H1" s="1068"/>
      <c r="I1" s="1068"/>
      <c r="J1" s="1068"/>
      <c r="K1" s="1068"/>
      <c r="L1" s="1068"/>
      <c r="M1" s="1068"/>
      <c r="N1" s="1068"/>
      <c r="O1" s="1068"/>
      <c r="P1" s="1068"/>
    </row>
    <row r="2" spans="1:16" ht="12.75" customHeight="1" x14ac:dyDescent="0.3">
      <c r="A2" s="1069" t="s">
        <v>14</v>
      </c>
      <c r="B2" s="1070"/>
      <c r="C2" s="1070"/>
      <c r="D2" s="1070"/>
      <c r="E2" s="1070"/>
      <c r="F2" s="1070"/>
      <c r="G2" s="1070"/>
      <c r="H2" s="1070"/>
      <c r="I2" s="1070"/>
      <c r="J2" s="1070"/>
      <c r="K2" s="1070"/>
      <c r="L2" s="1070"/>
      <c r="M2" s="1070"/>
      <c r="N2" s="1070"/>
      <c r="O2" s="1070"/>
      <c r="P2" s="1071"/>
    </row>
    <row r="3" spans="1:16" ht="12.75" customHeight="1" x14ac:dyDescent="0.3">
      <c r="A3" s="1072"/>
      <c r="B3" s="1073"/>
      <c r="C3" s="1073"/>
      <c r="D3" s="1073"/>
      <c r="E3" s="1073"/>
      <c r="F3" s="1073"/>
      <c r="G3" s="1073"/>
      <c r="H3" s="1073"/>
      <c r="I3" s="1073"/>
      <c r="J3" s="1073"/>
      <c r="K3" s="1073"/>
      <c r="L3" s="1073"/>
      <c r="M3" s="1073"/>
      <c r="N3" s="1073"/>
      <c r="O3" s="1073"/>
      <c r="P3" s="1074"/>
    </row>
    <row r="4" spans="1:16" ht="12.75" customHeight="1" x14ac:dyDescent="0.3">
      <c r="A4" s="1072"/>
      <c r="B4" s="1073"/>
      <c r="C4" s="1073"/>
      <c r="D4" s="1073"/>
      <c r="E4" s="1073"/>
      <c r="F4" s="1073"/>
      <c r="G4" s="1073"/>
      <c r="H4" s="1073"/>
      <c r="I4" s="1073"/>
      <c r="J4" s="1073"/>
      <c r="K4" s="1073"/>
      <c r="L4" s="1073"/>
      <c r="M4" s="1073"/>
      <c r="N4" s="1073"/>
      <c r="O4" s="1073"/>
      <c r="P4" s="1074"/>
    </row>
    <row r="5" spans="1:16" ht="12.75" customHeight="1" x14ac:dyDescent="0.3">
      <c r="A5" s="1072"/>
      <c r="B5" s="1073"/>
      <c r="C5" s="1073"/>
      <c r="D5" s="1073"/>
      <c r="E5" s="1073"/>
      <c r="F5" s="1073"/>
      <c r="G5" s="1073"/>
      <c r="H5" s="1073"/>
      <c r="I5" s="1073"/>
      <c r="J5" s="1073"/>
      <c r="K5" s="1073"/>
      <c r="L5" s="1073"/>
      <c r="M5" s="1073"/>
      <c r="N5" s="1073"/>
      <c r="O5" s="1073"/>
      <c r="P5" s="1074"/>
    </row>
    <row r="6" spans="1:16" ht="12.75" customHeight="1" x14ac:dyDescent="0.3">
      <c r="A6" s="1072"/>
      <c r="B6" s="1073"/>
      <c r="C6" s="1073"/>
      <c r="D6" s="1073"/>
      <c r="E6" s="1073"/>
      <c r="F6" s="1073"/>
      <c r="G6" s="1073"/>
      <c r="H6" s="1073"/>
      <c r="I6" s="1073"/>
      <c r="J6" s="1073"/>
      <c r="K6" s="1073"/>
      <c r="L6" s="1073"/>
      <c r="M6" s="1073"/>
      <c r="N6" s="1073"/>
      <c r="O6" s="1073"/>
      <c r="P6" s="1074"/>
    </row>
    <row r="7" spans="1:16" ht="12.75" customHeight="1" x14ac:dyDescent="0.3">
      <c r="A7" s="1072"/>
      <c r="B7" s="1073"/>
      <c r="C7" s="1073"/>
      <c r="D7" s="1073"/>
      <c r="E7" s="1073"/>
      <c r="F7" s="1073"/>
      <c r="G7" s="1073"/>
      <c r="H7" s="1073"/>
      <c r="I7" s="1073"/>
      <c r="J7" s="1073"/>
      <c r="K7" s="1073"/>
      <c r="L7" s="1073"/>
      <c r="M7" s="1073"/>
      <c r="N7" s="1073"/>
      <c r="O7" s="1073"/>
      <c r="P7" s="1074"/>
    </row>
    <row r="8" spans="1:16" ht="12.75" customHeight="1" x14ac:dyDescent="0.3">
      <c r="A8" s="1072"/>
      <c r="B8" s="1073"/>
      <c r="C8" s="1073"/>
      <c r="D8" s="1073"/>
      <c r="E8" s="1073"/>
      <c r="F8" s="1073"/>
      <c r="G8" s="1073"/>
      <c r="H8" s="1073"/>
      <c r="I8" s="1073"/>
      <c r="J8" s="1073"/>
      <c r="K8" s="1073"/>
      <c r="L8" s="1073"/>
      <c r="M8" s="1073"/>
      <c r="N8" s="1073"/>
      <c r="O8" s="1073"/>
      <c r="P8" s="1074"/>
    </row>
    <row r="9" spans="1:16" ht="12.75" customHeight="1" x14ac:dyDescent="0.3">
      <c r="A9" s="1072"/>
      <c r="B9" s="1073"/>
      <c r="C9" s="1073"/>
      <c r="D9" s="1073"/>
      <c r="E9" s="1073"/>
      <c r="F9" s="1073"/>
      <c r="G9" s="1073"/>
      <c r="H9" s="1073"/>
      <c r="I9" s="1073"/>
      <c r="J9" s="1073"/>
      <c r="K9" s="1073"/>
      <c r="L9" s="1073"/>
      <c r="M9" s="1073"/>
      <c r="N9" s="1073"/>
      <c r="O9" s="1073"/>
      <c r="P9" s="1074"/>
    </row>
    <row r="10" spans="1:16" ht="12.75" customHeight="1" x14ac:dyDescent="0.3">
      <c r="A10" s="1072"/>
      <c r="B10" s="1073"/>
      <c r="C10" s="1073"/>
      <c r="D10" s="1073"/>
      <c r="E10" s="1073"/>
      <c r="F10" s="1073"/>
      <c r="G10" s="1073"/>
      <c r="H10" s="1073"/>
      <c r="I10" s="1073"/>
      <c r="J10" s="1073"/>
      <c r="K10" s="1073"/>
      <c r="L10" s="1073"/>
      <c r="M10" s="1073"/>
      <c r="N10" s="1073"/>
      <c r="O10" s="1073"/>
      <c r="P10" s="1074"/>
    </row>
    <row r="11" spans="1:16" ht="12.75" customHeight="1" x14ac:dyDescent="0.3">
      <c r="A11" s="1072"/>
      <c r="B11" s="1073"/>
      <c r="C11" s="1073"/>
      <c r="D11" s="1073"/>
      <c r="E11" s="1073"/>
      <c r="F11" s="1073"/>
      <c r="G11" s="1073"/>
      <c r="H11" s="1073"/>
      <c r="I11" s="1073"/>
      <c r="J11" s="1073"/>
      <c r="K11" s="1073"/>
      <c r="L11" s="1073"/>
      <c r="M11" s="1073"/>
      <c r="N11" s="1073"/>
      <c r="O11" s="1073"/>
      <c r="P11" s="1074"/>
    </row>
    <row r="12" spans="1:16" ht="12.75" customHeight="1" x14ac:dyDescent="0.3">
      <c r="A12" s="1072"/>
      <c r="B12" s="1073"/>
      <c r="C12" s="1073"/>
      <c r="D12" s="1073"/>
      <c r="E12" s="1073"/>
      <c r="F12" s="1073"/>
      <c r="G12" s="1073"/>
      <c r="H12" s="1073"/>
      <c r="I12" s="1073"/>
      <c r="J12" s="1073"/>
      <c r="K12" s="1073"/>
      <c r="L12" s="1073"/>
      <c r="M12" s="1073"/>
      <c r="N12" s="1073"/>
      <c r="O12" s="1073"/>
      <c r="P12" s="1074"/>
    </row>
    <row r="13" spans="1:16" ht="12.75" customHeight="1" x14ac:dyDescent="0.3">
      <c r="A13" s="1072"/>
      <c r="B13" s="1073"/>
      <c r="C13" s="1073"/>
      <c r="D13" s="1073"/>
      <c r="E13" s="1073"/>
      <c r="F13" s="1073"/>
      <c r="G13" s="1073"/>
      <c r="H13" s="1073"/>
      <c r="I13" s="1073"/>
      <c r="J13" s="1073"/>
      <c r="K13" s="1073"/>
      <c r="L13" s="1073"/>
      <c r="M13" s="1073"/>
      <c r="N13" s="1073"/>
      <c r="O13" s="1073"/>
      <c r="P13" s="1074"/>
    </row>
    <row r="14" spans="1:16" ht="12.75" customHeight="1" x14ac:dyDescent="0.3">
      <c r="A14" s="1072"/>
      <c r="B14" s="1073"/>
      <c r="C14" s="1073"/>
      <c r="D14" s="1073"/>
      <c r="E14" s="1073"/>
      <c r="F14" s="1073"/>
      <c r="G14" s="1073"/>
      <c r="H14" s="1073"/>
      <c r="I14" s="1073"/>
      <c r="J14" s="1073"/>
      <c r="K14" s="1073"/>
      <c r="L14" s="1073"/>
      <c r="M14" s="1073"/>
      <c r="N14" s="1073"/>
      <c r="O14" s="1073"/>
      <c r="P14" s="1074"/>
    </row>
    <row r="15" spans="1:16" ht="12.75" customHeight="1" x14ac:dyDescent="0.3">
      <c r="A15" s="1072"/>
      <c r="B15" s="1073"/>
      <c r="C15" s="1073"/>
      <c r="D15" s="1073"/>
      <c r="E15" s="1073"/>
      <c r="F15" s="1073"/>
      <c r="G15" s="1073"/>
      <c r="H15" s="1073"/>
      <c r="I15" s="1073"/>
      <c r="J15" s="1073"/>
      <c r="K15" s="1073"/>
      <c r="L15" s="1073"/>
      <c r="M15" s="1073"/>
      <c r="N15" s="1073"/>
      <c r="O15" s="1073"/>
      <c r="P15" s="1074"/>
    </row>
    <row r="16" spans="1:16" ht="12.75" customHeight="1" x14ac:dyDescent="0.3">
      <c r="A16" s="1072"/>
      <c r="B16" s="1073"/>
      <c r="C16" s="1073"/>
      <c r="D16" s="1073"/>
      <c r="E16" s="1073"/>
      <c r="F16" s="1073"/>
      <c r="G16" s="1073"/>
      <c r="H16" s="1073"/>
      <c r="I16" s="1073"/>
      <c r="J16" s="1073"/>
      <c r="K16" s="1073"/>
      <c r="L16" s="1073"/>
      <c r="M16" s="1073"/>
      <c r="N16" s="1073"/>
      <c r="O16" s="1073"/>
      <c r="P16" s="1074"/>
    </row>
    <row r="17" spans="1:17" ht="12.75" customHeight="1" x14ac:dyDescent="0.3">
      <c r="A17" s="1072"/>
      <c r="B17" s="1073"/>
      <c r="C17" s="1073"/>
      <c r="D17" s="1073"/>
      <c r="E17" s="1073"/>
      <c r="F17" s="1073"/>
      <c r="G17" s="1073"/>
      <c r="H17" s="1073"/>
      <c r="I17" s="1073"/>
      <c r="J17" s="1073"/>
      <c r="K17" s="1073"/>
      <c r="L17" s="1073"/>
      <c r="M17" s="1073"/>
      <c r="N17" s="1073"/>
      <c r="O17" s="1073"/>
      <c r="P17" s="1074"/>
    </row>
    <row r="18" spans="1:17" ht="12.75" customHeight="1" x14ac:dyDescent="0.3">
      <c r="A18" s="1072"/>
      <c r="B18" s="1073"/>
      <c r="C18" s="1073"/>
      <c r="D18" s="1073"/>
      <c r="E18" s="1073"/>
      <c r="F18" s="1073"/>
      <c r="G18" s="1073"/>
      <c r="H18" s="1073"/>
      <c r="I18" s="1073"/>
      <c r="J18" s="1073"/>
      <c r="K18" s="1073"/>
      <c r="L18" s="1073"/>
      <c r="M18" s="1073"/>
      <c r="N18" s="1073"/>
      <c r="O18" s="1073"/>
      <c r="P18" s="1074"/>
    </row>
    <row r="19" spans="1:17" ht="12.75" customHeight="1" x14ac:dyDescent="0.3">
      <c r="A19" s="1072"/>
      <c r="B19" s="1073"/>
      <c r="C19" s="1073"/>
      <c r="D19" s="1073"/>
      <c r="E19" s="1073"/>
      <c r="F19" s="1073"/>
      <c r="G19" s="1073"/>
      <c r="H19" s="1073"/>
      <c r="I19" s="1073"/>
      <c r="J19" s="1073"/>
      <c r="K19" s="1073"/>
      <c r="L19" s="1073"/>
      <c r="M19" s="1073"/>
      <c r="N19" s="1073"/>
      <c r="O19" s="1073"/>
      <c r="P19" s="1074"/>
    </row>
    <row r="20" spans="1:17" ht="12.75" customHeight="1" x14ac:dyDescent="0.3">
      <c r="A20" s="1072"/>
      <c r="B20" s="1073"/>
      <c r="C20" s="1073"/>
      <c r="D20" s="1073"/>
      <c r="E20" s="1073"/>
      <c r="F20" s="1073"/>
      <c r="G20" s="1073"/>
      <c r="H20" s="1073"/>
      <c r="I20" s="1073"/>
      <c r="J20" s="1073"/>
      <c r="K20" s="1073"/>
      <c r="L20" s="1073"/>
      <c r="M20" s="1073"/>
      <c r="N20" s="1073"/>
      <c r="O20" s="1073"/>
      <c r="P20" s="1074"/>
    </row>
    <row r="21" spans="1:17" ht="12.75" customHeight="1" x14ac:dyDescent="0.3">
      <c r="A21" s="1072"/>
      <c r="B21" s="1073"/>
      <c r="C21" s="1073"/>
      <c r="D21" s="1073"/>
      <c r="E21" s="1073"/>
      <c r="F21" s="1073"/>
      <c r="G21" s="1073"/>
      <c r="H21" s="1073"/>
      <c r="I21" s="1073"/>
      <c r="J21" s="1073"/>
      <c r="K21" s="1073"/>
      <c r="L21" s="1073"/>
      <c r="M21" s="1073"/>
      <c r="N21" s="1073"/>
      <c r="O21" s="1073"/>
      <c r="P21" s="1074"/>
    </row>
    <row r="22" spans="1:17" ht="12.75" customHeight="1" x14ac:dyDescent="0.3">
      <c r="A22" s="1072"/>
      <c r="B22" s="1073"/>
      <c r="C22" s="1073"/>
      <c r="D22" s="1073"/>
      <c r="E22" s="1073"/>
      <c r="F22" s="1073"/>
      <c r="G22" s="1073"/>
      <c r="H22" s="1073"/>
      <c r="I22" s="1073"/>
      <c r="J22" s="1073"/>
      <c r="K22" s="1073"/>
      <c r="L22" s="1073"/>
      <c r="M22" s="1073"/>
      <c r="N22" s="1073"/>
      <c r="O22" s="1073"/>
      <c r="P22" s="1074"/>
      <c r="Q22" s="56"/>
    </row>
    <row r="23" spans="1:17" ht="12.75" customHeight="1" x14ac:dyDescent="0.3">
      <c r="A23" s="1072"/>
      <c r="B23" s="1073"/>
      <c r="C23" s="1073"/>
      <c r="D23" s="1073"/>
      <c r="E23" s="1073"/>
      <c r="F23" s="1073"/>
      <c r="G23" s="1073"/>
      <c r="H23" s="1073"/>
      <c r="I23" s="1073"/>
      <c r="J23" s="1073"/>
      <c r="K23" s="1073"/>
      <c r="L23" s="1073"/>
      <c r="M23" s="1073"/>
      <c r="N23" s="1073"/>
      <c r="O23" s="1073"/>
      <c r="P23" s="1074"/>
    </row>
    <row r="24" spans="1:17" ht="12.75" customHeight="1" x14ac:dyDescent="0.3">
      <c r="A24" s="1072"/>
      <c r="B24" s="1073"/>
      <c r="C24" s="1073"/>
      <c r="D24" s="1073"/>
      <c r="E24" s="1073"/>
      <c r="F24" s="1073"/>
      <c r="G24" s="1073"/>
      <c r="H24" s="1073"/>
      <c r="I24" s="1073"/>
      <c r="J24" s="1073"/>
      <c r="K24" s="1073"/>
      <c r="L24" s="1073"/>
      <c r="M24" s="1073"/>
      <c r="N24" s="1073"/>
      <c r="O24" s="1073"/>
      <c r="P24" s="1074"/>
    </row>
    <row r="25" spans="1:17" ht="12.75" customHeight="1" x14ac:dyDescent="0.3">
      <c r="A25" s="1072"/>
      <c r="B25" s="1073"/>
      <c r="C25" s="1073"/>
      <c r="D25" s="1073"/>
      <c r="E25" s="1073"/>
      <c r="F25" s="1073"/>
      <c r="G25" s="1073"/>
      <c r="H25" s="1073"/>
      <c r="I25" s="1073"/>
      <c r="J25" s="1073"/>
      <c r="K25" s="1073"/>
      <c r="L25" s="1073"/>
      <c r="M25" s="1073"/>
      <c r="N25" s="1073"/>
      <c r="O25" s="1073"/>
      <c r="P25" s="1074"/>
    </row>
    <row r="26" spans="1:17" ht="12.75" customHeight="1" x14ac:dyDescent="0.3">
      <c r="A26" s="1072"/>
      <c r="B26" s="1073"/>
      <c r="C26" s="1073"/>
      <c r="D26" s="1073"/>
      <c r="E26" s="1073"/>
      <c r="F26" s="1073"/>
      <c r="G26" s="1073"/>
      <c r="H26" s="1073"/>
      <c r="I26" s="1073"/>
      <c r="J26" s="1073"/>
      <c r="K26" s="1073"/>
      <c r="L26" s="1073"/>
      <c r="M26" s="1073"/>
      <c r="N26" s="1073"/>
      <c r="O26" s="1073"/>
      <c r="P26" s="1074"/>
    </row>
    <row r="27" spans="1:17" ht="12.75" customHeight="1" x14ac:dyDescent="0.3">
      <c r="A27" s="1072"/>
      <c r="B27" s="1073"/>
      <c r="C27" s="1073"/>
      <c r="D27" s="1073"/>
      <c r="E27" s="1073"/>
      <c r="F27" s="1073"/>
      <c r="G27" s="1073"/>
      <c r="H27" s="1073"/>
      <c r="I27" s="1073"/>
      <c r="J27" s="1073"/>
      <c r="K27" s="1073"/>
      <c r="L27" s="1073"/>
      <c r="M27" s="1073"/>
      <c r="N27" s="1073"/>
      <c r="O27" s="1073"/>
      <c r="P27" s="1074"/>
    </row>
    <row r="28" spans="1:17" ht="12.75" customHeight="1" x14ac:dyDescent="0.3">
      <c r="A28" s="1072"/>
      <c r="B28" s="1073"/>
      <c r="C28" s="1073"/>
      <c r="D28" s="1073"/>
      <c r="E28" s="1073"/>
      <c r="F28" s="1073"/>
      <c r="G28" s="1073"/>
      <c r="H28" s="1073"/>
      <c r="I28" s="1073"/>
      <c r="J28" s="1073"/>
      <c r="K28" s="1073"/>
      <c r="L28" s="1073"/>
      <c r="M28" s="1073"/>
      <c r="N28" s="1073"/>
      <c r="O28" s="1073"/>
      <c r="P28" s="1074"/>
    </row>
    <row r="29" spans="1:17" ht="12.75" customHeight="1" x14ac:dyDescent="0.3">
      <c r="A29" s="1072"/>
      <c r="B29" s="1073"/>
      <c r="C29" s="1073"/>
      <c r="D29" s="1073"/>
      <c r="E29" s="1073"/>
      <c r="F29" s="1073"/>
      <c r="G29" s="1073"/>
      <c r="H29" s="1073"/>
      <c r="I29" s="1073"/>
      <c r="J29" s="1073"/>
      <c r="K29" s="1073"/>
      <c r="L29" s="1073"/>
      <c r="M29" s="1073"/>
      <c r="N29" s="1073"/>
      <c r="O29" s="1073"/>
      <c r="P29" s="1074"/>
    </row>
    <row r="30" spans="1:17" ht="107.5" customHeight="1" thickBot="1" x14ac:dyDescent="0.35">
      <c r="A30" s="1075"/>
      <c r="B30" s="1076"/>
      <c r="C30" s="1076"/>
      <c r="D30" s="1076"/>
      <c r="E30" s="1076"/>
      <c r="F30" s="1076"/>
      <c r="G30" s="1076"/>
      <c r="H30" s="1076"/>
      <c r="I30" s="1076"/>
      <c r="J30" s="1076"/>
      <c r="K30" s="1076"/>
      <c r="L30" s="1076"/>
      <c r="M30" s="1076"/>
      <c r="N30" s="1076"/>
      <c r="O30" s="1076"/>
      <c r="P30" s="1077"/>
    </row>
    <row r="31" spans="1:17" ht="12.75" customHeight="1" x14ac:dyDescent="0.3">
      <c r="A31" s="57"/>
      <c r="B31" s="57"/>
      <c r="C31" s="57"/>
      <c r="D31" s="57"/>
      <c r="E31" s="57"/>
      <c r="F31" s="57"/>
      <c r="G31" s="57"/>
      <c r="H31" s="57"/>
      <c r="I31" s="57"/>
      <c r="J31" s="57"/>
      <c r="K31" s="57"/>
      <c r="L31" s="57"/>
      <c r="M31" s="57"/>
      <c r="N31" s="57"/>
      <c r="O31" s="57"/>
      <c r="P31" s="57"/>
    </row>
    <row r="32" spans="1:17" ht="20.149999999999999" customHeight="1" thickBot="1" x14ac:dyDescent="0.35">
      <c r="A32" s="58" t="s">
        <v>15</v>
      </c>
      <c r="B32" s="58"/>
      <c r="C32" s="58"/>
      <c r="D32" s="58"/>
      <c r="E32" s="58"/>
      <c r="F32" s="58"/>
      <c r="G32" s="58"/>
      <c r="H32" s="58"/>
      <c r="I32" s="58"/>
      <c r="J32" s="58"/>
      <c r="K32" s="58"/>
      <c r="L32" s="58"/>
      <c r="M32" s="58"/>
      <c r="N32" s="58"/>
      <c r="O32" s="58"/>
      <c r="P32" s="58"/>
    </row>
    <row r="33" spans="1:16" ht="12.75" customHeight="1" x14ac:dyDescent="0.3">
      <c r="A33" s="1052"/>
      <c r="B33" s="1053"/>
      <c r="C33" s="1053"/>
      <c r="D33" s="1053"/>
      <c r="E33" s="1053"/>
      <c r="F33" s="1053"/>
      <c r="G33" s="1053"/>
      <c r="H33" s="1053"/>
      <c r="I33" s="1053"/>
      <c r="J33" s="1053"/>
      <c r="K33" s="1053"/>
      <c r="L33" s="1053"/>
      <c r="M33" s="1053"/>
      <c r="N33" s="1053"/>
      <c r="O33" s="1053"/>
      <c r="P33" s="1054"/>
    </row>
    <row r="34" spans="1:16" ht="12.75" customHeight="1" x14ac:dyDescent="0.3">
      <c r="A34" s="1055"/>
      <c r="B34" s="1056"/>
      <c r="C34" s="1056"/>
      <c r="D34" s="1056"/>
      <c r="E34" s="1056"/>
      <c r="F34" s="1056"/>
      <c r="G34" s="1056"/>
      <c r="H34" s="1056"/>
      <c r="I34" s="1056"/>
      <c r="J34" s="1056"/>
      <c r="K34" s="1056"/>
      <c r="L34" s="1056"/>
      <c r="M34" s="1056"/>
      <c r="N34" s="1056"/>
      <c r="O34" s="1056"/>
      <c r="P34" s="1057"/>
    </row>
    <row r="35" spans="1:16" ht="12.75" customHeight="1" x14ac:dyDescent="0.3">
      <c r="A35" s="1055"/>
      <c r="B35" s="1056"/>
      <c r="C35" s="1056"/>
      <c r="D35" s="1056"/>
      <c r="E35" s="1056"/>
      <c r="F35" s="1056"/>
      <c r="G35" s="1056"/>
      <c r="H35" s="1056"/>
      <c r="I35" s="1056"/>
      <c r="J35" s="1056"/>
      <c r="K35" s="1056"/>
      <c r="L35" s="1056"/>
      <c r="M35" s="1056"/>
      <c r="N35" s="1056"/>
      <c r="O35" s="1056"/>
      <c r="P35" s="1057"/>
    </row>
    <row r="36" spans="1:16" ht="12.75" customHeight="1" x14ac:dyDescent="0.3">
      <c r="A36" s="1055"/>
      <c r="B36" s="1056"/>
      <c r="C36" s="1056"/>
      <c r="D36" s="1056"/>
      <c r="E36" s="1056"/>
      <c r="F36" s="1056"/>
      <c r="G36" s="1056"/>
      <c r="H36" s="1056"/>
      <c r="I36" s="1056"/>
      <c r="J36" s="1056"/>
      <c r="K36" s="1056"/>
      <c r="L36" s="1056"/>
      <c r="M36" s="1056"/>
      <c r="N36" s="1056"/>
      <c r="O36" s="1056"/>
      <c r="P36" s="1057"/>
    </row>
    <row r="37" spans="1:16" ht="12.75" customHeight="1" x14ac:dyDescent="0.3">
      <c r="A37" s="1055"/>
      <c r="B37" s="1056"/>
      <c r="C37" s="1056"/>
      <c r="D37" s="1056"/>
      <c r="E37" s="1056"/>
      <c r="F37" s="1056"/>
      <c r="G37" s="1056"/>
      <c r="H37" s="1056"/>
      <c r="I37" s="1056"/>
      <c r="J37" s="1056"/>
      <c r="K37" s="1056"/>
      <c r="L37" s="1056"/>
      <c r="M37" s="1056"/>
      <c r="N37" s="1056"/>
      <c r="O37" s="1056"/>
      <c r="P37" s="1057"/>
    </row>
    <row r="38" spans="1:16" ht="12.75" customHeight="1" x14ac:dyDescent="0.3">
      <c r="A38" s="1055"/>
      <c r="B38" s="1056"/>
      <c r="C38" s="1056"/>
      <c r="D38" s="1056"/>
      <c r="E38" s="1056"/>
      <c r="F38" s="1056"/>
      <c r="G38" s="1056"/>
      <c r="H38" s="1056"/>
      <c r="I38" s="1056"/>
      <c r="J38" s="1056"/>
      <c r="K38" s="1056"/>
      <c r="L38" s="1056"/>
      <c r="M38" s="1056"/>
      <c r="N38" s="1056"/>
      <c r="O38" s="1056"/>
      <c r="P38" s="1057"/>
    </row>
    <row r="39" spans="1:16" ht="12.75" customHeight="1" x14ac:dyDescent="0.3">
      <c r="A39" s="1055"/>
      <c r="B39" s="1056"/>
      <c r="C39" s="1056"/>
      <c r="D39" s="1056"/>
      <c r="E39" s="1056"/>
      <c r="F39" s="1056"/>
      <c r="G39" s="1056"/>
      <c r="H39" s="1056"/>
      <c r="I39" s="1056"/>
      <c r="J39" s="1056"/>
      <c r="K39" s="1056"/>
      <c r="L39" s="1056"/>
      <c r="M39" s="1056"/>
      <c r="N39" s="1056"/>
      <c r="O39" s="1056"/>
      <c r="P39" s="1057"/>
    </row>
    <row r="40" spans="1:16" ht="12.75" customHeight="1" x14ac:dyDescent="0.3">
      <c r="A40" s="1055"/>
      <c r="B40" s="1056"/>
      <c r="C40" s="1056"/>
      <c r="D40" s="1056"/>
      <c r="E40" s="1056"/>
      <c r="F40" s="1056"/>
      <c r="G40" s="1056"/>
      <c r="H40" s="1056"/>
      <c r="I40" s="1056"/>
      <c r="J40" s="1056"/>
      <c r="K40" s="1056"/>
      <c r="L40" s="1056"/>
      <c r="M40" s="1056"/>
      <c r="N40" s="1056"/>
      <c r="O40" s="1056"/>
      <c r="P40" s="1057"/>
    </row>
    <row r="41" spans="1:16" ht="12.75" customHeight="1" x14ac:dyDescent="0.3">
      <c r="A41" s="1055"/>
      <c r="B41" s="1056"/>
      <c r="C41" s="1056"/>
      <c r="D41" s="1056"/>
      <c r="E41" s="1056"/>
      <c r="F41" s="1056"/>
      <c r="G41" s="1056"/>
      <c r="H41" s="1056"/>
      <c r="I41" s="1056"/>
      <c r="J41" s="1056"/>
      <c r="K41" s="1056"/>
      <c r="L41" s="1056"/>
      <c r="M41" s="1056"/>
      <c r="N41" s="1056"/>
      <c r="O41" s="1056"/>
      <c r="P41" s="1057"/>
    </row>
    <row r="42" spans="1:16" ht="12.75" customHeight="1" x14ac:dyDescent="0.3">
      <c r="A42" s="1055"/>
      <c r="B42" s="1056"/>
      <c r="C42" s="1056"/>
      <c r="D42" s="1056"/>
      <c r="E42" s="1056"/>
      <c r="F42" s="1056"/>
      <c r="G42" s="1056"/>
      <c r="H42" s="1056"/>
      <c r="I42" s="1056"/>
      <c r="J42" s="1056"/>
      <c r="K42" s="1056"/>
      <c r="L42" s="1056"/>
      <c r="M42" s="1056"/>
      <c r="N42" s="1056"/>
      <c r="O42" s="1056"/>
      <c r="P42" s="1057"/>
    </row>
    <row r="43" spans="1:16" ht="12.75" customHeight="1" x14ac:dyDescent="0.3">
      <c r="A43" s="1055"/>
      <c r="B43" s="1056"/>
      <c r="C43" s="1056"/>
      <c r="D43" s="1056"/>
      <c r="E43" s="1056"/>
      <c r="F43" s="1056"/>
      <c r="G43" s="1056"/>
      <c r="H43" s="1056"/>
      <c r="I43" s="1056"/>
      <c r="J43" s="1056"/>
      <c r="K43" s="1056"/>
      <c r="L43" s="1056"/>
      <c r="M43" s="1056"/>
      <c r="N43" s="1056"/>
      <c r="O43" s="1056"/>
      <c r="P43" s="1057"/>
    </row>
    <row r="44" spans="1:16" ht="12.75" customHeight="1" x14ac:dyDescent="0.3">
      <c r="A44" s="1055"/>
      <c r="B44" s="1056"/>
      <c r="C44" s="1056"/>
      <c r="D44" s="1056"/>
      <c r="E44" s="1056"/>
      <c r="F44" s="1056"/>
      <c r="G44" s="1056"/>
      <c r="H44" s="1056"/>
      <c r="I44" s="1056"/>
      <c r="J44" s="1056"/>
      <c r="K44" s="1056"/>
      <c r="L44" s="1056"/>
      <c r="M44" s="1056"/>
      <c r="N44" s="1056"/>
      <c r="O44" s="1056"/>
      <c r="P44" s="1057"/>
    </row>
    <row r="45" spans="1:16" ht="12.75" customHeight="1" x14ac:dyDescent="0.3">
      <c r="A45" s="1055"/>
      <c r="B45" s="1056"/>
      <c r="C45" s="1056"/>
      <c r="D45" s="1056"/>
      <c r="E45" s="1056"/>
      <c r="F45" s="1056"/>
      <c r="G45" s="1056"/>
      <c r="H45" s="1056"/>
      <c r="I45" s="1056"/>
      <c r="J45" s="1056"/>
      <c r="K45" s="1056"/>
      <c r="L45" s="1056"/>
      <c r="M45" s="1056"/>
      <c r="N45" s="1056"/>
      <c r="O45" s="1056"/>
      <c r="P45" s="1057"/>
    </row>
    <row r="46" spans="1:16" ht="12.75" customHeight="1" x14ac:dyDescent="0.3">
      <c r="A46" s="1055"/>
      <c r="B46" s="1056"/>
      <c r="C46" s="1056"/>
      <c r="D46" s="1056"/>
      <c r="E46" s="1056"/>
      <c r="F46" s="1056"/>
      <c r="G46" s="1056"/>
      <c r="H46" s="1056"/>
      <c r="I46" s="1056"/>
      <c r="J46" s="1056"/>
      <c r="K46" s="1056"/>
      <c r="L46" s="1056"/>
      <c r="M46" s="1056"/>
      <c r="N46" s="1056"/>
      <c r="O46" s="1056"/>
      <c r="P46" s="1057"/>
    </row>
    <row r="47" spans="1:16" ht="12.75" customHeight="1" x14ac:dyDescent="0.3">
      <c r="A47" s="1055"/>
      <c r="B47" s="1056"/>
      <c r="C47" s="1056"/>
      <c r="D47" s="1056"/>
      <c r="E47" s="1056"/>
      <c r="F47" s="1056"/>
      <c r="G47" s="1056"/>
      <c r="H47" s="1056"/>
      <c r="I47" s="1056"/>
      <c r="J47" s="1056"/>
      <c r="K47" s="1056"/>
      <c r="L47" s="1056"/>
      <c r="M47" s="1056"/>
      <c r="N47" s="1056"/>
      <c r="O47" s="1056"/>
      <c r="P47" s="1057"/>
    </row>
    <row r="48" spans="1:16" ht="12.75" customHeight="1" x14ac:dyDescent="0.3">
      <c r="A48" s="1055"/>
      <c r="B48" s="1056"/>
      <c r="C48" s="1056"/>
      <c r="D48" s="1056"/>
      <c r="E48" s="1056"/>
      <c r="F48" s="1056"/>
      <c r="G48" s="1056"/>
      <c r="H48" s="1056"/>
      <c r="I48" s="1056"/>
      <c r="J48" s="1056"/>
      <c r="K48" s="1056"/>
      <c r="L48" s="1056"/>
      <c r="M48" s="1056"/>
      <c r="N48" s="1056"/>
      <c r="O48" s="1056"/>
      <c r="P48" s="1057"/>
    </row>
    <row r="49" spans="1:16" ht="12.75" customHeight="1" x14ac:dyDescent="0.3">
      <c r="A49" s="1055"/>
      <c r="B49" s="1056"/>
      <c r="C49" s="1056"/>
      <c r="D49" s="1056"/>
      <c r="E49" s="1056"/>
      <c r="F49" s="1056"/>
      <c r="G49" s="1056"/>
      <c r="H49" s="1056"/>
      <c r="I49" s="1056"/>
      <c r="J49" s="1056"/>
      <c r="K49" s="1056"/>
      <c r="L49" s="1056"/>
      <c r="M49" s="1056"/>
      <c r="N49" s="1056"/>
      <c r="O49" s="1056"/>
      <c r="P49" s="1057"/>
    </row>
    <row r="50" spans="1:16" ht="12.75" customHeight="1" x14ac:dyDescent="0.3">
      <c r="A50" s="1055"/>
      <c r="B50" s="1056"/>
      <c r="C50" s="1056"/>
      <c r="D50" s="1056"/>
      <c r="E50" s="1056"/>
      <c r="F50" s="1056"/>
      <c r="G50" s="1056"/>
      <c r="H50" s="1056"/>
      <c r="I50" s="1056"/>
      <c r="J50" s="1056"/>
      <c r="K50" s="1056"/>
      <c r="L50" s="1056"/>
      <c r="M50" s="1056"/>
      <c r="N50" s="1056"/>
      <c r="O50" s="1056"/>
      <c r="P50" s="1057"/>
    </row>
    <row r="51" spans="1:16" ht="12.75" customHeight="1" x14ac:dyDescent="0.3">
      <c r="A51" s="1055"/>
      <c r="B51" s="1056"/>
      <c r="C51" s="1056"/>
      <c r="D51" s="1056"/>
      <c r="E51" s="1056"/>
      <c r="F51" s="1056"/>
      <c r="G51" s="1056"/>
      <c r="H51" s="1056"/>
      <c r="I51" s="1056"/>
      <c r="J51" s="1056"/>
      <c r="K51" s="1056"/>
      <c r="L51" s="1056"/>
      <c r="M51" s="1056"/>
      <c r="N51" s="1056"/>
      <c r="O51" s="1056"/>
      <c r="P51" s="1057"/>
    </row>
    <row r="52" spans="1:16" ht="12.75" customHeight="1" x14ac:dyDescent="0.3">
      <c r="A52" s="1055"/>
      <c r="B52" s="1056"/>
      <c r="C52" s="1056"/>
      <c r="D52" s="1056"/>
      <c r="E52" s="1056"/>
      <c r="F52" s="1056"/>
      <c r="G52" s="1056"/>
      <c r="H52" s="1056"/>
      <c r="I52" s="1056"/>
      <c r="J52" s="1056"/>
      <c r="K52" s="1056"/>
      <c r="L52" s="1056"/>
      <c r="M52" s="1056"/>
      <c r="N52" s="1056"/>
      <c r="O52" s="1056"/>
      <c r="P52" s="1057"/>
    </row>
    <row r="53" spans="1:16" ht="12.75" customHeight="1" x14ac:dyDescent="0.3">
      <c r="A53" s="1055"/>
      <c r="B53" s="1056"/>
      <c r="C53" s="1056"/>
      <c r="D53" s="1056"/>
      <c r="E53" s="1056"/>
      <c r="F53" s="1056"/>
      <c r="G53" s="1056"/>
      <c r="H53" s="1056"/>
      <c r="I53" s="1056"/>
      <c r="J53" s="1056"/>
      <c r="K53" s="1056"/>
      <c r="L53" s="1056"/>
      <c r="M53" s="1056"/>
      <c r="N53" s="1056"/>
      <c r="O53" s="1056"/>
      <c r="P53" s="1057"/>
    </row>
    <row r="54" spans="1:16" ht="12.75" customHeight="1" x14ac:dyDescent="0.3">
      <c r="A54" s="1055"/>
      <c r="B54" s="1056"/>
      <c r="C54" s="1056"/>
      <c r="D54" s="1056"/>
      <c r="E54" s="1056"/>
      <c r="F54" s="1056"/>
      <c r="G54" s="1056"/>
      <c r="H54" s="1056"/>
      <c r="I54" s="1056"/>
      <c r="J54" s="1056"/>
      <c r="K54" s="1056"/>
      <c r="L54" s="1056"/>
      <c r="M54" s="1056"/>
      <c r="N54" s="1056"/>
      <c r="O54" s="1056"/>
      <c r="P54" s="1057"/>
    </row>
    <row r="55" spans="1:16" ht="12.75" customHeight="1" x14ac:dyDescent="0.3">
      <c r="A55" s="1055"/>
      <c r="B55" s="1056"/>
      <c r="C55" s="1056"/>
      <c r="D55" s="1056"/>
      <c r="E55" s="1056"/>
      <c r="F55" s="1056"/>
      <c r="G55" s="1056"/>
      <c r="H55" s="1056"/>
      <c r="I55" s="1056"/>
      <c r="J55" s="1056"/>
      <c r="K55" s="1056"/>
      <c r="L55" s="1056"/>
      <c r="M55" s="1056"/>
      <c r="N55" s="1056"/>
      <c r="O55" s="1056"/>
      <c r="P55" s="1057"/>
    </row>
    <row r="56" spans="1:16" ht="12.75" customHeight="1" x14ac:dyDescent="0.3">
      <c r="A56" s="1055"/>
      <c r="B56" s="1056"/>
      <c r="C56" s="1056"/>
      <c r="D56" s="1056"/>
      <c r="E56" s="1056"/>
      <c r="F56" s="1056"/>
      <c r="G56" s="1056"/>
      <c r="H56" s="1056"/>
      <c r="I56" s="1056"/>
      <c r="J56" s="1056"/>
      <c r="K56" s="1056"/>
      <c r="L56" s="1056"/>
      <c r="M56" s="1056"/>
      <c r="N56" s="1056"/>
      <c r="O56" s="1056"/>
      <c r="P56" s="1057"/>
    </row>
    <row r="57" spans="1:16" ht="12.75" customHeight="1" x14ac:dyDescent="0.3">
      <c r="A57" s="1055"/>
      <c r="B57" s="1056"/>
      <c r="C57" s="1056"/>
      <c r="D57" s="1056"/>
      <c r="E57" s="1056"/>
      <c r="F57" s="1056"/>
      <c r="G57" s="1056"/>
      <c r="H57" s="1056"/>
      <c r="I57" s="1056"/>
      <c r="J57" s="1056"/>
      <c r="K57" s="1056"/>
      <c r="L57" s="1056"/>
      <c r="M57" s="1056"/>
      <c r="N57" s="1056"/>
      <c r="O57" s="1056"/>
      <c r="P57" s="1057"/>
    </row>
    <row r="58" spans="1:16" ht="12.75" customHeight="1" x14ac:dyDescent="0.3">
      <c r="A58" s="1055"/>
      <c r="B58" s="1056"/>
      <c r="C58" s="1056"/>
      <c r="D58" s="1056"/>
      <c r="E58" s="1056"/>
      <c r="F58" s="1056"/>
      <c r="G58" s="1056"/>
      <c r="H58" s="1056"/>
      <c r="I58" s="1056"/>
      <c r="J58" s="1056"/>
      <c r="K58" s="1056"/>
      <c r="L58" s="1056"/>
      <c r="M58" s="1056"/>
      <c r="N58" s="1056"/>
      <c r="O58" s="1056"/>
      <c r="P58" s="1057"/>
    </row>
    <row r="59" spans="1:16" ht="12.75" customHeight="1" x14ac:dyDescent="0.3">
      <c r="A59" s="1055"/>
      <c r="B59" s="1056"/>
      <c r="C59" s="1056"/>
      <c r="D59" s="1056"/>
      <c r="E59" s="1056"/>
      <c r="F59" s="1056"/>
      <c r="G59" s="1056"/>
      <c r="H59" s="1056"/>
      <c r="I59" s="1056"/>
      <c r="J59" s="1056"/>
      <c r="K59" s="1056"/>
      <c r="L59" s="1056"/>
      <c r="M59" s="1056"/>
      <c r="N59" s="1056"/>
      <c r="O59" s="1056"/>
      <c r="P59" s="1057"/>
    </row>
    <row r="60" spans="1:16" ht="12.75" customHeight="1" x14ac:dyDescent="0.3">
      <c r="A60" s="1055"/>
      <c r="B60" s="1056"/>
      <c r="C60" s="1056"/>
      <c r="D60" s="1056"/>
      <c r="E60" s="1056"/>
      <c r="F60" s="1056"/>
      <c r="G60" s="1056"/>
      <c r="H60" s="1056"/>
      <c r="I60" s="1056"/>
      <c r="J60" s="1056"/>
      <c r="K60" s="1056"/>
      <c r="L60" s="1056"/>
      <c r="M60" s="1056"/>
      <c r="N60" s="1056"/>
      <c r="O60" s="1056"/>
      <c r="P60" s="1057"/>
    </row>
    <row r="61" spans="1:16" ht="12.75" customHeight="1" x14ac:dyDescent="0.3">
      <c r="A61" s="1055"/>
      <c r="B61" s="1056"/>
      <c r="C61" s="1056"/>
      <c r="D61" s="1056"/>
      <c r="E61" s="1056"/>
      <c r="F61" s="1056"/>
      <c r="G61" s="1056"/>
      <c r="H61" s="1056"/>
      <c r="I61" s="1056"/>
      <c r="J61" s="1056"/>
      <c r="K61" s="1056"/>
      <c r="L61" s="1056"/>
      <c r="M61" s="1056"/>
      <c r="N61" s="1056"/>
      <c r="O61" s="1056"/>
      <c r="P61" s="1057"/>
    </row>
    <row r="62" spans="1:16" ht="12.75" customHeight="1" x14ac:dyDescent="0.3">
      <c r="A62" s="1055"/>
      <c r="B62" s="1056"/>
      <c r="C62" s="1056"/>
      <c r="D62" s="1056"/>
      <c r="E62" s="1056"/>
      <c r="F62" s="1056"/>
      <c r="G62" s="1056"/>
      <c r="H62" s="1056"/>
      <c r="I62" s="1056"/>
      <c r="J62" s="1056"/>
      <c r="K62" s="1056"/>
      <c r="L62" s="1056"/>
      <c r="M62" s="1056"/>
      <c r="N62" s="1056"/>
      <c r="O62" s="1056"/>
      <c r="P62" s="1057"/>
    </row>
    <row r="63" spans="1:16" ht="12.75" customHeight="1" x14ac:dyDescent="0.3">
      <c r="A63" s="1055"/>
      <c r="B63" s="1056"/>
      <c r="C63" s="1056"/>
      <c r="D63" s="1056"/>
      <c r="E63" s="1056"/>
      <c r="F63" s="1056"/>
      <c r="G63" s="1056"/>
      <c r="H63" s="1056"/>
      <c r="I63" s="1056"/>
      <c r="J63" s="1056"/>
      <c r="K63" s="1056"/>
      <c r="L63" s="1056"/>
      <c r="M63" s="1056"/>
      <c r="N63" s="1056"/>
      <c r="O63" s="1056"/>
      <c r="P63" s="1057"/>
    </row>
    <row r="64" spans="1:16" ht="12.75" customHeight="1" x14ac:dyDescent="0.3">
      <c r="A64" s="1055"/>
      <c r="B64" s="1056"/>
      <c r="C64" s="1056"/>
      <c r="D64" s="1056"/>
      <c r="E64" s="1056"/>
      <c r="F64" s="1056"/>
      <c r="G64" s="1056"/>
      <c r="H64" s="1056"/>
      <c r="I64" s="1056"/>
      <c r="J64" s="1056"/>
      <c r="K64" s="1056"/>
      <c r="L64" s="1056"/>
      <c r="M64" s="1056"/>
      <c r="N64" s="1056"/>
      <c r="O64" s="1056"/>
      <c r="P64" s="1057"/>
    </row>
    <row r="65" spans="1:16" ht="12.75" customHeight="1" x14ac:dyDescent="0.3">
      <c r="A65" s="1055"/>
      <c r="B65" s="1056"/>
      <c r="C65" s="1056"/>
      <c r="D65" s="1056"/>
      <c r="E65" s="1056"/>
      <c r="F65" s="1056"/>
      <c r="G65" s="1056"/>
      <c r="H65" s="1056"/>
      <c r="I65" s="1056"/>
      <c r="J65" s="1056"/>
      <c r="K65" s="1056"/>
      <c r="L65" s="1056"/>
      <c r="M65" s="1056"/>
      <c r="N65" s="1056"/>
      <c r="O65" s="1056"/>
      <c r="P65" s="1057"/>
    </row>
    <row r="66" spans="1:16" ht="12.75" customHeight="1" x14ac:dyDescent="0.3">
      <c r="A66" s="1055"/>
      <c r="B66" s="1056"/>
      <c r="C66" s="1056"/>
      <c r="D66" s="1056"/>
      <c r="E66" s="1056"/>
      <c r="F66" s="1056"/>
      <c r="G66" s="1056"/>
      <c r="H66" s="1056"/>
      <c r="I66" s="1056"/>
      <c r="J66" s="1056"/>
      <c r="K66" s="1056"/>
      <c r="L66" s="1056"/>
      <c r="M66" s="1056"/>
      <c r="N66" s="1056"/>
      <c r="O66" s="1056"/>
      <c r="P66" s="1057"/>
    </row>
    <row r="67" spans="1:16" ht="12.75" customHeight="1" x14ac:dyDescent="0.3">
      <c r="A67" s="1055"/>
      <c r="B67" s="1056"/>
      <c r="C67" s="1056"/>
      <c r="D67" s="1056"/>
      <c r="E67" s="1056"/>
      <c r="F67" s="1056"/>
      <c r="G67" s="1056"/>
      <c r="H67" s="1056"/>
      <c r="I67" s="1056"/>
      <c r="J67" s="1056"/>
      <c r="K67" s="1056"/>
      <c r="L67" s="1056"/>
      <c r="M67" s="1056"/>
      <c r="N67" s="1056"/>
      <c r="O67" s="1056"/>
      <c r="P67" s="1057"/>
    </row>
    <row r="68" spans="1:16" ht="12.75" customHeight="1" x14ac:dyDescent="0.3">
      <c r="A68" s="1055"/>
      <c r="B68" s="1056"/>
      <c r="C68" s="1056"/>
      <c r="D68" s="1056"/>
      <c r="E68" s="1056"/>
      <c r="F68" s="1056"/>
      <c r="G68" s="1056"/>
      <c r="H68" s="1056"/>
      <c r="I68" s="1056"/>
      <c r="J68" s="1056"/>
      <c r="K68" s="1056"/>
      <c r="L68" s="1056"/>
      <c r="M68" s="1056"/>
      <c r="N68" s="1056"/>
      <c r="O68" s="1056"/>
      <c r="P68" s="1057"/>
    </row>
    <row r="69" spans="1:16" ht="12.75" customHeight="1" x14ac:dyDescent="0.3">
      <c r="A69" s="1055"/>
      <c r="B69" s="1056"/>
      <c r="C69" s="1056"/>
      <c r="D69" s="1056"/>
      <c r="E69" s="1056"/>
      <c r="F69" s="1056"/>
      <c r="G69" s="1056"/>
      <c r="H69" s="1056"/>
      <c r="I69" s="1056"/>
      <c r="J69" s="1056"/>
      <c r="K69" s="1056"/>
      <c r="L69" s="1056"/>
      <c r="M69" s="1056"/>
      <c r="N69" s="1056"/>
      <c r="O69" s="1056"/>
      <c r="P69" s="1057"/>
    </row>
    <row r="70" spans="1:16" ht="12.75" customHeight="1" x14ac:dyDescent="0.3">
      <c r="A70" s="1055"/>
      <c r="B70" s="1056"/>
      <c r="C70" s="1056"/>
      <c r="D70" s="1056"/>
      <c r="E70" s="1056"/>
      <c r="F70" s="1056"/>
      <c r="G70" s="1056"/>
      <c r="H70" s="1056"/>
      <c r="I70" s="1056"/>
      <c r="J70" s="1056"/>
      <c r="K70" s="1056"/>
      <c r="L70" s="1056"/>
      <c r="M70" s="1056"/>
      <c r="N70" s="1056"/>
      <c r="O70" s="1056"/>
      <c r="P70" s="1057"/>
    </row>
    <row r="71" spans="1:16" ht="12.75" customHeight="1" x14ac:dyDescent="0.3">
      <c r="A71" s="1055"/>
      <c r="B71" s="1056"/>
      <c r="C71" s="1056"/>
      <c r="D71" s="1056"/>
      <c r="E71" s="1056"/>
      <c r="F71" s="1056"/>
      <c r="G71" s="1056"/>
      <c r="H71" s="1056"/>
      <c r="I71" s="1056"/>
      <c r="J71" s="1056"/>
      <c r="K71" s="1056"/>
      <c r="L71" s="1056"/>
      <c r="M71" s="1056"/>
      <c r="N71" s="1056"/>
      <c r="O71" s="1056"/>
      <c r="P71" s="1057"/>
    </row>
    <row r="72" spans="1:16" ht="12.75" customHeight="1" x14ac:dyDescent="0.3">
      <c r="A72" s="1055"/>
      <c r="B72" s="1056"/>
      <c r="C72" s="1056"/>
      <c r="D72" s="1056"/>
      <c r="E72" s="1056"/>
      <c r="F72" s="1056"/>
      <c r="G72" s="1056"/>
      <c r="H72" s="1056"/>
      <c r="I72" s="1056"/>
      <c r="J72" s="1056"/>
      <c r="K72" s="1056"/>
      <c r="L72" s="1056"/>
      <c r="M72" s="1056"/>
      <c r="N72" s="1056"/>
      <c r="O72" s="1056"/>
      <c r="P72" s="1057"/>
    </row>
    <row r="73" spans="1:16" ht="12.75" customHeight="1" x14ac:dyDescent="0.3">
      <c r="A73" s="1055"/>
      <c r="B73" s="1056"/>
      <c r="C73" s="1056"/>
      <c r="D73" s="1056"/>
      <c r="E73" s="1056"/>
      <c r="F73" s="1056"/>
      <c r="G73" s="1056"/>
      <c r="H73" s="1056"/>
      <c r="I73" s="1056"/>
      <c r="J73" s="1056"/>
      <c r="K73" s="1056"/>
      <c r="L73" s="1056"/>
      <c r="M73" s="1056"/>
      <c r="N73" s="1056"/>
      <c r="O73" s="1056"/>
      <c r="P73" s="1057"/>
    </row>
    <row r="74" spans="1:16" ht="12.75" customHeight="1" x14ac:dyDescent="0.3">
      <c r="A74" s="1055"/>
      <c r="B74" s="1056"/>
      <c r="C74" s="1056"/>
      <c r="D74" s="1056"/>
      <c r="E74" s="1056"/>
      <c r="F74" s="1056"/>
      <c r="G74" s="1056"/>
      <c r="H74" s="1056"/>
      <c r="I74" s="1056"/>
      <c r="J74" s="1056"/>
      <c r="K74" s="1056"/>
      <c r="L74" s="1056"/>
      <c r="M74" s="1056"/>
      <c r="N74" s="1056"/>
      <c r="O74" s="1056"/>
      <c r="P74" s="1057"/>
    </row>
    <row r="75" spans="1:16" ht="12.75" customHeight="1" x14ac:dyDescent="0.3">
      <c r="A75" s="1055"/>
      <c r="B75" s="1056"/>
      <c r="C75" s="1056"/>
      <c r="D75" s="1056"/>
      <c r="E75" s="1056"/>
      <c r="F75" s="1056"/>
      <c r="G75" s="1056"/>
      <c r="H75" s="1056"/>
      <c r="I75" s="1056"/>
      <c r="J75" s="1056"/>
      <c r="K75" s="1056"/>
      <c r="L75" s="1056"/>
      <c r="M75" s="1056"/>
      <c r="N75" s="1056"/>
      <c r="O75" s="1056"/>
      <c r="P75" s="1057"/>
    </row>
    <row r="76" spans="1:16" ht="12.75" customHeight="1" x14ac:dyDescent="0.3">
      <c r="A76" s="1055"/>
      <c r="B76" s="1056"/>
      <c r="C76" s="1056"/>
      <c r="D76" s="1056"/>
      <c r="E76" s="1056"/>
      <c r="F76" s="1056"/>
      <c r="G76" s="1056"/>
      <c r="H76" s="1056"/>
      <c r="I76" s="1056"/>
      <c r="J76" s="1056"/>
      <c r="K76" s="1056"/>
      <c r="L76" s="1056"/>
      <c r="M76" s="1056"/>
      <c r="N76" s="1056"/>
      <c r="O76" s="1056"/>
      <c r="P76" s="1057"/>
    </row>
    <row r="77" spans="1:16" ht="12.75" customHeight="1" x14ac:dyDescent="0.3">
      <c r="A77" s="1055"/>
      <c r="B77" s="1056"/>
      <c r="C77" s="1056"/>
      <c r="D77" s="1056"/>
      <c r="E77" s="1056"/>
      <c r="F77" s="1056"/>
      <c r="G77" s="1056"/>
      <c r="H77" s="1056"/>
      <c r="I77" s="1056"/>
      <c r="J77" s="1056"/>
      <c r="K77" s="1056"/>
      <c r="L77" s="1056"/>
      <c r="M77" s="1056"/>
      <c r="N77" s="1056"/>
      <c r="O77" s="1056"/>
      <c r="P77" s="1057"/>
    </row>
    <row r="78" spans="1:16" ht="12.75" customHeight="1" x14ac:dyDescent="0.3">
      <c r="A78" s="1055"/>
      <c r="B78" s="1056"/>
      <c r="C78" s="1056"/>
      <c r="D78" s="1056"/>
      <c r="E78" s="1056"/>
      <c r="F78" s="1056"/>
      <c r="G78" s="1056"/>
      <c r="H78" s="1056"/>
      <c r="I78" s="1056"/>
      <c r="J78" s="1056"/>
      <c r="K78" s="1056"/>
      <c r="L78" s="1056"/>
      <c r="M78" s="1056"/>
      <c r="N78" s="1056"/>
      <c r="O78" s="1056"/>
      <c r="P78" s="1057"/>
    </row>
    <row r="79" spans="1:16" ht="12.75" customHeight="1" x14ac:dyDescent="0.3">
      <c r="A79" s="1055"/>
      <c r="B79" s="1056"/>
      <c r="C79" s="1056"/>
      <c r="D79" s="1056"/>
      <c r="E79" s="1056"/>
      <c r="F79" s="1056"/>
      <c r="G79" s="1056"/>
      <c r="H79" s="1056"/>
      <c r="I79" s="1056"/>
      <c r="J79" s="1056"/>
      <c r="K79" s="1056"/>
      <c r="L79" s="1056"/>
      <c r="M79" s="1056"/>
      <c r="N79" s="1056"/>
      <c r="O79" s="1056"/>
      <c r="P79" s="1057"/>
    </row>
    <row r="80" spans="1:16" ht="12.75" customHeight="1" x14ac:dyDescent="0.3">
      <c r="A80" s="1055"/>
      <c r="B80" s="1056"/>
      <c r="C80" s="1056"/>
      <c r="D80" s="1056"/>
      <c r="E80" s="1056"/>
      <c r="F80" s="1056"/>
      <c r="G80" s="1056"/>
      <c r="H80" s="1056"/>
      <c r="I80" s="1056"/>
      <c r="J80" s="1056"/>
      <c r="K80" s="1056"/>
      <c r="L80" s="1056"/>
      <c r="M80" s="1056"/>
      <c r="N80" s="1056"/>
      <c r="O80" s="1056"/>
      <c r="P80" s="1057"/>
    </row>
    <row r="81" spans="1:16" ht="12.75" customHeight="1" x14ac:dyDescent="0.3">
      <c r="A81" s="1055"/>
      <c r="B81" s="1056"/>
      <c r="C81" s="1056"/>
      <c r="D81" s="1056"/>
      <c r="E81" s="1056"/>
      <c r="F81" s="1056"/>
      <c r="G81" s="1056"/>
      <c r="H81" s="1056"/>
      <c r="I81" s="1056"/>
      <c r="J81" s="1056"/>
      <c r="K81" s="1056"/>
      <c r="L81" s="1056"/>
      <c r="M81" s="1056"/>
      <c r="N81" s="1056"/>
      <c r="O81" s="1056"/>
      <c r="P81" s="1057"/>
    </row>
    <row r="82" spans="1:16" ht="12.75" customHeight="1" x14ac:dyDescent="0.3">
      <c r="A82" s="1055"/>
      <c r="B82" s="1056"/>
      <c r="C82" s="1056"/>
      <c r="D82" s="1056"/>
      <c r="E82" s="1056"/>
      <c r="F82" s="1056"/>
      <c r="G82" s="1056"/>
      <c r="H82" s="1056"/>
      <c r="I82" s="1056"/>
      <c r="J82" s="1056"/>
      <c r="K82" s="1056"/>
      <c r="L82" s="1056"/>
      <c r="M82" s="1056"/>
      <c r="N82" s="1056"/>
      <c r="O82" s="1056"/>
      <c r="P82" s="1057"/>
    </row>
    <row r="83" spans="1:16" ht="12.75" customHeight="1" x14ac:dyDescent="0.3">
      <c r="A83" s="1055"/>
      <c r="B83" s="1056"/>
      <c r="C83" s="1056"/>
      <c r="D83" s="1056"/>
      <c r="E83" s="1056"/>
      <c r="F83" s="1056"/>
      <c r="G83" s="1056"/>
      <c r="H83" s="1056"/>
      <c r="I83" s="1056"/>
      <c r="J83" s="1056"/>
      <c r="K83" s="1056"/>
      <c r="L83" s="1056"/>
      <c r="M83" s="1056"/>
      <c r="N83" s="1056"/>
      <c r="O83" s="1056"/>
      <c r="P83" s="1057"/>
    </row>
    <row r="84" spans="1:16" ht="12.75" customHeight="1" x14ac:dyDescent="0.3">
      <c r="A84" s="1055"/>
      <c r="B84" s="1056"/>
      <c r="C84" s="1056"/>
      <c r="D84" s="1056"/>
      <c r="E84" s="1056"/>
      <c r="F84" s="1056"/>
      <c r="G84" s="1056"/>
      <c r="H84" s="1056"/>
      <c r="I84" s="1056"/>
      <c r="J84" s="1056"/>
      <c r="K84" s="1056"/>
      <c r="L84" s="1056"/>
      <c r="M84" s="1056"/>
      <c r="N84" s="1056"/>
      <c r="O84" s="1056"/>
      <c r="P84" s="1057"/>
    </row>
    <row r="85" spans="1:16" ht="12.75" customHeight="1" x14ac:dyDescent="0.3">
      <c r="A85" s="1055"/>
      <c r="B85" s="1056"/>
      <c r="C85" s="1056"/>
      <c r="D85" s="1056"/>
      <c r="E85" s="1056"/>
      <c r="F85" s="1056"/>
      <c r="G85" s="1056"/>
      <c r="H85" s="1056"/>
      <c r="I85" s="1056"/>
      <c r="J85" s="1056"/>
      <c r="K85" s="1056"/>
      <c r="L85" s="1056"/>
      <c r="M85" s="1056"/>
      <c r="N85" s="1056"/>
      <c r="O85" s="1056"/>
      <c r="P85" s="1057"/>
    </row>
    <row r="86" spans="1:16" ht="12.75" customHeight="1" x14ac:dyDescent="0.3">
      <c r="A86" s="1055"/>
      <c r="B86" s="1056"/>
      <c r="C86" s="1056"/>
      <c r="D86" s="1056"/>
      <c r="E86" s="1056"/>
      <c r="F86" s="1056"/>
      <c r="G86" s="1056"/>
      <c r="H86" s="1056"/>
      <c r="I86" s="1056"/>
      <c r="J86" s="1056"/>
      <c r="K86" s="1056"/>
      <c r="L86" s="1056"/>
      <c r="M86" s="1056"/>
      <c r="N86" s="1056"/>
      <c r="O86" s="1056"/>
      <c r="P86" s="1057"/>
    </row>
    <row r="87" spans="1:16" ht="12.75" customHeight="1" x14ac:dyDescent="0.3">
      <c r="A87" s="1055"/>
      <c r="B87" s="1056"/>
      <c r="C87" s="1056"/>
      <c r="D87" s="1056"/>
      <c r="E87" s="1056"/>
      <c r="F87" s="1056"/>
      <c r="G87" s="1056"/>
      <c r="H87" s="1056"/>
      <c r="I87" s="1056"/>
      <c r="J87" s="1056"/>
      <c r="K87" s="1056"/>
      <c r="L87" s="1056"/>
      <c r="M87" s="1056"/>
      <c r="N87" s="1056"/>
      <c r="O87" s="1056"/>
      <c r="P87" s="1057"/>
    </row>
    <row r="88" spans="1:16" ht="12.75" customHeight="1" x14ac:dyDescent="0.3">
      <c r="A88" s="1055"/>
      <c r="B88" s="1056"/>
      <c r="C88" s="1056"/>
      <c r="D88" s="1056"/>
      <c r="E88" s="1056"/>
      <c r="F88" s="1056"/>
      <c r="G88" s="1056"/>
      <c r="H88" s="1056"/>
      <c r="I88" s="1056"/>
      <c r="J88" s="1056"/>
      <c r="K88" s="1056"/>
      <c r="L88" s="1056"/>
      <c r="M88" s="1056"/>
      <c r="N88" s="1056"/>
      <c r="O88" s="1056"/>
      <c r="P88" s="1057"/>
    </row>
    <row r="89" spans="1:16" ht="12.75" customHeight="1" x14ac:dyDescent="0.3">
      <c r="A89" s="1055"/>
      <c r="B89" s="1056"/>
      <c r="C89" s="1056"/>
      <c r="D89" s="1056"/>
      <c r="E89" s="1056"/>
      <c r="F89" s="1056"/>
      <c r="G89" s="1056"/>
      <c r="H89" s="1056"/>
      <c r="I89" s="1056"/>
      <c r="J89" s="1056"/>
      <c r="K89" s="1056"/>
      <c r="L89" s="1056"/>
      <c r="M89" s="1056"/>
      <c r="N89" s="1056"/>
      <c r="O89" s="1056"/>
      <c r="P89" s="1057"/>
    </row>
    <row r="90" spans="1:16" ht="12.75" customHeight="1" x14ac:dyDescent="0.3">
      <c r="A90" s="1055"/>
      <c r="B90" s="1056"/>
      <c r="C90" s="1056"/>
      <c r="D90" s="1056"/>
      <c r="E90" s="1056"/>
      <c r="F90" s="1056"/>
      <c r="G90" s="1056"/>
      <c r="H90" s="1056"/>
      <c r="I90" s="1056"/>
      <c r="J90" s="1056"/>
      <c r="K90" s="1056"/>
      <c r="L90" s="1056"/>
      <c r="M90" s="1056"/>
      <c r="N90" s="1056"/>
      <c r="O90" s="1056"/>
      <c r="P90" s="1057"/>
    </row>
    <row r="91" spans="1:16" ht="12.75" customHeight="1" x14ac:dyDescent="0.3">
      <c r="A91" s="1055"/>
      <c r="B91" s="1056"/>
      <c r="C91" s="1056"/>
      <c r="D91" s="1056"/>
      <c r="E91" s="1056"/>
      <c r="F91" s="1056"/>
      <c r="G91" s="1056"/>
      <c r="H91" s="1056"/>
      <c r="I91" s="1056"/>
      <c r="J91" s="1056"/>
      <c r="K91" s="1056"/>
      <c r="L91" s="1056"/>
      <c r="M91" s="1056"/>
      <c r="N91" s="1056"/>
      <c r="O91" s="1056"/>
      <c r="P91" s="1057"/>
    </row>
    <row r="92" spans="1:16" ht="12.75" customHeight="1" x14ac:dyDescent="0.3">
      <c r="A92" s="1055"/>
      <c r="B92" s="1056"/>
      <c r="C92" s="1056"/>
      <c r="D92" s="1056"/>
      <c r="E92" s="1056"/>
      <c r="F92" s="1056"/>
      <c r="G92" s="1056"/>
      <c r="H92" s="1056"/>
      <c r="I92" s="1056"/>
      <c r="J92" s="1056"/>
      <c r="K92" s="1056"/>
      <c r="L92" s="1056"/>
      <c r="M92" s="1056"/>
      <c r="N92" s="1056"/>
      <c r="O92" s="1056"/>
      <c r="P92" s="1057"/>
    </row>
    <row r="93" spans="1:16" ht="12.75" customHeight="1" x14ac:dyDescent="0.3">
      <c r="A93" s="1055"/>
      <c r="B93" s="1056"/>
      <c r="C93" s="1056"/>
      <c r="D93" s="1056"/>
      <c r="E93" s="1056"/>
      <c r="F93" s="1056"/>
      <c r="G93" s="1056"/>
      <c r="H93" s="1056"/>
      <c r="I93" s="1056"/>
      <c r="J93" s="1056"/>
      <c r="K93" s="1056"/>
      <c r="L93" s="1056"/>
      <c r="M93" s="1056"/>
      <c r="N93" s="1056"/>
      <c r="O93" s="1056"/>
      <c r="P93" s="1057"/>
    </row>
    <row r="94" spans="1:16" ht="12.75" customHeight="1" thickBot="1" x14ac:dyDescent="0.35">
      <c r="A94" s="1058"/>
      <c r="B94" s="1059"/>
      <c r="C94" s="1059"/>
      <c r="D94" s="1059"/>
      <c r="E94" s="1059"/>
      <c r="F94" s="1059"/>
      <c r="G94" s="1059"/>
      <c r="H94" s="1059"/>
      <c r="I94" s="1059"/>
      <c r="J94" s="1059"/>
      <c r="K94" s="1059"/>
      <c r="L94" s="1059"/>
      <c r="M94" s="1059"/>
      <c r="N94" s="1059"/>
      <c r="O94" s="1059"/>
      <c r="P94" s="1060"/>
    </row>
    <row r="95" spans="1:16" ht="12.75" customHeight="1" x14ac:dyDescent="0.3">
      <c r="A95" s="58"/>
      <c r="B95" s="58"/>
      <c r="C95" s="58"/>
      <c r="D95" s="58"/>
      <c r="E95" s="58"/>
      <c r="F95" s="58"/>
      <c r="G95" s="58"/>
      <c r="H95" s="58"/>
      <c r="I95" s="58"/>
      <c r="J95" s="58"/>
      <c r="K95" s="58"/>
      <c r="L95" s="58"/>
      <c r="M95" s="58"/>
      <c r="N95" s="58"/>
      <c r="O95" s="58"/>
      <c r="P95" s="58"/>
    </row>
    <row r="96" spans="1:16" ht="12.75" customHeight="1" x14ac:dyDescent="0.3">
      <c r="A96" s="58"/>
      <c r="B96" s="58"/>
      <c r="C96" s="58"/>
      <c r="D96" s="58"/>
      <c r="E96" s="58"/>
      <c r="F96" s="58"/>
      <c r="G96" s="58"/>
      <c r="H96" s="58"/>
      <c r="I96" s="58"/>
      <c r="J96" s="58"/>
      <c r="K96" s="58"/>
      <c r="L96" s="58"/>
      <c r="M96" s="58"/>
      <c r="N96" s="58"/>
      <c r="O96" s="58"/>
      <c r="P96" s="58"/>
    </row>
    <row r="97" spans="1:16" ht="12.75" customHeight="1" x14ac:dyDescent="0.3">
      <c r="A97" s="58"/>
      <c r="B97" s="58"/>
      <c r="C97" s="58"/>
      <c r="D97" s="58"/>
      <c r="E97" s="58"/>
      <c r="F97" s="58"/>
      <c r="G97" s="58"/>
      <c r="H97" s="58"/>
      <c r="I97" s="58"/>
      <c r="J97" s="58"/>
      <c r="K97" s="58"/>
      <c r="L97" s="58"/>
      <c r="M97" s="58"/>
      <c r="N97" s="58"/>
      <c r="O97" s="58"/>
      <c r="P97" s="58"/>
    </row>
    <row r="98" spans="1:16" ht="12.75" customHeight="1" x14ac:dyDescent="0.3">
      <c r="A98" s="58"/>
      <c r="B98" s="58"/>
      <c r="C98" s="58"/>
      <c r="D98" s="58"/>
      <c r="E98" s="58"/>
      <c r="F98" s="58"/>
      <c r="G98" s="58"/>
      <c r="H98" s="58"/>
      <c r="I98" s="58"/>
      <c r="J98" s="58"/>
      <c r="K98" s="58"/>
      <c r="L98" s="58"/>
      <c r="M98" s="58"/>
      <c r="N98" s="58"/>
      <c r="O98" s="58"/>
      <c r="P98" s="58"/>
    </row>
    <row r="99" spans="1:16" ht="12.75" customHeight="1" x14ac:dyDescent="0.3">
      <c r="A99" s="58"/>
      <c r="B99" s="58"/>
      <c r="C99" s="58"/>
      <c r="D99" s="58"/>
      <c r="E99" s="58"/>
      <c r="F99" s="58"/>
      <c r="G99" s="58"/>
      <c r="H99" s="58"/>
      <c r="I99" s="58"/>
      <c r="J99" s="58"/>
      <c r="K99" s="58"/>
      <c r="L99" s="58"/>
      <c r="M99" s="58"/>
      <c r="N99" s="58"/>
      <c r="O99" s="58"/>
      <c r="P99" s="58"/>
    </row>
    <row r="100" spans="1:16" ht="12.75" customHeight="1" x14ac:dyDescent="0.3">
      <c r="A100" s="58"/>
      <c r="B100" s="58"/>
      <c r="C100" s="58"/>
      <c r="D100" s="58"/>
      <c r="E100" s="58"/>
      <c r="F100" s="58"/>
      <c r="G100" s="58"/>
      <c r="H100" s="58"/>
      <c r="I100" s="58"/>
      <c r="J100" s="58"/>
      <c r="K100" s="58"/>
      <c r="L100" s="58"/>
      <c r="M100" s="58"/>
      <c r="N100" s="58"/>
      <c r="O100" s="58"/>
      <c r="P100" s="58"/>
    </row>
    <row r="101" spans="1:16" ht="12.75" customHeight="1" x14ac:dyDescent="0.3">
      <c r="A101" s="58"/>
      <c r="B101" s="58"/>
      <c r="C101" s="58"/>
      <c r="D101" s="58"/>
      <c r="E101" s="58"/>
      <c r="F101" s="58"/>
      <c r="G101" s="58"/>
      <c r="H101" s="58"/>
      <c r="I101" s="58"/>
      <c r="J101" s="58"/>
      <c r="K101" s="58"/>
      <c r="L101" s="58"/>
      <c r="M101" s="58"/>
      <c r="N101" s="58"/>
      <c r="O101" s="58"/>
      <c r="P101" s="58"/>
    </row>
    <row r="102" spans="1:16" ht="12.75" customHeight="1" x14ac:dyDescent="0.3">
      <c r="A102" s="58"/>
      <c r="B102" s="58"/>
      <c r="C102" s="58"/>
      <c r="D102" s="58"/>
      <c r="E102" s="58"/>
      <c r="F102" s="58"/>
      <c r="G102" s="58"/>
      <c r="H102" s="58"/>
      <c r="I102" s="58"/>
      <c r="J102" s="58"/>
      <c r="K102" s="58"/>
      <c r="L102" s="58"/>
      <c r="M102" s="58"/>
      <c r="N102" s="58"/>
      <c r="O102" s="58"/>
      <c r="P102" s="58"/>
    </row>
    <row r="103" spans="1:16" ht="12.75" customHeight="1" x14ac:dyDescent="0.3">
      <c r="A103" s="58"/>
      <c r="B103" s="58"/>
      <c r="C103" s="58"/>
      <c r="D103" s="58"/>
      <c r="E103" s="58"/>
      <c r="F103" s="58"/>
      <c r="G103" s="58"/>
      <c r="H103" s="58"/>
      <c r="I103" s="58"/>
      <c r="J103" s="58"/>
      <c r="K103" s="58"/>
      <c r="L103" s="58"/>
      <c r="M103" s="58"/>
      <c r="N103" s="58"/>
      <c r="O103" s="58"/>
      <c r="P103" s="58"/>
    </row>
    <row r="104" spans="1:16" ht="12.75" customHeight="1" x14ac:dyDescent="0.3">
      <c r="A104" s="58"/>
      <c r="B104" s="58"/>
      <c r="C104" s="58"/>
      <c r="D104" s="58"/>
      <c r="E104" s="58"/>
      <c r="F104" s="58"/>
      <c r="G104" s="58"/>
      <c r="H104" s="58"/>
      <c r="I104" s="58"/>
      <c r="J104" s="58"/>
      <c r="K104" s="58"/>
      <c r="L104" s="58"/>
      <c r="M104" s="58"/>
      <c r="N104" s="58"/>
      <c r="O104" s="58"/>
      <c r="P104" s="58"/>
    </row>
    <row r="105" spans="1:16" ht="12.75" customHeight="1" x14ac:dyDescent="0.3">
      <c r="A105" s="58"/>
      <c r="B105" s="58"/>
      <c r="C105" s="58"/>
      <c r="D105" s="58"/>
      <c r="E105" s="58"/>
      <c r="F105" s="58"/>
      <c r="G105" s="58"/>
      <c r="H105" s="58"/>
      <c r="I105" s="58"/>
      <c r="J105" s="58"/>
      <c r="K105" s="58"/>
      <c r="L105" s="58"/>
      <c r="M105" s="58"/>
      <c r="N105" s="58"/>
      <c r="O105" s="58"/>
      <c r="P105" s="58"/>
    </row>
    <row r="106" spans="1:16" ht="12.75" customHeight="1" x14ac:dyDescent="0.3">
      <c r="A106" s="58"/>
      <c r="B106" s="58"/>
      <c r="C106" s="58"/>
      <c r="D106" s="58"/>
      <c r="E106" s="58"/>
      <c r="F106" s="58"/>
      <c r="G106" s="58"/>
      <c r="H106" s="58"/>
      <c r="I106" s="58"/>
      <c r="J106" s="58"/>
      <c r="K106" s="58"/>
      <c r="L106" s="58"/>
      <c r="M106" s="58"/>
      <c r="N106" s="58"/>
      <c r="O106" s="58"/>
      <c r="P106" s="58"/>
    </row>
    <row r="107" spans="1:16" ht="12.75" customHeight="1" x14ac:dyDescent="0.3">
      <c r="A107" s="58"/>
      <c r="B107" s="58"/>
      <c r="C107" s="58"/>
      <c r="D107" s="58"/>
      <c r="E107" s="58"/>
      <c r="F107" s="58"/>
      <c r="G107" s="58"/>
      <c r="H107" s="58"/>
      <c r="I107" s="58"/>
      <c r="J107" s="58"/>
      <c r="K107" s="58"/>
      <c r="L107" s="58"/>
      <c r="M107" s="58"/>
      <c r="N107" s="58"/>
      <c r="O107" s="58"/>
      <c r="P107" s="58"/>
    </row>
  </sheetData>
  <mergeCells count="2">
    <mergeCell ref="A1:P1"/>
    <mergeCell ref="A2:P30"/>
  </mergeCells>
  <pageMargins left="0.7" right="0.7" top="0.75" bottom="0.75" header="0.3" footer="0.3"/>
  <pageSetup scale="61" orientation="portrait"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D27EEF-A766-4364-9A74-4284625CEF67}">
  <dimension ref="A1:B6"/>
  <sheetViews>
    <sheetView zoomScaleNormal="100" workbookViewId="0"/>
  </sheetViews>
  <sheetFormatPr defaultRowHeight="14.5" x14ac:dyDescent="0.35"/>
  <sheetData>
    <row r="1" spans="1:2" x14ac:dyDescent="0.35">
      <c r="A1" s="59"/>
      <c r="B1" t="s">
        <v>16</v>
      </c>
    </row>
    <row r="2" spans="1:2" x14ac:dyDescent="0.35">
      <c r="A2" s="60"/>
      <c r="B2" t="s">
        <v>17</v>
      </c>
    </row>
    <row r="3" spans="1:2" x14ac:dyDescent="0.35">
      <c r="A3" s="61"/>
      <c r="B3" t="s">
        <v>18</v>
      </c>
    </row>
    <row r="4" spans="1:2" x14ac:dyDescent="0.35">
      <c r="A4" s="62"/>
      <c r="B4" t="s">
        <v>19</v>
      </c>
    </row>
    <row r="5" spans="1:2" x14ac:dyDescent="0.35">
      <c r="A5" s="63"/>
      <c r="B5" t="s">
        <v>20</v>
      </c>
    </row>
    <row r="6" spans="1:2" x14ac:dyDescent="0.35">
      <c r="A6" s="64"/>
      <c r="B6" t="s">
        <v>21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108ED3-38E8-44A9-9058-4952CDF40DDF}">
  <sheetPr>
    <pageSetUpPr fitToPage="1"/>
  </sheetPr>
  <dimension ref="A1:R104"/>
  <sheetViews>
    <sheetView zoomScaleNormal="100" zoomScalePageLayoutView="17" workbookViewId="0"/>
  </sheetViews>
  <sheetFormatPr defaultRowHeight="14.5" x14ac:dyDescent="0.35"/>
  <cols>
    <col min="1" max="1" width="7.54296875" style="68" customWidth="1"/>
    <col min="2" max="2" width="25" style="68" bestFit="1" customWidth="1"/>
    <col min="3" max="3" width="20.54296875" style="68" customWidth="1"/>
    <col min="4" max="4" width="12" style="68" customWidth="1"/>
    <col min="5" max="5" width="28.54296875" style="68" customWidth="1"/>
    <col min="6" max="6" width="19.453125" style="68" customWidth="1"/>
    <col min="7" max="7" width="35.54296875" style="68" customWidth="1"/>
    <col min="8" max="8" width="17.54296875" style="68" customWidth="1"/>
    <col min="9" max="9" width="20.1796875" style="68" customWidth="1"/>
    <col min="10" max="10" width="17.1796875" style="68" customWidth="1"/>
    <col min="11" max="11" width="25.1796875" style="68" customWidth="1"/>
    <col min="12" max="12" width="26.453125" style="68" customWidth="1"/>
    <col min="13" max="13" width="27" style="68" customWidth="1"/>
    <col min="14" max="15" width="8.81640625" style="69"/>
  </cols>
  <sheetData>
    <row r="1" spans="1:18" ht="15" customHeight="1" x14ac:dyDescent="0.35">
      <c r="A1" s="65" t="s">
        <v>527</v>
      </c>
      <c r="B1" s="66"/>
      <c r="C1" s="66"/>
      <c r="D1" s="66"/>
      <c r="E1" s="66"/>
      <c r="F1" s="66"/>
      <c r="G1" s="66"/>
      <c r="H1" s="66"/>
      <c r="I1" s="66"/>
      <c r="J1" s="66"/>
      <c r="K1" s="66"/>
      <c r="L1" s="66"/>
      <c r="M1" s="66"/>
      <c r="N1" s="66"/>
      <c r="O1" s="66"/>
      <c r="P1" s="66"/>
      <c r="Q1" s="66"/>
      <c r="R1" s="67"/>
    </row>
    <row r="2" spans="1:18" ht="15" customHeight="1" x14ac:dyDescent="0.35"/>
    <row r="3" spans="1:18" ht="15" customHeight="1" thickBot="1" x14ac:dyDescent="0.4">
      <c r="B3" s="70">
        <v>1</v>
      </c>
      <c r="C3" s="70">
        <v>2</v>
      </c>
      <c r="D3" s="70">
        <v>3</v>
      </c>
      <c r="E3" s="70">
        <v>4</v>
      </c>
      <c r="F3" s="70">
        <v>5</v>
      </c>
      <c r="G3" s="70">
        <v>6</v>
      </c>
      <c r="H3" s="70">
        <v>7</v>
      </c>
      <c r="I3" s="70">
        <v>8</v>
      </c>
      <c r="J3" s="70">
        <v>9</v>
      </c>
      <c r="K3" s="70">
        <v>10</v>
      </c>
      <c r="L3" s="70">
        <v>11</v>
      </c>
      <c r="M3" s="70">
        <v>12</v>
      </c>
      <c r="N3" s="67"/>
      <c r="O3" s="67"/>
      <c r="P3" s="67"/>
      <c r="Q3" s="67"/>
      <c r="R3" s="67"/>
    </row>
    <row r="4" spans="1:18" ht="15" customHeight="1" thickBot="1" x14ac:dyDescent="0.4">
      <c r="B4" s="71" t="s">
        <v>528</v>
      </c>
      <c r="C4" s="72"/>
      <c r="D4" s="73" t="s">
        <v>22</v>
      </c>
      <c r="E4" s="74"/>
      <c r="F4" s="71" t="s">
        <v>23</v>
      </c>
      <c r="G4" s="74"/>
      <c r="H4" s="71" t="s">
        <v>24</v>
      </c>
      <c r="I4" s="72"/>
      <c r="J4" s="75" t="s">
        <v>25</v>
      </c>
      <c r="K4" s="72"/>
      <c r="L4" s="75" t="s">
        <v>26</v>
      </c>
      <c r="M4" s="76"/>
    </row>
    <row r="5" spans="1:18" ht="15" customHeight="1" x14ac:dyDescent="0.35">
      <c r="A5" s="77">
        <v>1</v>
      </c>
      <c r="B5" s="78" t="s">
        <v>529</v>
      </c>
      <c r="C5" s="80"/>
      <c r="D5" s="78" t="s">
        <v>27</v>
      </c>
      <c r="E5" s="81"/>
      <c r="F5" s="78" t="s">
        <v>28</v>
      </c>
      <c r="G5" s="81"/>
      <c r="H5" s="78" t="s">
        <v>29</v>
      </c>
      <c r="I5" s="80"/>
      <c r="J5" s="78" t="s">
        <v>30</v>
      </c>
      <c r="K5" s="80"/>
      <c r="L5" s="78" t="s">
        <v>31</v>
      </c>
      <c r="M5" s="82"/>
    </row>
    <row r="6" spans="1:18" ht="15" customHeight="1" x14ac:dyDescent="0.35">
      <c r="A6" s="77">
        <v>2</v>
      </c>
      <c r="B6" s="83" t="s">
        <v>530</v>
      </c>
      <c r="C6" s="84"/>
      <c r="D6" s="79" t="s">
        <v>32</v>
      </c>
      <c r="E6" s="85"/>
      <c r="F6" s="79" t="s">
        <v>33</v>
      </c>
      <c r="G6" s="81"/>
      <c r="H6" s="79" t="s">
        <v>34</v>
      </c>
      <c r="I6" s="84"/>
      <c r="J6" s="79" t="s">
        <v>35</v>
      </c>
      <c r="K6" s="84"/>
      <c r="L6" s="79" t="s">
        <v>36</v>
      </c>
      <c r="M6" s="86"/>
    </row>
    <row r="7" spans="1:18" ht="15" customHeight="1" x14ac:dyDescent="0.35">
      <c r="A7" s="77">
        <v>3</v>
      </c>
      <c r="B7" s="83" t="s">
        <v>531</v>
      </c>
      <c r="C7" s="84"/>
      <c r="D7" s="79" t="s">
        <v>37</v>
      </c>
      <c r="E7" s="81"/>
      <c r="F7" s="79" t="s">
        <v>38</v>
      </c>
      <c r="G7" s="81"/>
      <c r="H7" s="79" t="s">
        <v>39</v>
      </c>
      <c r="I7" s="84"/>
      <c r="J7" s="79" t="s">
        <v>40</v>
      </c>
      <c r="K7" s="80"/>
      <c r="L7" s="79" t="s">
        <v>41</v>
      </c>
      <c r="M7" s="86"/>
    </row>
    <row r="8" spans="1:18" ht="15" customHeight="1" x14ac:dyDescent="0.35">
      <c r="A8" s="77">
        <v>4</v>
      </c>
      <c r="B8" s="83" t="s">
        <v>532</v>
      </c>
      <c r="C8" s="84"/>
      <c r="D8" s="79" t="s">
        <v>42</v>
      </c>
      <c r="E8" s="81"/>
      <c r="F8" s="79" t="s">
        <v>43</v>
      </c>
      <c r="G8" s="87"/>
      <c r="H8" s="79" t="s">
        <v>44</v>
      </c>
      <c r="I8" s="84"/>
      <c r="J8" s="79" t="s">
        <v>45</v>
      </c>
      <c r="K8" s="84"/>
      <c r="L8" s="79" t="s">
        <v>46</v>
      </c>
      <c r="M8" s="86"/>
    </row>
    <row r="9" spans="1:18" ht="15" customHeight="1" x14ac:dyDescent="0.35">
      <c r="A9" s="77">
        <v>5</v>
      </c>
      <c r="B9" s="83" t="s">
        <v>533</v>
      </c>
      <c r="C9" s="84"/>
      <c r="D9" s="79" t="s">
        <v>47</v>
      </c>
      <c r="E9" s="81"/>
      <c r="F9" s="79" t="s">
        <v>48</v>
      </c>
      <c r="G9" s="81"/>
      <c r="H9" s="79" t="s">
        <v>49</v>
      </c>
      <c r="I9" s="84"/>
      <c r="J9" s="79" t="s">
        <v>50</v>
      </c>
      <c r="K9" s="80"/>
      <c r="L9" s="79" t="s">
        <v>51</v>
      </c>
      <c r="M9" s="86"/>
    </row>
    <row r="10" spans="1:18" ht="15" customHeight="1" x14ac:dyDescent="0.35">
      <c r="A10" s="77">
        <v>6</v>
      </c>
      <c r="B10" s="83" t="s">
        <v>534</v>
      </c>
      <c r="C10" s="84"/>
      <c r="D10" s="79" t="s">
        <v>52</v>
      </c>
      <c r="E10" s="81"/>
      <c r="F10" s="79" t="s">
        <v>53</v>
      </c>
      <c r="G10" s="87"/>
      <c r="H10" s="79" t="s">
        <v>54</v>
      </c>
      <c r="I10" s="84"/>
      <c r="J10" s="79" t="s">
        <v>55</v>
      </c>
      <c r="K10" s="84"/>
      <c r="L10" s="79" t="s">
        <v>56</v>
      </c>
      <c r="M10" s="86"/>
    </row>
    <row r="11" spans="1:18" ht="15" customHeight="1" x14ac:dyDescent="0.35">
      <c r="A11" s="77">
        <v>7</v>
      </c>
      <c r="B11" s="83" t="s">
        <v>535</v>
      </c>
      <c r="C11" s="84"/>
      <c r="D11" s="79" t="s">
        <v>57</v>
      </c>
      <c r="E11" s="81"/>
      <c r="F11" s="79" t="s">
        <v>58</v>
      </c>
      <c r="G11" s="81"/>
      <c r="H11" s="79" t="s">
        <v>59</v>
      </c>
      <c r="I11" s="84"/>
      <c r="J11" s="79" t="s">
        <v>60</v>
      </c>
      <c r="K11" s="80"/>
      <c r="L11" s="79" t="s">
        <v>61</v>
      </c>
      <c r="M11" s="86"/>
    </row>
    <row r="12" spans="1:18" ht="15" customHeight="1" x14ac:dyDescent="0.35">
      <c r="A12" s="77">
        <v>8</v>
      </c>
      <c r="B12" s="83" t="s">
        <v>536</v>
      </c>
      <c r="C12" s="84"/>
      <c r="D12" s="79" t="s">
        <v>62</v>
      </c>
      <c r="E12" s="81"/>
      <c r="F12" s="79" t="s">
        <v>63</v>
      </c>
      <c r="G12" s="81"/>
      <c r="H12" s="79" t="s">
        <v>64</v>
      </c>
      <c r="I12" s="84"/>
      <c r="J12" s="79" t="s">
        <v>65</v>
      </c>
      <c r="K12" s="84"/>
      <c r="L12" s="79" t="s">
        <v>66</v>
      </c>
      <c r="M12" s="86"/>
    </row>
    <row r="13" spans="1:18" ht="15" customHeight="1" x14ac:dyDescent="0.35">
      <c r="A13" s="77">
        <v>9</v>
      </c>
      <c r="B13" s="83" t="s">
        <v>537</v>
      </c>
      <c r="C13" s="84"/>
      <c r="D13" s="79" t="s">
        <v>67</v>
      </c>
      <c r="E13" s="81"/>
      <c r="F13" s="79" t="s">
        <v>68</v>
      </c>
      <c r="G13" s="81"/>
      <c r="H13" s="79" t="s">
        <v>69</v>
      </c>
      <c r="I13" s="84"/>
      <c r="J13" s="79" t="s">
        <v>70</v>
      </c>
      <c r="K13" s="80"/>
      <c r="L13" s="79" t="s">
        <v>71</v>
      </c>
      <c r="M13" s="86"/>
    </row>
    <row r="14" spans="1:18" ht="15" customHeight="1" x14ac:dyDescent="0.35">
      <c r="A14" s="77">
        <v>10</v>
      </c>
      <c r="B14" s="83" t="s">
        <v>538</v>
      </c>
      <c r="C14" s="84"/>
      <c r="D14" s="79" t="s">
        <v>72</v>
      </c>
      <c r="E14" s="81"/>
      <c r="F14" s="79" t="s">
        <v>73</v>
      </c>
      <c r="G14" s="81"/>
      <c r="H14" s="79" t="s">
        <v>74</v>
      </c>
      <c r="I14" s="84"/>
      <c r="J14" s="79" t="s">
        <v>75</v>
      </c>
      <c r="K14" s="84"/>
      <c r="L14" s="79" t="s">
        <v>76</v>
      </c>
      <c r="M14" s="86"/>
    </row>
    <row r="15" spans="1:18" ht="15" customHeight="1" x14ac:dyDescent="0.35">
      <c r="A15" s="77">
        <v>11</v>
      </c>
      <c r="B15" s="83" t="s">
        <v>539</v>
      </c>
      <c r="C15" s="84"/>
      <c r="D15" s="79" t="s">
        <v>77</v>
      </c>
      <c r="E15" s="81"/>
      <c r="F15" s="79" t="s">
        <v>78</v>
      </c>
      <c r="G15" s="81"/>
      <c r="H15" s="79" t="s">
        <v>79</v>
      </c>
      <c r="I15" s="84"/>
      <c r="J15" s="79" t="s">
        <v>80</v>
      </c>
      <c r="K15" s="80"/>
      <c r="L15" s="79" t="s">
        <v>81</v>
      </c>
      <c r="M15" s="86"/>
    </row>
    <row r="16" spans="1:18" ht="15" customHeight="1" x14ac:dyDescent="0.35">
      <c r="A16" s="77">
        <v>12</v>
      </c>
      <c r="B16" s="83" t="s">
        <v>540</v>
      </c>
      <c r="C16" s="84"/>
      <c r="D16" s="79" t="s">
        <v>82</v>
      </c>
      <c r="E16" s="81"/>
      <c r="F16" s="79" t="s">
        <v>83</v>
      </c>
      <c r="G16" s="81"/>
      <c r="H16" s="79" t="s">
        <v>84</v>
      </c>
      <c r="I16" s="84"/>
      <c r="J16" s="79" t="s">
        <v>85</v>
      </c>
      <c r="K16" s="84"/>
      <c r="L16" s="79" t="s">
        <v>86</v>
      </c>
      <c r="M16" s="86"/>
    </row>
    <row r="17" spans="1:13" ht="15" customHeight="1" x14ac:dyDescent="0.35">
      <c r="A17" s="77">
        <v>13</v>
      </c>
      <c r="B17" s="83" t="s">
        <v>541</v>
      </c>
      <c r="C17" s="84"/>
      <c r="D17" s="79" t="s">
        <v>87</v>
      </c>
      <c r="E17" s="81"/>
      <c r="F17" s="79" t="s">
        <v>88</v>
      </c>
      <c r="G17" s="81"/>
      <c r="H17" s="79" t="s">
        <v>89</v>
      </c>
      <c r="I17" s="84"/>
      <c r="J17" s="79" t="s">
        <v>90</v>
      </c>
      <c r="K17" s="80"/>
      <c r="L17" s="79" t="s">
        <v>91</v>
      </c>
      <c r="M17" s="86"/>
    </row>
    <row r="18" spans="1:13" ht="15" customHeight="1" x14ac:dyDescent="0.35">
      <c r="A18" s="77">
        <v>14</v>
      </c>
      <c r="B18" s="83" t="s">
        <v>542</v>
      </c>
      <c r="C18" s="84"/>
      <c r="D18" s="79" t="s">
        <v>92</v>
      </c>
      <c r="E18" s="81"/>
      <c r="F18" s="79" t="s">
        <v>93</v>
      </c>
      <c r="G18" s="81"/>
      <c r="H18" s="79" t="s">
        <v>94</v>
      </c>
      <c r="I18" s="84"/>
      <c r="J18" s="79" t="s">
        <v>95</v>
      </c>
      <c r="K18" s="84"/>
      <c r="L18" s="79" t="s">
        <v>96</v>
      </c>
      <c r="M18" s="86"/>
    </row>
    <row r="19" spans="1:13" ht="15" customHeight="1" x14ac:dyDescent="0.35">
      <c r="A19" s="77">
        <v>15</v>
      </c>
      <c r="B19" s="83" t="s">
        <v>543</v>
      </c>
      <c r="C19" s="84"/>
      <c r="D19" s="79" t="s">
        <v>97</v>
      </c>
      <c r="E19" s="81"/>
      <c r="F19" s="79" t="s">
        <v>98</v>
      </c>
      <c r="G19" s="81"/>
      <c r="H19" s="79" t="s">
        <v>99</v>
      </c>
      <c r="I19" s="84"/>
      <c r="J19" s="79" t="s">
        <v>100</v>
      </c>
      <c r="K19" s="80"/>
      <c r="L19" s="79" t="s">
        <v>101</v>
      </c>
      <c r="M19" s="86"/>
    </row>
    <row r="20" spans="1:13" ht="15" customHeight="1" x14ac:dyDescent="0.35">
      <c r="A20" s="77">
        <v>16</v>
      </c>
      <c r="B20" s="83" t="s">
        <v>544</v>
      </c>
      <c r="C20" s="84"/>
      <c r="D20" s="79" t="s">
        <v>102</v>
      </c>
      <c r="E20" s="81"/>
      <c r="F20" s="79" t="s">
        <v>103</v>
      </c>
      <c r="G20" s="81"/>
      <c r="H20" s="79" t="s">
        <v>104</v>
      </c>
      <c r="I20" s="84"/>
      <c r="J20" s="79" t="s">
        <v>105</v>
      </c>
      <c r="K20" s="84"/>
      <c r="L20" s="79" t="s">
        <v>106</v>
      </c>
      <c r="M20" s="86"/>
    </row>
    <row r="21" spans="1:13" ht="15" customHeight="1" x14ac:dyDescent="0.35">
      <c r="A21" s="77">
        <v>17</v>
      </c>
      <c r="B21" s="83" t="s">
        <v>545</v>
      </c>
      <c r="C21" s="84"/>
      <c r="D21" s="79" t="s">
        <v>107</v>
      </c>
      <c r="E21" s="81"/>
      <c r="F21" s="79" t="s">
        <v>108</v>
      </c>
      <c r="G21" s="81"/>
      <c r="H21" s="79" t="s">
        <v>109</v>
      </c>
      <c r="I21" s="84"/>
      <c r="J21" s="79" t="s">
        <v>110</v>
      </c>
      <c r="K21" s="80"/>
      <c r="L21" s="79" t="s">
        <v>111</v>
      </c>
      <c r="M21" s="86"/>
    </row>
    <row r="22" spans="1:13" ht="15" customHeight="1" x14ac:dyDescent="0.35">
      <c r="A22" s="77">
        <v>18</v>
      </c>
      <c r="B22" s="83" t="s">
        <v>546</v>
      </c>
      <c r="C22" s="84"/>
      <c r="D22" s="79" t="s">
        <v>112</v>
      </c>
      <c r="E22" s="81"/>
      <c r="F22" s="79" t="s">
        <v>113</v>
      </c>
      <c r="G22" s="81"/>
      <c r="H22" s="79" t="s">
        <v>114</v>
      </c>
      <c r="I22" s="84"/>
      <c r="J22" s="79" t="s">
        <v>115</v>
      </c>
      <c r="K22" s="84"/>
      <c r="L22" s="79" t="s">
        <v>116</v>
      </c>
      <c r="M22" s="86"/>
    </row>
    <row r="23" spans="1:13" ht="15" customHeight="1" x14ac:dyDescent="0.35">
      <c r="A23" s="77">
        <v>19</v>
      </c>
      <c r="B23" s="83" t="s">
        <v>547</v>
      </c>
      <c r="C23" s="84"/>
      <c r="D23" s="79" t="s">
        <v>117</v>
      </c>
      <c r="E23" s="81"/>
      <c r="F23" s="79" t="s">
        <v>118</v>
      </c>
      <c r="G23" s="81"/>
      <c r="H23" s="79" t="s">
        <v>119</v>
      </c>
      <c r="I23" s="84"/>
      <c r="J23" s="79" t="s">
        <v>120</v>
      </c>
      <c r="K23" s="80"/>
      <c r="L23" s="79" t="s">
        <v>121</v>
      </c>
      <c r="M23" s="86"/>
    </row>
    <row r="24" spans="1:13" ht="15" customHeight="1" x14ac:dyDescent="0.35">
      <c r="A24" s="77">
        <v>20</v>
      </c>
      <c r="B24" s="83" t="s">
        <v>548</v>
      </c>
      <c r="C24" s="84"/>
      <c r="D24" s="79" t="s">
        <v>122</v>
      </c>
      <c r="E24" s="81"/>
      <c r="F24" s="79" t="s">
        <v>123</v>
      </c>
      <c r="G24" s="81"/>
      <c r="H24" s="79" t="s">
        <v>124</v>
      </c>
      <c r="I24" s="84"/>
      <c r="J24" s="79" t="s">
        <v>125</v>
      </c>
      <c r="K24" s="84"/>
      <c r="L24" s="79" t="s">
        <v>126</v>
      </c>
      <c r="M24" s="86"/>
    </row>
    <row r="25" spans="1:13" ht="15" customHeight="1" x14ac:dyDescent="0.35">
      <c r="A25" s="77">
        <v>21</v>
      </c>
      <c r="B25" s="83" t="s">
        <v>549</v>
      </c>
      <c r="C25" s="84"/>
      <c r="D25" s="79" t="s">
        <v>127</v>
      </c>
      <c r="E25" s="81"/>
      <c r="F25" s="79" t="s">
        <v>128</v>
      </c>
      <c r="G25" s="81"/>
      <c r="H25" s="79" t="s">
        <v>129</v>
      </c>
      <c r="I25" s="84"/>
      <c r="J25" s="79" t="s">
        <v>130</v>
      </c>
      <c r="K25" s="84"/>
      <c r="L25" s="79" t="s">
        <v>131</v>
      </c>
      <c r="M25" s="86"/>
    </row>
    <row r="26" spans="1:13" ht="15" customHeight="1" x14ac:dyDescent="0.35">
      <c r="A26" s="77">
        <v>22</v>
      </c>
      <c r="B26" s="83" t="s">
        <v>550</v>
      </c>
      <c r="C26" s="84"/>
      <c r="D26" s="79" t="s">
        <v>132</v>
      </c>
      <c r="E26" s="81"/>
      <c r="F26" s="79" t="s">
        <v>133</v>
      </c>
      <c r="G26" s="81"/>
      <c r="H26" s="79" t="s">
        <v>134</v>
      </c>
      <c r="I26" s="84"/>
      <c r="J26" s="79" t="s">
        <v>135</v>
      </c>
      <c r="K26" s="84"/>
      <c r="L26" s="79" t="s">
        <v>136</v>
      </c>
      <c r="M26" s="86"/>
    </row>
    <row r="27" spans="1:13" ht="15" customHeight="1" x14ac:dyDescent="0.35">
      <c r="A27" s="77">
        <v>23</v>
      </c>
      <c r="B27" s="83" t="s">
        <v>551</v>
      </c>
      <c r="C27" s="84"/>
      <c r="D27" s="79" t="s">
        <v>137</v>
      </c>
      <c r="E27" s="81"/>
      <c r="F27" s="79" t="s">
        <v>138</v>
      </c>
      <c r="G27" s="81"/>
      <c r="H27" s="79" t="s">
        <v>139</v>
      </c>
      <c r="I27" s="84"/>
      <c r="J27" s="79" t="s">
        <v>140</v>
      </c>
      <c r="K27" s="84"/>
      <c r="L27" s="79" t="s">
        <v>141</v>
      </c>
      <c r="M27" s="86"/>
    </row>
    <row r="28" spans="1:13" ht="15" customHeight="1" x14ac:dyDescent="0.35">
      <c r="A28" s="77">
        <v>24</v>
      </c>
      <c r="B28" s="83" t="s">
        <v>552</v>
      </c>
      <c r="C28" s="84"/>
      <c r="D28" s="79" t="s">
        <v>142</v>
      </c>
      <c r="E28" s="81"/>
      <c r="F28" s="79" t="s">
        <v>143</v>
      </c>
      <c r="G28" s="81"/>
      <c r="H28" s="79" t="s">
        <v>144</v>
      </c>
      <c r="I28" s="84"/>
      <c r="J28" s="79" t="s">
        <v>145</v>
      </c>
      <c r="K28" s="84"/>
      <c r="L28" s="79" t="s">
        <v>146</v>
      </c>
      <c r="M28" s="86"/>
    </row>
    <row r="29" spans="1:13" ht="15" customHeight="1" x14ac:dyDescent="0.35">
      <c r="A29" s="77">
        <v>25</v>
      </c>
      <c r="B29" s="83" t="s">
        <v>553</v>
      </c>
      <c r="C29" s="84"/>
      <c r="D29" s="79" t="s">
        <v>147</v>
      </c>
      <c r="E29" s="81"/>
      <c r="F29" s="79" t="s">
        <v>148</v>
      </c>
      <c r="G29" s="81"/>
      <c r="H29" s="79" t="s">
        <v>149</v>
      </c>
      <c r="I29" s="84"/>
      <c r="J29" s="79" t="s">
        <v>150</v>
      </c>
      <c r="K29" s="84"/>
      <c r="L29" s="79" t="s">
        <v>151</v>
      </c>
      <c r="M29" s="86"/>
    </row>
    <row r="30" spans="1:13" ht="15" customHeight="1" x14ac:dyDescent="0.35">
      <c r="A30" s="77">
        <v>26</v>
      </c>
      <c r="B30" s="83" t="s">
        <v>554</v>
      </c>
      <c r="C30" s="84"/>
      <c r="D30" s="79" t="s">
        <v>152</v>
      </c>
      <c r="E30" s="81"/>
      <c r="F30" s="79" t="s">
        <v>153</v>
      </c>
      <c r="G30" s="81"/>
      <c r="H30" s="79" t="s">
        <v>154</v>
      </c>
      <c r="I30" s="84"/>
      <c r="J30" s="79" t="s">
        <v>155</v>
      </c>
      <c r="K30" s="84"/>
      <c r="L30" s="79" t="s">
        <v>156</v>
      </c>
      <c r="M30" s="86"/>
    </row>
    <row r="31" spans="1:13" ht="15" customHeight="1" x14ac:dyDescent="0.35">
      <c r="A31" s="77">
        <v>27</v>
      </c>
      <c r="B31" s="83" t="s">
        <v>555</v>
      </c>
      <c r="C31" s="84"/>
      <c r="D31" s="79" t="s">
        <v>157</v>
      </c>
      <c r="E31" s="81"/>
      <c r="F31" s="79" t="s">
        <v>158</v>
      </c>
      <c r="G31" s="81"/>
      <c r="H31" s="79" t="s">
        <v>159</v>
      </c>
      <c r="I31" s="84"/>
      <c r="J31" s="79" t="s">
        <v>160</v>
      </c>
      <c r="K31" s="84"/>
      <c r="L31" s="79" t="s">
        <v>161</v>
      </c>
      <c r="M31" s="86"/>
    </row>
    <row r="32" spans="1:13" ht="15" customHeight="1" x14ac:dyDescent="0.35">
      <c r="A32" s="77">
        <v>28</v>
      </c>
      <c r="B32" s="83" t="s">
        <v>556</v>
      </c>
      <c r="C32" s="84"/>
      <c r="D32" s="79" t="s">
        <v>162</v>
      </c>
      <c r="E32" s="81"/>
      <c r="F32" s="79" t="s">
        <v>163</v>
      </c>
      <c r="G32" s="81"/>
      <c r="H32" s="79" t="s">
        <v>164</v>
      </c>
      <c r="I32" s="84"/>
      <c r="J32" s="79" t="s">
        <v>165</v>
      </c>
      <c r="K32" s="84"/>
      <c r="L32" s="79" t="s">
        <v>166</v>
      </c>
      <c r="M32" s="86"/>
    </row>
    <row r="33" spans="1:13" ht="15" customHeight="1" x14ac:dyDescent="0.35">
      <c r="A33" s="77">
        <v>29</v>
      </c>
      <c r="B33" s="83" t="s">
        <v>557</v>
      </c>
      <c r="C33" s="84"/>
      <c r="D33" s="79" t="s">
        <v>167</v>
      </c>
      <c r="E33" s="81"/>
      <c r="F33" s="79" t="s">
        <v>168</v>
      </c>
      <c r="G33" s="81"/>
      <c r="H33" s="79" t="s">
        <v>169</v>
      </c>
      <c r="I33" s="84"/>
      <c r="J33" s="79" t="s">
        <v>170</v>
      </c>
      <c r="K33" s="84"/>
      <c r="L33" s="79" t="s">
        <v>171</v>
      </c>
      <c r="M33" s="86"/>
    </row>
    <row r="34" spans="1:13" ht="15" customHeight="1" x14ac:dyDescent="0.35">
      <c r="A34" s="77">
        <v>30</v>
      </c>
      <c r="B34" s="83" t="s">
        <v>558</v>
      </c>
      <c r="C34" s="84"/>
      <c r="D34" s="79" t="s">
        <v>172</v>
      </c>
      <c r="E34" s="81"/>
      <c r="F34" s="79" t="s">
        <v>173</v>
      </c>
      <c r="G34" s="81"/>
      <c r="H34" s="79" t="s">
        <v>174</v>
      </c>
      <c r="I34" s="84"/>
      <c r="J34" s="79" t="s">
        <v>175</v>
      </c>
      <c r="K34" s="84"/>
      <c r="L34" s="79" t="s">
        <v>176</v>
      </c>
      <c r="M34" s="86"/>
    </row>
    <row r="35" spans="1:13" ht="15" customHeight="1" x14ac:dyDescent="0.35">
      <c r="A35" s="77">
        <v>31</v>
      </c>
      <c r="B35" s="83" t="s">
        <v>559</v>
      </c>
      <c r="C35" s="84"/>
      <c r="D35" s="79" t="s">
        <v>177</v>
      </c>
      <c r="E35" s="81"/>
      <c r="F35" s="79" t="s">
        <v>178</v>
      </c>
      <c r="G35" s="81"/>
      <c r="H35" s="79" t="s">
        <v>179</v>
      </c>
      <c r="I35" s="84"/>
      <c r="J35" s="79" t="s">
        <v>180</v>
      </c>
      <c r="K35" s="84"/>
      <c r="L35" s="79" t="s">
        <v>181</v>
      </c>
      <c r="M35" s="86"/>
    </row>
    <row r="36" spans="1:13" ht="15" customHeight="1" x14ac:dyDescent="0.35">
      <c r="A36" s="77">
        <v>32</v>
      </c>
      <c r="B36" s="83" t="s">
        <v>560</v>
      </c>
      <c r="C36" s="84"/>
      <c r="D36" s="79" t="s">
        <v>182</v>
      </c>
      <c r="E36" s="81"/>
      <c r="F36" s="79" t="s">
        <v>183</v>
      </c>
      <c r="G36" s="81"/>
      <c r="H36" s="79" t="s">
        <v>184</v>
      </c>
      <c r="I36" s="84"/>
      <c r="J36" s="79" t="s">
        <v>185</v>
      </c>
      <c r="K36" s="84"/>
      <c r="L36" s="79" t="s">
        <v>186</v>
      </c>
      <c r="M36" s="86"/>
    </row>
    <row r="37" spans="1:13" ht="15" customHeight="1" x14ac:dyDescent="0.35">
      <c r="A37" s="77">
        <v>33</v>
      </c>
      <c r="B37" s="83" t="s">
        <v>561</v>
      </c>
      <c r="C37" s="84"/>
      <c r="D37" s="79" t="s">
        <v>187</v>
      </c>
      <c r="E37" s="81"/>
      <c r="F37" s="79" t="s">
        <v>188</v>
      </c>
      <c r="G37" s="81"/>
      <c r="H37" s="79" t="s">
        <v>189</v>
      </c>
      <c r="I37" s="84"/>
      <c r="J37" s="79" t="s">
        <v>190</v>
      </c>
      <c r="K37" s="84"/>
      <c r="L37" s="79" t="s">
        <v>191</v>
      </c>
      <c r="M37" s="86"/>
    </row>
    <row r="38" spans="1:13" ht="15" customHeight="1" x14ac:dyDescent="0.35">
      <c r="A38" s="77">
        <v>34</v>
      </c>
      <c r="B38" s="83" t="s">
        <v>562</v>
      </c>
      <c r="C38" s="84"/>
      <c r="D38" s="79" t="s">
        <v>192</v>
      </c>
      <c r="E38" s="81"/>
      <c r="F38" s="79" t="s">
        <v>193</v>
      </c>
      <c r="G38" s="81"/>
      <c r="H38" s="79" t="s">
        <v>194</v>
      </c>
      <c r="I38" s="84"/>
      <c r="J38" s="79" t="s">
        <v>195</v>
      </c>
      <c r="K38" s="84"/>
      <c r="L38" s="79" t="s">
        <v>196</v>
      </c>
      <c r="M38" s="86"/>
    </row>
    <row r="39" spans="1:13" ht="15" customHeight="1" x14ac:dyDescent="0.35">
      <c r="A39" s="77">
        <v>35</v>
      </c>
      <c r="B39" s="83" t="s">
        <v>563</v>
      </c>
      <c r="C39" s="84"/>
      <c r="D39" s="79" t="s">
        <v>197</v>
      </c>
      <c r="E39" s="81"/>
      <c r="F39" s="79" t="s">
        <v>198</v>
      </c>
      <c r="G39" s="81"/>
      <c r="H39" s="79" t="s">
        <v>199</v>
      </c>
      <c r="I39" s="84"/>
      <c r="J39" s="79" t="s">
        <v>200</v>
      </c>
      <c r="K39" s="84"/>
      <c r="L39" s="79" t="s">
        <v>201</v>
      </c>
      <c r="M39" s="86"/>
    </row>
    <row r="40" spans="1:13" ht="15" customHeight="1" x14ac:dyDescent="0.35">
      <c r="A40" s="77">
        <v>36</v>
      </c>
      <c r="B40" s="83" t="s">
        <v>564</v>
      </c>
      <c r="C40" s="84"/>
      <c r="D40" s="79" t="s">
        <v>202</v>
      </c>
      <c r="E40" s="81"/>
      <c r="F40" s="79" t="s">
        <v>203</v>
      </c>
      <c r="G40" s="81"/>
      <c r="H40" s="79" t="s">
        <v>204</v>
      </c>
      <c r="I40" s="84"/>
      <c r="J40" s="79" t="s">
        <v>205</v>
      </c>
      <c r="K40" s="84"/>
      <c r="L40" s="79" t="s">
        <v>206</v>
      </c>
      <c r="M40" s="86"/>
    </row>
    <row r="41" spans="1:13" ht="15" customHeight="1" x14ac:dyDescent="0.35">
      <c r="A41" s="77">
        <v>37</v>
      </c>
      <c r="B41" s="83" t="s">
        <v>565</v>
      </c>
      <c r="C41" s="84"/>
      <c r="D41" s="79" t="s">
        <v>207</v>
      </c>
      <c r="E41" s="81"/>
      <c r="F41" s="79" t="s">
        <v>208</v>
      </c>
      <c r="G41" s="81"/>
      <c r="H41" s="79" t="s">
        <v>209</v>
      </c>
      <c r="I41" s="84"/>
      <c r="J41" s="79" t="s">
        <v>210</v>
      </c>
      <c r="K41" s="84"/>
      <c r="L41" s="79" t="s">
        <v>211</v>
      </c>
      <c r="M41" s="86"/>
    </row>
    <row r="42" spans="1:13" ht="15" customHeight="1" x14ac:dyDescent="0.35">
      <c r="A42" s="77">
        <v>38</v>
      </c>
      <c r="B42" s="83" t="s">
        <v>566</v>
      </c>
      <c r="C42" s="84"/>
      <c r="D42" s="79" t="s">
        <v>212</v>
      </c>
      <c r="E42" s="81"/>
      <c r="F42" s="79" t="s">
        <v>213</v>
      </c>
      <c r="G42" s="81"/>
      <c r="H42" s="79" t="s">
        <v>214</v>
      </c>
      <c r="I42" s="84"/>
      <c r="J42" s="79" t="s">
        <v>215</v>
      </c>
      <c r="K42" s="84"/>
      <c r="L42" s="79" t="s">
        <v>216</v>
      </c>
      <c r="M42" s="86"/>
    </row>
    <row r="43" spans="1:13" ht="15" customHeight="1" x14ac:dyDescent="0.35">
      <c r="A43" s="77">
        <v>39</v>
      </c>
      <c r="B43" s="83" t="s">
        <v>567</v>
      </c>
      <c r="C43" s="84"/>
      <c r="D43" s="79" t="s">
        <v>217</v>
      </c>
      <c r="E43" s="81"/>
      <c r="F43" s="79" t="s">
        <v>218</v>
      </c>
      <c r="G43" s="81"/>
      <c r="H43" s="79" t="s">
        <v>219</v>
      </c>
      <c r="I43" s="84"/>
      <c r="J43" s="79" t="s">
        <v>220</v>
      </c>
      <c r="K43" s="84"/>
      <c r="L43" s="79" t="s">
        <v>221</v>
      </c>
      <c r="M43" s="86"/>
    </row>
    <row r="44" spans="1:13" ht="15" customHeight="1" x14ac:dyDescent="0.35">
      <c r="A44" s="77">
        <v>40</v>
      </c>
      <c r="B44" s="83" t="s">
        <v>568</v>
      </c>
      <c r="C44" s="84"/>
      <c r="D44" s="79" t="s">
        <v>222</v>
      </c>
      <c r="E44" s="81"/>
      <c r="F44" s="79" t="s">
        <v>223</v>
      </c>
      <c r="G44" s="81"/>
      <c r="H44" s="79" t="s">
        <v>224</v>
      </c>
      <c r="I44" s="84"/>
      <c r="J44" s="79" t="s">
        <v>225</v>
      </c>
      <c r="K44" s="84"/>
      <c r="L44" s="79" t="s">
        <v>226</v>
      </c>
      <c r="M44" s="86"/>
    </row>
    <row r="45" spans="1:13" ht="15" customHeight="1" x14ac:dyDescent="0.35">
      <c r="A45" s="77">
        <v>41</v>
      </c>
      <c r="B45" s="83" t="s">
        <v>569</v>
      </c>
      <c r="C45" s="84"/>
      <c r="D45" s="79" t="s">
        <v>227</v>
      </c>
      <c r="E45" s="81"/>
      <c r="F45" s="79" t="s">
        <v>228</v>
      </c>
      <c r="G45" s="81"/>
      <c r="H45" s="79" t="s">
        <v>229</v>
      </c>
      <c r="I45" s="84"/>
      <c r="J45" s="79" t="s">
        <v>230</v>
      </c>
      <c r="K45" s="84"/>
      <c r="L45" s="79" t="s">
        <v>231</v>
      </c>
      <c r="M45" s="86"/>
    </row>
    <row r="46" spans="1:13" ht="15" customHeight="1" x14ac:dyDescent="0.35">
      <c r="A46" s="77">
        <v>42</v>
      </c>
      <c r="B46" s="83" t="s">
        <v>570</v>
      </c>
      <c r="C46" s="84"/>
      <c r="D46" s="79" t="s">
        <v>232</v>
      </c>
      <c r="E46" s="81"/>
      <c r="F46" s="79" t="s">
        <v>233</v>
      </c>
      <c r="G46" s="81"/>
      <c r="H46" s="79" t="s">
        <v>234</v>
      </c>
      <c r="I46" s="84"/>
      <c r="J46" s="79" t="s">
        <v>235</v>
      </c>
      <c r="K46" s="84"/>
      <c r="L46" s="79" t="s">
        <v>236</v>
      </c>
      <c r="M46" s="86"/>
    </row>
    <row r="47" spans="1:13" ht="15" customHeight="1" x14ac:dyDescent="0.35">
      <c r="A47" s="77">
        <v>43</v>
      </c>
      <c r="B47" s="83" t="s">
        <v>571</v>
      </c>
      <c r="C47" s="84"/>
      <c r="D47" s="79" t="s">
        <v>237</v>
      </c>
      <c r="E47" s="81"/>
      <c r="F47" s="79" t="s">
        <v>238</v>
      </c>
      <c r="G47" s="81"/>
      <c r="H47" s="79" t="s">
        <v>239</v>
      </c>
      <c r="I47" s="84"/>
      <c r="J47" s="79" t="s">
        <v>240</v>
      </c>
      <c r="K47" s="84"/>
      <c r="L47" s="79" t="s">
        <v>241</v>
      </c>
      <c r="M47" s="86"/>
    </row>
    <row r="48" spans="1:13" ht="15" customHeight="1" x14ac:dyDescent="0.35">
      <c r="A48" s="77">
        <v>44</v>
      </c>
      <c r="B48" s="83" t="s">
        <v>572</v>
      </c>
      <c r="C48" s="84"/>
      <c r="D48" s="79" t="s">
        <v>242</v>
      </c>
      <c r="E48" s="81"/>
      <c r="F48" s="79" t="s">
        <v>243</v>
      </c>
      <c r="G48" s="81"/>
      <c r="H48" s="79" t="s">
        <v>244</v>
      </c>
      <c r="I48" s="84"/>
      <c r="J48" s="79" t="s">
        <v>245</v>
      </c>
      <c r="K48" s="84"/>
      <c r="L48" s="79" t="s">
        <v>246</v>
      </c>
      <c r="M48" s="86"/>
    </row>
    <row r="49" spans="1:13" ht="15" customHeight="1" x14ac:dyDescent="0.35">
      <c r="A49" s="77">
        <v>45</v>
      </c>
      <c r="B49" s="83" t="s">
        <v>573</v>
      </c>
      <c r="C49" s="84"/>
      <c r="D49" s="79" t="s">
        <v>247</v>
      </c>
      <c r="E49" s="81"/>
      <c r="F49" s="79" t="s">
        <v>248</v>
      </c>
      <c r="G49" s="81"/>
      <c r="H49" s="79" t="s">
        <v>249</v>
      </c>
      <c r="I49" s="84"/>
      <c r="J49" s="79" t="s">
        <v>250</v>
      </c>
      <c r="K49" s="84"/>
      <c r="L49" s="79" t="s">
        <v>251</v>
      </c>
      <c r="M49" s="86"/>
    </row>
    <row r="50" spans="1:13" ht="15" customHeight="1" x14ac:dyDescent="0.35">
      <c r="A50" s="77">
        <v>46</v>
      </c>
      <c r="B50" s="83" t="s">
        <v>574</v>
      </c>
      <c r="C50" s="84"/>
      <c r="D50" s="79" t="s">
        <v>252</v>
      </c>
      <c r="E50" s="81"/>
      <c r="F50" s="79" t="s">
        <v>253</v>
      </c>
      <c r="G50" s="81"/>
      <c r="H50" s="79" t="s">
        <v>254</v>
      </c>
      <c r="I50" s="84"/>
      <c r="J50" s="79" t="s">
        <v>255</v>
      </c>
      <c r="K50" s="84"/>
      <c r="L50" s="79" t="s">
        <v>256</v>
      </c>
      <c r="M50" s="86"/>
    </row>
    <row r="51" spans="1:13" ht="15" customHeight="1" x14ac:dyDescent="0.35">
      <c r="A51" s="77">
        <v>47</v>
      </c>
      <c r="B51" s="83" t="s">
        <v>575</v>
      </c>
      <c r="C51" s="84"/>
      <c r="D51" s="79" t="s">
        <v>257</v>
      </c>
      <c r="E51" s="81"/>
      <c r="F51" s="79" t="s">
        <v>258</v>
      </c>
      <c r="G51" s="81"/>
      <c r="H51" s="79" t="s">
        <v>259</v>
      </c>
      <c r="I51" s="84"/>
      <c r="J51" s="79" t="s">
        <v>260</v>
      </c>
      <c r="K51" s="84"/>
      <c r="L51" s="79" t="s">
        <v>261</v>
      </c>
      <c r="M51" s="86"/>
    </row>
    <row r="52" spans="1:13" ht="15" customHeight="1" x14ac:dyDescent="0.35">
      <c r="A52" s="77">
        <v>48</v>
      </c>
      <c r="B52" s="83" t="s">
        <v>576</v>
      </c>
      <c r="C52" s="84"/>
      <c r="D52" s="79" t="s">
        <v>262</v>
      </c>
      <c r="E52" s="81"/>
      <c r="F52" s="79" t="s">
        <v>263</v>
      </c>
      <c r="G52" s="81"/>
      <c r="H52" s="79" t="s">
        <v>264</v>
      </c>
      <c r="I52" s="84"/>
      <c r="J52" s="79" t="s">
        <v>265</v>
      </c>
      <c r="K52" s="84"/>
      <c r="L52" s="79" t="s">
        <v>266</v>
      </c>
      <c r="M52" s="86"/>
    </row>
    <row r="53" spans="1:13" ht="15" customHeight="1" x14ac:dyDescent="0.35">
      <c r="A53" s="77">
        <v>49</v>
      </c>
      <c r="B53" s="83" t="s">
        <v>577</v>
      </c>
      <c r="C53" s="84"/>
      <c r="D53" s="79" t="s">
        <v>267</v>
      </c>
      <c r="E53" s="81"/>
      <c r="F53" s="79" t="s">
        <v>268</v>
      </c>
      <c r="G53" s="81"/>
      <c r="H53" s="79" t="s">
        <v>269</v>
      </c>
      <c r="I53" s="84"/>
      <c r="J53" s="79" t="s">
        <v>270</v>
      </c>
      <c r="K53" s="84"/>
      <c r="L53" s="79" t="s">
        <v>271</v>
      </c>
      <c r="M53" s="86"/>
    </row>
    <row r="54" spans="1:13" ht="15" customHeight="1" x14ac:dyDescent="0.35">
      <c r="A54" s="77">
        <v>50</v>
      </c>
      <c r="B54" s="83" t="s">
        <v>578</v>
      </c>
      <c r="C54" s="84"/>
      <c r="D54" s="79" t="s">
        <v>272</v>
      </c>
      <c r="E54" s="81"/>
      <c r="F54" s="79" t="s">
        <v>273</v>
      </c>
      <c r="G54" s="81"/>
      <c r="H54" s="79" t="s">
        <v>274</v>
      </c>
      <c r="I54" s="84"/>
      <c r="J54" s="79" t="s">
        <v>275</v>
      </c>
      <c r="K54" s="84"/>
      <c r="L54" s="79" t="s">
        <v>276</v>
      </c>
      <c r="M54" s="86"/>
    </row>
    <row r="55" spans="1:13" ht="15" customHeight="1" x14ac:dyDescent="0.35">
      <c r="A55" s="77">
        <v>51</v>
      </c>
      <c r="B55" s="83" t="s">
        <v>579</v>
      </c>
      <c r="C55" s="84"/>
      <c r="D55" s="79" t="s">
        <v>277</v>
      </c>
      <c r="E55" s="81"/>
      <c r="F55" s="79" t="s">
        <v>278</v>
      </c>
      <c r="G55" s="81"/>
      <c r="H55" s="79" t="s">
        <v>279</v>
      </c>
      <c r="I55" s="84"/>
      <c r="J55" s="79" t="s">
        <v>280</v>
      </c>
      <c r="K55" s="84"/>
      <c r="L55" s="79" t="s">
        <v>281</v>
      </c>
      <c r="M55" s="86"/>
    </row>
    <row r="56" spans="1:13" ht="15" customHeight="1" x14ac:dyDescent="0.35">
      <c r="A56" s="77">
        <v>52</v>
      </c>
      <c r="B56" s="83" t="s">
        <v>580</v>
      </c>
      <c r="C56" s="84"/>
      <c r="D56" s="79" t="s">
        <v>282</v>
      </c>
      <c r="E56" s="81"/>
      <c r="F56" s="79" t="s">
        <v>283</v>
      </c>
      <c r="G56" s="81"/>
      <c r="H56" s="79" t="s">
        <v>284</v>
      </c>
      <c r="I56" s="84"/>
      <c r="J56" s="79" t="s">
        <v>285</v>
      </c>
      <c r="K56" s="84"/>
      <c r="L56" s="79" t="s">
        <v>286</v>
      </c>
      <c r="M56" s="86"/>
    </row>
    <row r="57" spans="1:13" ht="15" customHeight="1" x14ac:dyDescent="0.35">
      <c r="A57" s="77">
        <v>53</v>
      </c>
      <c r="B57" s="83" t="s">
        <v>581</v>
      </c>
      <c r="C57" s="84"/>
      <c r="D57" s="79" t="s">
        <v>287</v>
      </c>
      <c r="E57" s="81"/>
      <c r="F57" s="79" t="s">
        <v>288</v>
      </c>
      <c r="G57" s="81"/>
      <c r="H57" s="79" t="s">
        <v>289</v>
      </c>
      <c r="I57" s="84"/>
      <c r="J57" s="79" t="s">
        <v>290</v>
      </c>
      <c r="K57" s="84"/>
      <c r="L57" s="79" t="s">
        <v>291</v>
      </c>
      <c r="M57" s="86"/>
    </row>
    <row r="58" spans="1:13" ht="15" customHeight="1" x14ac:dyDescent="0.35">
      <c r="A58" s="77">
        <v>54</v>
      </c>
      <c r="B58" s="83" t="s">
        <v>582</v>
      </c>
      <c r="C58" s="84"/>
      <c r="D58" s="79" t="s">
        <v>292</v>
      </c>
      <c r="E58" s="81"/>
      <c r="F58" s="79" t="s">
        <v>293</v>
      </c>
      <c r="G58" s="81"/>
      <c r="H58" s="79" t="s">
        <v>294</v>
      </c>
      <c r="I58" s="84"/>
      <c r="J58" s="79" t="s">
        <v>295</v>
      </c>
      <c r="K58" s="84"/>
      <c r="L58" s="79" t="s">
        <v>296</v>
      </c>
      <c r="M58" s="86"/>
    </row>
    <row r="59" spans="1:13" ht="15" customHeight="1" x14ac:dyDescent="0.35">
      <c r="A59" s="77">
        <v>55</v>
      </c>
      <c r="B59" s="83" t="s">
        <v>583</v>
      </c>
      <c r="C59" s="84"/>
      <c r="D59" s="79" t="s">
        <v>297</v>
      </c>
      <c r="E59" s="81"/>
      <c r="F59" s="79" t="s">
        <v>298</v>
      </c>
      <c r="G59" s="81"/>
      <c r="H59" s="79" t="s">
        <v>299</v>
      </c>
      <c r="I59" s="84"/>
      <c r="J59" s="79" t="s">
        <v>300</v>
      </c>
      <c r="K59" s="84"/>
      <c r="L59" s="79" t="s">
        <v>301</v>
      </c>
      <c r="M59" s="86"/>
    </row>
    <row r="60" spans="1:13" ht="15" customHeight="1" x14ac:dyDescent="0.35">
      <c r="A60" s="77">
        <v>56</v>
      </c>
      <c r="B60" s="83" t="s">
        <v>584</v>
      </c>
      <c r="C60" s="84"/>
      <c r="D60" s="79" t="s">
        <v>302</v>
      </c>
      <c r="E60" s="81"/>
      <c r="F60" s="79" t="s">
        <v>303</v>
      </c>
      <c r="G60" s="81"/>
      <c r="H60" s="79" t="s">
        <v>304</v>
      </c>
      <c r="I60" s="84"/>
      <c r="J60" s="79" t="s">
        <v>305</v>
      </c>
      <c r="K60" s="84"/>
      <c r="L60" s="79" t="s">
        <v>306</v>
      </c>
      <c r="M60" s="86"/>
    </row>
    <row r="61" spans="1:13" ht="15" customHeight="1" x14ac:dyDescent="0.35">
      <c r="A61" s="77">
        <v>57</v>
      </c>
      <c r="B61" s="83" t="s">
        <v>585</v>
      </c>
      <c r="C61" s="84"/>
      <c r="D61" s="79" t="s">
        <v>307</v>
      </c>
      <c r="E61" s="81"/>
      <c r="F61" s="79" t="s">
        <v>308</v>
      </c>
      <c r="G61" s="81"/>
      <c r="H61" s="79" t="s">
        <v>309</v>
      </c>
      <c r="I61" s="84"/>
      <c r="J61" s="79" t="s">
        <v>310</v>
      </c>
      <c r="K61" s="84"/>
      <c r="L61" s="79" t="s">
        <v>311</v>
      </c>
      <c r="M61" s="86"/>
    </row>
    <row r="62" spans="1:13" ht="15" customHeight="1" x14ac:dyDescent="0.35">
      <c r="A62" s="77">
        <v>58</v>
      </c>
      <c r="B62" s="83" t="s">
        <v>586</v>
      </c>
      <c r="C62" s="84"/>
      <c r="D62" s="79" t="s">
        <v>312</v>
      </c>
      <c r="E62" s="81"/>
      <c r="F62" s="79" t="s">
        <v>313</v>
      </c>
      <c r="G62" s="81"/>
      <c r="H62" s="79" t="s">
        <v>314</v>
      </c>
      <c r="I62" s="84"/>
      <c r="J62" s="79" t="s">
        <v>315</v>
      </c>
      <c r="K62" s="84"/>
      <c r="L62" s="79" t="s">
        <v>316</v>
      </c>
      <c r="M62" s="86"/>
    </row>
    <row r="63" spans="1:13" ht="15" customHeight="1" x14ac:dyDescent="0.35">
      <c r="A63" s="77">
        <v>59</v>
      </c>
      <c r="B63" s="83" t="s">
        <v>587</v>
      </c>
      <c r="C63" s="84"/>
      <c r="D63" s="79" t="s">
        <v>317</v>
      </c>
      <c r="E63" s="81"/>
      <c r="F63" s="79" t="s">
        <v>318</v>
      </c>
      <c r="G63" s="81"/>
      <c r="H63" s="79" t="s">
        <v>319</v>
      </c>
      <c r="I63" s="84"/>
      <c r="J63" s="79" t="s">
        <v>320</v>
      </c>
      <c r="K63" s="84"/>
      <c r="L63" s="79" t="s">
        <v>321</v>
      </c>
      <c r="M63" s="86"/>
    </row>
    <row r="64" spans="1:13" ht="15" customHeight="1" x14ac:dyDescent="0.35">
      <c r="A64" s="77">
        <v>60</v>
      </c>
      <c r="B64" s="83" t="s">
        <v>588</v>
      </c>
      <c r="C64" s="84"/>
      <c r="D64" s="79" t="s">
        <v>322</v>
      </c>
      <c r="E64" s="81"/>
      <c r="F64" s="79" t="s">
        <v>323</v>
      </c>
      <c r="G64" s="81"/>
      <c r="H64" s="79" t="s">
        <v>324</v>
      </c>
      <c r="I64" s="84"/>
      <c r="J64" s="79" t="s">
        <v>325</v>
      </c>
      <c r="K64" s="84"/>
      <c r="L64" s="79" t="s">
        <v>326</v>
      </c>
      <c r="M64" s="86"/>
    </row>
    <row r="65" spans="1:13" ht="15" customHeight="1" x14ac:dyDescent="0.35">
      <c r="A65" s="77">
        <v>61</v>
      </c>
      <c r="B65" s="83" t="s">
        <v>589</v>
      </c>
      <c r="C65" s="84"/>
      <c r="D65" s="79" t="s">
        <v>327</v>
      </c>
      <c r="E65" s="81"/>
      <c r="F65" s="79" t="s">
        <v>328</v>
      </c>
      <c r="G65" s="81"/>
      <c r="H65" s="79" t="s">
        <v>329</v>
      </c>
      <c r="I65" s="84"/>
      <c r="J65" s="79" t="s">
        <v>330</v>
      </c>
      <c r="K65" s="84"/>
      <c r="L65" s="79" t="s">
        <v>331</v>
      </c>
      <c r="M65" s="86"/>
    </row>
    <row r="66" spans="1:13" ht="15" customHeight="1" x14ac:dyDescent="0.35">
      <c r="A66" s="77">
        <v>62</v>
      </c>
      <c r="B66" s="83" t="s">
        <v>590</v>
      </c>
      <c r="C66" s="84"/>
      <c r="D66" s="79" t="s">
        <v>332</v>
      </c>
      <c r="E66" s="81"/>
      <c r="F66" s="79" t="s">
        <v>333</v>
      </c>
      <c r="G66" s="81"/>
      <c r="H66" s="79" t="s">
        <v>334</v>
      </c>
      <c r="I66" s="84"/>
      <c r="J66" s="79" t="s">
        <v>335</v>
      </c>
      <c r="K66" s="84"/>
      <c r="L66" s="79" t="s">
        <v>336</v>
      </c>
      <c r="M66" s="86"/>
    </row>
    <row r="67" spans="1:13" ht="15" customHeight="1" x14ac:dyDescent="0.35">
      <c r="A67" s="77">
        <v>63</v>
      </c>
      <c r="B67" s="83" t="s">
        <v>591</v>
      </c>
      <c r="C67" s="84"/>
      <c r="D67" s="79" t="s">
        <v>337</v>
      </c>
      <c r="E67" s="81"/>
      <c r="F67" s="79" t="s">
        <v>338</v>
      </c>
      <c r="G67" s="81"/>
      <c r="H67" s="79" t="s">
        <v>339</v>
      </c>
      <c r="I67" s="84"/>
      <c r="J67" s="79" t="s">
        <v>340</v>
      </c>
      <c r="K67" s="84"/>
      <c r="L67" s="79" t="s">
        <v>341</v>
      </c>
      <c r="M67" s="86"/>
    </row>
    <row r="68" spans="1:13" ht="15" customHeight="1" x14ac:dyDescent="0.35">
      <c r="A68" s="77">
        <v>64</v>
      </c>
      <c r="B68" s="83" t="s">
        <v>592</v>
      </c>
      <c r="C68" s="84"/>
      <c r="D68" s="79" t="s">
        <v>342</v>
      </c>
      <c r="E68" s="81"/>
      <c r="F68" s="79" t="s">
        <v>343</v>
      </c>
      <c r="G68" s="81"/>
      <c r="H68" s="79" t="s">
        <v>344</v>
      </c>
      <c r="I68" s="84"/>
      <c r="J68" s="79" t="s">
        <v>345</v>
      </c>
      <c r="K68" s="84"/>
      <c r="L68" s="79" t="s">
        <v>346</v>
      </c>
      <c r="M68" s="86"/>
    </row>
    <row r="69" spans="1:13" ht="15" customHeight="1" x14ac:dyDescent="0.35">
      <c r="A69" s="77">
        <v>65</v>
      </c>
      <c r="B69" s="83" t="s">
        <v>593</v>
      </c>
      <c r="C69" s="84"/>
      <c r="D69" s="79" t="s">
        <v>347</v>
      </c>
      <c r="E69" s="81"/>
      <c r="F69" s="79" t="s">
        <v>348</v>
      </c>
      <c r="G69" s="81"/>
      <c r="H69" s="79" t="s">
        <v>349</v>
      </c>
      <c r="I69" s="84"/>
      <c r="J69" s="79" t="s">
        <v>350</v>
      </c>
      <c r="K69" s="84"/>
      <c r="L69" s="79" t="s">
        <v>351</v>
      </c>
      <c r="M69" s="86"/>
    </row>
    <row r="70" spans="1:13" ht="15" customHeight="1" x14ac:dyDescent="0.35">
      <c r="A70" s="77">
        <v>66</v>
      </c>
      <c r="B70" s="83" t="s">
        <v>594</v>
      </c>
      <c r="C70" s="84"/>
      <c r="D70" s="79" t="s">
        <v>352</v>
      </c>
      <c r="E70" s="81"/>
      <c r="F70" s="79" t="s">
        <v>353</v>
      </c>
      <c r="G70" s="81"/>
      <c r="H70" s="79" t="s">
        <v>354</v>
      </c>
      <c r="I70" s="84"/>
      <c r="J70" s="79" t="s">
        <v>355</v>
      </c>
      <c r="K70" s="84"/>
      <c r="L70" s="79" t="s">
        <v>356</v>
      </c>
      <c r="M70" s="86"/>
    </row>
    <row r="71" spans="1:13" ht="15" customHeight="1" x14ac:dyDescent="0.35">
      <c r="A71" s="77">
        <v>67</v>
      </c>
      <c r="B71" s="83" t="s">
        <v>595</v>
      </c>
      <c r="C71" s="84"/>
      <c r="D71" s="79" t="s">
        <v>357</v>
      </c>
      <c r="E71" s="81"/>
      <c r="F71" s="79" t="s">
        <v>358</v>
      </c>
      <c r="G71" s="81"/>
      <c r="H71" s="79" t="s">
        <v>359</v>
      </c>
      <c r="I71" s="84"/>
      <c r="J71" s="79" t="s">
        <v>360</v>
      </c>
      <c r="K71" s="84"/>
      <c r="L71" s="79" t="s">
        <v>361</v>
      </c>
      <c r="M71" s="86"/>
    </row>
    <row r="72" spans="1:13" ht="15" customHeight="1" x14ac:dyDescent="0.35">
      <c r="A72" s="77">
        <v>68</v>
      </c>
      <c r="B72" s="83" t="s">
        <v>596</v>
      </c>
      <c r="C72" s="84"/>
      <c r="D72" s="79" t="s">
        <v>362</v>
      </c>
      <c r="E72" s="81"/>
      <c r="F72" s="79" t="s">
        <v>363</v>
      </c>
      <c r="G72" s="81"/>
      <c r="H72" s="79" t="s">
        <v>364</v>
      </c>
      <c r="I72" s="84"/>
      <c r="J72" s="79" t="s">
        <v>365</v>
      </c>
      <c r="K72" s="84"/>
      <c r="L72" s="79" t="s">
        <v>366</v>
      </c>
      <c r="M72" s="86"/>
    </row>
    <row r="73" spans="1:13" ht="15" customHeight="1" x14ac:dyDescent="0.35">
      <c r="A73" s="77">
        <v>69</v>
      </c>
      <c r="B73" s="83" t="s">
        <v>597</v>
      </c>
      <c r="C73" s="84"/>
      <c r="D73" s="79" t="s">
        <v>367</v>
      </c>
      <c r="E73" s="81"/>
      <c r="F73" s="79" t="s">
        <v>368</v>
      </c>
      <c r="G73" s="81"/>
      <c r="H73" s="79" t="s">
        <v>369</v>
      </c>
      <c r="I73" s="84"/>
      <c r="J73" s="79" t="s">
        <v>370</v>
      </c>
      <c r="K73" s="84"/>
      <c r="L73" s="79" t="s">
        <v>371</v>
      </c>
      <c r="M73" s="86"/>
    </row>
    <row r="74" spans="1:13" ht="15" customHeight="1" x14ac:dyDescent="0.35">
      <c r="A74" s="77">
        <v>70</v>
      </c>
      <c r="B74" s="83" t="s">
        <v>598</v>
      </c>
      <c r="C74" s="84"/>
      <c r="D74" s="79" t="s">
        <v>372</v>
      </c>
      <c r="E74" s="81"/>
      <c r="F74" s="79" t="s">
        <v>373</v>
      </c>
      <c r="G74" s="81"/>
      <c r="H74" s="79" t="s">
        <v>374</v>
      </c>
      <c r="I74" s="84"/>
      <c r="J74" s="79" t="s">
        <v>375</v>
      </c>
      <c r="K74" s="84"/>
      <c r="L74" s="79" t="s">
        <v>376</v>
      </c>
      <c r="M74" s="86"/>
    </row>
    <row r="75" spans="1:13" ht="15" customHeight="1" x14ac:dyDescent="0.35">
      <c r="A75" s="77">
        <v>71</v>
      </c>
      <c r="B75" s="83" t="s">
        <v>599</v>
      </c>
      <c r="C75" s="84"/>
      <c r="D75" s="79" t="s">
        <v>377</v>
      </c>
      <c r="E75" s="81"/>
      <c r="F75" s="79" t="s">
        <v>378</v>
      </c>
      <c r="G75" s="81"/>
      <c r="H75" s="79" t="s">
        <v>379</v>
      </c>
      <c r="I75" s="84"/>
      <c r="J75" s="79" t="s">
        <v>380</v>
      </c>
      <c r="K75" s="84"/>
      <c r="L75" s="79" t="s">
        <v>381</v>
      </c>
      <c r="M75" s="86"/>
    </row>
    <row r="76" spans="1:13" ht="15" customHeight="1" x14ac:dyDescent="0.35">
      <c r="A76" s="77">
        <v>72</v>
      </c>
      <c r="B76" s="83" t="s">
        <v>600</v>
      </c>
      <c r="C76" s="84"/>
      <c r="D76" s="79" t="s">
        <v>382</v>
      </c>
      <c r="E76" s="81"/>
      <c r="F76" s="79" t="s">
        <v>383</v>
      </c>
      <c r="G76" s="81"/>
      <c r="H76" s="79" t="s">
        <v>384</v>
      </c>
      <c r="I76" s="84"/>
      <c r="J76" s="79" t="s">
        <v>385</v>
      </c>
      <c r="K76" s="84"/>
      <c r="L76" s="79" t="s">
        <v>386</v>
      </c>
      <c r="M76" s="86"/>
    </row>
    <row r="77" spans="1:13" ht="15" customHeight="1" x14ac:dyDescent="0.35">
      <c r="A77" s="77">
        <v>73</v>
      </c>
      <c r="B77" s="83" t="s">
        <v>601</v>
      </c>
      <c r="C77" s="84"/>
      <c r="D77" s="79" t="s">
        <v>387</v>
      </c>
      <c r="E77" s="81"/>
      <c r="F77" s="79" t="s">
        <v>388</v>
      </c>
      <c r="G77" s="81"/>
      <c r="H77" s="79" t="s">
        <v>389</v>
      </c>
      <c r="I77" s="84"/>
      <c r="J77" s="79" t="s">
        <v>390</v>
      </c>
      <c r="K77" s="84"/>
      <c r="L77" s="79" t="s">
        <v>391</v>
      </c>
      <c r="M77" s="86"/>
    </row>
    <row r="78" spans="1:13" ht="15" customHeight="1" x14ac:dyDescent="0.35">
      <c r="A78" s="77">
        <v>74</v>
      </c>
      <c r="B78" s="83" t="s">
        <v>602</v>
      </c>
      <c r="C78" s="84"/>
      <c r="D78" s="79" t="s">
        <v>392</v>
      </c>
      <c r="E78" s="81"/>
      <c r="F78" s="79" t="s">
        <v>393</v>
      </c>
      <c r="G78" s="81"/>
      <c r="H78" s="79" t="s">
        <v>394</v>
      </c>
      <c r="I78" s="84"/>
      <c r="J78" s="79" t="s">
        <v>395</v>
      </c>
      <c r="K78" s="84"/>
      <c r="L78" s="79" t="s">
        <v>396</v>
      </c>
      <c r="M78" s="86"/>
    </row>
    <row r="79" spans="1:13" ht="15" customHeight="1" x14ac:dyDescent="0.35">
      <c r="A79" s="77">
        <v>75</v>
      </c>
      <c r="B79" s="83" t="s">
        <v>603</v>
      </c>
      <c r="C79" s="84"/>
      <c r="D79" s="79" t="s">
        <v>397</v>
      </c>
      <c r="E79" s="81"/>
      <c r="F79" s="79" t="s">
        <v>398</v>
      </c>
      <c r="G79" s="81"/>
      <c r="H79" s="79" t="s">
        <v>399</v>
      </c>
      <c r="I79" s="84"/>
      <c r="J79" s="79" t="s">
        <v>400</v>
      </c>
      <c r="K79" s="84"/>
      <c r="L79" s="79" t="s">
        <v>401</v>
      </c>
      <c r="M79" s="86"/>
    </row>
    <row r="80" spans="1:13" ht="15" customHeight="1" x14ac:dyDescent="0.35">
      <c r="A80" s="77">
        <v>76</v>
      </c>
      <c r="B80" s="83" t="s">
        <v>604</v>
      </c>
      <c r="C80" s="84"/>
      <c r="D80" s="79" t="s">
        <v>402</v>
      </c>
      <c r="E80" s="81"/>
      <c r="F80" s="79" t="s">
        <v>403</v>
      </c>
      <c r="G80" s="81"/>
      <c r="H80" s="79" t="s">
        <v>404</v>
      </c>
      <c r="I80" s="84"/>
      <c r="J80" s="79" t="s">
        <v>405</v>
      </c>
      <c r="K80" s="84"/>
      <c r="L80" s="79" t="s">
        <v>406</v>
      </c>
      <c r="M80" s="86"/>
    </row>
    <row r="81" spans="1:13" ht="15" customHeight="1" x14ac:dyDescent="0.35">
      <c r="A81" s="77">
        <v>77</v>
      </c>
      <c r="B81" s="83" t="s">
        <v>605</v>
      </c>
      <c r="C81" s="84"/>
      <c r="D81" s="79" t="s">
        <v>407</v>
      </c>
      <c r="E81" s="81"/>
      <c r="F81" s="79" t="s">
        <v>408</v>
      </c>
      <c r="G81" s="81"/>
      <c r="H81" s="79" t="s">
        <v>409</v>
      </c>
      <c r="I81" s="84"/>
      <c r="J81" s="79" t="s">
        <v>410</v>
      </c>
      <c r="K81" s="84"/>
      <c r="L81" s="79" t="s">
        <v>411</v>
      </c>
      <c r="M81" s="86"/>
    </row>
    <row r="82" spans="1:13" ht="15" customHeight="1" x14ac:dyDescent="0.35">
      <c r="A82" s="77">
        <v>78</v>
      </c>
      <c r="B82" s="83" t="s">
        <v>606</v>
      </c>
      <c r="C82" s="84"/>
      <c r="D82" s="79" t="s">
        <v>412</v>
      </c>
      <c r="E82" s="81"/>
      <c r="F82" s="79" t="s">
        <v>413</v>
      </c>
      <c r="G82" s="81"/>
      <c r="H82" s="79" t="s">
        <v>414</v>
      </c>
      <c r="I82" s="84"/>
      <c r="J82" s="79" t="s">
        <v>415</v>
      </c>
      <c r="K82" s="84"/>
      <c r="L82" s="79" t="s">
        <v>416</v>
      </c>
      <c r="M82" s="86"/>
    </row>
    <row r="83" spans="1:13" ht="15" customHeight="1" x14ac:dyDescent="0.35">
      <c r="A83" s="77">
        <v>79</v>
      </c>
      <c r="B83" s="83" t="s">
        <v>607</v>
      </c>
      <c r="C83" s="84"/>
      <c r="D83" s="79" t="s">
        <v>417</v>
      </c>
      <c r="E83" s="81"/>
      <c r="F83" s="79" t="s">
        <v>418</v>
      </c>
      <c r="G83" s="81"/>
      <c r="H83" s="79" t="s">
        <v>419</v>
      </c>
      <c r="I83" s="84"/>
      <c r="J83" s="79" t="s">
        <v>420</v>
      </c>
      <c r="K83" s="84"/>
      <c r="L83" s="79" t="s">
        <v>421</v>
      </c>
      <c r="M83" s="86"/>
    </row>
    <row r="84" spans="1:13" ht="15" customHeight="1" x14ac:dyDescent="0.35">
      <c r="A84" s="77">
        <v>80</v>
      </c>
      <c r="B84" s="83" t="s">
        <v>608</v>
      </c>
      <c r="C84" s="84"/>
      <c r="D84" s="79" t="s">
        <v>422</v>
      </c>
      <c r="E84" s="81"/>
      <c r="F84" s="79" t="s">
        <v>423</v>
      </c>
      <c r="G84" s="81"/>
      <c r="H84" s="79" t="s">
        <v>424</v>
      </c>
      <c r="I84" s="84"/>
      <c r="J84" s="79" t="s">
        <v>425</v>
      </c>
      <c r="K84" s="84"/>
      <c r="L84" s="79" t="s">
        <v>426</v>
      </c>
      <c r="M84" s="86"/>
    </row>
    <row r="85" spans="1:13" ht="15" customHeight="1" x14ac:dyDescent="0.35">
      <c r="A85" s="77">
        <v>81</v>
      </c>
      <c r="B85" s="83" t="s">
        <v>609</v>
      </c>
      <c r="C85" s="84"/>
      <c r="D85" s="79" t="s">
        <v>427</v>
      </c>
      <c r="E85" s="81"/>
      <c r="F85" s="79" t="s">
        <v>428</v>
      </c>
      <c r="G85" s="81"/>
      <c r="H85" s="79" t="s">
        <v>429</v>
      </c>
      <c r="I85" s="84"/>
      <c r="J85" s="79" t="s">
        <v>430</v>
      </c>
      <c r="K85" s="84"/>
      <c r="L85" s="79" t="s">
        <v>431</v>
      </c>
      <c r="M85" s="86"/>
    </row>
    <row r="86" spans="1:13" ht="15" customHeight="1" x14ac:dyDescent="0.35">
      <c r="A86" s="77">
        <v>82</v>
      </c>
      <c r="B86" s="83" t="s">
        <v>610</v>
      </c>
      <c r="C86" s="84"/>
      <c r="D86" s="79" t="s">
        <v>432</v>
      </c>
      <c r="E86" s="81"/>
      <c r="F86" s="79" t="s">
        <v>433</v>
      </c>
      <c r="G86" s="81"/>
      <c r="H86" s="79" t="s">
        <v>434</v>
      </c>
      <c r="I86" s="84"/>
      <c r="J86" s="79" t="s">
        <v>435</v>
      </c>
      <c r="K86" s="84"/>
      <c r="L86" s="79" t="s">
        <v>436</v>
      </c>
      <c r="M86" s="86"/>
    </row>
    <row r="87" spans="1:13" ht="15" customHeight="1" x14ac:dyDescent="0.35">
      <c r="A87" s="77">
        <v>83</v>
      </c>
      <c r="B87" s="83" t="s">
        <v>611</v>
      </c>
      <c r="C87" s="84"/>
      <c r="D87" s="79" t="s">
        <v>437</v>
      </c>
      <c r="E87" s="81"/>
      <c r="F87" s="79" t="s">
        <v>438</v>
      </c>
      <c r="G87" s="81"/>
      <c r="H87" s="79" t="s">
        <v>439</v>
      </c>
      <c r="I87" s="84"/>
      <c r="J87" s="79" t="s">
        <v>440</v>
      </c>
      <c r="K87" s="84"/>
      <c r="L87" s="79" t="s">
        <v>441</v>
      </c>
      <c r="M87" s="86"/>
    </row>
    <row r="88" spans="1:13" ht="15" customHeight="1" x14ac:dyDescent="0.35">
      <c r="A88" s="77">
        <v>84</v>
      </c>
      <c r="B88" s="83" t="s">
        <v>612</v>
      </c>
      <c r="C88" s="84"/>
      <c r="D88" s="79" t="s">
        <v>442</v>
      </c>
      <c r="E88" s="81"/>
      <c r="F88" s="79" t="s">
        <v>443</v>
      </c>
      <c r="G88" s="81"/>
      <c r="H88" s="79" t="s">
        <v>444</v>
      </c>
      <c r="I88" s="84"/>
      <c r="J88" s="79" t="s">
        <v>445</v>
      </c>
      <c r="K88" s="84"/>
      <c r="L88" s="79" t="s">
        <v>446</v>
      </c>
      <c r="M88" s="86"/>
    </row>
    <row r="89" spans="1:13" ht="15" customHeight="1" x14ac:dyDescent="0.35">
      <c r="A89" s="77">
        <v>85</v>
      </c>
      <c r="B89" s="83" t="s">
        <v>613</v>
      </c>
      <c r="C89" s="84"/>
      <c r="D89" s="79" t="s">
        <v>447</v>
      </c>
      <c r="E89" s="81"/>
      <c r="F89" s="79" t="s">
        <v>448</v>
      </c>
      <c r="G89" s="81"/>
      <c r="H89" s="79" t="s">
        <v>449</v>
      </c>
      <c r="I89" s="84"/>
      <c r="J89" s="79" t="s">
        <v>450</v>
      </c>
      <c r="K89" s="84"/>
      <c r="L89" s="79" t="s">
        <v>451</v>
      </c>
      <c r="M89" s="86"/>
    </row>
    <row r="90" spans="1:13" ht="15" customHeight="1" x14ac:dyDescent="0.35">
      <c r="A90" s="77">
        <v>86</v>
      </c>
      <c r="B90" s="83" t="s">
        <v>614</v>
      </c>
      <c r="C90" s="84"/>
      <c r="D90" s="79" t="s">
        <v>452</v>
      </c>
      <c r="E90" s="81"/>
      <c r="F90" s="79" t="s">
        <v>453</v>
      </c>
      <c r="G90" s="81"/>
      <c r="H90" s="79" t="s">
        <v>454</v>
      </c>
      <c r="I90" s="84"/>
      <c r="J90" s="79" t="s">
        <v>455</v>
      </c>
      <c r="K90" s="84"/>
      <c r="L90" s="79" t="s">
        <v>456</v>
      </c>
      <c r="M90" s="86"/>
    </row>
    <row r="91" spans="1:13" ht="15" customHeight="1" x14ac:dyDescent="0.35">
      <c r="A91" s="77">
        <v>87</v>
      </c>
      <c r="B91" s="83" t="s">
        <v>615</v>
      </c>
      <c r="C91" s="84"/>
      <c r="D91" s="79" t="s">
        <v>457</v>
      </c>
      <c r="E91" s="81"/>
      <c r="F91" s="79" t="s">
        <v>458</v>
      </c>
      <c r="G91" s="81"/>
      <c r="H91" s="79" t="s">
        <v>459</v>
      </c>
      <c r="I91" s="84"/>
      <c r="J91" s="79" t="s">
        <v>460</v>
      </c>
      <c r="K91" s="84"/>
      <c r="L91" s="79" t="s">
        <v>461</v>
      </c>
      <c r="M91" s="86"/>
    </row>
    <row r="92" spans="1:13" ht="15" customHeight="1" x14ac:dyDescent="0.35">
      <c r="A92" s="77">
        <v>88</v>
      </c>
      <c r="B92" s="83" t="s">
        <v>616</v>
      </c>
      <c r="C92" s="84"/>
      <c r="D92" s="79" t="s">
        <v>462</v>
      </c>
      <c r="E92" s="81"/>
      <c r="F92" s="79" t="s">
        <v>463</v>
      </c>
      <c r="G92" s="81"/>
      <c r="H92" s="79" t="s">
        <v>464</v>
      </c>
      <c r="I92" s="84"/>
      <c r="J92" s="79" t="s">
        <v>465</v>
      </c>
      <c r="K92" s="84"/>
      <c r="L92" s="79" t="s">
        <v>466</v>
      </c>
      <c r="M92" s="86"/>
    </row>
    <row r="93" spans="1:13" ht="15" customHeight="1" x14ac:dyDescent="0.35">
      <c r="A93" s="77">
        <v>89</v>
      </c>
      <c r="B93" s="83" t="s">
        <v>617</v>
      </c>
      <c r="C93" s="84"/>
      <c r="D93" s="79" t="s">
        <v>467</v>
      </c>
      <c r="E93" s="81"/>
      <c r="F93" s="79" t="s">
        <v>468</v>
      </c>
      <c r="G93" s="81"/>
      <c r="H93" s="79" t="s">
        <v>469</v>
      </c>
      <c r="I93" s="84"/>
      <c r="J93" s="79" t="s">
        <v>470</v>
      </c>
      <c r="K93" s="84"/>
      <c r="L93" s="79" t="s">
        <v>471</v>
      </c>
      <c r="M93" s="86"/>
    </row>
    <row r="94" spans="1:13" ht="15" customHeight="1" x14ac:dyDescent="0.35">
      <c r="A94" s="77">
        <v>90</v>
      </c>
      <c r="B94" s="83" t="s">
        <v>618</v>
      </c>
      <c r="C94" s="84"/>
      <c r="D94" s="79" t="s">
        <v>472</v>
      </c>
      <c r="E94" s="81"/>
      <c r="F94" s="79" t="s">
        <v>473</v>
      </c>
      <c r="G94" s="81"/>
      <c r="H94" s="79" t="s">
        <v>474</v>
      </c>
      <c r="I94" s="84"/>
      <c r="J94" s="79" t="s">
        <v>475</v>
      </c>
      <c r="K94" s="84"/>
      <c r="L94" s="79" t="s">
        <v>476</v>
      </c>
      <c r="M94" s="86"/>
    </row>
    <row r="95" spans="1:13" ht="15" customHeight="1" x14ac:dyDescent="0.35">
      <c r="A95" s="77">
        <v>91</v>
      </c>
      <c r="B95" s="83" t="s">
        <v>619</v>
      </c>
      <c r="C95" s="84"/>
      <c r="D95" s="79" t="s">
        <v>477</v>
      </c>
      <c r="E95" s="81"/>
      <c r="F95" s="79" t="s">
        <v>478</v>
      </c>
      <c r="G95" s="81"/>
      <c r="H95" s="79" t="s">
        <v>479</v>
      </c>
      <c r="I95" s="84"/>
      <c r="J95" s="79" t="s">
        <v>480</v>
      </c>
      <c r="K95" s="84"/>
      <c r="L95" s="79" t="s">
        <v>481</v>
      </c>
      <c r="M95" s="86"/>
    </row>
    <row r="96" spans="1:13" ht="15" customHeight="1" x14ac:dyDescent="0.35">
      <c r="A96" s="77">
        <v>92</v>
      </c>
      <c r="B96" s="83" t="s">
        <v>620</v>
      </c>
      <c r="C96" s="84"/>
      <c r="D96" s="79" t="s">
        <v>482</v>
      </c>
      <c r="E96" s="81"/>
      <c r="F96" s="79" t="s">
        <v>483</v>
      </c>
      <c r="G96" s="81"/>
      <c r="H96" s="79" t="s">
        <v>484</v>
      </c>
      <c r="I96" s="84"/>
      <c r="J96" s="79" t="s">
        <v>485</v>
      </c>
      <c r="K96" s="84"/>
      <c r="L96" s="79" t="s">
        <v>486</v>
      </c>
      <c r="M96" s="86"/>
    </row>
    <row r="97" spans="1:13" ht="15" customHeight="1" x14ac:dyDescent="0.35">
      <c r="A97" s="77">
        <v>93</v>
      </c>
      <c r="B97" s="83" t="s">
        <v>621</v>
      </c>
      <c r="C97" s="84"/>
      <c r="D97" s="79" t="s">
        <v>487</v>
      </c>
      <c r="E97" s="81"/>
      <c r="F97" s="79" t="s">
        <v>488</v>
      </c>
      <c r="G97" s="81"/>
      <c r="H97" s="79" t="s">
        <v>489</v>
      </c>
      <c r="I97" s="84"/>
      <c r="J97" s="79" t="s">
        <v>490</v>
      </c>
      <c r="K97" s="84"/>
      <c r="L97" s="79" t="s">
        <v>491</v>
      </c>
      <c r="M97" s="86"/>
    </row>
    <row r="98" spans="1:13" ht="15" customHeight="1" x14ac:dyDescent="0.35">
      <c r="A98" s="77">
        <v>94</v>
      </c>
      <c r="B98" s="83" t="s">
        <v>622</v>
      </c>
      <c r="C98" s="84"/>
      <c r="D98" s="79" t="s">
        <v>492</v>
      </c>
      <c r="E98" s="81"/>
      <c r="F98" s="79" t="s">
        <v>493</v>
      </c>
      <c r="G98" s="81"/>
      <c r="H98" s="79" t="s">
        <v>494</v>
      </c>
      <c r="I98" s="84"/>
      <c r="J98" s="79" t="s">
        <v>495</v>
      </c>
      <c r="K98" s="84"/>
      <c r="L98" s="79" t="s">
        <v>496</v>
      </c>
      <c r="M98" s="86"/>
    </row>
    <row r="99" spans="1:13" ht="15" customHeight="1" x14ac:dyDescent="0.35">
      <c r="A99" s="77">
        <v>95</v>
      </c>
      <c r="B99" s="83" t="s">
        <v>623</v>
      </c>
      <c r="C99" s="84"/>
      <c r="D99" s="79" t="s">
        <v>497</v>
      </c>
      <c r="E99" s="81"/>
      <c r="F99" s="79" t="s">
        <v>498</v>
      </c>
      <c r="G99" s="81"/>
      <c r="H99" s="79" t="s">
        <v>499</v>
      </c>
      <c r="I99" s="84"/>
      <c r="J99" s="79" t="s">
        <v>500</v>
      </c>
      <c r="K99" s="84"/>
      <c r="L99" s="79" t="s">
        <v>501</v>
      </c>
      <c r="M99" s="86"/>
    </row>
    <row r="100" spans="1:13" ht="15" customHeight="1" x14ac:dyDescent="0.35">
      <c r="A100" s="77">
        <v>96</v>
      </c>
      <c r="B100" s="83" t="s">
        <v>624</v>
      </c>
      <c r="C100" s="84"/>
      <c r="D100" s="79" t="s">
        <v>502</v>
      </c>
      <c r="E100" s="81"/>
      <c r="F100" s="79" t="s">
        <v>503</v>
      </c>
      <c r="G100" s="81"/>
      <c r="H100" s="79" t="s">
        <v>504</v>
      </c>
      <c r="I100" s="84"/>
      <c r="J100" s="79" t="s">
        <v>505</v>
      </c>
      <c r="K100" s="84"/>
      <c r="L100" s="79" t="s">
        <v>506</v>
      </c>
      <c r="M100" s="86"/>
    </row>
    <row r="101" spans="1:13" ht="15" customHeight="1" x14ac:dyDescent="0.35">
      <c r="A101" s="77">
        <v>97</v>
      </c>
      <c r="B101" s="83" t="s">
        <v>625</v>
      </c>
      <c r="C101" s="84"/>
      <c r="D101" s="79" t="s">
        <v>507</v>
      </c>
      <c r="E101" s="81"/>
      <c r="F101" s="79" t="s">
        <v>508</v>
      </c>
      <c r="G101" s="81"/>
      <c r="H101" s="79" t="s">
        <v>509</v>
      </c>
      <c r="I101" s="84"/>
      <c r="J101" s="79" t="s">
        <v>510</v>
      </c>
      <c r="K101" s="84"/>
      <c r="L101" s="79" t="s">
        <v>511</v>
      </c>
      <c r="M101" s="86"/>
    </row>
    <row r="102" spans="1:13" ht="15" customHeight="1" x14ac:dyDescent="0.35">
      <c r="A102" s="77">
        <v>98</v>
      </c>
      <c r="B102" s="83" t="s">
        <v>626</v>
      </c>
      <c r="C102" s="84"/>
      <c r="D102" s="79" t="s">
        <v>512</v>
      </c>
      <c r="E102" s="81"/>
      <c r="F102" s="79" t="s">
        <v>513</v>
      </c>
      <c r="G102" s="81"/>
      <c r="H102" s="79" t="s">
        <v>514</v>
      </c>
      <c r="I102" s="84"/>
      <c r="J102" s="79" t="s">
        <v>515</v>
      </c>
      <c r="K102" s="84"/>
      <c r="L102" s="79" t="s">
        <v>516</v>
      </c>
      <c r="M102" s="86"/>
    </row>
    <row r="103" spans="1:13" ht="15" customHeight="1" x14ac:dyDescent="0.35">
      <c r="A103" s="77">
        <v>99</v>
      </c>
      <c r="B103" s="83" t="s">
        <v>627</v>
      </c>
      <c r="C103" s="84"/>
      <c r="D103" s="79" t="s">
        <v>517</v>
      </c>
      <c r="E103" s="81"/>
      <c r="F103" s="79" t="s">
        <v>518</v>
      </c>
      <c r="G103" s="81"/>
      <c r="H103" s="79" t="s">
        <v>519</v>
      </c>
      <c r="I103" s="84"/>
      <c r="J103" s="79" t="s">
        <v>520</v>
      </c>
      <c r="K103" s="84"/>
      <c r="L103" s="79" t="s">
        <v>521</v>
      </c>
      <c r="M103" s="86"/>
    </row>
    <row r="104" spans="1:13" ht="15" customHeight="1" thickBot="1" x14ac:dyDescent="0.4">
      <c r="A104" s="77">
        <v>100</v>
      </c>
      <c r="B104" s="88" t="s">
        <v>628</v>
      </c>
      <c r="C104" s="89"/>
      <c r="D104" s="88" t="s">
        <v>522</v>
      </c>
      <c r="E104" s="90"/>
      <c r="F104" s="88" t="s">
        <v>523</v>
      </c>
      <c r="G104" s="90"/>
      <c r="H104" s="88" t="s">
        <v>524</v>
      </c>
      <c r="I104" s="89"/>
      <c r="J104" s="88" t="s">
        <v>525</v>
      </c>
      <c r="K104" s="89"/>
      <c r="L104" s="88" t="s">
        <v>526</v>
      </c>
      <c r="M104" s="91"/>
    </row>
  </sheetData>
  <pageMargins left="0.70866141732283472" right="0.70866141732283472" top="0.74803149606299213" bottom="0.74803149606299213" header="0.31496062992125984" footer="0.31496062992125984"/>
  <pageSetup scale="66" orientation="landscape"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20DE7F-E052-41D4-9262-F0A6A63C3CF0}">
  <dimension ref="A1:E23"/>
  <sheetViews>
    <sheetView zoomScale="84" zoomScaleNormal="100" workbookViewId="0"/>
  </sheetViews>
  <sheetFormatPr defaultColWidth="8.81640625" defaultRowHeight="14" x14ac:dyDescent="0.3"/>
  <cols>
    <col min="1" max="1" width="8.81640625" style="69"/>
    <col min="2" max="2" width="40.453125" style="69" customWidth="1"/>
    <col min="3" max="4" width="20.7265625" style="69" customWidth="1"/>
    <col min="5" max="5" width="56.54296875" style="69" customWidth="1"/>
    <col min="6" max="16384" width="8.81640625" style="69"/>
  </cols>
  <sheetData>
    <row r="1" spans="1:5" x14ac:dyDescent="0.3">
      <c r="B1" s="912" t="s">
        <v>975</v>
      </c>
    </row>
    <row r="3" spans="1:5" ht="14.5" thickBot="1" x14ac:dyDescent="0.35"/>
    <row r="4" spans="1:5" ht="42" x14ac:dyDescent="0.3">
      <c r="B4" s="1015" t="s">
        <v>630</v>
      </c>
      <c r="C4" s="1008" t="s">
        <v>631</v>
      </c>
      <c r="D4" s="1008" t="s">
        <v>632</v>
      </c>
      <c r="E4" s="1009" t="s">
        <v>633</v>
      </c>
    </row>
    <row r="5" spans="1:5" x14ac:dyDescent="0.3">
      <c r="B5" s="1010"/>
      <c r="C5" s="1011">
        <v>1</v>
      </c>
      <c r="D5" s="1011">
        <v>2</v>
      </c>
      <c r="E5" s="1012">
        <v>3</v>
      </c>
    </row>
    <row r="6" spans="1:5" s="706" customFormat="1" ht="30" customHeight="1" x14ac:dyDescent="0.35">
      <c r="A6" s="77">
        <v>1</v>
      </c>
      <c r="B6" s="1013" t="s">
        <v>634</v>
      </c>
      <c r="C6" s="1018"/>
      <c r="D6" s="1019"/>
      <c r="E6" s="1016"/>
    </row>
    <row r="7" spans="1:5" s="706" customFormat="1" ht="30" customHeight="1" x14ac:dyDescent="0.35">
      <c r="A7" s="77">
        <v>2</v>
      </c>
      <c r="B7" s="1013" t="s">
        <v>635</v>
      </c>
      <c r="C7" s="1019"/>
      <c r="D7" s="1019"/>
      <c r="E7" s="1016"/>
    </row>
    <row r="8" spans="1:5" s="706" customFormat="1" ht="30" customHeight="1" x14ac:dyDescent="0.35">
      <c r="A8" s="77">
        <v>3</v>
      </c>
      <c r="B8" s="1013" t="s">
        <v>636</v>
      </c>
      <c r="C8" s="1019"/>
      <c r="D8" s="1019"/>
      <c r="E8" s="1016"/>
    </row>
    <row r="9" spans="1:5" s="706" customFormat="1" ht="30" customHeight="1" x14ac:dyDescent="0.35">
      <c r="A9" s="77">
        <v>4</v>
      </c>
      <c r="B9" s="1013" t="s">
        <v>637</v>
      </c>
      <c r="C9" s="1019"/>
      <c r="D9" s="1019"/>
      <c r="E9" s="1016"/>
    </row>
    <row r="10" spans="1:5" s="706" customFormat="1" ht="30" customHeight="1" x14ac:dyDescent="0.35">
      <c r="A10" s="77">
        <v>5</v>
      </c>
      <c r="B10" s="1013" t="s">
        <v>976</v>
      </c>
      <c r="C10" s="1019"/>
      <c r="D10" s="1019"/>
      <c r="E10" s="1016"/>
    </row>
    <row r="11" spans="1:5" s="706" customFormat="1" ht="30" customHeight="1" x14ac:dyDescent="0.35">
      <c r="A11" s="77">
        <v>6</v>
      </c>
      <c r="B11" s="1013" t="s">
        <v>638</v>
      </c>
      <c r="C11" s="1019"/>
      <c r="D11" s="1019"/>
      <c r="E11" s="1016"/>
    </row>
    <row r="12" spans="1:5" s="706" customFormat="1" ht="30" customHeight="1" thickBot="1" x14ac:dyDescent="0.4">
      <c r="A12" s="77">
        <v>7</v>
      </c>
      <c r="B12" s="1014" t="s">
        <v>639</v>
      </c>
      <c r="C12" s="1017">
        <f>SUM(C6:C11)</f>
        <v>0</v>
      </c>
      <c r="D12" s="1017">
        <f>SUM(D6:D11)</f>
        <v>0</v>
      </c>
      <c r="E12" s="248"/>
    </row>
    <row r="15" spans="1:5" ht="14.5" thickBot="1" x14ac:dyDescent="0.35"/>
    <row r="16" spans="1:5" ht="42" x14ac:dyDescent="0.3">
      <c r="B16" s="1007" t="s">
        <v>640</v>
      </c>
      <c r="C16" s="1008" t="s">
        <v>631</v>
      </c>
      <c r="D16" s="1008" t="s">
        <v>632</v>
      </c>
      <c r="E16" s="1009" t="s">
        <v>633</v>
      </c>
    </row>
    <row r="17" spans="1:5" x14ac:dyDescent="0.3">
      <c r="B17" s="1010"/>
      <c r="C17" s="1011">
        <v>1</v>
      </c>
      <c r="D17" s="1011">
        <v>2</v>
      </c>
      <c r="E17" s="1012">
        <v>3</v>
      </c>
    </row>
    <row r="18" spans="1:5" ht="30" customHeight="1" x14ac:dyDescent="0.3">
      <c r="A18" s="77">
        <v>8</v>
      </c>
      <c r="B18" s="1013" t="s">
        <v>641</v>
      </c>
      <c r="C18" s="1019"/>
      <c r="D18" s="1019"/>
      <c r="E18" s="1016"/>
    </row>
    <row r="19" spans="1:5" ht="30" customHeight="1" x14ac:dyDescent="0.3">
      <c r="A19" s="77">
        <v>9</v>
      </c>
      <c r="B19" s="1013" t="s">
        <v>642</v>
      </c>
      <c r="C19" s="1019"/>
      <c r="D19" s="1019"/>
      <c r="E19" s="1016"/>
    </row>
    <row r="20" spans="1:5" ht="30" customHeight="1" x14ac:dyDescent="0.3">
      <c r="A20" s="77">
        <v>10</v>
      </c>
      <c r="B20" s="1013" t="s">
        <v>643</v>
      </c>
      <c r="C20" s="1019"/>
      <c r="D20" s="1019"/>
      <c r="E20" s="1016"/>
    </row>
    <row r="21" spans="1:5" ht="30" customHeight="1" x14ac:dyDescent="0.3">
      <c r="A21" s="77">
        <v>11</v>
      </c>
      <c r="B21" s="1013" t="s">
        <v>644</v>
      </c>
      <c r="C21" s="1019"/>
      <c r="D21" s="1019"/>
      <c r="E21" s="1016"/>
    </row>
    <row r="22" spans="1:5" ht="30" customHeight="1" x14ac:dyDescent="0.3">
      <c r="A22" s="77">
        <v>12</v>
      </c>
      <c r="B22" s="1013" t="s">
        <v>645</v>
      </c>
      <c r="C22" s="1019"/>
      <c r="D22" s="1019"/>
      <c r="E22" s="1016"/>
    </row>
    <row r="23" spans="1:5" ht="30" customHeight="1" thickBot="1" x14ac:dyDescent="0.35">
      <c r="A23" s="77">
        <v>13</v>
      </c>
      <c r="B23" s="1014" t="s">
        <v>646</v>
      </c>
      <c r="C23" s="1017">
        <f>SUM(C18:C22)</f>
        <v>0</v>
      </c>
      <c r="D23" s="1017">
        <f>SUM(D18:D22)</f>
        <v>0</v>
      </c>
      <c r="E23" s="248"/>
    </row>
  </sheetData>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891750-C839-4C5A-9F25-2B98566570F1}">
  <sheetPr>
    <pageSetUpPr fitToPage="1"/>
  </sheetPr>
  <dimension ref="A1:AJ1020"/>
  <sheetViews>
    <sheetView zoomScale="80" zoomScaleNormal="80" workbookViewId="0">
      <selection activeCell="A17" sqref="A17"/>
    </sheetView>
  </sheetViews>
  <sheetFormatPr defaultColWidth="10.1796875" defaultRowHeight="14" outlineLevelRow="1" x14ac:dyDescent="0.35"/>
  <cols>
    <col min="1" max="1" width="10.1796875" style="94" bestFit="1" customWidth="1"/>
    <col min="2" max="2" width="24.1796875" style="94" customWidth="1"/>
    <col min="3" max="3" width="10.453125" style="94" customWidth="1"/>
    <col min="4" max="4" width="25.1796875" style="94" bestFit="1" customWidth="1"/>
    <col min="5" max="5" width="32.81640625" style="94" customWidth="1"/>
    <col min="6" max="6" width="39.54296875" style="94" bestFit="1" customWidth="1"/>
    <col min="7" max="13" width="20.7265625" style="150" customWidth="1"/>
    <col min="14" max="20" width="20.7265625" style="94" customWidth="1"/>
    <col min="21" max="21" width="7.81640625" style="94" bestFit="1" customWidth="1"/>
    <col min="22" max="22" width="4.81640625" style="94" bestFit="1" customWidth="1"/>
    <col min="23" max="23" width="7.81640625" style="94" bestFit="1" customWidth="1"/>
    <col min="24" max="24" width="4.81640625" style="94" bestFit="1" customWidth="1"/>
    <col min="25" max="25" width="7.81640625" style="94" bestFit="1" customWidth="1"/>
    <col min="26" max="26" width="4.81640625" style="94" bestFit="1" customWidth="1"/>
    <col min="27" max="27" width="7.81640625" style="94" bestFit="1" customWidth="1"/>
    <col min="28" max="28" width="4.81640625" style="94" bestFit="1" customWidth="1"/>
    <col min="29" max="29" width="7.81640625" style="94" bestFit="1" customWidth="1"/>
    <col min="30" max="30" width="4.81640625" style="94" bestFit="1" customWidth="1"/>
    <col min="31" max="31" width="7.81640625" style="94" bestFit="1" customWidth="1"/>
    <col min="32" max="32" width="4.81640625" style="94" bestFit="1" customWidth="1"/>
    <col min="33" max="33" width="7.81640625" style="94" bestFit="1" customWidth="1"/>
    <col min="34" max="34" width="8.1796875" style="94" bestFit="1" customWidth="1"/>
    <col min="35" max="35" width="11.1796875" style="94" bestFit="1" customWidth="1"/>
    <col min="36" max="36" width="12.54296875" style="94" bestFit="1" customWidth="1"/>
    <col min="37" max="16384" width="10.1796875" style="94"/>
  </cols>
  <sheetData>
    <row r="1" spans="1:36" ht="20.5" customHeight="1" x14ac:dyDescent="0.35">
      <c r="A1" s="92" t="s">
        <v>647</v>
      </c>
      <c r="B1" s="93"/>
      <c r="C1" s="93"/>
      <c r="D1" s="93"/>
      <c r="E1" s="93"/>
      <c r="F1" s="93"/>
      <c r="G1" s="93"/>
      <c r="H1" s="93"/>
      <c r="I1" s="93"/>
      <c r="J1" s="93"/>
      <c r="K1" s="93"/>
      <c r="L1" s="93"/>
      <c r="M1" s="93"/>
    </row>
    <row r="2" spans="1:36" ht="39.75" customHeight="1" x14ac:dyDescent="0.35">
      <c r="A2" s="92" t="s">
        <v>648</v>
      </c>
      <c r="B2" s="93"/>
      <c r="C2" s="93"/>
      <c r="D2" s="93"/>
      <c r="E2" s="93"/>
      <c r="F2" s="93"/>
      <c r="G2" s="93"/>
      <c r="H2" s="93"/>
      <c r="I2" s="93"/>
      <c r="J2" s="93"/>
      <c r="K2" s="93"/>
      <c r="L2" s="93"/>
      <c r="M2" s="93"/>
    </row>
    <row r="3" spans="1:36" ht="15" customHeight="1" x14ac:dyDescent="0.35">
      <c r="A3" s="95" t="s">
        <v>649</v>
      </c>
      <c r="B3" s="1021" t="str">
        <f>'Cover Page'!B8</f>
        <v>ABC Insurer</v>
      </c>
      <c r="C3" s="93"/>
      <c r="D3" s="93"/>
      <c r="E3" s="93"/>
      <c r="F3" s="93"/>
      <c r="G3" s="93"/>
      <c r="H3" s="93"/>
      <c r="I3" s="93"/>
      <c r="J3" s="93"/>
      <c r="K3" s="93"/>
      <c r="L3" s="93"/>
      <c r="M3" s="93"/>
    </row>
    <row r="4" spans="1:36" ht="19" customHeight="1" x14ac:dyDescent="0.4">
      <c r="A4" s="96" t="s">
        <v>650</v>
      </c>
      <c r="B4" s="93"/>
      <c r="C4" s="93"/>
      <c r="D4" s="93"/>
      <c r="E4" s="97"/>
      <c r="F4" s="98" t="s">
        <v>651</v>
      </c>
      <c r="G4" s="93"/>
      <c r="H4" s="93"/>
      <c r="I4" s="93"/>
      <c r="J4" s="93"/>
      <c r="K4" s="93"/>
      <c r="L4" s="93"/>
      <c r="M4" s="93"/>
    </row>
    <row r="5" spans="1:36" ht="18" customHeight="1" x14ac:dyDescent="0.4">
      <c r="A5" s="96" t="s">
        <v>652</v>
      </c>
      <c r="B5" s="93"/>
      <c r="C5" s="93"/>
      <c r="D5" s="93"/>
      <c r="E5" s="99"/>
      <c r="F5" s="98"/>
      <c r="G5" s="93"/>
      <c r="H5" s="93"/>
      <c r="I5" s="93"/>
      <c r="J5" s="93"/>
      <c r="K5" s="93"/>
      <c r="L5" s="93"/>
      <c r="M5" s="94"/>
    </row>
    <row r="6" spans="1:36" ht="15" customHeight="1" thickBot="1" x14ac:dyDescent="0.4">
      <c r="A6" s="1078" t="s">
        <v>653</v>
      </c>
      <c r="B6" s="1078"/>
      <c r="C6" s="1078"/>
      <c r="D6" s="1078"/>
      <c r="E6" s="1079"/>
      <c r="F6" s="93"/>
      <c r="G6" s="93"/>
      <c r="H6" s="93"/>
      <c r="I6" s="93"/>
      <c r="J6" s="93"/>
      <c r="K6" s="93"/>
      <c r="L6" s="93"/>
      <c r="M6" s="94"/>
    </row>
    <row r="7" spans="1:36" ht="19.5" customHeight="1" thickTop="1" thickBot="1" x14ac:dyDescent="0.4">
      <c r="A7" s="1078"/>
      <c r="B7" s="1078"/>
      <c r="C7" s="1078"/>
      <c r="D7" s="1078"/>
      <c r="E7" s="1080"/>
      <c r="F7" s="93"/>
      <c r="G7" s="1081" t="s">
        <v>654</v>
      </c>
      <c r="H7" s="1082"/>
      <c r="I7" s="1082"/>
      <c r="J7" s="1082"/>
      <c r="K7" s="1082"/>
      <c r="L7" s="1082"/>
      <c r="M7" s="1083"/>
      <c r="N7" s="1081" t="s">
        <v>655</v>
      </c>
      <c r="O7" s="1082"/>
      <c r="P7" s="1082"/>
      <c r="Q7" s="1082"/>
      <c r="R7" s="1082"/>
      <c r="S7" s="1082"/>
      <c r="T7" s="1083"/>
    </row>
    <row r="8" spans="1:36" ht="19.5" customHeight="1" thickTop="1" thickBot="1" x14ac:dyDescent="0.4">
      <c r="A8" s="100"/>
      <c r="B8" s="100"/>
      <c r="C8" s="100"/>
      <c r="D8" s="100"/>
      <c r="E8" s="101"/>
      <c r="F8" s="93"/>
      <c r="G8" s="1081" t="s">
        <v>656</v>
      </c>
      <c r="H8" s="1082"/>
      <c r="I8" s="1082"/>
      <c r="J8" s="1082"/>
      <c r="K8" s="1082"/>
      <c r="L8" s="1083"/>
      <c r="M8" s="1084" t="s">
        <v>657</v>
      </c>
      <c r="N8" s="1087" t="s">
        <v>656</v>
      </c>
      <c r="O8" s="1087"/>
      <c r="P8" s="1087"/>
      <c r="Q8" s="1087"/>
      <c r="R8" s="1087"/>
      <c r="S8" s="1088"/>
      <c r="T8" s="1084" t="s">
        <v>657</v>
      </c>
    </row>
    <row r="9" spans="1:36" ht="33.75" customHeight="1" thickTop="1" thickBot="1" x14ac:dyDescent="0.4">
      <c r="B9" s="102"/>
      <c r="C9" s="102"/>
      <c r="D9" s="102"/>
      <c r="E9" s="102"/>
      <c r="F9" s="102"/>
      <c r="G9" s="1089" t="s">
        <v>658</v>
      </c>
      <c r="H9" s="1088"/>
      <c r="I9" s="1089" t="s">
        <v>659</v>
      </c>
      <c r="J9" s="1087"/>
      <c r="K9" s="1087"/>
      <c r="L9" s="1088"/>
      <c r="M9" s="1085"/>
      <c r="N9" s="1089" t="s">
        <v>658</v>
      </c>
      <c r="O9" s="1088"/>
      <c r="P9" s="1089" t="s">
        <v>659</v>
      </c>
      <c r="Q9" s="1087"/>
      <c r="R9" s="1087"/>
      <c r="S9" s="1088"/>
      <c r="T9" s="1085"/>
    </row>
    <row r="10" spans="1:36" ht="73" customHeight="1" thickTop="1" thickBot="1" x14ac:dyDescent="0.4">
      <c r="B10" s="103" t="s">
        <v>528</v>
      </c>
      <c r="C10" s="104" t="s">
        <v>660</v>
      </c>
      <c r="D10" s="152" t="s">
        <v>661</v>
      </c>
      <c r="E10" s="1022" t="s">
        <v>662</v>
      </c>
      <c r="F10" s="153" t="s">
        <v>663</v>
      </c>
      <c r="G10" s="106" t="s">
        <v>664</v>
      </c>
      <c r="H10" s="107" t="s">
        <v>665</v>
      </c>
      <c r="I10" s="108" t="s">
        <v>664</v>
      </c>
      <c r="J10" s="109" t="s">
        <v>666</v>
      </c>
      <c r="K10" s="109" t="s">
        <v>665</v>
      </c>
      <c r="L10" s="109" t="s">
        <v>667</v>
      </c>
      <c r="M10" s="1086"/>
      <c r="N10" s="106" t="s">
        <v>664</v>
      </c>
      <c r="O10" s="107" t="s">
        <v>665</v>
      </c>
      <c r="P10" s="108" t="s">
        <v>664</v>
      </c>
      <c r="Q10" s="109" t="s">
        <v>666</v>
      </c>
      <c r="R10" s="109" t="s">
        <v>665</v>
      </c>
      <c r="S10" s="109" t="s">
        <v>667</v>
      </c>
      <c r="T10" s="1086"/>
      <c r="U10" s="110"/>
      <c r="V10" s="110"/>
      <c r="W10" s="110"/>
      <c r="X10" s="110"/>
      <c r="Y10" s="110"/>
      <c r="Z10" s="110"/>
      <c r="AA10" s="110"/>
      <c r="AB10" s="110"/>
      <c r="AC10" s="110"/>
      <c r="AD10" s="110"/>
      <c r="AE10" s="110"/>
      <c r="AF10" s="110"/>
      <c r="AG10" s="110"/>
      <c r="AH10" s="110"/>
      <c r="AI10" s="110"/>
      <c r="AJ10" s="110"/>
    </row>
    <row r="11" spans="1:36" ht="15" thickTop="1" thickBot="1" x14ac:dyDescent="0.4">
      <c r="B11" s="111">
        <v>1</v>
      </c>
      <c r="C11" s="112">
        <v>2</v>
      </c>
      <c r="D11" s="112">
        <v>3</v>
      </c>
      <c r="E11" s="112">
        <v>4</v>
      </c>
      <c r="F11" s="113">
        <v>5</v>
      </c>
      <c r="G11" s="114">
        <v>6</v>
      </c>
      <c r="H11" s="114">
        <v>7</v>
      </c>
      <c r="I11" s="115">
        <v>8</v>
      </c>
      <c r="J11" s="114">
        <v>9</v>
      </c>
      <c r="K11" s="114">
        <v>10</v>
      </c>
      <c r="L11" s="114">
        <v>11</v>
      </c>
      <c r="M11" s="114">
        <v>12</v>
      </c>
      <c r="N11" s="114">
        <v>6</v>
      </c>
      <c r="O11" s="114">
        <v>7</v>
      </c>
      <c r="P11" s="115">
        <v>8</v>
      </c>
      <c r="Q11" s="114">
        <v>9</v>
      </c>
      <c r="R11" s="114">
        <v>10</v>
      </c>
      <c r="S11" s="114">
        <v>11</v>
      </c>
      <c r="T11" s="114">
        <v>12</v>
      </c>
      <c r="U11" s="110"/>
      <c r="V11" s="110"/>
      <c r="W11" s="110"/>
      <c r="X11" s="110"/>
      <c r="Y11" s="110"/>
      <c r="Z11" s="110"/>
      <c r="AA11" s="110"/>
      <c r="AB11" s="110"/>
      <c r="AC11" s="110"/>
      <c r="AD11" s="110"/>
      <c r="AE11" s="110"/>
      <c r="AF11" s="110"/>
      <c r="AG11" s="110"/>
      <c r="AH11" s="110"/>
      <c r="AI11" s="110"/>
      <c r="AJ11" s="110"/>
    </row>
    <row r="12" spans="1:36" ht="15" customHeight="1" thickTop="1" x14ac:dyDescent="0.35">
      <c r="A12" s="77">
        <v>1</v>
      </c>
      <c r="B12" s="116"/>
      <c r="C12" s="117"/>
      <c r="D12" s="118"/>
      <c r="E12" s="118"/>
      <c r="F12" s="119"/>
      <c r="G12" s="120"/>
      <c r="H12" s="120"/>
      <c r="I12" s="121"/>
      <c r="J12" s="122"/>
      <c r="K12" s="120"/>
      <c r="L12" s="120"/>
      <c r="M12" s="120"/>
      <c r="N12" s="120"/>
      <c r="O12" s="120"/>
      <c r="P12" s="121"/>
      <c r="Q12" s="122"/>
      <c r="R12" s="120"/>
      <c r="S12" s="120"/>
      <c r="T12" s="120"/>
      <c r="U12" s="110"/>
      <c r="V12" s="110"/>
      <c r="W12" s="110"/>
      <c r="X12" s="110"/>
      <c r="Y12" s="110"/>
      <c r="Z12" s="110"/>
      <c r="AA12" s="110"/>
      <c r="AB12" s="110"/>
      <c r="AC12" s="110"/>
      <c r="AD12" s="110"/>
      <c r="AE12" s="110"/>
      <c r="AF12" s="110"/>
      <c r="AG12" s="110"/>
      <c r="AH12" s="110"/>
      <c r="AI12" s="110"/>
      <c r="AJ12" s="110"/>
    </row>
    <row r="13" spans="1:36" ht="15" customHeight="1" x14ac:dyDescent="0.35">
      <c r="A13" s="77">
        <v>2</v>
      </c>
      <c r="B13" s="123"/>
      <c r="C13" s="124"/>
      <c r="D13" s="125"/>
      <c r="E13" s="125"/>
      <c r="F13" s="126"/>
      <c r="G13" s="127"/>
      <c r="H13" s="127"/>
      <c r="I13" s="128"/>
      <c r="J13" s="129"/>
      <c r="K13" s="127"/>
      <c r="L13" s="127"/>
      <c r="M13" s="127"/>
      <c r="N13" s="127"/>
      <c r="O13" s="127"/>
      <c r="P13" s="128"/>
      <c r="Q13" s="129"/>
      <c r="R13" s="127"/>
      <c r="S13" s="127"/>
      <c r="T13" s="127"/>
      <c r="U13" s="110"/>
      <c r="V13" s="110"/>
      <c r="W13" s="110"/>
      <c r="X13" s="110"/>
      <c r="Y13" s="110"/>
      <c r="Z13" s="110"/>
      <c r="AA13" s="110"/>
      <c r="AB13" s="110"/>
      <c r="AC13" s="110"/>
      <c r="AD13" s="110"/>
      <c r="AE13" s="110"/>
      <c r="AF13" s="110"/>
      <c r="AG13" s="110"/>
      <c r="AH13" s="110"/>
      <c r="AI13" s="110"/>
      <c r="AJ13" s="110"/>
    </row>
    <row r="14" spans="1:36" ht="15" customHeight="1" x14ac:dyDescent="0.35">
      <c r="A14" s="77">
        <v>3</v>
      </c>
      <c r="B14" s="123"/>
      <c r="C14" s="124"/>
      <c r="D14" s="125"/>
      <c r="E14" s="125"/>
      <c r="F14" s="126"/>
      <c r="G14" s="127"/>
      <c r="H14" s="127"/>
      <c r="I14" s="128"/>
      <c r="J14" s="129"/>
      <c r="K14" s="127"/>
      <c r="L14" s="127"/>
      <c r="M14" s="127"/>
      <c r="N14" s="127"/>
      <c r="O14" s="127"/>
      <c r="P14" s="128"/>
      <c r="Q14" s="129"/>
      <c r="R14" s="127"/>
      <c r="S14" s="127"/>
      <c r="T14" s="127"/>
      <c r="U14" s="110"/>
      <c r="V14" s="110"/>
      <c r="W14" s="110"/>
      <c r="X14" s="110"/>
      <c r="Y14" s="110"/>
      <c r="Z14" s="110"/>
      <c r="AA14" s="110"/>
      <c r="AB14" s="110"/>
      <c r="AC14" s="110"/>
      <c r="AD14" s="110"/>
      <c r="AE14" s="110"/>
      <c r="AF14" s="110"/>
      <c r="AG14" s="110"/>
      <c r="AH14" s="110"/>
      <c r="AI14" s="110"/>
      <c r="AJ14" s="110"/>
    </row>
    <row r="15" spans="1:36" ht="15" customHeight="1" x14ac:dyDescent="0.35">
      <c r="A15" s="77">
        <v>4</v>
      </c>
      <c r="B15" s="123"/>
      <c r="C15" s="124"/>
      <c r="D15" s="125"/>
      <c r="E15" s="125"/>
      <c r="F15" s="126"/>
      <c r="G15" s="127"/>
      <c r="H15" s="127"/>
      <c r="I15" s="128"/>
      <c r="J15" s="129"/>
      <c r="K15" s="127"/>
      <c r="L15" s="127"/>
      <c r="M15" s="127"/>
      <c r="N15" s="127"/>
      <c r="O15" s="127"/>
      <c r="P15" s="128"/>
      <c r="Q15" s="129"/>
      <c r="R15" s="127"/>
      <c r="S15" s="127"/>
      <c r="T15" s="127"/>
      <c r="U15" s="110"/>
      <c r="V15" s="110"/>
      <c r="W15" s="110"/>
      <c r="X15" s="110"/>
      <c r="Y15" s="110"/>
      <c r="Z15" s="110"/>
      <c r="AA15" s="110"/>
      <c r="AB15" s="110"/>
      <c r="AC15" s="110"/>
      <c r="AD15" s="110"/>
      <c r="AE15" s="110"/>
      <c r="AF15" s="110"/>
      <c r="AG15" s="110"/>
      <c r="AH15" s="110"/>
      <c r="AI15" s="110"/>
      <c r="AJ15" s="110"/>
    </row>
    <row r="16" spans="1:36" ht="15" customHeight="1" x14ac:dyDescent="0.35">
      <c r="A16" s="77">
        <v>5</v>
      </c>
      <c r="B16" s="123"/>
      <c r="C16" s="124"/>
      <c r="D16" s="125"/>
      <c r="E16" s="125"/>
      <c r="F16" s="126"/>
      <c r="G16" s="127"/>
      <c r="H16" s="127"/>
      <c r="I16" s="128"/>
      <c r="J16" s="129"/>
      <c r="K16" s="127"/>
      <c r="L16" s="127"/>
      <c r="M16" s="127"/>
      <c r="N16" s="127"/>
      <c r="O16" s="127"/>
      <c r="P16" s="128"/>
      <c r="Q16" s="129"/>
      <c r="R16" s="127"/>
      <c r="S16" s="127"/>
      <c r="T16" s="127"/>
      <c r="U16" s="110"/>
      <c r="V16" s="110"/>
      <c r="W16" s="110"/>
      <c r="X16" s="110"/>
      <c r="Y16" s="110"/>
      <c r="Z16" s="110"/>
      <c r="AA16" s="110"/>
      <c r="AB16" s="110"/>
      <c r="AC16" s="110"/>
      <c r="AD16" s="110"/>
      <c r="AE16" s="110"/>
      <c r="AF16" s="110"/>
      <c r="AG16" s="110"/>
      <c r="AH16" s="110"/>
      <c r="AI16" s="110"/>
      <c r="AJ16" s="110"/>
    </row>
    <row r="17" spans="1:36" ht="15" customHeight="1" x14ac:dyDescent="0.35">
      <c r="A17" s="77">
        <v>6</v>
      </c>
      <c r="B17" s="123"/>
      <c r="C17" s="124"/>
      <c r="D17" s="125"/>
      <c r="E17" s="125"/>
      <c r="F17" s="126"/>
      <c r="G17" s="127"/>
      <c r="H17" s="127"/>
      <c r="I17" s="128"/>
      <c r="J17" s="129"/>
      <c r="K17" s="127"/>
      <c r="L17" s="127"/>
      <c r="M17" s="127"/>
      <c r="N17" s="127"/>
      <c r="O17" s="127"/>
      <c r="P17" s="128"/>
      <c r="Q17" s="129"/>
      <c r="R17" s="127"/>
      <c r="S17" s="127"/>
      <c r="T17" s="127"/>
      <c r="U17" s="110"/>
      <c r="V17" s="110"/>
      <c r="W17" s="110"/>
      <c r="X17" s="110"/>
      <c r="Y17" s="110"/>
      <c r="Z17" s="110"/>
      <c r="AA17" s="110"/>
      <c r="AB17" s="110"/>
      <c r="AC17" s="110"/>
      <c r="AD17" s="110"/>
      <c r="AE17" s="110"/>
      <c r="AF17" s="110"/>
      <c r="AG17" s="110"/>
      <c r="AH17" s="110"/>
      <c r="AI17" s="110"/>
      <c r="AJ17" s="110"/>
    </row>
    <row r="18" spans="1:36" ht="15" customHeight="1" x14ac:dyDescent="0.35">
      <c r="A18" s="77">
        <v>7</v>
      </c>
      <c r="B18" s="123"/>
      <c r="C18" s="124"/>
      <c r="D18" s="125"/>
      <c r="E18" s="125"/>
      <c r="F18" s="126"/>
      <c r="G18" s="127"/>
      <c r="H18" s="127"/>
      <c r="I18" s="128"/>
      <c r="J18" s="129"/>
      <c r="K18" s="127"/>
      <c r="L18" s="127"/>
      <c r="M18" s="127"/>
      <c r="N18" s="127"/>
      <c r="O18" s="127"/>
      <c r="P18" s="128"/>
      <c r="Q18" s="129"/>
      <c r="R18" s="127"/>
      <c r="S18" s="127"/>
      <c r="T18" s="127"/>
      <c r="U18" s="110"/>
      <c r="V18" s="110"/>
      <c r="W18" s="110"/>
      <c r="X18" s="110"/>
      <c r="Y18" s="110"/>
      <c r="Z18" s="110"/>
      <c r="AA18" s="110"/>
      <c r="AB18" s="110"/>
      <c r="AC18" s="110"/>
      <c r="AD18" s="110"/>
      <c r="AE18" s="110"/>
      <c r="AF18" s="110"/>
      <c r="AG18" s="110"/>
      <c r="AH18" s="110"/>
      <c r="AI18" s="110"/>
      <c r="AJ18" s="110"/>
    </row>
    <row r="19" spans="1:36" ht="15" customHeight="1" x14ac:dyDescent="0.35">
      <c r="A19" s="77">
        <v>8</v>
      </c>
      <c r="B19" s="123"/>
      <c r="C19" s="124"/>
      <c r="D19" s="125"/>
      <c r="E19" s="125"/>
      <c r="F19" s="126"/>
      <c r="G19" s="127"/>
      <c r="H19" s="127"/>
      <c r="I19" s="128"/>
      <c r="J19" s="129"/>
      <c r="K19" s="127"/>
      <c r="L19" s="127"/>
      <c r="M19" s="127"/>
      <c r="N19" s="127"/>
      <c r="O19" s="127"/>
      <c r="P19" s="128"/>
      <c r="Q19" s="129"/>
      <c r="R19" s="127"/>
      <c r="S19" s="127"/>
      <c r="T19" s="127"/>
      <c r="U19" s="110"/>
      <c r="V19" s="110"/>
      <c r="W19" s="110"/>
      <c r="X19" s="110"/>
      <c r="Y19" s="110"/>
      <c r="Z19" s="110"/>
      <c r="AA19" s="110"/>
      <c r="AB19" s="110"/>
      <c r="AC19" s="110"/>
      <c r="AD19" s="110"/>
      <c r="AE19" s="110"/>
      <c r="AF19" s="110"/>
      <c r="AG19" s="110"/>
      <c r="AH19" s="110"/>
      <c r="AI19" s="110"/>
      <c r="AJ19" s="110"/>
    </row>
    <row r="20" spans="1:36" ht="15" customHeight="1" x14ac:dyDescent="0.35">
      <c r="A20" s="77">
        <v>9</v>
      </c>
      <c r="B20" s="123"/>
      <c r="C20" s="124"/>
      <c r="D20" s="125"/>
      <c r="E20" s="125"/>
      <c r="F20" s="126"/>
      <c r="G20" s="127"/>
      <c r="H20" s="127"/>
      <c r="I20" s="128"/>
      <c r="J20" s="129"/>
      <c r="K20" s="127"/>
      <c r="L20" s="127"/>
      <c r="M20" s="127"/>
      <c r="N20" s="127"/>
      <c r="O20" s="127"/>
      <c r="P20" s="128"/>
      <c r="Q20" s="129"/>
      <c r="R20" s="127"/>
      <c r="S20" s="127"/>
      <c r="T20" s="127"/>
      <c r="U20" s="110"/>
      <c r="V20" s="110"/>
      <c r="W20" s="110"/>
      <c r="X20" s="110"/>
      <c r="Y20" s="110"/>
      <c r="Z20" s="110"/>
      <c r="AA20" s="110"/>
      <c r="AB20" s="110"/>
      <c r="AC20" s="110"/>
      <c r="AD20" s="110"/>
      <c r="AE20" s="110"/>
      <c r="AF20" s="110"/>
      <c r="AG20" s="110"/>
      <c r="AH20" s="110"/>
      <c r="AI20" s="110"/>
      <c r="AJ20" s="110"/>
    </row>
    <row r="21" spans="1:36" ht="15" customHeight="1" x14ac:dyDescent="0.35">
      <c r="A21" s="77">
        <v>10</v>
      </c>
      <c r="B21" s="123"/>
      <c r="C21" s="124"/>
      <c r="D21" s="125"/>
      <c r="E21" s="125"/>
      <c r="F21" s="126"/>
      <c r="G21" s="127"/>
      <c r="H21" s="127"/>
      <c r="I21" s="128"/>
      <c r="J21" s="129"/>
      <c r="K21" s="127"/>
      <c r="L21" s="127"/>
      <c r="M21" s="127"/>
      <c r="N21" s="127"/>
      <c r="O21" s="127"/>
      <c r="P21" s="128"/>
      <c r="Q21" s="129"/>
      <c r="R21" s="127"/>
      <c r="S21" s="127"/>
      <c r="T21" s="127"/>
      <c r="U21" s="110"/>
      <c r="V21" s="110"/>
      <c r="W21" s="110"/>
      <c r="X21" s="110"/>
      <c r="Y21" s="110"/>
      <c r="Z21" s="110"/>
      <c r="AA21" s="110"/>
      <c r="AB21" s="110"/>
      <c r="AC21" s="110"/>
      <c r="AD21" s="110"/>
      <c r="AE21" s="110"/>
      <c r="AF21" s="110"/>
      <c r="AG21" s="110"/>
      <c r="AH21" s="110"/>
      <c r="AI21" s="110"/>
      <c r="AJ21" s="110"/>
    </row>
    <row r="22" spans="1:36" ht="15" customHeight="1" x14ac:dyDescent="0.35">
      <c r="A22" s="77">
        <v>11</v>
      </c>
      <c r="B22" s="123"/>
      <c r="C22" s="124"/>
      <c r="D22" s="125"/>
      <c r="E22" s="125"/>
      <c r="F22" s="126"/>
      <c r="G22" s="127"/>
      <c r="H22" s="127"/>
      <c r="I22" s="128"/>
      <c r="J22" s="129"/>
      <c r="K22" s="127"/>
      <c r="L22" s="127"/>
      <c r="M22" s="127"/>
      <c r="N22" s="127"/>
      <c r="O22" s="127"/>
      <c r="P22" s="128"/>
      <c r="Q22" s="129"/>
      <c r="R22" s="127"/>
      <c r="S22" s="127"/>
      <c r="T22" s="127"/>
      <c r="U22" s="110"/>
      <c r="V22" s="110"/>
      <c r="W22" s="110"/>
      <c r="X22" s="110"/>
      <c r="Y22" s="110"/>
      <c r="Z22" s="110"/>
      <c r="AA22" s="110"/>
      <c r="AB22" s="110"/>
      <c r="AC22" s="110"/>
      <c r="AD22" s="110"/>
      <c r="AE22" s="110"/>
      <c r="AF22" s="110"/>
      <c r="AG22" s="110"/>
      <c r="AH22" s="110"/>
      <c r="AI22" s="110"/>
      <c r="AJ22" s="110"/>
    </row>
    <row r="23" spans="1:36" ht="15" customHeight="1" x14ac:dyDescent="0.35">
      <c r="A23" s="77">
        <v>12</v>
      </c>
      <c r="B23" s="123"/>
      <c r="C23" s="124"/>
      <c r="D23" s="125"/>
      <c r="E23" s="125"/>
      <c r="F23" s="126"/>
      <c r="G23" s="127"/>
      <c r="H23" s="127"/>
      <c r="I23" s="128"/>
      <c r="J23" s="129"/>
      <c r="K23" s="127"/>
      <c r="L23" s="127"/>
      <c r="M23" s="127"/>
      <c r="N23" s="127"/>
      <c r="O23" s="127"/>
      <c r="P23" s="128"/>
      <c r="Q23" s="129"/>
      <c r="R23" s="127"/>
      <c r="S23" s="127"/>
      <c r="T23" s="127"/>
      <c r="U23" s="110"/>
      <c r="V23" s="110"/>
      <c r="W23" s="110"/>
      <c r="X23" s="110"/>
      <c r="Y23" s="110"/>
      <c r="Z23" s="110"/>
      <c r="AA23" s="110"/>
      <c r="AB23" s="110"/>
      <c r="AC23" s="110"/>
      <c r="AD23" s="110"/>
      <c r="AE23" s="110"/>
      <c r="AF23" s="110"/>
      <c r="AG23" s="110"/>
      <c r="AH23" s="110"/>
      <c r="AI23" s="110"/>
      <c r="AJ23" s="110"/>
    </row>
    <row r="24" spans="1:36" ht="15" customHeight="1" x14ac:dyDescent="0.35">
      <c r="A24" s="77">
        <v>13</v>
      </c>
      <c r="B24" s="123"/>
      <c r="C24" s="124"/>
      <c r="D24" s="125"/>
      <c r="E24" s="125"/>
      <c r="F24" s="126"/>
      <c r="G24" s="127"/>
      <c r="H24" s="127"/>
      <c r="I24" s="128"/>
      <c r="J24" s="129"/>
      <c r="K24" s="127"/>
      <c r="L24" s="127"/>
      <c r="M24" s="127"/>
      <c r="N24" s="127"/>
      <c r="O24" s="127"/>
      <c r="P24" s="128"/>
      <c r="Q24" s="129"/>
      <c r="R24" s="127"/>
      <c r="S24" s="127"/>
      <c r="T24" s="127"/>
      <c r="U24" s="110"/>
      <c r="V24" s="110"/>
      <c r="W24" s="110"/>
      <c r="X24" s="110"/>
      <c r="Y24" s="110"/>
      <c r="Z24" s="110"/>
      <c r="AA24" s="110"/>
      <c r="AB24" s="110"/>
      <c r="AC24" s="110"/>
      <c r="AD24" s="110"/>
      <c r="AE24" s="110"/>
      <c r="AF24" s="110"/>
      <c r="AG24" s="110"/>
      <c r="AH24" s="110"/>
      <c r="AI24" s="110"/>
      <c r="AJ24" s="110"/>
    </row>
    <row r="25" spans="1:36" ht="15" customHeight="1" x14ac:dyDescent="0.35">
      <c r="A25" s="77">
        <v>14</v>
      </c>
      <c r="B25" s="123"/>
      <c r="C25" s="124"/>
      <c r="D25" s="125"/>
      <c r="E25" s="125"/>
      <c r="F25" s="126"/>
      <c r="G25" s="127"/>
      <c r="H25" s="127"/>
      <c r="I25" s="128"/>
      <c r="J25" s="129"/>
      <c r="K25" s="127"/>
      <c r="L25" s="127"/>
      <c r="M25" s="127"/>
      <c r="N25" s="127"/>
      <c r="O25" s="127"/>
      <c r="P25" s="128"/>
      <c r="Q25" s="129"/>
      <c r="R25" s="127"/>
      <c r="S25" s="127"/>
      <c r="T25" s="127"/>
      <c r="U25" s="110"/>
      <c r="V25" s="110"/>
      <c r="W25" s="110"/>
      <c r="X25" s="110"/>
      <c r="Y25" s="110"/>
      <c r="Z25" s="110"/>
      <c r="AA25" s="110"/>
      <c r="AB25" s="110"/>
      <c r="AC25" s="110"/>
      <c r="AD25" s="110"/>
      <c r="AE25" s="110"/>
      <c r="AF25" s="110"/>
      <c r="AG25" s="110"/>
      <c r="AH25" s="110"/>
      <c r="AI25" s="110"/>
      <c r="AJ25" s="110"/>
    </row>
    <row r="26" spans="1:36" ht="15" customHeight="1" x14ac:dyDescent="0.35">
      <c r="A26" s="77">
        <v>15</v>
      </c>
      <c r="B26" s="123"/>
      <c r="C26" s="124"/>
      <c r="D26" s="125"/>
      <c r="E26" s="125"/>
      <c r="F26" s="126"/>
      <c r="G26" s="127"/>
      <c r="H26" s="127"/>
      <c r="I26" s="128"/>
      <c r="J26" s="129"/>
      <c r="K26" s="127"/>
      <c r="L26" s="127"/>
      <c r="M26" s="127"/>
      <c r="N26" s="127"/>
      <c r="O26" s="127"/>
      <c r="P26" s="128"/>
      <c r="Q26" s="129"/>
      <c r="R26" s="127"/>
      <c r="S26" s="127"/>
      <c r="T26" s="127"/>
      <c r="U26" s="110"/>
      <c r="V26" s="110"/>
      <c r="W26" s="110"/>
      <c r="X26" s="110"/>
      <c r="Y26" s="110"/>
      <c r="Z26" s="110"/>
      <c r="AA26" s="110"/>
      <c r="AB26" s="110"/>
      <c r="AC26" s="110"/>
      <c r="AD26" s="110"/>
      <c r="AE26" s="110"/>
      <c r="AF26" s="110"/>
      <c r="AG26" s="110"/>
      <c r="AH26" s="110"/>
      <c r="AI26" s="110"/>
      <c r="AJ26" s="110"/>
    </row>
    <row r="27" spans="1:36" ht="15" customHeight="1" x14ac:dyDescent="0.35">
      <c r="A27" s="77">
        <v>16</v>
      </c>
      <c r="B27" s="123"/>
      <c r="C27" s="124"/>
      <c r="D27" s="125"/>
      <c r="E27" s="125"/>
      <c r="F27" s="126"/>
      <c r="G27" s="127"/>
      <c r="H27" s="127"/>
      <c r="I27" s="128"/>
      <c r="J27" s="129"/>
      <c r="K27" s="127"/>
      <c r="L27" s="127"/>
      <c r="M27" s="127"/>
      <c r="N27" s="127"/>
      <c r="O27" s="127"/>
      <c r="P27" s="128"/>
      <c r="Q27" s="129"/>
      <c r="R27" s="127"/>
      <c r="S27" s="127"/>
      <c r="T27" s="127"/>
      <c r="U27" s="110"/>
      <c r="V27" s="110"/>
      <c r="W27" s="110"/>
      <c r="X27" s="110"/>
      <c r="Y27" s="110"/>
      <c r="Z27" s="110"/>
      <c r="AA27" s="110"/>
      <c r="AB27" s="110"/>
      <c r="AC27" s="110"/>
      <c r="AD27" s="110"/>
      <c r="AE27" s="110"/>
      <c r="AF27" s="110"/>
      <c r="AG27" s="110"/>
      <c r="AH27" s="110"/>
      <c r="AI27" s="110"/>
      <c r="AJ27" s="110"/>
    </row>
    <row r="28" spans="1:36" ht="15" customHeight="1" x14ac:dyDescent="0.35">
      <c r="A28" s="77">
        <v>17</v>
      </c>
      <c r="B28" s="123"/>
      <c r="C28" s="124"/>
      <c r="D28" s="125"/>
      <c r="E28" s="125"/>
      <c r="F28" s="126"/>
      <c r="G28" s="127"/>
      <c r="H28" s="127"/>
      <c r="I28" s="128"/>
      <c r="J28" s="129"/>
      <c r="K28" s="127"/>
      <c r="L28" s="127"/>
      <c r="M28" s="127"/>
      <c r="N28" s="127"/>
      <c r="O28" s="127"/>
      <c r="P28" s="128"/>
      <c r="Q28" s="129"/>
      <c r="R28" s="127"/>
      <c r="S28" s="127"/>
      <c r="T28" s="127"/>
      <c r="U28" s="110"/>
      <c r="V28" s="110"/>
      <c r="W28" s="110"/>
      <c r="X28" s="110"/>
      <c r="Y28" s="110"/>
      <c r="Z28" s="110"/>
      <c r="AA28" s="110"/>
      <c r="AB28" s="110"/>
      <c r="AC28" s="110"/>
      <c r="AD28" s="110"/>
      <c r="AE28" s="110"/>
      <c r="AF28" s="110"/>
      <c r="AG28" s="110"/>
      <c r="AH28" s="110"/>
      <c r="AI28" s="110"/>
      <c r="AJ28" s="110"/>
    </row>
    <row r="29" spans="1:36" ht="15" customHeight="1" x14ac:dyDescent="0.35">
      <c r="A29" s="77">
        <v>18</v>
      </c>
      <c r="B29" s="123"/>
      <c r="C29" s="124"/>
      <c r="D29" s="125"/>
      <c r="E29" s="125"/>
      <c r="F29" s="126"/>
      <c r="G29" s="130"/>
      <c r="H29" s="130"/>
      <c r="I29" s="131"/>
      <c r="J29" s="132"/>
      <c r="K29" s="133"/>
      <c r="L29" s="133"/>
      <c r="M29" s="134"/>
      <c r="N29" s="130"/>
      <c r="O29" s="130"/>
      <c r="P29" s="131"/>
      <c r="Q29" s="132"/>
      <c r="R29" s="133"/>
      <c r="S29" s="133"/>
      <c r="T29" s="134"/>
      <c r="U29" s="110"/>
      <c r="V29" s="110"/>
      <c r="W29" s="110"/>
      <c r="X29" s="110"/>
      <c r="Y29" s="110"/>
      <c r="Z29" s="110"/>
      <c r="AA29" s="110"/>
      <c r="AB29" s="110"/>
      <c r="AC29" s="110"/>
      <c r="AD29" s="110"/>
      <c r="AE29" s="110"/>
      <c r="AF29" s="110"/>
      <c r="AG29" s="110"/>
      <c r="AH29" s="110"/>
      <c r="AI29" s="110"/>
      <c r="AJ29" s="110"/>
    </row>
    <row r="30" spans="1:36" ht="15" hidden="1" customHeight="1" thickBot="1" x14ac:dyDescent="0.4">
      <c r="A30" s="77">
        <v>19</v>
      </c>
      <c r="B30" s="123"/>
      <c r="C30" s="124"/>
      <c r="D30" s="125"/>
      <c r="E30" s="125"/>
      <c r="F30" s="126"/>
      <c r="G30" s="130"/>
      <c r="H30" s="130"/>
      <c r="I30" s="131"/>
      <c r="J30" s="132"/>
      <c r="K30" s="133"/>
      <c r="L30" s="133"/>
      <c r="M30" s="134"/>
      <c r="N30" s="130"/>
      <c r="O30" s="130"/>
      <c r="P30" s="131"/>
      <c r="Q30" s="132"/>
      <c r="R30" s="133"/>
      <c r="S30" s="133"/>
      <c r="T30" s="134"/>
    </row>
    <row r="31" spans="1:36" ht="15" hidden="1" customHeight="1" thickTop="1" x14ac:dyDescent="0.35">
      <c r="A31" s="77">
        <v>20</v>
      </c>
      <c r="B31" s="123"/>
      <c r="C31" s="124"/>
      <c r="D31" s="125"/>
      <c r="E31" s="125"/>
      <c r="F31" s="126"/>
      <c r="G31" s="130"/>
      <c r="H31" s="130"/>
      <c r="I31" s="131"/>
      <c r="J31" s="132"/>
      <c r="K31" s="133"/>
      <c r="L31" s="133"/>
      <c r="M31" s="134"/>
      <c r="N31" s="130"/>
      <c r="O31" s="130"/>
      <c r="P31" s="131"/>
      <c r="Q31" s="132"/>
      <c r="R31" s="133"/>
      <c r="S31" s="133"/>
      <c r="T31" s="134"/>
    </row>
    <row r="32" spans="1:36" ht="15" hidden="1" customHeight="1" thickTop="1" x14ac:dyDescent="0.35">
      <c r="A32" s="77">
        <v>21</v>
      </c>
      <c r="B32" s="123"/>
      <c r="C32" s="124"/>
      <c r="D32" s="125"/>
      <c r="E32" s="125"/>
      <c r="F32" s="126"/>
      <c r="G32" s="130"/>
      <c r="H32" s="130"/>
      <c r="I32" s="131"/>
      <c r="J32" s="132"/>
      <c r="K32" s="133"/>
      <c r="L32" s="133"/>
      <c r="M32" s="134"/>
      <c r="N32" s="130"/>
      <c r="O32" s="130"/>
      <c r="P32" s="131"/>
      <c r="Q32" s="132"/>
      <c r="R32" s="133"/>
      <c r="S32" s="133"/>
      <c r="T32" s="134"/>
    </row>
    <row r="33" spans="1:20" ht="15" hidden="1" customHeight="1" thickTop="1" x14ac:dyDescent="0.35">
      <c r="A33" s="77">
        <v>22</v>
      </c>
      <c r="B33" s="123"/>
      <c r="C33" s="124"/>
      <c r="D33" s="125"/>
      <c r="E33" s="125"/>
      <c r="F33" s="126"/>
      <c r="G33" s="130"/>
      <c r="H33" s="130"/>
      <c r="I33" s="131"/>
      <c r="J33" s="132"/>
      <c r="K33" s="133"/>
      <c r="L33" s="133"/>
      <c r="M33" s="134"/>
      <c r="N33" s="130"/>
      <c r="O33" s="130"/>
      <c r="P33" s="131"/>
      <c r="Q33" s="132"/>
      <c r="R33" s="133"/>
      <c r="S33" s="133"/>
      <c r="T33" s="134"/>
    </row>
    <row r="34" spans="1:20" ht="15" hidden="1" customHeight="1" thickTop="1" x14ac:dyDescent="0.35">
      <c r="A34" s="77">
        <v>23</v>
      </c>
      <c r="B34" s="123"/>
      <c r="C34" s="124"/>
      <c r="D34" s="125"/>
      <c r="E34" s="125"/>
      <c r="F34" s="126"/>
      <c r="G34" s="130"/>
      <c r="H34" s="130"/>
      <c r="I34" s="131"/>
      <c r="J34" s="132"/>
      <c r="K34" s="133"/>
      <c r="L34" s="133"/>
      <c r="M34" s="134"/>
      <c r="N34" s="130"/>
      <c r="O34" s="130"/>
      <c r="P34" s="131"/>
      <c r="Q34" s="132"/>
      <c r="R34" s="133"/>
      <c r="S34" s="133"/>
      <c r="T34" s="134"/>
    </row>
    <row r="35" spans="1:20" ht="15" hidden="1" customHeight="1" thickTop="1" x14ac:dyDescent="0.35">
      <c r="A35" s="77">
        <v>24</v>
      </c>
      <c r="B35" s="123"/>
      <c r="C35" s="124"/>
      <c r="D35" s="125"/>
      <c r="E35" s="125"/>
      <c r="F35" s="126"/>
      <c r="G35" s="130"/>
      <c r="H35" s="130"/>
      <c r="I35" s="131"/>
      <c r="J35" s="132"/>
      <c r="K35" s="133"/>
      <c r="L35" s="133"/>
      <c r="M35" s="134"/>
      <c r="N35" s="130"/>
      <c r="O35" s="130"/>
      <c r="P35" s="131"/>
      <c r="Q35" s="132"/>
      <c r="R35" s="133"/>
      <c r="S35" s="133"/>
      <c r="T35" s="134"/>
    </row>
    <row r="36" spans="1:20" ht="15" hidden="1" customHeight="1" thickTop="1" x14ac:dyDescent="0.35">
      <c r="A36" s="77">
        <v>25</v>
      </c>
      <c r="B36" s="123"/>
      <c r="C36" s="124"/>
      <c r="D36" s="125"/>
      <c r="E36" s="125"/>
      <c r="F36" s="126"/>
      <c r="G36" s="130"/>
      <c r="H36" s="130"/>
      <c r="I36" s="131"/>
      <c r="J36" s="132"/>
      <c r="K36" s="133"/>
      <c r="L36" s="133"/>
      <c r="M36" s="134"/>
      <c r="N36" s="130"/>
      <c r="O36" s="130"/>
      <c r="P36" s="131"/>
      <c r="Q36" s="132"/>
      <c r="R36" s="133"/>
      <c r="S36" s="133"/>
      <c r="T36" s="134"/>
    </row>
    <row r="37" spans="1:20" ht="15" hidden="1" customHeight="1" outlineLevel="1" x14ac:dyDescent="0.35">
      <c r="A37" s="77">
        <v>26</v>
      </c>
      <c r="B37" s="123"/>
      <c r="C37" s="124"/>
      <c r="D37" s="125"/>
      <c r="E37" s="125"/>
      <c r="F37" s="126"/>
      <c r="G37" s="130"/>
      <c r="H37" s="130"/>
      <c r="I37" s="131"/>
      <c r="J37" s="132"/>
      <c r="K37" s="133"/>
      <c r="L37" s="133"/>
      <c r="M37" s="134"/>
      <c r="N37" s="130"/>
      <c r="O37" s="130"/>
      <c r="P37" s="131"/>
      <c r="Q37" s="132"/>
      <c r="R37" s="133"/>
      <c r="S37" s="133"/>
      <c r="T37" s="134"/>
    </row>
    <row r="38" spans="1:20" ht="15" hidden="1" customHeight="1" outlineLevel="1" x14ac:dyDescent="0.35">
      <c r="A38" s="77">
        <v>27</v>
      </c>
      <c r="B38" s="123"/>
      <c r="C38" s="124"/>
      <c r="D38" s="125"/>
      <c r="E38" s="125"/>
      <c r="F38" s="126"/>
      <c r="G38" s="130"/>
      <c r="H38" s="130"/>
      <c r="I38" s="131"/>
      <c r="J38" s="132"/>
      <c r="K38" s="133"/>
      <c r="L38" s="133"/>
      <c r="M38" s="134"/>
      <c r="N38" s="130"/>
      <c r="O38" s="130"/>
      <c r="P38" s="131"/>
      <c r="Q38" s="132"/>
      <c r="R38" s="133"/>
      <c r="S38" s="133"/>
      <c r="T38" s="134"/>
    </row>
    <row r="39" spans="1:20" ht="15" hidden="1" customHeight="1" outlineLevel="1" x14ac:dyDescent="0.35">
      <c r="A39" s="77">
        <v>28</v>
      </c>
      <c r="B39" s="123"/>
      <c r="C39" s="124"/>
      <c r="D39" s="125"/>
      <c r="E39" s="125"/>
      <c r="F39" s="126"/>
      <c r="G39" s="130"/>
      <c r="H39" s="130"/>
      <c r="I39" s="131"/>
      <c r="J39" s="132"/>
      <c r="K39" s="133"/>
      <c r="L39" s="133"/>
      <c r="M39" s="134"/>
      <c r="N39" s="130"/>
      <c r="O39" s="130"/>
      <c r="P39" s="131"/>
      <c r="Q39" s="132"/>
      <c r="R39" s="133"/>
      <c r="S39" s="133"/>
      <c r="T39" s="134"/>
    </row>
    <row r="40" spans="1:20" ht="15" hidden="1" customHeight="1" outlineLevel="1" x14ac:dyDescent="0.35">
      <c r="A40" s="77">
        <v>29</v>
      </c>
      <c r="B40" s="123"/>
      <c r="C40" s="124"/>
      <c r="D40" s="125"/>
      <c r="E40" s="125"/>
      <c r="F40" s="126"/>
      <c r="G40" s="130"/>
      <c r="H40" s="130"/>
      <c r="I40" s="131"/>
      <c r="J40" s="132"/>
      <c r="K40" s="133"/>
      <c r="L40" s="133"/>
      <c r="M40" s="134"/>
      <c r="N40" s="130"/>
      <c r="O40" s="130"/>
      <c r="P40" s="131"/>
      <c r="Q40" s="132"/>
      <c r="R40" s="133"/>
      <c r="S40" s="133"/>
      <c r="T40" s="134"/>
    </row>
    <row r="41" spans="1:20" ht="15" hidden="1" customHeight="1" outlineLevel="1" x14ac:dyDescent="0.35">
      <c r="A41" s="77">
        <v>30</v>
      </c>
      <c r="B41" s="123"/>
      <c r="C41" s="124"/>
      <c r="D41" s="125"/>
      <c r="E41" s="125"/>
      <c r="F41" s="126"/>
      <c r="G41" s="130"/>
      <c r="H41" s="130"/>
      <c r="I41" s="131"/>
      <c r="J41" s="132"/>
      <c r="K41" s="133"/>
      <c r="L41" s="133"/>
      <c r="M41" s="134"/>
      <c r="N41" s="130"/>
      <c r="O41" s="130"/>
      <c r="P41" s="131"/>
      <c r="Q41" s="132"/>
      <c r="R41" s="133"/>
      <c r="S41" s="133"/>
      <c r="T41" s="134"/>
    </row>
    <row r="42" spans="1:20" ht="15" hidden="1" customHeight="1" outlineLevel="1" x14ac:dyDescent="0.35">
      <c r="A42" s="77">
        <v>31</v>
      </c>
      <c r="B42" s="123"/>
      <c r="C42" s="124"/>
      <c r="D42" s="125"/>
      <c r="E42" s="125"/>
      <c r="F42" s="126"/>
      <c r="G42" s="130"/>
      <c r="H42" s="130"/>
      <c r="I42" s="131"/>
      <c r="J42" s="132"/>
      <c r="K42" s="133"/>
      <c r="L42" s="133"/>
      <c r="M42" s="134"/>
      <c r="N42" s="130"/>
      <c r="O42" s="130"/>
      <c r="P42" s="131"/>
      <c r="Q42" s="132"/>
      <c r="R42" s="133"/>
      <c r="S42" s="133"/>
      <c r="T42" s="134"/>
    </row>
    <row r="43" spans="1:20" ht="15" hidden="1" customHeight="1" outlineLevel="1" x14ac:dyDescent="0.35">
      <c r="A43" s="77">
        <v>32</v>
      </c>
      <c r="B43" s="123"/>
      <c r="C43" s="124"/>
      <c r="D43" s="125"/>
      <c r="E43" s="125"/>
      <c r="F43" s="126"/>
      <c r="G43" s="130"/>
      <c r="H43" s="130"/>
      <c r="I43" s="131"/>
      <c r="J43" s="132"/>
      <c r="K43" s="133"/>
      <c r="L43" s="133"/>
      <c r="M43" s="134"/>
      <c r="N43" s="130"/>
      <c r="O43" s="130"/>
      <c r="P43" s="131"/>
      <c r="Q43" s="132"/>
      <c r="R43" s="133"/>
      <c r="S43" s="133"/>
      <c r="T43" s="134"/>
    </row>
    <row r="44" spans="1:20" ht="15" hidden="1" customHeight="1" outlineLevel="1" x14ac:dyDescent="0.35">
      <c r="A44" s="77">
        <v>33</v>
      </c>
      <c r="B44" s="123"/>
      <c r="C44" s="124"/>
      <c r="D44" s="125"/>
      <c r="E44" s="125"/>
      <c r="F44" s="126"/>
      <c r="G44" s="130"/>
      <c r="H44" s="130"/>
      <c r="I44" s="131"/>
      <c r="J44" s="132"/>
      <c r="K44" s="133"/>
      <c r="L44" s="133"/>
      <c r="M44" s="134"/>
      <c r="N44" s="130"/>
      <c r="O44" s="130"/>
      <c r="P44" s="131"/>
      <c r="Q44" s="132"/>
      <c r="R44" s="133"/>
      <c r="S44" s="133"/>
      <c r="T44" s="134"/>
    </row>
    <row r="45" spans="1:20" ht="15" hidden="1" customHeight="1" outlineLevel="1" x14ac:dyDescent="0.35">
      <c r="A45" s="77">
        <v>34</v>
      </c>
      <c r="B45" s="123"/>
      <c r="C45" s="124"/>
      <c r="D45" s="125"/>
      <c r="E45" s="125"/>
      <c r="F45" s="126"/>
      <c r="G45" s="130"/>
      <c r="H45" s="130"/>
      <c r="I45" s="131"/>
      <c r="J45" s="132"/>
      <c r="K45" s="133"/>
      <c r="L45" s="133"/>
      <c r="M45" s="134"/>
      <c r="N45" s="130"/>
      <c r="O45" s="130"/>
      <c r="P45" s="131"/>
      <c r="Q45" s="132"/>
      <c r="R45" s="133"/>
      <c r="S45" s="133"/>
      <c r="T45" s="134"/>
    </row>
    <row r="46" spans="1:20" ht="15" hidden="1" customHeight="1" outlineLevel="1" x14ac:dyDescent="0.35">
      <c r="A46" s="77">
        <v>35</v>
      </c>
      <c r="B46" s="123"/>
      <c r="C46" s="124"/>
      <c r="D46" s="125"/>
      <c r="E46" s="125"/>
      <c r="F46" s="126"/>
      <c r="G46" s="130"/>
      <c r="H46" s="130"/>
      <c r="I46" s="131"/>
      <c r="J46" s="132"/>
      <c r="K46" s="133"/>
      <c r="L46" s="133"/>
      <c r="M46" s="134"/>
      <c r="N46" s="130"/>
      <c r="O46" s="130"/>
      <c r="P46" s="131"/>
      <c r="Q46" s="132"/>
      <c r="R46" s="133"/>
      <c r="S46" s="133"/>
      <c r="T46" s="134"/>
    </row>
    <row r="47" spans="1:20" ht="15" hidden="1" customHeight="1" outlineLevel="1" x14ac:dyDescent="0.35">
      <c r="A47" s="77">
        <v>36</v>
      </c>
      <c r="B47" s="123"/>
      <c r="C47" s="124"/>
      <c r="D47" s="125"/>
      <c r="E47" s="125"/>
      <c r="F47" s="126"/>
      <c r="G47" s="130"/>
      <c r="H47" s="130"/>
      <c r="I47" s="131"/>
      <c r="J47" s="132"/>
      <c r="K47" s="133"/>
      <c r="L47" s="133"/>
      <c r="M47" s="134"/>
      <c r="N47" s="130"/>
      <c r="O47" s="130"/>
      <c r="P47" s="131"/>
      <c r="Q47" s="132"/>
      <c r="R47" s="133"/>
      <c r="S47" s="133"/>
      <c r="T47" s="134"/>
    </row>
    <row r="48" spans="1:20" ht="15" hidden="1" customHeight="1" outlineLevel="1" x14ac:dyDescent="0.35">
      <c r="A48" s="77">
        <v>37</v>
      </c>
      <c r="B48" s="123"/>
      <c r="C48" s="124"/>
      <c r="D48" s="125"/>
      <c r="E48" s="125"/>
      <c r="F48" s="126"/>
      <c r="G48" s="130"/>
      <c r="H48" s="130"/>
      <c r="I48" s="131"/>
      <c r="J48" s="132"/>
      <c r="K48" s="133"/>
      <c r="L48" s="133"/>
      <c r="M48" s="134"/>
      <c r="N48" s="130"/>
      <c r="O48" s="130"/>
      <c r="P48" s="131"/>
      <c r="Q48" s="132"/>
      <c r="R48" s="133"/>
      <c r="S48" s="133"/>
      <c r="T48" s="134"/>
    </row>
    <row r="49" spans="1:20" ht="15" hidden="1" customHeight="1" outlineLevel="1" x14ac:dyDescent="0.35">
      <c r="A49" s="77">
        <v>38</v>
      </c>
      <c r="B49" s="123"/>
      <c r="C49" s="124"/>
      <c r="D49" s="125"/>
      <c r="E49" s="125"/>
      <c r="F49" s="126"/>
      <c r="G49" s="130"/>
      <c r="H49" s="130"/>
      <c r="I49" s="131"/>
      <c r="J49" s="132"/>
      <c r="K49" s="133"/>
      <c r="L49" s="133"/>
      <c r="M49" s="134"/>
      <c r="N49" s="130"/>
      <c r="O49" s="130"/>
      <c r="P49" s="131"/>
      <c r="Q49" s="132"/>
      <c r="R49" s="133"/>
      <c r="S49" s="133"/>
      <c r="T49" s="134"/>
    </row>
    <row r="50" spans="1:20" ht="15" hidden="1" customHeight="1" outlineLevel="1" x14ac:dyDescent="0.35">
      <c r="A50" s="77">
        <v>39</v>
      </c>
      <c r="B50" s="123"/>
      <c r="C50" s="124"/>
      <c r="D50" s="125"/>
      <c r="E50" s="125"/>
      <c r="F50" s="126"/>
      <c r="G50" s="130"/>
      <c r="H50" s="130"/>
      <c r="I50" s="131"/>
      <c r="J50" s="132"/>
      <c r="K50" s="133"/>
      <c r="L50" s="133"/>
      <c r="M50" s="134"/>
      <c r="N50" s="130"/>
      <c r="O50" s="130"/>
      <c r="P50" s="131"/>
      <c r="Q50" s="132"/>
      <c r="R50" s="133"/>
      <c r="S50" s="133"/>
      <c r="T50" s="134"/>
    </row>
    <row r="51" spans="1:20" ht="15" hidden="1" customHeight="1" outlineLevel="1" x14ac:dyDescent="0.35">
      <c r="A51" s="77">
        <v>40</v>
      </c>
      <c r="B51" s="123"/>
      <c r="C51" s="124"/>
      <c r="D51" s="125"/>
      <c r="E51" s="125"/>
      <c r="F51" s="126"/>
      <c r="G51" s="130"/>
      <c r="H51" s="130"/>
      <c r="I51" s="131"/>
      <c r="J51" s="132"/>
      <c r="K51" s="133"/>
      <c r="L51" s="133"/>
      <c r="M51" s="134"/>
      <c r="N51" s="130"/>
      <c r="O51" s="130"/>
      <c r="P51" s="131"/>
      <c r="Q51" s="132"/>
      <c r="R51" s="133"/>
      <c r="S51" s="133"/>
      <c r="T51" s="134"/>
    </row>
    <row r="52" spans="1:20" ht="15" hidden="1" customHeight="1" outlineLevel="1" x14ac:dyDescent="0.35">
      <c r="A52" s="77">
        <v>41</v>
      </c>
      <c r="B52" s="123"/>
      <c r="C52" s="124"/>
      <c r="D52" s="125"/>
      <c r="E52" s="125"/>
      <c r="F52" s="126"/>
      <c r="G52" s="130"/>
      <c r="H52" s="130"/>
      <c r="I52" s="131"/>
      <c r="J52" s="132"/>
      <c r="K52" s="133"/>
      <c r="L52" s="133"/>
      <c r="M52" s="134"/>
      <c r="N52" s="130"/>
      <c r="O52" s="130"/>
      <c r="P52" s="131"/>
      <c r="Q52" s="132"/>
      <c r="R52" s="133"/>
      <c r="S52" s="133"/>
      <c r="T52" s="134"/>
    </row>
    <row r="53" spans="1:20" ht="15" hidden="1" customHeight="1" outlineLevel="1" x14ac:dyDescent="0.35">
      <c r="A53" s="77">
        <v>42</v>
      </c>
      <c r="B53" s="123"/>
      <c r="C53" s="124"/>
      <c r="D53" s="125"/>
      <c r="E53" s="125"/>
      <c r="F53" s="126"/>
      <c r="G53" s="130"/>
      <c r="H53" s="130"/>
      <c r="I53" s="131"/>
      <c r="J53" s="132"/>
      <c r="K53" s="133"/>
      <c r="L53" s="133"/>
      <c r="M53" s="134"/>
      <c r="N53" s="130"/>
      <c r="O53" s="130"/>
      <c r="P53" s="131"/>
      <c r="Q53" s="132"/>
      <c r="R53" s="133"/>
      <c r="S53" s="133"/>
      <c r="T53" s="134"/>
    </row>
    <row r="54" spans="1:20" ht="15" hidden="1" customHeight="1" outlineLevel="1" x14ac:dyDescent="0.35">
      <c r="A54" s="77">
        <v>43</v>
      </c>
      <c r="B54" s="123"/>
      <c r="C54" s="124"/>
      <c r="D54" s="125"/>
      <c r="E54" s="125"/>
      <c r="F54" s="126"/>
      <c r="G54" s="130"/>
      <c r="H54" s="130"/>
      <c r="I54" s="131"/>
      <c r="J54" s="132"/>
      <c r="K54" s="133"/>
      <c r="L54" s="133"/>
      <c r="M54" s="134"/>
      <c r="N54" s="130"/>
      <c r="O54" s="130"/>
      <c r="P54" s="131"/>
      <c r="Q54" s="132"/>
      <c r="R54" s="133"/>
      <c r="S54" s="133"/>
      <c r="T54" s="134"/>
    </row>
    <row r="55" spans="1:20" ht="15" hidden="1" customHeight="1" outlineLevel="1" x14ac:dyDescent="0.35">
      <c r="A55" s="77">
        <v>44</v>
      </c>
      <c r="B55" s="123"/>
      <c r="C55" s="124"/>
      <c r="D55" s="125"/>
      <c r="E55" s="125"/>
      <c r="F55" s="126"/>
      <c r="G55" s="130"/>
      <c r="H55" s="130"/>
      <c r="I55" s="131"/>
      <c r="J55" s="132"/>
      <c r="K55" s="133"/>
      <c r="L55" s="133"/>
      <c r="M55" s="134"/>
      <c r="N55" s="130"/>
      <c r="O55" s="130"/>
      <c r="P55" s="131"/>
      <c r="Q55" s="132"/>
      <c r="R55" s="133"/>
      <c r="S55" s="133"/>
      <c r="T55" s="134"/>
    </row>
    <row r="56" spans="1:20" ht="15" hidden="1" customHeight="1" outlineLevel="1" x14ac:dyDescent="0.35">
      <c r="A56" s="77">
        <v>45</v>
      </c>
      <c r="B56" s="123"/>
      <c r="C56" s="124"/>
      <c r="D56" s="125"/>
      <c r="E56" s="125"/>
      <c r="F56" s="126"/>
      <c r="G56" s="130"/>
      <c r="H56" s="130"/>
      <c r="I56" s="131"/>
      <c r="J56" s="132"/>
      <c r="K56" s="133"/>
      <c r="L56" s="133"/>
      <c r="M56" s="134"/>
      <c r="N56" s="130"/>
      <c r="O56" s="130"/>
      <c r="P56" s="131"/>
      <c r="Q56" s="132"/>
      <c r="R56" s="133"/>
      <c r="S56" s="133"/>
      <c r="T56" s="134"/>
    </row>
    <row r="57" spans="1:20" ht="15" hidden="1" customHeight="1" outlineLevel="1" x14ac:dyDescent="0.35">
      <c r="A57" s="77">
        <v>46</v>
      </c>
      <c r="B57" s="123"/>
      <c r="C57" s="124"/>
      <c r="D57" s="125"/>
      <c r="E57" s="125"/>
      <c r="F57" s="126"/>
      <c r="G57" s="130"/>
      <c r="H57" s="130"/>
      <c r="I57" s="131"/>
      <c r="J57" s="132"/>
      <c r="K57" s="133"/>
      <c r="L57" s="133"/>
      <c r="M57" s="134"/>
      <c r="N57" s="130"/>
      <c r="O57" s="130"/>
      <c r="P57" s="131"/>
      <c r="Q57" s="132"/>
      <c r="R57" s="133"/>
      <c r="S57" s="133"/>
      <c r="T57" s="134"/>
    </row>
    <row r="58" spans="1:20" ht="15" hidden="1" customHeight="1" outlineLevel="1" x14ac:dyDescent="0.35">
      <c r="A58" s="77">
        <v>47</v>
      </c>
      <c r="B58" s="123"/>
      <c r="C58" s="124"/>
      <c r="D58" s="125"/>
      <c r="E58" s="125"/>
      <c r="F58" s="126"/>
      <c r="G58" s="130"/>
      <c r="H58" s="130"/>
      <c r="I58" s="131"/>
      <c r="J58" s="132"/>
      <c r="K58" s="133"/>
      <c r="L58" s="133"/>
      <c r="M58" s="134"/>
      <c r="N58" s="130"/>
      <c r="O58" s="130"/>
      <c r="P58" s="131"/>
      <c r="Q58" s="132"/>
      <c r="R58" s="133"/>
      <c r="S58" s="133"/>
      <c r="T58" s="134"/>
    </row>
    <row r="59" spans="1:20" ht="15" hidden="1" customHeight="1" outlineLevel="1" x14ac:dyDescent="0.35">
      <c r="A59" s="77">
        <v>48</v>
      </c>
      <c r="B59" s="123"/>
      <c r="C59" s="124"/>
      <c r="D59" s="125"/>
      <c r="E59" s="125"/>
      <c r="F59" s="126"/>
      <c r="G59" s="130"/>
      <c r="H59" s="130"/>
      <c r="I59" s="131"/>
      <c r="J59" s="132"/>
      <c r="K59" s="133"/>
      <c r="L59" s="133"/>
      <c r="M59" s="134"/>
      <c r="N59" s="130"/>
      <c r="O59" s="130"/>
      <c r="P59" s="131"/>
      <c r="Q59" s="132"/>
      <c r="R59" s="133"/>
      <c r="S59" s="133"/>
      <c r="T59" s="134"/>
    </row>
    <row r="60" spans="1:20" ht="15" hidden="1" customHeight="1" outlineLevel="1" x14ac:dyDescent="0.35">
      <c r="A60" s="77">
        <v>49</v>
      </c>
      <c r="B60" s="123"/>
      <c r="C60" s="124"/>
      <c r="D60" s="125"/>
      <c r="E60" s="125"/>
      <c r="F60" s="126"/>
      <c r="G60" s="130"/>
      <c r="H60" s="130"/>
      <c r="I60" s="131"/>
      <c r="J60" s="132"/>
      <c r="K60" s="133"/>
      <c r="L60" s="133"/>
      <c r="M60" s="134"/>
      <c r="N60" s="130"/>
      <c r="O60" s="130"/>
      <c r="P60" s="131"/>
      <c r="Q60" s="132"/>
      <c r="R60" s="133"/>
      <c r="S60" s="133"/>
      <c r="T60" s="134"/>
    </row>
    <row r="61" spans="1:20" ht="15" hidden="1" customHeight="1" outlineLevel="1" x14ac:dyDescent="0.35">
      <c r="A61" s="77">
        <v>50</v>
      </c>
      <c r="B61" s="123"/>
      <c r="C61" s="124"/>
      <c r="D61" s="125"/>
      <c r="E61" s="125"/>
      <c r="F61" s="126"/>
      <c r="G61" s="130"/>
      <c r="H61" s="130"/>
      <c r="I61" s="131"/>
      <c r="J61" s="132"/>
      <c r="K61" s="133"/>
      <c r="L61" s="133"/>
      <c r="M61" s="134"/>
      <c r="N61" s="130"/>
      <c r="O61" s="130"/>
      <c r="P61" s="131"/>
      <c r="Q61" s="132"/>
      <c r="R61" s="133"/>
      <c r="S61" s="133"/>
      <c r="T61" s="134"/>
    </row>
    <row r="62" spans="1:20" ht="15" hidden="1" customHeight="1" outlineLevel="1" x14ac:dyDescent="0.35">
      <c r="A62" s="77">
        <v>51</v>
      </c>
      <c r="B62" s="123"/>
      <c r="C62" s="124"/>
      <c r="D62" s="125"/>
      <c r="E62" s="125"/>
      <c r="F62" s="126"/>
      <c r="G62" s="130"/>
      <c r="H62" s="130"/>
      <c r="I62" s="131"/>
      <c r="J62" s="132"/>
      <c r="K62" s="133"/>
      <c r="L62" s="133"/>
      <c r="M62" s="134"/>
      <c r="N62" s="130"/>
      <c r="O62" s="130"/>
      <c r="P62" s="131"/>
      <c r="Q62" s="132"/>
      <c r="R62" s="133"/>
      <c r="S62" s="133"/>
      <c r="T62" s="134"/>
    </row>
    <row r="63" spans="1:20" ht="15" hidden="1" customHeight="1" outlineLevel="1" x14ac:dyDescent="0.35">
      <c r="A63" s="77">
        <v>52</v>
      </c>
      <c r="B63" s="123"/>
      <c r="C63" s="124"/>
      <c r="D63" s="125"/>
      <c r="E63" s="125"/>
      <c r="F63" s="126"/>
      <c r="G63" s="130"/>
      <c r="H63" s="130"/>
      <c r="I63" s="131"/>
      <c r="J63" s="132"/>
      <c r="K63" s="133"/>
      <c r="L63" s="133"/>
      <c r="M63" s="134"/>
      <c r="N63" s="130"/>
      <c r="O63" s="130"/>
      <c r="P63" s="131"/>
      <c r="Q63" s="132"/>
      <c r="R63" s="133"/>
      <c r="S63" s="133"/>
      <c r="T63" s="134"/>
    </row>
    <row r="64" spans="1:20" ht="15" hidden="1" customHeight="1" outlineLevel="1" x14ac:dyDescent="0.35">
      <c r="A64" s="77">
        <v>53</v>
      </c>
      <c r="B64" s="123"/>
      <c r="C64" s="124"/>
      <c r="D64" s="125"/>
      <c r="E64" s="125"/>
      <c r="F64" s="126"/>
      <c r="G64" s="130"/>
      <c r="H64" s="130"/>
      <c r="I64" s="131"/>
      <c r="J64" s="132"/>
      <c r="K64" s="133"/>
      <c r="L64" s="133"/>
      <c r="M64" s="134"/>
      <c r="N64" s="130"/>
      <c r="O64" s="130"/>
      <c r="P64" s="131"/>
      <c r="Q64" s="132"/>
      <c r="R64" s="133"/>
      <c r="S64" s="133"/>
      <c r="T64" s="134"/>
    </row>
    <row r="65" spans="1:20" ht="15" hidden="1" customHeight="1" outlineLevel="1" x14ac:dyDescent="0.35">
      <c r="A65" s="77">
        <v>54</v>
      </c>
      <c r="B65" s="123"/>
      <c r="C65" s="124"/>
      <c r="D65" s="125"/>
      <c r="E65" s="125"/>
      <c r="F65" s="126"/>
      <c r="G65" s="130"/>
      <c r="H65" s="130"/>
      <c r="I65" s="131"/>
      <c r="J65" s="132"/>
      <c r="K65" s="133"/>
      <c r="L65" s="133"/>
      <c r="M65" s="134"/>
      <c r="N65" s="130"/>
      <c r="O65" s="130"/>
      <c r="P65" s="131"/>
      <c r="Q65" s="132"/>
      <c r="R65" s="133"/>
      <c r="S65" s="133"/>
      <c r="T65" s="134"/>
    </row>
    <row r="66" spans="1:20" ht="15" hidden="1" customHeight="1" outlineLevel="1" x14ac:dyDescent="0.35">
      <c r="A66" s="77">
        <v>55</v>
      </c>
      <c r="B66" s="123"/>
      <c r="C66" s="124"/>
      <c r="D66" s="125"/>
      <c r="E66" s="125"/>
      <c r="F66" s="126"/>
      <c r="G66" s="130"/>
      <c r="H66" s="130"/>
      <c r="I66" s="131"/>
      <c r="J66" s="132"/>
      <c r="K66" s="133"/>
      <c r="L66" s="133"/>
      <c r="M66" s="134"/>
      <c r="N66" s="130"/>
      <c r="O66" s="130"/>
      <c r="P66" s="131"/>
      <c r="Q66" s="132"/>
      <c r="R66" s="133"/>
      <c r="S66" s="133"/>
      <c r="T66" s="134"/>
    </row>
    <row r="67" spans="1:20" ht="15" hidden="1" customHeight="1" outlineLevel="1" x14ac:dyDescent="0.35">
      <c r="A67" s="77">
        <v>56</v>
      </c>
      <c r="B67" s="123"/>
      <c r="C67" s="124"/>
      <c r="D67" s="125"/>
      <c r="E67" s="125"/>
      <c r="F67" s="126"/>
      <c r="G67" s="130"/>
      <c r="H67" s="130"/>
      <c r="I67" s="131"/>
      <c r="J67" s="132"/>
      <c r="K67" s="133"/>
      <c r="L67" s="133"/>
      <c r="M67" s="134"/>
      <c r="N67" s="130"/>
      <c r="O67" s="130"/>
      <c r="P67" s="131"/>
      <c r="Q67" s="132"/>
      <c r="R67" s="133"/>
      <c r="S67" s="133"/>
      <c r="T67" s="134"/>
    </row>
    <row r="68" spans="1:20" ht="15" hidden="1" customHeight="1" outlineLevel="1" x14ac:dyDescent="0.35">
      <c r="A68" s="77">
        <v>57</v>
      </c>
      <c r="B68" s="123"/>
      <c r="C68" s="124"/>
      <c r="D68" s="125"/>
      <c r="E68" s="125"/>
      <c r="F68" s="126"/>
      <c r="G68" s="130"/>
      <c r="H68" s="130"/>
      <c r="I68" s="131"/>
      <c r="J68" s="132"/>
      <c r="K68" s="133"/>
      <c r="L68" s="133"/>
      <c r="M68" s="134"/>
      <c r="N68" s="130"/>
      <c r="O68" s="130"/>
      <c r="P68" s="131"/>
      <c r="Q68" s="132"/>
      <c r="R68" s="133"/>
      <c r="S68" s="133"/>
      <c r="T68" s="134"/>
    </row>
    <row r="69" spans="1:20" ht="15" hidden="1" customHeight="1" outlineLevel="1" x14ac:dyDescent="0.35">
      <c r="A69" s="77">
        <v>58</v>
      </c>
      <c r="B69" s="123"/>
      <c r="C69" s="124"/>
      <c r="D69" s="125"/>
      <c r="E69" s="125"/>
      <c r="F69" s="126"/>
      <c r="G69" s="130"/>
      <c r="H69" s="130"/>
      <c r="I69" s="131"/>
      <c r="J69" s="132"/>
      <c r="K69" s="133"/>
      <c r="L69" s="133"/>
      <c r="M69" s="134"/>
      <c r="N69" s="130"/>
      <c r="O69" s="130"/>
      <c r="P69" s="131"/>
      <c r="Q69" s="132"/>
      <c r="R69" s="133"/>
      <c r="S69" s="133"/>
      <c r="T69" s="134"/>
    </row>
    <row r="70" spans="1:20" ht="15" hidden="1" customHeight="1" outlineLevel="1" x14ac:dyDescent="0.35">
      <c r="A70" s="77">
        <v>59</v>
      </c>
      <c r="B70" s="123"/>
      <c r="C70" s="124"/>
      <c r="D70" s="125"/>
      <c r="E70" s="125"/>
      <c r="F70" s="126"/>
      <c r="G70" s="130"/>
      <c r="H70" s="130"/>
      <c r="I70" s="131"/>
      <c r="J70" s="132"/>
      <c r="K70" s="133"/>
      <c r="L70" s="133"/>
      <c r="M70" s="134"/>
      <c r="N70" s="130"/>
      <c r="O70" s="130"/>
      <c r="P70" s="131"/>
      <c r="Q70" s="132"/>
      <c r="R70" s="133"/>
      <c r="S70" s="133"/>
      <c r="T70" s="134"/>
    </row>
    <row r="71" spans="1:20" ht="15" hidden="1" customHeight="1" outlineLevel="1" x14ac:dyDescent="0.35">
      <c r="A71" s="77">
        <v>60</v>
      </c>
      <c r="B71" s="123"/>
      <c r="C71" s="124"/>
      <c r="D71" s="125"/>
      <c r="E71" s="125"/>
      <c r="F71" s="126"/>
      <c r="G71" s="130"/>
      <c r="H71" s="130"/>
      <c r="I71" s="131"/>
      <c r="J71" s="132"/>
      <c r="K71" s="133"/>
      <c r="L71" s="133"/>
      <c r="M71" s="134"/>
      <c r="N71" s="130"/>
      <c r="O71" s="130"/>
      <c r="P71" s="131"/>
      <c r="Q71" s="132"/>
      <c r="R71" s="133"/>
      <c r="S71" s="133"/>
      <c r="T71" s="134"/>
    </row>
    <row r="72" spans="1:20" ht="15" hidden="1" customHeight="1" outlineLevel="1" x14ac:dyDescent="0.35">
      <c r="A72" s="77">
        <v>61</v>
      </c>
      <c r="B72" s="123"/>
      <c r="C72" s="124"/>
      <c r="D72" s="125"/>
      <c r="E72" s="125"/>
      <c r="F72" s="126"/>
      <c r="G72" s="130"/>
      <c r="H72" s="130"/>
      <c r="I72" s="131"/>
      <c r="J72" s="132"/>
      <c r="K72" s="133"/>
      <c r="L72" s="133"/>
      <c r="M72" s="134"/>
      <c r="N72" s="130"/>
      <c r="O72" s="130"/>
      <c r="P72" s="131"/>
      <c r="Q72" s="132"/>
      <c r="R72" s="133"/>
      <c r="S72" s="133"/>
      <c r="T72" s="134"/>
    </row>
    <row r="73" spans="1:20" ht="15" hidden="1" customHeight="1" outlineLevel="1" x14ac:dyDescent="0.35">
      <c r="A73" s="77">
        <v>62</v>
      </c>
      <c r="B73" s="123"/>
      <c r="C73" s="124"/>
      <c r="D73" s="125"/>
      <c r="E73" s="125"/>
      <c r="F73" s="126"/>
      <c r="G73" s="130"/>
      <c r="H73" s="130"/>
      <c r="I73" s="131"/>
      <c r="J73" s="132"/>
      <c r="K73" s="133"/>
      <c r="L73" s="133"/>
      <c r="M73" s="134"/>
      <c r="N73" s="130"/>
      <c r="O73" s="130"/>
      <c r="P73" s="131"/>
      <c r="Q73" s="132"/>
      <c r="R73" s="133"/>
      <c r="S73" s="133"/>
      <c r="T73" s="134"/>
    </row>
    <row r="74" spans="1:20" ht="15" hidden="1" customHeight="1" outlineLevel="1" x14ac:dyDescent="0.35">
      <c r="A74" s="77">
        <v>63</v>
      </c>
      <c r="B74" s="123"/>
      <c r="C74" s="124"/>
      <c r="D74" s="125"/>
      <c r="E74" s="125"/>
      <c r="F74" s="126"/>
      <c r="G74" s="130"/>
      <c r="H74" s="130"/>
      <c r="I74" s="131"/>
      <c r="J74" s="132"/>
      <c r="K74" s="133"/>
      <c r="L74" s="133"/>
      <c r="M74" s="134"/>
      <c r="N74" s="130"/>
      <c r="O74" s="130"/>
      <c r="P74" s="131"/>
      <c r="Q74" s="132"/>
      <c r="R74" s="133"/>
      <c r="S74" s="133"/>
      <c r="T74" s="134"/>
    </row>
    <row r="75" spans="1:20" ht="15" hidden="1" customHeight="1" outlineLevel="1" x14ac:dyDescent="0.35">
      <c r="A75" s="77">
        <v>64</v>
      </c>
      <c r="B75" s="123"/>
      <c r="C75" s="124"/>
      <c r="D75" s="125"/>
      <c r="E75" s="125"/>
      <c r="F75" s="126"/>
      <c r="G75" s="130"/>
      <c r="H75" s="130"/>
      <c r="I75" s="131"/>
      <c r="J75" s="132"/>
      <c r="K75" s="133"/>
      <c r="L75" s="133"/>
      <c r="M75" s="134"/>
      <c r="N75" s="130"/>
      <c r="O75" s="130"/>
      <c r="P75" s="131"/>
      <c r="Q75" s="132"/>
      <c r="R75" s="133"/>
      <c r="S75" s="133"/>
      <c r="T75" s="134"/>
    </row>
    <row r="76" spans="1:20" ht="15" hidden="1" customHeight="1" outlineLevel="1" x14ac:dyDescent="0.35">
      <c r="A76" s="77">
        <v>65</v>
      </c>
      <c r="B76" s="123"/>
      <c r="C76" s="124"/>
      <c r="D76" s="125"/>
      <c r="E76" s="125"/>
      <c r="F76" s="126"/>
      <c r="G76" s="130"/>
      <c r="H76" s="130"/>
      <c r="I76" s="131"/>
      <c r="J76" s="132"/>
      <c r="K76" s="133"/>
      <c r="L76" s="133"/>
      <c r="M76" s="134"/>
      <c r="N76" s="130"/>
      <c r="O76" s="130"/>
      <c r="P76" s="131"/>
      <c r="Q76" s="132"/>
      <c r="R76" s="133"/>
      <c r="S76" s="133"/>
      <c r="T76" s="134"/>
    </row>
    <row r="77" spans="1:20" ht="15" hidden="1" customHeight="1" outlineLevel="1" x14ac:dyDescent="0.35">
      <c r="A77" s="77">
        <v>66</v>
      </c>
      <c r="B77" s="123"/>
      <c r="C77" s="124"/>
      <c r="D77" s="125"/>
      <c r="E77" s="125"/>
      <c r="F77" s="126"/>
      <c r="G77" s="130"/>
      <c r="H77" s="130"/>
      <c r="I77" s="131"/>
      <c r="J77" s="132"/>
      <c r="K77" s="133"/>
      <c r="L77" s="133"/>
      <c r="M77" s="134"/>
      <c r="N77" s="130"/>
      <c r="O77" s="130"/>
      <c r="P77" s="131"/>
      <c r="Q77" s="132"/>
      <c r="R77" s="133"/>
      <c r="S77" s="133"/>
      <c r="T77" s="134"/>
    </row>
    <row r="78" spans="1:20" ht="15" hidden="1" customHeight="1" outlineLevel="1" x14ac:dyDescent="0.35">
      <c r="A78" s="77">
        <v>67</v>
      </c>
      <c r="B78" s="123"/>
      <c r="C78" s="124"/>
      <c r="D78" s="125"/>
      <c r="E78" s="125"/>
      <c r="F78" s="126"/>
      <c r="G78" s="130"/>
      <c r="H78" s="130"/>
      <c r="I78" s="131"/>
      <c r="J78" s="132"/>
      <c r="K78" s="133"/>
      <c r="L78" s="133"/>
      <c r="M78" s="134"/>
      <c r="N78" s="130"/>
      <c r="O78" s="130"/>
      <c r="P78" s="131"/>
      <c r="Q78" s="132"/>
      <c r="R78" s="133"/>
      <c r="S78" s="133"/>
      <c r="T78" s="134"/>
    </row>
    <row r="79" spans="1:20" ht="15" hidden="1" customHeight="1" outlineLevel="1" x14ac:dyDescent="0.35">
      <c r="A79" s="77">
        <v>68</v>
      </c>
      <c r="B79" s="123"/>
      <c r="C79" s="124"/>
      <c r="D79" s="125"/>
      <c r="E79" s="125"/>
      <c r="F79" s="126"/>
      <c r="G79" s="130"/>
      <c r="H79" s="130"/>
      <c r="I79" s="131"/>
      <c r="J79" s="132"/>
      <c r="K79" s="133"/>
      <c r="L79" s="133"/>
      <c r="M79" s="134"/>
      <c r="N79" s="130"/>
      <c r="O79" s="130"/>
      <c r="P79" s="131"/>
      <c r="Q79" s="132"/>
      <c r="R79" s="133"/>
      <c r="S79" s="133"/>
      <c r="T79" s="134"/>
    </row>
    <row r="80" spans="1:20" ht="15" hidden="1" customHeight="1" outlineLevel="1" x14ac:dyDescent="0.35">
      <c r="A80" s="77">
        <v>69</v>
      </c>
      <c r="B80" s="123"/>
      <c r="C80" s="124"/>
      <c r="D80" s="125"/>
      <c r="E80" s="125"/>
      <c r="F80" s="126"/>
      <c r="G80" s="130"/>
      <c r="H80" s="130"/>
      <c r="I80" s="131"/>
      <c r="J80" s="132"/>
      <c r="K80" s="133"/>
      <c r="L80" s="133"/>
      <c r="M80" s="134"/>
      <c r="N80" s="130"/>
      <c r="O80" s="130"/>
      <c r="P80" s="131"/>
      <c r="Q80" s="132"/>
      <c r="R80" s="133"/>
      <c r="S80" s="133"/>
      <c r="T80" s="134"/>
    </row>
    <row r="81" spans="1:20" ht="15" hidden="1" customHeight="1" outlineLevel="1" x14ac:dyDescent="0.35">
      <c r="A81" s="77">
        <v>70</v>
      </c>
      <c r="B81" s="123"/>
      <c r="C81" s="124"/>
      <c r="D81" s="125"/>
      <c r="E81" s="125"/>
      <c r="F81" s="126"/>
      <c r="G81" s="130"/>
      <c r="H81" s="130"/>
      <c r="I81" s="131"/>
      <c r="J81" s="132"/>
      <c r="K81" s="133"/>
      <c r="L81" s="133"/>
      <c r="M81" s="134"/>
      <c r="N81" s="130"/>
      <c r="O81" s="130"/>
      <c r="P81" s="131"/>
      <c r="Q81" s="132"/>
      <c r="R81" s="133"/>
      <c r="S81" s="133"/>
      <c r="T81" s="134"/>
    </row>
    <row r="82" spans="1:20" ht="15" hidden="1" customHeight="1" outlineLevel="1" x14ac:dyDescent="0.35">
      <c r="A82" s="77">
        <v>71</v>
      </c>
      <c r="B82" s="123"/>
      <c r="C82" s="124"/>
      <c r="D82" s="125"/>
      <c r="E82" s="125"/>
      <c r="F82" s="126"/>
      <c r="G82" s="130"/>
      <c r="H82" s="130"/>
      <c r="I82" s="131"/>
      <c r="J82" s="132"/>
      <c r="K82" s="133"/>
      <c r="L82" s="133"/>
      <c r="M82" s="134"/>
      <c r="N82" s="130"/>
      <c r="O82" s="130"/>
      <c r="P82" s="131"/>
      <c r="Q82" s="132"/>
      <c r="R82" s="133"/>
      <c r="S82" s="133"/>
      <c r="T82" s="134"/>
    </row>
    <row r="83" spans="1:20" ht="15" hidden="1" customHeight="1" outlineLevel="1" x14ac:dyDescent="0.35">
      <c r="A83" s="77">
        <v>72</v>
      </c>
      <c r="B83" s="123"/>
      <c r="C83" s="124"/>
      <c r="D83" s="125"/>
      <c r="E83" s="125"/>
      <c r="F83" s="126"/>
      <c r="G83" s="130"/>
      <c r="H83" s="130"/>
      <c r="I83" s="131"/>
      <c r="J83" s="132"/>
      <c r="K83" s="133"/>
      <c r="L83" s="133"/>
      <c r="M83" s="134"/>
      <c r="N83" s="130"/>
      <c r="O83" s="130"/>
      <c r="P83" s="131"/>
      <c r="Q83" s="132"/>
      <c r="R83" s="133"/>
      <c r="S83" s="133"/>
      <c r="T83" s="134"/>
    </row>
    <row r="84" spans="1:20" ht="15" hidden="1" customHeight="1" outlineLevel="1" x14ac:dyDescent="0.35">
      <c r="A84" s="77">
        <v>73</v>
      </c>
      <c r="B84" s="123"/>
      <c r="C84" s="124"/>
      <c r="D84" s="125"/>
      <c r="E84" s="125"/>
      <c r="F84" s="126"/>
      <c r="G84" s="130"/>
      <c r="H84" s="130"/>
      <c r="I84" s="131"/>
      <c r="J84" s="132"/>
      <c r="K84" s="133"/>
      <c r="L84" s="133"/>
      <c r="M84" s="134"/>
      <c r="N84" s="130"/>
      <c r="O84" s="130"/>
      <c r="P84" s="131"/>
      <c r="Q84" s="132"/>
      <c r="R84" s="133"/>
      <c r="S84" s="133"/>
      <c r="T84" s="134"/>
    </row>
    <row r="85" spans="1:20" ht="15" hidden="1" customHeight="1" outlineLevel="1" x14ac:dyDescent="0.35">
      <c r="A85" s="77">
        <v>74</v>
      </c>
      <c r="B85" s="123"/>
      <c r="C85" s="124"/>
      <c r="D85" s="125"/>
      <c r="E85" s="125"/>
      <c r="F85" s="126"/>
      <c r="G85" s="130"/>
      <c r="H85" s="130"/>
      <c r="I85" s="131"/>
      <c r="J85" s="132"/>
      <c r="K85" s="133"/>
      <c r="L85" s="133"/>
      <c r="M85" s="134"/>
      <c r="N85" s="130"/>
      <c r="O85" s="130"/>
      <c r="P85" s="131"/>
      <c r="Q85" s="132"/>
      <c r="R85" s="133"/>
      <c r="S85" s="133"/>
      <c r="T85" s="134"/>
    </row>
    <row r="86" spans="1:20" ht="15" hidden="1" customHeight="1" outlineLevel="1" x14ac:dyDescent="0.35">
      <c r="A86" s="77">
        <v>75</v>
      </c>
      <c r="B86" s="123"/>
      <c r="C86" s="124"/>
      <c r="D86" s="125"/>
      <c r="E86" s="125"/>
      <c r="F86" s="126"/>
      <c r="G86" s="130"/>
      <c r="H86" s="130"/>
      <c r="I86" s="131"/>
      <c r="J86" s="132"/>
      <c r="K86" s="133"/>
      <c r="L86" s="133"/>
      <c r="M86" s="134"/>
      <c r="N86" s="130"/>
      <c r="O86" s="130"/>
      <c r="P86" s="131"/>
      <c r="Q86" s="132"/>
      <c r="R86" s="133"/>
      <c r="S86" s="133"/>
      <c r="T86" s="134"/>
    </row>
    <row r="87" spans="1:20" ht="15" hidden="1" customHeight="1" outlineLevel="1" x14ac:dyDescent="0.35">
      <c r="A87" s="77">
        <v>76</v>
      </c>
      <c r="B87" s="123"/>
      <c r="C87" s="124"/>
      <c r="D87" s="125"/>
      <c r="E87" s="125"/>
      <c r="F87" s="126"/>
      <c r="G87" s="130"/>
      <c r="H87" s="130"/>
      <c r="I87" s="131"/>
      <c r="J87" s="132"/>
      <c r="K87" s="133"/>
      <c r="L87" s="133"/>
      <c r="M87" s="134"/>
      <c r="N87" s="130"/>
      <c r="O87" s="130"/>
      <c r="P87" s="131"/>
      <c r="Q87" s="132"/>
      <c r="R87" s="133"/>
      <c r="S87" s="133"/>
      <c r="T87" s="134"/>
    </row>
    <row r="88" spans="1:20" ht="15" hidden="1" customHeight="1" outlineLevel="1" x14ac:dyDescent="0.35">
      <c r="A88" s="77">
        <v>77</v>
      </c>
      <c r="B88" s="123"/>
      <c r="C88" s="124"/>
      <c r="D88" s="125"/>
      <c r="E88" s="125"/>
      <c r="F88" s="126"/>
      <c r="G88" s="130"/>
      <c r="H88" s="130"/>
      <c r="I88" s="131"/>
      <c r="J88" s="132"/>
      <c r="K88" s="133"/>
      <c r="L88" s="133"/>
      <c r="M88" s="134"/>
      <c r="N88" s="130"/>
      <c r="O88" s="130"/>
      <c r="P88" s="131"/>
      <c r="Q88" s="132"/>
      <c r="R88" s="133"/>
      <c r="S88" s="133"/>
      <c r="T88" s="134"/>
    </row>
    <row r="89" spans="1:20" ht="15" hidden="1" customHeight="1" outlineLevel="1" x14ac:dyDescent="0.35">
      <c r="A89" s="77">
        <v>78</v>
      </c>
      <c r="B89" s="123"/>
      <c r="C89" s="124"/>
      <c r="D89" s="125"/>
      <c r="E89" s="125"/>
      <c r="F89" s="126"/>
      <c r="G89" s="130"/>
      <c r="H89" s="130"/>
      <c r="I89" s="131"/>
      <c r="J89" s="132"/>
      <c r="K89" s="133"/>
      <c r="L89" s="133"/>
      <c r="M89" s="134"/>
      <c r="N89" s="130"/>
      <c r="O89" s="130"/>
      <c r="P89" s="131"/>
      <c r="Q89" s="132"/>
      <c r="R89" s="133"/>
      <c r="S89" s="133"/>
      <c r="T89" s="134"/>
    </row>
    <row r="90" spans="1:20" ht="15" hidden="1" customHeight="1" outlineLevel="1" x14ac:dyDescent="0.35">
      <c r="A90" s="77">
        <v>79</v>
      </c>
      <c r="B90" s="123"/>
      <c r="C90" s="124"/>
      <c r="D90" s="125"/>
      <c r="E90" s="125"/>
      <c r="F90" s="126"/>
      <c r="G90" s="130"/>
      <c r="H90" s="130"/>
      <c r="I90" s="131"/>
      <c r="J90" s="132"/>
      <c r="K90" s="133"/>
      <c r="L90" s="133"/>
      <c r="M90" s="134"/>
      <c r="N90" s="130"/>
      <c r="O90" s="130"/>
      <c r="P90" s="131"/>
      <c r="Q90" s="132"/>
      <c r="R90" s="133"/>
      <c r="S90" s="133"/>
      <c r="T90" s="134"/>
    </row>
    <row r="91" spans="1:20" ht="15" hidden="1" customHeight="1" outlineLevel="1" x14ac:dyDescent="0.35">
      <c r="A91" s="77">
        <v>80</v>
      </c>
      <c r="B91" s="123"/>
      <c r="C91" s="124"/>
      <c r="D91" s="125"/>
      <c r="E91" s="125"/>
      <c r="F91" s="126"/>
      <c r="G91" s="130"/>
      <c r="H91" s="130"/>
      <c r="I91" s="131"/>
      <c r="J91" s="132"/>
      <c r="K91" s="133"/>
      <c r="L91" s="133"/>
      <c r="M91" s="134"/>
      <c r="N91" s="130"/>
      <c r="O91" s="130"/>
      <c r="P91" s="131"/>
      <c r="Q91" s="132"/>
      <c r="R91" s="133"/>
      <c r="S91" s="133"/>
      <c r="T91" s="134"/>
    </row>
    <row r="92" spans="1:20" ht="15" hidden="1" customHeight="1" outlineLevel="1" x14ac:dyDescent="0.35">
      <c r="A92" s="77">
        <v>81</v>
      </c>
      <c r="B92" s="123"/>
      <c r="C92" s="124"/>
      <c r="D92" s="125"/>
      <c r="E92" s="125"/>
      <c r="F92" s="126"/>
      <c r="G92" s="130"/>
      <c r="H92" s="130"/>
      <c r="I92" s="131"/>
      <c r="J92" s="132"/>
      <c r="K92" s="133"/>
      <c r="L92" s="133"/>
      <c r="M92" s="134"/>
      <c r="N92" s="130"/>
      <c r="O92" s="130"/>
      <c r="P92" s="131"/>
      <c r="Q92" s="132"/>
      <c r="R92" s="133"/>
      <c r="S92" s="133"/>
      <c r="T92" s="134"/>
    </row>
    <row r="93" spans="1:20" ht="15" hidden="1" customHeight="1" outlineLevel="1" x14ac:dyDescent="0.35">
      <c r="A93" s="77">
        <v>82</v>
      </c>
      <c r="B93" s="123"/>
      <c r="C93" s="124"/>
      <c r="D93" s="125"/>
      <c r="E93" s="125"/>
      <c r="F93" s="126"/>
      <c r="G93" s="130"/>
      <c r="H93" s="130"/>
      <c r="I93" s="131"/>
      <c r="J93" s="132"/>
      <c r="K93" s="133"/>
      <c r="L93" s="133"/>
      <c r="M93" s="134"/>
      <c r="N93" s="130"/>
      <c r="O93" s="130"/>
      <c r="P93" s="131"/>
      <c r="Q93" s="132"/>
      <c r="R93" s="133"/>
      <c r="S93" s="133"/>
      <c r="T93" s="134"/>
    </row>
    <row r="94" spans="1:20" ht="15" hidden="1" customHeight="1" outlineLevel="1" x14ac:dyDescent="0.35">
      <c r="A94" s="77">
        <v>83</v>
      </c>
      <c r="B94" s="123"/>
      <c r="C94" s="124"/>
      <c r="D94" s="125"/>
      <c r="E94" s="125"/>
      <c r="F94" s="126"/>
      <c r="G94" s="130"/>
      <c r="H94" s="130"/>
      <c r="I94" s="131"/>
      <c r="J94" s="132"/>
      <c r="K94" s="133"/>
      <c r="L94" s="133"/>
      <c r="M94" s="134"/>
      <c r="N94" s="130"/>
      <c r="O94" s="130"/>
      <c r="P94" s="131"/>
      <c r="Q94" s="132"/>
      <c r="R94" s="133"/>
      <c r="S94" s="133"/>
      <c r="T94" s="134"/>
    </row>
    <row r="95" spans="1:20" ht="15" hidden="1" customHeight="1" outlineLevel="1" x14ac:dyDescent="0.35">
      <c r="A95" s="77">
        <v>84</v>
      </c>
      <c r="B95" s="123"/>
      <c r="C95" s="124"/>
      <c r="D95" s="125"/>
      <c r="E95" s="125"/>
      <c r="F95" s="126"/>
      <c r="G95" s="130"/>
      <c r="H95" s="130"/>
      <c r="I95" s="131"/>
      <c r="J95" s="132"/>
      <c r="K95" s="133"/>
      <c r="L95" s="133"/>
      <c r="M95" s="134"/>
      <c r="N95" s="130"/>
      <c r="O95" s="130"/>
      <c r="P95" s="131"/>
      <c r="Q95" s="132"/>
      <c r="R95" s="133"/>
      <c r="S95" s="133"/>
      <c r="T95" s="134"/>
    </row>
    <row r="96" spans="1:20" ht="15" hidden="1" customHeight="1" outlineLevel="1" x14ac:dyDescent="0.35">
      <c r="A96" s="77">
        <v>85</v>
      </c>
      <c r="B96" s="123"/>
      <c r="C96" s="124"/>
      <c r="D96" s="125"/>
      <c r="E96" s="125"/>
      <c r="F96" s="126"/>
      <c r="G96" s="130"/>
      <c r="H96" s="130"/>
      <c r="I96" s="131"/>
      <c r="J96" s="132"/>
      <c r="K96" s="133"/>
      <c r="L96" s="133"/>
      <c r="M96" s="134"/>
      <c r="N96" s="130"/>
      <c r="O96" s="130"/>
      <c r="P96" s="131"/>
      <c r="Q96" s="132"/>
      <c r="R96" s="133"/>
      <c r="S96" s="133"/>
      <c r="T96" s="134"/>
    </row>
    <row r="97" spans="1:20" ht="15" hidden="1" customHeight="1" outlineLevel="1" x14ac:dyDescent="0.35">
      <c r="A97" s="77">
        <v>86</v>
      </c>
      <c r="B97" s="123"/>
      <c r="C97" s="124"/>
      <c r="D97" s="125"/>
      <c r="E97" s="125"/>
      <c r="F97" s="126"/>
      <c r="G97" s="130"/>
      <c r="H97" s="130"/>
      <c r="I97" s="131"/>
      <c r="J97" s="132"/>
      <c r="K97" s="133"/>
      <c r="L97" s="133"/>
      <c r="M97" s="134"/>
      <c r="N97" s="130"/>
      <c r="O97" s="130"/>
      <c r="P97" s="131"/>
      <c r="Q97" s="132"/>
      <c r="R97" s="133"/>
      <c r="S97" s="133"/>
      <c r="T97" s="134"/>
    </row>
    <row r="98" spans="1:20" ht="15" hidden="1" customHeight="1" outlineLevel="1" x14ac:dyDescent="0.35">
      <c r="A98" s="77">
        <v>87</v>
      </c>
      <c r="B98" s="123"/>
      <c r="C98" s="124"/>
      <c r="D98" s="125"/>
      <c r="E98" s="125"/>
      <c r="F98" s="126"/>
      <c r="G98" s="130"/>
      <c r="H98" s="130"/>
      <c r="I98" s="131"/>
      <c r="J98" s="132"/>
      <c r="K98" s="133"/>
      <c r="L98" s="133"/>
      <c r="M98" s="134"/>
      <c r="N98" s="130"/>
      <c r="O98" s="130"/>
      <c r="P98" s="131"/>
      <c r="Q98" s="132"/>
      <c r="R98" s="133"/>
      <c r="S98" s="133"/>
      <c r="T98" s="134"/>
    </row>
    <row r="99" spans="1:20" ht="15" hidden="1" customHeight="1" outlineLevel="1" x14ac:dyDescent="0.35">
      <c r="A99" s="77">
        <v>88</v>
      </c>
      <c r="B99" s="123"/>
      <c r="C99" s="124"/>
      <c r="D99" s="125"/>
      <c r="E99" s="125"/>
      <c r="F99" s="126"/>
      <c r="G99" s="130"/>
      <c r="H99" s="130"/>
      <c r="I99" s="131"/>
      <c r="J99" s="132"/>
      <c r="K99" s="133"/>
      <c r="L99" s="133"/>
      <c r="M99" s="134"/>
      <c r="N99" s="130"/>
      <c r="O99" s="130"/>
      <c r="P99" s="131"/>
      <c r="Q99" s="132"/>
      <c r="R99" s="133"/>
      <c r="S99" s="133"/>
      <c r="T99" s="134"/>
    </row>
    <row r="100" spans="1:20" ht="15" hidden="1" customHeight="1" outlineLevel="1" x14ac:dyDescent="0.35">
      <c r="A100" s="77">
        <v>89</v>
      </c>
      <c r="B100" s="123"/>
      <c r="C100" s="124"/>
      <c r="D100" s="125"/>
      <c r="E100" s="125"/>
      <c r="F100" s="126"/>
      <c r="G100" s="130"/>
      <c r="H100" s="130"/>
      <c r="I100" s="131"/>
      <c r="J100" s="132"/>
      <c r="K100" s="133"/>
      <c r="L100" s="133"/>
      <c r="M100" s="134"/>
      <c r="N100" s="130"/>
      <c r="O100" s="130"/>
      <c r="P100" s="131"/>
      <c r="Q100" s="132"/>
      <c r="R100" s="133"/>
      <c r="S100" s="133"/>
      <c r="T100" s="134"/>
    </row>
    <row r="101" spans="1:20" ht="15" hidden="1" customHeight="1" outlineLevel="1" x14ac:dyDescent="0.35">
      <c r="A101" s="77">
        <v>90</v>
      </c>
      <c r="B101" s="123"/>
      <c r="C101" s="124"/>
      <c r="D101" s="125"/>
      <c r="E101" s="125"/>
      <c r="F101" s="126"/>
      <c r="G101" s="130"/>
      <c r="H101" s="130"/>
      <c r="I101" s="131"/>
      <c r="J101" s="132"/>
      <c r="K101" s="133"/>
      <c r="L101" s="133"/>
      <c r="M101" s="134"/>
      <c r="N101" s="130"/>
      <c r="O101" s="130"/>
      <c r="P101" s="131"/>
      <c r="Q101" s="132"/>
      <c r="R101" s="133"/>
      <c r="S101" s="133"/>
      <c r="T101" s="134"/>
    </row>
    <row r="102" spans="1:20" ht="15" hidden="1" customHeight="1" outlineLevel="1" x14ac:dyDescent="0.35">
      <c r="A102" s="77">
        <v>91</v>
      </c>
      <c r="B102" s="123"/>
      <c r="C102" s="124"/>
      <c r="D102" s="125"/>
      <c r="E102" s="125"/>
      <c r="F102" s="126"/>
      <c r="G102" s="130"/>
      <c r="H102" s="130"/>
      <c r="I102" s="131"/>
      <c r="J102" s="132"/>
      <c r="K102" s="133"/>
      <c r="L102" s="133"/>
      <c r="M102" s="134"/>
      <c r="N102" s="130"/>
      <c r="O102" s="130"/>
      <c r="P102" s="131"/>
      <c r="Q102" s="132"/>
      <c r="R102" s="133"/>
      <c r="S102" s="133"/>
      <c r="T102" s="134"/>
    </row>
    <row r="103" spans="1:20" ht="15" hidden="1" customHeight="1" outlineLevel="1" x14ac:dyDescent="0.35">
      <c r="A103" s="77">
        <v>92</v>
      </c>
      <c r="B103" s="123"/>
      <c r="C103" s="124"/>
      <c r="D103" s="125"/>
      <c r="E103" s="125"/>
      <c r="F103" s="126"/>
      <c r="G103" s="130"/>
      <c r="H103" s="130"/>
      <c r="I103" s="131"/>
      <c r="J103" s="132"/>
      <c r="K103" s="133"/>
      <c r="L103" s="133"/>
      <c r="M103" s="134"/>
      <c r="N103" s="130"/>
      <c r="O103" s="130"/>
      <c r="P103" s="131"/>
      <c r="Q103" s="132"/>
      <c r="R103" s="133"/>
      <c r="S103" s="133"/>
      <c r="T103" s="134"/>
    </row>
    <row r="104" spans="1:20" ht="15" hidden="1" customHeight="1" outlineLevel="1" x14ac:dyDescent="0.35">
      <c r="A104" s="77">
        <v>93</v>
      </c>
      <c r="B104" s="123"/>
      <c r="C104" s="124"/>
      <c r="D104" s="125"/>
      <c r="E104" s="125"/>
      <c r="F104" s="126"/>
      <c r="G104" s="130"/>
      <c r="H104" s="130"/>
      <c r="I104" s="131"/>
      <c r="J104" s="132"/>
      <c r="K104" s="133"/>
      <c r="L104" s="133"/>
      <c r="M104" s="134"/>
      <c r="N104" s="130"/>
      <c r="O104" s="130"/>
      <c r="P104" s="131"/>
      <c r="Q104" s="132"/>
      <c r="R104" s="133"/>
      <c r="S104" s="133"/>
      <c r="T104" s="134"/>
    </row>
    <row r="105" spans="1:20" ht="15" hidden="1" customHeight="1" outlineLevel="1" x14ac:dyDescent="0.35">
      <c r="A105" s="77">
        <v>94</v>
      </c>
      <c r="B105" s="123"/>
      <c r="C105" s="124"/>
      <c r="D105" s="125"/>
      <c r="E105" s="125"/>
      <c r="F105" s="126"/>
      <c r="G105" s="130"/>
      <c r="H105" s="130"/>
      <c r="I105" s="131"/>
      <c r="J105" s="132"/>
      <c r="K105" s="133"/>
      <c r="L105" s="133"/>
      <c r="M105" s="134"/>
      <c r="N105" s="130"/>
      <c r="O105" s="130"/>
      <c r="P105" s="131"/>
      <c r="Q105" s="132"/>
      <c r="R105" s="133"/>
      <c r="S105" s="133"/>
      <c r="T105" s="134"/>
    </row>
    <row r="106" spans="1:20" ht="15" hidden="1" customHeight="1" outlineLevel="1" x14ac:dyDescent="0.35">
      <c r="A106" s="77">
        <v>95</v>
      </c>
      <c r="B106" s="123"/>
      <c r="C106" s="124"/>
      <c r="D106" s="125"/>
      <c r="E106" s="125"/>
      <c r="F106" s="126"/>
      <c r="G106" s="130"/>
      <c r="H106" s="130"/>
      <c r="I106" s="131"/>
      <c r="J106" s="132"/>
      <c r="K106" s="133"/>
      <c r="L106" s="133"/>
      <c r="M106" s="134"/>
      <c r="N106" s="130"/>
      <c r="O106" s="130"/>
      <c r="P106" s="131"/>
      <c r="Q106" s="132"/>
      <c r="R106" s="133"/>
      <c r="S106" s="133"/>
      <c r="T106" s="134"/>
    </row>
    <row r="107" spans="1:20" ht="15" hidden="1" customHeight="1" outlineLevel="1" x14ac:dyDescent="0.35">
      <c r="A107" s="77">
        <v>96</v>
      </c>
      <c r="B107" s="123"/>
      <c r="C107" s="124"/>
      <c r="D107" s="125"/>
      <c r="E107" s="125"/>
      <c r="F107" s="126"/>
      <c r="G107" s="130"/>
      <c r="H107" s="130"/>
      <c r="I107" s="131"/>
      <c r="J107" s="132"/>
      <c r="K107" s="133"/>
      <c r="L107" s="133"/>
      <c r="M107" s="134"/>
      <c r="N107" s="130"/>
      <c r="O107" s="130"/>
      <c r="P107" s="131"/>
      <c r="Q107" s="132"/>
      <c r="R107" s="133"/>
      <c r="S107" s="133"/>
      <c r="T107" s="134"/>
    </row>
    <row r="108" spans="1:20" ht="15" hidden="1" customHeight="1" outlineLevel="1" x14ac:dyDescent="0.35">
      <c r="A108" s="77">
        <v>97</v>
      </c>
      <c r="B108" s="123"/>
      <c r="C108" s="124"/>
      <c r="D108" s="125"/>
      <c r="E108" s="125"/>
      <c r="F108" s="126"/>
      <c r="G108" s="130"/>
      <c r="H108" s="130"/>
      <c r="I108" s="131"/>
      <c r="J108" s="132"/>
      <c r="K108" s="133"/>
      <c r="L108" s="133"/>
      <c r="M108" s="134"/>
      <c r="N108" s="130"/>
      <c r="O108" s="130"/>
      <c r="P108" s="131"/>
      <c r="Q108" s="132"/>
      <c r="R108" s="133"/>
      <c r="S108" s="133"/>
      <c r="T108" s="134"/>
    </row>
    <row r="109" spans="1:20" ht="15" hidden="1" customHeight="1" outlineLevel="1" x14ac:dyDescent="0.35">
      <c r="A109" s="77">
        <v>98</v>
      </c>
      <c r="B109" s="123"/>
      <c r="C109" s="124"/>
      <c r="D109" s="125"/>
      <c r="E109" s="125"/>
      <c r="F109" s="126"/>
      <c r="G109" s="130"/>
      <c r="H109" s="130"/>
      <c r="I109" s="131"/>
      <c r="J109" s="132"/>
      <c r="K109" s="133"/>
      <c r="L109" s="133"/>
      <c r="M109" s="134"/>
      <c r="N109" s="130"/>
      <c r="O109" s="130"/>
      <c r="P109" s="131"/>
      <c r="Q109" s="132"/>
      <c r="R109" s="133"/>
      <c r="S109" s="133"/>
      <c r="T109" s="134"/>
    </row>
    <row r="110" spans="1:20" ht="15" hidden="1" customHeight="1" outlineLevel="1" x14ac:dyDescent="0.35">
      <c r="A110" s="77">
        <v>99</v>
      </c>
      <c r="B110" s="123"/>
      <c r="C110" s="124"/>
      <c r="D110" s="125"/>
      <c r="E110" s="125"/>
      <c r="F110" s="126"/>
      <c r="G110" s="130"/>
      <c r="H110" s="130"/>
      <c r="I110" s="131"/>
      <c r="J110" s="132"/>
      <c r="K110" s="133"/>
      <c r="L110" s="133"/>
      <c r="M110" s="134"/>
      <c r="N110" s="130"/>
      <c r="O110" s="130"/>
      <c r="P110" s="131"/>
      <c r="Q110" s="132"/>
      <c r="R110" s="133"/>
      <c r="S110" s="133"/>
      <c r="T110" s="134"/>
    </row>
    <row r="111" spans="1:20" ht="15" hidden="1" customHeight="1" outlineLevel="1" x14ac:dyDescent="0.35">
      <c r="A111" s="77">
        <v>100</v>
      </c>
      <c r="B111" s="123"/>
      <c r="C111" s="124"/>
      <c r="D111" s="125"/>
      <c r="E111" s="125"/>
      <c r="F111" s="126"/>
      <c r="G111" s="130"/>
      <c r="H111" s="130"/>
      <c r="I111" s="131"/>
      <c r="J111" s="132"/>
      <c r="K111" s="133"/>
      <c r="L111" s="133"/>
      <c r="M111" s="134"/>
      <c r="N111" s="130"/>
      <c r="O111" s="130"/>
      <c r="P111" s="131"/>
      <c r="Q111" s="132"/>
      <c r="R111" s="133"/>
      <c r="S111" s="133"/>
      <c r="T111" s="134"/>
    </row>
    <row r="112" spans="1:20" ht="15" hidden="1" customHeight="1" outlineLevel="1" x14ac:dyDescent="0.35">
      <c r="A112" s="77">
        <v>101</v>
      </c>
      <c r="B112" s="123"/>
      <c r="C112" s="124"/>
      <c r="D112" s="125"/>
      <c r="E112" s="125"/>
      <c r="F112" s="126"/>
      <c r="G112" s="130"/>
      <c r="H112" s="130"/>
      <c r="I112" s="131"/>
      <c r="J112" s="132"/>
      <c r="K112" s="133"/>
      <c r="L112" s="133"/>
      <c r="M112" s="134"/>
      <c r="N112" s="130"/>
      <c r="O112" s="130"/>
      <c r="P112" s="131"/>
      <c r="Q112" s="132"/>
      <c r="R112" s="133"/>
      <c r="S112" s="133"/>
      <c r="T112" s="134"/>
    </row>
    <row r="113" spans="1:20" ht="15" hidden="1" customHeight="1" outlineLevel="1" x14ac:dyDescent="0.35">
      <c r="A113" s="77">
        <v>102</v>
      </c>
      <c r="B113" s="123"/>
      <c r="C113" s="124"/>
      <c r="D113" s="125"/>
      <c r="E113" s="125"/>
      <c r="F113" s="126"/>
      <c r="G113" s="130"/>
      <c r="H113" s="130"/>
      <c r="I113" s="131"/>
      <c r="J113" s="132"/>
      <c r="K113" s="133"/>
      <c r="L113" s="133"/>
      <c r="M113" s="134"/>
      <c r="N113" s="130"/>
      <c r="O113" s="130"/>
      <c r="P113" s="131"/>
      <c r="Q113" s="132"/>
      <c r="R113" s="133"/>
      <c r="S113" s="133"/>
      <c r="T113" s="134"/>
    </row>
    <row r="114" spans="1:20" ht="15" hidden="1" customHeight="1" outlineLevel="1" x14ac:dyDescent="0.35">
      <c r="A114" s="77">
        <v>103</v>
      </c>
      <c r="B114" s="123"/>
      <c r="C114" s="124"/>
      <c r="D114" s="125"/>
      <c r="E114" s="125"/>
      <c r="F114" s="126"/>
      <c r="G114" s="130"/>
      <c r="H114" s="130"/>
      <c r="I114" s="131"/>
      <c r="J114" s="132"/>
      <c r="K114" s="133"/>
      <c r="L114" s="133"/>
      <c r="M114" s="134"/>
      <c r="N114" s="130"/>
      <c r="O114" s="130"/>
      <c r="P114" s="131"/>
      <c r="Q114" s="132"/>
      <c r="R114" s="133"/>
      <c r="S114" s="133"/>
      <c r="T114" s="134"/>
    </row>
    <row r="115" spans="1:20" ht="15" hidden="1" customHeight="1" outlineLevel="1" x14ac:dyDescent="0.35">
      <c r="A115" s="77">
        <v>104</v>
      </c>
      <c r="B115" s="123"/>
      <c r="C115" s="124"/>
      <c r="D115" s="125"/>
      <c r="E115" s="125"/>
      <c r="F115" s="126"/>
      <c r="G115" s="130"/>
      <c r="H115" s="130"/>
      <c r="I115" s="131"/>
      <c r="J115" s="132"/>
      <c r="K115" s="133"/>
      <c r="L115" s="133"/>
      <c r="M115" s="134"/>
      <c r="N115" s="130"/>
      <c r="O115" s="130"/>
      <c r="P115" s="131"/>
      <c r="Q115" s="132"/>
      <c r="R115" s="133"/>
      <c r="S115" s="133"/>
      <c r="T115" s="134"/>
    </row>
    <row r="116" spans="1:20" ht="15" hidden="1" customHeight="1" outlineLevel="1" x14ac:dyDescent="0.35">
      <c r="A116" s="77">
        <v>105</v>
      </c>
      <c r="B116" s="123"/>
      <c r="C116" s="124"/>
      <c r="D116" s="125"/>
      <c r="E116" s="125"/>
      <c r="F116" s="126"/>
      <c r="G116" s="130"/>
      <c r="H116" s="130"/>
      <c r="I116" s="131"/>
      <c r="J116" s="132"/>
      <c r="K116" s="133"/>
      <c r="L116" s="133"/>
      <c r="M116" s="134"/>
      <c r="N116" s="130"/>
      <c r="O116" s="130"/>
      <c r="P116" s="131"/>
      <c r="Q116" s="132"/>
      <c r="R116" s="133"/>
      <c r="S116" s="133"/>
      <c r="T116" s="134"/>
    </row>
    <row r="117" spans="1:20" ht="15" hidden="1" customHeight="1" outlineLevel="1" x14ac:dyDescent="0.35">
      <c r="A117" s="77">
        <v>106</v>
      </c>
      <c r="B117" s="123"/>
      <c r="C117" s="124"/>
      <c r="D117" s="125"/>
      <c r="E117" s="125"/>
      <c r="F117" s="126"/>
      <c r="G117" s="130"/>
      <c r="H117" s="130"/>
      <c r="I117" s="131"/>
      <c r="J117" s="132"/>
      <c r="K117" s="133"/>
      <c r="L117" s="133"/>
      <c r="M117" s="134"/>
      <c r="N117" s="130"/>
      <c r="O117" s="130"/>
      <c r="P117" s="131"/>
      <c r="Q117" s="132"/>
      <c r="R117" s="133"/>
      <c r="S117" s="133"/>
      <c r="T117" s="134"/>
    </row>
    <row r="118" spans="1:20" ht="15" hidden="1" customHeight="1" outlineLevel="1" x14ac:dyDescent="0.35">
      <c r="A118" s="77">
        <v>107</v>
      </c>
      <c r="B118" s="123"/>
      <c r="C118" s="124"/>
      <c r="D118" s="125"/>
      <c r="E118" s="125"/>
      <c r="F118" s="126"/>
      <c r="G118" s="130"/>
      <c r="H118" s="130"/>
      <c r="I118" s="131"/>
      <c r="J118" s="132"/>
      <c r="K118" s="133"/>
      <c r="L118" s="133"/>
      <c r="M118" s="134"/>
      <c r="N118" s="130"/>
      <c r="O118" s="130"/>
      <c r="P118" s="131"/>
      <c r="Q118" s="132"/>
      <c r="R118" s="133"/>
      <c r="S118" s="133"/>
      <c r="T118" s="134"/>
    </row>
    <row r="119" spans="1:20" ht="15" hidden="1" customHeight="1" outlineLevel="1" x14ac:dyDescent="0.35">
      <c r="A119" s="77">
        <v>108</v>
      </c>
      <c r="B119" s="123"/>
      <c r="C119" s="124"/>
      <c r="D119" s="125"/>
      <c r="E119" s="125"/>
      <c r="F119" s="126"/>
      <c r="G119" s="130"/>
      <c r="H119" s="130"/>
      <c r="I119" s="131"/>
      <c r="J119" s="132"/>
      <c r="K119" s="133"/>
      <c r="L119" s="133"/>
      <c r="M119" s="134"/>
      <c r="N119" s="130"/>
      <c r="O119" s="130"/>
      <c r="P119" s="131"/>
      <c r="Q119" s="132"/>
      <c r="R119" s="133"/>
      <c r="S119" s="133"/>
      <c r="T119" s="134"/>
    </row>
    <row r="120" spans="1:20" ht="15" hidden="1" customHeight="1" outlineLevel="1" x14ac:dyDescent="0.35">
      <c r="A120" s="77">
        <v>109</v>
      </c>
      <c r="B120" s="123"/>
      <c r="C120" s="124"/>
      <c r="D120" s="125"/>
      <c r="E120" s="125"/>
      <c r="F120" s="126"/>
      <c r="G120" s="130"/>
      <c r="H120" s="130"/>
      <c r="I120" s="131"/>
      <c r="J120" s="132"/>
      <c r="K120" s="133"/>
      <c r="L120" s="133"/>
      <c r="M120" s="134"/>
      <c r="N120" s="130"/>
      <c r="O120" s="130"/>
      <c r="P120" s="131"/>
      <c r="Q120" s="132"/>
      <c r="R120" s="133"/>
      <c r="S120" s="133"/>
      <c r="T120" s="134"/>
    </row>
    <row r="121" spans="1:20" ht="15" hidden="1" customHeight="1" outlineLevel="1" x14ac:dyDescent="0.35">
      <c r="A121" s="77">
        <v>110</v>
      </c>
      <c r="B121" s="123"/>
      <c r="C121" s="124"/>
      <c r="D121" s="125"/>
      <c r="E121" s="125"/>
      <c r="F121" s="126"/>
      <c r="G121" s="130"/>
      <c r="H121" s="130"/>
      <c r="I121" s="131"/>
      <c r="J121" s="132"/>
      <c r="K121" s="133"/>
      <c r="L121" s="133"/>
      <c r="M121" s="134"/>
      <c r="N121" s="130"/>
      <c r="O121" s="130"/>
      <c r="P121" s="131"/>
      <c r="Q121" s="132"/>
      <c r="R121" s="133"/>
      <c r="S121" s="133"/>
      <c r="T121" s="134"/>
    </row>
    <row r="122" spans="1:20" ht="15" hidden="1" customHeight="1" outlineLevel="1" x14ac:dyDescent="0.35">
      <c r="A122" s="77">
        <v>111</v>
      </c>
      <c r="B122" s="123"/>
      <c r="C122" s="124"/>
      <c r="D122" s="125"/>
      <c r="E122" s="125"/>
      <c r="F122" s="126"/>
      <c r="G122" s="130"/>
      <c r="H122" s="130"/>
      <c r="I122" s="131"/>
      <c r="J122" s="132"/>
      <c r="K122" s="133"/>
      <c r="L122" s="133"/>
      <c r="M122" s="134"/>
      <c r="N122" s="130"/>
      <c r="O122" s="130"/>
      <c r="P122" s="131"/>
      <c r="Q122" s="132"/>
      <c r="R122" s="133"/>
      <c r="S122" s="133"/>
      <c r="T122" s="134"/>
    </row>
    <row r="123" spans="1:20" ht="15" hidden="1" customHeight="1" outlineLevel="1" x14ac:dyDescent="0.35">
      <c r="A123" s="77">
        <v>112</v>
      </c>
      <c r="B123" s="123"/>
      <c r="C123" s="124"/>
      <c r="D123" s="125"/>
      <c r="E123" s="125"/>
      <c r="F123" s="126"/>
      <c r="G123" s="130"/>
      <c r="H123" s="130"/>
      <c r="I123" s="131"/>
      <c r="J123" s="132"/>
      <c r="K123" s="133"/>
      <c r="L123" s="133"/>
      <c r="M123" s="134"/>
      <c r="N123" s="130"/>
      <c r="O123" s="130"/>
      <c r="P123" s="131"/>
      <c r="Q123" s="132"/>
      <c r="R123" s="133"/>
      <c r="S123" s="133"/>
      <c r="T123" s="134"/>
    </row>
    <row r="124" spans="1:20" ht="15" hidden="1" customHeight="1" outlineLevel="1" x14ac:dyDescent="0.35">
      <c r="A124" s="77">
        <v>113</v>
      </c>
      <c r="B124" s="123"/>
      <c r="C124" s="124"/>
      <c r="D124" s="125"/>
      <c r="E124" s="125"/>
      <c r="F124" s="126"/>
      <c r="G124" s="130"/>
      <c r="H124" s="130"/>
      <c r="I124" s="131"/>
      <c r="J124" s="132"/>
      <c r="K124" s="133"/>
      <c r="L124" s="133"/>
      <c r="M124" s="134"/>
      <c r="N124" s="130"/>
      <c r="O124" s="130"/>
      <c r="P124" s="131"/>
      <c r="Q124" s="132"/>
      <c r="R124" s="133"/>
      <c r="S124" s="133"/>
      <c r="T124" s="134"/>
    </row>
    <row r="125" spans="1:20" ht="15" hidden="1" customHeight="1" outlineLevel="1" x14ac:dyDescent="0.35">
      <c r="A125" s="77">
        <v>114</v>
      </c>
      <c r="B125" s="123"/>
      <c r="C125" s="124"/>
      <c r="D125" s="125"/>
      <c r="E125" s="125"/>
      <c r="F125" s="126"/>
      <c r="G125" s="130"/>
      <c r="H125" s="130"/>
      <c r="I125" s="131"/>
      <c r="J125" s="132"/>
      <c r="K125" s="133"/>
      <c r="L125" s="133"/>
      <c r="M125" s="134"/>
      <c r="N125" s="130"/>
      <c r="O125" s="130"/>
      <c r="P125" s="131"/>
      <c r="Q125" s="132"/>
      <c r="R125" s="133"/>
      <c r="S125" s="133"/>
      <c r="T125" s="134"/>
    </row>
    <row r="126" spans="1:20" ht="15" hidden="1" customHeight="1" outlineLevel="1" x14ac:dyDescent="0.35">
      <c r="A126" s="77">
        <v>115</v>
      </c>
      <c r="B126" s="123"/>
      <c r="C126" s="124"/>
      <c r="D126" s="125"/>
      <c r="E126" s="125"/>
      <c r="F126" s="126"/>
      <c r="G126" s="130"/>
      <c r="H126" s="130"/>
      <c r="I126" s="131"/>
      <c r="J126" s="132"/>
      <c r="K126" s="133"/>
      <c r="L126" s="133"/>
      <c r="M126" s="134"/>
      <c r="N126" s="130"/>
      <c r="O126" s="130"/>
      <c r="P126" s="131"/>
      <c r="Q126" s="132"/>
      <c r="R126" s="133"/>
      <c r="S126" s="133"/>
      <c r="T126" s="134"/>
    </row>
    <row r="127" spans="1:20" ht="15" hidden="1" customHeight="1" outlineLevel="1" x14ac:dyDescent="0.35">
      <c r="A127" s="77">
        <v>116</v>
      </c>
      <c r="B127" s="123"/>
      <c r="C127" s="124"/>
      <c r="D127" s="125"/>
      <c r="E127" s="125"/>
      <c r="F127" s="126"/>
      <c r="G127" s="130"/>
      <c r="H127" s="130"/>
      <c r="I127" s="131"/>
      <c r="J127" s="132"/>
      <c r="K127" s="133"/>
      <c r="L127" s="133"/>
      <c r="M127" s="134"/>
      <c r="N127" s="130"/>
      <c r="O127" s="130"/>
      <c r="P127" s="131"/>
      <c r="Q127" s="132"/>
      <c r="R127" s="133"/>
      <c r="S127" s="133"/>
      <c r="T127" s="134"/>
    </row>
    <row r="128" spans="1:20" ht="15" hidden="1" customHeight="1" outlineLevel="1" x14ac:dyDescent="0.35">
      <c r="A128" s="77">
        <v>117</v>
      </c>
      <c r="B128" s="123"/>
      <c r="C128" s="124"/>
      <c r="D128" s="125"/>
      <c r="E128" s="125"/>
      <c r="F128" s="126"/>
      <c r="G128" s="130"/>
      <c r="H128" s="130"/>
      <c r="I128" s="131"/>
      <c r="J128" s="132"/>
      <c r="K128" s="133"/>
      <c r="L128" s="133"/>
      <c r="M128" s="134"/>
      <c r="N128" s="130"/>
      <c r="O128" s="130"/>
      <c r="P128" s="131"/>
      <c r="Q128" s="132"/>
      <c r="R128" s="133"/>
      <c r="S128" s="133"/>
      <c r="T128" s="134"/>
    </row>
    <row r="129" spans="1:20" ht="15" hidden="1" customHeight="1" outlineLevel="1" x14ac:dyDescent="0.35">
      <c r="A129" s="77">
        <v>118</v>
      </c>
      <c r="B129" s="123"/>
      <c r="C129" s="124"/>
      <c r="D129" s="125"/>
      <c r="E129" s="125"/>
      <c r="F129" s="126"/>
      <c r="G129" s="130"/>
      <c r="H129" s="130"/>
      <c r="I129" s="131"/>
      <c r="J129" s="132"/>
      <c r="K129" s="133"/>
      <c r="L129" s="133"/>
      <c r="M129" s="134"/>
      <c r="N129" s="130"/>
      <c r="O129" s="130"/>
      <c r="P129" s="131"/>
      <c r="Q129" s="132"/>
      <c r="R129" s="133"/>
      <c r="S129" s="133"/>
      <c r="T129" s="134"/>
    </row>
    <row r="130" spans="1:20" ht="15" hidden="1" customHeight="1" outlineLevel="1" x14ac:dyDescent="0.35">
      <c r="A130" s="77">
        <v>119</v>
      </c>
      <c r="B130" s="123"/>
      <c r="C130" s="124"/>
      <c r="D130" s="125"/>
      <c r="E130" s="125"/>
      <c r="F130" s="126"/>
      <c r="G130" s="130"/>
      <c r="H130" s="130"/>
      <c r="I130" s="131"/>
      <c r="J130" s="132"/>
      <c r="K130" s="133"/>
      <c r="L130" s="133"/>
      <c r="M130" s="134"/>
      <c r="N130" s="130"/>
      <c r="O130" s="130"/>
      <c r="P130" s="131"/>
      <c r="Q130" s="132"/>
      <c r="R130" s="133"/>
      <c r="S130" s="133"/>
      <c r="T130" s="134"/>
    </row>
    <row r="131" spans="1:20" ht="15" hidden="1" customHeight="1" outlineLevel="1" x14ac:dyDescent="0.35">
      <c r="A131" s="77">
        <v>120</v>
      </c>
      <c r="B131" s="123"/>
      <c r="C131" s="124"/>
      <c r="D131" s="125"/>
      <c r="E131" s="125"/>
      <c r="F131" s="126"/>
      <c r="G131" s="130"/>
      <c r="H131" s="130"/>
      <c r="I131" s="131"/>
      <c r="J131" s="132"/>
      <c r="K131" s="133"/>
      <c r="L131" s="133"/>
      <c r="M131" s="134"/>
      <c r="N131" s="130"/>
      <c r="O131" s="130"/>
      <c r="P131" s="131"/>
      <c r="Q131" s="132"/>
      <c r="R131" s="133"/>
      <c r="S131" s="133"/>
      <c r="T131" s="134"/>
    </row>
    <row r="132" spans="1:20" ht="15" hidden="1" customHeight="1" outlineLevel="1" x14ac:dyDescent="0.35">
      <c r="A132" s="77">
        <v>121</v>
      </c>
      <c r="B132" s="123"/>
      <c r="C132" s="124"/>
      <c r="D132" s="125"/>
      <c r="E132" s="125"/>
      <c r="F132" s="126"/>
      <c r="G132" s="130"/>
      <c r="H132" s="130"/>
      <c r="I132" s="131"/>
      <c r="J132" s="132"/>
      <c r="K132" s="133"/>
      <c r="L132" s="133"/>
      <c r="M132" s="134"/>
      <c r="N132" s="130"/>
      <c r="O132" s="130"/>
      <c r="P132" s="131"/>
      <c r="Q132" s="132"/>
      <c r="R132" s="133"/>
      <c r="S132" s="133"/>
      <c r="T132" s="134"/>
    </row>
    <row r="133" spans="1:20" ht="15" hidden="1" customHeight="1" outlineLevel="1" x14ac:dyDescent="0.35">
      <c r="A133" s="77">
        <v>122</v>
      </c>
      <c r="B133" s="123"/>
      <c r="C133" s="124"/>
      <c r="D133" s="125"/>
      <c r="E133" s="125"/>
      <c r="F133" s="126"/>
      <c r="G133" s="130"/>
      <c r="H133" s="130"/>
      <c r="I133" s="131"/>
      <c r="J133" s="132"/>
      <c r="K133" s="133"/>
      <c r="L133" s="133"/>
      <c r="M133" s="134"/>
      <c r="N133" s="130"/>
      <c r="O133" s="130"/>
      <c r="P133" s="131"/>
      <c r="Q133" s="132"/>
      <c r="R133" s="133"/>
      <c r="S133" s="133"/>
      <c r="T133" s="134"/>
    </row>
    <row r="134" spans="1:20" ht="15" hidden="1" customHeight="1" outlineLevel="1" x14ac:dyDescent="0.35">
      <c r="A134" s="77">
        <v>123</v>
      </c>
      <c r="B134" s="123"/>
      <c r="C134" s="124"/>
      <c r="D134" s="125"/>
      <c r="E134" s="125"/>
      <c r="F134" s="126"/>
      <c r="G134" s="130"/>
      <c r="H134" s="130"/>
      <c r="I134" s="131"/>
      <c r="J134" s="132"/>
      <c r="K134" s="133"/>
      <c r="L134" s="133"/>
      <c r="M134" s="134"/>
      <c r="N134" s="130"/>
      <c r="O134" s="130"/>
      <c r="P134" s="131"/>
      <c r="Q134" s="132"/>
      <c r="R134" s="133"/>
      <c r="S134" s="133"/>
      <c r="T134" s="134"/>
    </row>
    <row r="135" spans="1:20" ht="15" hidden="1" customHeight="1" outlineLevel="1" x14ac:dyDescent="0.35">
      <c r="A135" s="77">
        <v>124</v>
      </c>
      <c r="B135" s="123"/>
      <c r="C135" s="124"/>
      <c r="D135" s="125"/>
      <c r="E135" s="125"/>
      <c r="F135" s="126"/>
      <c r="G135" s="130"/>
      <c r="H135" s="130"/>
      <c r="I135" s="131"/>
      <c r="J135" s="132"/>
      <c r="K135" s="133"/>
      <c r="L135" s="133"/>
      <c r="M135" s="134"/>
      <c r="N135" s="130"/>
      <c r="O135" s="130"/>
      <c r="P135" s="131"/>
      <c r="Q135" s="132"/>
      <c r="R135" s="133"/>
      <c r="S135" s="133"/>
      <c r="T135" s="134"/>
    </row>
    <row r="136" spans="1:20" ht="15" hidden="1" customHeight="1" outlineLevel="1" x14ac:dyDescent="0.35">
      <c r="A136" s="77">
        <v>125</v>
      </c>
      <c r="B136" s="123"/>
      <c r="C136" s="124"/>
      <c r="D136" s="125"/>
      <c r="E136" s="125"/>
      <c r="F136" s="126"/>
      <c r="G136" s="130"/>
      <c r="H136" s="130"/>
      <c r="I136" s="131"/>
      <c r="J136" s="132"/>
      <c r="K136" s="133"/>
      <c r="L136" s="133"/>
      <c r="M136" s="134"/>
      <c r="N136" s="130"/>
      <c r="O136" s="130"/>
      <c r="P136" s="131"/>
      <c r="Q136" s="132"/>
      <c r="R136" s="133"/>
      <c r="S136" s="133"/>
      <c r="T136" s="134"/>
    </row>
    <row r="137" spans="1:20" ht="15" hidden="1" customHeight="1" outlineLevel="1" x14ac:dyDescent="0.35">
      <c r="A137" s="77">
        <v>126</v>
      </c>
      <c r="B137" s="123"/>
      <c r="C137" s="124"/>
      <c r="D137" s="125"/>
      <c r="E137" s="125"/>
      <c r="F137" s="126"/>
      <c r="G137" s="130"/>
      <c r="H137" s="130"/>
      <c r="I137" s="131"/>
      <c r="J137" s="132"/>
      <c r="K137" s="133"/>
      <c r="L137" s="133"/>
      <c r="M137" s="134"/>
      <c r="N137" s="130"/>
      <c r="O137" s="130"/>
      <c r="P137" s="131"/>
      <c r="Q137" s="132"/>
      <c r="R137" s="133"/>
      <c r="S137" s="133"/>
      <c r="T137" s="134"/>
    </row>
    <row r="138" spans="1:20" ht="15" hidden="1" customHeight="1" outlineLevel="1" x14ac:dyDescent="0.35">
      <c r="A138" s="77">
        <v>127</v>
      </c>
      <c r="B138" s="123"/>
      <c r="C138" s="124"/>
      <c r="D138" s="125"/>
      <c r="E138" s="125"/>
      <c r="F138" s="126"/>
      <c r="G138" s="130"/>
      <c r="H138" s="130"/>
      <c r="I138" s="131"/>
      <c r="J138" s="132"/>
      <c r="K138" s="133"/>
      <c r="L138" s="133"/>
      <c r="M138" s="134"/>
      <c r="N138" s="130"/>
      <c r="O138" s="130"/>
      <c r="P138" s="131"/>
      <c r="Q138" s="132"/>
      <c r="R138" s="133"/>
      <c r="S138" s="133"/>
      <c r="T138" s="134"/>
    </row>
    <row r="139" spans="1:20" ht="15" hidden="1" customHeight="1" outlineLevel="1" x14ac:dyDescent="0.35">
      <c r="A139" s="77">
        <v>128</v>
      </c>
      <c r="B139" s="123"/>
      <c r="C139" s="124"/>
      <c r="D139" s="125"/>
      <c r="E139" s="125"/>
      <c r="F139" s="126"/>
      <c r="G139" s="130"/>
      <c r="H139" s="130"/>
      <c r="I139" s="131"/>
      <c r="J139" s="132"/>
      <c r="K139" s="133"/>
      <c r="L139" s="133"/>
      <c r="M139" s="134"/>
      <c r="N139" s="130"/>
      <c r="O139" s="130"/>
      <c r="P139" s="131"/>
      <c r="Q139" s="132"/>
      <c r="R139" s="133"/>
      <c r="S139" s="133"/>
      <c r="T139" s="134"/>
    </row>
    <row r="140" spans="1:20" ht="15" hidden="1" customHeight="1" outlineLevel="1" x14ac:dyDescent="0.35">
      <c r="A140" s="77">
        <v>129</v>
      </c>
      <c r="B140" s="123"/>
      <c r="C140" s="124"/>
      <c r="D140" s="125"/>
      <c r="E140" s="125"/>
      <c r="F140" s="126"/>
      <c r="G140" s="130"/>
      <c r="H140" s="130"/>
      <c r="I140" s="131"/>
      <c r="J140" s="132"/>
      <c r="K140" s="133"/>
      <c r="L140" s="133"/>
      <c r="M140" s="134"/>
      <c r="N140" s="130"/>
      <c r="O140" s="130"/>
      <c r="P140" s="131"/>
      <c r="Q140" s="132"/>
      <c r="R140" s="133"/>
      <c r="S140" s="133"/>
      <c r="T140" s="134"/>
    </row>
    <row r="141" spans="1:20" ht="15" hidden="1" customHeight="1" outlineLevel="1" x14ac:dyDescent="0.35">
      <c r="A141" s="77">
        <v>130</v>
      </c>
      <c r="B141" s="123"/>
      <c r="C141" s="124"/>
      <c r="D141" s="125"/>
      <c r="E141" s="125"/>
      <c r="F141" s="126"/>
      <c r="G141" s="130"/>
      <c r="H141" s="130"/>
      <c r="I141" s="131"/>
      <c r="J141" s="132"/>
      <c r="K141" s="133"/>
      <c r="L141" s="133"/>
      <c r="M141" s="134"/>
      <c r="N141" s="130"/>
      <c r="O141" s="130"/>
      <c r="P141" s="131"/>
      <c r="Q141" s="132"/>
      <c r="R141" s="133"/>
      <c r="S141" s="133"/>
      <c r="T141" s="134"/>
    </row>
    <row r="142" spans="1:20" ht="15" hidden="1" customHeight="1" outlineLevel="1" x14ac:dyDescent="0.35">
      <c r="A142" s="77">
        <v>131</v>
      </c>
      <c r="B142" s="123"/>
      <c r="C142" s="124"/>
      <c r="D142" s="125"/>
      <c r="E142" s="125"/>
      <c r="F142" s="126"/>
      <c r="G142" s="130"/>
      <c r="H142" s="130"/>
      <c r="I142" s="131"/>
      <c r="J142" s="132"/>
      <c r="K142" s="133"/>
      <c r="L142" s="133"/>
      <c r="M142" s="134"/>
      <c r="N142" s="130"/>
      <c r="O142" s="130"/>
      <c r="P142" s="131"/>
      <c r="Q142" s="132"/>
      <c r="R142" s="133"/>
      <c r="S142" s="133"/>
      <c r="T142" s="134"/>
    </row>
    <row r="143" spans="1:20" ht="15" hidden="1" customHeight="1" outlineLevel="1" x14ac:dyDescent="0.35">
      <c r="A143" s="77">
        <v>132</v>
      </c>
      <c r="B143" s="123"/>
      <c r="C143" s="124"/>
      <c r="D143" s="125"/>
      <c r="E143" s="125"/>
      <c r="F143" s="126"/>
      <c r="G143" s="130"/>
      <c r="H143" s="130"/>
      <c r="I143" s="131"/>
      <c r="J143" s="132"/>
      <c r="K143" s="133"/>
      <c r="L143" s="133"/>
      <c r="M143" s="134"/>
      <c r="N143" s="130"/>
      <c r="O143" s="130"/>
      <c r="P143" s="131"/>
      <c r="Q143" s="132"/>
      <c r="R143" s="133"/>
      <c r="S143" s="133"/>
      <c r="T143" s="134"/>
    </row>
    <row r="144" spans="1:20" ht="15" hidden="1" customHeight="1" outlineLevel="1" x14ac:dyDescent="0.35">
      <c r="A144" s="77">
        <v>133</v>
      </c>
      <c r="B144" s="123"/>
      <c r="C144" s="124"/>
      <c r="D144" s="125"/>
      <c r="E144" s="125"/>
      <c r="F144" s="126"/>
      <c r="G144" s="130"/>
      <c r="H144" s="130"/>
      <c r="I144" s="131"/>
      <c r="J144" s="132"/>
      <c r="K144" s="133"/>
      <c r="L144" s="133"/>
      <c r="M144" s="134"/>
      <c r="N144" s="130"/>
      <c r="O144" s="130"/>
      <c r="P144" s="131"/>
      <c r="Q144" s="132"/>
      <c r="R144" s="133"/>
      <c r="S144" s="133"/>
      <c r="T144" s="134"/>
    </row>
    <row r="145" spans="1:20" ht="15" hidden="1" customHeight="1" outlineLevel="1" x14ac:dyDescent="0.35">
      <c r="A145" s="77">
        <v>134</v>
      </c>
      <c r="B145" s="123"/>
      <c r="C145" s="124"/>
      <c r="D145" s="125"/>
      <c r="E145" s="125"/>
      <c r="F145" s="126"/>
      <c r="G145" s="130"/>
      <c r="H145" s="130"/>
      <c r="I145" s="131"/>
      <c r="J145" s="132"/>
      <c r="K145" s="133"/>
      <c r="L145" s="133"/>
      <c r="M145" s="134"/>
      <c r="N145" s="130"/>
      <c r="O145" s="130"/>
      <c r="P145" s="131"/>
      <c r="Q145" s="132"/>
      <c r="R145" s="133"/>
      <c r="S145" s="133"/>
      <c r="T145" s="134"/>
    </row>
    <row r="146" spans="1:20" ht="15" hidden="1" customHeight="1" outlineLevel="1" x14ac:dyDescent="0.35">
      <c r="A146" s="77">
        <v>135</v>
      </c>
      <c r="B146" s="123"/>
      <c r="C146" s="124"/>
      <c r="D146" s="125"/>
      <c r="E146" s="125"/>
      <c r="F146" s="126"/>
      <c r="G146" s="130"/>
      <c r="H146" s="130"/>
      <c r="I146" s="131"/>
      <c r="J146" s="132"/>
      <c r="K146" s="133"/>
      <c r="L146" s="133"/>
      <c r="M146" s="134"/>
      <c r="N146" s="130"/>
      <c r="O146" s="130"/>
      <c r="P146" s="131"/>
      <c r="Q146" s="132"/>
      <c r="R146" s="133"/>
      <c r="S146" s="133"/>
      <c r="T146" s="134"/>
    </row>
    <row r="147" spans="1:20" ht="15" hidden="1" customHeight="1" outlineLevel="1" x14ac:dyDescent="0.35">
      <c r="A147" s="77">
        <v>136</v>
      </c>
      <c r="B147" s="123"/>
      <c r="C147" s="124"/>
      <c r="D147" s="125"/>
      <c r="E147" s="125"/>
      <c r="F147" s="126"/>
      <c r="G147" s="130"/>
      <c r="H147" s="130"/>
      <c r="I147" s="131"/>
      <c r="J147" s="132"/>
      <c r="K147" s="133"/>
      <c r="L147" s="133"/>
      <c r="M147" s="134"/>
      <c r="N147" s="130"/>
      <c r="O147" s="130"/>
      <c r="P147" s="131"/>
      <c r="Q147" s="132"/>
      <c r="R147" s="133"/>
      <c r="S147" s="133"/>
      <c r="T147" s="134"/>
    </row>
    <row r="148" spans="1:20" ht="15" hidden="1" customHeight="1" outlineLevel="1" x14ac:dyDescent="0.35">
      <c r="A148" s="77">
        <v>137</v>
      </c>
      <c r="B148" s="123"/>
      <c r="C148" s="124"/>
      <c r="D148" s="125"/>
      <c r="E148" s="125"/>
      <c r="F148" s="126"/>
      <c r="G148" s="130"/>
      <c r="H148" s="130"/>
      <c r="I148" s="131"/>
      <c r="J148" s="132"/>
      <c r="K148" s="133"/>
      <c r="L148" s="133"/>
      <c r="M148" s="134"/>
      <c r="N148" s="130"/>
      <c r="O148" s="130"/>
      <c r="P148" s="131"/>
      <c r="Q148" s="132"/>
      <c r="R148" s="133"/>
      <c r="S148" s="133"/>
      <c r="T148" s="134"/>
    </row>
    <row r="149" spans="1:20" ht="15" hidden="1" customHeight="1" outlineLevel="1" x14ac:dyDescent="0.35">
      <c r="A149" s="77">
        <v>138</v>
      </c>
      <c r="B149" s="123"/>
      <c r="C149" s="124"/>
      <c r="D149" s="125"/>
      <c r="E149" s="125"/>
      <c r="F149" s="126"/>
      <c r="G149" s="130"/>
      <c r="H149" s="130"/>
      <c r="I149" s="131"/>
      <c r="J149" s="132"/>
      <c r="K149" s="133"/>
      <c r="L149" s="133"/>
      <c r="M149" s="134"/>
      <c r="N149" s="130"/>
      <c r="O149" s="130"/>
      <c r="P149" s="131"/>
      <c r="Q149" s="132"/>
      <c r="R149" s="133"/>
      <c r="S149" s="133"/>
      <c r="T149" s="134"/>
    </row>
    <row r="150" spans="1:20" ht="15" hidden="1" customHeight="1" outlineLevel="1" x14ac:dyDescent="0.35">
      <c r="A150" s="77">
        <v>139</v>
      </c>
      <c r="B150" s="123"/>
      <c r="C150" s="124"/>
      <c r="D150" s="125"/>
      <c r="E150" s="125"/>
      <c r="F150" s="126"/>
      <c r="G150" s="130"/>
      <c r="H150" s="130"/>
      <c r="I150" s="131"/>
      <c r="J150" s="132"/>
      <c r="K150" s="133"/>
      <c r="L150" s="133"/>
      <c r="M150" s="134"/>
      <c r="N150" s="130"/>
      <c r="O150" s="130"/>
      <c r="P150" s="131"/>
      <c r="Q150" s="132"/>
      <c r="R150" s="133"/>
      <c r="S150" s="133"/>
      <c r="T150" s="134"/>
    </row>
    <row r="151" spans="1:20" ht="15" hidden="1" customHeight="1" outlineLevel="1" x14ac:dyDescent="0.35">
      <c r="A151" s="77">
        <v>140</v>
      </c>
      <c r="B151" s="123"/>
      <c r="C151" s="124"/>
      <c r="D151" s="125"/>
      <c r="E151" s="125"/>
      <c r="F151" s="126"/>
      <c r="G151" s="130"/>
      <c r="H151" s="130"/>
      <c r="I151" s="131"/>
      <c r="J151" s="132"/>
      <c r="K151" s="133"/>
      <c r="L151" s="133"/>
      <c r="M151" s="134"/>
      <c r="N151" s="130"/>
      <c r="O151" s="130"/>
      <c r="P151" s="131"/>
      <c r="Q151" s="132"/>
      <c r="R151" s="133"/>
      <c r="S151" s="133"/>
      <c r="T151" s="134"/>
    </row>
    <row r="152" spans="1:20" ht="15" hidden="1" customHeight="1" outlineLevel="1" x14ac:dyDescent="0.35">
      <c r="A152" s="77">
        <v>141</v>
      </c>
      <c r="B152" s="123"/>
      <c r="C152" s="124"/>
      <c r="D152" s="125"/>
      <c r="E152" s="125"/>
      <c r="F152" s="126"/>
      <c r="G152" s="130"/>
      <c r="H152" s="130"/>
      <c r="I152" s="131"/>
      <c r="J152" s="132"/>
      <c r="K152" s="133"/>
      <c r="L152" s="133"/>
      <c r="M152" s="134"/>
      <c r="N152" s="130"/>
      <c r="O152" s="130"/>
      <c r="P152" s="131"/>
      <c r="Q152" s="132"/>
      <c r="R152" s="133"/>
      <c r="S152" s="133"/>
      <c r="T152" s="134"/>
    </row>
    <row r="153" spans="1:20" ht="15" hidden="1" customHeight="1" outlineLevel="1" x14ac:dyDescent="0.35">
      <c r="A153" s="77">
        <v>142</v>
      </c>
      <c r="B153" s="123"/>
      <c r="C153" s="124"/>
      <c r="D153" s="125"/>
      <c r="E153" s="125"/>
      <c r="F153" s="126"/>
      <c r="G153" s="130"/>
      <c r="H153" s="130"/>
      <c r="I153" s="131"/>
      <c r="J153" s="132"/>
      <c r="K153" s="133"/>
      <c r="L153" s="133"/>
      <c r="M153" s="134"/>
      <c r="N153" s="130"/>
      <c r="O153" s="130"/>
      <c r="P153" s="131"/>
      <c r="Q153" s="132"/>
      <c r="R153" s="133"/>
      <c r="S153" s="133"/>
      <c r="T153" s="134"/>
    </row>
    <row r="154" spans="1:20" ht="15" hidden="1" customHeight="1" outlineLevel="1" x14ac:dyDescent="0.35">
      <c r="A154" s="77">
        <v>143</v>
      </c>
      <c r="B154" s="123"/>
      <c r="C154" s="124"/>
      <c r="D154" s="125"/>
      <c r="E154" s="125"/>
      <c r="F154" s="126"/>
      <c r="G154" s="130"/>
      <c r="H154" s="130"/>
      <c r="I154" s="131"/>
      <c r="J154" s="132"/>
      <c r="K154" s="133"/>
      <c r="L154" s="133"/>
      <c r="M154" s="134"/>
      <c r="N154" s="130"/>
      <c r="O154" s="130"/>
      <c r="P154" s="131"/>
      <c r="Q154" s="132"/>
      <c r="R154" s="133"/>
      <c r="S154" s="133"/>
      <c r="T154" s="134"/>
    </row>
    <row r="155" spans="1:20" ht="15" hidden="1" customHeight="1" outlineLevel="1" x14ac:dyDescent="0.35">
      <c r="A155" s="77">
        <v>144</v>
      </c>
      <c r="B155" s="123"/>
      <c r="C155" s="124"/>
      <c r="D155" s="125"/>
      <c r="E155" s="125"/>
      <c r="F155" s="126"/>
      <c r="G155" s="130"/>
      <c r="H155" s="130"/>
      <c r="I155" s="131"/>
      <c r="J155" s="132"/>
      <c r="K155" s="133"/>
      <c r="L155" s="133"/>
      <c r="M155" s="134"/>
      <c r="N155" s="130"/>
      <c r="O155" s="130"/>
      <c r="P155" s="131"/>
      <c r="Q155" s="132"/>
      <c r="R155" s="133"/>
      <c r="S155" s="133"/>
      <c r="T155" s="134"/>
    </row>
    <row r="156" spans="1:20" ht="15" hidden="1" customHeight="1" outlineLevel="1" x14ac:dyDescent="0.35">
      <c r="A156" s="77">
        <v>145</v>
      </c>
      <c r="B156" s="123"/>
      <c r="C156" s="124"/>
      <c r="D156" s="125"/>
      <c r="E156" s="125"/>
      <c r="F156" s="126"/>
      <c r="G156" s="130"/>
      <c r="H156" s="130"/>
      <c r="I156" s="131"/>
      <c r="J156" s="132"/>
      <c r="K156" s="133"/>
      <c r="L156" s="133"/>
      <c r="M156" s="134"/>
      <c r="N156" s="130"/>
      <c r="O156" s="130"/>
      <c r="P156" s="131"/>
      <c r="Q156" s="132"/>
      <c r="R156" s="133"/>
      <c r="S156" s="133"/>
      <c r="T156" s="134"/>
    </row>
    <row r="157" spans="1:20" ht="15" hidden="1" customHeight="1" outlineLevel="1" x14ac:dyDescent="0.35">
      <c r="A157" s="77">
        <v>146</v>
      </c>
      <c r="B157" s="123"/>
      <c r="C157" s="124"/>
      <c r="D157" s="125"/>
      <c r="E157" s="125"/>
      <c r="F157" s="126"/>
      <c r="G157" s="130"/>
      <c r="H157" s="130"/>
      <c r="I157" s="131"/>
      <c r="J157" s="132"/>
      <c r="K157" s="133"/>
      <c r="L157" s="133"/>
      <c r="M157" s="134"/>
      <c r="N157" s="130"/>
      <c r="O157" s="130"/>
      <c r="P157" s="131"/>
      <c r="Q157" s="132"/>
      <c r="R157" s="133"/>
      <c r="S157" s="133"/>
      <c r="T157" s="134"/>
    </row>
    <row r="158" spans="1:20" ht="15" hidden="1" customHeight="1" outlineLevel="1" x14ac:dyDescent="0.35">
      <c r="A158" s="77">
        <v>147</v>
      </c>
      <c r="B158" s="123"/>
      <c r="C158" s="124"/>
      <c r="D158" s="125"/>
      <c r="E158" s="125"/>
      <c r="F158" s="126"/>
      <c r="G158" s="130"/>
      <c r="H158" s="130"/>
      <c r="I158" s="131"/>
      <c r="J158" s="132"/>
      <c r="K158" s="133"/>
      <c r="L158" s="133"/>
      <c r="M158" s="134"/>
      <c r="N158" s="130"/>
      <c r="O158" s="130"/>
      <c r="P158" s="131"/>
      <c r="Q158" s="132"/>
      <c r="R158" s="133"/>
      <c r="S158" s="133"/>
      <c r="T158" s="134"/>
    </row>
    <row r="159" spans="1:20" ht="15" hidden="1" customHeight="1" outlineLevel="1" x14ac:dyDescent="0.35">
      <c r="A159" s="77">
        <v>148</v>
      </c>
      <c r="B159" s="123"/>
      <c r="C159" s="124"/>
      <c r="D159" s="125"/>
      <c r="E159" s="125"/>
      <c r="F159" s="126"/>
      <c r="G159" s="130"/>
      <c r="H159" s="130"/>
      <c r="I159" s="131"/>
      <c r="J159" s="132"/>
      <c r="K159" s="133"/>
      <c r="L159" s="133"/>
      <c r="M159" s="134"/>
      <c r="N159" s="130"/>
      <c r="O159" s="130"/>
      <c r="P159" s="131"/>
      <c r="Q159" s="132"/>
      <c r="R159" s="133"/>
      <c r="S159" s="133"/>
      <c r="T159" s="134"/>
    </row>
    <row r="160" spans="1:20" ht="15" hidden="1" customHeight="1" outlineLevel="1" x14ac:dyDescent="0.35">
      <c r="A160" s="77">
        <v>149</v>
      </c>
      <c r="B160" s="123"/>
      <c r="C160" s="124"/>
      <c r="D160" s="125"/>
      <c r="E160" s="125"/>
      <c r="F160" s="126"/>
      <c r="G160" s="130"/>
      <c r="H160" s="130"/>
      <c r="I160" s="131"/>
      <c r="J160" s="132"/>
      <c r="K160" s="133"/>
      <c r="L160" s="133"/>
      <c r="M160" s="134"/>
      <c r="N160" s="130"/>
      <c r="O160" s="130"/>
      <c r="P160" s="131"/>
      <c r="Q160" s="132"/>
      <c r="R160" s="133"/>
      <c r="S160" s="133"/>
      <c r="T160" s="134"/>
    </row>
    <row r="161" spans="1:20" ht="15" hidden="1" customHeight="1" outlineLevel="1" x14ac:dyDescent="0.35">
      <c r="A161" s="77">
        <v>150</v>
      </c>
      <c r="B161" s="123"/>
      <c r="C161" s="124"/>
      <c r="D161" s="125"/>
      <c r="E161" s="125"/>
      <c r="F161" s="126"/>
      <c r="G161" s="130"/>
      <c r="H161" s="130"/>
      <c r="I161" s="131"/>
      <c r="J161" s="132"/>
      <c r="K161" s="133"/>
      <c r="L161" s="133"/>
      <c r="M161" s="134"/>
      <c r="N161" s="130"/>
      <c r="O161" s="130"/>
      <c r="P161" s="131"/>
      <c r="Q161" s="132"/>
      <c r="R161" s="133"/>
      <c r="S161" s="133"/>
      <c r="T161" s="134"/>
    </row>
    <row r="162" spans="1:20" ht="15" hidden="1" customHeight="1" outlineLevel="1" x14ac:dyDescent="0.35">
      <c r="A162" s="77">
        <v>151</v>
      </c>
      <c r="B162" s="123"/>
      <c r="C162" s="124"/>
      <c r="D162" s="125"/>
      <c r="E162" s="125"/>
      <c r="F162" s="126"/>
      <c r="G162" s="130"/>
      <c r="H162" s="130"/>
      <c r="I162" s="131"/>
      <c r="J162" s="132"/>
      <c r="K162" s="133"/>
      <c r="L162" s="133"/>
      <c r="M162" s="134"/>
      <c r="N162" s="130"/>
      <c r="O162" s="130"/>
      <c r="P162" s="131"/>
      <c r="Q162" s="132"/>
      <c r="R162" s="133"/>
      <c r="S162" s="133"/>
      <c r="T162" s="134"/>
    </row>
    <row r="163" spans="1:20" ht="15" hidden="1" customHeight="1" outlineLevel="1" x14ac:dyDescent="0.35">
      <c r="A163" s="77">
        <v>152</v>
      </c>
      <c r="B163" s="123"/>
      <c r="C163" s="124"/>
      <c r="D163" s="125"/>
      <c r="E163" s="125"/>
      <c r="F163" s="126"/>
      <c r="G163" s="130"/>
      <c r="H163" s="130"/>
      <c r="I163" s="131"/>
      <c r="J163" s="132"/>
      <c r="K163" s="133"/>
      <c r="L163" s="133"/>
      <c r="M163" s="134"/>
      <c r="N163" s="130"/>
      <c r="O163" s="130"/>
      <c r="P163" s="131"/>
      <c r="Q163" s="132"/>
      <c r="R163" s="133"/>
      <c r="S163" s="133"/>
      <c r="T163" s="134"/>
    </row>
    <row r="164" spans="1:20" ht="15" hidden="1" customHeight="1" outlineLevel="1" x14ac:dyDescent="0.35">
      <c r="A164" s="77">
        <v>153</v>
      </c>
      <c r="B164" s="123"/>
      <c r="C164" s="124"/>
      <c r="D164" s="125"/>
      <c r="E164" s="125"/>
      <c r="F164" s="126"/>
      <c r="G164" s="130"/>
      <c r="H164" s="130"/>
      <c r="I164" s="131"/>
      <c r="J164" s="132"/>
      <c r="K164" s="133"/>
      <c r="L164" s="133"/>
      <c r="M164" s="134"/>
      <c r="N164" s="130"/>
      <c r="O164" s="130"/>
      <c r="P164" s="131"/>
      <c r="Q164" s="132"/>
      <c r="R164" s="133"/>
      <c r="S164" s="133"/>
      <c r="T164" s="134"/>
    </row>
    <row r="165" spans="1:20" ht="15" hidden="1" customHeight="1" outlineLevel="1" x14ac:dyDescent="0.35">
      <c r="A165" s="77">
        <v>154</v>
      </c>
      <c r="B165" s="123"/>
      <c r="C165" s="124"/>
      <c r="D165" s="125"/>
      <c r="E165" s="125"/>
      <c r="F165" s="126"/>
      <c r="G165" s="130"/>
      <c r="H165" s="130"/>
      <c r="I165" s="131"/>
      <c r="J165" s="132"/>
      <c r="K165" s="133"/>
      <c r="L165" s="133"/>
      <c r="M165" s="134"/>
      <c r="N165" s="130"/>
      <c r="O165" s="130"/>
      <c r="P165" s="131"/>
      <c r="Q165" s="132"/>
      <c r="R165" s="133"/>
      <c r="S165" s="133"/>
      <c r="T165" s="134"/>
    </row>
    <row r="166" spans="1:20" ht="15" hidden="1" customHeight="1" outlineLevel="1" x14ac:dyDescent="0.35">
      <c r="A166" s="77">
        <v>155</v>
      </c>
      <c r="B166" s="123"/>
      <c r="C166" s="124"/>
      <c r="D166" s="125"/>
      <c r="E166" s="125"/>
      <c r="F166" s="126"/>
      <c r="G166" s="130"/>
      <c r="H166" s="130"/>
      <c r="I166" s="131"/>
      <c r="J166" s="132"/>
      <c r="K166" s="133"/>
      <c r="L166" s="133"/>
      <c r="M166" s="134"/>
      <c r="N166" s="130"/>
      <c r="O166" s="130"/>
      <c r="P166" s="131"/>
      <c r="Q166" s="132"/>
      <c r="R166" s="133"/>
      <c r="S166" s="133"/>
      <c r="T166" s="134"/>
    </row>
    <row r="167" spans="1:20" ht="15" hidden="1" customHeight="1" outlineLevel="1" x14ac:dyDescent="0.35">
      <c r="A167" s="77">
        <v>156</v>
      </c>
      <c r="B167" s="123"/>
      <c r="C167" s="124"/>
      <c r="D167" s="125"/>
      <c r="E167" s="125"/>
      <c r="F167" s="126"/>
      <c r="G167" s="130"/>
      <c r="H167" s="130"/>
      <c r="I167" s="131"/>
      <c r="J167" s="132"/>
      <c r="K167" s="133"/>
      <c r="L167" s="133"/>
      <c r="M167" s="134"/>
      <c r="N167" s="130"/>
      <c r="O167" s="130"/>
      <c r="P167" s="131"/>
      <c r="Q167" s="132"/>
      <c r="R167" s="133"/>
      <c r="S167" s="133"/>
      <c r="T167" s="134"/>
    </row>
    <row r="168" spans="1:20" ht="15" hidden="1" customHeight="1" outlineLevel="1" x14ac:dyDescent="0.35">
      <c r="A168" s="77">
        <v>157</v>
      </c>
      <c r="B168" s="123"/>
      <c r="C168" s="124"/>
      <c r="D168" s="125"/>
      <c r="E168" s="125"/>
      <c r="F168" s="126"/>
      <c r="G168" s="130"/>
      <c r="H168" s="130"/>
      <c r="I168" s="131"/>
      <c r="J168" s="132"/>
      <c r="K168" s="133"/>
      <c r="L168" s="133"/>
      <c r="M168" s="134"/>
      <c r="N168" s="130"/>
      <c r="O168" s="130"/>
      <c r="P168" s="131"/>
      <c r="Q168" s="132"/>
      <c r="R168" s="133"/>
      <c r="S168" s="133"/>
      <c r="T168" s="134"/>
    </row>
    <row r="169" spans="1:20" ht="15" hidden="1" customHeight="1" outlineLevel="1" x14ac:dyDescent="0.35">
      <c r="A169" s="77">
        <v>158</v>
      </c>
      <c r="B169" s="123"/>
      <c r="C169" s="124"/>
      <c r="D169" s="125"/>
      <c r="E169" s="125"/>
      <c r="F169" s="126"/>
      <c r="G169" s="130"/>
      <c r="H169" s="130"/>
      <c r="I169" s="131"/>
      <c r="J169" s="132"/>
      <c r="K169" s="133"/>
      <c r="L169" s="133"/>
      <c r="M169" s="134"/>
      <c r="N169" s="130"/>
      <c r="O169" s="130"/>
      <c r="P169" s="131"/>
      <c r="Q169" s="132"/>
      <c r="R169" s="133"/>
      <c r="S169" s="133"/>
      <c r="T169" s="134"/>
    </row>
    <row r="170" spans="1:20" ht="15" hidden="1" customHeight="1" outlineLevel="1" x14ac:dyDescent="0.35">
      <c r="A170" s="77">
        <v>159</v>
      </c>
      <c r="B170" s="123"/>
      <c r="C170" s="124"/>
      <c r="D170" s="125"/>
      <c r="E170" s="125"/>
      <c r="F170" s="126"/>
      <c r="G170" s="130"/>
      <c r="H170" s="130"/>
      <c r="I170" s="131"/>
      <c r="J170" s="132"/>
      <c r="K170" s="133"/>
      <c r="L170" s="133"/>
      <c r="M170" s="134"/>
      <c r="N170" s="130"/>
      <c r="O170" s="130"/>
      <c r="P170" s="131"/>
      <c r="Q170" s="132"/>
      <c r="R170" s="133"/>
      <c r="S170" s="133"/>
      <c r="T170" s="134"/>
    </row>
    <row r="171" spans="1:20" ht="15" hidden="1" customHeight="1" outlineLevel="1" x14ac:dyDescent="0.35">
      <c r="A171" s="77">
        <v>160</v>
      </c>
      <c r="B171" s="123"/>
      <c r="C171" s="124"/>
      <c r="D171" s="125"/>
      <c r="E171" s="125"/>
      <c r="F171" s="126"/>
      <c r="G171" s="130"/>
      <c r="H171" s="130"/>
      <c r="I171" s="131"/>
      <c r="J171" s="132"/>
      <c r="K171" s="133"/>
      <c r="L171" s="133"/>
      <c r="M171" s="134"/>
      <c r="N171" s="130"/>
      <c r="O171" s="130"/>
      <c r="P171" s="131"/>
      <c r="Q171" s="132"/>
      <c r="R171" s="133"/>
      <c r="S171" s="133"/>
      <c r="T171" s="134"/>
    </row>
    <row r="172" spans="1:20" ht="15" hidden="1" customHeight="1" outlineLevel="1" x14ac:dyDescent="0.35">
      <c r="A172" s="77">
        <v>161</v>
      </c>
      <c r="B172" s="123"/>
      <c r="C172" s="124"/>
      <c r="D172" s="125"/>
      <c r="E172" s="125"/>
      <c r="F172" s="126"/>
      <c r="G172" s="130"/>
      <c r="H172" s="130"/>
      <c r="I172" s="131"/>
      <c r="J172" s="132"/>
      <c r="K172" s="133"/>
      <c r="L172" s="133"/>
      <c r="M172" s="134"/>
      <c r="N172" s="130"/>
      <c r="O172" s="130"/>
      <c r="P172" s="131"/>
      <c r="Q172" s="132"/>
      <c r="R172" s="133"/>
      <c r="S172" s="133"/>
      <c r="T172" s="134"/>
    </row>
    <row r="173" spans="1:20" ht="15" hidden="1" customHeight="1" outlineLevel="1" x14ac:dyDescent="0.35">
      <c r="A173" s="77">
        <v>162</v>
      </c>
      <c r="B173" s="123"/>
      <c r="C173" s="124"/>
      <c r="D173" s="125"/>
      <c r="E173" s="125"/>
      <c r="F173" s="126"/>
      <c r="G173" s="130"/>
      <c r="H173" s="130"/>
      <c r="I173" s="131"/>
      <c r="J173" s="132"/>
      <c r="K173" s="133"/>
      <c r="L173" s="133"/>
      <c r="M173" s="134"/>
      <c r="N173" s="130"/>
      <c r="O173" s="130"/>
      <c r="P173" s="131"/>
      <c r="Q173" s="132"/>
      <c r="R173" s="133"/>
      <c r="S173" s="133"/>
      <c r="T173" s="134"/>
    </row>
    <row r="174" spans="1:20" ht="15" hidden="1" customHeight="1" outlineLevel="1" x14ac:dyDescent="0.35">
      <c r="A174" s="77">
        <v>163</v>
      </c>
      <c r="B174" s="123"/>
      <c r="C174" s="124"/>
      <c r="D174" s="125"/>
      <c r="E174" s="125"/>
      <c r="F174" s="126"/>
      <c r="G174" s="130"/>
      <c r="H174" s="130"/>
      <c r="I174" s="131"/>
      <c r="J174" s="132"/>
      <c r="K174" s="133"/>
      <c r="L174" s="133"/>
      <c r="M174" s="134"/>
      <c r="N174" s="130"/>
      <c r="O174" s="130"/>
      <c r="P174" s="131"/>
      <c r="Q174" s="132"/>
      <c r="R174" s="133"/>
      <c r="S174" s="133"/>
      <c r="T174" s="134"/>
    </row>
    <row r="175" spans="1:20" ht="15" hidden="1" customHeight="1" outlineLevel="1" x14ac:dyDescent="0.35">
      <c r="A175" s="77">
        <v>164</v>
      </c>
      <c r="B175" s="123"/>
      <c r="C175" s="124"/>
      <c r="D175" s="125"/>
      <c r="E175" s="125"/>
      <c r="F175" s="126"/>
      <c r="G175" s="130"/>
      <c r="H175" s="130"/>
      <c r="I175" s="131"/>
      <c r="J175" s="132"/>
      <c r="K175" s="133"/>
      <c r="L175" s="133"/>
      <c r="M175" s="134"/>
      <c r="N175" s="130"/>
      <c r="O175" s="130"/>
      <c r="P175" s="131"/>
      <c r="Q175" s="132"/>
      <c r="R175" s="133"/>
      <c r="S175" s="133"/>
      <c r="T175" s="134"/>
    </row>
    <row r="176" spans="1:20" ht="15" hidden="1" customHeight="1" outlineLevel="1" x14ac:dyDescent="0.35">
      <c r="A176" s="77">
        <v>165</v>
      </c>
      <c r="B176" s="123"/>
      <c r="C176" s="124"/>
      <c r="D176" s="125"/>
      <c r="E176" s="125"/>
      <c r="F176" s="126"/>
      <c r="G176" s="130"/>
      <c r="H176" s="130"/>
      <c r="I176" s="131"/>
      <c r="J176" s="132"/>
      <c r="K176" s="133"/>
      <c r="L176" s="133"/>
      <c r="M176" s="134"/>
      <c r="N176" s="130"/>
      <c r="O176" s="130"/>
      <c r="P176" s="131"/>
      <c r="Q176" s="132"/>
      <c r="R176" s="133"/>
      <c r="S176" s="133"/>
      <c r="T176" s="134"/>
    </row>
    <row r="177" spans="1:20" ht="15" hidden="1" customHeight="1" outlineLevel="1" x14ac:dyDescent="0.35">
      <c r="A177" s="77">
        <v>166</v>
      </c>
      <c r="B177" s="123"/>
      <c r="C177" s="124"/>
      <c r="D177" s="125"/>
      <c r="E177" s="125"/>
      <c r="F177" s="126"/>
      <c r="G177" s="130"/>
      <c r="H177" s="130"/>
      <c r="I177" s="131"/>
      <c r="J177" s="132"/>
      <c r="K177" s="133"/>
      <c r="L177" s="133"/>
      <c r="M177" s="134"/>
      <c r="N177" s="130"/>
      <c r="O177" s="130"/>
      <c r="P177" s="131"/>
      <c r="Q177" s="132"/>
      <c r="R177" s="133"/>
      <c r="S177" s="133"/>
      <c r="T177" s="134"/>
    </row>
    <row r="178" spans="1:20" ht="15" hidden="1" customHeight="1" outlineLevel="1" x14ac:dyDescent="0.35">
      <c r="A178" s="77">
        <v>167</v>
      </c>
      <c r="B178" s="123"/>
      <c r="C178" s="124"/>
      <c r="D178" s="125"/>
      <c r="E178" s="125"/>
      <c r="F178" s="126"/>
      <c r="G178" s="130"/>
      <c r="H178" s="130"/>
      <c r="I178" s="131"/>
      <c r="J178" s="132"/>
      <c r="K178" s="133"/>
      <c r="L178" s="133"/>
      <c r="M178" s="134"/>
      <c r="N178" s="130"/>
      <c r="O178" s="130"/>
      <c r="P178" s="131"/>
      <c r="Q178" s="132"/>
      <c r="R178" s="133"/>
      <c r="S178" s="133"/>
      <c r="T178" s="134"/>
    </row>
    <row r="179" spans="1:20" ht="15" hidden="1" customHeight="1" outlineLevel="1" x14ac:dyDescent="0.35">
      <c r="A179" s="77">
        <v>168</v>
      </c>
      <c r="B179" s="123"/>
      <c r="C179" s="124"/>
      <c r="D179" s="125"/>
      <c r="E179" s="125"/>
      <c r="F179" s="126"/>
      <c r="G179" s="130"/>
      <c r="H179" s="130"/>
      <c r="I179" s="131"/>
      <c r="J179" s="132"/>
      <c r="K179" s="133"/>
      <c r="L179" s="133"/>
      <c r="M179" s="134"/>
      <c r="N179" s="130"/>
      <c r="O179" s="130"/>
      <c r="P179" s="131"/>
      <c r="Q179" s="132"/>
      <c r="R179" s="133"/>
      <c r="S179" s="133"/>
      <c r="T179" s="134"/>
    </row>
    <row r="180" spans="1:20" ht="15" hidden="1" customHeight="1" outlineLevel="1" x14ac:dyDescent="0.35">
      <c r="A180" s="77">
        <v>169</v>
      </c>
      <c r="B180" s="123"/>
      <c r="C180" s="124"/>
      <c r="D180" s="125"/>
      <c r="E180" s="125"/>
      <c r="F180" s="126"/>
      <c r="G180" s="130"/>
      <c r="H180" s="130"/>
      <c r="I180" s="131"/>
      <c r="J180" s="132"/>
      <c r="K180" s="133"/>
      <c r="L180" s="133"/>
      <c r="M180" s="134"/>
      <c r="N180" s="130"/>
      <c r="O180" s="130"/>
      <c r="P180" s="131"/>
      <c r="Q180" s="132"/>
      <c r="R180" s="133"/>
      <c r="S180" s="133"/>
      <c r="T180" s="134"/>
    </row>
    <row r="181" spans="1:20" ht="15" hidden="1" customHeight="1" outlineLevel="1" x14ac:dyDescent="0.35">
      <c r="A181" s="77">
        <v>170</v>
      </c>
      <c r="B181" s="123"/>
      <c r="C181" s="124"/>
      <c r="D181" s="125"/>
      <c r="E181" s="125"/>
      <c r="F181" s="126"/>
      <c r="G181" s="130"/>
      <c r="H181" s="130"/>
      <c r="I181" s="131"/>
      <c r="J181" s="132"/>
      <c r="K181" s="133"/>
      <c r="L181" s="133"/>
      <c r="M181" s="134"/>
      <c r="N181" s="130"/>
      <c r="O181" s="130"/>
      <c r="P181" s="131"/>
      <c r="Q181" s="132"/>
      <c r="R181" s="133"/>
      <c r="S181" s="133"/>
      <c r="T181" s="134"/>
    </row>
    <row r="182" spans="1:20" ht="15" hidden="1" customHeight="1" outlineLevel="1" x14ac:dyDescent="0.35">
      <c r="A182" s="77">
        <v>171</v>
      </c>
      <c r="B182" s="123"/>
      <c r="C182" s="124"/>
      <c r="D182" s="125"/>
      <c r="E182" s="125"/>
      <c r="F182" s="126"/>
      <c r="G182" s="130"/>
      <c r="H182" s="130"/>
      <c r="I182" s="131"/>
      <c r="J182" s="132"/>
      <c r="K182" s="133"/>
      <c r="L182" s="133"/>
      <c r="M182" s="134"/>
      <c r="N182" s="130"/>
      <c r="O182" s="130"/>
      <c r="P182" s="131"/>
      <c r="Q182" s="132"/>
      <c r="R182" s="133"/>
      <c r="S182" s="133"/>
      <c r="T182" s="134"/>
    </row>
    <row r="183" spans="1:20" ht="15" hidden="1" customHeight="1" outlineLevel="1" x14ac:dyDescent="0.35">
      <c r="A183" s="77">
        <v>172</v>
      </c>
      <c r="B183" s="123"/>
      <c r="C183" s="124"/>
      <c r="D183" s="125"/>
      <c r="E183" s="125"/>
      <c r="F183" s="126"/>
      <c r="G183" s="130"/>
      <c r="H183" s="130"/>
      <c r="I183" s="131"/>
      <c r="J183" s="132"/>
      <c r="K183" s="133"/>
      <c r="L183" s="133"/>
      <c r="M183" s="134"/>
      <c r="N183" s="130"/>
      <c r="O183" s="130"/>
      <c r="P183" s="131"/>
      <c r="Q183" s="132"/>
      <c r="R183" s="133"/>
      <c r="S183" s="133"/>
      <c r="T183" s="134"/>
    </row>
    <row r="184" spans="1:20" ht="15" hidden="1" customHeight="1" outlineLevel="1" x14ac:dyDescent="0.35">
      <c r="A184" s="77">
        <v>173</v>
      </c>
      <c r="B184" s="123"/>
      <c r="C184" s="124"/>
      <c r="D184" s="125"/>
      <c r="E184" s="125"/>
      <c r="F184" s="126"/>
      <c r="G184" s="130"/>
      <c r="H184" s="130"/>
      <c r="I184" s="131"/>
      <c r="J184" s="132"/>
      <c r="K184" s="133"/>
      <c r="L184" s="133"/>
      <c r="M184" s="134"/>
      <c r="N184" s="130"/>
      <c r="O184" s="130"/>
      <c r="P184" s="131"/>
      <c r="Q184" s="132"/>
      <c r="R184" s="133"/>
      <c r="S184" s="133"/>
      <c r="T184" s="134"/>
    </row>
    <row r="185" spans="1:20" ht="15" hidden="1" customHeight="1" outlineLevel="1" x14ac:dyDescent="0.35">
      <c r="A185" s="77">
        <v>174</v>
      </c>
      <c r="B185" s="123"/>
      <c r="C185" s="124"/>
      <c r="D185" s="125"/>
      <c r="E185" s="125"/>
      <c r="F185" s="126"/>
      <c r="G185" s="130"/>
      <c r="H185" s="130"/>
      <c r="I185" s="131"/>
      <c r="J185" s="132"/>
      <c r="K185" s="133"/>
      <c r="L185" s="133"/>
      <c r="M185" s="134"/>
      <c r="N185" s="130"/>
      <c r="O185" s="130"/>
      <c r="P185" s="131"/>
      <c r="Q185" s="132"/>
      <c r="R185" s="133"/>
      <c r="S185" s="133"/>
      <c r="T185" s="134"/>
    </row>
    <row r="186" spans="1:20" ht="15" hidden="1" customHeight="1" outlineLevel="1" x14ac:dyDescent="0.35">
      <c r="A186" s="77">
        <v>175</v>
      </c>
      <c r="B186" s="123"/>
      <c r="C186" s="124"/>
      <c r="D186" s="125"/>
      <c r="E186" s="125"/>
      <c r="F186" s="126"/>
      <c r="G186" s="130"/>
      <c r="H186" s="130"/>
      <c r="I186" s="131"/>
      <c r="J186" s="132"/>
      <c r="K186" s="133"/>
      <c r="L186" s="133"/>
      <c r="M186" s="134"/>
      <c r="N186" s="130"/>
      <c r="O186" s="130"/>
      <c r="P186" s="131"/>
      <c r="Q186" s="132"/>
      <c r="R186" s="133"/>
      <c r="S186" s="133"/>
      <c r="T186" s="134"/>
    </row>
    <row r="187" spans="1:20" ht="15" hidden="1" customHeight="1" outlineLevel="1" x14ac:dyDescent="0.35">
      <c r="A187" s="77">
        <v>176</v>
      </c>
      <c r="B187" s="123"/>
      <c r="C187" s="124"/>
      <c r="D187" s="125"/>
      <c r="E187" s="125"/>
      <c r="F187" s="126"/>
      <c r="G187" s="130"/>
      <c r="H187" s="130"/>
      <c r="I187" s="131"/>
      <c r="J187" s="132"/>
      <c r="K187" s="133"/>
      <c r="L187" s="133"/>
      <c r="M187" s="134"/>
      <c r="N187" s="130"/>
      <c r="O187" s="130"/>
      <c r="P187" s="131"/>
      <c r="Q187" s="132"/>
      <c r="R187" s="133"/>
      <c r="S187" s="133"/>
      <c r="T187" s="134"/>
    </row>
    <row r="188" spans="1:20" ht="15" hidden="1" customHeight="1" outlineLevel="1" x14ac:dyDescent="0.35">
      <c r="A188" s="77">
        <v>177</v>
      </c>
      <c r="B188" s="123"/>
      <c r="C188" s="124"/>
      <c r="D188" s="125"/>
      <c r="E188" s="125"/>
      <c r="F188" s="126"/>
      <c r="G188" s="130"/>
      <c r="H188" s="130"/>
      <c r="I188" s="131"/>
      <c r="J188" s="132"/>
      <c r="K188" s="133"/>
      <c r="L188" s="133"/>
      <c r="M188" s="134"/>
      <c r="N188" s="130"/>
      <c r="O188" s="130"/>
      <c r="P188" s="131"/>
      <c r="Q188" s="132"/>
      <c r="R188" s="133"/>
      <c r="S188" s="133"/>
      <c r="T188" s="134"/>
    </row>
    <row r="189" spans="1:20" ht="15" hidden="1" customHeight="1" outlineLevel="1" x14ac:dyDescent="0.35">
      <c r="A189" s="77">
        <v>178</v>
      </c>
      <c r="B189" s="123"/>
      <c r="C189" s="124"/>
      <c r="D189" s="125"/>
      <c r="E189" s="125"/>
      <c r="F189" s="126"/>
      <c r="G189" s="130"/>
      <c r="H189" s="130"/>
      <c r="I189" s="131"/>
      <c r="J189" s="132"/>
      <c r="K189" s="133"/>
      <c r="L189" s="133"/>
      <c r="M189" s="134"/>
      <c r="N189" s="130"/>
      <c r="O189" s="130"/>
      <c r="P189" s="131"/>
      <c r="Q189" s="132"/>
      <c r="R189" s="133"/>
      <c r="S189" s="133"/>
      <c r="T189" s="134"/>
    </row>
    <row r="190" spans="1:20" ht="15" hidden="1" customHeight="1" outlineLevel="1" x14ac:dyDescent="0.35">
      <c r="A190" s="77">
        <v>179</v>
      </c>
      <c r="B190" s="123"/>
      <c r="C190" s="124"/>
      <c r="D190" s="125"/>
      <c r="E190" s="125"/>
      <c r="F190" s="126"/>
      <c r="G190" s="130"/>
      <c r="H190" s="130"/>
      <c r="I190" s="131"/>
      <c r="J190" s="132"/>
      <c r="K190" s="133"/>
      <c r="L190" s="133"/>
      <c r="M190" s="134"/>
      <c r="N190" s="130"/>
      <c r="O190" s="130"/>
      <c r="P190" s="131"/>
      <c r="Q190" s="132"/>
      <c r="R190" s="133"/>
      <c r="S190" s="133"/>
      <c r="T190" s="134"/>
    </row>
    <row r="191" spans="1:20" ht="15" hidden="1" customHeight="1" outlineLevel="1" x14ac:dyDescent="0.35">
      <c r="A191" s="77">
        <v>180</v>
      </c>
      <c r="B191" s="123"/>
      <c r="C191" s="124"/>
      <c r="D191" s="125"/>
      <c r="E191" s="125"/>
      <c r="F191" s="126"/>
      <c r="G191" s="130"/>
      <c r="H191" s="130"/>
      <c r="I191" s="131"/>
      <c r="J191" s="132"/>
      <c r="K191" s="133"/>
      <c r="L191" s="133"/>
      <c r="M191" s="134"/>
      <c r="N191" s="130"/>
      <c r="O191" s="130"/>
      <c r="P191" s="131"/>
      <c r="Q191" s="132"/>
      <c r="R191" s="133"/>
      <c r="S191" s="133"/>
      <c r="T191" s="134"/>
    </row>
    <row r="192" spans="1:20" ht="15" hidden="1" customHeight="1" outlineLevel="1" x14ac:dyDescent="0.35">
      <c r="A192" s="77">
        <v>181</v>
      </c>
      <c r="B192" s="123"/>
      <c r="C192" s="124"/>
      <c r="D192" s="125"/>
      <c r="E192" s="125"/>
      <c r="F192" s="126"/>
      <c r="G192" s="130"/>
      <c r="H192" s="130"/>
      <c r="I192" s="131"/>
      <c r="J192" s="132"/>
      <c r="K192" s="133"/>
      <c r="L192" s="133"/>
      <c r="M192" s="134"/>
      <c r="N192" s="130"/>
      <c r="O192" s="130"/>
      <c r="P192" s="131"/>
      <c r="Q192" s="132"/>
      <c r="R192" s="133"/>
      <c r="S192" s="133"/>
      <c r="T192" s="134"/>
    </row>
    <row r="193" spans="1:20" ht="15" hidden="1" customHeight="1" outlineLevel="1" x14ac:dyDescent="0.35">
      <c r="A193" s="77">
        <v>182</v>
      </c>
      <c r="B193" s="123"/>
      <c r="C193" s="124"/>
      <c r="D193" s="125"/>
      <c r="E193" s="125"/>
      <c r="F193" s="126"/>
      <c r="G193" s="130"/>
      <c r="H193" s="130"/>
      <c r="I193" s="131"/>
      <c r="J193" s="132"/>
      <c r="K193" s="133"/>
      <c r="L193" s="133"/>
      <c r="M193" s="134"/>
      <c r="N193" s="130"/>
      <c r="O193" s="130"/>
      <c r="P193" s="131"/>
      <c r="Q193" s="132"/>
      <c r="R193" s="133"/>
      <c r="S193" s="133"/>
      <c r="T193" s="134"/>
    </row>
    <row r="194" spans="1:20" ht="15" hidden="1" customHeight="1" outlineLevel="1" x14ac:dyDescent="0.35">
      <c r="A194" s="77">
        <v>183</v>
      </c>
      <c r="B194" s="123"/>
      <c r="C194" s="124"/>
      <c r="D194" s="125"/>
      <c r="E194" s="125"/>
      <c r="F194" s="126"/>
      <c r="G194" s="130"/>
      <c r="H194" s="130"/>
      <c r="I194" s="131"/>
      <c r="J194" s="132"/>
      <c r="K194" s="133"/>
      <c r="L194" s="133"/>
      <c r="M194" s="134"/>
      <c r="N194" s="130"/>
      <c r="O194" s="130"/>
      <c r="P194" s="131"/>
      <c r="Q194" s="132"/>
      <c r="R194" s="133"/>
      <c r="S194" s="133"/>
      <c r="T194" s="134"/>
    </row>
    <row r="195" spans="1:20" ht="15" hidden="1" customHeight="1" outlineLevel="1" x14ac:dyDescent="0.35">
      <c r="A195" s="77">
        <v>184</v>
      </c>
      <c r="B195" s="123"/>
      <c r="C195" s="124"/>
      <c r="D195" s="125"/>
      <c r="E195" s="125"/>
      <c r="F195" s="126"/>
      <c r="G195" s="130"/>
      <c r="H195" s="130"/>
      <c r="I195" s="131"/>
      <c r="J195" s="132"/>
      <c r="K195" s="133"/>
      <c r="L195" s="133"/>
      <c r="M195" s="134"/>
      <c r="N195" s="130"/>
      <c r="O195" s="130"/>
      <c r="P195" s="131"/>
      <c r="Q195" s="132"/>
      <c r="R195" s="133"/>
      <c r="S195" s="133"/>
      <c r="T195" s="134"/>
    </row>
    <row r="196" spans="1:20" ht="15" hidden="1" customHeight="1" outlineLevel="1" x14ac:dyDescent="0.35">
      <c r="A196" s="77">
        <v>185</v>
      </c>
      <c r="B196" s="123"/>
      <c r="C196" s="124"/>
      <c r="D196" s="125"/>
      <c r="E196" s="125"/>
      <c r="F196" s="126"/>
      <c r="G196" s="130"/>
      <c r="H196" s="130"/>
      <c r="I196" s="131"/>
      <c r="J196" s="132"/>
      <c r="K196" s="133"/>
      <c r="L196" s="133"/>
      <c r="M196" s="134"/>
      <c r="N196" s="130"/>
      <c r="O196" s="130"/>
      <c r="P196" s="131"/>
      <c r="Q196" s="132"/>
      <c r="R196" s="133"/>
      <c r="S196" s="133"/>
      <c r="T196" s="134"/>
    </row>
    <row r="197" spans="1:20" ht="15" hidden="1" customHeight="1" outlineLevel="1" x14ac:dyDescent="0.35">
      <c r="A197" s="77">
        <v>186</v>
      </c>
      <c r="B197" s="123"/>
      <c r="C197" s="124"/>
      <c r="D197" s="125"/>
      <c r="E197" s="125"/>
      <c r="F197" s="126"/>
      <c r="G197" s="130"/>
      <c r="H197" s="130"/>
      <c r="I197" s="131"/>
      <c r="J197" s="132"/>
      <c r="K197" s="133"/>
      <c r="L197" s="133"/>
      <c r="M197" s="134"/>
      <c r="N197" s="130"/>
      <c r="O197" s="130"/>
      <c r="P197" s="131"/>
      <c r="Q197" s="132"/>
      <c r="R197" s="133"/>
      <c r="S197" s="133"/>
      <c r="T197" s="134"/>
    </row>
    <row r="198" spans="1:20" ht="15" hidden="1" customHeight="1" outlineLevel="1" x14ac:dyDescent="0.35">
      <c r="A198" s="77">
        <v>187</v>
      </c>
      <c r="B198" s="123"/>
      <c r="C198" s="124"/>
      <c r="D198" s="125"/>
      <c r="E198" s="125"/>
      <c r="F198" s="126"/>
      <c r="G198" s="130"/>
      <c r="H198" s="130"/>
      <c r="I198" s="131"/>
      <c r="J198" s="132"/>
      <c r="K198" s="133"/>
      <c r="L198" s="133"/>
      <c r="M198" s="134"/>
      <c r="N198" s="130"/>
      <c r="O198" s="130"/>
      <c r="P198" s="131"/>
      <c r="Q198" s="132"/>
      <c r="R198" s="133"/>
      <c r="S198" s="133"/>
      <c r="T198" s="134"/>
    </row>
    <row r="199" spans="1:20" ht="15" hidden="1" customHeight="1" outlineLevel="1" x14ac:dyDescent="0.35">
      <c r="A199" s="77">
        <v>188</v>
      </c>
      <c r="B199" s="123"/>
      <c r="C199" s="124"/>
      <c r="D199" s="125"/>
      <c r="E199" s="125"/>
      <c r="F199" s="126"/>
      <c r="G199" s="130"/>
      <c r="H199" s="130"/>
      <c r="I199" s="131"/>
      <c r="J199" s="132"/>
      <c r="K199" s="133"/>
      <c r="L199" s="133"/>
      <c r="M199" s="134"/>
      <c r="N199" s="130"/>
      <c r="O199" s="130"/>
      <c r="P199" s="131"/>
      <c r="Q199" s="132"/>
      <c r="R199" s="133"/>
      <c r="S199" s="133"/>
      <c r="T199" s="134"/>
    </row>
    <row r="200" spans="1:20" ht="15" hidden="1" customHeight="1" outlineLevel="1" x14ac:dyDescent="0.35">
      <c r="A200" s="77">
        <v>189</v>
      </c>
      <c r="B200" s="123"/>
      <c r="C200" s="124"/>
      <c r="D200" s="125"/>
      <c r="E200" s="125"/>
      <c r="F200" s="126"/>
      <c r="G200" s="130"/>
      <c r="H200" s="130"/>
      <c r="I200" s="131"/>
      <c r="J200" s="132"/>
      <c r="K200" s="133"/>
      <c r="L200" s="133"/>
      <c r="M200" s="134"/>
      <c r="N200" s="130"/>
      <c r="O200" s="130"/>
      <c r="P200" s="131"/>
      <c r="Q200" s="132"/>
      <c r="R200" s="133"/>
      <c r="S200" s="133"/>
      <c r="T200" s="134"/>
    </row>
    <row r="201" spans="1:20" ht="15" hidden="1" customHeight="1" outlineLevel="1" x14ac:dyDescent="0.35">
      <c r="A201" s="77">
        <v>190</v>
      </c>
      <c r="B201" s="123"/>
      <c r="C201" s="124"/>
      <c r="D201" s="125"/>
      <c r="E201" s="125"/>
      <c r="F201" s="126"/>
      <c r="G201" s="130"/>
      <c r="H201" s="130"/>
      <c r="I201" s="131"/>
      <c r="J201" s="132"/>
      <c r="K201" s="133"/>
      <c r="L201" s="133"/>
      <c r="M201" s="134"/>
      <c r="N201" s="130"/>
      <c r="O201" s="130"/>
      <c r="P201" s="131"/>
      <c r="Q201" s="132"/>
      <c r="R201" s="133"/>
      <c r="S201" s="133"/>
      <c r="T201" s="134"/>
    </row>
    <row r="202" spans="1:20" ht="15" hidden="1" customHeight="1" outlineLevel="1" x14ac:dyDescent="0.35">
      <c r="A202" s="77">
        <v>191</v>
      </c>
      <c r="B202" s="123"/>
      <c r="C202" s="124"/>
      <c r="D202" s="125"/>
      <c r="E202" s="125"/>
      <c r="F202" s="126"/>
      <c r="G202" s="130"/>
      <c r="H202" s="130"/>
      <c r="I202" s="131"/>
      <c r="J202" s="132"/>
      <c r="K202" s="133"/>
      <c r="L202" s="133"/>
      <c r="M202" s="134"/>
      <c r="N202" s="130"/>
      <c r="O202" s="130"/>
      <c r="P202" s="131"/>
      <c r="Q202" s="132"/>
      <c r="R202" s="133"/>
      <c r="S202" s="133"/>
      <c r="T202" s="134"/>
    </row>
    <row r="203" spans="1:20" ht="15" hidden="1" customHeight="1" outlineLevel="1" x14ac:dyDescent="0.35">
      <c r="A203" s="77">
        <v>192</v>
      </c>
      <c r="B203" s="123"/>
      <c r="C203" s="124"/>
      <c r="D203" s="125"/>
      <c r="E203" s="125"/>
      <c r="F203" s="126"/>
      <c r="G203" s="130"/>
      <c r="H203" s="130"/>
      <c r="I203" s="131"/>
      <c r="J203" s="132"/>
      <c r="K203" s="133"/>
      <c r="L203" s="133"/>
      <c r="M203" s="134"/>
      <c r="N203" s="130"/>
      <c r="O203" s="130"/>
      <c r="P203" s="131"/>
      <c r="Q203" s="132"/>
      <c r="R203" s="133"/>
      <c r="S203" s="133"/>
      <c r="T203" s="134"/>
    </row>
    <row r="204" spans="1:20" ht="15" hidden="1" customHeight="1" outlineLevel="1" x14ac:dyDescent="0.35">
      <c r="A204" s="77">
        <v>193</v>
      </c>
      <c r="B204" s="123"/>
      <c r="C204" s="124"/>
      <c r="D204" s="125"/>
      <c r="E204" s="125"/>
      <c r="F204" s="126"/>
      <c r="G204" s="130"/>
      <c r="H204" s="130"/>
      <c r="I204" s="131"/>
      <c r="J204" s="132"/>
      <c r="K204" s="133"/>
      <c r="L204" s="133"/>
      <c r="M204" s="134"/>
      <c r="N204" s="130"/>
      <c r="O204" s="130"/>
      <c r="P204" s="131"/>
      <c r="Q204" s="132"/>
      <c r="R204" s="133"/>
      <c r="S204" s="133"/>
      <c r="T204" s="134"/>
    </row>
    <row r="205" spans="1:20" ht="15" hidden="1" customHeight="1" outlineLevel="1" x14ac:dyDescent="0.35">
      <c r="A205" s="77">
        <v>194</v>
      </c>
      <c r="B205" s="123"/>
      <c r="C205" s="124"/>
      <c r="D205" s="125"/>
      <c r="E205" s="125"/>
      <c r="F205" s="126"/>
      <c r="G205" s="130"/>
      <c r="H205" s="130"/>
      <c r="I205" s="131"/>
      <c r="J205" s="132"/>
      <c r="K205" s="133"/>
      <c r="L205" s="133"/>
      <c r="M205" s="134"/>
      <c r="N205" s="130"/>
      <c r="O205" s="130"/>
      <c r="P205" s="131"/>
      <c r="Q205" s="132"/>
      <c r="R205" s="133"/>
      <c r="S205" s="133"/>
      <c r="T205" s="134"/>
    </row>
    <row r="206" spans="1:20" ht="15" hidden="1" customHeight="1" outlineLevel="1" x14ac:dyDescent="0.35">
      <c r="A206" s="77">
        <v>195</v>
      </c>
      <c r="B206" s="123"/>
      <c r="C206" s="124"/>
      <c r="D206" s="125"/>
      <c r="E206" s="125"/>
      <c r="F206" s="126"/>
      <c r="G206" s="130"/>
      <c r="H206" s="130"/>
      <c r="I206" s="131"/>
      <c r="J206" s="132"/>
      <c r="K206" s="133"/>
      <c r="L206" s="133"/>
      <c r="M206" s="134"/>
      <c r="N206" s="130"/>
      <c r="O206" s="130"/>
      <c r="P206" s="131"/>
      <c r="Q206" s="132"/>
      <c r="R206" s="133"/>
      <c r="S206" s="133"/>
      <c r="T206" s="134"/>
    </row>
    <row r="207" spans="1:20" ht="15" hidden="1" customHeight="1" outlineLevel="1" x14ac:dyDescent="0.35">
      <c r="A207" s="77">
        <v>196</v>
      </c>
      <c r="B207" s="123"/>
      <c r="C207" s="124"/>
      <c r="D207" s="125"/>
      <c r="E207" s="125"/>
      <c r="F207" s="126"/>
      <c r="G207" s="130"/>
      <c r="H207" s="130"/>
      <c r="I207" s="131"/>
      <c r="J207" s="132"/>
      <c r="K207" s="133"/>
      <c r="L207" s="133"/>
      <c r="M207" s="134"/>
      <c r="N207" s="130"/>
      <c r="O207" s="130"/>
      <c r="P207" s="131"/>
      <c r="Q207" s="132"/>
      <c r="R207" s="133"/>
      <c r="S207" s="133"/>
      <c r="T207" s="134"/>
    </row>
    <row r="208" spans="1:20" ht="15" hidden="1" customHeight="1" outlineLevel="1" x14ac:dyDescent="0.35">
      <c r="A208" s="77">
        <v>197</v>
      </c>
      <c r="B208" s="123"/>
      <c r="C208" s="124"/>
      <c r="D208" s="125"/>
      <c r="E208" s="125"/>
      <c r="F208" s="126"/>
      <c r="G208" s="130"/>
      <c r="H208" s="130"/>
      <c r="I208" s="131"/>
      <c r="J208" s="132"/>
      <c r="K208" s="133"/>
      <c r="L208" s="133"/>
      <c r="M208" s="134"/>
      <c r="N208" s="130"/>
      <c r="O208" s="130"/>
      <c r="P208" s="131"/>
      <c r="Q208" s="132"/>
      <c r="R208" s="133"/>
      <c r="S208" s="133"/>
      <c r="T208" s="134"/>
    </row>
    <row r="209" spans="1:20" ht="15" hidden="1" customHeight="1" outlineLevel="1" x14ac:dyDescent="0.35">
      <c r="A209" s="77">
        <v>198</v>
      </c>
      <c r="B209" s="123"/>
      <c r="C209" s="124"/>
      <c r="D209" s="125"/>
      <c r="E209" s="125"/>
      <c r="F209" s="126"/>
      <c r="G209" s="130"/>
      <c r="H209" s="130"/>
      <c r="I209" s="131"/>
      <c r="J209" s="132"/>
      <c r="K209" s="133"/>
      <c r="L209" s="133"/>
      <c r="M209" s="134"/>
      <c r="N209" s="130"/>
      <c r="O209" s="130"/>
      <c r="P209" s="131"/>
      <c r="Q209" s="132"/>
      <c r="R209" s="133"/>
      <c r="S209" s="133"/>
      <c r="T209" s="134"/>
    </row>
    <row r="210" spans="1:20" ht="15" hidden="1" customHeight="1" outlineLevel="1" x14ac:dyDescent="0.35">
      <c r="A210" s="77">
        <v>199</v>
      </c>
      <c r="B210" s="123"/>
      <c r="C210" s="124"/>
      <c r="D210" s="125"/>
      <c r="E210" s="125"/>
      <c r="F210" s="126"/>
      <c r="G210" s="130"/>
      <c r="H210" s="130"/>
      <c r="I210" s="131"/>
      <c r="J210" s="132"/>
      <c r="K210" s="133"/>
      <c r="L210" s="133"/>
      <c r="M210" s="134"/>
      <c r="N210" s="130"/>
      <c r="O210" s="130"/>
      <c r="P210" s="131"/>
      <c r="Q210" s="132"/>
      <c r="R210" s="133"/>
      <c r="S210" s="133"/>
      <c r="T210" s="134"/>
    </row>
    <row r="211" spans="1:20" ht="15" hidden="1" customHeight="1" outlineLevel="1" x14ac:dyDescent="0.35">
      <c r="A211" s="77">
        <v>200</v>
      </c>
      <c r="B211" s="123"/>
      <c r="C211" s="124"/>
      <c r="D211" s="125"/>
      <c r="E211" s="125"/>
      <c r="F211" s="126"/>
      <c r="G211" s="130"/>
      <c r="H211" s="130"/>
      <c r="I211" s="131"/>
      <c r="J211" s="132"/>
      <c r="K211" s="133"/>
      <c r="L211" s="133"/>
      <c r="M211" s="134"/>
      <c r="N211" s="130"/>
      <c r="O211" s="130"/>
      <c r="P211" s="131"/>
      <c r="Q211" s="132"/>
      <c r="R211" s="133"/>
      <c r="S211" s="133"/>
      <c r="T211" s="134"/>
    </row>
    <row r="212" spans="1:20" ht="15" hidden="1" customHeight="1" outlineLevel="1" x14ac:dyDescent="0.35">
      <c r="A212" s="77">
        <v>201</v>
      </c>
      <c r="B212" s="123"/>
      <c r="C212" s="124"/>
      <c r="D212" s="125"/>
      <c r="E212" s="125"/>
      <c r="F212" s="126"/>
      <c r="G212" s="130"/>
      <c r="H212" s="130"/>
      <c r="I212" s="131"/>
      <c r="J212" s="132"/>
      <c r="K212" s="133"/>
      <c r="L212" s="133"/>
      <c r="M212" s="134"/>
      <c r="N212" s="130"/>
      <c r="O212" s="130"/>
      <c r="P212" s="131"/>
      <c r="Q212" s="132"/>
      <c r="R212" s="133"/>
      <c r="S212" s="133"/>
      <c r="T212" s="134"/>
    </row>
    <row r="213" spans="1:20" ht="15" hidden="1" customHeight="1" outlineLevel="1" x14ac:dyDescent="0.35">
      <c r="A213" s="77">
        <v>202</v>
      </c>
      <c r="B213" s="123"/>
      <c r="C213" s="124"/>
      <c r="D213" s="125"/>
      <c r="E213" s="125"/>
      <c r="F213" s="126"/>
      <c r="G213" s="130"/>
      <c r="H213" s="130"/>
      <c r="I213" s="131"/>
      <c r="J213" s="132"/>
      <c r="K213" s="133"/>
      <c r="L213" s="133"/>
      <c r="M213" s="134"/>
      <c r="N213" s="130"/>
      <c r="O213" s="130"/>
      <c r="P213" s="131"/>
      <c r="Q213" s="132"/>
      <c r="R213" s="133"/>
      <c r="S213" s="133"/>
      <c r="T213" s="134"/>
    </row>
    <row r="214" spans="1:20" ht="15" hidden="1" customHeight="1" outlineLevel="1" x14ac:dyDescent="0.35">
      <c r="A214" s="77">
        <v>203</v>
      </c>
      <c r="B214" s="123"/>
      <c r="C214" s="124"/>
      <c r="D214" s="125"/>
      <c r="E214" s="125"/>
      <c r="F214" s="126"/>
      <c r="G214" s="130"/>
      <c r="H214" s="130"/>
      <c r="I214" s="131"/>
      <c r="J214" s="132"/>
      <c r="K214" s="133"/>
      <c r="L214" s="133"/>
      <c r="M214" s="134"/>
      <c r="N214" s="130"/>
      <c r="O214" s="130"/>
      <c r="P214" s="131"/>
      <c r="Q214" s="132"/>
      <c r="R214" s="133"/>
      <c r="S214" s="133"/>
      <c r="T214" s="134"/>
    </row>
    <row r="215" spans="1:20" ht="15" hidden="1" customHeight="1" outlineLevel="1" x14ac:dyDescent="0.35">
      <c r="A215" s="77">
        <v>204</v>
      </c>
      <c r="B215" s="123"/>
      <c r="C215" s="124"/>
      <c r="D215" s="125"/>
      <c r="E215" s="125"/>
      <c r="F215" s="126"/>
      <c r="G215" s="130"/>
      <c r="H215" s="130"/>
      <c r="I215" s="131"/>
      <c r="J215" s="132"/>
      <c r="K215" s="133"/>
      <c r="L215" s="133"/>
      <c r="M215" s="134"/>
      <c r="N215" s="130"/>
      <c r="O215" s="130"/>
      <c r="P215" s="131"/>
      <c r="Q215" s="132"/>
      <c r="R215" s="133"/>
      <c r="S215" s="133"/>
      <c r="T215" s="134"/>
    </row>
    <row r="216" spans="1:20" ht="15" hidden="1" customHeight="1" outlineLevel="1" x14ac:dyDescent="0.35">
      <c r="A216" s="77">
        <v>205</v>
      </c>
      <c r="B216" s="123"/>
      <c r="C216" s="124"/>
      <c r="D216" s="125"/>
      <c r="E216" s="125"/>
      <c r="F216" s="126"/>
      <c r="G216" s="130"/>
      <c r="H216" s="130"/>
      <c r="I216" s="131"/>
      <c r="J216" s="132"/>
      <c r="K216" s="133"/>
      <c r="L216" s="133"/>
      <c r="M216" s="134"/>
      <c r="N216" s="130"/>
      <c r="O216" s="130"/>
      <c r="P216" s="131"/>
      <c r="Q216" s="132"/>
      <c r="R216" s="133"/>
      <c r="S216" s="133"/>
      <c r="T216" s="134"/>
    </row>
    <row r="217" spans="1:20" ht="15" hidden="1" customHeight="1" outlineLevel="1" x14ac:dyDescent="0.35">
      <c r="A217" s="77">
        <v>206</v>
      </c>
      <c r="B217" s="123"/>
      <c r="C217" s="124"/>
      <c r="D217" s="125"/>
      <c r="E217" s="125"/>
      <c r="F217" s="126"/>
      <c r="G217" s="130"/>
      <c r="H217" s="130"/>
      <c r="I217" s="131"/>
      <c r="J217" s="132"/>
      <c r="K217" s="133"/>
      <c r="L217" s="133"/>
      <c r="M217" s="134"/>
      <c r="N217" s="130"/>
      <c r="O217" s="130"/>
      <c r="P217" s="131"/>
      <c r="Q217" s="132"/>
      <c r="R217" s="133"/>
      <c r="S217" s="133"/>
      <c r="T217" s="134"/>
    </row>
    <row r="218" spans="1:20" ht="15" hidden="1" customHeight="1" outlineLevel="1" x14ac:dyDescent="0.35">
      <c r="A218" s="77">
        <v>207</v>
      </c>
      <c r="B218" s="123"/>
      <c r="C218" s="124"/>
      <c r="D218" s="125"/>
      <c r="E218" s="125"/>
      <c r="F218" s="126"/>
      <c r="G218" s="130"/>
      <c r="H218" s="130"/>
      <c r="I218" s="131"/>
      <c r="J218" s="132"/>
      <c r="K218" s="133"/>
      <c r="L218" s="133"/>
      <c r="M218" s="134"/>
      <c r="N218" s="130"/>
      <c r="O218" s="130"/>
      <c r="P218" s="131"/>
      <c r="Q218" s="132"/>
      <c r="R218" s="133"/>
      <c r="S218" s="133"/>
      <c r="T218" s="134"/>
    </row>
    <row r="219" spans="1:20" ht="15" hidden="1" customHeight="1" outlineLevel="1" x14ac:dyDescent="0.35">
      <c r="A219" s="77">
        <v>208</v>
      </c>
      <c r="B219" s="123"/>
      <c r="C219" s="124"/>
      <c r="D219" s="125"/>
      <c r="E219" s="125"/>
      <c r="F219" s="126"/>
      <c r="G219" s="130"/>
      <c r="H219" s="130"/>
      <c r="I219" s="131"/>
      <c r="J219" s="132"/>
      <c r="K219" s="133"/>
      <c r="L219" s="133"/>
      <c r="M219" s="134"/>
      <c r="N219" s="130"/>
      <c r="O219" s="130"/>
      <c r="P219" s="131"/>
      <c r="Q219" s="132"/>
      <c r="R219" s="133"/>
      <c r="S219" s="133"/>
      <c r="T219" s="134"/>
    </row>
    <row r="220" spans="1:20" ht="15" hidden="1" customHeight="1" outlineLevel="1" x14ac:dyDescent="0.35">
      <c r="A220" s="77">
        <v>209</v>
      </c>
      <c r="B220" s="123"/>
      <c r="C220" s="124"/>
      <c r="D220" s="125"/>
      <c r="E220" s="125"/>
      <c r="F220" s="126"/>
      <c r="G220" s="130"/>
      <c r="H220" s="130"/>
      <c r="I220" s="131"/>
      <c r="J220" s="132"/>
      <c r="K220" s="133"/>
      <c r="L220" s="133"/>
      <c r="M220" s="134"/>
      <c r="N220" s="130"/>
      <c r="O220" s="130"/>
      <c r="P220" s="131"/>
      <c r="Q220" s="132"/>
      <c r="R220" s="133"/>
      <c r="S220" s="133"/>
      <c r="T220" s="134"/>
    </row>
    <row r="221" spans="1:20" ht="15" hidden="1" customHeight="1" outlineLevel="1" x14ac:dyDescent="0.35">
      <c r="A221" s="77">
        <v>210</v>
      </c>
      <c r="B221" s="123"/>
      <c r="C221" s="124"/>
      <c r="D221" s="125"/>
      <c r="E221" s="125"/>
      <c r="F221" s="126"/>
      <c r="G221" s="130"/>
      <c r="H221" s="130"/>
      <c r="I221" s="131"/>
      <c r="J221" s="132"/>
      <c r="K221" s="133"/>
      <c r="L221" s="133"/>
      <c r="M221" s="134"/>
      <c r="N221" s="130"/>
      <c r="O221" s="130"/>
      <c r="P221" s="131"/>
      <c r="Q221" s="132"/>
      <c r="R221" s="133"/>
      <c r="S221" s="133"/>
      <c r="T221" s="134"/>
    </row>
    <row r="222" spans="1:20" ht="15" hidden="1" customHeight="1" outlineLevel="1" x14ac:dyDescent="0.35">
      <c r="A222" s="77">
        <v>211</v>
      </c>
      <c r="B222" s="123"/>
      <c r="C222" s="124"/>
      <c r="D222" s="125"/>
      <c r="E222" s="125"/>
      <c r="F222" s="126"/>
      <c r="G222" s="130"/>
      <c r="H222" s="130"/>
      <c r="I222" s="131"/>
      <c r="J222" s="132"/>
      <c r="K222" s="133"/>
      <c r="L222" s="133"/>
      <c r="M222" s="134"/>
      <c r="N222" s="130"/>
      <c r="O222" s="130"/>
      <c r="P222" s="131"/>
      <c r="Q222" s="132"/>
      <c r="R222" s="133"/>
      <c r="S222" s="133"/>
      <c r="T222" s="134"/>
    </row>
    <row r="223" spans="1:20" ht="15" hidden="1" customHeight="1" outlineLevel="1" x14ac:dyDescent="0.35">
      <c r="A223" s="77">
        <v>212</v>
      </c>
      <c r="B223" s="123"/>
      <c r="C223" s="124"/>
      <c r="D223" s="125"/>
      <c r="E223" s="125"/>
      <c r="F223" s="126"/>
      <c r="G223" s="130"/>
      <c r="H223" s="130"/>
      <c r="I223" s="131"/>
      <c r="J223" s="132"/>
      <c r="K223" s="133"/>
      <c r="L223" s="133"/>
      <c r="M223" s="134"/>
      <c r="N223" s="130"/>
      <c r="O223" s="130"/>
      <c r="P223" s="131"/>
      <c r="Q223" s="132"/>
      <c r="R223" s="133"/>
      <c r="S223" s="133"/>
      <c r="T223" s="134"/>
    </row>
    <row r="224" spans="1:20" ht="15" hidden="1" customHeight="1" outlineLevel="1" x14ac:dyDescent="0.35">
      <c r="A224" s="77">
        <v>213</v>
      </c>
      <c r="B224" s="123"/>
      <c r="C224" s="124"/>
      <c r="D224" s="125"/>
      <c r="E224" s="125"/>
      <c r="F224" s="126"/>
      <c r="G224" s="130"/>
      <c r="H224" s="130"/>
      <c r="I224" s="131"/>
      <c r="J224" s="132"/>
      <c r="K224" s="133"/>
      <c r="L224" s="133"/>
      <c r="M224" s="134"/>
      <c r="N224" s="130"/>
      <c r="O224" s="130"/>
      <c r="P224" s="131"/>
      <c r="Q224" s="132"/>
      <c r="R224" s="133"/>
      <c r="S224" s="133"/>
      <c r="T224" s="134"/>
    </row>
    <row r="225" spans="1:20" ht="15" hidden="1" customHeight="1" outlineLevel="1" x14ac:dyDescent="0.35">
      <c r="A225" s="77">
        <v>214</v>
      </c>
      <c r="B225" s="123"/>
      <c r="C225" s="124"/>
      <c r="D225" s="125"/>
      <c r="E225" s="125"/>
      <c r="F225" s="126"/>
      <c r="G225" s="130"/>
      <c r="H225" s="130"/>
      <c r="I225" s="131"/>
      <c r="J225" s="132"/>
      <c r="K225" s="133"/>
      <c r="L225" s="133"/>
      <c r="M225" s="134"/>
      <c r="N225" s="130"/>
      <c r="O225" s="130"/>
      <c r="P225" s="131"/>
      <c r="Q225" s="132"/>
      <c r="R225" s="133"/>
      <c r="S225" s="133"/>
      <c r="T225" s="134"/>
    </row>
    <row r="226" spans="1:20" ht="15" hidden="1" customHeight="1" outlineLevel="1" x14ac:dyDescent="0.35">
      <c r="A226" s="77">
        <v>215</v>
      </c>
      <c r="B226" s="123"/>
      <c r="C226" s="124"/>
      <c r="D226" s="125"/>
      <c r="E226" s="125"/>
      <c r="F226" s="126"/>
      <c r="G226" s="130"/>
      <c r="H226" s="130"/>
      <c r="I226" s="131"/>
      <c r="J226" s="132"/>
      <c r="K226" s="133"/>
      <c r="L226" s="133"/>
      <c r="M226" s="134"/>
      <c r="N226" s="130"/>
      <c r="O226" s="130"/>
      <c r="P226" s="131"/>
      <c r="Q226" s="132"/>
      <c r="R226" s="133"/>
      <c r="S226" s="133"/>
      <c r="T226" s="134"/>
    </row>
    <row r="227" spans="1:20" ht="15" hidden="1" customHeight="1" outlineLevel="1" x14ac:dyDescent="0.35">
      <c r="A227" s="77">
        <v>216</v>
      </c>
      <c r="B227" s="123"/>
      <c r="C227" s="124"/>
      <c r="D227" s="125"/>
      <c r="E227" s="125"/>
      <c r="F227" s="126"/>
      <c r="G227" s="130"/>
      <c r="H227" s="130"/>
      <c r="I227" s="131"/>
      <c r="J227" s="132"/>
      <c r="K227" s="133"/>
      <c r="L227" s="133"/>
      <c r="M227" s="134"/>
      <c r="N227" s="130"/>
      <c r="O227" s="130"/>
      <c r="P227" s="131"/>
      <c r="Q227" s="132"/>
      <c r="R227" s="133"/>
      <c r="S227" s="133"/>
      <c r="T227" s="134"/>
    </row>
    <row r="228" spans="1:20" ht="15" hidden="1" customHeight="1" outlineLevel="1" x14ac:dyDescent="0.35">
      <c r="A228" s="77">
        <v>217</v>
      </c>
      <c r="B228" s="123"/>
      <c r="C228" s="124"/>
      <c r="D228" s="125"/>
      <c r="E228" s="125"/>
      <c r="F228" s="126"/>
      <c r="G228" s="130"/>
      <c r="H228" s="130"/>
      <c r="I228" s="131"/>
      <c r="J228" s="132"/>
      <c r="K228" s="133"/>
      <c r="L228" s="133"/>
      <c r="M228" s="134"/>
      <c r="N228" s="130"/>
      <c r="O228" s="130"/>
      <c r="P228" s="131"/>
      <c r="Q228" s="132"/>
      <c r="R228" s="133"/>
      <c r="S228" s="133"/>
      <c r="T228" s="134"/>
    </row>
    <row r="229" spans="1:20" ht="15" hidden="1" customHeight="1" outlineLevel="1" x14ac:dyDescent="0.35">
      <c r="A229" s="77">
        <v>218</v>
      </c>
      <c r="B229" s="123"/>
      <c r="C229" s="124"/>
      <c r="D229" s="125"/>
      <c r="E229" s="125"/>
      <c r="F229" s="126"/>
      <c r="G229" s="130"/>
      <c r="H229" s="130"/>
      <c r="I229" s="131"/>
      <c r="J229" s="132"/>
      <c r="K229" s="133"/>
      <c r="L229" s="133"/>
      <c r="M229" s="134"/>
      <c r="N229" s="130"/>
      <c r="O229" s="130"/>
      <c r="P229" s="131"/>
      <c r="Q229" s="132"/>
      <c r="R229" s="133"/>
      <c r="S229" s="133"/>
      <c r="T229" s="134"/>
    </row>
    <row r="230" spans="1:20" ht="15" hidden="1" customHeight="1" outlineLevel="1" x14ac:dyDescent="0.35">
      <c r="A230" s="77">
        <v>219</v>
      </c>
      <c r="B230" s="123"/>
      <c r="C230" s="124"/>
      <c r="D230" s="125"/>
      <c r="E230" s="125"/>
      <c r="F230" s="126"/>
      <c r="G230" s="130"/>
      <c r="H230" s="130"/>
      <c r="I230" s="131"/>
      <c r="J230" s="132"/>
      <c r="K230" s="133"/>
      <c r="L230" s="133"/>
      <c r="M230" s="134"/>
      <c r="N230" s="130"/>
      <c r="O230" s="130"/>
      <c r="P230" s="131"/>
      <c r="Q230" s="132"/>
      <c r="R230" s="133"/>
      <c r="S230" s="133"/>
      <c r="T230" s="134"/>
    </row>
    <row r="231" spans="1:20" ht="15" hidden="1" customHeight="1" outlineLevel="1" x14ac:dyDescent="0.35">
      <c r="A231" s="77">
        <v>220</v>
      </c>
      <c r="B231" s="123"/>
      <c r="C231" s="124"/>
      <c r="D231" s="125"/>
      <c r="E231" s="125"/>
      <c r="F231" s="126"/>
      <c r="G231" s="130"/>
      <c r="H231" s="130"/>
      <c r="I231" s="131"/>
      <c r="J231" s="132"/>
      <c r="K231" s="133"/>
      <c r="L231" s="133"/>
      <c r="M231" s="134"/>
      <c r="N231" s="130"/>
      <c r="O231" s="130"/>
      <c r="P231" s="131"/>
      <c r="Q231" s="132"/>
      <c r="R231" s="133"/>
      <c r="S231" s="133"/>
      <c r="T231" s="134"/>
    </row>
    <row r="232" spans="1:20" ht="15" hidden="1" customHeight="1" outlineLevel="1" x14ac:dyDescent="0.35">
      <c r="A232" s="77">
        <v>221</v>
      </c>
      <c r="B232" s="123"/>
      <c r="C232" s="124"/>
      <c r="D232" s="125"/>
      <c r="E232" s="125"/>
      <c r="F232" s="126"/>
      <c r="G232" s="130"/>
      <c r="H232" s="130"/>
      <c r="I232" s="131"/>
      <c r="J232" s="132"/>
      <c r="K232" s="133"/>
      <c r="L232" s="133"/>
      <c r="M232" s="134"/>
      <c r="N232" s="130"/>
      <c r="O232" s="130"/>
      <c r="P232" s="131"/>
      <c r="Q232" s="132"/>
      <c r="R232" s="133"/>
      <c r="S232" s="133"/>
      <c r="T232" s="134"/>
    </row>
    <row r="233" spans="1:20" ht="15" hidden="1" customHeight="1" outlineLevel="1" x14ac:dyDescent="0.35">
      <c r="A233" s="77">
        <v>222</v>
      </c>
      <c r="B233" s="123"/>
      <c r="C233" s="124"/>
      <c r="D233" s="125"/>
      <c r="E233" s="125"/>
      <c r="F233" s="126"/>
      <c r="G233" s="130"/>
      <c r="H233" s="130"/>
      <c r="I233" s="131"/>
      <c r="J233" s="132"/>
      <c r="K233" s="133"/>
      <c r="L233" s="133"/>
      <c r="M233" s="134"/>
      <c r="N233" s="130"/>
      <c r="O233" s="130"/>
      <c r="P233" s="131"/>
      <c r="Q233" s="132"/>
      <c r="R233" s="133"/>
      <c r="S233" s="133"/>
      <c r="T233" s="134"/>
    </row>
    <row r="234" spans="1:20" ht="15" hidden="1" customHeight="1" outlineLevel="1" x14ac:dyDescent="0.35">
      <c r="A234" s="77">
        <v>223</v>
      </c>
      <c r="B234" s="123"/>
      <c r="C234" s="124"/>
      <c r="D234" s="125"/>
      <c r="E234" s="125"/>
      <c r="F234" s="126"/>
      <c r="G234" s="130"/>
      <c r="H234" s="130"/>
      <c r="I234" s="131"/>
      <c r="J234" s="132"/>
      <c r="K234" s="133"/>
      <c r="L234" s="133"/>
      <c r="M234" s="134"/>
      <c r="N234" s="130"/>
      <c r="O234" s="130"/>
      <c r="P234" s="131"/>
      <c r="Q234" s="132"/>
      <c r="R234" s="133"/>
      <c r="S234" s="133"/>
      <c r="T234" s="134"/>
    </row>
    <row r="235" spans="1:20" ht="15" hidden="1" customHeight="1" outlineLevel="1" x14ac:dyDescent="0.35">
      <c r="A235" s="77">
        <v>224</v>
      </c>
      <c r="B235" s="123"/>
      <c r="C235" s="124"/>
      <c r="D235" s="125"/>
      <c r="E235" s="125"/>
      <c r="F235" s="126"/>
      <c r="G235" s="130"/>
      <c r="H235" s="130"/>
      <c r="I235" s="131"/>
      <c r="J235" s="132"/>
      <c r="K235" s="133"/>
      <c r="L235" s="133"/>
      <c r="M235" s="134"/>
      <c r="N235" s="130"/>
      <c r="O235" s="130"/>
      <c r="P235" s="131"/>
      <c r="Q235" s="132"/>
      <c r="R235" s="133"/>
      <c r="S235" s="133"/>
      <c r="T235" s="134"/>
    </row>
    <row r="236" spans="1:20" ht="15" hidden="1" customHeight="1" outlineLevel="1" x14ac:dyDescent="0.35">
      <c r="A236" s="77">
        <v>225</v>
      </c>
      <c r="B236" s="123"/>
      <c r="C236" s="124"/>
      <c r="D236" s="125"/>
      <c r="E236" s="125"/>
      <c r="F236" s="126"/>
      <c r="G236" s="130"/>
      <c r="H236" s="130"/>
      <c r="I236" s="131"/>
      <c r="J236" s="132"/>
      <c r="K236" s="133"/>
      <c r="L236" s="133"/>
      <c r="M236" s="134"/>
      <c r="N236" s="130"/>
      <c r="O236" s="130"/>
      <c r="P236" s="131"/>
      <c r="Q236" s="132"/>
      <c r="R236" s="133"/>
      <c r="S236" s="133"/>
      <c r="T236" s="134"/>
    </row>
    <row r="237" spans="1:20" ht="15" hidden="1" customHeight="1" outlineLevel="1" x14ac:dyDescent="0.35">
      <c r="A237" s="77">
        <v>226</v>
      </c>
      <c r="B237" s="123"/>
      <c r="C237" s="124"/>
      <c r="D237" s="125"/>
      <c r="E237" s="125"/>
      <c r="F237" s="126"/>
      <c r="G237" s="130"/>
      <c r="H237" s="130"/>
      <c r="I237" s="131"/>
      <c r="J237" s="132"/>
      <c r="K237" s="133"/>
      <c r="L237" s="133"/>
      <c r="M237" s="134"/>
      <c r="N237" s="130"/>
      <c r="O237" s="130"/>
      <c r="P237" s="131"/>
      <c r="Q237" s="132"/>
      <c r="R237" s="133"/>
      <c r="S237" s="133"/>
      <c r="T237" s="134"/>
    </row>
    <row r="238" spans="1:20" ht="15" hidden="1" customHeight="1" outlineLevel="1" x14ac:dyDescent="0.35">
      <c r="A238" s="77">
        <v>227</v>
      </c>
      <c r="B238" s="123"/>
      <c r="C238" s="124"/>
      <c r="D238" s="125"/>
      <c r="E238" s="125"/>
      <c r="F238" s="126"/>
      <c r="G238" s="130"/>
      <c r="H238" s="130"/>
      <c r="I238" s="131"/>
      <c r="J238" s="132"/>
      <c r="K238" s="133"/>
      <c r="L238" s="133"/>
      <c r="M238" s="134"/>
      <c r="N238" s="130"/>
      <c r="O238" s="130"/>
      <c r="P238" s="131"/>
      <c r="Q238" s="132"/>
      <c r="R238" s="133"/>
      <c r="S238" s="133"/>
      <c r="T238" s="134"/>
    </row>
    <row r="239" spans="1:20" ht="15" hidden="1" customHeight="1" outlineLevel="1" x14ac:dyDescent="0.35">
      <c r="A239" s="77">
        <v>228</v>
      </c>
      <c r="B239" s="123"/>
      <c r="C239" s="124"/>
      <c r="D239" s="125"/>
      <c r="E239" s="125"/>
      <c r="F239" s="126"/>
      <c r="G239" s="130"/>
      <c r="H239" s="130"/>
      <c r="I239" s="131"/>
      <c r="J239" s="132"/>
      <c r="K239" s="133"/>
      <c r="L239" s="133"/>
      <c r="M239" s="134"/>
      <c r="N239" s="130"/>
      <c r="O239" s="130"/>
      <c r="P239" s="131"/>
      <c r="Q239" s="132"/>
      <c r="R239" s="133"/>
      <c r="S239" s="133"/>
      <c r="T239" s="134"/>
    </row>
    <row r="240" spans="1:20" ht="15" hidden="1" customHeight="1" outlineLevel="1" x14ac:dyDescent="0.35">
      <c r="A240" s="77">
        <v>229</v>
      </c>
      <c r="B240" s="123"/>
      <c r="C240" s="124"/>
      <c r="D240" s="125"/>
      <c r="E240" s="125"/>
      <c r="F240" s="126"/>
      <c r="G240" s="130"/>
      <c r="H240" s="130"/>
      <c r="I240" s="131"/>
      <c r="J240" s="132"/>
      <c r="K240" s="133"/>
      <c r="L240" s="133"/>
      <c r="M240" s="134"/>
      <c r="N240" s="130"/>
      <c r="O240" s="130"/>
      <c r="P240" s="131"/>
      <c r="Q240" s="132"/>
      <c r="R240" s="133"/>
      <c r="S240" s="133"/>
      <c r="T240" s="134"/>
    </row>
    <row r="241" spans="1:20" ht="15" hidden="1" customHeight="1" outlineLevel="1" x14ac:dyDescent="0.35">
      <c r="A241" s="77">
        <v>230</v>
      </c>
      <c r="B241" s="123"/>
      <c r="C241" s="124"/>
      <c r="D241" s="125"/>
      <c r="E241" s="125"/>
      <c r="F241" s="126"/>
      <c r="G241" s="130"/>
      <c r="H241" s="130"/>
      <c r="I241" s="131"/>
      <c r="J241" s="132"/>
      <c r="K241" s="133"/>
      <c r="L241" s="133"/>
      <c r="M241" s="134"/>
      <c r="N241" s="130"/>
      <c r="O241" s="130"/>
      <c r="P241" s="131"/>
      <c r="Q241" s="132"/>
      <c r="R241" s="133"/>
      <c r="S241" s="133"/>
      <c r="T241" s="134"/>
    </row>
    <row r="242" spans="1:20" ht="15" hidden="1" customHeight="1" outlineLevel="1" x14ac:dyDescent="0.35">
      <c r="A242" s="77">
        <v>231</v>
      </c>
      <c r="B242" s="123"/>
      <c r="C242" s="124"/>
      <c r="D242" s="125"/>
      <c r="E242" s="125"/>
      <c r="F242" s="126"/>
      <c r="G242" s="130"/>
      <c r="H242" s="130"/>
      <c r="I242" s="131"/>
      <c r="J242" s="132"/>
      <c r="K242" s="133"/>
      <c r="L242" s="133"/>
      <c r="M242" s="134"/>
      <c r="N242" s="130"/>
      <c r="O242" s="130"/>
      <c r="P242" s="131"/>
      <c r="Q242" s="132"/>
      <c r="R242" s="133"/>
      <c r="S242" s="133"/>
      <c r="T242" s="134"/>
    </row>
    <row r="243" spans="1:20" ht="15" hidden="1" customHeight="1" outlineLevel="1" x14ac:dyDescent="0.35">
      <c r="A243" s="77">
        <v>232</v>
      </c>
      <c r="B243" s="123"/>
      <c r="C243" s="124"/>
      <c r="D243" s="125"/>
      <c r="E243" s="125"/>
      <c r="F243" s="126"/>
      <c r="G243" s="130"/>
      <c r="H243" s="130"/>
      <c r="I243" s="131"/>
      <c r="J243" s="132"/>
      <c r="K243" s="133"/>
      <c r="L243" s="133"/>
      <c r="M243" s="134"/>
      <c r="N243" s="130"/>
      <c r="O243" s="130"/>
      <c r="P243" s="131"/>
      <c r="Q243" s="132"/>
      <c r="R243" s="133"/>
      <c r="S243" s="133"/>
      <c r="T243" s="134"/>
    </row>
    <row r="244" spans="1:20" ht="15" hidden="1" customHeight="1" outlineLevel="1" x14ac:dyDescent="0.35">
      <c r="A244" s="77">
        <v>233</v>
      </c>
      <c r="B244" s="123"/>
      <c r="C244" s="124"/>
      <c r="D244" s="125"/>
      <c r="E244" s="125"/>
      <c r="F244" s="126"/>
      <c r="G244" s="130"/>
      <c r="H244" s="130"/>
      <c r="I244" s="131"/>
      <c r="J244" s="132"/>
      <c r="K244" s="133"/>
      <c r="L244" s="133"/>
      <c r="M244" s="134"/>
      <c r="N244" s="130"/>
      <c r="O244" s="130"/>
      <c r="P244" s="131"/>
      <c r="Q244" s="132"/>
      <c r="R244" s="133"/>
      <c r="S244" s="133"/>
      <c r="T244" s="134"/>
    </row>
    <row r="245" spans="1:20" ht="15" hidden="1" customHeight="1" outlineLevel="1" x14ac:dyDescent="0.35">
      <c r="A245" s="77">
        <v>234</v>
      </c>
      <c r="B245" s="123"/>
      <c r="C245" s="124"/>
      <c r="D245" s="125"/>
      <c r="E245" s="125"/>
      <c r="F245" s="126"/>
      <c r="G245" s="130"/>
      <c r="H245" s="130"/>
      <c r="I245" s="131"/>
      <c r="J245" s="132"/>
      <c r="K245" s="133"/>
      <c r="L245" s="133"/>
      <c r="M245" s="134"/>
      <c r="N245" s="130"/>
      <c r="O245" s="130"/>
      <c r="P245" s="131"/>
      <c r="Q245" s="132"/>
      <c r="R245" s="133"/>
      <c r="S245" s="133"/>
      <c r="T245" s="134"/>
    </row>
    <row r="246" spans="1:20" ht="15" hidden="1" customHeight="1" outlineLevel="1" x14ac:dyDescent="0.35">
      <c r="A246" s="77">
        <v>235</v>
      </c>
      <c r="B246" s="123"/>
      <c r="C246" s="124"/>
      <c r="D246" s="125"/>
      <c r="E246" s="125"/>
      <c r="F246" s="126"/>
      <c r="G246" s="130"/>
      <c r="H246" s="130"/>
      <c r="I246" s="131"/>
      <c r="J246" s="132"/>
      <c r="K246" s="133"/>
      <c r="L246" s="133"/>
      <c r="M246" s="134"/>
      <c r="N246" s="130"/>
      <c r="O246" s="130"/>
      <c r="P246" s="131"/>
      <c r="Q246" s="132"/>
      <c r="R246" s="133"/>
      <c r="S246" s="133"/>
      <c r="T246" s="134"/>
    </row>
    <row r="247" spans="1:20" ht="15" hidden="1" customHeight="1" outlineLevel="1" x14ac:dyDescent="0.35">
      <c r="A247" s="77">
        <v>236</v>
      </c>
      <c r="B247" s="123"/>
      <c r="C247" s="124"/>
      <c r="D247" s="125"/>
      <c r="E247" s="125"/>
      <c r="F247" s="126"/>
      <c r="G247" s="130"/>
      <c r="H247" s="130"/>
      <c r="I247" s="131"/>
      <c r="J247" s="132"/>
      <c r="K247" s="133"/>
      <c r="L247" s="133"/>
      <c r="M247" s="134"/>
      <c r="N247" s="130"/>
      <c r="O247" s="130"/>
      <c r="P247" s="131"/>
      <c r="Q247" s="132"/>
      <c r="R247" s="133"/>
      <c r="S247" s="133"/>
      <c r="T247" s="134"/>
    </row>
    <row r="248" spans="1:20" ht="15" hidden="1" customHeight="1" outlineLevel="1" x14ac:dyDescent="0.35">
      <c r="A248" s="77">
        <v>237</v>
      </c>
      <c r="B248" s="123"/>
      <c r="C248" s="124"/>
      <c r="D248" s="125"/>
      <c r="E248" s="125"/>
      <c r="F248" s="126"/>
      <c r="G248" s="130"/>
      <c r="H248" s="130"/>
      <c r="I248" s="131"/>
      <c r="J248" s="132"/>
      <c r="K248" s="133"/>
      <c r="L248" s="133"/>
      <c r="M248" s="134"/>
      <c r="N248" s="130"/>
      <c r="O248" s="130"/>
      <c r="P248" s="131"/>
      <c r="Q248" s="132"/>
      <c r="R248" s="133"/>
      <c r="S248" s="133"/>
      <c r="T248" s="134"/>
    </row>
    <row r="249" spans="1:20" ht="15" hidden="1" customHeight="1" outlineLevel="1" x14ac:dyDescent="0.35">
      <c r="A249" s="77">
        <v>238</v>
      </c>
      <c r="B249" s="123"/>
      <c r="C249" s="124"/>
      <c r="D249" s="125"/>
      <c r="E249" s="125"/>
      <c r="F249" s="126"/>
      <c r="G249" s="130"/>
      <c r="H249" s="130"/>
      <c r="I249" s="131"/>
      <c r="J249" s="132"/>
      <c r="K249" s="133"/>
      <c r="L249" s="133"/>
      <c r="M249" s="134"/>
      <c r="N249" s="130"/>
      <c r="O249" s="130"/>
      <c r="P249" s="131"/>
      <c r="Q249" s="132"/>
      <c r="R249" s="133"/>
      <c r="S249" s="133"/>
      <c r="T249" s="134"/>
    </row>
    <row r="250" spans="1:20" ht="15" hidden="1" customHeight="1" outlineLevel="1" x14ac:dyDescent="0.35">
      <c r="A250" s="77">
        <v>239</v>
      </c>
      <c r="B250" s="123"/>
      <c r="C250" s="124"/>
      <c r="D250" s="125"/>
      <c r="E250" s="125"/>
      <c r="F250" s="126"/>
      <c r="G250" s="130"/>
      <c r="H250" s="130"/>
      <c r="I250" s="131"/>
      <c r="J250" s="132"/>
      <c r="K250" s="133"/>
      <c r="L250" s="133"/>
      <c r="M250" s="134"/>
      <c r="N250" s="130"/>
      <c r="O250" s="130"/>
      <c r="P250" s="131"/>
      <c r="Q250" s="132"/>
      <c r="R250" s="133"/>
      <c r="S250" s="133"/>
      <c r="T250" s="134"/>
    </row>
    <row r="251" spans="1:20" ht="15" hidden="1" customHeight="1" outlineLevel="1" x14ac:dyDescent="0.35">
      <c r="A251" s="77">
        <v>240</v>
      </c>
      <c r="B251" s="123"/>
      <c r="C251" s="124"/>
      <c r="D251" s="125"/>
      <c r="E251" s="125"/>
      <c r="F251" s="126"/>
      <c r="G251" s="130"/>
      <c r="H251" s="130"/>
      <c r="I251" s="131"/>
      <c r="J251" s="132"/>
      <c r="K251" s="133"/>
      <c r="L251" s="133"/>
      <c r="M251" s="134"/>
      <c r="N251" s="130"/>
      <c r="O251" s="130"/>
      <c r="P251" s="131"/>
      <c r="Q251" s="132"/>
      <c r="R251" s="133"/>
      <c r="S251" s="133"/>
      <c r="T251" s="134"/>
    </row>
    <row r="252" spans="1:20" ht="15" hidden="1" customHeight="1" outlineLevel="1" x14ac:dyDescent="0.35">
      <c r="A252" s="77">
        <v>241</v>
      </c>
      <c r="B252" s="123"/>
      <c r="C252" s="124"/>
      <c r="D252" s="125"/>
      <c r="E252" s="125"/>
      <c r="F252" s="126"/>
      <c r="G252" s="130"/>
      <c r="H252" s="130"/>
      <c r="I252" s="131"/>
      <c r="J252" s="132"/>
      <c r="K252" s="133"/>
      <c r="L252" s="133"/>
      <c r="M252" s="134"/>
      <c r="N252" s="130"/>
      <c r="O252" s="130"/>
      <c r="P252" s="131"/>
      <c r="Q252" s="132"/>
      <c r="R252" s="133"/>
      <c r="S252" s="133"/>
      <c r="T252" s="134"/>
    </row>
    <row r="253" spans="1:20" ht="15" hidden="1" customHeight="1" outlineLevel="1" x14ac:dyDescent="0.35">
      <c r="A253" s="77">
        <v>242</v>
      </c>
      <c r="B253" s="123"/>
      <c r="C253" s="124"/>
      <c r="D253" s="125"/>
      <c r="E253" s="125"/>
      <c r="F253" s="126"/>
      <c r="G253" s="130"/>
      <c r="H253" s="130"/>
      <c r="I253" s="131"/>
      <c r="J253" s="132"/>
      <c r="K253" s="133"/>
      <c r="L253" s="133"/>
      <c r="M253" s="134"/>
      <c r="N253" s="130"/>
      <c r="O253" s="130"/>
      <c r="P253" s="131"/>
      <c r="Q253" s="132"/>
      <c r="R253" s="133"/>
      <c r="S253" s="133"/>
      <c r="T253" s="134"/>
    </row>
    <row r="254" spans="1:20" ht="15" hidden="1" customHeight="1" outlineLevel="1" x14ac:dyDescent="0.35">
      <c r="A254" s="77">
        <v>243</v>
      </c>
      <c r="B254" s="123"/>
      <c r="C254" s="124"/>
      <c r="D254" s="125"/>
      <c r="E254" s="125"/>
      <c r="F254" s="126"/>
      <c r="G254" s="130"/>
      <c r="H254" s="130"/>
      <c r="I254" s="131"/>
      <c r="J254" s="132"/>
      <c r="K254" s="133"/>
      <c r="L254" s="133"/>
      <c r="M254" s="134"/>
      <c r="N254" s="130"/>
      <c r="O254" s="130"/>
      <c r="P254" s="131"/>
      <c r="Q254" s="132"/>
      <c r="R254" s="133"/>
      <c r="S254" s="133"/>
      <c r="T254" s="134"/>
    </row>
    <row r="255" spans="1:20" ht="15" hidden="1" customHeight="1" outlineLevel="1" x14ac:dyDescent="0.35">
      <c r="A255" s="77">
        <v>244</v>
      </c>
      <c r="B255" s="123"/>
      <c r="C255" s="124"/>
      <c r="D255" s="125"/>
      <c r="E255" s="125"/>
      <c r="F255" s="126"/>
      <c r="G255" s="130"/>
      <c r="H255" s="130"/>
      <c r="I255" s="131"/>
      <c r="J255" s="132"/>
      <c r="K255" s="133"/>
      <c r="L255" s="133"/>
      <c r="M255" s="134"/>
      <c r="N255" s="130"/>
      <c r="O255" s="130"/>
      <c r="P255" s="131"/>
      <c r="Q255" s="132"/>
      <c r="R255" s="133"/>
      <c r="S255" s="133"/>
      <c r="T255" s="134"/>
    </row>
    <row r="256" spans="1:20" ht="15" hidden="1" customHeight="1" outlineLevel="1" x14ac:dyDescent="0.35">
      <c r="A256" s="77">
        <v>245</v>
      </c>
      <c r="B256" s="123"/>
      <c r="C256" s="124"/>
      <c r="D256" s="125"/>
      <c r="E256" s="125"/>
      <c r="F256" s="126"/>
      <c r="G256" s="130"/>
      <c r="H256" s="130"/>
      <c r="I256" s="131"/>
      <c r="J256" s="132"/>
      <c r="K256" s="133"/>
      <c r="L256" s="133"/>
      <c r="M256" s="134"/>
      <c r="N256" s="130"/>
      <c r="O256" s="130"/>
      <c r="P256" s="131"/>
      <c r="Q256" s="132"/>
      <c r="R256" s="133"/>
      <c r="S256" s="133"/>
      <c r="T256" s="134"/>
    </row>
    <row r="257" spans="1:20" ht="15" hidden="1" customHeight="1" outlineLevel="1" x14ac:dyDescent="0.35">
      <c r="A257" s="77">
        <v>246</v>
      </c>
      <c r="B257" s="123"/>
      <c r="C257" s="124"/>
      <c r="D257" s="125"/>
      <c r="E257" s="125"/>
      <c r="F257" s="126"/>
      <c r="G257" s="130"/>
      <c r="H257" s="130"/>
      <c r="I257" s="131"/>
      <c r="J257" s="132"/>
      <c r="K257" s="133"/>
      <c r="L257" s="133"/>
      <c r="M257" s="134"/>
      <c r="N257" s="130"/>
      <c r="O257" s="130"/>
      <c r="P257" s="131"/>
      <c r="Q257" s="132"/>
      <c r="R257" s="133"/>
      <c r="S257" s="133"/>
      <c r="T257" s="134"/>
    </row>
    <row r="258" spans="1:20" ht="15" hidden="1" customHeight="1" outlineLevel="1" x14ac:dyDescent="0.35">
      <c r="A258" s="77">
        <v>247</v>
      </c>
      <c r="B258" s="123"/>
      <c r="C258" s="124"/>
      <c r="D258" s="125"/>
      <c r="E258" s="125"/>
      <c r="F258" s="126"/>
      <c r="G258" s="130"/>
      <c r="H258" s="130"/>
      <c r="I258" s="131"/>
      <c r="J258" s="132"/>
      <c r="K258" s="133"/>
      <c r="L258" s="133"/>
      <c r="M258" s="134"/>
      <c r="N258" s="130"/>
      <c r="O258" s="130"/>
      <c r="P258" s="131"/>
      <c r="Q258" s="132"/>
      <c r="R258" s="133"/>
      <c r="S258" s="133"/>
      <c r="T258" s="134"/>
    </row>
    <row r="259" spans="1:20" ht="15" hidden="1" customHeight="1" outlineLevel="1" x14ac:dyDescent="0.35">
      <c r="A259" s="77">
        <v>248</v>
      </c>
      <c r="B259" s="123"/>
      <c r="C259" s="124"/>
      <c r="D259" s="125"/>
      <c r="E259" s="125"/>
      <c r="F259" s="126"/>
      <c r="G259" s="130"/>
      <c r="H259" s="130"/>
      <c r="I259" s="131"/>
      <c r="J259" s="132"/>
      <c r="K259" s="133"/>
      <c r="L259" s="133"/>
      <c r="M259" s="134"/>
      <c r="N259" s="130"/>
      <c r="O259" s="130"/>
      <c r="P259" s="131"/>
      <c r="Q259" s="132"/>
      <c r="R259" s="133"/>
      <c r="S259" s="133"/>
      <c r="T259" s="134"/>
    </row>
    <row r="260" spans="1:20" ht="15" hidden="1" customHeight="1" outlineLevel="1" x14ac:dyDescent="0.35">
      <c r="A260" s="77">
        <v>249</v>
      </c>
      <c r="B260" s="123"/>
      <c r="C260" s="124"/>
      <c r="D260" s="125"/>
      <c r="E260" s="125"/>
      <c r="F260" s="126"/>
      <c r="G260" s="130"/>
      <c r="H260" s="130"/>
      <c r="I260" s="131"/>
      <c r="J260" s="132"/>
      <c r="K260" s="133"/>
      <c r="L260" s="133"/>
      <c r="M260" s="134"/>
      <c r="N260" s="130"/>
      <c r="O260" s="130"/>
      <c r="P260" s="131"/>
      <c r="Q260" s="132"/>
      <c r="R260" s="133"/>
      <c r="S260" s="133"/>
      <c r="T260" s="134"/>
    </row>
    <row r="261" spans="1:20" ht="15" hidden="1" customHeight="1" outlineLevel="1" x14ac:dyDescent="0.35">
      <c r="A261" s="77">
        <v>250</v>
      </c>
      <c r="B261" s="123"/>
      <c r="C261" s="124"/>
      <c r="D261" s="125"/>
      <c r="E261" s="125"/>
      <c r="F261" s="126"/>
      <c r="G261" s="130"/>
      <c r="H261" s="130"/>
      <c r="I261" s="131"/>
      <c r="J261" s="132"/>
      <c r="K261" s="133"/>
      <c r="L261" s="133"/>
      <c r="M261" s="134"/>
      <c r="N261" s="130"/>
      <c r="O261" s="130"/>
      <c r="P261" s="131"/>
      <c r="Q261" s="132"/>
      <c r="R261" s="133"/>
      <c r="S261" s="133"/>
      <c r="T261" s="134"/>
    </row>
    <row r="262" spans="1:20" ht="15" hidden="1" customHeight="1" outlineLevel="1" x14ac:dyDescent="0.35">
      <c r="A262" s="77">
        <v>251</v>
      </c>
      <c r="B262" s="123"/>
      <c r="C262" s="124"/>
      <c r="D262" s="125"/>
      <c r="E262" s="125"/>
      <c r="F262" s="126"/>
      <c r="G262" s="130"/>
      <c r="H262" s="130"/>
      <c r="I262" s="131"/>
      <c r="J262" s="132"/>
      <c r="K262" s="133"/>
      <c r="L262" s="133"/>
      <c r="M262" s="134"/>
      <c r="N262" s="130"/>
      <c r="O262" s="130"/>
      <c r="P262" s="131"/>
      <c r="Q262" s="132"/>
      <c r="R262" s="133"/>
      <c r="S262" s="133"/>
      <c r="T262" s="134"/>
    </row>
    <row r="263" spans="1:20" ht="15" hidden="1" customHeight="1" outlineLevel="1" x14ac:dyDescent="0.35">
      <c r="A263" s="77">
        <v>252</v>
      </c>
      <c r="B263" s="123"/>
      <c r="C263" s="124"/>
      <c r="D263" s="125"/>
      <c r="E263" s="125"/>
      <c r="F263" s="126"/>
      <c r="G263" s="130"/>
      <c r="H263" s="130"/>
      <c r="I263" s="131"/>
      <c r="J263" s="132"/>
      <c r="K263" s="133"/>
      <c r="L263" s="133"/>
      <c r="M263" s="134"/>
      <c r="N263" s="130"/>
      <c r="O263" s="130"/>
      <c r="P263" s="131"/>
      <c r="Q263" s="132"/>
      <c r="R263" s="133"/>
      <c r="S263" s="133"/>
      <c r="T263" s="134"/>
    </row>
    <row r="264" spans="1:20" ht="15" hidden="1" customHeight="1" outlineLevel="1" x14ac:dyDescent="0.35">
      <c r="A264" s="77">
        <v>253</v>
      </c>
      <c r="B264" s="123"/>
      <c r="C264" s="124"/>
      <c r="D264" s="125"/>
      <c r="E264" s="125"/>
      <c r="F264" s="126"/>
      <c r="G264" s="130"/>
      <c r="H264" s="130"/>
      <c r="I264" s="131"/>
      <c r="J264" s="132"/>
      <c r="K264" s="133"/>
      <c r="L264" s="133"/>
      <c r="M264" s="134"/>
      <c r="N264" s="130"/>
      <c r="O264" s="130"/>
      <c r="P264" s="131"/>
      <c r="Q264" s="132"/>
      <c r="R264" s="133"/>
      <c r="S264" s="133"/>
      <c r="T264" s="134"/>
    </row>
    <row r="265" spans="1:20" ht="15" hidden="1" customHeight="1" outlineLevel="1" x14ac:dyDescent="0.35">
      <c r="A265" s="77">
        <v>254</v>
      </c>
      <c r="B265" s="123"/>
      <c r="C265" s="124"/>
      <c r="D265" s="125"/>
      <c r="E265" s="125"/>
      <c r="F265" s="126"/>
      <c r="G265" s="130"/>
      <c r="H265" s="130"/>
      <c r="I265" s="131"/>
      <c r="J265" s="132"/>
      <c r="K265" s="133"/>
      <c r="L265" s="133"/>
      <c r="M265" s="134"/>
      <c r="N265" s="130"/>
      <c r="O265" s="130"/>
      <c r="P265" s="131"/>
      <c r="Q265" s="132"/>
      <c r="R265" s="133"/>
      <c r="S265" s="133"/>
      <c r="T265" s="134"/>
    </row>
    <row r="266" spans="1:20" ht="15" hidden="1" customHeight="1" outlineLevel="1" x14ac:dyDescent="0.35">
      <c r="A266" s="77">
        <v>255</v>
      </c>
      <c r="B266" s="123"/>
      <c r="C266" s="124"/>
      <c r="D266" s="125"/>
      <c r="E266" s="125"/>
      <c r="F266" s="126"/>
      <c r="G266" s="130"/>
      <c r="H266" s="130"/>
      <c r="I266" s="131"/>
      <c r="J266" s="132"/>
      <c r="K266" s="133"/>
      <c r="L266" s="133"/>
      <c r="M266" s="134"/>
      <c r="N266" s="130"/>
      <c r="O266" s="130"/>
      <c r="P266" s="131"/>
      <c r="Q266" s="132"/>
      <c r="R266" s="133"/>
      <c r="S266" s="133"/>
      <c r="T266" s="134"/>
    </row>
    <row r="267" spans="1:20" ht="15" hidden="1" customHeight="1" outlineLevel="1" x14ac:dyDescent="0.35">
      <c r="A267" s="77">
        <v>256</v>
      </c>
      <c r="B267" s="123"/>
      <c r="C267" s="124"/>
      <c r="D267" s="125"/>
      <c r="E267" s="125"/>
      <c r="F267" s="126"/>
      <c r="G267" s="130"/>
      <c r="H267" s="130"/>
      <c r="I267" s="131"/>
      <c r="J267" s="132"/>
      <c r="K267" s="133"/>
      <c r="L267" s="133"/>
      <c r="M267" s="134"/>
      <c r="N267" s="130"/>
      <c r="O267" s="130"/>
      <c r="P267" s="131"/>
      <c r="Q267" s="132"/>
      <c r="R267" s="133"/>
      <c r="S267" s="133"/>
      <c r="T267" s="134"/>
    </row>
    <row r="268" spans="1:20" ht="15" hidden="1" customHeight="1" outlineLevel="1" x14ac:dyDescent="0.35">
      <c r="A268" s="77">
        <v>257</v>
      </c>
      <c r="B268" s="123"/>
      <c r="C268" s="124"/>
      <c r="D268" s="125"/>
      <c r="E268" s="125"/>
      <c r="F268" s="126"/>
      <c r="G268" s="130"/>
      <c r="H268" s="130"/>
      <c r="I268" s="131"/>
      <c r="J268" s="132"/>
      <c r="K268" s="133"/>
      <c r="L268" s="133"/>
      <c r="M268" s="134"/>
      <c r="N268" s="130"/>
      <c r="O268" s="130"/>
      <c r="P268" s="131"/>
      <c r="Q268" s="132"/>
      <c r="R268" s="133"/>
      <c r="S268" s="133"/>
      <c r="T268" s="134"/>
    </row>
    <row r="269" spans="1:20" ht="15" hidden="1" customHeight="1" outlineLevel="1" x14ac:dyDescent="0.35">
      <c r="A269" s="77">
        <v>258</v>
      </c>
      <c r="B269" s="123"/>
      <c r="C269" s="124"/>
      <c r="D269" s="125"/>
      <c r="E269" s="125"/>
      <c r="F269" s="126"/>
      <c r="G269" s="130"/>
      <c r="H269" s="130"/>
      <c r="I269" s="131"/>
      <c r="J269" s="132"/>
      <c r="K269" s="133"/>
      <c r="L269" s="133"/>
      <c r="M269" s="134"/>
      <c r="N269" s="130"/>
      <c r="O269" s="130"/>
      <c r="P269" s="131"/>
      <c r="Q269" s="132"/>
      <c r="R269" s="133"/>
      <c r="S269" s="133"/>
      <c r="T269" s="134"/>
    </row>
    <row r="270" spans="1:20" ht="15" hidden="1" customHeight="1" outlineLevel="1" x14ac:dyDescent="0.35">
      <c r="A270" s="77">
        <v>259</v>
      </c>
      <c r="B270" s="123"/>
      <c r="C270" s="124"/>
      <c r="D270" s="125"/>
      <c r="E270" s="125"/>
      <c r="F270" s="126"/>
      <c r="G270" s="130"/>
      <c r="H270" s="130"/>
      <c r="I270" s="131"/>
      <c r="J270" s="132"/>
      <c r="K270" s="133"/>
      <c r="L270" s="133"/>
      <c r="M270" s="134"/>
      <c r="N270" s="130"/>
      <c r="O270" s="130"/>
      <c r="P270" s="131"/>
      <c r="Q270" s="132"/>
      <c r="R270" s="133"/>
      <c r="S270" s="133"/>
      <c r="T270" s="134"/>
    </row>
    <row r="271" spans="1:20" ht="15" hidden="1" customHeight="1" outlineLevel="1" x14ac:dyDescent="0.35">
      <c r="A271" s="77">
        <v>260</v>
      </c>
      <c r="B271" s="123"/>
      <c r="C271" s="124"/>
      <c r="D271" s="125"/>
      <c r="E271" s="125"/>
      <c r="F271" s="126"/>
      <c r="G271" s="130"/>
      <c r="H271" s="130"/>
      <c r="I271" s="131"/>
      <c r="J271" s="132"/>
      <c r="K271" s="133"/>
      <c r="L271" s="133"/>
      <c r="M271" s="134"/>
      <c r="N271" s="130"/>
      <c r="O271" s="130"/>
      <c r="P271" s="131"/>
      <c r="Q271" s="132"/>
      <c r="R271" s="133"/>
      <c r="S271" s="133"/>
      <c r="T271" s="134"/>
    </row>
    <row r="272" spans="1:20" ht="15" hidden="1" customHeight="1" outlineLevel="1" x14ac:dyDescent="0.35">
      <c r="A272" s="77">
        <v>261</v>
      </c>
      <c r="B272" s="123"/>
      <c r="C272" s="124"/>
      <c r="D272" s="125"/>
      <c r="E272" s="125"/>
      <c r="F272" s="126"/>
      <c r="G272" s="130"/>
      <c r="H272" s="130"/>
      <c r="I272" s="131"/>
      <c r="J272" s="132"/>
      <c r="K272" s="133"/>
      <c r="L272" s="133"/>
      <c r="M272" s="134"/>
      <c r="N272" s="130"/>
      <c r="O272" s="130"/>
      <c r="P272" s="131"/>
      <c r="Q272" s="132"/>
      <c r="R272" s="133"/>
      <c r="S272" s="133"/>
      <c r="T272" s="134"/>
    </row>
    <row r="273" spans="1:20" ht="15" hidden="1" customHeight="1" outlineLevel="1" x14ac:dyDescent="0.35">
      <c r="A273" s="77">
        <v>262</v>
      </c>
      <c r="B273" s="123"/>
      <c r="C273" s="124"/>
      <c r="D273" s="125"/>
      <c r="E273" s="125"/>
      <c r="F273" s="126"/>
      <c r="G273" s="130"/>
      <c r="H273" s="130"/>
      <c r="I273" s="131"/>
      <c r="J273" s="132"/>
      <c r="K273" s="133"/>
      <c r="L273" s="133"/>
      <c r="M273" s="134"/>
      <c r="N273" s="130"/>
      <c r="O273" s="130"/>
      <c r="P273" s="131"/>
      <c r="Q273" s="132"/>
      <c r="R273" s="133"/>
      <c r="S273" s="133"/>
      <c r="T273" s="134"/>
    </row>
    <row r="274" spans="1:20" ht="15" hidden="1" customHeight="1" outlineLevel="1" x14ac:dyDescent="0.35">
      <c r="A274" s="77">
        <v>263</v>
      </c>
      <c r="B274" s="123"/>
      <c r="C274" s="124"/>
      <c r="D274" s="125"/>
      <c r="E274" s="125"/>
      <c r="F274" s="126"/>
      <c r="G274" s="130"/>
      <c r="H274" s="130"/>
      <c r="I274" s="131"/>
      <c r="J274" s="132"/>
      <c r="K274" s="133"/>
      <c r="L274" s="133"/>
      <c r="M274" s="134"/>
      <c r="N274" s="130"/>
      <c r="O274" s="130"/>
      <c r="P274" s="131"/>
      <c r="Q274" s="132"/>
      <c r="R274" s="133"/>
      <c r="S274" s="133"/>
      <c r="T274" s="134"/>
    </row>
    <row r="275" spans="1:20" ht="15" hidden="1" customHeight="1" outlineLevel="1" x14ac:dyDescent="0.35">
      <c r="A275" s="77">
        <v>264</v>
      </c>
      <c r="B275" s="123"/>
      <c r="C275" s="124"/>
      <c r="D275" s="125"/>
      <c r="E275" s="125"/>
      <c r="F275" s="126"/>
      <c r="G275" s="130"/>
      <c r="H275" s="130"/>
      <c r="I275" s="131"/>
      <c r="J275" s="132"/>
      <c r="K275" s="133"/>
      <c r="L275" s="133"/>
      <c r="M275" s="134"/>
      <c r="N275" s="130"/>
      <c r="O275" s="130"/>
      <c r="P275" s="131"/>
      <c r="Q275" s="132"/>
      <c r="R275" s="133"/>
      <c r="S275" s="133"/>
      <c r="T275" s="134"/>
    </row>
    <row r="276" spans="1:20" ht="15" hidden="1" customHeight="1" outlineLevel="1" x14ac:dyDescent="0.35">
      <c r="A276" s="77">
        <v>265</v>
      </c>
      <c r="B276" s="123"/>
      <c r="C276" s="124"/>
      <c r="D276" s="125"/>
      <c r="E276" s="125"/>
      <c r="F276" s="126"/>
      <c r="G276" s="130"/>
      <c r="H276" s="130"/>
      <c r="I276" s="131"/>
      <c r="J276" s="132"/>
      <c r="K276" s="133"/>
      <c r="L276" s="133"/>
      <c r="M276" s="134"/>
      <c r="N276" s="130"/>
      <c r="O276" s="130"/>
      <c r="P276" s="131"/>
      <c r="Q276" s="132"/>
      <c r="R276" s="133"/>
      <c r="S276" s="133"/>
      <c r="T276" s="134"/>
    </row>
    <row r="277" spans="1:20" ht="15" hidden="1" customHeight="1" outlineLevel="1" x14ac:dyDescent="0.35">
      <c r="A277" s="77">
        <v>266</v>
      </c>
      <c r="B277" s="123"/>
      <c r="C277" s="124"/>
      <c r="D277" s="125"/>
      <c r="E277" s="125"/>
      <c r="F277" s="126"/>
      <c r="G277" s="130"/>
      <c r="H277" s="130"/>
      <c r="I277" s="131"/>
      <c r="J277" s="132"/>
      <c r="K277" s="133"/>
      <c r="L277" s="133"/>
      <c r="M277" s="134"/>
      <c r="N277" s="130"/>
      <c r="O277" s="130"/>
      <c r="P277" s="131"/>
      <c r="Q277" s="132"/>
      <c r="R277" s="133"/>
      <c r="S277" s="133"/>
      <c r="T277" s="134"/>
    </row>
    <row r="278" spans="1:20" ht="15" hidden="1" customHeight="1" outlineLevel="1" x14ac:dyDescent="0.35">
      <c r="A278" s="77">
        <v>267</v>
      </c>
      <c r="B278" s="123"/>
      <c r="C278" s="124"/>
      <c r="D278" s="125"/>
      <c r="E278" s="125"/>
      <c r="F278" s="126"/>
      <c r="G278" s="130"/>
      <c r="H278" s="130"/>
      <c r="I278" s="131"/>
      <c r="J278" s="132"/>
      <c r="K278" s="133"/>
      <c r="L278" s="133"/>
      <c r="M278" s="134"/>
      <c r="N278" s="130"/>
      <c r="O278" s="130"/>
      <c r="P278" s="131"/>
      <c r="Q278" s="132"/>
      <c r="R278" s="133"/>
      <c r="S278" s="133"/>
      <c r="T278" s="134"/>
    </row>
    <row r="279" spans="1:20" ht="15" hidden="1" customHeight="1" outlineLevel="1" x14ac:dyDescent="0.35">
      <c r="A279" s="77">
        <v>268</v>
      </c>
      <c r="B279" s="123"/>
      <c r="C279" s="124"/>
      <c r="D279" s="125"/>
      <c r="E279" s="125"/>
      <c r="F279" s="126"/>
      <c r="G279" s="130"/>
      <c r="H279" s="130"/>
      <c r="I279" s="131"/>
      <c r="J279" s="132"/>
      <c r="K279" s="133"/>
      <c r="L279" s="133"/>
      <c r="M279" s="134"/>
      <c r="N279" s="130"/>
      <c r="O279" s="130"/>
      <c r="P279" s="131"/>
      <c r="Q279" s="132"/>
      <c r="R279" s="133"/>
      <c r="S279" s="133"/>
      <c r="T279" s="134"/>
    </row>
    <row r="280" spans="1:20" ht="15" hidden="1" customHeight="1" outlineLevel="1" x14ac:dyDescent="0.35">
      <c r="A280" s="77">
        <v>269</v>
      </c>
      <c r="B280" s="123"/>
      <c r="C280" s="124"/>
      <c r="D280" s="125"/>
      <c r="E280" s="125"/>
      <c r="F280" s="126"/>
      <c r="G280" s="130"/>
      <c r="H280" s="130"/>
      <c r="I280" s="131"/>
      <c r="J280" s="132"/>
      <c r="K280" s="133"/>
      <c r="L280" s="133"/>
      <c r="M280" s="134"/>
      <c r="N280" s="130"/>
      <c r="O280" s="130"/>
      <c r="P280" s="131"/>
      <c r="Q280" s="132"/>
      <c r="R280" s="133"/>
      <c r="S280" s="133"/>
      <c r="T280" s="134"/>
    </row>
    <row r="281" spans="1:20" ht="15" hidden="1" customHeight="1" outlineLevel="1" x14ac:dyDescent="0.35">
      <c r="A281" s="77">
        <v>270</v>
      </c>
      <c r="B281" s="123"/>
      <c r="C281" s="124"/>
      <c r="D281" s="125"/>
      <c r="E281" s="125"/>
      <c r="F281" s="126"/>
      <c r="G281" s="130"/>
      <c r="H281" s="130"/>
      <c r="I281" s="131"/>
      <c r="J281" s="132"/>
      <c r="K281" s="133"/>
      <c r="L281" s="133"/>
      <c r="M281" s="134"/>
      <c r="N281" s="130"/>
      <c r="O281" s="130"/>
      <c r="P281" s="131"/>
      <c r="Q281" s="132"/>
      <c r="R281" s="133"/>
      <c r="S281" s="133"/>
      <c r="T281" s="134"/>
    </row>
    <row r="282" spans="1:20" ht="15" hidden="1" customHeight="1" outlineLevel="1" x14ac:dyDescent="0.35">
      <c r="A282" s="77">
        <v>271</v>
      </c>
      <c r="B282" s="123"/>
      <c r="C282" s="124"/>
      <c r="D282" s="125"/>
      <c r="E282" s="125"/>
      <c r="F282" s="126"/>
      <c r="G282" s="130"/>
      <c r="H282" s="130"/>
      <c r="I282" s="131"/>
      <c r="J282" s="132"/>
      <c r="K282" s="133"/>
      <c r="L282" s="133"/>
      <c r="M282" s="134"/>
      <c r="N282" s="130"/>
      <c r="O282" s="130"/>
      <c r="P282" s="131"/>
      <c r="Q282" s="132"/>
      <c r="R282" s="133"/>
      <c r="S282" s="133"/>
      <c r="T282" s="134"/>
    </row>
    <row r="283" spans="1:20" ht="15" hidden="1" customHeight="1" outlineLevel="1" x14ac:dyDescent="0.35">
      <c r="A283" s="77">
        <v>272</v>
      </c>
      <c r="B283" s="123"/>
      <c r="C283" s="124"/>
      <c r="D283" s="125"/>
      <c r="E283" s="125"/>
      <c r="F283" s="126"/>
      <c r="G283" s="130"/>
      <c r="H283" s="130"/>
      <c r="I283" s="131"/>
      <c r="J283" s="132"/>
      <c r="K283" s="133"/>
      <c r="L283" s="133"/>
      <c r="M283" s="134"/>
      <c r="N283" s="130"/>
      <c r="O283" s="130"/>
      <c r="P283" s="131"/>
      <c r="Q283" s="132"/>
      <c r="R283" s="133"/>
      <c r="S283" s="133"/>
      <c r="T283" s="134"/>
    </row>
    <row r="284" spans="1:20" ht="15" hidden="1" customHeight="1" outlineLevel="1" x14ac:dyDescent="0.35">
      <c r="A284" s="77">
        <v>273</v>
      </c>
      <c r="B284" s="123"/>
      <c r="C284" s="124"/>
      <c r="D284" s="125"/>
      <c r="E284" s="125"/>
      <c r="F284" s="126"/>
      <c r="G284" s="130"/>
      <c r="H284" s="130"/>
      <c r="I284" s="131"/>
      <c r="J284" s="132"/>
      <c r="K284" s="133"/>
      <c r="L284" s="133"/>
      <c r="M284" s="134"/>
      <c r="N284" s="130"/>
      <c r="O284" s="130"/>
      <c r="P284" s="131"/>
      <c r="Q284" s="132"/>
      <c r="R284" s="133"/>
      <c r="S284" s="133"/>
      <c r="T284" s="134"/>
    </row>
    <row r="285" spans="1:20" ht="15" hidden="1" customHeight="1" outlineLevel="1" x14ac:dyDescent="0.35">
      <c r="A285" s="77">
        <v>274</v>
      </c>
      <c r="B285" s="123"/>
      <c r="C285" s="124"/>
      <c r="D285" s="125"/>
      <c r="E285" s="125"/>
      <c r="F285" s="126"/>
      <c r="G285" s="130"/>
      <c r="H285" s="130"/>
      <c r="I285" s="131"/>
      <c r="J285" s="132"/>
      <c r="K285" s="133"/>
      <c r="L285" s="133"/>
      <c r="M285" s="134"/>
      <c r="N285" s="130"/>
      <c r="O285" s="130"/>
      <c r="P285" s="131"/>
      <c r="Q285" s="132"/>
      <c r="R285" s="133"/>
      <c r="S285" s="133"/>
      <c r="T285" s="134"/>
    </row>
    <row r="286" spans="1:20" ht="15" hidden="1" customHeight="1" outlineLevel="1" x14ac:dyDescent="0.35">
      <c r="A286" s="77">
        <v>275</v>
      </c>
      <c r="B286" s="123"/>
      <c r="C286" s="124"/>
      <c r="D286" s="125"/>
      <c r="E286" s="125"/>
      <c r="F286" s="126"/>
      <c r="G286" s="130"/>
      <c r="H286" s="130"/>
      <c r="I286" s="131"/>
      <c r="J286" s="132"/>
      <c r="K286" s="133"/>
      <c r="L286" s="133"/>
      <c r="M286" s="134"/>
      <c r="N286" s="130"/>
      <c r="O286" s="130"/>
      <c r="P286" s="131"/>
      <c r="Q286" s="132"/>
      <c r="R286" s="133"/>
      <c r="S286" s="133"/>
      <c r="T286" s="134"/>
    </row>
    <row r="287" spans="1:20" ht="15" hidden="1" customHeight="1" outlineLevel="1" x14ac:dyDescent="0.35">
      <c r="A287" s="77">
        <v>276</v>
      </c>
      <c r="B287" s="123"/>
      <c r="C287" s="124"/>
      <c r="D287" s="125"/>
      <c r="E287" s="125"/>
      <c r="F287" s="126"/>
      <c r="G287" s="130"/>
      <c r="H287" s="130"/>
      <c r="I287" s="131"/>
      <c r="J287" s="132"/>
      <c r="K287" s="133"/>
      <c r="L287" s="133"/>
      <c r="M287" s="134"/>
      <c r="N287" s="130"/>
      <c r="O287" s="130"/>
      <c r="P287" s="131"/>
      <c r="Q287" s="132"/>
      <c r="R287" s="133"/>
      <c r="S287" s="133"/>
      <c r="T287" s="134"/>
    </row>
    <row r="288" spans="1:20" ht="15" hidden="1" customHeight="1" outlineLevel="1" x14ac:dyDescent="0.35">
      <c r="A288" s="77">
        <v>277</v>
      </c>
      <c r="B288" s="123"/>
      <c r="C288" s="124"/>
      <c r="D288" s="125"/>
      <c r="E288" s="125"/>
      <c r="F288" s="126"/>
      <c r="G288" s="130"/>
      <c r="H288" s="130"/>
      <c r="I288" s="131"/>
      <c r="J288" s="132"/>
      <c r="K288" s="133"/>
      <c r="L288" s="133"/>
      <c r="M288" s="134"/>
      <c r="N288" s="130"/>
      <c r="O288" s="130"/>
      <c r="P288" s="131"/>
      <c r="Q288" s="132"/>
      <c r="R288" s="133"/>
      <c r="S288" s="133"/>
      <c r="T288" s="134"/>
    </row>
    <row r="289" spans="1:20" ht="15" hidden="1" customHeight="1" outlineLevel="1" x14ac:dyDescent="0.35">
      <c r="A289" s="77">
        <v>278</v>
      </c>
      <c r="B289" s="123"/>
      <c r="C289" s="124"/>
      <c r="D289" s="125"/>
      <c r="E289" s="125"/>
      <c r="F289" s="126"/>
      <c r="G289" s="130"/>
      <c r="H289" s="130"/>
      <c r="I289" s="131"/>
      <c r="J289" s="132"/>
      <c r="K289" s="133"/>
      <c r="L289" s="133"/>
      <c r="M289" s="134"/>
      <c r="N289" s="130"/>
      <c r="O289" s="130"/>
      <c r="P289" s="131"/>
      <c r="Q289" s="132"/>
      <c r="R289" s="133"/>
      <c r="S289" s="133"/>
      <c r="T289" s="134"/>
    </row>
    <row r="290" spans="1:20" ht="15" hidden="1" customHeight="1" outlineLevel="1" x14ac:dyDescent="0.35">
      <c r="A290" s="77">
        <v>279</v>
      </c>
      <c r="B290" s="123"/>
      <c r="C290" s="124"/>
      <c r="D290" s="125"/>
      <c r="E290" s="125"/>
      <c r="F290" s="126"/>
      <c r="G290" s="130"/>
      <c r="H290" s="130"/>
      <c r="I290" s="131"/>
      <c r="J290" s="132"/>
      <c r="K290" s="133"/>
      <c r="L290" s="133"/>
      <c r="M290" s="134"/>
      <c r="N290" s="130"/>
      <c r="O290" s="130"/>
      <c r="P290" s="131"/>
      <c r="Q290" s="132"/>
      <c r="R290" s="133"/>
      <c r="S290" s="133"/>
      <c r="T290" s="134"/>
    </row>
    <row r="291" spans="1:20" ht="15" hidden="1" customHeight="1" outlineLevel="1" x14ac:dyDescent="0.35">
      <c r="A291" s="77">
        <v>280</v>
      </c>
      <c r="B291" s="123"/>
      <c r="C291" s="124"/>
      <c r="D291" s="125"/>
      <c r="E291" s="125"/>
      <c r="F291" s="126"/>
      <c r="G291" s="130"/>
      <c r="H291" s="130"/>
      <c r="I291" s="131"/>
      <c r="J291" s="132"/>
      <c r="K291" s="133"/>
      <c r="L291" s="133"/>
      <c r="M291" s="134"/>
      <c r="N291" s="130"/>
      <c r="O291" s="130"/>
      <c r="P291" s="131"/>
      <c r="Q291" s="132"/>
      <c r="R291" s="133"/>
      <c r="S291" s="133"/>
      <c r="T291" s="134"/>
    </row>
    <row r="292" spans="1:20" ht="15" hidden="1" customHeight="1" outlineLevel="1" x14ac:dyDescent="0.35">
      <c r="A292" s="77">
        <v>281</v>
      </c>
      <c r="B292" s="123"/>
      <c r="C292" s="124"/>
      <c r="D292" s="125"/>
      <c r="E292" s="125"/>
      <c r="F292" s="126"/>
      <c r="G292" s="130"/>
      <c r="H292" s="130"/>
      <c r="I292" s="131"/>
      <c r="J292" s="132"/>
      <c r="K292" s="133"/>
      <c r="L292" s="133"/>
      <c r="M292" s="134"/>
      <c r="N292" s="130"/>
      <c r="O292" s="130"/>
      <c r="P292" s="131"/>
      <c r="Q292" s="132"/>
      <c r="R292" s="133"/>
      <c r="S292" s="133"/>
      <c r="T292" s="134"/>
    </row>
    <row r="293" spans="1:20" ht="15" hidden="1" customHeight="1" outlineLevel="1" x14ac:dyDescent="0.35">
      <c r="A293" s="77">
        <v>282</v>
      </c>
      <c r="B293" s="123"/>
      <c r="C293" s="124"/>
      <c r="D293" s="125"/>
      <c r="E293" s="125"/>
      <c r="F293" s="126"/>
      <c r="G293" s="130"/>
      <c r="H293" s="130"/>
      <c r="I293" s="131"/>
      <c r="J293" s="132"/>
      <c r="K293" s="133"/>
      <c r="L293" s="133"/>
      <c r="M293" s="134"/>
      <c r="N293" s="130"/>
      <c r="O293" s="130"/>
      <c r="P293" s="131"/>
      <c r="Q293" s="132"/>
      <c r="R293" s="133"/>
      <c r="S293" s="133"/>
      <c r="T293" s="134"/>
    </row>
    <row r="294" spans="1:20" ht="15" hidden="1" customHeight="1" outlineLevel="1" x14ac:dyDescent="0.35">
      <c r="A294" s="77">
        <v>283</v>
      </c>
      <c r="B294" s="123"/>
      <c r="C294" s="124"/>
      <c r="D294" s="125"/>
      <c r="E294" s="125"/>
      <c r="F294" s="126"/>
      <c r="G294" s="130"/>
      <c r="H294" s="130"/>
      <c r="I294" s="131"/>
      <c r="J294" s="132"/>
      <c r="K294" s="133"/>
      <c r="L294" s="133"/>
      <c r="M294" s="134"/>
      <c r="N294" s="130"/>
      <c r="O294" s="130"/>
      <c r="P294" s="131"/>
      <c r="Q294" s="132"/>
      <c r="R294" s="133"/>
      <c r="S294" s="133"/>
      <c r="T294" s="134"/>
    </row>
    <row r="295" spans="1:20" ht="15" hidden="1" customHeight="1" outlineLevel="1" x14ac:dyDescent="0.35">
      <c r="A295" s="77">
        <v>284</v>
      </c>
      <c r="B295" s="123"/>
      <c r="C295" s="124"/>
      <c r="D295" s="125"/>
      <c r="E295" s="125"/>
      <c r="F295" s="126"/>
      <c r="G295" s="130"/>
      <c r="H295" s="130"/>
      <c r="I295" s="131"/>
      <c r="J295" s="132"/>
      <c r="K295" s="133"/>
      <c r="L295" s="133"/>
      <c r="M295" s="134"/>
      <c r="N295" s="130"/>
      <c r="O295" s="130"/>
      <c r="P295" s="131"/>
      <c r="Q295" s="132"/>
      <c r="R295" s="133"/>
      <c r="S295" s="133"/>
      <c r="T295" s="134"/>
    </row>
    <row r="296" spans="1:20" ht="15" hidden="1" customHeight="1" outlineLevel="1" x14ac:dyDescent="0.35">
      <c r="A296" s="77">
        <v>285</v>
      </c>
      <c r="B296" s="123"/>
      <c r="C296" s="124"/>
      <c r="D296" s="125"/>
      <c r="E296" s="125"/>
      <c r="F296" s="126"/>
      <c r="G296" s="130"/>
      <c r="H296" s="130"/>
      <c r="I296" s="131"/>
      <c r="J296" s="132"/>
      <c r="K296" s="133"/>
      <c r="L296" s="133"/>
      <c r="M296" s="134"/>
      <c r="N296" s="130"/>
      <c r="O296" s="130"/>
      <c r="P296" s="131"/>
      <c r="Q296" s="132"/>
      <c r="R296" s="133"/>
      <c r="S296" s="133"/>
      <c r="T296" s="134"/>
    </row>
    <row r="297" spans="1:20" ht="15" hidden="1" customHeight="1" outlineLevel="1" x14ac:dyDescent="0.35">
      <c r="A297" s="77">
        <v>286</v>
      </c>
      <c r="B297" s="123"/>
      <c r="C297" s="124"/>
      <c r="D297" s="125"/>
      <c r="E297" s="125"/>
      <c r="F297" s="126"/>
      <c r="G297" s="130"/>
      <c r="H297" s="130"/>
      <c r="I297" s="131"/>
      <c r="J297" s="132"/>
      <c r="K297" s="133"/>
      <c r="L297" s="133"/>
      <c r="M297" s="134"/>
      <c r="N297" s="130"/>
      <c r="O297" s="130"/>
      <c r="P297" s="131"/>
      <c r="Q297" s="132"/>
      <c r="R297" s="133"/>
      <c r="S297" s="133"/>
      <c r="T297" s="134"/>
    </row>
    <row r="298" spans="1:20" ht="15" hidden="1" customHeight="1" outlineLevel="1" x14ac:dyDescent="0.35">
      <c r="A298" s="77">
        <v>287</v>
      </c>
      <c r="B298" s="123"/>
      <c r="C298" s="124"/>
      <c r="D298" s="125"/>
      <c r="E298" s="125"/>
      <c r="F298" s="126"/>
      <c r="G298" s="130"/>
      <c r="H298" s="130"/>
      <c r="I298" s="131"/>
      <c r="J298" s="132"/>
      <c r="K298" s="133"/>
      <c r="L298" s="133"/>
      <c r="M298" s="134"/>
      <c r="N298" s="130"/>
      <c r="O298" s="130"/>
      <c r="P298" s="131"/>
      <c r="Q298" s="132"/>
      <c r="R298" s="133"/>
      <c r="S298" s="133"/>
      <c r="T298" s="134"/>
    </row>
    <row r="299" spans="1:20" ht="15" hidden="1" customHeight="1" outlineLevel="1" x14ac:dyDescent="0.35">
      <c r="A299" s="77">
        <v>288</v>
      </c>
      <c r="B299" s="123"/>
      <c r="C299" s="124"/>
      <c r="D299" s="125"/>
      <c r="E299" s="125"/>
      <c r="F299" s="126"/>
      <c r="G299" s="130"/>
      <c r="H299" s="130"/>
      <c r="I299" s="131"/>
      <c r="J299" s="132"/>
      <c r="K299" s="133"/>
      <c r="L299" s="133"/>
      <c r="M299" s="134"/>
      <c r="N299" s="130"/>
      <c r="O299" s="130"/>
      <c r="P299" s="131"/>
      <c r="Q299" s="132"/>
      <c r="R299" s="133"/>
      <c r="S299" s="133"/>
      <c r="T299" s="134"/>
    </row>
    <row r="300" spans="1:20" ht="15" hidden="1" customHeight="1" outlineLevel="1" x14ac:dyDescent="0.35">
      <c r="A300" s="77">
        <v>289</v>
      </c>
      <c r="B300" s="123"/>
      <c r="C300" s="124"/>
      <c r="D300" s="125"/>
      <c r="E300" s="125"/>
      <c r="F300" s="126"/>
      <c r="G300" s="130"/>
      <c r="H300" s="130"/>
      <c r="I300" s="131"/>
      <c r="J300" s="132"/>
      <c r="K300" s="133"/>
      <c r="L300" s="133"/>
      <c r="M300" s="134"/>
      <c r="N300" s="130"/>
      <c r="O300" s="130"/>
      <c r="P300" s="131"/>
      <c r="Q300" s="132"/>
      <c r="R300" s="133"/>
      <c r="S300" s="133"/>
      <c r="T300" s="134"/>
    </row>
    <row r="301" spans="1:20" ht="15" hidden="1" customHeight="1" outlineLevel="1" x14ac:dyDescent="0.35">
      <c r="A301" s="77">
        <v>290</v>
      </c>
      <c r="B301" s="123"/>
      <c r="C301" s="124"/>
      <c r="D301" s="125"/>
      <c r="E301" s="125"/>
      <c r="F301" s="126"/>
      <c r="G301" s="130"/>
      <c r="H301" s="130"/>
      <c r="I301" s="131"/>
      <c r="J301" s="132"/>
      <c r="K301" s="133"/>
      <c r="L301" s="133"/>
      <c r="M301" s="134"/>
      <c r="N301" s="130"/>
      <c r="O301" s="130"/>
      <c r="P301" s="131"/>
      <c r="Q301" s="132"/>
      <c r="R301" s="133"/>
      <c r="S301" s="133"/>
      <c r="T301" s="134"/>
    </row>
    <row r="302" spans="1:20" ht="15" hidden="1" customHeight="1" outlineLevel="1" x14ac:dyDescent="0.35">
      <c r="A302" s="77">
        <v>291</v>
      </c>
      <c r="B302" s="123"/>
      <c r="C302" s="124"/>
      <c r="D302" s="125"/>
      <c r="E302" s="125"/>
      <c r="F302" s="126"/>
      <c r="G302" s="130"/>
      <c r="H302" s="130"/>
      <c r="I302" s="131"/>
      <c r="J302" s="132"/>
      <c r="K302" s="133"/>
      <c r="L302" s="133"/>
      <c r="M302" s="134"/>
      <c r="N302" s="130"/>
      <c r="O302" s="130"/>
      <c r="P302" s="131"/>
      <c r="Q302" s="132"/>
      <c r="R302" s="133"/>
      <c r="S302" s="133"/>
      <c r="T302" s="134"/>
    </row>
    <row r="303" spans="1:20" ht="15" hidden="1" customHeight="1" outlineLevel="1" x14ac:dyDescent="0.35">
      <c r="A303" s="77">
        <v>292</v>
      </c>
      <c r="B303" s="123"/>
      <c r="C303" s="124"/>
      <c r="D303" s="125"/>
      <c r="E303" s="125"/>
      <c r="F303" s="126"/>
      <c r="G303" s="130"/>
      <c r="H303" s="130"/>
      <c r="I303" s="131"/>
      <c r="J303" s="132"/>
      <c r="K303" s="133"/>
      <c r="L303" s="133"/>
      <c r="M303" s="134"/>
      <c r="N303" s="130"/>
      <c r="O303" s="130"/>
      <c r="P303" s="131"/>
      <c r="Q303" s="132"/>
      <c r="R303" s="133"/>
      <c r="S303" s="133"/>
      <c r="T303" s="134"/>
    </row>
    <row r="304" spans="1:20" ht="15" hidden="1" customHeight="1" outlineLevel="1" x14ac:dyDescent="0.35">
      <c r="A304" s="77">
        <v>293</v>
      </c>
      <c r="B304" s="123"/>
      <c r="C304" s="124"/>
      <c r="D304" s="125"/>
      <c r="E304" s="125"/>
      <c r="F304" s="126"/>
      <c r="G304" s="130"/>
      <c r="H304" s="130"/>
      <c r="I304" s="131"/>
      <c r="J304" s="132"/>
      <c r="K304" s="133"/>
      <c r="L304" s="133"/>
      <c r="M304" s="134"/>
      <c r="N304" s="130"/>
      <c r="O304" s="130"/>
      <c r="P304" s="131"/>
      <c r="Q304" s="132"/>
      <c r="R304" s="133"/>
      <c r="S304" s="133"/>
      <c r="T304" s="134"/>
    </row>
    <row r="305" spans="1:20" ht="15" hidden="1" customHeight="1" outlineLevel="1" x14ac:dyDescent="0.35">
      <c r="A305" s="77">
        <v>294</v>
      </c>
      <c r="B305" s="123"/>
      <c r="C305" s="124"/>
      <c r="D305" s="125"/>
      <c r="E305" s="125"/>
      <c r="F305" s="126"/>
      <c r="G305" s="130"/>
      <c r="H305" s="130"/>
      <c r="I305" s="131"/>
      <c r="J305" s="132"/>
      <c r="K305" s="133"/>
      <c r="L305" s="133"/>
      <c r="M305" s="134"/>
      <c r="N305" s="130"/>
      <c r="O305" s="130"/>
      <c r="P305" s="131"/>
      <c r="Q305" s="132"/>
      <c r="R305" s="133"/>
      <c r="S305" s="133"/>
      <c r="T305" s="134"/>
    </row>
    <row r="306" spans="1:20" ht="15" hidden="1" customHeight="1" outlineLevel="1" x14ac:dyDescent="0.35">
      <c r="A306" s="77">
        <v>295</v>
      </c>
      <c r="B306" s="123"/>
      <c r="C306" s="124"/>
      <c r="D306" s="125"/>
      <c r="E306" s="125"/>
      <c r="F306" s="126"/>
      <c r="G306" s="130"/>
      <c r="H306" s="130"/>
      <c r="I306" s="131"/>
      <c r="J306" s="132"/>
      <c r="K306" s="133"/>
      <c r="L306" s="133"/>
      <c r="M306" s="134"/>
      <c r="N306" s="130"/>
      <c r="O306" s="130"/>
      <c r="P306" s="131"/>
      <c r="Q306" s="132"/>
      <c r="R306" s="133"/>
      <c r="S306" s="133"/>
      <c r="T306" s="134"/>
    </row>
    <row r="307" spans="1:20" ht="15" hidden="1" customHeight="1" outlineLevel="1" x14ac:dyDescent="0.35">
      <c r="A307" s="77">
        <v>296</v>
      </c>
      <c r="B307" s="123"/>
      <c r="C307" s="124"/>
      <c r="D307" s="125"/>
      <c r="E307" s="125"/>
      <c r="F307" s="126"/>
      <c r="G307" s="130"/>
      <c r="H307" s="130"/>
      <c r="I307" s="131"/>
      <c r="J307" s="132"/>
      <c r="K307" s="133"/>
      <c r="L307" s="133"/>
      <c r="M307" s="134"/>
      <c r="N307" s="130"/>
      <c r="O307" s="130"/>
      <c r="P307" s="131"/>
      <c r="Q307" s="132"/>
      <c r="R307" s="133"/>
      <c r="S307" s="133"/>
      <c r="T307" s="134"/>
    </row>
    <row r="308" spans="1:20" ht="15" hidden="1" customHeight="1" outlineLevel="1" x14ac:dyDescent="0.35">
      <c r="A308" s="77">
        <v>297</v>
      </c>
      <c r="B308" s="123"/>
      <c r="C308" s="124"/>
      <c r="D308" s="125"/>
      <c r="E308" s="125"/>
      <c r="F308" s="126"/>
      <c r="G308" s="130"/>
      <c r="H308" s="130"/>
      <c r="I308" s="131"/>
      <c r="J308" s="132"/>
      <c r="K308" s="133"/>
      <c r="L308" s="133"/>
      <c r="M308" s="134"/>
      <c r="N308" s="130"/>
      <c r="O308" s="130"/>
      <c r="P308" s="131"/>
      <c r="Q308" s="132"/>
      <c r="R308" s="133"/>
      <c r="S308" s="133"/>
      <c r="T308" s="134"/>
    </row>
    <row r="309" spans="1:20" ht="15" hidden="1" customHeight="1" outlineLevel="1" x14ac:dyDescent="0.35">
      <c r="A309" s="77">
        <v>298</v>
      </c>
      <c r="B309" s="123"/>
      <c r="C309" s="124"/>
      <c r="D309" s="125"/>
      <c r="E309" s="125"/>
      <c r="F309" s="126"/>
      <c r="G309" s="130"/>
      <c r="H309" s="130"/>
      <c r="I309" s="131"/>
      <c r="J309" s="132"/>
      <c r="K309" s="133"/>
      <c r="L309" s="133"/>
      <c r="M309" s="134"/>
      <c r="N309" s="130"/>
      <c r="O309" s="130"/>
      <c r="P309" s="131"/>
      <c r="Q309" s="132"/>
      <c r="R309" s="133"/>
      <c r="S309" s="133"/>
      <c r="T309" s="134"/>
    </row>
    <row r="310" spans="1:20" ht="15" hidden="1" customHeight="1" outlineLevel="1" x14ac:dyDescent="0.35">
      <c r="A310" s="77">
        <v>299</v>
      </c>
      <c r="B310" s="123"/>
      <c r="C310" s="124"/>
      <c r="D310" s="125"/>
      <c r="E310" s="125"/>
      <c r="F310" s="126"/>
      <c r="G310" s="130"/>
      <c r="H310" s="130"/>
      <c r="I310" s="131"/>
      <c r="J310" s="132"/>
      <c r="K310" s="133"/>
      <c r="L310" s="133"/>
      <c r="M310" s="134"/>
      <c r="N310" s="130"/>
      <c r="O310" s="130"/>
      <c r="P310" s="131"/>
      <c r="Q310" s="132"/>
      <c r="R310" s="133"/>
      <c r="S310" s="133"/>
      <c r="T310" s="134"/>
    </row>
    <row r="311" spans="1:20" ht="15" hidden="1" customHeight="1" outlineLevel="1" x14ac:dyDescent="0.35">
      <c r="A311" s="77">
        <v>300</v>
      </c>
      <c r="B311" s="123"/>
      <c r="C311" s="124"/>
      <c r="D311" s="125"/>
      <c r="E311" s="125"/>
      <c r="F311" s="126"/>
      <c r="G311" s="130"/>
      <c r="H311" s="130"/>
      <c r="I311" s="131"/>
      <c r="J311" s="132"/>
      <c r="K311" s="133"/>
      <c r="L311" s="133"/>
      <c r="M311" s="134"/>
      <c r="N311" s="130"/>
      <c r="O311" s="130"/>
      <c r="P311" s="131"/>
      <c r="Q311" s="132"/>
      <c r="R311" s="133"/>
      <c r="S311" s="133"/>
      <c r="T311" s="134"/>
    </row>
    <row r="312" spans="1:20" ht="15" hidden="1" customHeight="1" outlineLevel="1" x14ac:dyDescent="0.35">
      <c r="A312" s="77">
        <v>301</v>
      </c>
      <c r="B312" s="123"/>
      <c r="C312" s="124"/>
      <c r="D312" s="125"/>
      <c r="E312" s="125"/>
      <c r="F312" s="126"/>
      <c r="G312" s="130"/>
      <c r="H312" s="130"/>
      <c r="I312" s="131"/>
      <c r="J312" s="132"/>
      <c r="K312" s="133"/>
      <c r="L312" s="133"/>
      <c r="M312" s="134"/>
      <c r="N312" s="130"/>
      <c r="O312" s="130"/>
      <c r="P312" s="131"/>
      <c r="Q312" s="132"/>
      <c r="R312" s="133"/>
      <c r="S312" s="133"/>
      <c r="T312" s="134"/>
    </row>
    <row r="313" spans="1:20" ht="15" hidden="1" customHeight="1" outlineLevel="1" x14ac:dyDescent="0.35">
      <c r="A313" s="77">
        <v>302</v>
      </c>
      <c r="B313" s="123"/>
      <c r="C313" s="124"/>
      <c r="D313" s="125"/>
      <c r="E313" s="125"/>
      <c r="F313" s="126"/>
      <c r="G313" s="130"/>
      <c r="H313" s="130"/>
      <c r="I313" s="131"/>
      <c r="J313" s="132"/>
      <c r="K313" s="133"/>
      <c r="L313" s="133"/>
      <c r="M313" s="134"/>
      <c r="N313" s="130"/>
      <c r="O313" s="130"/>
      <c r="P313" s="131"/>
      <c r="Q313" s="132"/>
      <c r="R313" s="133"/>
      <c r="S313" s="133"/>
      <c r="T313" s="134"/>
    </row>
    <row r="314" spans="1:20" ht="15" hidden="1" customHeight="1" outlineLevel="1" x14ac:dyDescent="0.35">
      <c r="A314" s="77">
        <v>303</v>
      </c>
      <c r="B314" s="123"/>
      <c r="C314" s="124"/>
      <c r="D314" s="125"/>
      <c r="E314" s="125"/>
      <c r="F314" s="126"/>
      <c r="G314" s="130"/>
      <c r="H314" s="130"/>
      <c r="I314" s="131"/>
      <c r="J314" s="132"/>
      <c r="K314" s="133"/>
      <c r="L314" s="133"/>
      <c r="M314" s="134"/>
      <c r="N314" s="130"/>
      <c r="O314" s="130"/>
      <c r="P314" s="131"/>
      <c r="Q314" s="132"/>
      <c r="R314" s="133"/>
      <c r="S314" s="133"/>
      <c r="T314" s="134"/>
    </row>
    <row r="315" spans="1:20" ht="15" hidden="1" customHeight="1" outlineLevel="1" x14ac:dyDescent="0.35">
      <c r="A315" s="77">
        <v>304</v>
      </c>
      <c r="B315" s="123"/>
      <c r="C315" s="124"/>
      <c r="D315" s="125"/>
      <c r="E315" s="125"/>
      <c r="F315" s="126"/>
      <c r="G315" s="130"/>
      <c r="H315" s="130"/>
      <c r="I315" s="131"/>
      <c r="J315" s="132"/>
      <c r="K315" s="133"/>
      <c r="L315" s="133"/>
      <c r="M315" s="134"/>
      <c r="N315" s="130"/>
      <c r="O315" s="130"/>
      <c r="P315" s="131"/>
      <c r="Q315" s="132"/>
      <c r="R315" s="133"/>
      <c r="S315" s="133"/>
      <c r="T315" s="134"/>
    </row>
    <row r="316" spans="1:20" ht="15" hidden="1" customHeight="1" outlineLevel="1" x14ac:dyDescent="0.35">
      <c r="A316" s="77">
        <v>305</v>
      </c>
      <c r="B316" s="123"/>
      <c r="C316" s="124"/>
      <c r="D316" s="125"/>
      <c r="E316" s="125"/>
      <c r="F316" s="126"/>
      <c r="G316" s="130"/>
      <c r="H316" s="130"/>
      <c r="I316" s="131"/>
      <c r="J316" s="132"/>
      <c r="K316" s="133"/>
      <c r="L316" s="133"/>
      <c r="M316" s="134"/>
      <c r="N316" s="130"/>
      <c r="O316" s="130"/>
      <c r="P316" s="131"/>
      <c r="Q316" s="132"/>
      <c r="R316" s="133"/>
      <c r="S316" s="133"/>
      <c r="T316" s="134"/>
    </row>
    <row r="317" spans="1:20" ht="15" hidden="1" customHeight="1" outlineLevel="1" x14ac:dyDescent="0.35">
      <c r="A317" s="77">
        <v>306</v>
      </c>
      <c r="B317" s="123"/>
      <c r="C317" s="124"/>
      <c r="D317" s="125"/>
      <c r="E317" s="125"/>
      <c r="F317" s="126"/>
      <c r="G317" s="130"/>
      <c r="H317" s="130"/>
      <c r="I317" s="131"/>
      <c r="J317" s="132"/>
      <c r="K317" s="133"/>
      <c r="L317" s="133"/>
      <c r="M317" s="134"/>
      <c r="N317" s="130"/>
      <c r="O317" s="130"/>
      <c r="P317" s="131"/>
      <c r="Q317" s="132"/>
      <c r="R317" s="133"/>
      <c r="S317" s="133"/>
      <c r="T317" s="134"/>
    </row>
    <row r="318" spans="1:20" ht="15" hidden="1" customHeight="1" outlineLevel="1" x14ac:dyDescent="0.35">
      <c r="A318" s="77">
        <v>307</v>
      </c>
      <c r="B318" s="123"/>
      <c r="C318" s="124"/>
      <c r="D318" s="125"/>
      <c r="E318" s="125"/>
      <c r="F318" s="126"/>
      <c r="G318" s="130"/>
      <c r="H318" s="130"/>
      <c r="I318" s="131"/>
      <c r="J318" s="132"/>
      <c r="K318" s="133"/>
      <c r="L318" s="133"/>
      <c r="M318" s="134"/>
      <c r="N318" s="130"/>
      <c r="O318" s="130"/>
      <c r="P318" s="131"/>
      <c r="Q318" s="132"/>
      <c r="R318" s="133"/>
      <c r="S318" s="133"/>
      <c r="T318" s="134"/>
    </row>
    <row r="319" spans="1:20" ht="15" hidden="1" customHeight="1" outlineLevel="1" x14ac:dyDescent="0.35">
      <c r="A319" s="77">
        <v>308</v>
      </c>
      <c r="B319" s="123"/>
      <c r="C319" s="124"/>
      <c r="D319" s="125"/>
      <c r="E319" s="125"/>
      <c r="F319" s="126"/>
      <c r="G319" s="130"/>
      <c r="H319" s="130"/>
      <c r="I319" s="131"/>
      <c r="J319" s="132"/>
      <c r="K319" s="133"/>
      <c r="L319" s="133"/>
      <c r="M319" s="134"/>
      <c r="N319" s="130"/>
      <c r="O319" s="130"/>
      <c r="P319" s="131"/>
      <c r="Q319" s="132"/>
      <c r="R319" s="133"/>
      <c r="S319" s="133"/>
      <c r="T319" s="134"/>
    </row>
    <row r="320" spans="1:20" ht="15" hidden="1" customHeight="1" outlineLevel="1" x14ac:dyDescent="0.35">
      <c r="A320" s="77">
        <v>309</v>
      </c>
      <c r="B320" s="123"/>
      <c r="C320" s="124"/>
      <c r="D320" s="125"/>
      <c r="E320" s="125"/>
      <c r="F320" s="126"/>
      <c r="G320" s="130"/>
      <c r="H320" s="130"/>
      <c r="I320" s="131"/>
      <c r="J320" s="132"/>
      <c r="K320" s="133"/>
      <c r="L320" s="133"/>
      <c r="M320" s="134"/>
      <c r="N320" s="130"/>
      <c r="O320" s="130"/>
      <c r="P320" s="131"/>
      <c r="Q320" s="132"/>
      <c r="R320" s="133"/>
      <c r="S320" s="133"/>
      <c r="T320" s="134"/>
    </row>
    <row r="321" spans="1:20" ht="15" hidden="1" customHeight="1" outlineLevel="1" x14ac:dyDescent="0.35">
      <c r="A321" s="77">
        <v>310</v>
      </c>
      <c r="B321" s="123"/>
      <c r="C321" s="124"/>
      <c r="D321" s="125"/>
      <c r="E321" s="125"/>
      <c r="F321" s="126"/>
      <c r="G321" s="130"/>
      <c r="H321" s="130"/>
      <c r="I321" s="131"/>
      <c r="J321" s="132"/>
      <c r="K321" s="133"/>
      <c r="L321" s="133"/>
      <c r="M321" s="134"/>
      <c r="N321" s="130"/>
      <c r="O321" s="130"/>
      <c r="P321" s="131"/>
      <c r="Q321" s="132"/>
      <c r="R321" s="133"/>
      <c r="S321" s="133"/>
      <c r="T321" s="134"/>
    </row>
    <row r="322" spans="1:20" ht="15" hidden="1" customHeight="1" outlineLevel="1" x14ac:dyDescent="0.35">
      <c r="A322" s="77">
        <v>311</v>
      </c>
      <c r="B322" s="123"/>
      <c r="C322" s="124"/>
      <c r="D322" s="125"/>
      <c r="E322" s="125"/>
      <c r="F322" s="126"/>
      <c r="G322" s="130"/>
      <c r="H322" s="130"/>
      <c r="I322" s="131"/>
      <c r="J322" s="132"/>
      <c r="K322" s="133"/>
      <c r="L322" s="133"/>
      <c r="M322" s="134"/>
      <c r="N322" s="130"/>
      <c r="O322" s="130"/>
      <c r="P322" s="131"/>
      <c r="Q322" s="132"/>
      <c r="R322" s="133"/>
      <c r="S322" s="133"/>
      <c r="T322" s="134"/>
    </row>
    <row r="323" spans="1:20" ht="15" hidden="1" customHeight="1" outlineLevel="1" x14ac:dyDescent="0.35">
      <c r="A323" s="77">
        <v>312</v>
      </c>
      <c r="B323" s="123"/>
      <c r="C323" s="124"/>
      <c r="D323" s="125"/>
      <c r="E323" s="125"/>
      <c r="F323" s="126"/>
      <c r="G323" s="130"/>
      <c r="H323" s="130"/>
      <c r="I323" s="131"/>
      <c r="J323" s="132"/>
      <c r="K323" s="133"/>
      <c r="L323" s="133"/>
      <c r="M323" s="134"/>
      <c r="N323" s="130"/>
      <c r="O323" s="130"/>
      <c r="P323" s="131"/>
      <c r="Q323" s="132"/>
      <c r="R323" s="133"/>
      <c r="S323" s="133"/>
      <c r="T323" s="134"/>
    </row>
    <row r="324" spans="1:20" ht="15" hidden="1" customHeight="1" outlineLevel="1" x14ac:dyDescent="0.35">
      <c r="A324" s="77">
        <v>313</v>
      </c>
      <c r="B324" s="123"/>
      <c r="C324" s="124"/>
      <c r="D324" s="125"/>
      <c r="E324" s="125"/>
      <c r="F324" s="126"/>
      <c r="G324" s="130"/>
      <c r="H324" s="130"/>
      <c r="I324" s="131"/>
      <c r="J324" s="132"/>
      <c r="K324" s="133"/>
      <c r="L324" s="133"/>
      <c r="M324" s="134"/>
      <c r="N324" s="130"/>
      <c r="O324" s="130"/>
      <c r="P324" s="131"/>
      <c r="Q324" s="132"/>
      <c r="R324" s="133"/>
      <c r="S324" s="133"/>
      <c r="T324" s="134"/>
    </row>
    <row r="325" spans="1:20" ht="15" hidden="1" customHeight="1" outlineLevel="1" x14ac:dyDescent="0.35">
      <c r="A325" s="77">
        <v>314</v>
      </c>
      <c r="B325" s="123"/>
      <c r="C325" s="124"/>
      <c r="D325" s="125"/>
      <c r="E325" s="125"/>
      <c r="F325" s="126"/>
      <c r="G325" s="130"/>
      <c r="H325" s="130"/>
      <c r="I325" s="131"/>
      <c r="J325" s="132"/>
      <c r="K325" s="133"/>
      <c r="L325" s="133"/>
      <c r="M325" s="134"/>
      <c r="N325" s="130"/>
      <c r="O325" s="130"/>
      <c r="P325" s="131"/>
      <c r="Q325" s="132"/>
      <c r="R325" s="133"/>
      <c r="S325" s="133"/>
      <c r="T325" s="134"/>
    </row>
    <row r="326" spans="1:20" ht="15" hidden="1" customHeight="1" outlineLevel="1" x14ac:dyDescent="0.35">
      <c r="A326" s="77">
        <v>315</v>
      </c>
      <c r="B326" s="123"/>
      <c r="C326" s="124"/>
      <c r="D326" s="125"/>
      <c r="E326" s="125"/>
      <c r="F326" s="126"/>
      <c r="G326" s="130"/>
      <c r="H326" s="130"/>
      <c r="I326" s="131"/>
      <c r="J326" s="132"/>
      <c r="K326" s="133"/>
      <c r="L326" s="133"/>
      <c r="M326" s="134"/>
      <c r="N326" s="130"/>
      <c r="O326" s="130"/>
      <c r="P326" s="131"/>
      <c r="Q326" s="132"/>
      <c r="R326" s="133"/>
      <c r="S326" s="133"/>
      <c r="T326" s="134"/>
    </row>
    <row r="327" spans="1:20" ht="15" hidden="1" customHeight="1" outlineLevel="1" x14ac:dyDescent="0.35">
      <c r="A327" s="77">
        <v>316</v>
      </c>
      <c r="B327" s="123"/>
      <c r="C327" s="124"/>
      <c r="D327" s="125"/>
      <c r="E327" s="125"/>
      <c r="F327" s="126"/>
      <c r="G327" s="130"/>
      <c r="H327" s="130"/>
      <c r="I327" s="131"/>
      <c r="J327" s="132"/>
      <c r="K327" s="133"/>
      <c r="L327" s="133"/>
      <c r="M327" s="134"/>
      <c r="N327" s="130"/>
      <c r="O327" s="130"/>
      <c r="P327" s="131"/>
      <c r="Q327" s="132"/>
      <c r="R327" s="133"/>
      <c r="S327" s="133"/>
      <c r="T327" s="134"/>
    </row>
    <row r="328" spans="1:20" ht="15" hidden="1" customHeight="1" outlineLevel="1" x14ac:dyDescent="0.35">
      <c r="A328" s="77">
        <v>317</v>
      </c>
      <c r="B328" s="123"/>
      <c r="C328" s="124"/>
      <c r="D328" s="125"/>
      <c r="E328" s="125"/>
      <c r="F328" s="126"/>
      <c r="G328" s="130"/>
      <c r="H328" s="130"/>
      <c r="I328" s="131"/>
      <c r="J328" s="132"/>
      <c r="K328" s="133"/>
      <c r="L328" s="133"/>
      <c r="M328" s="134"/>
      <c r="N328" s="130"/>
      <c r="O328" s="130"/>
      <c r="P328" s="131"/>
      <c r="Q328" s="132"/>
      <c r="R328" s="133"/>
      <c r="S328" s="133"/>
      <c r="T328" s="134"/>
    </row>
    <row r="329" spans="1:20" ht="15" hidden="1" customHeight="1" outlineLevel="1" x14ac:dyDescent="0.35">
      <c r="A329" s="77">
        <v>318</v>
      </c>
      <c r="B329" s="123"/>
      <c r="C329" s="124"/>
      <c r="D329" s="125"/>
      <c r="E329" s="125"/>
      <c r="F329" s="126"/>
      <c r="G329" s="130"/>
      <c r="H329" s="130"/>
      <c r="I329" s="131"/>
      <c r="J329" s="132"/>
      <c r="K329" s="133"/>
      <c r="L329" s="133"/>
      <c r="M329" s="134"/>
      <c r="N329" s="130"/>
      <c r="O329" s="130"/>
      <c r="P329" s="131"/>
      <c r="Q329" s="132"/>
      <c r="R329" s="133"/>
      <c r="S329" s="133"/>
      <c r="T329" s="134"/>
    </row>
    <row r="330" spans="1:20" ht="15" hidden="1" customHeight="1" outlineLevel="1" x14ac:dyDescent="0.35">
      <c r="A330" s="77">
        <v>319</v>
      </c>
      <c r="B330" s="123"/>
      <c r="C330" s="124"/>
      <c r="D330" s="125"/>
      <c r="E330" s="125"/>
      <c r="F330" s="126"/>
      <c r="G330" s="130"/>
      <c r="H330" s="130"/>
      <c r="I330" s="131"/>
      <c r="J330" s="132"/>
      <c r="K330" s="133"/>
      <c r="L330" s="133"/>
      <c r="M330" s="134"/>
      <c r="N330" s="130"/>
      <c r="O330" s="130"/>
      <c r="P330" s="131"/>
      <c r="Q330" s="132"/>
      <c r="R330" s="133"/>
      <c r="S330" s="133"/>
      <c r="T330" s="134"/>
    </row>
    <row r="331" spans="1:20" ht="15" hidden="1" customHeight="1" outlineLevel="1" x14ac:dyDescent="0.35">
      <c r="A331" s="77">
        <v>320</v>
      </c>
      <c r="B331" s="123"/>
      <c r="C331" s="124"/>
      <c r="D331" s="125"/>
      <c r="E331" s="125"/>
      <c r="F331" s="126"/>
      <c r="G331" s="130"/>
      <c r="H331" s="130"/>
      <c r="I331" s="131"/>
      <c r="J331" s="132"/>
      <c r="K331" s="133"/>
      <c r="L331" s="133"/>
      <c r="M331" s="134"/>
      <c r="N331" s="130"/>
      <c r="O331" s="130"/>
      <c r="P331" s="131"/>
      <c r="Q331" s="132"/>
      <c r="R331" s="133"/>
      <c r="S331" s="133"/>
      <c r="T331" s="134"/>
    </row>
    <row r="332" spans="1:20" ht="15" hidden="1" customHeight="1" outlineLevel="1" x14ac:dyDescent="0.35">
      <c r="A332" s="77">
        <v>321</v>
      </c>
      <c r="B332" s="123"/>
      <c r="C332" s="124"/>
      <c r="D332" s="125"/>
      <c r="E332" s="125"/>
      <c r="F332" s="126"/>
      <c r="G332" s="130"/>
      <c r="H332" s="130"/>
      <c r="I332" s="131"/>
      <c r="J332" s="132"/>
      <c r="K332" s="133"/>
      <c r="L332" s="133"/>
      <c r="M332" s="134"/>
      <c r="N332" s="130"/>
      <c r="O332" s="130"/>
      <c r="P332" s="131"/>
      <c r="Q332" s="132"/>
      <c r="R332" s="133"/>
      <c r="S332" s="133"/>
      <c r="T332" s="134"/>
    </row>
    <row r="333" spans="1:20" ht="15" hidden="1" customHeight="1" outlineLevel="1" x14ac:dyDescent="0.35">
      <c r="A333" s="77">
        <v>322</v>
      </c>
      <c r="B333" s="123"/>
      <c r="C333" s="124"/>
      <c r="D333" s="125"/>
      <c r="E333" s="125"/>
      <c r="F333" s="126"/>
      <c r="G333" s="130"/>
      <c r="H333" s="130"/>
      <c r="I333" s="131"/>
      <c r="J333" s="132"/>
      <c r="K333" s="133"/>
      <c r="L333" s="133"/>
      <c r="M333" s="134"/>
      <c r="N333" s="130"/>
      <c r="O333" s="130"/>
      <c r="P333" s="131"/>
      <c r="Q333" s="132"/>
      <c r="R333" s="133"/>
      <c r="S333" s="133"/>
      <c r="T333" s="134"/>
    </row>
    <row r="334" spans="1:20" ht="15" hidden="1" customHeight="1" outlineLevel="1" x14ac:dyDescent="0.35">
      <c r="A334" s="77">
        <v>323</v>
      </c>
      <c r="B334" s="123"/>
      <c r="C334" s="124"/>
      <c r="D334" s="125"/>
      <c r="E334" s="125"/>
      <c r="F334" s="126"/>
      <c r="G334" s="130"/>
      <c r="H334" s="130"/>
      <c r="I334" s="131"/>
      <c r="J334" s="132"/>
      <c r="K334" s="133"/>
      <c r="L334" s="133"/>
      <c r="M334" s="134"/>
      <c r="N334" s="130"/>
      <c r="O334" s="130"/>
      <c r="P334" s="131"/>
      <c r="Q334" s="132"/>
      <c r="R334" s="133"/>
      <c r="S334" s="133"/>
      <c r="T334" s="134"/>
    </row>
    <row r="335" spans="1:20" ht="15" hidden="1" customHeight="1" outlineLevel="1" x14ac:dyDescent="0.35">
      <c r="A335" s="77">
        <v>324</v>
      </c>
      <c r="B335" s="123"/>
      <c r="C335" s="124"/>
      <c r="D335" s="125"/>
      <c r="E335" s="125"/>
      <c r="F335" s="126"/>
      <c r="G335" s="130"/>
      <c r="H335" s="130"/>
      <c r="I335" s="131"/>
      <c r="J335" s="132"/>
      <c r="K335" s="133"/>
      <c r="L335" s="133"/>
      <c r="M335" s="134"/>
      <c r="N335" s="130"/>
      <c r="O335" s="130"/>
      <c r="P335" s="131"/>
      <c r="Q335" s="132"/>
      <c r="R335" s="133"/>
      <c r="S335" s="133"/>
      <c r="T335" s="134"/>
    </row>
    <row r="336" spans="1:20" ht="15" hidden="1" customHeight="1" outlineLevel="1" x14ac:dyDescent="0.35">
      <c r="A336" s="77">
        <v>325</v>
      </c>
      <c r="B336" s="123"/>
      <c r="C336" s="124"/>
      <c r="D336" s="125"/>
      <c r="E336" s="125"/>
      <c r="F336" s="126"/>
      <c r="G336" s="130"/>
      <c r="H336" s="130"/>
      <c r="I336" s="131"/>
      <c r="J336" s="132"/>
      <c r="K336" s="133"/>
      <c r="L336" s="133"/>
      <c r="M336" s="134"/>
      <c r="N336" s="130"/>
      <c r="O336" s="130"/>
      <c r="P336" s="131"/>
      <c r="Q336" s="132"/>
      <c r="R336" s="133"/>
      <c r="S336" s="133"/>
      <c r="T336" s="134"/>
    </row>
    <row r="337" spans="1:20" ht="15" hidden="1" customHeight="1" outlineLevel="1" x14ac:dyDescent="0.35">
      <c r="A337" s="77">
        <v>326</v>
      </c>
      <c r="B337" s="123"/>
      <c r="C337" s="124"/>
      <c r="D337" s="125"/>
      <c r="E337" s="125"/>
      <c r="F337" s="126"/>
      <c r="G337" s="130"/>
      <c r="H337" s="130"/>
      <c r="I337" s="131"/>
      <c r="J337" s="132"/>
      <c r="K337" s="133"/>
      <c r="L337" s="133"/>
      <c r="M337" s="134"/>
      <c r="N337" s="130"/>
      <c r="O337" s="130"/>
      <c r="P337" s="131"/>
      <c r="Q337" s="132"/>
      <c r="R337" s="133"/>
      <c r="S337" s="133"/>
      <c r="T337" s="134"/>
    </row>
    <row r="338" spans="1:20" ht="15" hidden="1" customHeight="1" outlineLevel="1" x14ac:dyDescent="0.35">
      <c r="A338" s="77">
        <v>327</v>
      </c>
      <c r="B338" s="123"/>
      <c r="C338" s="124"/>
      <c r="D338" s="125"/>
      <c r="E338" s="125"/>
      <c r="F338" s="126"/>
      <c r="G338" s="130"/>
      <c r="H338" s="130"/>
      <c r="I338" s="131"/>
      <c r="J338" s="132"/>
      <c r="K338" s="133"/>
      <c r="L338" s="133"/>
      <c r="M338" s="134"/>
      <c r="N338" s="130"/>
      <c r="O338" s="130"/>
      <c r="P338" s="131"/>
      <c r="Q338" s="132"/>
      <c r="R338" s="133"/>
      <c r="S338" s="133"/>
      <c r="T338" s="134"/>
    </row>
    <row r="339" spans="1:20" ht="15" hidden="1" customHeight="1" outlineLevel="1" x14ac:dyDescent="0.35">
      <c r="A339" s="77">
        <v>328</v>
      </c>
      <c r="B339" s="123"/>
      <c r="C339" s="124"/>
      <c r="D339" s="125"/>
      <c r="E339" s="125"/>
      <c r="F339" s="126"/>
      <c r="G339" s="130"/>
      <c r="H339" s="130"/>
      <c r="I339" s="131"/>
      <c r="J339" s="132"/>
      <c r="K339" s="133"/>
      <c r="L339" s="133"/>
      <c r="M339" s="134"/>
      <c r="N339" s="130"/>
      <c r="O339" s="130"/>
      <c r="P339" s="131"/>
      <c r="Q339" s="132"/>
      <c r="R339" s="133"/>
      <c r="S339" s="133"/>
      <c r="T339" s="134"/>
    </row>
    <row r="340" spans="1:20" ht="15" hidden="1" customHeight="1" outlineLevel="1" x14ac:dyDescent="0.35">
      <c r="A340" s="77">
        <v>329</v>
      </c>
      <c r="B340" s="123"/>
      <c r="C340" s="124"/>
      <c r="D340" s="125"/>
      <c r="E340" s="125"/>
      <c r="F340" s="126"/>
      <c r="G340" s="130"/>
      <c r="H340" s="130"/>
      <c r="I340" s="131"/>
      <c r="J340" s="132"/>
      <c r="K340" s="133"/>
      <c r="L340" s="133"/>
      <c r="M340" s="134"/>
      <c r="N340" s="130"/>
      <c r="O340" s="130"/>
      <c r="P340" s="131"/>
      <c r="Q340" s="132"/>
      <c r="R340" s="133"/>
      <c r="S340" s="133"/>
      <c r="T340" s="134"/>
    </row>
    <row r="341" spans="1:20" ht="15" hidden="1" customHeight="1" outlineLevel="1" x14ac:dyDescent="0.35">
      <c r="A341" s="77">
        <v>330</v>
      </c>
      <c r="B341" s="123"/>
      <c r="C341" s="124"/>
      <c r="D341" s="125"/>
      <c r="E341" s="125"/>
      <c r="F341" s="126"/>
      <c r="G341" s="130"/>
      <c r="H341" s="130"/>
      <c r="I341" s="131"/>
      <c r="J341" s="132"/>
      <c r="K341" s="133"/>
      <c r="L341" s="133"/>
      <c r="M341" s="134"/>
      <c r="N341" s="130"/>
      <c r="O341" s="130"/>
      <c r="P341" s="131"/>
      <c r="Q341" s="132"/>
      <c r="R341" s="133"/>
      <c r="S341" s="133"/>
      <c r="T341" s="134"/>
    </row>
    <row r="342" spans="1:20" ht="15" hidden="1" customHeight="1" outlineLevel="1" x14ac:dyDescent="0.35">
      <c r="A342" s="77">
        <v>331</v>
      </c>
      <c r="B342" s="123"/>
      <c r="C342" s="124"/>
      <c r="D342" s="125"/>
      <c r="E342" s="125"/>
      <c r="F342" s="126"/>
      <c r="G342" s="130"/>
      <c r="H342" s="130"/>
      <c r="I342" s="131"/>
      <c r="J342" s="132"/>
      <c r="K342" s="133"/>
      <c r="L342" s="133"/>
      <c r="M342" s="134"/>
      <c r="N342" s="130"/>
      <c r="O342" s="130"/>
      <c r="P342" s="131"/>
      <c r="Q342" s="132"/>
      <c r="R342" s="133"/>
      <c r="S342" s="133"/>
      <c r="T342" s="134"/>
    </row>
    <row r="343" spans="1:20" ht="15" hidden="1" customHeight="1" outlineLevel="1" x14ac:dyDescent="0.35">
      <c r="A343" s="77">
        <v>332</v>
      </c>
      <c r="B343" s="123"/>
      <c r="C343" s="124"/>
      <c r="D343" s="125"/>
      <c r="E343" s="125"/>
      <c r="F343" s="126"/>
      <c r="G343" s="130"/>
      <c r="H343" s="130"/>
      <c r="I343" s="131"/>
      <c r="J343" s="132"/>
      <c r="K343" s="133"/>
      <c r="L343" s="133"/>
      <c r="M343" s="134"/>
      <c r="N343" s="130"/>
      <c r="O343" s="130"/>
      <c r="P343" s="131"/>
      <c r="Q343" s="132"/>
      <c r="R343" s="133"/>
      <c r="S343" s="133"/>
      <c r="T343" s="134"/>
    </row>
    <row r="344" spans="1:20" ht="15" hidden="1" customHeight="1" outlineLevel="1" x14ac:dyDescent="0.35">
      <c r="A344" s="77">
        <v>333</v>
      </c>
      <c r="B344" s="123"/>
      <c r="C344" s="124"/>
      <c r="D344" s="125"/>
      <c r="E344" s="125"/>
      <c r="F344" s="126"/>
      <c r="G344" s="130"/>
      <c r="H344" s="130"/>
      <c r="I344" s="131"/>
      <c r="J344" s="132"/>
      <c r="K344" s="133"/>
      <c r="L344" s="133"/>
      <c r="M344" s="134"/>
      <c r="N344" s="130"/>
      <c r="O344" s="130"/>
      <c r="P344" s="131"/>
      <c r="Q344" s="132"/>
      <c r="R344" s="133"/>
      <c r="S344" s="133"/>
      <c r="T344" s="134"/>
    </row>
    <row r="345" spans="1:20" ht="15" hidden="1" customHeight="1" outlineLevel="1" x14ac:dyDescent="0.35">
      <c r="A345" s="77">
        <v>334</v>
      </c>
      <c r="B345" s="123"/>
      <c r="C345" s="124"/>
      <c r="D345" s="125"/>
      <c r="E345" s="125"/>
      <c r="F345" s="126"/>
      <c r="G345" s="130"/>
      <c r="H345" s="130"/>
      <c r="I345" s="131"/>
      <c r="J345" s="132"/>
      <c r="K345" s="133"/>
      <c r="L345" s="133"/>
      <c r="M345" s="134"/>
      <c r="N345" s="130"/>
      <c r="O345" s="130"/>
      <c r="P345" s="131"/>
      <c r="Q345" s="132"/>
      <c r="R345" s="133"/>
      <c r="S345" s="133"/>
      <c r="T345" s="134"/>
    </row>
    <row r="346" spans="1:20" ht="15" hidden="1" customHeight="1" outlineLevel="1" x14ac:dyDescent="0.35">
      <c r="A346" s="77">
        <v>335</v>
      </c>
      <c r="B346" s="123"/>
      <c r="C346" s="124"/>
      <c r="D346" s="125"/>
      <c r="E346" s="125"/>
      <c r="F346" s="126"/>
      <c r="G346" s="130"/>
      <c r="H346" s="130"/>
      <c r="I346" s="131"/>
      <c r="J346" s="132"/>
      <c r="K346" s="133"/>
      <c r="L346" s="133"/>
      <c r="M346" s="134"/>
      <c r="N346" s="130"/>
      <c r="O346" s="130"/>
      <c r="P346" s="131"/>
      <c r="Q346" s="132"/>
      <c r="R346" s="133"/>
      <c r="S346" s="133"/>
      <c r="T346" s="134"/>
    </row>
    <row r="347" spans="1:20" ht="15" hidden="1" customHeight="1" outlineLevel="1" x14ac:dyDescent="0.35">
      <c r="A347" s="77">
        <v>336</v>
      </c>
      <c r="B347" s="123"/>
      <c r="C347" s="124"/>
      <c r="D347" s="125"/>
      <c r="E347" s="125"/>
      <c r="F347" s="126"/>
      <c r="G347" s="130"/>
      <c r="H347" s="130"/>
      <c r="I347" s="131"/>
      <c r="J347" s="132"/>
      <c r="K347" s="133"/>
      <c r="L347" s="133"/>
      <c r="M347" s="134"/>
      <c r="N347" s="130"/>
      <c r="O347" s="130"/>
      <c r="P347" s="131"/>
      <c r="Q347" s="132"/>
      <c r="R347" s="133"/>
      <c r="S347" s="133"/>
      <c r="T347" s="134"/>
    </row>
    <row r="348" spans="1:20" ht="15" hidden="1" customHeight="1" outlineLevel="1" x14ac:dyDescent="0.35">
      <c r="A348" s="77">
        <v>337</v>
      </c>
      <c r="B348" s="123"/>
      <c r="C348" s="124"/>
      <c r="D348" s="125"/>
      <c r="E348" s="125"/>
      <c r="F348" s="126"/>
      <c r="G348" s="130"/>
      <c r="H348" s="130"/>
      <c r="I348" s="131"/>
      <c r="J348" s="132"/>
      <c r="K348" s="133"/>
      <c r="L348" s="133"/>
      <c r="M348" s="134"/>
      <c r="N348" s="130"/>
      <c r="O348" s="130"/>
      <c r="P348" s="131"/>
      <c r="Q348" s="132"/>
      <c r="R348" s="133"/>
      <c r="S348" s="133"/>
      <c r="T348" s="134"/>
    </row>
    <row r="349" spans="1:20" ht="15" hidden="1" customHeight="1" outlineLevel="1" x14ac:dyDescent="0.35">
      <c r="A349" s="77">
        <v>338</v>
      </c>
      <c r="B349" s="123"/>
      <c r="C349" s="124"/>
      <c r="D349" s="125"/>
      <c r="E349" s="125"/>
      <c r="F349" s="126"/>
      <c r="G349" s="130"/>
      <c r="H349" s="130"/>
      <c r="I349" s="131"/>
      <c r="J349" s="132"/>
      <c r="K349" s="133"/>
      <c r="L349" s="133"/>
      <c r="M349" s="134"/>
      <c r="N349" s="130"/>
      <c r="O349" s="130"/>
      <c r="P349" s="131"/>
      <c r="Q349" s="132"/>
      <c r="R349" s="133"/>
      <c r="S349" s="133"/>
      <c r="T349" s="134"/>
    </row>
    <row r="350" spans="1:20" ht="15" hidden="1" customHeight="1" outlineLevel="1" x14ac:dyDescent="0.35">
      <c r="A350" s="77">
        <v>339</v>
      </c>
      <c r="B350" s="123"/>
      <c r="C350" s="124"/>
      <c r="D350" s="125"/>
      <c r="E350" s="125"/>
      <c r="F350" s="126"/>
      <c r="G350" s="130"/>
      <c r="H350" s="130"/>
      <c r="I350" s="131"/>
      <c r="J350" s="132"/>
      <c r="K350" s="133"/>
      <c r="L350" s="133"/>
      <c r="M350" s="134"/>
      <c r="N350" s="130"/>
      <c r="O350" s="130"/>
      <c r="P350" s="131"/>
      <c r="Q350" s="132"/>
      <c r="R350" s="133"/>
      <c r="S350" s="133"/>
      <c r="T350" s="134"/>
    </row>
    <row r="351" spans="1:20" ht="15" hidden="1" customHeight="1" outlineLevel="1" x14ac:dyDescent="0.35">
      <c r="A351" s="77">
        <v>340</v>
      </c>
      <c r="B351" s="123"/>
      <c r="C351" s="124"/>
      <c r="D351" s="125"/>
      <c r="E351" s="125"/>
      <c r="F351" s="126"/>
      <c r="G351" s="130"/>
      <c r="H351" s="130"/>
      <c r="I351" s="131"/>
      <c r="J351" s="132"/>
      <c r="K351" s="133"/>
      <c r="L351" s="133"/>
      <c r="M351" s="134"/>
      <c r="N351" s="130"/>
      <c r="O351" s="130"/>
      <c r="P351" s="131"/>
      <c r="Q351" s="132"/>
      <c r="R351" s="133"/>
      <c r="S351" s="133"/>
      <c r="T351" s="134"/>
    </row>
    <row r="352" spans="1:20" ht="15" hidden="1" customHeight="1" outlineLevel="1" x14ac:dyDescent="0.35">
      <c r="A352" s="77">
        <v>341</v>
      </c>
      <c r="B352" s="123"/>
      <c r="C352" s="124"/>
      <c r="D352" s="125"/>
      <c r="E352" s="125"/>
      <c r="F352" s="126"/>
      <c r="G352" s="130"/>
      <c r="H352" s="130"/>
      <c r="I352" s="131"/>
      <c r="J352" s="132"/>
      <c r="K352" s="133"/>
      <c r="L352" s="133"/>
      <c r="M352" s="134"/>
      <c r="N352" s="130"/>
      <c r="O352" s="130"/>
      <c r="P352" s="131"/>
      <c r="Q352" s="132"/>
      <c r="R352" s="133"/>
      <c r="S352" s="133"/>
      <c r="T352" s="134"/>
    </row>
    <row r="353" spans="1:20" ht="15" hidden="1" customHeight="1" outlineLevel="1" x14ac:dyDescent="0.35">
      <c r="A353" s="77">
        <v>342</v>
      </c>
      <c r="B353" s="123"/>
      <c r="C353" s="124"/>
      <c r="D353" s="125"/>
      <c r="E353" s="125"/>
      <c r="F353" s="126"/>
      <c r="G353" s="130"/>
      <c r="H353" s="130"/>
      <c r="I353" s="131"/>
      <c r="J353" s="132"/>
      <c r="K353" s="133"/>
      <c r="L353" s="133"/>
      <c r="M353" s="134"/>
      <c r="N353" s="130"/>
      <c r="O353" s="130"/>
      <c r="P353" s="131"/>
      <c r="Q353" s="132"/>
      <c r="R353" s="133"/>
      <c r="S353" s="133"/>
      <c r="T353" s="134"/>
    </row>
    <row r="354" spans="1:20" ht="15" hidden="1" customHeight="1" outlineLevel="1" x14ac:dyDescent="0.35">
      <c r="A354" s="77">
        <v>343</v>
      </c>
      <c r="B354" s="123"/>
      <c r="C354" s="124"/>
      <c r="D354" s="125"/>
      <c r="E354" s="125"/>
      <c r="F354" s="126"/>
      <c r="G354" s="130"/>
      <c r="H354" s="130"/>
      <c r="I354" s="131"/>
      <c r="J354" s="132"/>
      <c r="K354" s="133"/>
      <c r="L354" s="133"/>
      <c r="M354" s="134"/>
      <c r="N354" s="130"/>
      <c r="O354" s="130"/>
      <c r="P354" s="131"/>
      <c r="Q354" s="132"/>
      <c r="R354" s="133"/>
      <c r="S354" s="133"/>
      <c r="T354" s="134"/>
    </row>
    <row r="355" spans="1:20" ht="15" hidden="1" customHeight="1" outlineLevel="1" x14ac:dyDescent="0.35">
      <c r="A355" s="77">
        <v>344</v>
      </c>
      <c r="B355" s="123"/>
      <c r="C355" s="124"/>
      <c r="D355" s="125"/>
      <c r="E355" s="125"/>
      <c r="F355" s="126"/>
      <c r="G355" s="130"/>
      <c r="H355" s="130"/>
      <c r="I355" s="131"/>
      <c r="J355" s="132"/>
      <c r="K355" s="133"/>
      <c r="L355" s="133"/>
      <c r="M355" s="134"/>
      <c r="N355" s="130"/>
      <c r="O355" s="130"/>
      <c r="P355" s="131"/>
      <c r="Q355" s="132"/>
      <c r="R355" s="133"/>
      <c r="S355" s="133"/>
      <c r="T355" s="134"/>
    </row>
    <row r="356" spans="1:20" ht="15" hidden="1" customHeight="1" outlineLevel="1" x14ac:dyDescent="0.35">
      <c r="A356" s="77">
        <v>345</v>
      </c>
      <c r="B356" s="123"/>
      <c r="C356" s="124"/>
      <c r="D356" s="125"/>
      <c r="E356" s="125"/>
      <c r="F356" s="126"/>
      <c r="G356" s="130"/>
      <c r="H356" s="130"/>
      <c r="I356" s="131"/>
      <c r="J356" s="132"/>
      <c r="K356" s="133"/>
      <c r="L356" s="133"/>
      <c r="M356" s="134"/>
      <c r="N356" s="130"/>
      <c r="O356" s="130"/>
      <c r="P356" s="131"/>
      <c r="Q356" s="132"/>
      <c r="R356" s="133"/>
      <c r="S356" s="133"/>
      <c r="T356" s="134"/>
    </row>
    <row r="357" spans="1:20" ht="15" hidden="1" customHeight="1" outlineLevel="1" x14ac:dyDescent="0.35">
      <c r="A357" s="77">
        <v>346</v>
      </c>
      <c r="B357" s="123"/>
      <c r="C357" s="124"/>
      <c r="D357" s="125"/>
      <c r="E357" s="125"/>
      <c r="F357" s="126"/>
      <c r="G357" s="130"/>
      <c r="H357" s="130"/>
      <c r="I357" s="131"/>
      <c r="J357" s="132"/>
      <c r="K357" s="133"/>
      <c r="L357" s="133"/>
      <c r="M357" s="134"/>
      <c r="N357" s="130"/>
      <c r="O357" s="130"/>
      <c r="P357" s="131"/>
      <c r="Q357" s="132"/>
      <c r="R357" s="133"/>
      <c r="S357" s="133"/>
      <c r="T357" s="134"/>
    </row>
    <row r="358" spans="1:20" ht="15" hidden="1" customHeight="1" outlineLevel="1" x14ac:dyDescent="0.35">
      <c r="A358" s="77">
        <v>347</v>
      </c>
      <c r="B358" s="123"/>
      <c r="C358" s="124"/>
      <c r="D358" s="125"/>
      <c r="E358" s="125"/>
      <c r="F358" s="126"/>
      <c r="G358" s="130"/>
      <c r="H358" s="130"/>
      <c r="I358" s="131"/>
      <c r="J358" s="132"/>
      <c r="K358" s="133"/>
      <c r="L358" s="133"/>
      <c r="M358" s="134"/>
      <c r="N358" s="130"/>
      <c r="O358" s="130"/>
      <c r="P358" s="131"/>
      <c r="Q358" s="132"/>
      <c r="R358" s="133"/>
      <c r="S358" s="133"/>
      <c r="T358" s="134"/>
    </row>
    <row r="359" spans="1:20" ht="15" hidden="1" customHeight="1" outlineLevel="1" x14ac:dyDescent="0.35">
      <c r="A359" s="77">
        <v>348</v>
      </c>
      <c r="B359" s="123"/>
      <c r="C359" s="124"/>
      <c r="D359" s="125"/>
      <c r="E359" s="125"/>
      <c r="F359" s="126"/>
      <c r="G359" s="130"/>
      <c r="H359" s="130"/>
      <c r="I359" s="131"/>
      <c r="J359" s="132"/>
      <c r="K359" s="133"/>
      <c r="L359" s="133"/>
      <c r="M359" s="134"/>
      <c r="N359" s="130"/>
      <c r="O359" s="130"/>
      <c r="P359" s="131"/>
      <c r="Q359" s="132"/>
      <c r="R359" s="133"/>
      <c r="S359" s="133"/>
      <c r="T359" s="134"/>
    </row>
    <row r="360" spans="1:20" ht="15" hidden="1" customHeight="1" outlineLevel="1" x14ac:dyDescent="0.35">
      <c r="A360" s="77">
        <v>349</v>
      </c>
      <c r="B360" s="123"/>
      <c r="C360" s="124"/>
      <c r="D360" s="125"/>
      <c r="E360" s="125"/>
      <c r="F360" s="126"/>
      <c r="G360" s="130"/>
      <c r="H360" s="130"/>
      <c r="I360" s="131"/>
      <c r="J360" s="132"/>
      <c r="K360" s="133"/>
      <c r="L360" s="133"/>
      <c r="M360" s="134"/>
      <c r="N360" s="130"/>
      <c r="O360" s="130"/>
      <c r="P360" s="131"/>
      <c r="Q360" s="132"/>
      <c r="R360" s="133"/>
      <c r="S360" s="133"/>
      <c r="T360" s="134"/>
    </row>
    <row r="361" spans="1:20" ht="15" hidden="1" customHeight="1" outlineLevel="1" x14ac:dyDescent="0.35">
      <c r="A361" s="77">
        <v>350</v>
      </c>
      <c r="B361" s="123"/>
      <c r="C361" s="124"/>
      <c r="D361" s="125"/>
      <c r="E361" s="125"/>
      <c r="F361" s="126"/>
      <c r="G361" s="130"/>
      <c r="H361" s="130"/>
      <c r="I361" s="131"/>
      <c r="J361" s="132"/>
      <c r="K361" s="133"/>
      <c r="L361" s="133"/>
      <c r="M361" s="134"/>
      <c r="N361" s="130"/>
      <c r="O361" s="130"/>
      <c r="P361" s="131"/>
      <c r="Q361" s="132"/>
      <c r="R361" s="133"/>
      <c r="S361" s="133"/>
      <c r="T361" s="134"/>
    </row>
    <row r="362" spans="1:20" ht="15" hidden="1" customHeight="1" outlineLevel="1" x14ac:dyDescent="0.35">
      <c r="A362" s="77">
        <v>351</v>
      </c>
      <c r="B362" s="123"/>
      <c r="C362" s="124"/>
      <c r="D362" s="125"/>
      <c r="E362" s="125"/>
      <c r="F362" s="126"/>
      <c r="G362" s="130"/>
      <c r="H362" s="130"/>
      <c r="I362" s="131"/>
      <c r="J362" s="132"/>
      <c r="K362" s="133"/>
      <c r="L362" s="133"/>
      <c r="M362" s="134"/>
      <c r="N362" s="130"/>
      <c r="O362" s="130"/>
      <c r="P362" s="131"/>
      <c r="Q362" s="132"/>
      <c r="R362" s="133"/>
      <c r="S362" s="133"/>
      <c r="T362" s="134"/>
    </row>
    <row r="363" spans="1:20" ht="15" hidden="1" customHeight="1" outlineLevel="1" x14ac:dyDescent="0.35">
      <c r="A363" s="77">
        <v>352</v>
      </c>
      <c r="B363" s="123"/>
      <c r="C363" s="124"/>
      <c r="D363" s="125"/>
      <c r="E363" s="125"/>
      <c r="F363" s="126"/>
      <c r="G363" s="130"/>
      <c r="H363" s="130"/>
      <c r="I363" s="131"/>
      <c r="J363" s="132"/>
      <c r="K363" s="133"/>
      <c r="L363" s="133"/>
      <c r="M363" s="134"/>
      <c r="N363" s="130"/>
      <c r="O363" s="130"/>
      <c r="P363" s="131"/>
      <c r="Q363" s="132"/>
      <c r="R363" s="133"/>
      <c r="S363" s="133"/>
      <c r="T363" s="134"/>
    </row>
    <row r="364" spans="1:20" ht="15" hidden="1" customHeight="1" outlineLevel="1" x14ac:dyDescent="0.35">
      <c r="A364" s="77">
        <v>353</v>
      </c>
      <c r="B364" s="123"/>
      <c r="C364" s="124"/>
      <c r="D364" s="125"/>
      <c r="E364" s="125"/>
      <c r="F364" s="126"/>
      <c r="G364" s="130"/>
      <c r="H364" s="130"/>
      <c r="I364" s="131"/>
      <c r="J364" s="132"/>
      <c r="K364" s="133"/>
      <c r="L364" s="133"/>
      <c r="M364" s="134"/>
      <c r="N364" s="130"/>
      <c r="O364" s="130"/>
      <c r="P364" s="131"/>
      <c r="Q364" s="132"/>
      <c r="R364" s="133"/>
      <c r="S364" s="133"/>
      <c r="T364" s="134"/>
    </row>
    <row r="365" spans="1:20" ht="15" hidden="1" customHeight="1" outlineLevel="1" x14ac:dyDescent="0.35">
      <c r="A365" s="77">
        <v>354</v>
      </c>
      <c r="B365" s="123"/>
      <c r="C365" s="124"/>
      <c r="D365" s="125"/>
      <c r="E365" s="125"/>
      <c r="F365" s="126"/>
      <c r="G365" s="130"/>
      <c r="H365" s="130"/>
      <c r="I365" s="131"/>
      <c r="J365" s="132"/>
      <c r="K365" s="133"/>
      <c r="L365" s="133"/>
      <c r="M365" s="134"/>
      <c r="N365" s="130"/>
      <c r="O365" s="130"/>
      <c r="P365" s="131"/>
      <c r="Q365" s="132"/>
      <c r="R365" s="133"/>
      <c r="S365" s="133"/>
      <c r="T365" s="134"/>
    </row>
    <row r="366" spans="1:20" ht="15" hidden="1" customHeight="1" outlineLevel="1" x14ac:dyDescent="0.35">
      <c r="A366" s="77">
        <v>355</v>
      </c>
      <c r="B366" s="123"/>
      <c r="C366" s="124"/>
      <c r="D366" s="125"/>
      <c r="E366" s="125"/>
      <c r="F366" s="126"/>
      <c r="G366" s="130"/>
      <c r="H366" s="130"/>
      <c r="I366" s="131"/>
      <c r="J366" s="132"/>
      <c r="K366" s="133"/>
      <c r="L366" s="133"/>
      <c r="M366" s="134"/>
      <c r="N366" s="130"/>
      <c r="O366" s="130"/>
      <c r="P366" s="131"/>
      <c r="Q366" s="132"/>
      <c r="R366" s="133"/>
      <c r="S366" s="133"/>
      <c r="T366" s="134"/>
    </row>
    <row r="367" spans="1:20" ht="15" hidden="1" customHeight="1" outlineLevel="1" x14ac:dyDescent="0.35">
      <c r="A367" s="77">
        <v>356</v>
      </c>
      <c r="B367" s="123"/>
      <c r="C367" s="124"/>
      <c r="D367" s="125"/>
      <c r="E367" s="125"/>
      <c r="F367" s="126"/>
      <c r="G367" s="130"/>
      <c r="H367" s="130"/>
      <c r="I367" s="131"/>
      <c r="J367" s="132"/>
      <c r="K367" s="133"/>
      <c r="L367" s="133"/>
      <c r="M367" s="134"/>
      <c r="N367" s="130"/>
      <c r="O367" s="130"/>
      <c r="P367" s="131"/>
      <c r="Q367" s="132"/>
      <c r="R367" s="133"/>
      <c r="S367" s="133"/>
      <c r="T367" s="134"/>
    </row>
    <row r="368" spans="1:20" ht="15" hidden="1" customHeight="1" outlineLevel="1" x14ac:dyDescent="0.35">
      <c r="A368" s="77">
        <v>357</v>
      </c>
      <c r="B368" s="123"/>
      <c r="C368" s="124"/>
      <c r="D368" s="125"/>
      <c r="E368" s="125"/>
      <c r="F368" s="126"/>
      <c r="G368" s="130"/>
      <c r="H368" s="130"/>
      <c r="I368" s="131"/>
      <c r="J368" s="132"/>
      <c r="K368" s="133"/>
      <c r="L368" s="133"/>
      <c r="M368" s="134"/>
      <c r="N368" s="130"/>
      <c r="O368" s="130"/>
      <c r="P368" s="131"/>
      <c r="Q368" s="132"/>
      <c r="R368" s="133"/>
      <c r="S368" s="133"/>
      <c r="T368" s="134"/>
    </row>
    <row r="369" spans="1:20" ht="15" hidden="1" customHeight="1" outlineLevel="1" x14ac:dyDescent="0.35">
      <c r="A369" s="77">
        <v>358</v>
      </c>
      <c r="B369" s="123"/>
      <c r="C369" s="124"/>
      <c r="D369" s="125"/>
      <c r="E369" s="125"/>
      <c r="F369" s="126"/>
      <c r="G369" s="130"/>
      <c r="H369" s="130"/>
      <c r="I369" s="131"/>
      <c r="J369" s="132"/>
      <c r="K369" s="133"/>
      <c r="L369" s="133"/>
      <c r="M369" s="134"/>
      <c r="N369" s="130"/>
      <c r="O369" s="130"/>
      <c r="P369" s="131"/>
      <c r="Q369" s="132"/>
      <c r="R369" s="133"/>
      <c r="S369" s="133"/>
      <c r="T369" s="134"/>
    </row>
    <row r="370" spans="1:20" ht="15" hidden="1" customHeight="1" outlineLevel="1" x14ac:dyDescent="0.35">
      <c r="A370" s="77">
        <v>359</v>
      </c>
      <c r="B370" s="123"/>
      <c r="C370" s="124"/>
      <c r="D370" s="125"/>
      <c r="E370" s="125"/>
      <c r="F370" s="126"/>
      <c r="G370" s="130"/>
      <c r="H370" s="130"/>
      <c r="I370" s="131"/>
      <c r="J370" s="132"/>
      <c r="K370" s="133"/>
      <c r="L370" s="133"/>
      <c r="M370" s="134"/>
      <c r="N370" s="130"/>
      <c r="O370" s="130"/>
      <c r="P370" s="131"/>
      <c r="Q370" s="132"/>
      <c r="R370" s="133"/>
      <c r="S370" s="133"/>
      <c r="T370" s="134"/>
    </row>
    <row r="371" spans="1:20" ht="15" hidden="1" customHeight="1" outlineLevel="1" x14ac:dyDescent="0.35">
      <c r="A371" s="77">
        <v>360</v>
      </c>
      <c r="B371" s="123"/>
      <c r="C371" s="124"/>
      <c r="D371" s="125"/>
      <c r="E371" s="125"/>
      <c r="F371" s="126"/>
      <c r="G371" s="130"/>
      <c r="H371" s="130"/>
      <c r="I371" s="131"/>
      <c r="J371" s="132"/>
      <c r="K371" s="133"/>
      <c r="L371" s="133"/>
      <c r="M371" s="134"/>
      <c r="N371" s="130"/>
      <c r="O371" s="130"/>
      <c r="P371" s="131"/>
      <c r="Q371" s="132"/>
      <c r="R371" s="133"/>
      <c r="S371" s="133"/>
      <c r="T371" s="134"/>
    </row>
    <row r="372" spans="1:20" ht="15" hidden="1" customHeight="1" outlineLevel="1" x14ac:dyDescent="0.35">
      <c r="A372" s="77">
        <v>361</v>
      </c>
      <c r="B372" s="123"/>
      <c r="C372" s="124"/>
      <c r="D372" s="125"/>
      <c r="E372" s="125"/>
      <c r="F372" s="126"/>
      <c r="G372" s="130"/>
      <c r="H372" s="130"/>
      <c r="I372" s="131"/>
      <c r="J372" s="132"/>
      <c r="K372" s="133"/>
      <c r="L372" s="133"/>
      <c r="M372" s="134"/>
      <c r="N372" s="130"/>
      <c r="O372" s="130"/>
      <c r="P372" s="131"/>
      <c r="Q372" s="132"/>
      <c r="R372" s="133"/>
      <c r="S372" s="133"/>
      <c r="T372" s="134"/>
    </row>
    <row r="373" spans="1:20" ht="15" hidden="1" customHeight="1" outlineLevel="1" x14ac:dyDescent="0.35">
      <c r="A373" s="77">
        <v>362</v>
      </c>
      <c r="B373" s="123"/>
      <c r="C373" s="124"/>
      <c r="D373" s="125"/>
      <c r="E373" s="125"/>
      <c r="F373" s="126"/>
      <c r="G373" s="130"/>
      <c r="H373" s="130"/>
      <c r="I373" s="131"/>
      <c r="J373" s="132"/>
      <c r="K373" s="133"/>
      <c r="L373" s="133"/>
      <c r="M373" s="134"/>
      <c r="N373" s="130"/>
      <c r="O373" s="130"/>
      <c r="P373" s="131"/>
      <c r="Q373" s="132"/>
      <c r="R373" s="133"/>
      <c r="S373" s="133"/>
      <c r="T373" s="134"/>
    </row>
    <row r="374" spans="1:20" ht="15" hidden="1" customHeight="1" outlineLevel="1" x14ac:dyDescent="0.35">
      <c r="A374" s="77">
        <v>363</v>
      </c>
      <c r="B374" s="123"/>
      <c r="C374" s="124"/>
      <c r="D374" s="125"/>
      <c r="E374" s="125"/>
      <c r="F374" s="126"/>
      <c r="G374" s="130"/>
      <c r="H374" s="130"/>
      <c r="I374" s="131"/>
      <c r="J374" s="132"/>
      <c r="K374" s="133"/>
      <c r="L374" s="133"/>
      <c r="M374" s="134"/>
      <c r="N374" s="130"/>
      <c r="O374" s="130"/>
      <c r="P374" s="131"/>
      <c r="Q374" s="132"/>
      <c r="R374" s="133"/>
      <c r="S374" s="133"/>
      <c r="T374" s="134"/>
    </row>
    <row r="375" spans="1:20" ht="15" hidden="1" customHeight="1" outlineLevel="1" x14ac:dyDescent="0.35">
      <c r="A375" s="77">
        <v>364</v>
      </c>
      <c r="B375" s="123"/>
      <c r="C375" s="124"/>
      <c r="D375" s="125"/>
      <c r="E375" s="125"/>
      <c r="F375" s="126"/>
      <c r="G375" s="130"/>
      <c r="H375" s="130"/>
      <c r="I375" s="131"/>
      <c r="J375" s="132"/>
      <c r="K375" s="133"/>
      <c r="L375" s="133"/>
      <c r="M375" s="134"/>
      <c r="N375" s="130"/>
      <c r="O375" s="130"/>
      <c r="P375" s="131"/>
      <c r="Q375" s="132"/>
      <c r="R375" s="133"/>
      <c r="S375" s="133"/>
      <c r="T375" s="134"/>
    </row>
    <row r="376" spans="1:20" ht="15" hidden="1" customHeight="1" outlineLevel="1" x14ac:dyDescent="0.35">
      <c r="A376" s="77">
        <v>365</v>
      </c>
      <c r="B376" s="123"/>
      <c r="C376" s="124"/>
      <c r="D376" s="125"/>
      <c r="E376" s="125"/>
      <c r="F376" s="126"/>
      <c r="G376" s="130"/>
      <c r="H376" s="130"/>
      <c r="I376" s="131"/>
      <c r="J376" s="132"/>
      <c r="K376" s="133"/>
      <c r="L376" s="133"/>
      <c r="M376" s="134"/>
      <c r="N376" s="130"/>
      <c r="O376" s="130"/>
      <c r="P376" s="131"/>
      <c r="Q376" s="132"/>
      <c r="R376" s="133"/>
      <c r="S376" s="133"/>
      <c r="T376" s="134"/>
    </row>
    <row r="377" spans="1:20" ht="15" hidden="1" customHeight="1" outlineLevel="1" x14ac:dyDescent="0.35">
      <c r="A377" s="77">
        <v>366</v>
      </c>
      <c r="B377" s="123"/>
      <c r="C377" s="124"/>
      <c r="D377" s="125"/>
      <c r="E377" s="125"/>
      <c r="F377" s="126"/>
      <c r="G377" s="130"/>
      <c r="H377" s="130"/>
      <c r="I377" s="131"/>
      <c r="J377" s="132"/>
      <c r="K377" s="133"/>
      <c r="L377" s="133"/>
      <c r="M377" s="134"/>
      <c r="N377" s="130"/>
      <c r="O377" s="130"/>
      <c r="P377" s="131"/>
      <c r="Q377" s="132"/>
      <c r="R377" s="133"/>
      <c r="S377" s="133"/>
      <c r="T377" s="134"/>
    </row>
    <row r="378" spans="1:20" ht="15" hidden="1" customHeight="1" outlineLevel="1" x14ac:dyDescent="0.35">
      <c r="A378" s="77">
        <v>367</v>
      </c>
      <c r="B378" s="123"/>
      <c r="C378" s="124"/>
      <c r="D378" s="125"/>
      <c r="E378" s="125"/>
      <c r="F378" s="126"/>
      <c r="G378" s="130"/>
      <c r="H378" s="130"/>
      <c r="I378" s="131"/>
      <c r="J378" s="132"/>
      <c r="K378" s="133"/>
      <c r="L378" s="133"/>
      <c r="M378" s="134"/>
      <c r="N378" s="130"/>
      <c r="O378" s="130"/>
      <c r="P378" s="131"/>
      <c r="Q378" s="132"/>
      <c r="R378" s="133"/>
      <c r="S378" s="133"/>
      <c r="T378" s="134"/>
    </row>
    <row r="379" spans="1:20" ht="15" hidden="1" customHeight="1" outlineLevel="1" x14ac:dyDescent="0.35">
      <c r="A379" s="77">
        <v>368</v>
      </c>
      <c r="B379" s="123"/>
      <c r="C379" s="124"/>
      <c r="D379" s="125"/>
      <c r="E379" s="125"/>
      <c r="F379" s="126"/>
      <c r="G379" s="130"/>
      <c r="H379" s="130"/>
      <c r="I379" s="131"/>
      <c r="J379" s="132"/>
      <c r="K379" s="133"/>
      <c r="L379" s="133"/>
      <c r="M379" s="134"/>
      <c r="N379" s="130"/>
      <c r="O379" s="130"/>
      <c r="P379" s="131"/>
      <c r="Q379" s="132"/>
      <c r="R379" s="133"/>
      <c r="S379" s="133"/>
      <c r="T379" s="134"/>
    </row>
    <row r="380" spans="1:20" ht="15" hidden="1" customHeight="1" outlineLevel="1" x14ac:dyDescent="0.35">
      <c r="A380" s="77">
        <v>369</v>
      </c>
      <c r="B380" s="123"/>
      <c r="C380" s="124"/>
      <c r="D380" s="125"/>
      <c r="E380" s="125"/>
      <c r="F380" s="126"/>
      <c r="G380" s="130"/>
      <c r="H380" s="130"/>
      <c r="I380" s="131"/>
      <c r="J380" s="132"/>
      <c r="K380" s="133"/>
      <c r="L380" s="133"/>
      <c r="M380" s="134"/>
      <c r="N380" s="130"/>
      <c r="O380" s="130"/>
      <c r="P380" s="131"/>
      <c r="Q380" s="132"/>
      <c r="R380" s="133"/>
      <c r="S380" s="133"/>
      <c r="T380" s="134"/>
    </row>
    <row r="381" spans="1:20" ht="15" hidden="1" customHeight="1" outlineLevel="1" x14ac:dyDescent="0.35">
      <c r="A381" s="77">
        <v>370</v>
      </c>
      <c r="B381" s="123"/>
      <c r="C381" s="124"/>
      <c r="D381" s="125"/>
      <c r="E381" s="125"/>
      <c r="F381" s="126"/>
      <c r="G381" s="130"/>
      <c r="H381" s="130"/>
      <c r="I381" s="131"/>
      <c r="J381" s="132"/>
      <c r="K381" s="133"/>
      <c r="L381" s="133"/>
      <c r="M381" s="134"/>
      <c r="N381" s="130"/>
      <c r="O381" s="130"/>
      <c r="P381" s="131"/>
      <c r="Q381" s="132"/>
      <c r="R381" s="133"/>
      <c r="S381" s="133"/>
      <c r="T381" s="134"/>
    </row>
    <row r="382" spans="1:20" ht="15" hidden="1" customHeight="1" outlineLevel="1" x14ac:dyDescent="0.35">
      <c r="A382" s="77">
        <v>371</v>
      </c>
      <c r="B382" s="123"/>
      <c r="C382" s="124"/>
      <c r="D382" s="125"/>
      <c r="E382" s="125"/>
      <c r="F382" s="126"/>
      <c r="G382" s="130"/>
      <c r="H382" s="130"/>
      <c r="I382" s="131"/>
      <c r="J382" s="132"/>
      <c r="K382" s="133"/>
      <c r="L382" s="133"/>
      <c r="M382" s="134"/>
      <c r="N382" s="130"/>
      <c r="O382" s="130"/>
      <c r="P382" s="131"/>
      <c r="Q382" s="132"/>
      <c r="R382" s="133"/>
      <c r="S382" s="133"/>
      <c r="T382" s="134"/>
    </row>
    <row r="383" spans="1:20" ht="15" hidden="1" customHeight="1" outlineLevel="1" x14ac:dyDescent="0.35">
      <c r="A383" s="77">
        <v>372</v>
      </c>
      <c r="B383" s="123"/>
      <c r="C383" s="124"/>
      <c r="D383" s="125"/>
      <c r="E383" s="125"/>
      <c r="F383" s="126"/>
      <c r="G383" s="130"/>
      <c r="H383" s="130"/>
      <c r="I383" s="131"/>
      <c r="J383" s="132"/>
      <c r="K383" s="133"/>
      <c r="L383" s="133"/>
      <c r="M383" s="134"/>
      <c r="N383" s="130"/>
      <c r="O383" s="130"/>
      <c r="P383" s="131"/>
      <c r="Q383" s="132"/>
      <c r="R383" s="133"/>
      <c r="S383" s="133"/>
      <c r="T383" s="134"/>
    </row>
    <row r="384" spans="1:20" ht="15" hidden="1" customHeight="1" outlineLevel="1" x14ac:dyDescent="0.35">
      <c r="A384" s="77">
        <v>373</v>
      </c>
      <c r="B384" s="123"/>
      <c r="C384" s="124"/>
      <c r="D384" s="125"/>
      <c r="E384" s="125"/>
      <c r="F384" s="126"/>
      <c r="G384" s="130"/>
      <c r="H384" s="130"/>
      <c r="I384" s="131"/>
      <c r="J384" s="132"/>
      <c r="K384" s="133"/>
      <c r="L384" s="133"/>
      <c r="M384" s="134"/>
      <c r="N384" s="130"/>
      <c r="O384" s="130"/>
      <c r="P384" s="131"/>
      <c r="Q384" s="132"/>
      <c r="R384" s="133"/>
      <c r="S384" s="133"/>
      <c r="T384" s="134"/>
    </row>
    <row r="385" spans="1:20" ht="15" hidden="1" customHeight="1" outlineLevel="1" x14ac:dyDescent="0.35">
      <c r="A385" s="77">
        <v>374</v>
      </c>
      <c r="B385" s="123"/>
      <c r="C385" s="124"/>
      <c r="D385" s="125"/>
      <c r="E385" s="125"/>
      <c r="F385" s="126"/>
      <c r="G385" s="130"/>
      <c r="H385" s="130"/>
      <c r="I385" s="131"/>
      <c r="J385" s="132"/>
      <c r="K385" s="133"/>
      <c r="L385" s="133"/>
      <c r="M385" s="134"/>
      <c r="N385" s="130"/>
      <c r="O385" s="130"/>
      <c r="P385" s="131"/>
      <c r="Q385" s="132"/>
      <c r="R385" s="133"/>
      <c r="S385" s="133"/>
      <c r="T385" s="134"/>
    </row>
    <row r="386" spans="1:20" ht="15" hidden="1" customHeight="1" outlineLevel="1" x14ac:dyDescent="0.35">
      <c r="A386" s="77">
        <v>375</v>
      </c>
      <c r="B386" s="123"/>
      <c r="C386" s="124"/>
      <c r="D386" s="125"/>
      <c r="E386" s="125"/>
      <c r="F386" s="126"/>
      <c r="G386" s="130"/>
      <c r="H386" s="130"/>
      <c r="I386" s="131"/>
      <c r="J386" s="132"/>
      <c r="K386" s="133"/>
      <c r="L386" s="133"/>
      <c r="M386" s="134"/>
      <c r="N386" s="130"/>
      <c r="O386" s="130"/>
      <c r="P386" s="131"/>
      <c r="Q386" s="132"/>
      <c r="R386" s="133"/>
      <c r="S386" s="133"/>
      <c r="T386" s="134"/>
    </row>
    <row r="387" spans="1:20" ht="15" hidden="1" customHeight="1" outlineLevel="1" x14ac:dyDescent="0.35">
      <c r="A387" s="77">
        <v>376</v>
      </c>
      <c r="B387" s="123"/>
      <c r="C387" s="124"/>
      <c r="D387" s="125"/>
      <c r="E387" s="125"/>
      <c r="F387" s="126"/>
      <c r="G387" s="130"/>
      <c r="H387" s="130"/>
      <c r="I387" s="131"/>
      <c r="J387" s="132"/>
      <c r="K387" s="133"/>
      <c r="L387" s="133"/>
      <c r="M387" s="134"/>
      <c r="N387" s="130"/>
      <c r="O387" s="130"/>
      <c r="P387" s="131"/>
      <c r="Q387" s="132"/>
      <c r="R387" s="133"/>
      <c r="S387" s="133"/>
      <c r="T387" s="134"/>
    </row>
    <row r="388" spans="1:20" ht="15" hidden="1" customHeight="1" outlineLevel="1" x14ac:dyDescent="0.35">
      <c r="A388" s="77">
        <v>377</v>
      </c>
      <c r="B388" s="123"/>
      <c r="C388" s="124"/>
      <c r="D388" s="125"/>
      <c r="E388" s="125"/>
      <c r="F388" s="126"/>
      <c r="G388" s="130"/>
      <c r="H388" s="130"/>
      <c r="I388" s="131"/>
      <c r="J388" s="132"/>
      <c r="K388" s="133"/>
      <c r="L388" s="133"/>
      <c r="M388" s="134"/>
      <c r="N388" s="130"/>
      <c r="O388" s="130"/>
      <c r="P388" s="131"/>
      <c r="Q388" s="132"/>
      <c r="R388" s="133"/>
      <c r="S388" s="133"/>
      <c r="T388" s="134"/>
    </row>
    <row r="389" spans="1:20" ht="15" hidden="1" customHeight="1" outlineLevel="1" x14ac:dyDescent="0.35">
      <c r="A389" s="77">
        <v>378</v>
      </c>
      <c r="B389" s="123"/>
      <c r="C389" s="124"/>
      <c r="D389" s="125"/>
      <c r="E389" s="125"/>
      <c r="F389" s="126"/>
      <c r="G389" s="130"/>
      <c r="H389" s="130"/>
      <c r="I389" s="131"/>
      <c r="J389" s="132"/>
      <c r="K389" s="133"/>
      <c r="L389" s="133"/>
      <c r="M389" s="134"/>
      <c r="N389" s="130"/>
      <c r="O389" s="130"/>
      <c r="P389" s="131"/>
      <c r="Q389" s="132"/>
      <c r="R389" s="133"/>
      <c r="S389" s="133"/>
      <c r="T389" s="134"/>
    </row>
    <row r="390" spans="1:20" ht="15" hidden="1" customHeight="1" outlineLevel="1" x14ac:dyDescent="0.35">
      <c r="A390" s="77">
        <v>379</v>
      </c>
      <c r="B390" s="123"/>
      <c r="C390" s="124"/>
      <c r="D390" s="125"/>
      <c r="E390" s="125"/>
      <c r="F390" s="126"/>
      <c r="G390" s="130"/>
      <c r="H390" s="130"/>
      <c r="I390" s="131"/>
      <c r="J390" s="132"/>
      <c r="K390" s="133"/>
      <c r="L390" s="133"/>
      <c r="M390" s="134"/>
      <c r="N390" s="130"/>
      <c r="O390" s="130"/>
      <c r="P390" s="131"/>
      <c r="Q390" s="132"/>
      <c r="R390" s="133"/>
      <c r="S390" s="133"/>
      <c r="T390" s="134"/>
    </row>
    <row r="391" spans="1:20" ht="15" hidden="1" customHeight="1" outlineLevel="1" x14ac:dyDescent="0.35">
      <c r="A391" s="77">
        <v>380</v>
      </c>
      <c r="B391" s="123"/>
      <c r="C391" s="124"/>
      <c r="D391" s="125"/>
      <c r="E391" s="125"/>
      <c r="F391" s="126"/>
      <c r="G391" s="130"/>
      <c r="H391" s="130"/>
      <c r="I391" s="131"/>
      <c r="J391" s="132"/>
      <c r="K391" s="133"/>
      <c r="L391" s="133"/>
      <c r="M391" s="134"/>
      <c r="N391" s="130"/>
      <c r="O391" s="130"/>
      <c r="P391" s="131"/>
      <c r="Q391" s="132"/>
      <c r="R391" s="133"/>
      <c r="S391" s="133"/>
      <c r="T391" s="134"/>
    </row>
    <row r="392" spans="1:20" ht="15" hidden="1" customHeight="1" outlineLevel="1" x14ac:dyDescent="0.35">
      <c r="A392" s="77">
        <v>381</v>
      </c>
      <c r="B392" s="123"/>
      <c r="C392" s="124"/>
      <c r="D392" s="125"/>
      <c r="E392" s="125"/>
      <c r="F392" s="126"/>
      <c r="G392" s="130"/>
      <c r="H392" s="130"/>
      <c r="I392" s="131"/>
      <c r="J392" s="132"/>
      <c r="K392" s="133"/>
      <c r="L392" s="133"/>
      <c r="M392" s="134"/>
      <c r="N392" s="130"/>
      <c r="O392" s="130"/>
      <c r="P392" s="131"/>
      <c r="Q392" s="132"/>
      <c r="R392" s="133"/>
      <c r="S392" s="133"/>
      <c r="T392" s="134"/>
    </row>
    <row r="393" spans="1:20" ht="15" hidden="1" customHeight="1" outlineLevel="1" x14ac:dyDescent="0.35">
      <c r="A393" s="77">
        <v>382</v>
      </c>
      <c r="B393" s="123"/>
      <c r="C393" s="124"/>
      <c r="D393" s="125"/>
      <c r="E393" s="125"/>
      <c r="F393" s="126"/>
      <c r="G393" s="130"/>
      <c r="H393" s="130"/>
      <c r="I393" s="131"/>
      <c r="J393" s="132"/>
      <c r="K393" s="133"/>
      <c r="L393" s="133"/>
      <c r="M393" s="134"/>
      <c r="N393" s="130"/>
      <c r="O393" s="130"/>
      <c r="P393" s="131"/>
      <c r="Q393" s="132"/>
      <c r="R393" s="133"/>
      <c r="S393" s="133"/>
      <c r="T393" s="134"/>
    </row>
    <row r="394" spans="1:20" ht="15" hidden="1" customHeight="1" outlineLevel="1" x14ac:dyDescent="0.35">
      <c r="A394" s="77">
        <v>383</v>
      </c>
      <c r="B394" s="123"/>
      <c r="C394" s="124"/>
      <c r="D394" s="125"/>
      <c r="E394" s="125"/>
      <c r="F394" s="126"/>
      <c r="G394" s="130"/>
      <c r="H394" s="130"/>
      <c r="I394" s="131"/>
      <c r="J394" s="132"/>
      <c r="K394" s="133"/>
      <c r="L394" s="133"/>
      <c r="M394" s="134"/>
      <c r="N394" s="130"/>
      <c r="O394" s="130"/>
      <c r="P394" s="131"/>
      <c r="Q394" s="132"/>
      <c r="R394" s="133"/>
      <c r="S394" s="133"/>
      <c r="T394" s="134"/>
    </row>
    <row r="395" spans="1:20" ht="15" hidden="1" customHeight="1" outlineLevel="1" x14ac:dyDescent="0.35">
      <c r="A395" s="77">
        <v>384</v>
      </c>
      <c r="B395" s="123"/>
      <c r="C395" s="124"/>
      <c r="D395" s="125"/>
      <c r="E395" s="125"/>
      <c r="F395" s="126"/>
      <c r="G395" s="130"/>
      <c r="H395" s="130"/>
      <c r="I395" s="131"/>
      <c r="J395" s="132"/>
      <c r="K395" s="133"/>
      <c r="L395" s="133"/>
      <c r="M395" s="134"/>
      <c r="N395" s="130"/>
      <c r="O395" s="130"/>
      <c r="P395" s="131"/>
      <c r="Q395" s="132"/>
      <c r="R395" s="133"/>
      <c r="S395" s="133"/>
      <c r="T395" s="134"/>
    </row>
    <row r="396" spans="1:20" ht="15" hidden="1" customHeight="1" outlineLevel="1" x14ac:dyDescent="0.35">
      <c r="A396" s="77">
        <v>385</v>
      </c>
      <c r="B396" s="123"/>
      <c r="C396" s="124"/>
      <c r="D396" s="125"/>
      <c r="E396" s="125"/>
      <c r="F396" s="126"/>
      <c r="G396" s="130"/>
      <c r="H396" s="130"/>
      <c r="I396" s="131"/>
      <c r="J396" s="132"/>
      <c r="K396" s="133"/>
      <c r="L396" s="133"/>
      <c r="M396" s="134"/>
      <c r="N396" s="130"/>
      <c r="O396" s="130"/>
      <c r="P396" s="131"/>
      <c r="Q396" s="132"/>
      <c r="R396" s="133"/>
      <c r="S396" s="133"/>
      <c r="T396" s="134"/>
    </row>
    <row r="397" spans="1:20" ht="15" hidden="1" customHeight="1" outlineLevel="1" x14ac:dyDescent="0.35">
      <c r="A397" s="77">
        <v>386</v>
      </c>
      <c r="B397" s="123"/>
      <c r="C397" s="124"/>
      <c r="D397" s="125"/>
      <c r="E397" s="125"/>
      <c r="F397" s="126"/>
      <c r="G397" s="130"/>
      <c r="H397" s="130"/>
      <c r="I397" s="131"/>
      <c r="J397" s="132"/>
      <c r="K397" s="133"/>
      <c r="L397" s="133"/>
      <c r="M397" s="134"/>
      <c r="N397" s="130"/>
      <c r="O397" s="130"/>
      <c r="P397" s="131"/>
      <c r="Q397" s="132"/>
      <c r="R397" s="133"/>
      <c r="S397" s="133"/>
      <c r="T397" s="134"/>
    </row>
    <row r="398" spans="1:20" ht="15" hidden="1" customHeight="1" outlineLevel="1" x14ac:dyDescent="0.35">
      <c r="A398" s="77">
        <v>387</v>
      </c>
      <c r="B398" s="123"/>
      <c r="C398" s="124"/>
      <c r="D398" s="125"/>
      <c r="E398" s="125"/>
      <c r="F398" s="126"/>
      <c r="G398" s="130"/>
      <c r="H398" s="130"/>
      <c r="I398" s="131"/>
      <c r="J398" s="132"/>
      <c r="K398" s="133"/>
      <c r="L398" s="133"/>
      <c r="M398" s="134"/>
      <c r="N398" s="130"/>
      <c r="O398" s="130"/>
      <c r="P398" s="131"/>
      <c r="Q398" s="132"/>
      <c r="R398" s="133"/>
      <c r="S398" s="133"/>
      <c r="T398" s="134"/>
    </row>
    <row r="399" spans="1:20" ht="15" hidden="1" customHeight="1" outlineLevel="1" x14ac:dyDescent="0.35">
      <c r="A399" s="77">
        <v>388</v>
      </c>
      <c r="B399" s="123"/>
      <c r="C399" s="124"/>
      <c r="D399" s="125"/>
      <c r="E399" s="125"/>
      <c r="F399" s="126"/>
      <c r="G399" s="130"/>
      <c r="H399" s="130"/>
      <c r="I399" s="131"/>
      <c r="J399" s="132"/>
      <c r="K399" s="133"/>
      <c r="L399" s="133"/>
      <c r="M399" s="134"/>
      <c r="N399" s="130"/>
      <c r="O399" s="130"/>
      <c r="P399" s="131"/>
      <c r="Q399" s="132"/>
      <c r="R399" s="133"/>
      <c r="S399" s="133"/>
      <c r="T399" s="134"/>
    </row>
    <row r="400" spans="1:20" ht="15" hidden="1" customHeight="1" outlineLevel="1" x14ac:dyDescent="0.35">
      <c r="A400" s="77">
        <v>389</v>
      </c>
      <c r="B400" s="123"/>
      <c r="C400" s="124"/>
      <c r="D400" s="125"/>
      <c r="E400" s="125"/>
      <c r="F400" s="126"/>
      <c r="G400" s="130"/>
      <c r="H400" s="130"/>
      <c r="I400" s="131"/>
      <c r="J400" s="132"/>
      <c r="K400" s="133"/>
      <c r="L400" s="133"/>
      <c r="M400" s="134"/>
      <c r="N400" s="130"/>
      <c r="O400" s="130"/>
      <c r="P400" s="131"/>
      <c r="Q400" s="132"/>
      <c r="R400" s="133"/>
      <c r="S400" s="133"/>
      <c r="T400" s="134"/>
    </row>
    <row r="401" spans="1:20" ht="15" hidden="1" customHeight="1" outlineLevel="1" x14ac:dyDescent="0.35">
      <c r="A401" s="77">
        <v>390</v>
      </c>
      <c r="B401" s="123"/>
      <c r="C401" s="124"/>
      <c r="D401" s="125"/>
      <c r="E401" s="125"/>
      <c r="F401" s="126"/>
      <c r="G401" s="130"/>
      <c r="H401" s="130"/>
      <c r="I401" s="131"/>
      <c r="J401" s="132"/>
      <c r="K401" s="133"/>
      <c r="L401" s="133"/>
      <c r="M401" s="134"/>
      <c r="N401" s="130"/>
      <c r="O401" s="130"/>
      <c r="P401" s="131"/>
      <c r="Q401" s="132"/>
      <c r="R401" s="133"/>
      <c r="S401" s="133"/>
      <c r="T401" s="134"/>
    </row>
    <row r="402" spans="1:20" ht="15" hidden="1" customHeight="1" outlineLevel="1" x14ac:dyDescent="0.35">
      <c r="A402" s="77">
        <v>391</v>
      </c>
      <c r="B402" s="123"/>
      <c r="C402" s="124"/>
      <c r="D402" s="125"/>
      <c r="E402" s="125"/>
      <c r="F402" s="126"/>
      <c r="G402" s="130"/>
      <c r="H402" s="130"/>
      <c r="I402" s="131"/>
      <c r="J402" s="132"/>
      <c r="K402" s="133"/>
      <c r="L402" s="133"/>
      <c r="M402" s="134"/>
      <c r="N402" s="130"/>
      <c r="O402" s="130"/>
      <c r="P402" s="131"/>
      <c r="Q402" s="132"/>
      <c r="R402" s="133"/>
      <c r="S402" s="133"/>
      <c r="T402" s="134"/>
    </row>
    <row r="403" spans="1:20" ht="15" hidden="1" customHeight="1" outlineLevel="1" x14ac:dyDescent="0.35">
      <c r="A403" s="77">
        <v>392</v>
      </c>
      <c r="B403" s="123"/>
      <c r="C403" s="124"/>
      <c r="D403" s="125"/>
      <c r="E403" s="125"/>
      <c r="F403" s="126"/>
      <c r="G403" s="130"/>
      <c r="H403" s="130"/>
      <c r="I403" s="131"/>
      <c r="J403" s="132"/>
      <c r="K403" s="133"/>
      <c r="L403" s="133"/>
      <c r="M403" s="134"/>
      <c r="N403" s="130"/>
      <c r="O403" s="130"/>
      <c r="P403" s="131"/>
      <c r="Q403" s="132"/>
      <c r="R403" s="133"/>
      <c r="S403" s="133"/>
      <c r="T403" s="134"/>
    </row>
    <row r="404" spans="1:20" ht="15" hidden="1" customHeight="1" outlineLevel="1" x14ac:dyDescent="0.35">
      <c r="A404" s="77">
        <v>393</v>
      </c>
      <c r="B404" s="123"/>
      <c r="C404" s="124"/>
      <c r="D404" s="125"/>
      <c r="E404" s="125"/>
      <c r="F404" s="126"/>
      <c r="G404" s="130"/>
      <c r="H404" s="130"/>
      <c r="I404" s="131"/>
      <c r="J404" s="132"/>
      <c r="K404" s="133"/>
      <c r="L404" s="133"/>
      <c r="M404" s="134"/>
      <c r="N404" s="130"/>
      <c r="O404" s="130"/>
      <c r="P404" s="131"/>
      <c r="Q404" s="132"/>
      <c r="R404" s="133"/>
      <c r="S404" s="133"/>
      <c r="T404" s="134"/>
    </row>
    <row r="405" spans="1:20" ht="15" hidden="1" customHeight="1" outlineLevel="1" x14ac:dyDescent="0.35">
      <c r="A405" s="77">
        <v>394</v>
      </c>
      <c r="B405" s="123"/>
      <c r="C405" s="124"/>
      <c r="D405" s="125"/>
      <c r="E405" s="125"/>
      <c r="F405" s="126"/>
      <c r="G405" s="130"/>
      <c r="H405" s="130"/>
      <c r="I405" s="131"/>
      <c r="J405" s="132"/>
      <c r="K405" s="133"/>
      <c r="L405" s="133"/>
      <c r="M405" s="134"/>
      <c r="N405" s="130"/>
      <c r="O405" s="130"/>
      <c r="P405" s="131"/>
      <c r="Q405" s="132"/>
      <c r="R405" s="133"/>
      <c r="S405" s="133"/>
      <c r="T405" s="134"/>
    </row>
    <row r="406" spans="1:20" ht="15" hidden="1" customHeight="1" outlineLevel="1" x14ac:dyDescent="0.35">
      <c r="A406" s="77">
        <v>395</v>
      </c>
      <c r="B406" s="123"/>
      <c r="C406" s="124"/>
      <c r="D406" s="125"/>
      <c r="E406" s="125"/>
      <c r="F406" s="126"/>
      <c r="G406" s="130"/>
      <c r="H406" s="130"/>
      <c r="I406" s="131"/>
      <c r="J406" s="132"/>
      <c r="K406" s="133"/>
      <c r="L406" s="133"/>
      <c r="M406" s="134"/>
      <c r="N406" s="130"/>
      <c r="O406" s="130"/>
      <c r="P406" s="131"/>
      <c r="Q406" s="132"/>
      <c r="R406" s="133"/>
      <c r="S406" s="133"/>
      <c r="T406" s="134"/>
    </row>
    <row r="407" spans="1:20" ht="15" hidden="1" customHeight="1" outlineLevel="1" x14ac:dyDescent="0.35">
      <c r="A407" s="77">
        <v>396</v>
      </c>
      <c r="B407" s="123"/>
      <c r="C407" s="124"/>
      <c r="D407" s="125"/>
      <c r="E407" s="125"/>
      <c r="F407" s="126"/>
      <c r="G407" s="130"/>
      <c r="H407" s="130"/>
      <c r="I407" s="131"/>
      <c r="J407" s="132"/>
      <c r="K407" s="133"/>
      <c r="L407" s="133"/>
      <c r="M407" s="134"/>
      <c r="N407" s="130"/>
      <c r="O407" s="130"/>
      <c r="P407" s="131"/>
      <c r="Q407" s="132"/>
      <c r="R407" s="133"/>
      <c r="S407" s="133"/>
      <c r="T407" s="134"/>
    </row>
    <row r="408" spans="1:20" ht="15" hidden="1" customHeight="1" outlineLevel="1" x14ac:dyDescent="0.35">
      <c r="A408" s="77">
        <v>397</v>
      </c>
      <c r="B408" s="123"/>
      <c r="C408" s="124"/>
      <c r="D408" s="125"/>
      <c r="E408" s="125"/>
      <c r="F408" s="126"/>
      <c r="G408" s="130"/>
      <c r="H408" s="130"/>
      <c r="I408" s="131"/>
      <c r="J408" s="132"/>
      <c r="K408" s="133"/>
      <c r="L408" s="133"/>
      <c r="M408" s="134"/>
      <c r="N408" s="130"/>
      <c r="O408" s="130"/>
      <c r="P408" s="131"/>
      <c r="Q408" s="132"/>
      <c r="R408" s="133"/>
      <c r="S408" s="133"/>
      <c r="T408" s="134"/>
    </row>
    <row r="409" spans="1:20" ht="15" hidden="1" customHeight="1" outlineLevel="1" x14ac:dyDescent="0.35">
      <c r="A409" s="77">
        <v>398</v>
      </c>
      <c r="B409" s="123"/>
      <c r="C409" s="124"/>
      <c r="D409" s="125"/>
      <c r="E409" s="125"/>
      <c r="F409" s="126"/>
      <c r="G409" s="130"/>
      <c r="H409" s="130"/>
      <c r="I409" s="131"/>
      <c r="J409" s="132"/>
      <c r="K409" s="133"/>
      <c r="L409" s="133"/>
      <c r="M409" s="134"/>
      <c r="N409" s="130"/>
      <c r="O409" s="130"/>
      <c r="P409" s="131"/>
      <c r="Q409" s="132"/>
      <c r="R409" s="133"/>
      <c r="S409" s="133"/>
      <c r="T409" s="134"/>
    </row>
    <row r="410" spans="1:20" ht="15" hidden="1" customHeight="1" outlineLevel="1" x14ac:dyDescent="0.35">
      <c r="A410" s="77">
        <v>399</v>
      </c>
      <c r="B410" s="123"/>
      <c r="C410" s="124"/>
      <c r="D410" s="125"/>
      <c r="E410" s="125"/>
      <c r="F410" s="126"/>
      <c r="G410" s="130"/>
      <c r="H410" s="130"/>
      <c r="I410" s="131"/>
      <c r="J410" s="132"/>
      <c r="K410" s="133"/>
      <c r="L410" s="133"/>
      <c r="M410" s="134"/>
      <c r="N410" s="130"/>
      <c r="O410" s="130"/>
      <c r="P410" s="131"/>
      <c r="Q410" s="132"/>
      <c r="R410" s="133"/>
      <c r="S410" s="133"/>
      <c r="T410" s="134"/>
    </row>
    <row r="411" spans="1:20" ht="15" hidden="1" customHeight="1" outlineLevel="1" x14ac:dyDescent="0.35">
      <c r="A411" s="77">
        <v>400</v>
      </c>
      <c r="B411" s="123"/>
      <c r="C411" s="124"/>
      <c r="D411" s="125"/>
      <c r="E411" s="125"/>
      <c r="F411" s="126"/>
      <c r="G411" s="130"/>
      <c r="H411" s="130"/>
      <c r="I411" s="131"/>
      <c r="J411" s="132"/>
      <c r="K411" s="133"/>
      <c r="L411" s="133"/>
      <c r="M411" s="134"/>
      <c r="N411" s="130"/>
      <c r="O411" s="130"/>
      <c r="P411" s="131"/>
      <c r="Q411" s="132"/>
      <c r="R411" s="133"/>
      <c r="S411" s="133"/>
      <c r="T411" s="134"/>
    </row>
    <row r="412" spans="1:20" ht="15" hidden="1" customHeight="1" outlineLevel="1" x14ac:dyDescent="0.35">
      <c r="A412" s="77">
        <v>401</v>
      </c>
      <c r="B412" s="123"/>
      <c r="C412" s="124"/>
      <c r="D412" s="125"/>
      <c r="E412" s="125"/>
      <c r="F412" s="126"/>
      <c r="G412" s="130"/>
      <c r="H412" s="130"/>
      <c r="I412" s="131"/>
      <c r="J412" s="132"/>
      <c r="K412" s="133"/>
      <c r="L412" s="133"/>
      <c r="M412" s="134"/>
      <c r="N412" s="130"/>
      <c r="O412" s="130"/>
      <c r="P412" s="131"/>
      <c r="Q412" s="132"/>
      <c r="R412" s="133"/>
      <c r="S412" s="133"/>
      <c r="T412" s="134"/>
    </row>
    <row r="413" spans="1:20" ht="15" hidden="1" customHeight="1" outlineLevel="1" x14ac:dyDescent="0.35">
      <c r="A413" s="77">
        <v>402</v>
      </c>
      <c r="B413" s="123"/>
      <c r="C413" s="124"/>
      <c r="D413" s="125"/>
      <c r="E413" s="125"/>
      <c r="F413" s="126"/>
      <c r="G413" s="130"/>
      <c r="H413" s="130"/>
      <c r="I413" s="131"/>
      <c r="J413" s="132"/>
      <c r="K413" s="133"/>
      <c r="L413" s="133"/>
      <c r="M413" s="134"/>
      <c r="N413" s="130"/>
      <c r="O413" s="130"/>
      <c r="P413" s="131"/>
      <c r="Q413" s="132"/>
      <c r="R413" s="133"/>
      <c r="S413" s="133"/>
      <c r="T413" s="134"/>
    </row>
    <row r="414" spans="1:20" ht="15" hidden="1" customHeight="1" outlineLevel="1" x14ac:dyDescent="0.35">
      <c r="A414" s="77">
        <v>403</v>
      </c>
      <c r="B414" s="123"/>
      <c r="C414" s="124"/>
      <c r="D414" s="125"/>
      <c r="E414" s="125"/>
      <c r="F414" s="126"/>
      <c r="G414" s="130"/>
      <c r="H414" s="130"/>
      <c r="I414" s="131"/>
      <c r="J414" s="132"/>
      <c r="K414" s="133"/>
      <c r="L414" s="133"/>
      <c r="M414" s="134"/>
      <c r="N414" s="130"/>
      <c r="O414" s="130"/>
      <c r="P414" s="131"/>
      <c r="Q414" s="132"/>
      <c r="R414" s="133"/>
      <c r="S414" s="133"/>
      <c r="T414" s="134"/>
    </row>
    <row r="415" spans="1:20" ht="15" hidden="1" customHeight="1" outlineLevel="1" x14ac:dyDescent="0.35">
      <c r="A415" s="77">
        <v>404</v>
      </c>
      <c r="B415" s="123"/>
      <c r="C415" s="124"/>
      <c r="D415" s="125"/>
      <c r="E415" s="125"/>
      <c r="F415" s="126"/>
      <c r="G415" s="130"/>
      <c r="H415" s="130"/>
      <c r="I415" s="131"/>
      <c r="J415" s="132"/>
      <c r="K415" s="133"/>
      <c r="L415" s="133"/>
      <c r="M415" s="134"/>
      <c r="N415" s="130"/>
      <c r="O415" s="130"/>
      <c r="P415" s="131"/>
      <c r="Q415" s="132"/>
      <c r="R415" s="133"/>
      <c r="S415" s="133"/>
      <c r="T415" s="134"/>
    </row>
    <row r="416" spans="1:20" ht="15" hidden="1" customHeight="1" outlineLevel="1" x14ac:dyDescent="0.35">
      <c r="A416" s="77">
        <v>405</v>
      </c>
      <c r="B416" s="123"/>
      <c r="C416" s="124"/>
      <c r="D416" s="125"/>
      <c r="E416" s="125"/>
      <c r="F416" s="126"/>
      <c r="G416" s="130"/>
      <c r="H416" s="130"/>
      <c r="I416" s="131"/>
      <c r="J416" s="132"/>
      <c r="K416" s="133"/>
      <c r="L416" s="133"/>
      <c r="M416" s="134"/>
      <c r="N416" s="130"/>
      <c r="O416" s="130"/>
      <c r="P416" s="131"/>
      <c r="Q416" s="132"/>
      <c r="R416" s="133"/>
      <c r="S416" s="133"/>
      <c r="T416" s="134"/>
    </row>
    <row r="417" spans="1:20" ht="15" hidden="1" customHeight="1" outlineLevel="1" x14ac:dyDescent="0.35">
      <c r="A417" s="77">
        <v>406</v>
      </c>
      <c r="B417" s="123"/>
      <c r="C417" s="124"/>
      <c r="D417" s="125"/>
      <c r="E417" s="125"/>
      <c r="F417" s="126"/>
      <c r="G417" s="130"/>
      <c r="H417" s="130"/>
      <c r="I417" s="131"/>
      <c r="J417" s="132"/>
      <c r="K417" s="133"/>
      <c r="L417" s="133"/>
      <c r="M417" s="134"/>
      <c r="N417" s="130"/>
      <c r="O417" s="130"/>
      <c r="P417" s="131"/>
      <c r="Q417" s="132"/>
      <c r="R417" s="133"/>
      <c r="S417" s="133"/>
      <c r="T417" s="134"/>
    </row>
    <row r="418" spans="1:20" ht="15" hidden="1" customHeight="1" outlineLevel="1" x14ac:dyDescent="0.35">
      <c r="A418" s="77">
        <v>407</v>
      </c>
      <c r="B418" s="123"/>
      <c r="C418" s="124"/>
      <c r="D418" s="125"/>
      <c r="E418" s="125"/>
      <c r="F418" s="126"/>
      <c r="G418" s="130"/>
      <c r="H418" s="130"/>
      <c r="I418" s="131"/>
      <c r="J418" s="132"/>
      <c r="K418" s="133"/>
      <c r="L418" s="133"/>
      <c r="M418" s="134"/>
      <c r="N418" s="130"/>
      <c r="O418" s="130"/>
      <c r="P418" s="131"/>
      <c r="Q418" s="132"/>
      <c r="R418" s="133"/>
      <c r="S418" s="133"/>
      <c r="T418" s="134"/>
    </row>
    <row r="419" spans="1:20" ht="15" hidden="1" customHeight="1" outlineLevel="1" x14ac:dyDescent="0.35">
      <c r="A419" s="77">
        <v>408</v>
      </c>
      <c r="B419" s="123"/>
      <c r="C419" s="124"/>
      <c r="D419" s="125"/>
      <c r="E419" s="125"/>
      <c r="F419" s="126"/>
      <c r="G419" s="130"/>
      <c r="H419" s="130"/>
      <c r="I419" s="131"/>
      <c r="J419" s="132"/>
      <c r="K419" s="133"/>
      <c r="L419" s="133"/>
      <c r="M419" s="134"/>
      <c r="N419" s="130"/>
      <c r="O419" s="130"/>
      <c r="P419" s="131"/>
      <c r="Q419" s="132"/>
      <c r="R419" s="133"/>
      <c r="S419" s="133"/>
      <c r="T419" s="134"/>
    </row>
    <row r="420" spans="1:20" ht="15" hidden="1" customHeight="1" outlineLevel="1" x14ac:dyDescent="0.35">
      <c r="A420" s="77">
        <v>409</v>
      </c>
      <c r="B420" s="123"/>
      <c r="C420" s="124"/>
      <c r="D420" s="125"/>
      <c r="E420" s="125"/>
      <c r="F420" s="126"/>
      <c r="G420" s="130"/>
      <c r="H420" s="130"/>
      <c r="I420" s="131"/>
      <c r="J420" s="132"/>
      <c r="K420" s="133"/>
      <c r="L420" s="133"/>
      <c r="M420" s="134"/>
      <c r="N420" s="130"/>
      <c r="O420" s="130"/>
      <c r="P420" s="131"/>
      <c r="Q420" s="132"/>
      <c r="R420" s="133"/>
      <c r="S420" s="133"/>
      <c r="T420" s="134"/>
    </row>
    <row r="421" spans="1:20" ht="15" hidden="1" customHeight="1" outlineLevel="1" x14ac:dyDescent="0.35">
      <c r="A421" s="77">
        <v>410</v>
      </c>
      <c r="B421" s="123"/>
      <c r="C421" s="124"/>
      <c r="D421" s="125"/>
      <c r="E421" s="125"/>
      <c r="F421" s="126"/>
      <c r="G421" s="130"/>
      <c r="H421" s="130"/>
      <c r="I421" s="131"/>
      <c r="J421" s="132"/>
      <c r="K421" s="133"/>
      <c r="L421" s="133"/>
      <c r="M421" s="134"/>
      <c r="N421" s="130"/>
      <c r="O421" s="130"/>
      <c r="P421" s="131"/>
      <c r="Q421" s="132"/>
      <c r="R421" s="133"/>
      <c r="S421" s="133"/>
      <c r="T421" s="134"/>
    </row>
    <row r="422" spans="1:20" ht="15" hidden="1" customHeight="1" outlineLevel="1" x14ac:dyDescent="0.35">
      <c r="A422" s="77">
        <v>411</v>
      </c>
      <c r="B422" s="123"/>
      <c r="C422" s="124"/>
      <c r="D422" s="125"/>
      <c r="E422" s="125"/>
      <c r="F422" s="126"/>
      <c r="G422" s="130"/>
      <c r="H422" s="130"/>
      <c r="I422" s="131"/>
      <c r="J422" s="132"/>
      <c r="K422" s="133"/>
      <c r="L422" s="133"/>
      <c r="M422" s="134"/>
      <c r="N422" s="130"/>
      <c r="O422" s="130"/>
      <c r="P422" s="131"/>
      <c r="Q422" s="132"/>
      <c r="R422" s="133"/>
      <c r="S422" s="133"/>
      <c r="T422" s="134"/>
    </row>
    <row r="423" spans="1:20" ht="15" hidden="1" customHeight="1" outlineLevel="1" x14ac:dyDescent="0.35">
      <c r="A423" s="77">
        <v>412</v>
      </c>
      <c r="B423" s="123"/>
      <c r="C423" s="124"/>
      <c r="D423" s="125"/>
      <c r="E423" s="125"/>
      <c r="F423" s="126"/>
      <c r="G423" s="130"/>
      <c r="H423" s="130"/>
      <c r="I423" s="131"/>
      <c r="J423" s="132"/>
      <c r="K423" s="133"/>
      <c r="L423" s="133"/>
      <c r="M423" s="134"/>
      <c r="N423" s="130"/>
      <c r="O423" s="130"/>
      <c r="P423" s="131"/>
      <c r="Q423" s="132"/>
      <c r="R423" s="133"/>
      <c r="S423" s="133"/>
      <c r="T423" s="134"/>
    </row>
    <row r="424" spans="1:20" ht="15" hidden="1" customHeight="1" outlineLevel="1" x14ac:dyDescent="0.35">
      <c r="A424" s="77">
        <v>413</v>
      </c>
      <c r="B424" s="123"/>
      <c r="C424" s="124"/>
      <c r="D424" s="125"/>
      <c r="E424" s="125"/>
      <c r="F424" s="126"/>
      <c r="G424" s="130"/>
      <c r="H424" s="130"/>
      <c r="I424" s="131"/>
      <c r="J424" s="132"/>
      <c r="K424" s="133"/>
      <c r="L424" s="133"/>
      <c r="M424" s="134"/>
      <c r="N424" s="130"/>
      <c r="O424" s="130"/>
      <c r="P424" s="131"/>
      <c r="Q424" s="132"/>
      <c r="R424" s="133"/>
      <c r="S424" s="133"/>
      <c r="T424" s="134"/>
    </row>
    <row r="425" spans="1:20" ht="15" hidden="1" customHeight="1" outlineLevel="1" x14ac:dyDescent="0.35">
      <c r="A425" s="77">
        <v>414</v>
      </c>
      <c r="B425" s="123"/>
      <c r="C425" s="124"/>
      <c r="D425" s="125"/>
      <c r="E425" s="125"/>
      <c r="F425" s="126"/>
      <c r="G425" s="130"/>
      <c r="H425" s="130"/>
      <c r="I425" s="131"/>
      <c r="J425" s="132"/>
      <c r="K425" s="133"/>
      <c r="L425" s="133"/>
      <c r="M425" s="134"/>
      <c r="N425" s="130"/>
      <c r="O425" s="130"/>
      <c r="P425" s="131"/>
      <c r="Q425" s="132"/>
      <c r="R425" s="133"/>
      <c r="S425" s="133"/>
      <c r="T425" s="134"/>
    </row>
    <row r="426" spans="1:20" ht="15" hidden="1" customHeight="1" outlineLevel="1" x14ac:dyDescent="0.35">
      <c r="A426" s="77">
        <v>415</v>
      </c>
      <c r="B426" s="123"/>
      <c r="C426" s="124"/>
      <c r="D426" s="125"/>
      <c r="E426" s="125"/>
      <c r="F426" s="126"/>
      <c r="G426" s="130"/>
      <c r="H426" s="130"/>
      <c r="I426" s="131"/>
      <c r="J426" s="132"/>
      <c r="K426" s="133"/>
      <c r="L426" s="133"/>
      <c r="M426" s="134"/>
      <c r="N426" s="130"/>
      <c r="O426" s="130"/>
      <c r="P426" s="131"/>
      <c r="Q426" s="132"/>
      <c r="R426" s="133"/>
      <c r="S426" s="133"/>
      <c r="T426" s="134"/>
    </row>
    <row r="427" spans="1:20" ht="15" hidden="1" customHeight="1" outlineLevel="1" x14ac:dyDescent="0.35">
      <c r="A427" s="77">
        <v>416</v>
      </c>
      <c r="B427" s="123"/>
      <c r="C427" s="124"/>
      <c r="D427" s="125"/>
      <c r="E427" s="125"/>
      <c r="F427" s="126"/>
      <c r="G427" s="130"/>
      <c r="H427" s="130"/>
      <c r="I427" s="131"/>
      <c r="J427" s="132"/>
      <c r="K427" s="133"/>
      <c r="L427" s="133"/>
      <c r="M427" s="134"/>
      <c r="N427" s="130"/>
      <c r="O427" s="130"/>
      <c r="P427" s="131"/>
      <c r="Q427" s="132"/>
      <c r="R427" s="133"/>
      <c r="S427" s="133"/>
      <c r="T427" s="134"/>
    </row>
    <row r="428" spans="1:20" ht="15" hidden="1" customHeight="1" outlineLevel="1" x14ac:dyDescent="0.35">
      <c r="A428" s="77">
        <v>417</v>
      </c>
      <c r="B428" s="123"/>
      <c r="C428" s="124"/>
      <c r="D428" s="125"/>
      <c r="E428" s="125"/>
      <c r="F428" s="126"/>
      <c r="G428" s="130"/>
      <c r="H428" s="130"/>
      <c r="I428" s="131"/>
      <c r="J428" s="132"/>
      <c r="K428" s="133"/>
      <c r="L428" s="133"/>
      <c r="M428" s="134"/>
      <c r="N428" s="130"/>
      <c r="O428" s="130"/>
      <c r="P428" s="131"/>
      <c r="Q428" s="132"/>
      <c r="R428" s="133"/>
      <c r="S428" s="133"/>
      <c r="T428" s="134"/>
    </row>
    <row r="429" spans="1:20" ht="15" hidden="1" customHeight="1" outlineLevel="1" x14ac:dyDescent="0.35">
      <c r="A429" s="77">
        <v>418</v>
      </c>
      <c r="B429" s="123"/>
      <c r="C429" s="124"/>
      <c r="D429" s="125"/>
      <c r="E429" s="125"/>
      <c r="F429" s="126"/>
      <c r="G429" s="130"/>
      <c r="H429" s="130"/>
      <c r="I429" s="131"/>
      <c r="J429" s="132"/>
      <c r="K429" s="133"/>
      <c r="L429" s="133"/>
      <c r="M429" s="134"/>
      <c r="N429" s="130"/>
      <c r="O429" s="130"/>
      <c r="P429" s="131"/>
      <c r="Q429" s="132"/>
      <c r="R429" s="133"/>
      <c r="S429" s="133"/>
      <c r="T429" s="134"/>
    </row>
    <row r="430" spans="1:20" ht="15" hidden="1" customHeight="1" outlineLevel="1" x14ac:dyDescent="0.35">
      <c r="A430" s="77">
        <v>419</v>
      </c>
      <c r="B430" s="123"/>
      <c r="C430" s="124"/>
      <c r="D430" s="125"/>
      <c r="E430" s="125"/>
      <c r="F430" s="126"/>
      <c r="G430" s="130"/>
      <c r="H430" s="130"/>
      <c r="I430" s="131"/>
      <c r="J430" s="132"/>
      <c r="K430" s="133"/>
      <c r="L430" s="133"/>
      <c r="M430" s="134"/>
      <c r="N430" s="130"/>
      <c r="O430" s="130"/>
      <c r="P430" s="131"/>
      <c r="Q430" s="132"/>
      <c r="R430" s="133"/>
      <c r="S430" s="133"/>
      <c r="T430" s="134"/>
    </row>
    <row r="431" spans="1:20" ht="15" hidden="1" customHeight="1" outlineLevel="1" x14ac:dyDescent="0.35">
      <c r="A431" s="77">
        <v>420</v>
      </c>
      <c r="B431" s="123"/>
      <c r="C431" s="124"/>
      <c r="D431" s="125"/>
      <c r="E431" s="125"/>
      <c r="F431" s="126"/>
      <c r="G431" s="130"/>
      <c r="H431" s="130"/>
      <c r="I431" s="131"/>
      <c r="J431" s="132"/>
      <c r="K431" s="133"/>
      <c r="L431" s="133"/>
      <c r="M431" s="134"/>
      <c r="N431" s="130"/>
      <c r="O431" s="130"/>
      <c r="P431" s="131"/>
      <c r="Q431" s="132"/>
      <c r="R431" s="133"/>
      <c r="S431" s="133"/>
      <c r="T431" s="134"/>
    </row>
    <row r="432" spans="1:20" ht="15" hidden="1" customHeight="1" outlineLevel="1" x14ac:dyDescent="0.35">
      <c r="A432" s="77">
        <v>421</v>
      </c>
      <c r="B432" s="123"/>
      <c r="C432" s="124"/>
      <c r="D432" s="125"/>
      <c r="E432" s="125"/>
      <c r="F432" s="126"/>
      <c r="G432" s="130"/>
      <c r="H432" s="130"/>
      <c r="I432" s="131"/>
      <c r="J432" s="132"/>
      <c r="K432" s="133"/>
      <c r="L432" s="133"/>
      <c r="M432" s="134"/>
      <c r="N432" s="130"/>
      <c r="O432" s="130"/>
      <c r="P432" s="131"/>
      <c r="Q432" s="132"/>
      <c r="R432" s="133"/>
      <c r="S432" s="133"/>
      <c r="T432" s="134"/>
    </row>
    <row r="433" spans="1:20" ht="15" hidden="1" customHeight="1" outlineLevel="1" x14ac:dyDescent="0.35">
      <c r="A433" s="77">
        <v>422</v>
      </c>
      <c r="B433" s="123"/>
      <c r="C433" s="124"/>
      <c r="D433" s="125"/>
      <c r="E433" s="125"/>
      <c r="F433" s="126"/>
      <c r="G433" s="130"/>
      <c r="H433" s="130"/>
      <c r="I433" s="131"/>
      <c r="J433" s="132"/>
      <c r="K433" s="133"/>
      <c r="L433" s="133"/>
      <c r="M433" s="134"/>
      <c r="N433" s="130"/>
      <c r="O433" s="130"/>
      <c r="P433" s="131"/>
      <c r="Q433" s="132"/>
      <c r="R433" s="133"/>
      <c r="S433" s="133"/>
      <c r="T433" s="134"/>
    </row>
    <row r="434" spans="1:20" ht="15" hidden="1" customHeight="1" outlineLevel="1" x14ac:dyDescent="0.35">
      <c r="A434" s="77">
        <v>423</v>
      </c>
      <c r="B434" s="123"/>
      <c r="C434" s="124"/>
      <c r="D434" s="125"/>
      <c r="E434" s="125"/>
      <c r="F434" s="126"/>
      <c r="G434" s="130"/>
      <c r="H434" s="130"/>
      <c r="I434" s="131"/>
      <c r="J434" s="132"/>
      <c r="K434" s="133"/>
      <c r="L434" s="133"/>
      <c r="M434" s="134"/>
      <c r="N434" s="130"/>
      <c r="O434" s="130"/>
      <c r="P434" s="131"/>
      <c r="Q434" s="132"/>
      <c r="R434" s="133"/>
      <c r="S434" s="133"/>
      <c r="T434" s="134"/>
    </row>
    <row r="435" spans="1:20" ht="15" hidden="1" customHeight="1" outlineLevel="1" x14ac:dyDescent="0.35">
      <c r="A435" s="77">
        <v>424</v>
      </c>
      <c r="B435" s="123"/>
      <c r="C435" s="124"/>
      <c r="D435" s="125"/>
      <c r="E435" s="125"/>
      <c r="F435" s="126"/>
      <c r="G435" s="130"/>
      <c r="H435" s="130"/>
      <c r="I435" s="131"/>
      <c r="J435" s="132"/>
      <c r="K435" s="133"/>
      <c r="L435" s="133"/>
      <c r="M435" s="134"/>
      <c r="N435" s="130"/>
      <c r="O435" s="130"/>
      <c r="P435" s="131"/>
      <c r="Q435" s="132"/>
      <c r="R435" s="133"/>
      <c r="S435" s="133"/>
      <c r="T435" s="134"/>
    </row>
    <row r="436" spans="1:20" ht="15" hidden="1" customHeight="1" outlineLevel="1" x14ac:dyDescent="0.35">
      <c r="A436" s="77">
        <v>425</v>
      </c>
      <c r="B436" s="123"/>
      <c r="C436" s="124"/>
      <c r="D436" s="125"/>
      <c r="E436" s="125"/>
      <c r="F436" s="126"/>
      <c r="G436" s="130"/>
      <c r="H436" s="130"/>
      <c r="I436" s="131"/>
      <c r="J436" s="132"/>
      <c r="K436" s="133"/>
      <c r="L436" s="133"/>
      <c r="M436" s="134"/>
      <c r="N436" s="130"/>
      <c r="O436" s="130"/>
      <c r="P436" s="131"/>
      <c r="Q436" s="132"/>
      <c r="R436" s="133"/>
      <c r="S436" s="133"/>
      <c r="T436" s="134"/>
    </row>
    <row r="437" spans="1:20" ht="15" hidden="1" customHeight="1" outlineLevel="1" x14ac:dyDescent="0.35">
      <c r="A437" s="77">
        <v>426</v>
      </c>
      <c r="B437" s="123"/>
      <c r="C437" s="124"/>
      <c r="D437" s="125"/>
      <c r="E437" s="125"/>
      <c r="F437" s="126"/>
      <c r="G437" s="130"/>
      <c r="H437" s="130"/>
      <c r="I437" s="131"/>
      <c r="J437" s="132"/>
      <c r="K437" s="133"/>
      <c r="L437" s="133"/>
      <c r="M437" s="134"/>
      <c r="N437" s="130"/>
      <c r="O437" s="130"/>
      <c r="P437" s="131"/>
      <c r="Q437" s="132"/>
      <c r="R437" s="133"/>
      <c r="S437" s="133"/>
      <c r="T437" s="134"/>
    </row>
    <row r="438" spans="1:20" ht="15" hidden="1" customHeight="1" outlineLevel="1" x14ac:dyDescent="0.35">
      <c r="A438" s="77">
        <v>427</v>
      </c>
      <c r="B438" s="123"/>
      <c r="C438" s="124"/>
      <c r="D438" s="125"/>
      <c r="E438" s="125"/>
      <c r="F438" s="126"/>
      <c r="G438" s="130"/>
      <c r="H438" s="130"/>
      <c r="I438" s="131"/>
      <c r="J438" s="132"/>
      <c r="K438" s="133"/>
      <c r="L438" s="133"/>
      <c r="M438" s="134"/>
      <c r="N438" s="130"/>
      <c r="O438" s="130"/>
      <c r="P438" s="131"/>
      <c r="Q438" s="132"/>
      <c r="R438" s="133"/>
      <c r="S438" s="133"/>
      <c r="T438" s="134"/>
    </row>
    <row r="439" spans="1:20" ht="15" hidden="1" customHeight="1" outlineLevel="1" x14ac:dyDescent="0.35">
      <c r="A439" s="77">
        <v>428</v>
      </c>
      <c r="B439" s="123"/>
      <c r="C439" s="124"/>
      <c r="D439" s="125"/>
      <c r="E439" s="125"/>
      <c r="F439" s="126"/>
      <c r="G439" s="130"/>
      <c r="H439" s="130"/>
      <c r="I439" s="131"/>
      <c r="J439" s="132"/>
      <c r="K439" s="133"/>
      <c r="L439" s="133"/>
      <c r="M439" s="134"/>
      <c r="N439" s="130"/>
      <c r="O439" s="130"/>
      <c r="P439" s="131"/>
      <c r="Q439" s="132"/>
      <c r="R439" s="133"/>
      <c r="S439" s="133"/>
      <c r="T439" s="134"/>
    </row>
    <row r="440" spans="1:20" ht="15" hidden="1" customHeight="1" outlineLevel="1" x14ac:dyDescent="0.35">
      <c r="A440" s="77">
        <v>429</v>
      </c>
      <c r="B440" s="123"/>
      <c r="C440" s="124"/>
      <c r="D440" s="125"/>
      <c r="E440" s="125"/>
      <c r="F440" s="126"/>
      <c r="G440" s="130"/>
      <c r="H440" s="130"/>
      <c r="I440" s="131"/>
      <c r="J440" s="132"/>
      <c r="K440" s="133"/>
      <c r="L440" s="133"/>
      <c r="M440" s="134"/>
      <c r="N440" s="130"/>
      <c r="O440" s="130"/>
      <c r="P440" s="131"/>
      <c r="Q440" s="132"/>
      <c r="R440" s="133"/>
      <c r="S440" s="133"/>
      <c r="T440" s="134"/>
    </row>
    <row r="441" spans="1:20" ht="15" hidden="1" customHeight="1" outlineLevel="1" x14ac:dyDescent="0.35">
      <c r="A441" s="77">
        <v>430</v>
      </c>
      <c r="B441" s="123"/>
      <c r="C441" s="124"/>
      <c r="D441" s="125"/>
      <c r="E441" s="125"/>
      <c r="F441" s="126"/>
      <c r="G441" s="130"/>
      <c r="H441" s="130"/>
      <c r="I441" s="131"/>
      <c r="J441" s="132"/>
      <c r="K441" s="133"/>
      <c r="L441" s="133"/>
      <c r="M441" s="134"/>
      <c r="N441" s="130"/>
      <c r="O441" s="130"/>
      <c r="P441" s="131"/>
      <c r="Q441" s="132"/>
      <c r="R441" s="133"/>
      <c r="S441" s="133"/>
      <c r="T441" s="134"/>
    </row>
    <row r="442" spans="1:20" ht="15" hidden="1" customHeight="1" outlineLevel="1" x14ac:dyDescent="0.35">
      <c r="A442" s="77">
        <v>431</v>
      </c>
      <c r="B442" s="123"/>
      <c r="C442" s="124"/>
      <c r="D442" s="125"/>
      <c r="E442" s="125"/>
      <c r="F442" s="126"/>
      <c r="G442" s="130"/>
      <c r="H442" s="130"/>
      <c r="I442" s="131"/>
      <c r="J442" s="132"/>
      <c r="K442" s="133"/>
      <c r="L442" s="133"/>
      <c r="M442" s="134"/>
      <c r="N442" s="130"/>
      <c r="O442" s="130"/>
      <c r="P442" s="131"/>
      <c r="Q442" s="132"/>
      <c r="R442" s="133"/>
      <c r="S442" s="133"/>
      <c r="T442" s="134"/>
    </row>
    <row r="443" spans="1:20" ht="15" hidden="1" customHeight="1" outlineLevel="1" x14ac:dyDescent="0.35">
      <c r="A443" s="77">
        <v>432</v>
      </c>
      <c r="B443" s="123"/>
      <c r="C443" s="124"/>
      <c r="D443" s="125"/>
      <c r="E443" s="125"/>
      <c r="F443" s="126"/>
      <c r="G443" s="130"/>
      <c r="H443" s="130"/>
      <c r="I443" s="131"/>
      <c r="J443" s="132"/>
      <c r="K443" s="133"/>
      <c r="L443" s="133"/>
      <c r="M443" s="134"/>
      <c r="N443" s="130"/>
      <c r="O443" s="130"/>
      <c r="P443" s="131"/>
      <c r="Q443" s="132"/>
      <c r="R443" s="133"/>
      <c r="S443" s="133"/>
      <c r="T443" s="134"/>
    </row>
    <row r="444" spans="1:20" ht="15" hidden="1" customHeight="1" outlineLevel="1" x14ac:dyDescent="0.35">
      <c r="A444" s="77">
        <v>433</v>
      </c>
      <c r="B444" s="123"/>
      <c r="C444" s="124"/>
      <c r="D444" s="125"/>
      <c r="E444" s="125"/>
      <c r="F444" s="126"/>
      <c r="G444" s="130"/>
      <c r="H444" s="130"/>
      <c r="I444" s="131"/>
      <c r="J444" s="132"/>
      <c r="K444" s="133"/>
      <c r="L444" s="133"/>
      <c r="M444" s="134"/>
      <c r="N444" s="130"/>
      <c r="O444" s="130"/>
      <c r="P444" s="131"/>
      <c r="Q444" s="132"/>
      <c r="R444" s="133"/>
      <c r="S444" s="133"/>
      <c r="T444" s="134"/>
    </row>
    <row r="445" spans="1:20" ht="15" hidden="1" customHeight="1" outlineLevel="1" x14ac:dyDescent="0.35">
      <c r="A445" s="77">
        <v>434</v>
      </c>
      <c r="B445" s="123"/>
      <c r="C445" s="124"/>
      <c r="D445" s="125"/>
      <c r="E445" s="125"/>
      <c r="F445" s="126"/>
      <c r="G445" s="130"/>
      <c r="H445" s="130"/>
      <c r="I445" s="131"/>
      <c r="J445" s="132"/>
      <c r="K445" s="133"/>
      <c r="L445" s="133"/>
      <c r="M445" s="134"/>
      <c r="N445" s="130"/>
      <c r="O445" s="130"/>
      <c r="P445" s="131"/>
      <c r="Q445" s="132"/>
      <c r="R445" s="133"/>
      <c r="S445" s="133"/>
      <c r="T445" s="134"/>
    </row>
    <row r="446" spans="1:20" ht="15" hidden="1" customHeight="1" outlineLevel="1" x14ac:dyDescent="0.35">
      <c r="A446" s="77">
        <v>435</v>
      </c>
      <c r="B446" s="123"/>
      <c r="C446" s="124"/>
      <c r="D446" s="125"/>
      <c r="E446" s="125"/>
      <c r="F446" s="126"/>
      <c r="G446" s="130"/>
      <c r="H446" s="130"/>
      <c r="I446" s="131"/>
      <c r="J446" s="132"/>
      <c r="K446" s="133"/>
      <c r="L446" s="133"/>
      <c r="M446" s="134"/>
      <c r="N446" s="130"/>
      <c r="O446" s="130"/>
      <c r="P446" s="131"/>
      <c r="Q446" s="132"/>
      <c r="R446" s="133"/>
      <c r="S446" s="133"/>
      <c r="T446" s="134"/>
    </row>
    <row r="447" spans="1:20" ht="15" hidden="1" customHeight="1" outlineLevel="1" x14ac:dyDescent="0.35">
      <c r="A447" s="77">
        <v>436</v>
      </c>
      <c r="B447" s="123"/>
      <c r="C447" s="124"/>
      <c r="D447" s="125"/>
      <c r="E447" s="125"/>
      <c r="F447" s="126"/>
      <c r="G447" s="130"/>
      <c r="H447" s="130"/>
      <c r="I447" s="131"/>
      <c r="J447" s="132"/>
      <c r="K447" s="133"/>
      <c r="L447" s="133"/>
      <c r="M447" s="134"/>
      <c r="N447" s="130"/>
      <c r="O447" s="130"/>
      <c r="P447" s="131"/>
      <c r="Q447" s="132"/>
      <c r="R447" s="133"/>
      <c r="S447" s="133"/>
      <c r="T447" s="134"/>
    </row>
    <row r="448" spans="1:20" ht="15" hidden="1" customHeight="1" outlineLevel="1" x14ac:dyDescent="0.35">
      <c r="A448" s="77">
        <v>437</v>
      </c>
      <c r="B448" s="123"/>
      <c r="C448" s="124"/>
      <c r="D448" s="125"/>
      <c r="E448" s="125"/>
      <c r="F448" s="126"/>
      <c r="G448" s="130"/>
      <c r="H448" s="130"/>
      <c r="I448" s="131"/>
      <c r="J448" s="132"/>
      <c r="K448" s="133"/>
      <c r="L448" s="133"/>
      <c r="M448" s="134"/>
      <c r="N448" s="130"/>
      <c r="O448" s="130"/>
      <c r="P448" s="131"/>
      <c r="Q448" s="132"/>
      <c r="R448" s="133"/>
      <c r="S448" s="133"/>
      <c r="T448" s="134"/>
    </row>
    <row r="449" spans="1:20" ht="15" hidden="1" customHeight="1" outlineLevel="1" x14ac:dyDescent="0.35">
      <c r="A449" s="77">
        <v>438</v>
      </c>
      <c r="B449" s="123"/>
      <c r="C449" s="124"/>
      <c r="D449" s="125"/>
      <c r="E449" s="125"/>
      <c r="F449" s="126"/>
      <c r="G449" s="130"/>
      <c r="H449" s="130"/>
      <c r="I449" s="131"/>
      <c r="J449" s="132"/>
      <c r="K449" s="133"/>
      <c r="L449" s="133"/>
      <c r="M449" s="134"/>
      <c r="N449" s="130"/>
      <c r="O449" s="130"/>
      <c r="P449" s="131"/>
      <c r="Q449" s="132"/>
      <c r="R449" s="133"/>
      <c r="S449" s="133"/>
      <c r="T449" s="134"/>
    </row>
    <row r="450" spans="1:20" ht="15" hidden="1" customHeight="1" outlineLevel="1" x14ac:dyDescent="0.35">
      <c r="A450" s="77">
        <v>439</v>
      </c>
      <c r="B450" s="123"/>
      <c r="C450" s="124"/>
      <c r="D450" s="125"/>
      <c r="E450" s="125"/>
      <c r="F450" s="126"/>
      <c r="G450" s="130"/>
      <c r="H450" s="130"/>
      <c r="I450" s="131"/>
      <c r="J450" s="132"/>
      <c r="K450" s="133"/>
      <c r="L450" s="133"/>
      <c r="M450" s="134"/>
      <c r="N450" s="130"/>
      <c r="O450" s="130"/>
      <c r="P450" s="131"/>
      <c r="Q450" s="132"/>
      <c r="R450" s="133"/>
      <c r="S450" s="133"/>
      <c r="T450" s="134"/>
    </row>
    <row r="451" spans="1:20" ht="15" hidden="1" customHeight="1" outlineLevel="1" x14ac:dyDescent="0.35">
      <c r="A451" s="77">
        <v>440</v>
      </c>
      <c r="B451" s="123"/>
      <c r="C451" s="124"/>
      <c r="D451" s="125"/>
      <c r="E451" s="125"/>
      <c r="F451" s="126"/>
      <c r="G451" s="130"/>
      <c r="H451" s="130"/>
      <c r="I451" s="131"/>
      <c r="J451" s="132"/>
      <c r="K451" s="133"/>
      <c r="L451" s="133"/>
      <c r="M451" s="134"/>
      <c r="N451" s="130"/>
      <c r="O451" s="130"/>
      <c r="P451" s="131"/>
      <c r="Q451" s="132"/>
      <c r="R451" s="133"/>
      <c r="S451" s="133"/>
      <c r="T451" s="134"/>
    </row>
    <row r="452" spans="1:20" ht="15" hidden="1" customHeight="1" outlineLevel="1" x14ac:dyDescent="0.35">
      <c r="A452" s="77">
        <v>441</v>
      </c>
      <c r="B452" s="123"/>
      <c r="C452" s="124"/>
      <c r="D452" s="125"/>
      <c r="E452" s="125"/>
      <c r="F452" s="126"/>
      <c r="G452" s="130"/>
      <c r="H452" s="130"/>
      <c r="I452" s="131"/>
      <c r="J452" s="132"/>
      <c r="K452" s="133"/>
      <c r="L452" s="133"/>
      <c r="M452" s="134"/>
      <c r="N452" s="130"/>
      <c r="O452" s="130"/>
      <c r="P452" s="131"/>
      <c r="Q452" s="132"/>
      <c r="R452" s="133"/>
      <c r="S452" s="133"/>
      <c r="T452" s="134"/>
    </row>
    <row r="453" spans="1:20" ht="15" hidden="1" customHeight="1" outlineLevel="1" x14ac:dyDescent="0.35">
      <c r="A453" s="77">
        <v>442</v>
      </c>
      <c r="B453" s="123"/>
      <c r="C453" s="124"/>
      <c r="D453" s="125"/>
      <c r="E453" s="125"/>
      <c r="F453" s="126"/>
      <c r="G453" s="130"/>
      <c r="H453" s="130"/>
      <c r="I453" s="131"/>
      <c r="J453" s="132"/>
      <c r="K453" s="133"/>
      <c r="L453" s="133"/>
      <c r="M453" s="134"/>
      <c r="N453" s="130"/>
      <c r="O453" s="130"/>
      <c r="P453" s="131"/>
      <c r="Q453" s="132"/>
      <c r="R453" s="133"/>
      <c r="S453" s="133"/>
      <c r="T453" s="134"/>
    </row>
    <row r="454" spans="1:20" ht="15" hidden="1" customHeight="1" outlineLevel="1" x14ac:dyDescent="0.35">
      <c r="A454" s="77">
        <v>443</v>
      </c>
      <c r="B454" s="123"/>
      <c r="C454" s="124"/>
      <c r="D454" s="125"/>
      <c r="E454" s="125"/>
      <c r="F454" s="126"/>
      <c r="G454" s="130"/>
      <c r="H454" s="130"/>
      <c r="I454" s="131"/>
      <c r="J454" s="132"/>
      <c r="K454" s="133"/>
      <c r="L454" s="133"/>
      <c r="M454" s="134"/>
      <c r="N454" s="130"/>
      <c r="O454" s="130"/>
      <c r="P454" s="131"/>
      <c r="Q454" s="132"/>
      <c r="R454" s="133"/>
      <c r="S454" s="133"/>
      <c r="T454" s="134"/>
    </row>
    <row r="455" spans="1:20" ht="15" hidden="1" customHeight="1" outlineLevel="1" x14ac:dyDescent="0.35">
      <c r="A455" s="77">
        <v>444</v>
      </c>
      <c r="B455" s="123"/>
      <c r="C455" s="124"/>
      <c r="D455" s="125"/>
      <c r="E455" s="125"/>
      <c r="F455" s="126"/>
      <c r="G455" s="130"/>
      <c r="H455" s="130"/>
      <c r="I455" s="131"/>
      <c r="J455" s="132"/>
      <c r="K455" s="133"/>
      <c r="L455" s="133"/>
      <c r="M455" s="134"/>
      <c r="N455" s="130"/>
      <c r="O455" s="130"/>
      <c r="P455" s="131"/>
      <c r="Q455" s="132"/>
      <c r="R455" s="133"/>
      <c r="S455" s="133"/>
      <c r="T455" s="134"/>
    </row>
    <row r="456" spans="1:20" ht="15" hidden="1" customHeight="1" outlineLevel="1" x14ac:dyDescent="0.35">
      <c r="A456" s="77">
        <v>445</v>
      </c>
      <c r="B456" s="123"/>
      <c r="C456" s="124"/>
      <c r="D456" s="125"/>
      <c r="E456" s="125"/>
      <c r="F456" s="126"/>
      <c r="G456" s="130"/>
      <c r="H456" s="130"/>
      <c r="I456" s="131"/>
      <c r="J456" s="132"/>
      <c r="K456" s="133"/>
      <c r="L456" s="133"/>
      <c r="M456" s="134"/>
      <c r="N456" s="130"/>
      <c r="O456" s="130"/>
      <c r="P456" s="131"/>
      <c r="Q456" s="132"/>
      <c r="R456" s="133"/>
      <c r="S456" s="133"/>
      <c r="T456" s="134"/>
    </row>
    <row r="457" spans="1:20" ht="15" hidden="1" customHeight="1" outlineLevel="1" x14ac:dyDescent="0.35">
      <c r="A457" s="77">
        <v>446</v>
      </c>
      <c r="B457" s="123"/>
      <c r="C457" s="124"/>
      <c r="D457" s="125"/>
      <c r="E457" s="125"/>
      <c r="F457" s="126"/>
      <c r="G457" s="130"/>
      <c r="H457" s="130"/>
      <c r="I457" s="131"/>
      <c r="J457" s="132"/>
      <c r="K457" s="133"/>
      <c r="L457" s="133"/>
      <c r="M457" s="134"/>
      <c r="N457" s="130"/>
      <c r="O457" s="130"/>
      <c r="P457" s="131"/>
      <c r="Q457" s="132"/>
      <c r="R457" s="133"/>
      <c r="S457" s="133"/>
      <c r="T457" s="134"/>
    </row>
    <row r="458" spans="1:20" ht="15" hidden="1" customHeight="1" outlineLevel="1" x14ac:dyDescent="0.35">
      <c r="A458" s="77">
        <v>447</v>
      </c>
      <c r="B458" s="123"/>
      <c r="C458" s="124"/>
      <c r="D458" s="125"/>
      <c r="E458" s="125"/>
      <c r="F458" s="126"/>
      <c r="G458" s="130"/>
      <c r="H458" s="130"/>
      <c r="I458" s="131"/>
      <c r="J458" s="132"/>
      <c r="K458" s="133"/>
      <c r="L458" s="133"/>
      <c r="M458" s="134"/>
      <c r="N458" s="130"/>
      <c r="O458" s="130"/>
      <c r="P458" s="131"/>
      <c r="Q458" s="132"/>
      <c r="R458" s="133"/>
      <c r="S458" s="133"/>
      <c r="T458" s="134"/>
    </row>
    <row r="459" spans="1:20" ht="15" hidden="1" customHeight="1" outlineLevel="1" x14ac:dyDescent="0.35">
      <c r="A459" s="77">
        <v>448</v>
      </c>
      <c r="B459" s="123"/>
      <c r="C459" s="124"/>
      <c r="D459" s="125"/>
      <c r="E459" s="125"/>
      <c r="F459" s="126"/>
      <c r="G459" s="130"/>
      <c r="H459" s="130"/>
      <c r="I459" s="131"/>
      <c r="J459" s="132"/>
      <c r="K459" s="133"/>
      <c r="L459" s="133"/>
      <c r="M459" s="134"/>
      <c r="N459" s="130"/>
      <c r="O459" s="130"/>
      <c r="P459" s="131"/>
      <c r="Q459" s="132"/>
      <c r="R459" s="133"/>
      <c r="S459" s="133"/>
      <c r="T459" s="134"/>
    </row>
    <row r="460" spans="1:20" ht="15" hidden="1" customHeight="1" outlineLevel="1" x14ac:dyDescent="0.35">
      <c r="A460" s="77">
        <v>449</v>
      </c>
      <c r="B460" s="123"/>
      <c r="C460" s="124"/>
      <c r="D460" s="125"/>
      <c r="E460" s="125"/>
      <c r="F460" s="126"/>
      <c r="G460" s="130"/>
      <c r="H460" s="130"/>
      <c r="I460" s="131"/>
      <c r="J460" s="132"/>
      <c r="K460" s="133"/>
      <c r="L460" s="133"/>
      <c r="M460" s="134"/>
      <c r="N460" s="130"/>
      <c r="O460" s="130"/>
      <c r="P460" s="131"/>
      <c r="Q460" s="132"/>
      <c r="R460" s="133"/>
      <c r="S460" s="133"/>
      <c r="T460" s="134"/>
    </row>
    <row r="461" spans="1:20" ht="15" hidden="1" customHeight="1" outlineLevel="1" x14ac:dyDescent="0.35">
      <c r="A461" s="77">
        <v>450</v>
      </c>
      <c r="B461" s="123"/>
      <c r="C461" s="124"/>
      <c r="D461" s="125"/>
      <c r="E461" s="125"/>
      <c r="F461" s="126"/>
      <c r="G461" s="130"/>
      <c r="H461" s="130"/>
      <c r="I461" s="131"/>
      <c r="J461" s="132"/>
      <c r="K461" s="133"/>
      <c r="L461" s="133"/>
      <c r="M461" s="134"/>
      <c r="N461" s="130"/>
      <c r="O461" s="130"/>
      <c r="P461" s="131"/>
      <c r="Q461" s="132"/>
      <c r="R461" s="133"/>
      <c r="S461" s="133"/>
      <c r="T461" s="134"/>
    </row>
    <row r="462" spans="1:20" ht="15" hidden="1" customHeight="1" outlineLevel="1" x14ac:dyDescent="0.35">
      <c r="A462" s="77">
        <v>451</v>
      </c>
      <c r="B462" s="123"/>
      <c r="C462" s="124"/>
      <c r="D462" s="125"/>
      <c r="E462" s="125"/>
      <c r="F462" s="126"/>
      <c r="G462" s="130"/>
      <c r="H462" s="130"/>
      <c r="I462" s="131"/>
      <c r="J462" s="132"/>
      <c r="K462" s="133"/>
      <c r="L462" s="133"/>
      <c r="M462" s="134"/>
      <c r="N462" s="130"/>
      <c r="O462" s="130"/>
      <c r="P462" s="131"/>
      <c r="Q462" s="132"/>
      <c r="R462" s="133"/>
      <c r="S462" s="133"/>
      <c r="T462" s="134"/>
    </row>
    <row r="463" spans="1:20" ht="15" hidden="1" customHeight="1" outlineLevel="1" x14ac:dyDescent="0.35">
      <c r="A463" s="77">
        <v>452</v>
      </c>
      <c r="B463" s="123"/>
      <c r="C463" s="124"/>
      <c r="D463" s="125"/>
      <c r="E463" s="125"/>
      <c r="F463" s="126"/>
      <c r="G463" s="130"/>
      <c r="H463" s="130"/>
      <c r="I463" s="131"/>
      <c r="J463" s="132"/>
      <c r="K463" s="133"/>
      <c r="L463" s="133"/>
      <c r="M463" s="134"/>
      <c r="N463" s="130"/>
      <c r="O463" s="130"/>
      <c r="P463" s="131"/>
      <c r="Q463" s="132"/>
      <c r="R463" s="133"/>
      <c r="S463" s="133"/>
      <c r="T463" s="134"/>
    </row>
    <row r="464" spans="1:20" ht="15" hidden="1" customHeight="1" outlineLevel="1" x14ac:dyDescent="0.35">
      <c r="A464" s="77">
        <v>453</v>
      </c>
      <c r="B464" s="123"/>
      <c r="C464" s="124"/>
      <c r="D464" s="125"/>
      <c r="E464" s="125"/>
      <c r="F464" s="126"/>
      <c r="G464" s="130"/>
      <c r="H464" s="130"/>
      <c r="I464" s="131"/>
      <c r="J464" s="132"/>
      <c r="K464" s="133"/>
      <c r="L464" s="133"/>
      <c r="M464" s="134"/>
      <c r="N464" s="130"/>
      <c r="O464" s="130"/>
      <c r="P464" s="131"/>
      <c r="Q464" s="132"/>
      <c r="R464" s="133"/>
      <c r="S464" s="133"/>
      <c r="T464" s="134"/>
    </row>
    <row r="465" spans="1:20" ht="15" hidden="1" customHeight="1" outlineLevel="1" x14ac:dyDescent="0.35">
      <c r="A465" s="77">
        <v>454</v>
      </c>
      <c r="B465" s="123"/>
      <c r="C465" s="124"/>
      <c r="D465" s="125"/>
      <c r="E465" s="125"/>
      <c r="F465" s="126"/>
      <c r="G465" s="130"/>
      <c r="H465" s="130"/>
      <c r="I465" s="131"/>
      <c r="J465" s="132"/>
      <c r="K465" s="133"/>
      <c r="L465" s="133"/>
      <c r="M465" s="134"/>
      <c r="N465" s="130"/>
      <c r="O465" s="130"/>
      <c r="P465" s="131"/>
      <c r="Q465" s="132"/>
      <c r="R465" s="133"/>
      <c r="S465" s="133"/>
      <c r="T465" s="134"/>
    </row>
    <row r="466" spans="1:20" ht="15" hidden="1" customHeight="1" outlineLevel="1" x14ac:dyDescent="0.35">
      <c r="A466" s="77">
        <v>455</v>
      </c>
      <c r="B466" s="123"/>
      <c r="C466" s="124"/>
      <c r="D466" s="125"/>
      <c r="E466" s="125"/>
      <c r="F466" s="126"/>
      <c r="G466" s="130"/>
      <c r="H466" s="130"/>
      <c r="I466" s="131"/>
      <c r="J466" s="132"/>
      <c r="K466" s="133"/>
      <c r="L466" s="133"/>
      <c r="M466" s="134"/>
      <c r="N466" s="130"/>
      <c r="O466" s="130"/>
      <c r="P466" s="131"/>
      <c r="Q466" s="132"/>
      <c r="R466" s="133"/>
      <c r="S466" s="133"/>
      <c r="T466" s="134"/>
    </row>
    <row r="467" spans="1:20" ht="15" hidden="1" customHeight="1" outlineLevel="1" x14ac:dyDescent="0.35">
      <c r="A467" s="77">
        <v>456</v>
      </c>
      <c r="B467" s="123"/>
      <c r="C467" s="124"/>
      <c r="D467" s="125"/>
      <c r="E467" s="125"/>
      <c r="F467" s="126"/>
      <c r="G467" s="130"/>
      <c r="H467" s="130"/>
      <c r="I467" s="131"/>
      <c r="J467" s="132"/>
      <c r="K467" s="133"/>
      <c r="L467" s="133"/>
      <c r="M467" s="134"/>
      <c r="N467" s="130"/>
      <c r="O467" s="130"/>
      <c r="P467" s="131"/>
      <c r="Q467" s="132"/>
      <c r="R467" s="133"/>
      <c r="S467" s="133"/>
      <c r="T467" s="134"/>
    </row>
    <row r="468" spans="1:20" ht="15" hidden="1" customHeight="1" outlineLevel="1" x14ac:dyDescent="0.35">
      <c r="A468" s="77">
        <v>457</v>
      </c>
      <c r="B468" s="123"/>
      <c r="C468" s="124"/>
      <c r="D468" s="125"/>
      <c r="E468" s="125"/>
      <c r="F468" s="126"/>
      <c r="G468" s="130"/>
      <c r="H468" s="130"/>
      <c r="I468" s="131"/>
      <c r="J468" s="132"/>
      <c r="K468" s="133"/>
      <c r="L468" s="133"/>
      <c r="M468" s="134"/>
      <c r="N468" s="130"/>
      <c r="O468" s="130"/>
      <c r="P468" s="131"/>
      <c r="Q468" s="132"/>
      <c r="R468" s="133"/>
      <c r="S468" s="133"/>
      <c r="T468" s="134"/>
    </row>
    <row r="469" spans="1:20" ht="15" hidden="1" customHeight="1" outlineLevel="1" x14ac:dyDescent="0.35">
      <c r="A469" s="77">
        <v>458</v>
      </c>
      <c r="B469" s="123"/>
      <c r="C469" s="124"/>
      <c r="D469" s="125"/>
      <c r="E469" s="125"/>
      <c r="F469" s="126"/>
      <c r="G469" s="130"/>
      <c r="H469" s="130"/>
      <c r="I469" s="131"/>
      <c r="J469" s="132"/>
      <c r="K469" s="133"/>
      <c r="L469" s="133"/>
      <c r="M469" s="134"/>
      <c r="N469" s="130"/>
      <c r="O469" s="130"/>
      <c r="P469" s="131"/>
      <c r="Q469" s="132"/>
      <c r="R469" s="133"/>
      <c r="S469" s="133"/>
      <c r="T469" s="134"/>
    </row>
    <row r="470" spans="1:20" ht="15" hidden="1" customHeight="1" outlineLevel="1" x14ac:dyDescent="0.35">
      <c r="A470" s="77">
        <v>459</v>
      </c>
      <c r="B470" s="123"/>
      <c r="C470" s="124"/>
      <c r="D470" s="125"/>
      <c r="E470" s="125"/>
      <c r="F470" s="126"/>
      <c r="G470" s="130"/>
      <c r="H470" s="130"/>
      <c r="I470" s="131"/>
      <c r="J470" s="132"/>
      <c r="K470" s="133"/>
      <c r="L470" s="133"/>
      <c r="M470" s="134"/>
      <c r="N470" s="130"/>
      <c r="O470" s="130"/>
      <c r="P470" s="131"/>
      <c r="Q470" s="132"/>
      <c r="R470" s="133"/>
      <c r="S470" s="133"/>
      <c r="T470" s="134"/>
    </row>
    <row r="471" spans="1:20" ht="15" hidden="1" customHeight="1" outlineLevel="1" x14ac:dyDescent="0.35">
      <c r="A471" s="77">
        <v>460</v>
      </c>
      <c r="B471" s="123"/>
      <c r="C471" s="124"/>
      <c r="D471" s="125"/>
      <c r="E471" s="125"/>
      <c r="F471" s="126"/>
      <c r="G471" s="130"/>
      <c r="H471" s="130"/>
      <c r="I471" s="131"/>
      <c r="J471" s="132"/>
      <c r="K471" s="133"/>
      <c r="L471" s="133"/>
      <c r="M471" s="134"/>
      <c r="N471" s="130"/>
      <c r="O471" s="130"/>
      <c r="P471" s="131"/>
      <c r="Q471" s="132"/>
      <c r="R471" s="133"/>
      <c r="S471" s="133"/>
      <c r="T471" s="134"/>
    </row>
    <row r="472" spans="1:20" ht="15" hidden="1" customHeight="1" outlineLevel="1" x14ac:dyDescent="0.35">
      <c r="A472" s="77">
        <v>461</v>
      </c>
      <c r="B472" s="123"/>
      <c r="C472" s="124"/>
      <c r="D472" s="125"/>
      <c r="E472" s="125"/>
      <c r="F472" s="126"/>
      <c r="G472" s="130"/>
      <c r="H472" s="130"/>
      <c r="I472" s="131"/>
      <c r="J472" s="132"/>
      <c r="K472" s="133"/>
      <c r="L472" s="133"/>
      <c r="M472" s="134"/>
      <c r="N472" s="130"/>
      <c r="O472" s="130"/>
      <c r="P472" s="131"/>
      <c r="Q472" s="132"/>
      <c r="R472" s="133"/>
      <c r="S472" s="133"/>
      <c r="T472" s="134"/>
    </row>
    <row r="473" spans="1:20" ht="15" hidden="1" customHeight="1" outlineLevel="1" x14ac:dyDescent="0.35">
      <c r="A473" s="77">
        <v>462</v>
      </c>
      <c r="B473" s="123"/>
      <c r="C473" s="124"/>
      <c r="D473" s="125"/>
      <c r="E473" s="125"/>
      <c r="F473" s="126"/>
      <c r="G473" s="130"/>
      <c r="H473" s="130"/>
      <c r="I473" s="131"/>
      <c r="J473" s="132"/>
      <c r="K473" s="133"/>
      <c r="L473" s="133"/>
      <c r="M473" s="134"/>
      <c r="N473" s="130"/>
      <c r="O473" s="130"/>
      <c r="P473" s="131"/>
      <c r="Q473" s="132"/>
      <c r="R473" s="133"/>
      <c r="S473" s="133"/>
      <c r="T473" s="134"/>
    </row>
    <row r="474" spans="1:20" ht="15" hidden="1" customHeight="1" outlineLevel="1" x14ac:dyDescent="0.35">
      <c r="A474" s="77">
        <v>463</v>
      </c>
      <c r="B474" s="123"/>
      <c r="C474" s="124"/>
      <c r="D474" s="125"/>
      <c r="E474" s="125"/>
      <c r="F474" s="126"/>
      <c r="G474" s="130"/>
      <c r="H474" s="130"/>
      <c r="I474" s="131"/>
      <c r="J474" s="132"/>
      <c r="K474" s="133"/>
      <c r="L474" s="133"/>
      <c r="M474" s="134"/>
      <c r="N474" s="130"/>
      <c r="O474" s="130"/>
      <c r="P474" s="131"/>
      <c r="Q474" s="132"/>
      <c r="R474" s="133"/>
      <c r="S474" s="133"/>
      <c r="T474" s="134"/>
    </row>
    <row r="475" spans="1:20" ht="15" hidden="1" customHeight="1" outlineLevel="1" x14ac:dyDescent="0.35">
      <c r="A475" s="77">
        <v>464</v>
      </c>
      <c r="B475" s="123"/>
      <c r="C475" s="124"/>
      <c r="D475" s="125"/>
      <c r="E475" s="125"/>
      <c r="F475" s="126"/>
      <c r="G475" s="130"/>
      <c r="H475" s="130"/>
      <c r="I475" s="131"/>
      <c r="J475" s="132"/>
      <c r="K475" s="133"/>
      <c r="L475" s="133"/>
      <c r="M475" s="134"/>
      <c r="N475" s="130"/>
      <c r="O475" s="130"/>
      <c r="P475" s="131"/>
      <c r="Q475" s="132"/>
      <c r="R475" s="133"/>
      <c r="S475" s="133"/>
      <c r="T475" s="134"/>
    </row>
    <row r="476" spans="1:20" ht="15" hidden="1" customHeight="1" outlineLevel="1" x14ac:dyDescent="0.35">
      <c r="A476" s="77">
        <v>465</v>
      </c>
      <c r="B476" s="123"/>
      <c r="C476" s="124"/>
      <c r="D476" s="125"/>
      <c r="E476" s="125"/>
      <c r="F476" s="126"/>
      <c r="G476" s="130"/>
      <c r="H476" s="130"/>
      <c r="I476" s="131"/>
      <c r="J476" s="132"/>
      <c r="K476" s="133"/>
      <c r="L476" s="133"/>
      <c r="M476" s="134"/>
      <c r="N476" s="130"/>
      <c r="O476" s="130"/>
      <c r="P476" s="131"/>
      <c r="Q476" s="132"/>
      <c r="R476" s="133"/>
      <c r="S476" s="133"/>
      <c r="T476" s="134"/>
    </row>
    <row r="477" spans="1:20" ht="15" hidden="1" customHeight="1" outlineLevel="1" x14ac:dyDescent="0.35">
      <c r="A477" s="77">
        <v>466</v>
      </c>
      <c r="B477" s="123"/>
      <c r="C477" s="124"/>
      <c r="D477" s="125"/>
      <c r="E477" s="125"/>
      <c r="F477" s="126"/>
      <c r="G477" s="130"/>
      <c r="H477" s="130"/>
      <c r="I477" s="131"/>
      <c r="J477" s="132"/>
      <c r="K477" s="133"/>
      <c r="L477" s="133"/>
      <c r="M477" s="134"/>
      <c r="N477" s="130"/>
      <c r="O477" s="130"/>
      <c r="P477" s="131"/>
      <c r="Q477" s="132"/>
      <c r="R477" s="133"/>
      <c r="S477" s="133"/>
      <c r="T477" s="134"/>
    </row>
    <row r="478" spans="1:20" ht="15" hidden="1" customHeight="1" outlineLevel="1" x14ac:dyDescent="0.35">
      <c r="A478" s="77">
        <v>467</v>
      </c>
      <c r="B478" s="123"/>
      <c r="C478" s="124"/>
      <c r="D478" s="125"/>
      <c r="E478" s="125"/>
      <c r="F478" s="126"/>
      <c r="G478" s="130"/>
      <c r="H478" s="130"/>
      <c r="I478" s="131"/>
      <c r="J478" s="132"/>
      <c r="K478" s="133"/>
      <c r="L478" s="133"/>
      <c r="M478" s="134"/>
      <c r="N478" s="130"/>
      <c r="O478" s="130"/>
      <c r="P478" s="131"/>
      <c r="Q478" s="132"/>
      <c r="R478" s="133"/>
      <c r="S478" s="133"/>
      <c r="T478" s="134"/>
    </row>
    <row r="479" spans="1:20" ht="15" hidden="1" customHeight="1" outlineLevel="1" x14ac:dyDescent="0.35">
      <c r="A479" s="77">
        <v>468</v>
      </c>
      <c r="B479" s="123"/>
      <c r="C479" s="124"/>
      <c r="D479" s="125"/>
      <c r="E479" s="125"/>
      <c r="F479" s="126"/>
      <c r="G479" s="130"/>
      <c r="H479" s="130"/>
      <c r="I479" s="131"/>
      <c r="J479" s="132"/>
      <c r="K479" s="133"/>
      <c r="L479" s="133"/>
      <c r="M479" s="134"/>
      <c r="N479" s="130"/>
      <c r="O479" s="130"/>
      <c r="P479" s="131"/>
      <c r="Q479" s="132"/>
      <c r="R479" s="133"/>
      <c r="S479" s="133"/>
      <c r="T479" s="134"/>
    </row>
    <row r="480" spans="1:20" ht="15" hidden="1" customHeight="1" outlineLevel="1" x14ac:dyDescent="0.35">
      <c r="A480" s="77">
        <v>469</v>
      </c>
      <c r="B480" s="123"/>
      <c r="C480" s="124"/>
      <c r="D480" s="125"/>
      <c r="E480" s="125"/>
      <c r="F480" s="126"/>
      <c r="G480" s="130"/>
      <c r="H480" s="130"/>
      <c r="I480" s="131"/>
      <c r="J480" s="132"/>
      <c r="K480" s="133"/>
      <c r="L480" s="133"/>
      <c r="M480" s="134"/>
      <c r="N480" s="130"/>
      <c r="O480" s="130"/>
      <c r="P480" s="131"/>
      <c r="Q480" s="132"/>
      <c r="R480" s="133"/>
      <c r="S480" s="133"/>
      <c r="T480" s="134"/>
    </row>
    <row r="481" spans="1:20" ht="15" hidden="1" customHeight="1" outlineLevel="1" x14ac:dyDescent="0.35">
      <c r="A481" s="77">
        <v>470</v>
      </c>
      <c r="B481" s="123"/>
      <c r="C481" s="124"/>
      <c r="D481" s="125"/>
      <c r="E481" s="125"/>
      <c r="F481" s="126"/>
      <c r="G481" s="130"/>
      <c r="H481" s="130"/>
      <c r="I481" s="131"/>
      <c r="J481" s="132"/>
      <c r="K481" s="133"/>
      <c r="L481" s="133"/>
      <c r="M481" s="134"/>
      <c r="N481" s="130"/>
      <c r="O481" s="130"/>
      <c r="P481" s="131"/>
      <c r="Q481" s="132"/>
      <c r="R481" s="133"/>
      <c r="S481" s="133"/>
      <c r="T481" s="134"/>
    </row>
    <row r="482" spans="1:20" ht="15" hidden="1" customHeight="1" outlineLevel="1" x14ac:dyDescent="0.35">
      <c r="A482" s="77">
        <v>471</v>
      </c>
      <c r="B482" s="123"/>
      <c r="C482" s="124"/>
      <c r="D482" s="125"/>
      <c r="E482" s="125"/>
      <c r="F482" s="126"/>
      <c r="G482" s="130"/>
      <c r="H482" s="130"/>
      <c r="I482" s="131"/>
      <c r="J482" s="132"/>
      <c r="K482" s="133"/>
      <c r="L482" s="133"/>
      <c r="M482" s="134"/>
      <c r="N482" s="130"/>
      <c r="O482" s="130"/>
      <c r="P482" s="131"/>
      <c r="Q482" s="132"/>
      <c r="R482" s="133"/>
      <c r="S482" s="133"/>
      <c r="T482" s="134"/>
    </row>
    <row r="483" spans="1:20" ht="15" hidden="1" customHeight="1" outlineLevel="1" x14ac:dyDescent="0.35">
      <c r="A483" s="77">
        <v>472</v>
      </c>
      <c r="B483" s="123"/>
      <c r="C483" s="124"/>
      <c r="D483" s="125"/>
      <c r="E483" s="125"/>
      <c r="F483" s="126"/>
      <c r="G483" s="130"/>
      <c r="H483" s="130"/>
      <c r="I483" s="131"/>
      <c r="J483" s="132"/>
      <c r="K483" s="133"/>
      <c r="L483" s="133"/>
      <c r="M483" s="134"/>
      <c r="N483" s="130"/>
      <c r="O483" s="130"/>
      <c r="P483" s="131"/>
      <c r="Q483" s="132"/>
      <c r="R483" s="133"/>
      <c r="S483" s="133"/>
      <c r="T483" s="134"/>
    </row>
    <row r="484" spans="1:20" ht="15" hidden="1" customHeight="1" outlineLevel="1" x14ac:dyDescent="0.35">
      <c r="A484" s="77">
        <v>473</v>
      </c>
      <c r="B484" s="123"/>
      <c r="C484" s="124"/>
      <c r="D484" s="125"/>
      <c r="E484" s="125"/>
      <c r="F484" s="126"/>
      <c r="G484" s="130"/>
      <c r="H484" s="130"/>
      <c r="I484" s="131"/>
      <c r="J484" s="132"/>
      <c r="K484" s="133"/>
      <c r="L484" s="133"/>
      <c r="M484" s="134"/>
      <c r="N484" s="130"/>
      <c r="O484" s="130"/>
      <c r="P484" s="131"/>
      <c r="Q484" s="132"/>
      <c r="R484" s="133"/>
      <c r="S484" s="133"/>
      <c r="T484" s="134"/>
    </row>
    <row r="485" spans="1:20" ht="15" hidden="1" customHeight="1" outlineLevel="1" x14ac:dyDescent="0.35">
      <c r="A485" s="77">
        <v>474</v>
      </c>
      <c r="B485" s="123"/>
      <c r="C485" s="124"/>
      <c r="D485" s="125"/>
      <c r="E485" s="125"/>
      <c r="F485" s="126"/>
      <c r="G485" s="130"/>
      <c r="H485" s="130"/>
      <c r="I485" s="131"/>
      <c r="J485" s="132"/>
      <c r="K485" s="133"/>
      <c r="L485" s="133"/>
      <c r="M485" s="134"/>
      <c r="N485" s="130"/>
      <c r="O485" s="130"/>
      <c r="P485" s="131"/>
      <c r="Q485" s="132"/>
      <c r="R485" s="133"/>
      <c r="S485" s="133"/>
      <c r="T485" s="134"/>
    </row>
    <row r="486" spans="1:20" ht="15" hidden="1" customHeight="1" outlineLevel="1" x14ac:dyDescent="0.35">
      <c r="A486" s="77">
        <v>475</v>
      </c>
      <c r="B486" s="123"/>
      <c r="C486" s="124"/>
      <c r="D486" s="125"/>
      <c r="E486" s="125"/>
      <c r="F486" s="126"/>
      <c r="G486" s="130"/>
      <c r="H486" s="130"/>
      <c r="I486" s="131"/>
      <c r="J486" s="132"/>
      <c r="K486" s="133"/>
      <c r="L486" s="133"/>
      <c r="M486" s="134"/>
      <c r="N486" s="130"/>
      <c r="O486" s="130"/>
      <c r="P486" s="131"/>
      <c r="Q486" s="132"/>
      <c r="R486" s="133"/>
      <c r="S486" s="133"/>
      <c r="T486" s="134"/>
    </row>
    <row r="487" spans="1:20" ht="15" hidden="1" customHeight="1" outlineLevel="1" x14ac:dyDescent="0.35">
      <c r="A487" s="77">
        <v>476</v>
      </c>
      <c r="B487" s="123"/>
      <c r="C487" s="124"/>
      <c r="D487" s="125"/>
      <c r="E487" s="125"/>
      <c r="F487" s="126"/>
      <c r="G487" s="130"/>
      <c r="H487" s="130"/>
      <c r="I487" s="131"/>
      <c r="J487" s="132"/>
      <c r="K487" s="133"/>
      <c r="L487" s="133"/>
      <c r="M487" s="134"/>
      <c r="N487" s="130"/>
      <c r="O487" s="130"/>
      <c r="P487" s="131"/>
      <c r="Q487" s="132"/>
      <c r="R487" s="133"/>
      <c r="S487" s="133"/>
      <c r="T487" s="134"/>
    </row>
    <row r="488" spans="1:20" ht="15" hidden="1" customHeight="1" outlineLevel="1" x14ac:dyDescent="0.35">
      <c r="A488" s="77">
        <v>477</v>
      </c>
      <c r="B488" s="123"/>
      <c r="C488" s="124"/>
      <c r="D488" s="125"/>
      <c r="E488" s="125"/>
      <c r="F488" s="126"/>
      <c r="G488" s="130"/>
      <c r="H488" s="130"/>
      <c r="I488" s="131"/>
      <c r="J488" s="132"/>
      <c r="K488" s="133"/>
      <c r="L488" s="133"/>
      <c r="M488" s="134"/>
      <c r="N488" s="130"/>
      <c r="O488" s="130"/>
      <c r="P488" s="131"/>
      <c r="Q488" s="132"/>
      <c r="R488" s="133"/>
      <c r="S488" s="133"/>
      <c r="T488" s="134"/>
    </row>
    <row r="489" spans="1:20" ht="15" hidden="1" customHeight="1" outlineLevel="1" x14ac:dyDescent="0.35">
      <c r="A489" s="77">
        <v>478</v>
      </c>
      <c r="B489" s="123"/>
      <c r="C489" s="124"/>
      <c r="D489" s="125"/>
      <c r="E489" s="125"/>
      <c r="F489" s="126"/>
      <c r="G489" s="130"/>
      <c r="H489" s="130"/>
      <c r="I489" s="131"/>
      <c r="J489" s="132"/>
      <c r="K489" s="133"/>
      <c r="L489" s="133"/>
      <c r="M489" s="134"/>
      <c r="N489" s="130"/>
      <c r="O489" s="130"/>
      <c r="P489" s="131"/>
      <c r="Q489" s="132"/>
      <c r="R489" s="133"/>
      <c r="S489" s="133"/>
      <c r="T489" s="134"/>
    </row>
    <row r="490" spans="1:20" ht="15" hidden="1" customHeight="1" outlineLevel="1" x14ac:dyDescent="0.35">
      <c r="A490" s="77">
        <v>479</v>
      </c>
      <c r="B490" s="123"/>
      <c r="C490" s="124"/>
      <c r="D490" s="125"/>
      <c r="E490" s="125"/>
      <c r="F490" s="126"/>
      <c r="G490" s="130"/>
      <c r="H490" s="130"/>
      <c r="I490" s="131"/>
      <c r="J490" s="132"/>
      <c r="K490" s="133"/>
      <c r="L490" s="133"/>
      <c r="M490" s="134"/>
      <c r="N490" s="130"/>
      <c r="O490" s="130"/>
      <c r="P490" s="131"/>
      <c r="Q490" s="132"/>
      <c r="R490" s="133"/>
      <c r="S490" s="133"/>
      <c r="T490" s="134"/>
    </row>
    <row r="491" spans="1:20" ht="15" hidden="1" customHeight="1" outlineLevel="1" x14ac:dyDescent="0.35">
      <c r="A491" s="77">
        <v>480</v>
      </c>
      <c r="B491" s="123"/>
      <c r="C491" s="124"/>
      <c r="D491" s="125"/>
      <c r="E491" s="125"/>
      <c r="F491" s="126"/>
      <c r="G491" s="130"/>
      <c r="H491" s="130"/>
      <c r="I491" s="131"/>
      <c r="J491" s="132"/>
      <c r="K491" s="133"/>
      <c r="L491" s="133"/>
      <c r="M491" s="134"/>
      <c r="N491" s="130"/>
      <c r="O491" s="130"/>
      <c r="P491" s="131"/>
      <c r="Q491" s="132"/>
      <c r="R491" s="133"/>
      <c r="S491" s="133"/>
      <c r="T491" s="134"/>
    </row>
    <row r="492" spans="1:20" ht="15" hidden="1" customHeight="1" outlineLevel="1" x14ac:dyDescent="0.35">
      <c r="A492" s="77">
        <v>481</v>
      </c>
      <c r="B492" s="123"/>
      <c r="C492" s="124"/>
      <c r="D492" s="125"/>
      <c r="E492" s="125"/>
      <c r="F492" s="126"/>
      <c r="G492" s="130"/>
      <c r="H492" s="130"/>
      <c r="I492" s="131"/>
      <c r="J492" s="132"/>
      <c r="K492" s="133"/>
      <c r="L492" s="133"/>
      <c r="M492" s="134"/>
      <c r="N492" s="130"/>
      <c r="O492" s="130"/>
      <c r="P492" s="131"/>
      <c r="Q492" s="132"/>
      <c r="R492" s="133"/>
      <c r="S492" s="133"/>
      <c r="T492" s="134"/>
    </row>
    <row r="493" spans="1:20" ht="15" hidden="1" customHeight="1" outlineLevel="1" x14ac:dyDescent="0.35">
      <c r="A493" s="77">
        <v>482</v>
      </c>
      <c r="B493" s="123"/>
      <c r="C493" s="124"/>
      <c r="D493" s="125"/>
      <c r="E493" s="125"/>
      <c r="F493" s="126"/>
      <c r="G493" s="130"/>
      <c r="H493" s="130"/>
      <c r="I493" s="131"/>
      <c r="J493" s="132"/>
      <c r="K493" s="133"/>
      <c r="L493" s="133"/>
      <c r="M493" s="134"/>
      <c r="N493" s="130"/>
      <c r="O493" s="130"/>
      <c r="P493" s="131"/>
      <c r="Q493" s="132"/>
      <c r="R493" s="133"/>
      <c r="S493" s="133"/>
      <c r="T493" s="134"/>
    </row>
    <row r="494" spans="1:20" ht="15" hidden="1" customHeight="1" outlineLevel="1" x14ac:dyDescent="0.35">
      <c r="A494" s="77">
        <v>483</v>
      </c>
      <c r="B494" s="123"/>
      <c r="C494" s="124"/>
      <c r="D494" s="125"/>
      <c r="E494" s="125"/>
      <c r="F494" s="126"/>
      <c r="G494" s="130"/>
      <c r="H494" s="130"/>
      <c r="I494" s="131"/>
      <c r="J494" s="132"/>
      <c r="K494" s="133"/>
      <c r="L494" s="133"/>
      <c r="M494" s="134"/>
      <c r="N494" s="130"/>
      <c r="O494" s="130"/>
      <c r="P494" s="131"/>
      <c r="Q494" s="132"/>
      <c r="R494" s="133"/>
      <c r="S494" s="133"/>
      <c r="T494" s="134"/>
    </row>
    <row r="495" spans="1:20" ht="15" hidden="1" customHeight="1" outlineLevel="1" x14ac:dyDescent="0.35">
      <c r="A495" s="77">
        <v>484</v>
      </c>
      <c r="B495" s="123"/>
      <c r="C495" s="124"/>
      <c r="D495" s="125"/>
      <c r="E495" s="125"/>
      <c r="F495" s="126"/>
      <c r="G495" s="130"/>
      <c r="H495" s="130"/>
      <c r="I495" s="131"/>
      <c r="J495" s="132"/>
      <c r="K495" s="133"/>
      <c r="L495" s="133"/>
      <c r="M495" s="134"/>
      <c r="N495" s="130"/>
      <c r="O495" s="130"/>
      <c r="P495" s="131"/>
      <c r="Q495" s="132"/>
      <c r="R495" s="133"/>
      <c r="S495" s="133"/>
      <c r="T495" s="134"/>
    </row>
    <row r="496" spans="1:20" ht="15" hidden="1" customHeight="1" outlineLevel="1" x14ac:dyDescent="0.35">
      <c r="A496" s="77">
        <v>485</v>
      </c>
      <c r="B496" s="123"/>
      <c r="C496" s="124"/>
      <c r="D496" s="125"/>
      <c r="E496" s="125"/>
      <c r="F496" s="126"/>
      <c r="G496" s="130"/>
      <c r="H496" s="130"/>
      <c r="I496" s="131"/>
      <c r="J496" s="132"/>
      <c r="K496" s="133"/>
      <c r="L496" s="133"/>
      <c r="M496" s="134"/>
      <c r="N496" s="130"/>
      <c r="O496" s="130"/>
      <c r="P496" s="131"/>
      <c r="Q496" s="132"/>
      <c r="R496" s="133"/>
      <c r="S496" s="133"/>
      <c r="T496" s="134"/>
    </row>
    <row r="497" spans="1:20" ht="15" hidden="1" customHeight="1" outlineLevel="1" x14ac:dyDescent="0.35">
      <c r="A497" s="77">
        <v>486</v>
      </c>
      <c r="B497" s="123"/>
      <c r="C497" s="124"/>
      <c r="D497" s="125"/>
      <c r="E497" s="125"/>
      <c r="F497" s="126"/>
      <c r="G497" s="130"/>
      <c r="H497" s="130"/>
      <c r="I497" s="131"/>
      <c r="J497" s="132"/>
      <c r="K497" s="133"/>
      <c r="L497" s="133"/>
      <c r="M497" s="134"/>
      <c r="N497" s="130"/>
      <c r="O497" s="130"/>
      <c r="P497" s="131"/>
      <c r="Q497" s="132"/>
      <c r="R497" s="133"/>
      <c r="S497" s="133"/>
      <c r="T497" s="134"/>
    </row>
    <row r="498" spans="1:20" ht="15" hidden="1" customHeight="1" outlineLevel="1" x14ac:dyDescent="0.35">
      <c r="A498" s="77">
        <v>487</v>
      </c>
      <c r="B498" s="123"/>
      <c r="C498" s="124"/>
      <c r="D498" s="125"/>
      <c r="E498" s="125"/>
      <c r="F498" s="126"/>
      <c r="G498" s="130"/>
      <c r="H498" s="130"/>
      <c r="I498" s="131"/>
      <c r="J498" s="132"/>
      <c r="K498" s="133"/>
      <c r="L498" s="133"/>
      <c r="M498" s="134"/>
      <c r="N498" s="130"/>
      <c r="O498" s="130"/>
      <c r="P498" s="131"/>
      <c r="Q498" s="132"/>
      <c r="R498" s="133"/>
      <c r="S498" s="133"/>
      <c r="T498" s="134"/>
    </row>
    <row r="499" spans="1:20" ht="15" hidden="1" customHeight="1" outlineLevel="1" x14ac:dyDescent="0.35">
      <c r="A499" s="77">
        <v>488</v>
      </c>
      <c r="B499" s="123"/>
      <c r="C499" s="124"/>
      <c r="D499" s="125"/>
      <c r="E499" s="125"/>
      <c r="F499" s="126"/>
      <c r="G499" s="130"/>
      <c r="H499" s="130"/>
      <c r="I499" s="131"/>
      <c r="J499" s="132"/>
      <c r="K499" s="133"/>
      <c r="L499" s="133"/>
      <c r="M499" s="134"/>
      <c r="N499" s="130"/>
      <c r="O499" s="130"/>
      <c r="P499" s="131"/>
      <c r="Q499" s="132"/>
      <c r="R499" s="133"/>
      <c r="S499" s="133"/>
      <c r="T499" s="134"/>
    </row>
    <row r="500" spans="1:20" ht="15" hidden="1" customHeight="1" outlineLevel="1" x14ac:dyDescent="0.35">
      <c r="A500" s="77">
        <v>489</v>
      </c>
      <c r="B500" s="123"/>
      <c r="C500" s="124"/>
      <c r="D500" s="125"/>
      <c r="E500" s="125"/>
      <c r="F500" s="126"/>
      <c r="G500" s="130"/>
      <c r="H500" s="130"/>
      <c r="I500" s="131"/>
      <c r="J500" s="132"/>
      <c r="K500" s="133"/>
      <c r="L500" s="133"/>
      <c r="M500" s="134"/>
      <c r="N500" s="130"/>
      <c r="O500" s="130"/>
      <c r="P500" s="131"/>
      <c r="Q500" s="132"/>
      <c r="R500" s="133"/>
      <c r="S500" s="133"/>
      <c r="T500" s="134"/>
    </row>
    <row r="501" spans="1:20" ht="15" hidden="1" customHeight="1" outlineLevel="1" x14ac:dyDescent="0.35">
      <c r="A501" s="77">
        <v>490</v>
      </c>
      <c r="B501" s="123"/>
      <c r="C501" s="124"/>
      <c r="D501" s="125"/>
      <c r="E501" s="125"/>
      <c r="F501" s="126"/>
      <c r="G501" s="130"/>
      <c r="H501" s="130"/>
      <c r="I501" s="131"/>
      <c r="J501" s="132"/>
      <c r="K501" s="133"/>
      <c r="L501" s="133"/>
      <c r="M501" s="134"/>
      <c r="N501" s="130"/>
      <c r="O501" s="130"/>
      <c r="P501" s="131"/>
      <c r="Q501" s="132"/>
      <c r="R501" s="133"/>
      <c r="S501" s="133"/>
      <c r="T501" s="134"/>
    </row>
    <row r="502" spans="1:20" ht="15" hidden="1" customHeight="1" outlineLevel="1" x14ac:dyDescent="0.35">
      <c r="A502" s="77">
        <v>491</v>
      </c>
      <c r="B502" s="123"/>
      <c r="C502" s="124"/>
      <c r="D502" s="125"/>
      <c r="E502" s="125"/>
      <c r="F502" s="126"/>
      <c r="G502" s="130"/>
      <c r="H502" s="130"/>
      <c r="I502" s="131"/>
      <c r="J502" s="132"/>
      <c r="K502" s="133"/>
      <c r="L502" s="133"/>
      <c r="M502" s="134"/>
      <c r="N502" s="130"/>
      <c r="O502" s="130"/>
      <c r="P502" s="131"/>
      <c r="Q502" s="132"/>
      <c r="R502" s="133"/>
      <c r="S502" s="133"/>
      <c r="T502" s="134"/>
    </row>
    <row r="503" spans="1:20" ht="15" hidden="1" customHeight="1" outlineLevel="1" x14ac:dyDescent="0.35">
      <c r="A503" s="77">
        <v>492</v>
      </c>
      <c r="B503" s="123"/>
      <c r="C503" s="124"/>
      <c r="D503" s="125"/>
      <c r="E503" s="125"/>
      <c r="F503" s="126"/>
      <c r="G503" s="130"/>
      <c r="H503" s="130"/>
      <c r="I503" s="131"/>
      <c r="J503" s="132"/>
      <c r="K503" s="133"/>
      <c r="L503" s="133"/>
      <c r="M503" s="134"/>
      <c r="N503" s="130"/>
      <c r="O503" s="130"/>
      <c r="P503" s="131"/>
      <c r="Q503" s="132"/>
      <c r="R503" s="133"/>
      <c r="S503" s="133"/>
      <c r="T503" s="134"/>
    </row>
    <row r="504" spans="1:20" ht="15" hidden="1" customHeight="1" outlineLevel="1" x14ac:dyDescent="0.35">
      <c r="A504" s="77">
        <v>493</v>
      </c>
      <c r="B504" s="123"/>
      <c r="C504" s="124"/>
      <c r="D504" s="125"/>
      <c r="E504" s="125"/>
      <c r="F504" s="126"/>
      <c r="G504" s="130"/>
      <c r="H504" s="130"/>
      <c r="I504" s="131"/>
      <c r="J504" s="132"/>
      <c r="K504" s="133"/>
      <c r="L504" s="133"/>
      <c r="M504" s="134"/>
      <c r="N504" s="130"/>
      <c r="O504" s="130"/>
      <c r="P504" s="131"/>
      <c r="Q504" s="132"/>
      <c r="R504" s="133"/>
      <c r="S504" s="133"/>
      <c r="T504" s="134"/>
    </row>
    <row r="505" spans="1:20" ht="15" hidden="1" customHeight="1" outlineLevel="1" x14ac:dyDescent="0.35">
      <c r="A505" s="77">
        <v>494</v>
      </c>
      <c r="B505" s="123"/>
      <c r="C505" s="124"/>
      <c r="D505" s="125"/>
      <c r="E505" s="125"/>
      <c r="F505" s="126"/>
      <c r="G505" s="130"/>
      <c r="H505" s="130"/>
      <c r="I505" s="131"/>
      <c r="J505" s="132"/>
      <c r="K505" s="133"/>
      <c r="L505" s="133"/>
      <c r="M505" s="134"/>
      <c r="N505" s="130"/>
      <c r="O505" s="130"/>
      <c r="P505" s="131"/>
      <c r="Q505" s="132"/>
      <c r="R505" s="133"/>
      <c r="S505" s="133"/>
      <c r="T505" s="134"/>
    </row>
    <row r="506" spans="1:20" ht="15" hidden="1" customHeight="1" outlineLevel="1" x14ac:dyDescent="0.35">
      <c r="A506" s="77">
        <v>495</v>
      </c>
      <c r="B506" s="123"/>
      <c r="C506" s="124"/>
      <c r="D506" s="125"/>
      <c r="E506" s="125"/>
      <c r="F506" s="126"/>
      <c r="G506" s="130"/>
      <c r="H506" s="130"/>
      <c r="I506" s="131"/>
      <c r="J506" s="132"/>
      <c r="K506" s="133"/>
      <c r="L506" s="133"/>
      <c r="M506" s="134"/>
      <c r="N506" s="130"/>
      <c r="O506" s="130"/>
      <c r="P506" s="131"/>
      <c r="Q506" s="132"/>
      <c r="R506" s="133"/>
      <c r="S506" s="133"/>
      <c r="T506" s="134"/>
    </row>
    <row r="507" spans="1:20" ht="15" hidden="1" customHeight="1" outlineLevel="1" x14ac:dyDescent="0.35">
      <c r="A507" s="77">
        <v>496</v>
      </c>
      <c r="B507" s="123"/>
      <c r="C507" s="124"/>
      <c r="D507" s="125"/>
      <c r="E507" s="125"/>
      <c r="F507" s="126"/>
      <c r="G507" s="130"/>
      <c r="H507" s="130"/>
      <c r="I507" s="131"/>
      <c r="J507" s="132"/>
      <c r="K507" s="133"/>
      <c r="L507" s="133"/>
      <c r="M507" s="134"/>
      <c r="N507" s="130"/>
      <c r="O507" s="130"/>
      <c r="P507" s="131"/>
      <c r="Q507" s="132"/>
      <c r="R507" s="133"/>
      <c r="S507" s="133"/>
      <c r="T507" s="134"/>
    </row>
    <row r="508" spans="1:20" ht="15" hidden="1" customHeight="1" outlineLevel="1" x14ac:dyDescent="0.35">
      <c r="A508" s="77">
        <v>497</v>
      </c>
      <c r="B508" s="123"/>
      <c r="C508" s="124"/>
      <c r="D508" s="125"/>
      <c r="E508" s="125"/>
      <c r="F508" s="126"/>
      <c r="G508" s="130"/>
      <c r="H508" s="130"/>
      <c r="I508" s="131"/>
      <c r="J508" s="132"/>
      <c r="K508" s="133"/>
      <c r="L508" s="133"/>
      <c r="M508" s="134"/>
      <c r="N508" s="130"/>
      <c r="O508" s="130"/>
      <c r="P508" s="131"/>
      <c r="Q508" s="132"/>
      <c r="R508" s="133"/>
      <c r="S508" s="133"/>
      <c r="T508" s="134"/>
    </row>
    <row r="509" spans="1:20" ht="15" hidden="1" customHeight="1" outlineLevel="1" x14ac:dyDescent="0.35">
      <c r="A509" s="77">
        <v>498</v>
      </c>
      <c r="B509" s="123"/>
      <c r="C509" s="124"/>
      <c r="D509" s="125"/>
      <c r="E509" s="125"/>
      <c r="F509" s="126"/>
      <c r="G509" s="130"/>
      <c r="H509" s="130"/>
      <c r="I509" s="131"/>
      <c r="J509" s="132"/>
      <c r="K509" s="133"/>
      <c r="L509" s="133"/>
      <c r="M509" s="134"/>
      <c r="N509" s="130"/>
      <c r="O509" s="130"/>
      <c r="P509" s="131"/>
      <c r="Q509" s="132"/>
      <c r="R509" s="133"/>
      <c r="S509" s="133"/>
      <c r="T509" s="134"/>
    </row>
    <row r="510" spans="1:20" ht="15" hidden="1" customHeight="1" outlineLevel="1" x14ac:dyDescent="0.35">
      <c r="A510" s="77">
        <v>499</v>
      </c>
      <c r="B510" s="123"/>
      <c r="C510" s="124"/>
      <c r="D510" s="125"/>
      <c r="E510" s="125"/>
      <c r="F510" s="126"/>
      <c r="G510" s="130"/>
      <c r="H510" s="130"/>
      <c r="I510" s="131"/>
      <c r="J510" s="132"/>
      <c r="K510" s="133"/>
      <c r="L510" s="133"/>
      <c r="M510" s="134"/>
      <c r="N510" s="130"/>
      <c r="O510" s="130"/>
      <c r="P510" s="131"/>
      <c r="Q510" s="132"/>
      <c r="R510" s="133"/>
      <c r="S510" s="133"/>
      <c r="T510" s="134"/>
    </row>
    <row r="511" spans="1:20" ht="15" hidden="1" customHeight="1" outlineLevel="1" x14ac:dyDescent="0.35">
      <c r="A511" s="77">
        <v>500</v>
      </c>
      <c r="B511" s="123"/>
      <c r="C511" s="124"/>
      <c r="D511" s="125"/>
      <c r="E511" s="125"/>
      <c r="F511" s="126"/>
      <c r="G511" s="130"/>
      <c r="H511" s="130"/>
      <c r="I511" s="131"/>
      <c r="J511" s="132"/>
      <c r="K511" s="133"/>
      <c r="L511" s="133"/>
      <c r="M511" s="134"/>
      <c r="N511" s="130"/>
      <c r="O511" s="130"/>
      <c r="P511" s="131"/>
      <c r="Q511" s="132"/>
      <c r="R511" s="133"/>
      <c r="S511" s="133"/>
      <c r="T511" s="134"/>
    </row>
    <row r="512" spans="1:20" ht="15" hidden="1" customHeight="1" outlineLevel="1" x14ac:dyDescent="0.35">
      <c r="A512" s="77">
        <v>501</v>
      </c>
      <c r="B512" s="123"/>
      <c r="C512" s="124"/>
      <c r="D512" s="125"/>
      <c r="E512" s="125"/>
      <c r="F512" s="126"/>
      <c r="G512" s="130"/>
      <c r="H512" s="130"/>
      <c r="I512" s="131"/>
      <c r="J512" s="132"/>
      <c r="K512" s="133"/>
      <c r="L512" s="133"/>
      <c r="M512" s="134"/>
      <c r="N512" s="130"/>
      <c r="O512" s="130"/>
      <c r="P512" s="131"/>
      <c r="Q512" s="132"/>
      <c r="R512" s="133"/>
      <c r="S512" s="133"/>
      <c r="T512" s="134"/>
    </row>
    <row r="513" spans="1:20" ht="15" hidden="1" customHeight="1" outlineLevel="1" x14ac:dyDescent="0.35">
      <c r="A513" s="77">
        <v>502</v>
      </c>
      <c r="B513" s="123"/>
      <c r="C513" s="124"/>
      <c r="D513" s="125"/>
      <c r="E513" s="125"/>
      <c r="F513" s="126"/>
      <c r="G513" s="130"/>
      <c r="H513" s="130"/>
      <c r="I513" s="131"/>
      <c r="J513" s="132"/>
      <c r="K513" s="133"/>
      <c r="L513" s="133"/>
      <c r="M513" s="134"/>
      <c r="N513" s="130"/>
      <c r="O513" s="130"/>
      <c r="P513" s="131"/>
      <c r="Q513" s="132"/>
      <c r="R513" s="133"/>
      <c r="S513" s="133"/>
      <c r="T513" s="134"/>
    </row>
    <row r="514" spans="1:20" ht="15" hidden="1" customHeight="1" outlineLevel="1" x14ac:dyDescent="0.35">
      <c r="A514" s="77">
        <v>503</v>
      </c>
      <c r="B514" s="123"/>
      <c r="C514" s="124"/>
      <c r="D514" s="125"/>
      <c r="E514" s="125"/>
      <c r="F514" s="126"/>
      <c r="G514" s="130"/>
      <c r="H514" s="130"/>
      <c r="I514" s="131"/>
      <c r="J514" s="132"/>
      <c r="K514" s="133"/>
      <c r="L514" s="133"/>
      <c r="M514" s="134"/>
      <c r="N514" s="130"/>
      <c r="O514" s="130"/>
      <c r="P514" s="131"/>
      <c r="Q514" s="132"/>
      <c r="R514" s="133"/>
      <c r="S514" s="133"/>
      <c r="T514" s="134"/>
    </row>
    <row r="515" spans="1:20" ht="15" hidden="1" customHeight="1" outlineLevel="1" x14ac:dyDescent="0.35">
      <c r="A515" s="77">
        <v>504</v>
      </c>
      <c r="B515" s="123"/>
      <c r="C515" s="124"/>
      <c r="D515" s="125"/>
      <c r="E515" s="125"/>
      <c r="F515" s="126"/>
      <c r="G515" s="130"/>
      <c r="H515" s="130"/>
      <c r="I515" s="131"/>
      <c r="J515" s="132"/>
      <c r="K515" s="133"/>
      <c r="L515" s="133"/>
      <c r="M515" s="134"/>
      <c r="N515" s="130"/>
      <c r="O515" s="130"/>
      <c r="P515" s="131"/>
      <c r="Q515" s="132"/>
      <c r="R515" s="133"/>
      <c r="S515" s="133"/>
      <c r="T515" s="134"/>
    </row>
    <row r="516" spans="1:20" ht="15" hidden="1" customHeight="1" outlineLevel="1" x14ac:dyDescent="0.35">
      <c r="A516" s="77">
        <v>505</v>
      </c>
      <c r="B516" s="123"/>
      <c r="C516" s="124"/>
      <c r="D516" s="125"/>
      <c r="E516" s="125"/>
      <c r="F516" s="126"/>
      <c r="G516" s="130"/>
      <c r="H516" s="130"/>
      <c r="I516" s="131"/>
      <c r="J516" s="132"/>
      <c r="K516" s="133"/>
      <c r="L516" s="133"/>
      <c r="M516" s="134"/>
      <c r="N516" s="130"/>
      <c r="O516" s="130"/>
      <c r="P516" s="131"/>
      <c r="Q516" s="132"/>
      <c r="R516" s="133"/>
      <c r="S516" s="133"/>
      <c r="T516" s="134"/>
    </row>
    <row r="517" spans="1:20" ht="15" hidden="1" customHeight="1" outlineLevel="1" x14ac:dyDescent="0.35">
      <c r="A517" s="77">
        <v>506</v>
      </c>
      <c r="B517" s="123"/>
      <c r="C517" s="124"/>
      <c r="D517" s="125"/>
      <c r="E517" s="125"/>
      <c r="F517" s="126"/>
      <c r="G517" s="130"/>
      <c r="H517" s="130"/>
      <c r="I517" s="131"/>
      <c r="J517" s="132"/>
      <c r="K517" s="133"/>
      <c r="L517" s="133"/>
      <c r="M517" s="134"/>
      <c r="N517" s="130"/>
      <c r="O517" s="130"/>
      <c r="P517" s="131"/>
      <c r="Q517" s="132"/>
      <c r="R517" s="133"/>
      <c r="S517" s="133"/>
      <c r="T517" s="134"/>
    </row>
    <row r="518" spans="1:20" ht="15" hidden="1" customHeight="1" outlineLevel="1" x14ac:dyDescent="0.35">
      <c r="A518" s="77">
        <v>507</v>
      </c>
      <c r="B518" s="123"/>
      <c r="C518" s="124"/>
      <c r="D518" s="125"/>
      <c r="E518" s="125"/>
      <c r="F518" s="126"/>
      <c r="G518" s="130"/>
      <c r="H518" s="130"/>
      <c r="I518" s="131"/>
      <c r="J518" s="132"/>
      <c r="K518" s="133"/>
      <c r="L518" s="133"/>
      <c r="M518" s="134"/>
      <c r="N518" s="130"/>
      <c r="O518" s="130"/>
      <c r="P518" s="131"/>
      <c r="Q518" s="132"/>
      <c r="R518" s="133"/>
      <c r="S518" s="133"/>
      <c r="T518" s="134"/>
    </row>
    <row r="519" spans="1:20" ht="15" hidden="1" customHeight="1" outlineLevel="1" x14ac:dyDescent="0.35">
      <c r="A519" s="77">
        <v>508</v>
      </c>
      <c r="B519" s="123"/>
      <c r="C519" s="124"/>
      <c r="D519" s="125"/>
      <c r="E519" s="125"/>
      <c r="F519" s="126"/>
      <c r="G519" s="130"/>
      <c r="H519" s="130"/>
      <c r="I519" s="131"/>
      <c r="J519" s="132"/>
      <c r="K519" s="133"/>
      <c r="L519" s="133"/>
      <c r="M519" s="134"/>
      <c r="N519" s="130"/>
      <c r="O519" s="130"/>
      <c r="P519" s="131"/>
      <c r="Q519" s="132"/>
      <c r="R519" s="133"/>
      <c r="S519" s="133"/>
      <c r="T519" s="134"/>
    </row>
    <row r="520" spans="1:20" ht="15" hidden="1" customHeight="1" outlineLevel="1" x14ac:dyDescent="0.35">
      <c r="A520" s="77">
        <v>509</v>
      </c>
      <c r="B520" s="123"/>
      <c r="C520" s="124"/>
      <c r="D520" s="125"/>
      <c r="E520" s="125"/>
      <c r="F520" s="126"/>
      <c r="G520" s="130"/>
      <c r="H520" s="130"/>
      <c r="I520" s="131"/>
      <c r="J520" s="132"/>
      <c r="K520" s="133"/>
      <c r="L520" s="133"/>
      <c r="M520" s="134"/>
      <c r="N520" s="130"/>
      <c r="O520" s="130"/>
      <c r="P520" s="131"/>
      <c r="Q520" s="132"/>
      <c r="R520" s="133"/>
      <c r="S520" s="133"/>
      <c r="T520" s="134"/>
    </row>
    <row r="521" spans="1:20" ht="15" hidden="1" customHeight="1" outlineLevel="1" x14ac:dyDescent="0.35">
      <c r="A521" s="77">
        <v>510</v>
      </c>
      <c r="B521" s="123"/>
      <c r="C521" s="124"/>
      <c r="D521" s="125"/>
      <c r="E521" s="125"/>
      <c r="F521" s="126"/>
      <c r="G521" s="130"/>
      <c r="H521" s="130"/>
      <c r="I521" s="131"/>
      <c r="J521" s="132"/>
      <c r="K521" s="133"/>
      <c r="L521" s="133"/>
      <c r="M521" s="134"/>
      <c r="N521" s="130"/>
      <c r="O521" s="130"/>
      <c r="P521" s="131"/>
      <c r="Q521" s="132"/>
      <c r="R521" s="133"/>
      <c r="S521" s="133"/>
      <c r="T521" s="134"/>
    </row>
    <row r="522" spans="1:20" ht="15" hidden="1" customHeight="1" outlineLevel="1" x14ac:dyDescent="0.35">
      <c r="A522" s="77">
        <v>511</v>
      </c>
      <c r="B522" s="123"/>
      <c r="C522" s="124"/>
      <c r="D522" s="125"/>
      <c r="E522" s="125"/>
      <c r="F522" s="126"/>
      <c r="G522" s="130"/>
      <c r="H522" s="130"/>
      <c r="I522" s="131"/>
      <c r="J522" s="132"/>
      <c r="K522" s="133"/>
      <c r="L522" s="133"/>
      <c r="M522" s="134"/>
      <c r="N522" s="130"/>
      <c r="O522" s="130"/>
      <c r="P522" s="131"/>
      <c r="Q522" s="132"/>
      <c r="R522" s="133"/>
      <c r="S522" s="133"/>
      <c r="T522" s="134"/>
    </row>
    <row r="523" spans="1:20" ht="15" hidden="1" customHeight="1" outlineLevel="1" x14ac:dyDescent="0.35">
      <c r="A523" s="77">
        <v>512</v>
      </c>
      <c r="B523" s="123"/>
      <c r="C523" s="124"/>
      <c r="D523" s="125"/>
      <c r="E523" s="125"/>
      <c r="F523" s="126"/>
      <c r="G523" s="130"/>
      <c r="H523" s="130"/>
      <c r="I523" s="131"/>
      <c r="J523" s="132"/>
      <c r="K523" s="133"/>
      <c r="L523" s="133"/>
      <c r="M523" s="134"/>
      <c r="N523" s="130"/>
      <c r="O523" s="130"/>
      <c r="P523" s="131"/>
      <c r="Q523" s="132"/>
      <c r="R523" s="133"/>
      <c r="S523" s="133"/>
      <c r="T523" s="134"/>
    </row>
    <row r="524" spans="1:20" ht="15" hidden="1" customHeight="1" outlineLevel="1" x14ac:dyDescent="0.35">
      <c r="A524" s="77">
        <v>513</v>
      </c>
      <c r="B524" s="123"/>
      <c r="C524" s="124"/>
      <c r="D524" s="125"/>
      <c r="E524" s="125"/>
      <c r="F524" s="126"/>
      <c r="G524" s="130"/>
      <c r="H524" s="130"/>
      <c r="I524" s="131"/>
      <c r="J524" s="132"/>
      <c r="K524" s="133"/>
      <c r="L524" s="133"/>
      <c r="M524" s="134"/>
      <c r="N524" s="130"/>
      <c r="O524" s="130"/>
      <c r="P524" s="131"/>
      <c r="Q524" s="132"/>
      <c r="R524" s="133"/>
      <c r="S524" s="133"/>
      <c r="T524" s="134"/>
    </row>
    <row r="525" spans="1:20" ht="15" hidden="1" customHeight="1" outlineLevel="1" x14ac:dyDescent="0.35">
      <c r="A525" s="77">
        <v>514</v>
      </c>
      <c r="B525" s="123"/>
      <c r="C525" s="124"/>
      <c r="D525" s="125"/>
      <c r="E525" s="125"/>
      <c r="F525" s="126"/>
      <c r="G525" s="130"/>
      <c r="H525" s="130"/>
      <c r="I525" s="131"/>
      <c r="J525" s="132"/>
      <c r="K525" s="133"/>
      <c r="L525" s="133"/>
      <c r="M525" s="134"/>
      <c r="N525" s="130"/>
      <c r="O525" s="130"/>
      <c r="P525" s="131"/>
      <c r="Q525" s="132"/>
      <c r="R525" s="133"/>
      <c r="S525" s="133"/>
      <c r="T525" s="134"/>
    </row>
    <row r="526" spans="1:20" ht="15" hidden="1" customHeight="1" outlineLevel="1" x14ac:dyDescent="0.35">
      <c r="A526" s="77">
        <v>515</v>
      </c>
      <c r="B526" s="123"/>
      <c r="C526" s="124"/>
      <c r="D526" s="125"/>
      <c r="E526" s="125"/>
      <c r="F526" s="126"/>
      <c r="G526" s="130"/>
      <c r="H526" s="130"/>
      <c r="I526" s="131"/>
      <c r="J526" s="132"/>
      <c r="K526" s="133"/>
      <c r="L526" s="133"/>
      <c r="M526" s="134"/>
      <c r="N526" s="130"/>
      <c r="O526" s="130"/>
      <c r="P526" s="131"/>
      <c r="Q526" s="132"/>
      <c r="R526" s="133"/>
      <c r="S526" s="133"/>
      <c r="T526" s="134"/>
    </row>
    <row r="527" spans="1:20" ht="15" hidden="1" customHeight="1" outlineLevel="1" x14ac:dyDescent="0.35">
      <c r="A527" s="77">
        <v>516</v>
      </c>
      <c r="B527" s="123"/>
      <c r="C527" s="124"/>
      <c r="D527" s="125"/>
      <c r="E527" s="125"/>
      <c r="F527" s="126"/>
      <c r="G527" s="130"/>
      <c r="H527" s="130"/>
      <c r="I527" s="131"/>
      <c r="J527" s="132"/>
      <c r="K527" s="133"/>
      <c r="L527" s="133"/>
      <c r="M527" s="134"/>
      <c r="N527" s="130"/>
      <c r="O527" s="130"/>
      <c r="P527" s="131"/>
      <c r="Q527" s="132"/>
      <c r="R527" s="133"/>
      <c r="S527" s="133"/>
      <c r="T527" s="134"/>
    </row>
    <row r="528" spans="1:20" ht="15" hidden="1" customHeight="1" outlineLevel="1" x14ac:dyDescent="0.35">
      <c r="A528" s="77">
        <v>517</v>
      </c>
      <c r="B528" s="123"/>
      <c r="C528" s="124"/>
      <c r="D528" s="125"/>
      <c r="E528" s="125"/>
      <c r="F528" s="126"/>
      <c r="G528" s="130"/>
      <c r="H528" s="130"/>
      <c r="I528" s="131"/>
      <c r="J528" s="132"/>
      <c r="K528" s="133"/>
      <c r="L528" s="133"/>
      <c r="M528" s="134"/>
      <c r="N528" s="130"/>
      <c r="O528" s="130"/>
      <c r="P528" s="131"/>
      <c r="Q528" s="132"/>
      <c r="R528" s="133"/>
      <c r="S528" s="133"/>
      <c r="T528" s="134"/>
    </row>
    <row r="529" spans="1:20" ht="15" hidden="1" customHeight="1" outlineLevel="1" x14ac:dyDescent="0.35">
      <c r="A529" s="77">
        <v>518</v>
      </c>
      <c r="B529" s="123"/>
      <c r="C529" s="124"/>
      <c r="D529" s="125"/>
      <c r="E529" s="125"/>
      <c r="F529" s="126"/>
      <c r="G529" s="130"/>
      <c r="H529" s="130"/>
      <c r="I529" s="131"/>
      <c r="J529" s="132"/>
      <c r="K529" s="133"/>
      <c r="L529" s="133"/>
      <c r="M529" s="134"/>
      <c r="N529" s="130"/>
      <c r="O529" s="130"/>
      <c r="P529" s="131"/>
      <c r="Q529" s="132"/>
      <c r="R529" s="133"/>
      <c r="S529" s="133"/>
      <c r="T529" s="134"/>
    </row>
    <row r="530" spans="1:20" ht="15" hidden="1" customHeight="1" outlineLevel="1" x14ac:dyDescent="0.35">
      <c r="A530" s="77">
        <v>519</v>
      </c>
      <c r="B530" s="123"/>
      <c r="C530" s="124"/>
      <c r="D530" s="125"/>
      <c r="E530" s="125"/>
      <c r="F530" s="126"/>
      <c r="G530" s="130"/>
      <c r="H530" s="130"/>
      <c r="I530" s="131"/>
      <c r="J530" s="132"/>
      <c r="K530" s="133"/>
      <c r="L530" s="133"/>
      <c r="M530" s="134"/>
      <c r="N530" s="130"/>
      <c r="O530" s="130"/>
      <c r="P530" s="131"/>
      <c r="Q530" s="132"/>
      <c r="R530" s="133"/>
      <c r="S530" s="133"/>
      <c r="T530" s="134"/>
    </row>
    <row r="531" spans="1:20" ht="15" hidden="1" customHeight="1" outlineLevel="1" x14ac:dyDescent="0.35">
      <c r="A531" s="77">
        <v>520</v>
      </c>
      <c r="B531" s="123"/>
      <c r="C531" s="124"/>
      <c r="D531" s="125"/>
      <c r="E531" s="125"/>
      <c r="F531" s="126"/>
      <c r="G531" s="130"/>
      <c r="H531" s="130"/>
      <c r="I531" s="131"/>
      <c r="J531" s="132"/>
      <c r="K531" s="133"/>
      <c r="L531" s="133"/>
      <c r="M531" s="134"/>
      <c r="N531" s="130"/>
      <c r="O531" s="130"/>
      <c r="P531" s="131"/>
      <c r="Q531" s="132"/>
      <c r="R531" s="133"/>
      <c r="S531" s="133"/>
      <c r="T531" s="134"/>
    </row>
    <row r="532" spans="1:20" ht="15" hidden="1" customHeight="1" outlineLevel="1" x14ac:dyDescent="0.35">
      <c r="A532" s="77">
        <v>521</v>
      </c>
      <c r="B532" s="123"/>
      <c r="C532" s="124"/>
      <c r="D532" s="125"/>
      <c r="E532" s="125"/>
      <c r="F532" s="126"/>
      <c r="G532" s="130"/>
      <c r="H532" s="130"/>
      <c r="I532" s="131"/>
      <c r="J532" s="132"/>
      <c r="K532" s="133"/>
      <c r="L532" s="133"/>
      <c r="M532" s="134"/>
      <c r="N532" s="130"/>
      <c r="O532" s="130"/>
      <c r="P532" s="131"/>
      <c r="Q532" s="132"/>
      <c r="R532" s="133"/>
      <c r="S532" s="133"/>
      <c r="T532" s="134"/>
    </row>
    <row r="533" spans="1:20" ht="15" hidden="1" customHeight="1" outlineLevel="1" x14ac:dyDescent="0.35">
      <c r="A533" s="77">
        <v>522</v>
      </c>
      <c r="B533" s="123"/>
      <c r="C533" s="124"/>
      <c r="D533" s="125"/>
      <c r="E533" s="125"/>
      <c r="F533" s="126"/>
      <c r="G533" s="130"/>
      <c r="H533" s="130"/>
      <c r="I533" s="131"/>
      <c r="J533" s="132"/>
      <c r="K533" s="133"/>
      <c r="L533" s="133"/>
      <c r="M533" s="134"/>
      <c r="N533" s="130"/>
      <c r="O533" s="130"/>
      <c r="P533" s="131"/>
      <c r="Q533" s="132"/>
      <c r="R533" s="133"/>
      <c r="S533" s="133"/>
      <c r="T533" s="134"/>
    </row>
    <row r="534" spans="1:20" ht="15" hidden="1" customHeight="1" outlineLevel="1" x14ac:dyDescent="0.35">
      <c r="A534" s="77">
        <v>523</v>
      </c>
      <c r="B534" s="123"/>
      <c r="C534" s="124"/>
      <c r="D534" s="125"/>
      <c r="E534" s="125"/>
      <c r="F534" s="126"/>
      <c r="G534" s="130"/>
      <c r="H534" s="130"/>
      <c r="I534" s="131"/>
      <c r="J534" s="132"/>
      <c r="K534" s="133"/>
      <c r="L534" s="133"/>
      <c r="M534" s="134"/>
      <c r="N534" s="130"/>
      <c r="O534" s="130"/>
      <c r="P534" s="131"/>
      <c r="Q534" s="132"/>
      <c r="R534" s="133"/>
      <c r="S534" s="133"/>
      <c r="T534" s="134"/>
    </row>
    <row r="535" spans="1:20" ht="15" hidden="1" customHeight="1" outlineLevel="1" x14ac:dyDescent="0.35">
      <c r="A535" s="77">
        <v>524</v>
      </c>
      <c r="B535" s="123"/>
      <c r="C535" s="124"/>
      <c r="D535" s="125"/>
      <c r="E535" s="125"/>
      <c r="F535" s="126"/>
      <c r="G535" s="130"/>
      <c r="H535" s="130"/>
      <c r="I535" s="131"/>
      <c r="J535" s="132"/>
      <c r="K535" s="133"/>
      <c r="L535" s="133"/>
      <c r="M535" s="134"/>
      <c r="N535" s="130"/>
      <c r="O535" s="130"/>
      <c r="P535" s="131"/>
      <c r="Q535" s="132"/>
      <c r="R535" s="133"/>
      <c r="S535" s="133"/>
      <c r="T535" s="134"/>
    </row>
    <row r="536" spans="1:20" ht="15" hidden="1" customHeight="1" outlineLevel="1" x14ac:dyDescent="0.35">
      <c r="A536" s="77">
        <v>525</v>
      </c>
      <c r="B536" s="123"/>
      <c r="C536" s="124"/>
      <c r="D536" s="125"/>
      <c r="E536" s="125"/>
      <c r="F536" s="126"/>
      <c r="G536" s="130"/>
      <c r="H536" s="130"/>
      <c r="I536" s="131"/>
      <c r="J536" s="132"/>
      <c r="K536" s="133"/>
      <c r="L536" s="133"/>
      <c r="M536" s="134"/>
      <c r="N536" s="130"/>
      <c r="O536" s="130"/>
      <c r="P536" s="131"/>
      <c r="Q536" s="132"/>
      <c r="R536" s="133"/>
      <c r="S536" s="133"/>
      <c r="T536" s="134"/>
    </row>
    <row r="537" spans="1:20" ht="15" hidden="1" customHeight="1" outlineLevel="1" x14ac:dyDescent="0.35">
      <c r="A537" s="77">
        <v>526</v>
      </c>
      <c r="B537" s="123"/>
      <c r="C537" s="124"/>
      <c r="D537" s="125"/>
      <c r="E537" s="125"/>
      <c r="F537" s="126"/>
      <c r="G537" s="130"/>
      <c r="H537" s="130"/>
      <c r="I537" s="131"/>
      <c r="J537" s="132"/>
      <c r="K537" s="133"/>
      <c r="L537" s="133"/>
      <c r="M537" s="134"/>
      <c r="N537" s="130"/>
      <c r="O537" s="130"/>
      <c r="P537" s="131"/>
      <c r="Q537" s="132"/>
      <c r="R537" s="133"/>
      <c r="S537" s="133"/>
      <c r="T537" s="134"/>
    </row>
    <row r="538" spans="1:20" ht="15" hidden="1" customHeight="1" outlineLevel="1" x14ac:dyDescent="0.35">
      <c r="A538" s="77">
        <v>527</v>
      </c>
      <c r="B538" s="123"/>
      <c r="C538" s="124"/>
      <c r="D538" s="125"/>
      <c r="E538" s="125"/>
      <c r="F538" s="126"/>
      <c r="G538" s="130"/>
      <c r="H538" s="130"/>
      <c r="I538" s="131"/>
      <c r="J538" s="132"/>
      <c r="K538" s="133"/>
      <c r="L538" s="133"/>
      <c r="M538" s="134"/>
      <c r="N538" s="130"/>
      <c r="O538" s="130"/>
      <c r="P538" s="131"/>
      <c r="Q538" s="132"/>
      <c r="R538" s="133"/>
      <c r="S538" s="133"/>
      <c r="T538" s="134"/>
    </row>
    <row r="539" spans="1:20" ht="15" hidden="1" customHeight="1" outlineLevel="1" x14ac:dyDescent="0.35">
      <c r="A539" s="77">
        <v>528</v>
      </c>
      <c r="B539" s="123"/>
      <c r="C539" s="124"/>
      <c r="D539" s="125"/>
      <c r="E539" s="125"/>
      <c r="F539" s="126"/>
      <c r="G539" s="130"/>
      <c r="H539" s="130"/>
      <c r="I539" s="131"/>
      <c r="J539" s="132"/>
      <c r="K539" s="133"/>
      <c r="L539" s="133"/>
      <c r="M539" s="134"/>
      <c r="N539" s="130"/>
      <c r="O539" s="130"/>
      <c r="P539" s="131"/>
      <c r="Q539" s="132"/>
      <c r="R539" s="133"/>
      <c r="S539" s="133"/>
      <c r="T539" s="134"/>
    </row>
    <row r="540" spans="1:20" ht="15" hidden="1" customHeight="1" outlineLevel="1" x14ac:dyDescent="0.35">
      <c r="A540" s="77">
        <v>529</v>
      </c>
      <c r="B540" s="123"/>
      <c r="C540" s="124"/>
      <c r="D540" s="125"/>
      <c r="E540" s="125"/>
      <c r="F540" s="126"/>
      <c r="G540" s="130"/>
      <c r="H540" s="130"/>
      <c r="I540" s="131"/>
      <c r="J540" s="132"/>
      <c r="K540" s="133"/>
      <c r="L540" s="133"/>
      <c r="M540" s="134"/>
      <c r="N540" s="130"/>
      <c r="O540" s="130"/>
      <c r="P540" s="131"/>
      <c r="Q540" s="132"/>
      <c r="R540" s="133"/>
      <c r="S540" s="133"/>
      <c r="T540" s="134"/>
    </row>
    <row r="541" spans="1:20" ht="15" hidden="1" customHeight="1" outlineLevel="1" x14ac:dyDescent="0.35">
      <c r="A541" s="77">
        <v>530</v>
      </c>
      <c r="B541" s="123"/>
      <c r="C541" s="124"/>
      <c r="D541" s="125"/>
      <c r="E541" s="125"/>
      <c r="F541" s="126"/>
      <c r="G541" s="130"/>
      <c r="H541" s="130"/>
      <c r="I541" s="131"/>
      <c r="J541" s="132"/>
      <c r="K541" s="133"/>
      <c r="L541" s="133"/>
      <c r="M541" s="134"/>
      <c r="N541" s="130"/>
      <c r="O541" s="130"/>
      <c r="P541" s="131"/>
      <c r="Q541" s="132"/>
      <c r="R541" s="133"/>
      <c r="S541" s="133"/>
      <c r="T541" s="134"/>
    </row>
    <row r="542" spans="1:20" ht="15" hidden="1" customHeight="1" outlineLevel="1" x14ac:dyDescent="0.35">
      <c r="A542" s="77">
        <v>531</v>
      </c>
      <c r="B542" s="123"/>
      <c r="C542" s="124"/>
      <c r="D542" s="125"/>
      <c r="E542" s="125"/>
      <c r="F542" s="126"/>
      <c r="G542" s="130"/>
      <c r="H542" s="130"/>
      <c r="I542" s="131"/>
      <c r="J542" s="132"/>
      <c r="K542" s="133"/>
      <c r="L542" s="133"/>
      <c r="M542" s="134"/>
      <c r="N542" s="130"/>
      <c r="O542" s="130"/>
      <c r="P542" s="131"/>
      <c r="Q542" s="132"/>
      <c r="R542" s="133"/>
      <c r="S542" s="133"/>
      <c r="T542" s="134"/>
    </row>
    <row r="543" spans="1:20" ht="15" hidden="1" customHeight="1" outlineLevel="1" x14ac:dyDescent="0.35">
      <c r="A543" s="77">
        <v>532</v>
      </c>
      <c r="B543" s="123"/>
      <c r="C543" s="124"/>
      <c r="D543" s="125"/>
      <c r="E543" s="125"/>
      <c r="F543" s="126"/>
      <c r="G543" s="130"/>
      <c r="H543" s="130"/>
      <c r="I543" s="131"/>
      <c r="J543" s="132"/>
      <c r="K543" s="133"/>
      <c r="L543" s="133"/>
      <c r="M543" s="134"/>
      <c r="N543" s="130"/>
      <c r="O543" s="130"/>
      <c r="P543" s="131"/>
      <c r="Q543" s="132"/>
      <c r="R543" s="133"/>
      <c r="S543" s="133"/>
      <c r="T543" s="134"/>
    </row>
    <row r="544" spans="1:20" ht="15" hidden="1" customHeight="1" outlineLevel="1" x14ac:dyDescent="0.35">
      <c r="A544" s="77">
        <v>533</v>
      </c>
      <c r="B544" s="123"/>
      <c r="C544" s="124"/>
      <c r="D544" s="125"/>
      <c r="E544" s="125"/>
      <c r="F544" s="126"/>
      <c r="G544" s="130"/>
      <c r="H544" s="130"/>
      <c r="I544" s="131"/>
      <c r="J544" s="132"/>
      <c r="K544" s="133"/>
      <c r="L544" s="133"/>
      <c r="M544" s="134"/>
      <c r="N544" s="130"/>
      <c r="O544" s="130"/>
      <c r="P544" s="131"/>
      <c r="Q544" s="132"/>
      <c r="R544" s="133"/>
      <c r="S544" s="133"/>
      <c r="T544" s="134"/>
    </row>
    <row r="545" spans="1:20" ht="15" hidden="1" customHeight="1" outlineLevel="1" x14ac:dyDescent="0.35">
      <c r="A545" s="77">
        <v>534</v>
      </c>
      <c r="B545" s="123"/>
      <c r="C545" s="124"/>
      <c r="D545" s="125"/>
      <c r="E545" s="125"/>
      <c r="F545" s="126"/>
      <c r="G545" s="130"/>
      <c r="H545" s="130"/>
      <c r="I545" s="131"/>
      <c r="J545" s="132"/>
      <c r="K545" s="133"/>
      <c r="L545" s="133"/>
      <c r="M545" s="134"/>
      <c r="N545" s="130"/>
      <c r="O545" s="130"/>
      <c r="P545" s="131"/>
      <c r="Q545" s="132"/>
      <c r="R545" s="133"/>
      <c r="S545" s="133"/>
      <c r="T545" s="134"/>
    </row>
    <row r="546" spans="1:20" ht="15" hidden="1" customHeight="1" outlineLevel="1" x14ac:dyDescent="0.35">
      <c r="A546" s="77">
        <v>535</v>
      </c>
      <c r="B546" s="123"/>
      <c r="C546" s="124"/>
      <c r="D546" s="125"/>
      <c r="E546" s="125"/>
      <c r="F546" s="126"/>
      <c r="G546" s="130"/>
      <c r="H546" s="130"/>
      <c r="I546" s="131"/>
      <c r="J546" s="132"/>
      <c r="K546" s="133"/>
      <c r="L546" s="133"/>
      <c r="M546" s="134"/>
      <c r="N546" s="130"/>
      <c r="O546" s="130"/>
      <c r="P546" s="131"/>
      <c r="Q546" s="132"/>
      <c r="R546" s="133"/>
      <c r="S546" s="133"/>
      <c r="T546" s="134"/>
    </row>
    <row r="547" spans="1:20" ht="15" hidden="1" customHeight="1" outlineLevel="1" x14ac:dyDescent="0.35">
      <c r="A547" s="77">
        <v>536</v>
      </c>
      <c r="B547" s="123"/>
      <c r="C547" s="124"/>
      <c r="D547" s="125"/>
      <c r="E547" s="125"/>
      <c r="F547" s="126"/>
      <c r="G547" s="130"/>
      <c r="H547" s="130"/>
      <c r="I547" s="131"/>
      <c r="J547" s="132"/>
      <c r="K547" s="133"/>
      <c r="L547" s="133"/>
      <c r="M547" s="134"/>
      <c r="N547" s="130"/>
      <c r="O547" s="130"/>
      <c r="P547" s="131"/>
      <c r="Q547" s="132"/>
      <c r="R547" s="133"/>
      <c r="S547" s="133"/>
      <c r="T547" s="134"/>
    </row>
    <row r="548" spans="1:20" ht="15" hidden="1" customHeight="1" outlineLevel="1" x14ac:dyDescent="0.35">
      <c r="A548" s="77">
        <v>537</v>
      </c>
      <c r="B548" s="123"/>
      <c r="C548" s="124"/>
      <c r="D548" s="125"/>
      <c r="E548" s="125"/>
      <c r="F548" s="126"/>
      <c r="G548" s="130"/>
      <c r="H548" s="130"/>
      <c r="I548" s="131"/>
      <c r="J548" s="132"/>
      <c r="K548" s="133"/>
      <c r="L548" s="133"/>
      <c r="M548" s="134"/>
      <c r="N548" s="130"/>
      <c r="O548" s="130"/>
      <c r="P548" s="131"/>
      <c r="Q548" s="132"/>
      <c r="R548" s="133"/>
      <c r="S548" s="133"/>
      <c r="T548" s="134"/>
    </row>
    <row r="549" spans="1:20" ht="15" hidden="1" customHeight="1" outlineLevel="1" x14ac:dyDescent="0.35">
      <c r="A549" s="77">
        <v>538</v>
      </c>
      <c r="B549" s="123"/>
      <c r="C549" s="124"/>
      <c r="D549" s="125"/>
      <c r="E549" s="125"/>
      <c r="F549" s="126"/>
      <c r="G549" s="130"/>
      <c r="H549" s="130"/>
      <c r="I549" s="131"/>
      <c r="J549" s="132"/>
      <c r="K549" s="133"/>
      <c r="L549" s="133"/>
      <c r="M549" s="134"/>
      <c r="N549" s="130"/>
      <c r="O549" s="130"/>
      <c r="P549" s="131"/>
      <c r="Q549" s="132"/>
      <c r="R549" s="133"/>
      <c r="S549" s="133"/>
      <c r="T549" s="134"/>
    </row>
    <row r="550" spans="1:20" ht="15" hidden="1" customHeight="1" outlineLevel="1" x14ac:dyDescent="0.35">
      <c r="A550" s="77">
        <v>539</v>
      </c>
      <c r="B550" s="123"/>
      <c r="C550" s="124"/>
      <c r="D550" s="125"/>
      <c r="E550" s="125"/>
      <c r="F550" s="126"/>
      <c r="G550" s="130"/>
      <c r="H550" s="130"/>
      <c r="I550" s="131"/>
      <c r="J550" s="132"/>
      <c r="K550" s="133"/>
      <c r="L550" s="133"/>
      <c r="M550" s="134"/>
      <c r="N550" s="130"/>
      <c r="O550" s="130"/>
      <c r="P550" s="131"/>
      <c r="Q550" s="132"/>
      <c r="R550" s="133"/>
      <c r="S550" s="133"/>
      <c r="T550" s="134"/>
    </row>
    <row r="551" spans="1:20" ht="15" hidden="1" customHeight="1" outlineLevel="1" x14ac:dyDescent="0.35">
      <c r="A551" s="77">
        <v>540</v>
      </c>
      <c r="B551" s="123"/>
      <c r="C551" s="124"/>
      <c r="D551" s="125"/>
      <c r="E551" s="125"/>
      <c r="F551" s="126"/>
      <c r="G551" s="130"/>
      <c r="H551" s="130"/>
      <c r="I551" s="131"/>
      <c r="J551" s="132"/>
      <c r="K551" s="133"/>
      <c r="L551" s="133"/>
      <c r="M551" s="134"/>
      <c r="N551" s="130"/>
      <c r="O551" s="130"/>
      <c r="P551" s="131"/>
      <c r="Q551" s="132"/>
      <c r="R551" s="133"/>
      <c r="S551" s="133"/>
      <c r="T551" s="134"/>
    </row>
    <row r="552" spans="1:20" ht="15" hidden="1" customHeight="1" outlineLevel="1" x14ac:dyDescent="0.35">
      <c r="A552" s="77">
        <v>541</v>
      </c>
      <c r="B552" s="123"/>
      <c r="C552" s="124"/>
      <c r="D552" s="125"/>
      <c r="E552" s="125"/>
      <c r="F552" s="126"/>
      <c r="G552" s="130"/>
      <c r="H552" s="130"/>
      <c r="I552" s="131"/>
      <c r="J552" s="132"/>
      <c r="K552" s="133"/>
      <c r="L552" s="133"/>
      <c r="M552" s="134"/>
      <c r="N552" s="130"/>
      <c r="O552" s="130"/>
      <c r="P552" s="131"/>
      <c r="Q552" s="132"/>
      <c r="R552" s="133"/>
      <c r="S552" s="133"/>
      <c r="T552" s="134"/>
    </row>
    <row r="553" spans="1:20" ht="15" hidden="1" customHeight="1" outlineLevel="1" x14ac:dyDescent="0.35">
      <c r="A553" s="77">
        <v>542</v>
      </c>
      <c r="B553" s="123"/>
      <c r="C553" s="124"/>
      <c r="D553" s="125"/>
      <c r="E553" s="125"/>
      <c r="F553" s="126"/>
      <c r="G553" s="130"/>
      <c r="H553" s="130"/>
      <c r="I553" s="131"/>
      <c r="J553" s="132"/>
      <c r="K553" s="133"/>
      <c r="L553" s="133"/>
      <c r="M553" s="134"/>
      <c r="N553" s="130"/>
      <c r="O553" s="130"/>
      <c r="P553" s="131"/>
      <c r="Q553" s="132"/>
      <c r="R553" s="133"/>
      <c r="S553" s="133"/>
      <c r="T553" s="134"/>
    </row>
    <row r="554" spans="1:20" ht="15" hidden="1" customHeight="1" outlineLevel="1" x14ac:dyDescent="0.35">
      <c r="A554" s="77">
        <v>543</v>
      </c>
      <c r="B554" s="123"/>
      <c r="C554" s="124"/>
      <c r="D554" s="125"/>
      <c r="E554" s="125"/>
      <c r="F554" s="126"/>
      <c r="G554" s="130"/>
      <c r="H554" s="130"/>
      <c r="I554" s="131"/>
      <c r="J554" s="132"/>
      <c r="K554" s="133"/>
      <c r="L554" s="133"/>
      <c r="M554" s="134"/>
      <c r="N554" s="130"/>
      <c r="O554" s="130"/>
      <c r="P554" s="131"/>
      <c r="Q554" s="132"/>
      <c r="R554" s="133"/>
      <c r="S554" s="133"/>
      <c r="T554" s="134"/>
    </row>
    <row r="555" spans="1:20" ht="15" hidden="1" customHeight="1" outlineLevel="1" x14ac:dyDescent="0.35">
      <c r="A555" s="77">
        <v>544</v>
      </c>
      <c r="B555" s="123"/>
      <c r="C555" s="124"/>
      <c r="D555" s="125"/>
      <c r="E555" s="125"/>
      <c r="F555" s="126"/>
      <c r="G555" s="130"/>
      <c r="H555" s="130"/>
      <c r="I555" s="131"/>
      <c r="J555" s="132"/>
      <c r="K555" s="133"/>
      <c r="L555" s="133"/>
      <c r="M555" s="134"/>
      <c r="N555" s="130"/>
      <c r="O555" s="130"/>
      <c r="P555" s="131"/>
      <c r="Q555" s="132"/>
      <c r="R555" s="133"/>
      <c r="S555" s="133"/>
      <c r="T555" s="134"/>
    </row>
    <row r="556" spans="1:20" ht="15" hidden="1" customHeight="1" outlineLevel="1" x14ac:dyDescent="0.35">
      <c r="A556" s="77">
        <v>545</v>
      </c>
      <c r="B556" s="123"/>
      <c r="C556" s="124"/>
      <c r="D556" s="125"/>
      <c r="E556" s="125"/>
      <c r="F556" s="126"/>
      <c r="G556" s="130"/>
      <c r="H556" s="130"/>
      <c r="I556" s="131"/>
      <c r="J556" s="132"/>
      <c r="K556" s="133"/>
      <c r="L556" s="133"/>
      <c r="M556" s="134"/>
      <c r="N556" s="130"/>
      <c r="O556" s="130"/>
      <c r="P556" s="131"/>
      <c r="Q556" s="132"/>
      <c r="R556" s="133"/>
      <c r="S556" s="133"/>
      <c r="T556" s="134"/>
    </row>
    <row r="557" spans="1:20" ht="15" hidden="1" customHeight="1" outlineLevel="1" x14ac:dyDescent="0.35">
      <c r="A557" s="77">
        <v>546</v>
      </c>
      <c r="B557" s="123"/>
      <c r="C557" s="124"/>
      <c r="D557" s="125"/>
      <c r="E557" s="125"/>
      <c r="F557" s="126"/>
      <c r="G557" s="130"/>
      <c r="H557" s="130"/>
      <c r="I557" s="131"/>
      <c r="J557" s="132"/>
      <c r="K557" s="133"/>
      <c r="L557" s="133"/>
      <c r="M557" s="134"/>
      <c r="N557" s="130"/>
      <c r="O557" s="130"/>
      <c r="P557" s="131"/>
      <c r="Q557" s="132"/>
      <c r="R557" s="133"/>
      <c r="S557" s="133"/>
      <c r="T557" s="134"/>
    </row>
    <row r="558" spans="1:20" ht="15" hidden="1" customHeight="1" outlineLevel="1" x14ac:dyDescent="0.35">
      <c r="A558" s="77">
        <v>547</v>
      </c>
      <c r="B558" s="123"/>
      <c r="C558" s="124"/>
      <c r="D558" s="125"/>
      <c r="E558" s="125"/>
      <c r="F558" s="126"/>
      <c r="G558" s="130"/>
      <c r="H558" s="130"/>
      <c r="I558" s="131"/>
      <c r="J558" s="132"/>
      <c r="K558" s="133"/>
      <c r="L558" s="133"/>
      <c r="M558" s="134"/>
      <c r="N558" s="130"/>
      <c r="O558" s="130"/>
      <c r="P558" s="131"/>
      <c r="Q558" s="132"/>
      <c r="R558" s="133"/>
      <c r="S558" s="133"/>
      <c r="T558" s="134"/>
    </row>
    <row r="559" spans="1:20" ht="15" hidden="1" customHeight="1" outlineLevel="1" x14ac:dyDescent="0.35">
      <c r="A559" s="77">
        <v>548</v>
      </c>
      <c r="B559" s="123"/>
      <c r="C559" s="124"/>
      <c r="D559" s="125"/>
      <c r="E559" s="125"/>
      <c r="F559" s="126"/>
      <c r="G559" s="130"/>
      <c r="H559" s="130"/>
      <c r="I559" s="131"/>
      <c r="J559" s="132"/>
      <c r="K559" s="133"/>
      <c r="L559" s="133"/>
      <c r="M559" s="134"/>
      <c r="N559" s="130"/>
      <c r="O559" s="130"/>
      <c r="P559" s="131"/>
      <c r="Q559" s="132"/>
      <c r="R559" s="133"/>
      <c r="S559" s="133"/>
      <c r="T559" s="134"/>
    </row>
    <row r="560" spans="1:20" ht="15" hidden="1" customHeight="1" outlineLevel="1" x14ac:dyDescent="0.35">
      <c r="A560" s="77">
        <v>549</v>
      </c>
      <c r="B560" s="123"/>
      <c r="C560" s="124"/>
      <c r="D560" s="125"/>
      <c r="E560" s="125"/>
      <c r="F560" s="126"/>
      <c r="G560" s="130"/>
      <c r="H560" s="130"/>
      <c r="I560" s="131"/>
      <c r="J560" s="132"/>
      <c r="K560" s="133"/>
      <c r="L560" s="133"/>
      <c r="M560" s="134"/>
      <c r="N560" s="130"/>
      <c r="O560" s="130"/>
      <c r="P560" s="131"/>
      <c r="Q560" s="132"/>
      <c r="R560" s="133"/>
      <c r="S560" s="133"/>
      <c r="T560" s="134"/>
    </row>
    <row r="561" spans="1:20" ht="15" hidden="1" customHeight="1" outlineLevel="1" x14ac:dyDescent="0.35">
      <c r="A561" s="77">
        <v>550</v>
      </c>
      <c r="B561" s="123"/>
      <c r="C561" s="124"/>
      <c r="D561" s="125"/>
      <c r="E561" s="125"/>
      <c r="F561" s="126"/>
      <c r="G561" s="130"/>
      <c r="H561" s="130"/>
      <c r="I561" s="131"/>
      <c r="J561" s="132"/>
      <c r="K561" s="133"/>
      <c r="L561" s="133"/>
      <c r="M561" s="134"/>
      <c r="N561" s="130"/>
      <c r="O561" s="130"/>
      <c r="P561" s="131"/>
      <c r="Q561" s="132"/>
      <c r="R561" s="133"/>
      <c r="S561" s="133"/>
      <c r="T561" s="134"/>
    </row>
    <row r="562" spans="1:20" ht="15" hidden="1" customHeight="1" outlineLevel="1" x14ac:dyDescent="0.35">
      <c r="A562" s="77">
        <v>551</v>
      </c>
      <c r="B562" s="123"/>
      <c r="C562" s="124"/>
      <c r="D562" s="125"/>
      <c r="E562" s="125"/>
      <c r="F562" s="126"/>
      <c r="G562" s="130"/>
      <c r="H562" s="130"/>
      <c r="I562" s="131"/>
      <c r="J562" s="132"/>
      <c r="K562" s="133"/>
      <c r="L562" s="133"/>
      <c r="M562" s="134"/>
      <c r="N562" s="130"/>
      <c r="O562" s="130"/>
      <c r="P562" s="131"/>
      <c r="Q562" s="132"/>
      <c r="R562" s="133"/>
      <c r="S562" s="133"/>
      <c r="T562" s="134"/>
    </row>
    <row r="563" spans="1:20" ht="15" hidden="1" customHeight="1" outlineLevel="1" x14ac:dyDescent="0.35">
      <c r="A563" s="77">
        <v>552</v>
      </c>
      <c r="B563" s="123"/>
      <c r="C563" s="124"/>
      <c r="D563" s="125"/>
      <c r="E563" s="125"/>
      <c r="F563" s="126"/>
      <c r="G563" s="130"/>
      <c r="H563" s="130"/>
      <c r="I563" s="131"/>
      <c r="J563" s="132"/>
      <c r="K563" s="133"/>
      <c r="L563" s="133"/>
      <c r="M563" s="134"/>
      <c r="N563" s="130"/>
      <c r="O563" s="130"/>
      <c r="P563" s="131"/>
      <c r="Q563" s="132"/>
      <c r="R563" s="133"/>
      <c r="S563" s="133"/>
      <c r="T563" s="134"/>
    </row>
    <row r="564" spans="1:20" ht="15" hidden="1" customHeight="1" outlineLevel="1" x14ac:dyDescent="0.35">
      <c r="A564" s="77">
        <v>553</v>
      </c>
      <c r="B564" s="123"/>
      <c r="C564" s="124"/>
      <c r="D564" s="125"/>
      <c r="E564" s="125"/>
      <c r="F564" s="126"/>
      <c r="G564" s="130"/>
      <c r="H564" s="130"/>
      <c r="I564" s="131"/>
      <c r="J564" s="132"/>
      <c r="K564" s="133"/>
      <c r="L564" s="133"/>
      <c r="M564" s="134"/>
      <c r="N564" s="130"/>
      <c r="O564" s="130"/>
      <c r="P564" s="131"/>
      <c r="Q564" s="132"/>
      <c r="R564" s="133"/>
      <c r="S564" s="133"/>
      <c r="T564" s="134"/>
    </row>
    <row r="565" spans="1:20" ht="15" hidden="1" customHeight="1" outlineLevel="1" x14ac:dyDescent="0.35">
      <c r="A565" s="77">
        <v>554</v>
      </c>
      <c r="B565" s="123"/>
      <c r="C565" s="124"/>
      <c r="D565" s="125"/>
      <c r="E565" s="125"/>
      <c r="F565" s="126"/>
      <c r="G565" s="130"/>
      <c r="H565" s="130"/>
      <c r="I565" s="131"/>
      <c r="J565" s="132"/>
      <c r="K565" s="133"/>
      <c r="L565" s="133"/>
      <c r="M565" s="134"/>
      <c r="N565" s="130"/>
      <c r="O565" s="130"/>
      <c r="P565" s="131"/>
      <c r="Q565" s="132"/>
      <c r="R565" s="133"/>
      <c r="S565" s="133"/>
      <c r="T565" s="134"/>
    </row>
    <row r="566" spans="1:20" ht="15" hidden="1" customHeight="1" outlineLevel="1" x14ac:dyDescent="0.35">
      <c r="A566" s="77">
        <v>555</v>
      </c>
      <c r="B566" s="123"/>
      <c r="C566" s="124"/>
      <c r="D566" s="125"/>
      <c r="E566" s="125"/>
      <c r="F566" s="126"/>
      <c r="G566" s="130"/>
      <c r="H566" s="130"/>
      <c r="I566" s="131"/>
      <c r="J566" s="132"/>
      <c r="K566" s="133"/>
      <c r="L566" s="133"/>
      <c r="M566" s="134"/>
      <c r="N566" s="130"/>
      <c r="O566" s="130"/>
      <c r="P566" s="131"/>
      <c r="Q566" s="132"/>
      <c r="R566" s="133"/>
      <c r="S566" s="133"/>
      <c r="T566" s="134"/>
    </row>
    <row r="567" spans="1:20" ht="15" hidden="1" customHeight="1" outlineLevel="1" x14ac:dyDescent="0.35">
      <c r="A567" s="77">
        <v>556</v>
      </c>
      <c r="B567" s="123"/>
      <c r="C567" s="124"/>
      <c r="D567" s="125"/>
      <c r="E567" s="125"/>
      <c r="F567" s="126"/>
      <c r="G567" s="130"/>
      <c r="H567" s="130"/>
      <c r="I567" s="131"/>
      <c r="J567" s="132"/>
      <c r="K567" s="133"/>
      <c r="L567" s="133"/>
      <c r="M567" s="134"/>
      <c r="N567" s="130"/>
      <c r="O567" s="130"/>
      <c r="P567" s="131"/>
      <c r="Q567" s="132"/>
      <c r="R567" s="133"/>
      <c r="S567" s="133"/>
      <c r="T567" s="134"/>
    </row>
    <row r="568" spans="1:20" ht="15" hidden="1" customHeight="1" outlineLevel="1" x14ac:dyDescent="0.35">
      <c r="A568" s="77">
        <v>557</v>
      </c>
      <c r="B568" s="123"/>
      <c r="C568" s="124"/>
      <c r="D568" s="125"/>
      <c r="E568" s="125"/>
      <c r="F568" s="126"/>
      <c r="G568" s="130"/>
      <c r="H568" s="130"/>
      <c r="I568" s="131"/>
      <c r="J568" s="132"/>
      <c r="K568" s="133"/>
      <c r="L568" s="133"/>
      <c r="M568" s="134"/>
      <c r="N568" s="130"/>
      <c r="O568" s="130"/>
      <c r="P568" s="131"/>
      <c r="Q568" s="132"/>
      <c r="R568" s="133"/>
      <c r="S568" s="133"/>
      <c r="T568" s="134"/>
    </row>
    <row r="569" spans="1:20" ht="15" hidden="1" customHeight="1" outlineLevel="1" x14ac:dyDescent="0.35">
      <c r="A569" s="77">
        <v>558</v>
      </c>
      <c r="B569" s="123"/>
      <c r="C569" s="124"/>
      <c r="D569" s="125"/>
      <c r="E569" s="125"/>
      <c r="F569" s="126"/>
      <c r="G569" s="130"/>
      <c r="H569" s="130"/>
      <c r="I569" s="131"/>
      <c r="J569" s="132"/>
      <c r="K569" s="133"/>
      <c r="L569" s="133"/>
      <c r="M569" s="134"/>
      <c r="N569" s="130"/>
      <c r="O569" s="130"/>
      <c r="P569" s="131"/>
      <c r="Q569" s="132"/>
      <c r="R569" s="133"/>
      <c r="S569" s="133"/>
      <c r="T569" s="134"/>
    </row>
    <row r="570" spans="1:20" ht="15" hidden="1" customHeight="1" outlineLevel="1" x14ac:dyDescent="0.35">
      <c r="A570" s="77">
        <v>559</v>
      </c>
      <c r="B570" s="123"/>
      <c r="C570" s="124"/>
      <c r="D570" s="125"/>
      <c r="E570" s="125"/>
      <c r="F570" s="126"/>
      <c r="G570" s="130"/>
      <c r="H570" s="130"/>
      <c r="I570" s="131"/>
      <c r="J570" s="132"/>
      <c r="K570" s="133"/>
      <c r="L570" s="133"/>
      <c r="M570" s="134"/>
      <c r="N570" s="130"/>
      <c r="O570" s="130"/>
      <c r="P570" s="131"/>
      <c r="Q570" s="132"/>
      <c r="R570" s="133"/>
      <c r="S570" s="133"/>
      <c r="T570" s="134"/>
    </row>
    <row r="571" spans="1:20" ht="15" hidden="1" customHeight="1" outlineLevel="1" x14ac:dyDescent="0.35">
      <c r="A571" s="77">
        <v>560</v>
      </c>
      <c r="B571" s="123"/>
      <c r="C571" s="124"/>
      <c r="D571" s="125"/>
      <c r="E571" s="125"/>
      <c r="F571" s="126"/>
      <c r="G571" s="130"/>
      <c r="H571" s="130"/>
      <c r="I571" s="131"/>
      <c r="J571" s="132"/>
      <c r="K571" s="133"/>
      <c r="L571" s="133"/>
      <c r="M571" s="134"/>
      <c r="N571" s="130"/>
      <c r="O571" s="130"/>
      <c r="P571" s="131"/>
      <c r="Q571" s="132"/>
      <c r="R571" s="133"/>
      <c r="S571" s="133"/>
      <c r="T571" s="134"/>
    </row>
    <row r="572" spans="1:20" ht="15" hidden="1" customHeight="1" outlineLevel="1" x14ac:dyDescent="0.35">
      <c r="A572" s="77">
        <v>561</v>
      </c>
      <c r="B572" s="123"/>
      <c r="C572" s="124"/>
      <c r="D572" s="125"/>
      <c r="E572" s="125"/>
      <c r="F572" s="126"/>
      <c r="G572" s="130"/>
      <c r="H572" s="130"/>
      <c r="I572" s="131"/>
      <c r="J572" s="132"/>
      <c r="K572" s="133"/>
      <c r="L572" s="133"/>
      <c r="M572" s="134"/>
      <c r="N572" s="130"/>
      <c r="O572" s="130"/>
      <c r="P572" s="131"/>
      <c r="Q572" s="132"/>
      <c r="R572" s="133"/>
      <c r="S572" s="133"/>
      <c r="T572" s="134"/>
    </row>
    <row r="573" spans="1:20" ht="15" hidden="1" customHeight="1" outlineLevel="1" x14ac:dyDescent="0.35">
      <c r="A573" s="77">
        <v>562</v>
      </c>
      <c r="B573" s="123"/>
      <c r="C573" s="124"/>
      <c r="D573" s="125"/>
      <c r="E573" s="125"/>
      <c r="F573" s="126"/>
      <c r="G573" s="130"/>
      <c r="H573" s="130"/>
      <c r="I573" s="131"/>
      <c r="J573" s="132"/>
      <c r="K573" s="133"/>
      <c r="L573" s="133"/>
      <c r="M573" s="134"/>
      <c r="N573" s="130"/>
      <c r="O573" s="130"/>
      <c r="P573" s="131"/>
      <c r="Q573" s="132"/>
      <c r="R573" s="133"/>
      <c r="S573" s="133"/>
      <c r="T573" s="134"/>
    </row>
    <row r="574" spans="1:20" ht="15" hidden="1" customHeight="1" outlineLevel="1" x14ac:dyDescent="0.35">
      <c r="A574" s="77">
        <v>563</v>
      </c>
      <c r="B574" s="123"/>
      <c r="C574" s="124"/>
      <c r="D574" s="125"/>
      <c r="E574" s="125"/>
      <c r="F574" s="126"/>
      <c r="G574" s="130"/>
      <c r="H574" s="130"/>
      <c r="I574" s="131"/>
      <c r="J574" s="132"/>
      <c r="K574" s="133"/>
      <c r="L574" s="133"/>
      <c r="M574" s="134"/>
      <c r="N574" s="130"/>
      <c r="O574" s="130"/>
      <c r="P574" s="131"/>
      <c r="Q574" s="132"/>
      <c r="R574" s="133"/>
      <c r="S574" s="133"/>
      <c r="T574" s="134"/>
    </row>
    <row r="575" spans="1:20" ht="15" hidden="1" customHeight="1" outlineLevel="1" x14ac:dyDescent="0.35">
      <c r="A575" s="77">
        <v>564</v>
      </c>
      <c r="B575" s="123"/>
      <c r="C575" s="124"/>
      <c r="D575" s="125"/>
      <c r="E575" s="125"/>
      <c r="F575" s="126"/>
      <c r="G575" s="130"/>
      <c r="H575" s="130"/>
      <c r="I575" s="131"/>
      <c r="J575" s="132"/>
      <c r="K575" s="133"/>
      <c r="L575" s="133"/>
      <c r="M575" s="134"/>
      <c r="N575" s="130"/>
      <c r="O575" s="130"/>
      <c r="P575" s="131"/>
      <c r="Q575" s="132"/>
      <c r="R575" s="133"/>
      <c r="S575" s="133"/>
      <c r="T575" s="134"/>
    </row>
    <row r="576" spans="1:20" ht="15" hidden="1" customHeight="1" outlineLevel="1" x14ac:dyDescent="0.35">
      <c r="A576" s="77">
        <v>565</v>
      </c>
      <c r="B576" s="123"/>
      <c r="C576" s="124"/>
      <c r="D576" s="125"/>
      <c r="E576" s="125"/>
      <c r="F576" s="126"/>
      <c r="G576" s="130"/>
      <c r="H576" s="130"/>
      <c r="I576" s="131"/>
      <c r="J576" s="132"/>
      <c r="K576" s="133"/>
      <c r="L576" s="133"/>
      <c r="M576" s="134"/>
      <c r="N576" s="130"/>
      <c r="O576" s="130"/>
      <c r="P576" s="131"/>
      <c r="Q576" s="132"/>
      <c r="R576" s="133"/>
      <c r="S576" s="133"/>
      <c r="T576" s="134"/>
    </row>
    <row r="577" spans="1:20" ht="15" hidden="1" customHeight="1" outlineLevel="1" x14ac:dyDescent="0.35">
      <c r="A577" s="77">
        <v>566</v>
      </c>
      <c r="B577" s="123"/>
      <c r="C577" s="124"/>
      <c r="D577" s="125"/>
      <c r="E577" s="125"/>
      <c r="F577" s="126"/>
      <c r="G577" s="130"/>
      <c r="H577" s="130"/>
      <c r="I577" s="131"/>
      <c r="J577" s="132"/>
      <c r="K577" s="133"/>
      <c r="L577" s="133"/>
      <c r="M577" s="134"/>
      <c r="N577" s="130"/>
      <c r="O577" s="130"/>
      <c r="P577" s="131"/>
      <c r="Q577" s="132"/>
      <c r="R577" s="133"/>
      <c r="S577" s="133"/>
      <c r="T577" s="134"/>
    </row>
    <row r="578" spans="1:20" ht="15" hidden="1" customHeight="1" outlineLevel="1" x14ac:dyDescent="0.35">
      <c r="A578" s="77">
        <v>567</v>
      </c>
      <c r="B578" s="123"/>
      <c r="C578" s="124"/>
      <c r="D578" s="125"/>
      <c r="E578" s="125"/>
      <c r="F578" s="126"/>
      <c r="G578" s="130"/>
      <c r="H578" s="130"/>
      <c r="I578" s="131"/>
      <c r="J578" s="132"/>
      <c r="K578" s="133"/>
      <c r="L578" s="133"/>
      <c r="M578" s="134"/>
      <c r="N578" s="130"/>
      <c r="O578" s="130"/>
      <c r="P578" s="131"/>
      <c r="Q578" s="132"/>
      <c r="R578" s="133"/>
      <c r="S578" s="133"/>
      <c r="T578" s="134"/>
    </row>
    <row r="579" spans="1:20" ht="15" hidden="1" customHeight="1" outlineLevel="1" x14ac:dyDescent="0.35">
      <c r="A579" s="77">
        <v>568</v>
      </c>
      <c r="B579" s="123"/>
      <c r="C579" s="124"/>
      <c r="D579" s="125"/>
      <c r="E579" s="125"/>
      <c r="F579" s="126"/>
      <c r="G579" s="130"/>
      <c r="H579" s="130"/>
      <c r="I579" s="131"/>
      <c r="J579" s="132"/>
      <c r="K579" s="133"/>
      <c r="L579" s="133"/>
      <c r="M579" s="134"/>
      <c r="N579" s="130"/>
      <c r="O579" s="130"/>
      <c r="P579" s="131"/>
      <c r="Q579" s="132"/>
      <c r="R579" s="133"/>
      <c r="S579" s="133"/>
      <c r="T579" s="134"/>
    </row>
    <row r="580" spans="1:20" ht="15" hidden="1" customHeight="1" outlineLevel="1" x14ac:dyDescent="0.35">
      <c r="A580" s="77">
        <v>569</v>
      </c>
      <c r="B580" s="123"/>
      <c r="C580" s="124"/>
      <c r="D580" s="125"/>
      <c r="E580" s="125"/>
      <c r="F580" s="126"/>
      <c r="G580" s="130"/>
      <c r="H580" s="130"/>
      <c r="I580" s="131"/>
      <c r="J580" s="132"/>
      <c r="K580" s="133"/>
      <c r="L580" s="133"/>
      <c r="M580" s="134"/>
      <c r="N580" s="130"/>
      <c r="O580" s="130"/>
      <c r="P580" s="131"/>
      <c r="Q580" s="132"/>
      <c r="R580" s="133"/>
      <c r="S580" s="133"/>
      <c r="T580" s="134"/>
    </row>
    <row r="581" spans="1:20" ht="15" hidden="1" customHeight="1" outlineLevel="1" x14ac:dyDescent="0.35">
      <c r="A581" s="77">
        <v>570</v>
      </c>
      <c r="B581" s="123"/>
      <c r="C581" s="124"/>
      <c r="D581" s="125"/>
      <c r="E581" s="125"/>
      <c r="F581" s="126"/>
      <c r="G581" s="130"/>
      <c r="H581" s="130"/>
      <c r="I581" s="131"/>
      <c r="J581" s="132"/>
      <c r="K581" s="133"/>
      <c r="L581" s="133"/>
      <c r="M581" s="134"/>
      <c r="N581" s="130"/>
      <c r="O581" s="130"/>
      <c r="P581" s="131"/>
      <c r="Q581" s="132"/>
      <c r="R581" s="133"/>
      <c r="S581" s="133"/>
      <c r="T581" s="134"/>
    </row>
    <row r="582" spans="1:20" ht="15" hidden="1" customHeight="1" outlineLevel="1" x14ac:dyDescent="0.35">
      <c r="A582" s="77">
        <v>571</v>
      </c>
      <c r="B582" s="123"/>
      <c r="C582" s="124"/>
      <c r="D582" s="125"/>
      <c r="E582" s="125"/>
      <c r="F582" s="126"/>
      <c r="G582" s="130"/>
      <c r="H582" s="130"/>
      <c r="I582" s="131"/>
      <c r="J582" s="132"/>
      <c r="K582" s="133"/>
      <c r="L582" s="133"/>
      <c r="M582" s="134"/>
      <c r="N582" s="130"/>
      <c r="O582" s="130"/>
      <c r="P582" s="131"/>
      <c r="Q582" s="132"/>
      <c r="R582" s="133"/>
      <c r="S582" s="133"/>
      <c r="T582" s="134"/>
    </row>
    <row r="583" spans="1:20" ht="15" hidden="1" customHeight="1" outlineLevel="1" x14ac:dyDescent="0.35">
      <c r="A583" s="77">
        <v>572</v>
      </c>
      <c r="B583" s="123"/>
      <c r="C583" s="124"/>
      <c r="D583" s="125"/>
      <c r="E583" s="125"/>
      <c r="F583" s="126"/>
      <c r="G583" s="130"/>
      <c r="H583" s="130"/>
      <c r="I583" s="131"/>
      <c r="J583" s="132"/>
      <c r="K583" s="133"/>
      <c r="L583" s="133"/>
      <c r="M583" s="134"/>
      <c r="N583" s="130"/>
      <c r="O583" s="130"/>
      <c r="P583" s="131"/>
      <c r="Q583" s="132"/>
      <c r="R583" s="133"/>
      <c r="S583" s="133"/>
      <c r="T583" s="134"/>
    </row>
    <row r="584" spans="1:20" ht="15" hidden="1" customHeight="1" outlineLevel="1" x14ac:dyDescent="0.35">
      <c r="A584" s="77">
        <v>573</v>
      </c>
      <c r="B584" s="123"/>
      <c r="C584" s="124"/>
      <c r="D584" s="125"/>
      <c r="E584" s="125"/>
      <c r="F584" s="126"/>
      <c r="G584" s="130"/>
      <c r="H584" s="130"/>
      <c r="I584" s="131"/>
      <c r="J584" s="132"/>
      <c r="K584" s="133"/>
      <c r="L584" s="133"/>
      <c r="M584" s="134"/>
      <c r="N584" s="130"/>
      <c r="O584" s="130"/>
      <c r="P584" s="131"/>
      <c r="Q584" s="132"/>
      <c r="R584" s="133"/>
      <c r="S584" s="133"/>
      <c r="T584" s="134"/>
    </row>
    <row r="585" spans="1:20" ht="15" hidden="1" customHeight="1" outlineLevel="1" x14ac:dyDescent="0.35">
      <c r="A585" s="77">
        <v>574</v>
      </c>
      <c r="B585" s="123"/>
      <c r="C585" s="124"/>
      <c r="D585" s="125"/>
      <c r="E585" s="125"/>
      <c r="F585" s="126"/>
      <c r="G585" s="130"/>
      <c r="H585" s="130"/>
      <c r="I585" s="131"/>
      <c r="J585" s="132"/>
      <c r="K585" s="133"/>
      <c r="L585" s="133"/>
      <c r="M585" s="134"/>
      <c r="N585" s="130"/>
      <c r="O585" s="130"/>
      <c r="P585" s="131"/>
      <c r="Q585" s="132"/>
      <c r="R585" s="133"/>
      <c r="S585" s="133"/>
      <c r="T585" s="134"/>
    </row>
    <row r="586" spans="1:20" ht="15" hidden="1" customHeight="1" outlineLevel="1" x14ac:dyDescent="0.35">
      <c r="A586" s="77">
        <v>575</v>
      </c>
      <c r="B586" s="123"/>
      <c r="C586" s="124"/>
      <c r="D586" s="125"/>
      <c r="E586" s="125"/>
      <c r="F586" s="126"/>
      <c r="G586" s="130"/>
      <c r="H586" s="130"/>
      <c r="I586" s="131"/>
      <c r="J586" s="132"/>
      <c r="K586" s="133"/>
      <c r="L586" s="133"/>
      <c r="M586" s="134"/>
      <c r="N586" s="130"/>
      <c r="O586" s="130"/>
      <c r="P586" s="131"/>
      <c r="Q586" s="132"/>
      <c r="R586" s="133"/>
      <c r="S586" s="133"/>
      <c r="T586" s="134"/>
    </row>
    <row r="587" spans="1:20" ht="15" hidden="1" customHeight="1" outlineLevel="1" x14ac:dyDescent="0.35">
      <c r="A587" s="77">
        <v>576</v>
      </c>
      <c r="B587" s="123"/>
      <c r="C587" s="124"/>
      <c r="D587" s="125"/>
      <c r="E587" s="125"/>
      <c r="F587" s="126"/>
      <c r="G587" s="130"/>
      <c r="H587" s="130"/>
      <c r="I587" s="131"/>
      <c r="J587" s="132"/>
      <c r="K587" s="133"/>
      <c r="L587" s="133"/>
      <c r="M587" s="134"/>
      <c r="N587" s="130"/>
      <c r="O587" s="130"/>
      <c r="P587" s="131"/>
      <c r="Q587" s="132"/>
      <c r="R587" s="133"/>
      <c r="S587" s="133"/>
      <c r="T587" s="134"/>
    </row>
    <row r="588" spans="1:20" ht="15" hidden="1" customHeight="1" outlineLevel="1" x14ac:dyDescent="0.35">
      <c r="A588" s="77">
        <v>577</v>
      </c>
      <c r="B588" s="123"/>
      <c r="C588" s="124"/>
      <c r="D588" s="125"/>
      <c r="E588" s="125"/>
      <c r="F588" s="126"/>
      <c r="G588" s="130"/>
      <c r="H588" s="130"/>
      <c r="I588" s="131"/>
      <c r="J588" s="132"/>
      <c r="K588" s="133"/>
      <c r="L588" s="133"/>
      <c r="M588" s="134"/>
      <c r="N588" s="130"/>
      <c r="O588" s="130"/>
      <c r="P588" s="131"/>
      <c r="Q588" s="132"/>
      <c r="R588" s="133"/>
      <c r="S588" s="133"/>
      <c r="T588" s="134"/>
    </row>
    <row r="589" spans="1:20" ht="15" hidden="1" customHeight="1" outlineLevel="1" x14ac:dyDescent="0.35">
      <c r="A589" s="77">
        <v>578</v>
      </c>
      <c r="B589" s="123"/>
      <c r="C589" s="124"/>
      <c r="D589" s="125"/>
      <c r="E589" s="125"/>
      <c r="F589" s="126"/>
      <c r="G589" s="130"/>
      <c r="H589" s="130"/>
      <c r="I589" s="131"/>
      <c r="J589" s="132"/>
      <c r="K589" s="133"/>
      <c r="L589" s="133"/>
      <c r="M589" s="134"/>
      <c r="N589" s="130"/>
      <c r="O589" s="130"/>
      <c r="P589" s="131"/>
      <c r="Q589" s="132"/>
      <c r="R589" s="133"/>
      <c r="S589" s="133"/>
      <c r="T589" s="134"/>
    </row>
    <row r="590" spans="1:20" ht="15" hidden="1" customHeight="1" outlineLevel="1" x14ac:dyDescent="0.35">
      <c r="A590" s="77">
        <v>579</v>
      </c>
      <c r="B590" s="123"/>
      <c r="C590" s="124"/>
      <c r="D590" s="125"/>
      <c r="E590" s="125"/>
      <c r="F590" s="126"/>
      <c r="G590" s="130"/>
      <c r="H590" s="130"/>
      <c r="I590" s="131"/>
      <c r="J590" s="132"/>
      <c r="K590" s="133"/>
      <c r="L590" s="133"/>
      <c r="M590" s="134"/>
      <c r="N590" s="130"/>
      <c r="O590" s="130"/>
      <c r="P590" s="131"/>
      <c r="Q590" s="132"/>
      <c r="R590" s="133"/>
      <c r="S590" s="133"/>
      <c r="T590" s="134"/>
    </row>
    <row r="591" spans="1:20" ht="15" hidden="1" customHeight="1" outlineLevel="1" x14ac:dyDescent="0.35">
      <c r="A591" s="77">
        <v>580</v>
      </c>
      <c r="B591" s="123"/>
      <c r="C591" s="124"/>
      <c r="D591" s="125"/>
      <c r="E591" s="125"/>
      <c r="F591" s="126"/>
      <c r="G591" s="130"/>
      <c r="H591" s="130"/>
      <c r="I591" s="131"/>
      <c r="J591" s="132"/>
      <c r="K591" s="133"/>
      <c r="L591" s="133"/>
      <c r="M591" s="134"/>
      <c r="N591" s="130"/>
      <c r="O591" s="130"/>
      <c r="P591" s="131"/>
      <c r="Q591" s="132"/>
      <c r="R591" s="133"/>
      <c r="S591" s="133"/>
      <c r="T591" s="134"/>
    </row>
    <row r="592" spans="1:20" ht="15" hidden="1" customHeight="1" outlineLevel="1" x14ac:dyDescent="0.35">
      <c r="A592" s="77">
        <v>581</v>
      </c>
      <c r="B592" s="123"/>
      <c r="C592" s="124"/>
      <c r="D592" s="125"/>
      <c r="E592" s="125"/>
      <c r="F592" s="126"/>
      <c r="G592" s="130"/>
      <c r="H592" s="130"/>
      <c r="I592" s="131"/>
      <c r="J592" s="132"/>
      <c r="K592" s="133"/>
      <c r="L592" s="133"/>
      <c r="M592" s="134"/>
      <c r="N592" s="130"/>
      <c r="O592" s="130"/>
      <c r="P592" s="131"/>
      <c r="Q592" s="132"/>
      <c r="R592" s="133"/>
      <c r="S592" s="133"/>
      <c r="T592" s="134"/>
    </row>
    <row r="593" spans="1:20" ht="15" hidden="1" customHeight="1" outlineLevel="1" x14ac:dyDescent="0.35">
      <c r="A593" s="77">
        <v>582</v>
      </c>
      <c r="B593" s="123"/>
      <c r="C593" s="124"/>
      <c r="D593" s="125"/>
      <c r="E593" s="125"/>
      <c r="F593" s="126"/>
      <c r="G593" s="130"/>
      <c r="H593" s="130"/>
      <c r="I593" s="131"/>
      <c r="J593" s="132"/>
      <c r="K593" s="133"/>
      <c r="L593" s="133"/>
      <c r="M593" s="134"/>
      <c r="N593" s="130"/>
      <c r="O593" s="130"/>
      <c r="P593" s="131"/>
      <c r="Q593" s="132"/>
      <c r="R593" s="133"/>
      <c r="S593" s="133"/>
      <c r="T593" s="134"/>
    </row>
    <row r="594" spans="1:20" ht="15" hidden="1" customHeight="1" outlineLevel="1" x14ac:dyDescent="0.35">
      <c r="A594" s="77">
        <v>583</v>
      </c>
      <c r="B594" s="123"/>
      <c r="C594" s="124"/>
      <c r="D594" s="125"/>
      <c r="E594" s="125"/>
      <c r="F594" s="126"/>
      <c r="G594" s="130"/>
      <c r="H594" s="130"/>
      <c r="I594" s="131"/>
      <c r="J594" s="132"/>
      <c r="K594" s="133"/>
      <c r="L594" s="133"/>
      <c r="M594" s="134"/>
      <c r="N594" s="130"/>
      <c r="O594" s="130"/>
      <c r="P594" s="131"/>
      <c r="Q594" s="132"/>
      <c r="R594" s="133"/>
      <c r="S594" s="133"/>
      <c r="T594" s="134"/>
    </row>
    <row r="595" spans="1:20" ht="15" hidden="1" customHeight="1" outlineLevel="1" x14ac:dyDescent="0.35">
      <c r="A595" s="77">
        <v>584</v>
      </c>
      <c r="B595" s="123"/>
      <c r="C595" s="124"/>
      <c r="D595" s="125"/>
      <c r="E595" s="125"/>
      <c r="F595" s="126"/>
      <c r="G595" s="130"/>
      <c r="H595" s="130"/>
      <c r="I595" s="131"/>
      <c r="J595" s="132"/>
      <c r="K595" s="133"/>
      <c r="L595" s="133"/>
      <c r="M595" s="134"/>
      <c r="N595" s="130"/>
      <c r="O595" s="130"/>
      <c r="P595" s="131"/>
      <c r="Q595" s="132"/>
      <c r="R595" s="133"/>
      <c r="S595" s="133"/>
      <c r="T595" s="134"/>
    </row>
    <row r="596" spans="1:20" ht="15" hidden="1" customHeight="1" outlineLevel="1" x14ac:dyDescent="0.35">
      <c r="A596" s="77">
        <v>585</v>
      </c>
      <c r="B596" s="123"/>
      <c r="C596" s="124"/>
      <c r="D596" s="125"/>
      <c r="E596" s="125"/>
      <c r="F596" s="126"/>
      <c r="G596" s="130"/>
      <c r="H596" s="130"/>
      <c r="I596" s="131"/>
      <c r="J596" s="132"/>
      <c r="K596" s="133"/>
      <c r="L596" s="133"/>
      <c r="M596" s="134"/>
      <c r="N596" s="130"/>
      <c r="O596" s="130"/>
      <c r="P596" s="131"/>
      <c r="Q596" s="132"/>
      <c r="R596" s="133"/>
      <c r="S596" s="133"/>
      <c r="T596" s="134"/>
    </row>
    <row r="597" spans="1:20" ht="15" hidden="1" customHeight="1" outlineLevel="1" x14ac:dyDescent="0.35">
      <c r="A597" s="77">
        <v>586</v>
      </c>
      <c r="B597" s="123"/>
      <c r="C597" s="124"/>
      <c r="D597" s="125"/>
      <c r="E597" s="125"/>
      <c r="F597" s="126"/>
      <c r="G597" s="130"/>
      <c r="H597" s="130"/>
      <c r="I597" s="131"/>
      <c r="J597" s="132"/>
      <c r="K597" s="133"/>
      <c r="L597" s="133"/>
      <c r="M597" s="134"/>
      <c r="N597" s="130"/>
      <c r="O597" s="130"/>
      <c r="P597" s="131"/>
      <c r="Q597" s="132"/>
      <c r="R597" s="133"/>
      <c r="S597" s="133"/>
      <c r="T597" s="134"/>
    </row>
    <row r="598" spans="1:20" ht="15" hidden="1" customHeight="1" outlineLevel="1" x14ac:dyDescent="0.35">
      <c r="A598" s="77">
        <v>587</v>
      </c>
      <c r="B598" s="123"/>
      <c r="C598" s="124"/>
      <c r="D598" s="125"/>
      <c r="E598" s="125"/>
      <c r="F598" s="126"/>
      <c r="G598" s="130"/>
      <c r="H598" s="130"/>
      <c r="I598" s="131"/>
      <c r="J598" s="132"/>
      <c r="K598" s="133"/>
      <c r="L598" s="133"/>
      <c r="M598" s="134"/>
      <c r="N598" s="130"/>
      <c r="O598" s="130"/>
      <c r="P598" s="131"/>
      <c r="Q598" s="132"/>
      <c r="R598" s="133"/>
      <c r="S598" s="133"/>
      <c r="T598" s="134"/>
    </row>
    <row r="599" spans="1:20" ht="15" hidden="1" customHeight="1" outlineLevel="1" x14ac:dyDescent="0.35">
      <c r="A599" s="77">
        <v>588</v>
      </c>
      <c r="B599" s="123"/>
      <c r="C599" s="124"/>
      <c r="D599" s="125"/>
      <c r="E599" s="125"/>
      <c r="F599" s="126"/>
      <c r="G599" s="130"/>
      <c r="H599" s="130"/>
      <c r="I599" s="131"/>
      <c r="J599" s="132"/>
      <c r="K599" s="133"/>
      <c r="L599" s="133"/>
      <c r="M599" s="134"/>
      <c r="N599" s="130"/>
      <c r="O599" s="130"/>
      <c r="P599" s="131"/>
      <c r="Q599" s="132"/>
      <c r="R599" s="133"/>
      <c r="S599" s="133"/>
      <c r="T599" s="134"/>
    </row>
    <row r="600" spans="1:20" ht="15" hidden="1" customHeight="1" outlineLevel="1" x14ac:dyDescent="0.35">
      <c r="A600" s="77">
        <v>589</v>
      </c>
      <c r="B600" s="123"/>
      <c r="C600" s="124"/>
      <c r="D600" s="125"/>
      <c r="E600" s="125"/>
      <c r="F600" s="126"/>
      <c r="G600" s="130"/>
      <c r="H600" s="130"/>
      <c r="I600" s="131"/>
      <c r="J600" s="132"/>
      <c r="K600" s="133"/>
      <c r="L600" s="133"/>
      <c r="M600" s="134"/>
      <c r="N600" s="130"/>
      <c r="O600" s="130"/>
      <c r="P600" s="131"/>
      <c r="Q600" s="132"/>
      <c r="R600" s="133"/>
      <c r="S600" s="133"/>
      <c r="T600" s="134"/>
    </row>
    <row r="601" spans="1:20" ht="15" hidden="1" customHeight="1" outlineLevel="1" x14ac:dyDescent="0.35">
      <c r="A601" s="77">
        <v>590</v>
      </c>
      <c r="B601" s="123"/>
      <c r="C601" s="124"/>
      <c r="D601" s="125"/>
      <c r="E601" s="125"/>
      <c r="F601" s="126"/>
      <c r="G601" s="130"/>
      <c r="H601" s="130"/>
      <c r="I601" s="131"/>
      <c r="J601" s="132"/>
      <c r="K601" s="133"/>
      <c r="L601" s="133"/>
      <c r="M601" s="134"/>
      <c r="N601" s="130"/>
      <c r="O601" s="130"/>
      <c r="P601" s="131"/>
      <c r="Q601" s="132"/>
      <c r="R601" s="133"/>
      <c r="S601" s="133"/>
      <c r="T601" s="134"/>
    </row>
    <row r="602" spans="1:20" ht="15" hidden="1" customHeight="1" outlineLevel="1" x14ac:dyDescent="0.35">
      <c r="A602" s="77">
        <v>591</v>
      </c>
      <c r="B602" s="123"/>
      <c r="C602" s="124"/>
      <c r="D602" s="125"/>
      <c r="E602" s="125"/>
      <c r="F602" s="126"/>
      <c r="G602" s="130"/>
      <c r="H602" s="130"/>
      <c r="I602" s="131"/>
      <c r="J602" s="132"/>
      <c r="K602" s="133"/>
      <c r="L602" s="133"/>
      <c r="M602" s="134"/>
      <c r="N602" s="130"/>
      <c r="O602" s="130"/>
      <c r="P602" s="131"/>
      <c r="Q602" s="132"/>
      <c r="R602" s="133"/>
      <c r="S602" s="133"/>
      <c r="T602" s="134"/>
    </row>
    <row r="603" spans="1:20" ht="15" hidden="1" customHeight="1" outlineLevel="1" x14ac:dyDescent="0.35">
      <c r="A603" s="77">
        <v>592</v>
      </c>
      <c r="B603" s="123"/>
      <c r="C603" s="124"/>
      <c r="D603" s="125"/>
      <c r="E603" s="125"/>
      <c r="F603" s="126"/>
      <c r="G603" s="130"/>
      <c r="H603" s="130"/>
      <c r="I603" s="131"/>
      <c r="J603" s="132"/>
      <c r="K603" s="133"/>
      <c r="L603" s="133"/>
      <c r="M603" s="134"/>
      <c r="N603" s="130"/>
      <c r="O603" s="130"/>
      <c r="P603" s="131"/>
      <c r="Q603" s="132"/>
      <c r="R603" s="133"/>
      <c r="S603" s="133"/>
      <c r="T603" s="134"/>
    </row>
    <row r="604" spans="1:20" ht="15" hidden="1" customHeight="1" outlineLevel="1" x14ac:dyDescent="0.35">
      <c r="A604" s="77">
        <v>593</v>
      </c>
      <c r="B604" s="123"/>
      <c r="C604" s="124"/>
      <c r="D604" s="125"/>
      <c r="E604" s="125"/>
      <c r="F604" s="126"/>
      <c r="G604" s="130"/>
      <c r="H604" s="130"/>
      <c r="I604" s="131"/>
      <c r="J604" s="132"/>
      <c r="K604" s="133"/>
      <c r="L604" s="133"/>
      <c r="M604" s="134"/>
      <c r="N604" s="130"/>
      <c r="O604" s="130"/>
      <c r="P604" s="131"/>
      <c r="Q604" s="132"/>
      <c r="R604" s="133"/>
      <c r="S604" s="133"/>
      <c r="T604" s="134"/>
    </row>
    <row r="605" spans="1:20" ht="15" hidden="1" customHeight="1" outlineLevel="1" x14ac:dyDescent="0.35">
      <c r="A605" s="77">
        <v>594</v>
      </c>
      <c r="B605" s="123"/>
      <c r="C605" s="124"/>
      <c r="D605" s="125"/>
      <c r="E605" s="125"/>
      <c r="F605" s="126"/>
      <c r="G605" s="130"/>
      <c r="H605" s="130"/>
      <c r="I605" s="131"/>
      <c r="J605" s="132"/>
      <c r="K605" s="133"/>
      <c r="L605" s="133"/>
      <c r="M605" s="134"/>
      <c r="N605" s="130"/>
      <c r="O605" s="130"/>
      <c r="P605" s="131"/>
      <c r="Q605" s="132"/>
      <c r="R605" s="133"/>
      <c r="S605" s="133"/>
      <c r="T605" s="134"/>
    </row>
    <row r="606" spans="1:20" ht="15" hidden="1" customHeight="1" outlineLevel="1" x14ac:dyDescent="0.35">
      <c r="A606" s="77">
        <v>595</v>
      </c>
      <c r="B606" s="123"/>
      <c r="C606" s="124"/>
      <c r="D606" s="125"/>
      <c r="E606" s="125"/>
      <c r="F606" s="126"/>
      <c r="G606" s="130"/>
      <c r="H606" s="130"/>
      <c r="I606" s="131"/>
      <c r="J606" s="132"/>
      <c r="K606" s="133"/>
      <c r="L606" s="133"/>
      <c r="M606" s="134"/>
      <c r="N606" s="130"/>
      <c r="O606" s="130"/>
      <c r="P606" s="131"/>
      <c r="Q606" s="132"/>
      <c r="R606" s="133"/>
      <c r="S606" s="133"/>
      <c r="T606" s="134"/>
    </row>
    <row r="607" spans="1:20" ht="15" hidden="1" customHeight="1" outlineLevel="1" x14ac:dyDescent="0.35">
      <c r="A607" s="77">
        <v>596</v>
      </c>
      <c r="B607" s="123"/>
      <c r="C607" s="124"/>
      <c r="D607" s="125"/>
      <c r="E607" s="125"/>
      <c r="F607" s="126"/>
      <c r="G607" s="130"/>
      <c r="H607" s="130"/>
      <c r="I607" s="131"/>
      <c r="J607" s="132"/>
      <c r="K607" s="133"/>
      <c r="L607" s="133"/>
      <c r="M607" s="134"/>
      <c r="N607" s="130"/>
      <c r="O607" s="130"/>
      <c r="P607" s="131"/>
      <c r="Q607" s="132"/>
      <c r="R607" s="133"/>
      <c r="S607" s="133"/>
      <c r="T607" s="134"/>
    </row>
    <row r="608" spans="1:20" ht="15" hidden="1" customHeight="1" outlineLevel="1" x14ac:dyDescent="0.35">
      <c r="A608" s="77">
        <v>597</v>
      </c>
      <c r="B608" s="123"/>
      <c r="C608" s="124"/>
      <c r="D608" s="125"/>
      <c r="E608" s="125"/>
      <c r="F608" s="126"/>
      <c r="G608" s="130"/>
      <c r="H608" s="130"/>
      <c r="I608" s="131"/>
      <c r="J608" s="132"/>
      <c r="K608" s="133"/>
      <c r="L608" s="133"/>
      <c r="M608" s="134"/>
      <c r="N608" s="130"/>
      <c r="O608" s="130"/>
      <c r="P608" s="131"/>
      <c r="Q608" s="132"/>
      <c r="R608" s="133"/>
      <c r="S608" s="133"/>
      <c r="T608" s="134"/>
    </row>
    <row r="609" spans="1:20" ht="15" hidden="1" customHeight="1" outlineLevel="1" x14ac:dyDescent="0.35">
      <c r="A609" s="77">
        <v>598</v>
      </c>
      <c r="B609" s="123"/>
      <c r="C609" s="124"/>
      <c r="D609" s="125"/>
      <c r="E609" s="125"/>
      <c r="F609" s="126"/>
      <c r="G609" s="130"/>
      <c r="H609" s="130"/>
      <c r="I609" s="131"/>
      <c r="J609" s="132"/>
      <c r="K609" s="133"/>
      <c r="L609" s="133"/>
      <c r="M609" s="134"/>
      <c r="N609" s="130"/>
      <c r="O609" s="130"/>
      <c r="P609" s="131"/>
      <c r="Q609" s="132"/>
      <c r="R609" s="133"/>
      <c r="S609" s="133"/>
      <c r="T609" s="134"/>
    </row>
    <row r="610" spans="1:20" ht="15" hidden="1" customHeight="1" outlineLevel="1" x14ac:dyDescent="0.35">
      <c r="A610" s="77">
        <v>599</v>
      </c>
      <c r="B610" s="123"/>
      <c r="C610" s="124"/>
      <c r="D610" s="125"/>
      <c r="E610" s="125"/>
      <c r="F610" s="126"/>
      <c r="G610" s="130"/>
      <c r="H610" s="130"/>
      <c r="I610" s="131"/>
      <c r="J610" s="132"/>
      <c r="K610" s="133"/>
      <c r="L610" s="133"/>
      <c r="M610" s="134"/>
      <c r="N610" s="130"/>
      <c r="O610" s="130"/>
      <c r="P610" s="131"/>
      <c r="Q610" s="132"/>
      <c r="R610" s="133"/>
      <c r="S610" s="133"/>
      <c r="T610" s="134"/>
    </row>
    <row r="611" spans="1:20" ht="15" hidden="1" customHeight="1" outlineLevel="1" x14ac:dyDescent="0.35">
      <c r="A611" s="77">
        <v>600</v>
      </c>
      <c r="B611" s="123"/>
      <c r="C611" s="124"/>
      <c r="D611" s="125"/>
      <c r="E611" s="125"/>
      <c r="F611" s="126"/>
      <c r="G611" s="130"/>
      <c r="H611" s="130"/>
      <c r="I611" s="131"/>
      <c r="J611" s="132"/>
      <c r="K611" s="133"/>
      <c r="L611" s="133"/>
      <c r="M611" s="134"/>
      <c r="N611" s="130"/>
      <c r="O611" s="130"/>
      <c r="P611" s="131"/>
      <c r="Q611" s="132"/>
      <c r="R611" s="133"/>
      <c r="S611" s="133"/>
      <c r="T611" s="134"/>
    </row>
    <row r="612" spans="1:20" ht="15" hidden="1" customHeight="1" outlineLevel="1" x14ac:dyDescent="0.35">
      <c r="A612" s="77">
        <v>601</v>
      </c>
      <c r="B612" s="123"/>
      <c r="C612" s="124"/>
      <c r="D612" s="125"/>
      <c r="E612" s="125"/>
      <c r="F612" s="126"/>
      <c r="G612" s="130"/>
      <c r="H612" s="130"/>
      <c r="I612" s="131"/>
      <c r="J612" s="132"/>
      <c r="K612" s="133"/>
      <c r="L612" s="133"/>
      <c r="M612" s="134"/>
      <c r="N612" s="130"/>
      <c r="O612" s="130"/>
      <c r="P612" s="131"/>
      <c r="Q612" s="132"/>
      <c r="R612" s="133"/>
      <c r="S612" s="133"/>
      <c r="T612" s="134"/>
    </row>
    <row r="613" spans="1:20" ht="15" hidden="1" customHeight="1" outlineLevel="1" x14ac:dyDescent="0.35">
      <c r="A613" s="77">
        <v>602</v>
      </c>
      <c r="B613" s="123"/>
      <c r="C613" s="124"/>
      <c r="D613" s="125"/>
      <c r="E613" s="125"/>
      <c r="F613" s="126"/>
      <c r="G613" s="130"/>
      <c r="H613" s="130"/>
      <c r="I613" s="131"/>
      <c r="J613" s="132"/>
      <c r="K613" s="133"/>
      <c r="L613" s="133"/>
      <c r="M613" s="134"/>
      <c r="N613" s="130"/>
      <c r="O613" s="130"/>
      <c r="P613" s="131"/>
      <c r="Q613" s="132"/>
      <c r="R613" s="133"/>
      <c r="S613" s="133"/>
      <c r="T613" s="134"/>
    </row>
    <row r="614" spans="1:20" ht="15" hidden="1" customHeight="1" outlineLevel="1" x14ac:dyDescent="0.35">
      <c r="A614" s="77">
        <v>603</v>
      </c>
      <c r="B614" s="123"/>
      <c r="C614" s="124"/>
      <c r="D614" s="125"/>
      <c r="E614" s="125"/>
      <c r="F614" s="126"/>
      <c r="G614" s="130"/>
      <c r="H614" s="130"/>
      <c r="I614" s="131"/>
      <c r="J614" s="132"/>
      <c r="K614" s="133"/>
      <c r="L614" s="133"/>
      <c r="M614" s="134"/>
      <c r="N614" s="130"/>
      <c r="O614" s="130"/>
      <c r="P614" s="131"/>
      <c r="Q614" s="132"/>
      <c r="R614" s="133"/>
      <c r="S614" s="133"/>
      <c r="T614" s="134"/>
    </row>
    <row r="615" spans="1:20" ht="15" hidden="1" customHeight="1" outlineLevel="1" x14ac:dyDescent="0.35">
      <c r="A615" s="77">
        <v>604</v>
      </c>
      <c r="B615" s="123"/>
      <c r="C615" s="124"/>
      <c r="D615" s="125"/>
      <c r="E615" s="125"/>
      <c r="F615" s="126"/>
      <c r="G615" s="130"/>
      <c r="H615" s="130"/>
      <c r="I615" s="131"/>
      <c r="J615" s="132"/>
      <c r="K615" s="133"/>
      <c r="L615" s="133"/>
      <c r="M615" s="134"/>
      <c r="N615" s="130"/>
      <c r="O615" s="130"/>
      <c r="P615" s="131"/>
      <c r="Q615" s="132"/>
      <c r="R615" s="133"/>
      <c r="S615" s="133"/>
      <c r="T615" s="134"/>
    </row>
    <row r="616" spans="1:20" ht="15" hidden="1" customHeight="1" outlineLevel="1" x14ac:dyDescent="0.35">
      <c r="A616" s="77">
        <v>605</v>
      </c>
      <c r="B616" s="123"/>
      <c r="C616" s="124"/>
      <c r="D616" s="125"/>
      <c r="E616" s="125"/>
      <c r="F616" s="126"/>
      <c r="G616" s="130"/>
      <c r="H616" s="130"/>
      <c r="I616" s="131"/>
      <c r="J616" s="132"/>
      <c r="K616" s="133"/>
      <c r="L616" s="133"/>
      <c r="M616" s="134"/>
      <c r="N616" s="130"/>
      <c r="O616" s="130"/>
      <c r="P616" s="131"/>
      <c r="Q616" s="132"/>
      <c r="R616" s="133"/>
      <c r="S616" s="133"/>
      <c r="T616" s="134"/>
    </row>
    <row r="617" spans="1:20" ht="15" hidden="1" customHeight="1" outlineLevel="1" x14ac:dyDescent="0.35">
      <c r="A617" s="77">
        <v>606</v>
      </c>
      <c r="B617" s="123"/>
      <c r="C617" s="124"/>
      <c r="D617" s="125"/>
      <c r="E617" s="125"/>
      <c r="F617" s="126"/>
      <c r="G617" s="130"/>
      <c r="H617" s="130"/>
      <c r="I617" s="131"/>
      <c r="J617" s="132"/>
      <c r="K617" s="133"/>
      <c r="L617" s="133"/>
      <c r="M617" s="134"/>
      <c r="N617" s="130"/>
      <c r="O617" s="130"/>
      <c r="P617" s="131"/>
      <c r="Q617" s="132"/>
      <c r="R617" s="133"/>
      <c r="S617" s="133"/>
      <c r="T617" s="134"/>
    </row>
    <row r="618" spans="1:20" ht="15" hidden="1" customHeight="1" outlineLevel="1" x14ac:dyDescent="0.35">
      <c r="A618" s="77">
        <v>607</v>
      </c>
      <c r="B618" s="123"/>
      <c r="C618" s="124"/>
      <c r="D618" s="125"/>
      <c r="E618" s="125"/>
      <c r="F618" s="126"/>
      <c r="G618" s="130"/>
      <c r="H618" s="130"/>
      <c r="I618" s="131"/>
      <c r="J618" s="132"/>
      <c r="K618" s="133"/>
      <c r="L618" s="133"/>
      <c r="M618" s="134"/>
      <c r="N618" s="130"/>
      <c r="O618" s="130"/>
      <c r="P618" s="131"/>
      <c r="Q618" s="132"/>
      <c r="R618" s="133"/>
      <c r="S618" s="133"/>
      <c r="T618" s="134"/>
    </row>
    <row r="619" spans="1:20" ht="15" hidden="1" customHeight="1" outlineLevel="1" x14ac:dyDescent="0.35">
      <c r="A619" s="77">
        <v>608</v>
      </c>
      <c r="B619" s="123"/>
      <c r="C619" s="124"/>
      <c r="D619" s="125"/>
      <c r="E619" s="125"/>
      <c r="F619" s="126"/>
      <c r="G619" s="130"/>
      <c r="H619" s="130"/>
      <c r="I619" s="131"/>
      <c r="J619" s="132"/>
      <c r="K619" s="133"/>
      <c r="L619" s="133"/>
      <c r="M619" s="134"/>
      <c r="N619" s="130"/>
      <c r="O619" s="130"/>
      <c r="P619" s="131"/>
      <c r="Q619" s="132"/>
      <c r="R619" s="133"/>
      <c r="S619" s="133"/>
      <c r="T619" s="134"/>
    </row>
    <row r="620" spans="1:20" ht="15" hidden="1" customHeight="1" outlineLevel="1" x14ac:dyDescent="0.35">
      <c r="A620" s="77">
        <v>609</v>
      </c>
      <c r="B620" s="123"/>
      <c r="C620" s="124"/>
      <c r="D620" s="125"/>
      <c r="E620" s="125"/>
      <c r="F620" s="126"/>
      <c r="G620" s="130"/>
      <c r="H620" s="130"/>
      <c r="I620" s="131"/>
      <c r="J620" s="132"/>
      <c r="K620" s="133"/>
      <c r="L620" s="133"/>
      <c r="M620" s="134"/>
      <c r="N620" s="130"/>
      <c r="O620" s="130"/>
      <c r="P620" s="131"/>
      <c r="Q620" s="132"/>
      <c r="R620" s="133"/>
      <c r="S620" s="133"/>
      <c r="T620" s="134"/>
    </row>
    <row r="621" spans="1:20" ht="15" hidden="1" customHeight="1" outlineLevel="1" x14ac:dyDescent="0.35">
      <c r="A621" s="77">
        <v>610</v>
      </c>
      <c r="B621" s="123"/>
      <c r="C621" s="124"/>
      <c r="D621" s="125"/>
      <c r="E621" s="125"/>
      <c r="F621" s="126"/>
      <c r="G621" s="130"/>
      <c r="H621" s="130"/>
      <c r="I621" s="131"/>
      <c r="J621" s="132"/>
      <c r="K621" s="133"/>
      <c r="L621" s="133"/>
      <c r="M621" s="134"/>
      <c r="N621" s="130"/>
      <c r="O621" s="130"/>
      <c r="P621" s="131"/>
      <c r="Q621" s="132"/>
      <c r="R621" s="133"/>
      <c r="S621" s="133"/>
      <c r="T621" s="134"/>
    </row>
    <row r="622" spans="1:20" ht="15" hidden="1" customHeight="1" outlineLevel="1" x14ac:dyDescent="0.35">
      <c r="A622" s="77">
        <v>611</v>
      </c>
      <c r="B622" s="123"/>
      <c r="C622" s="124"/>
      <c r="D622" s="125"/>
      <c r="E622" s="125"/>
      <c r="F622" s="126"/>
      <c r="G622" s="130"/>
      <c r="H622" s="130"/>
      <c r="I622" s="131"/>
      <c r="J622" s="132"/>
      <c r="K622" s="133"/>
      <c r="L622" s="133"/>
      <c r="M622" s="134"/>
      <c r="N622" s="130"/>
      <c r="O622" s="130"/>
      <c r="P622" s="131"/>
      <c r="Q622" s="132"/>
      <c r="R622" s="133"/>
      <c r="S622" s="133"/>
      <c r="T622" s="134"/>
    </row>
    <row r="623" spans="1:20" ht="15" hidden="1" customHeight="1" outlineLevel="1" x14ac:dyDescent="0.35">
      <c r="A623" s="77">
        <v>612</v>
      </c>
      <c r="B623" s="123"/>
      <c r="C623" s="124"/>
      <c r="D623" s="125"/>
      <c r="E623" s="125"/>
      <c r="F623" s="126"/>
      <c r="G623" s="130"/>
      <c r="H623" s="130"/>
      <c r="I623" s="131"/>
      <c r="J623" s="132"/>
      <c r="K623" s="133"/>
      <c r="L623" s="133"/>
      <c r="M623" s="134"/>
      <c r="N623" s="130"/>
      <c r="O623" s="130"/>
      <c r="P623" s="131"/>
      <c r="Q623" s="132"/>
      <c r="R623" s="133"/>
      <c r="S623" s="133"/>
      <c r="T623" s="134"/>
    </row>
    <row r="624" spans="1:20" ht="15" hidden="1" customHeight="1" outlineLevel="1" x14ac:dyDescent="0.35">
      <c r="A624" s="77">
        <v>613</v>
      </c>
      <c r="B624" s="123"/>
      <c r="C624" s="124"/>
      <c r="D624" s="125"/>
      <c r="E624" s="125"/>
      <c r="F624" s="126"/>
      <c r="G624" s="130"/>
      <c r="H624" s="130"/>
      <c r="I624" s="131"/>
      <c r="J624" s="132"/>
      <c r="K624" s="133"/>
      <c r="L624" s="133"/>
      <c r="M624" s="134"/>
      <c r="N624" s="130"/>
      <c r="O624" s="130"/>
      <c r="P624" s="131"/>
      <c r="Q624" s="132"/>
      <c r="R624" s="133"/>
      <c r="S624" s="133"/>
      <c r="T624" s="134"/>
    </row>
    <row r="625" spans="1:20" ht="15" hidden="1" customHeight="1" outlineLevel="1" x14ac:dyDescent="0.35">
      <c r="A625" s="77">
        <v>614</v>
      </c>
      <c r="B625" s="123"/>
      <c r="C625" s="124"/>
      <c r="D625" s="125"/>
      <c r="E625" s="125"/>
      <c r="F625" s="126"/>
      <c r="G625" s="130"/>
      <c r="H625" s="130"/>
      <c r="I625" s="131"/>
      <c r="J625" s="132"/>
      <c r="K625" s="133"/>
      <c r="L625" s="133"/>
      <c r="M625" s="134"/>
      <c r="N625" s="130"/>
      <c r="O625" s="130"/>
      <c r="P625" s="131"/>
      <c r="Q625" s="132"/>
      <c r="R625" s="133"/>
      <c r="S625" s="133"/>
      <c r="T625" s="134"/>
    </row>
    <row r="626" spans="1:20" ht="15" hidden="1" customHeight="1" outlineLevel="1" x14ac:dyDescent="0.35">
      <c r="A626" s="77">
        <v>615</v>
      </c>
      <c r="B626" s="123"/>
      <c r="C626" s="124"/>
      <c r="D626" s="125"/>
      <c r="E626" s="125"/>
      <c r="F626" s="126"/>
      <c r="G626" s="130"/>
      <c r="H626" s="130"/>
      <c r="I626" s="131"/>
      <c r="J626" s="132"/>
      <c r="K626" s="133"/>
      <c r="L626" s="133"/>
      <c r="M626" s="134"/>
      <c r="N626" s="130"/>
      <c r="O626" s="130"/>
      <c r="P626" s="131"/>
      <c r="Q626" s="132"/>
      <c r="R626" s="133"/>
      <c r="S626" s="133"/>
      <c r="T626" s="134"/>
    </row>
    <row r="627" spans="1:20" ht="15" hidden="1" customHeight="1" outlineLevel="1" x14ac:dyDescent="0.35">
      <c r="A627" s="77">
        <v>616</v>
      </c>
      <c r="B627" s="123"/>
      <c r="C627" s="124"/>
      <c r="D627" s="125"/>
      <c r="E627" s="125"/>
      <c r="F627" s="126"/>
      <c r="G627" s="130"/>
      <c r="H627" s="130"/>
      <c r="I627" s="131"/>
      <c r="J627" s="132"/>
      <c r="K627" s="133"/>
      <c r="L627" s="133"/>
      <c r="M627" s="134"/>
      <c r="N627" s="130"/>
      <c r="O627" s="130"/>
      <c r="P627" s="131"/>
      <c r="Q627" s="132"/>
      <c r="R627" s="133"/>
      <c r="S627" s="133"/>
      <c r="T627" s="134"/>
    </row>
    <row r="628" spans="1:20" ht="15" hidden="1" customHeight="1" outlineLevel="1" x14ac:dyDescent="0.35">
      <c r="A628" s="77">
        <v>617</v>
      </c>
      <c r="B628" s="123"/>
      <c r="C628" s="124"/>
      <c r="D628" s="125"/>
      <c r="E628" s="125"/>
      <c r="F628" s="126"/>
      <c r="G628" s="130"/>
      <c r="H628" s="130"/>
      <c r="I628" s="131"/>
      <c r="J628" s="132"/>
      <c r="K628" s="133"/>
      <c r="L628" s="133"/>
      <c r="M628" s="134"/>
      <c r="N628" s="130"/>
      <c r="O628" s="130"/>
      <c r="P628" s="131"/>
      <c r="Q628" s="132"/>
      <c r="R628" s="133"/>
      <c r="S628" s="133"/>
      <c r="T628" s="134"/>
    </row>
    <row r="629" spans="1:20" ht="15" hidden="1" customHeight="1" outlineLevel="1" x14ac:dyDescent="0.35">
      <c r="A629" s="77">
        <v>618</v>
      </c>
      <c r="B629" s="123"/>
      <c r="C629" s="124"/>
      <c r="D629" s="125"/>
      <c r="E629" s="125"/>
      <c r="F629" s="126"/>
      <c r="G629" s="130"/>
      <c r="H629" s="130"/>
      <c r="I629" s="131"/>
      <c r="J629" s="132"/>
      <c r="K629" s="133"/>
      <c r="L629" s="133"/>
      <c r="M629" s="134"/>
      <c r="N629" s="130"/>
      <c r="O629" s="130"/>
      <c r="P629" s="131"/>
      <c r="Q629" s="132"/>
      <c r="R629" s="133"/>
      <c r="S629" s="133"/>
      <c r="T629" s="134"/>
    </row>
    <row r="630" spans="1:20" ht="15" hidden="1" customHeight="1" outlineLevel="1" x14ac:dyDescent="0.35">
      <c r="A630" s="77">
        <v>619</v>
      </c>
      <c r="B630" s="123"/>
      <c r="C630" s="124"/>
      <c r="D630" s="125"/>
      <c r="E630" s="125"/>
      <c r="F630" s="126"/>
      <c r="G630" s="130"/>
      <c r="H630" s="130"/>
      <c r="I630" s="131"/>
      <c r="J630" s="132"/>
      <c r="K630" s="133"/>
      <c r="L630" s="133"/>
      <c r="M630" s="134"/>
      <c r="N630" s="130"/>
      <c r="O630" s="130"/>
      <c r="P630" s="131"/>
      <c r="Q630" s="132"/>
      <c r="R630" s="133"/>
      <c r="S630" s="133"/>
      <c r="T630" s="134"/>
    </row>
    <row r="631" spans="1:20" ht="15" hidden="1" customHeight="1" outlineLevel="1" x14ac:dyDescent="0.35">
      <c r="A631" s="77">
        <v>620</v>
      </c>
      <c r="B631" s="123"/>
      <c r="C631" s="124"/>
      <c r="D631" s="125"/>
      <c r="E631" s="125"/>
      <c r="F631" s="126"/>
      <c r="G631" s="130"/>
      <c r="H631" s="130"/>
      <c r="I631" s="131"/>
      <c r="J631" s="132"/>
      <c r="K631" s="133"/>
      <c r="L631" s="133"/>
      <c r="M631" s="134"/>
      <c r="N631" s="130"/>
      <c r="O631" s="130"/>
      <c r="P631" s="131"/>
      <c r="Q631" s="132"/>
      <c r="R631" s="133"/>
      <c r="S631" s="133"/>
      <c r="T631" s="134"/>
    </row>
    <row r="632" spans="1:20" ht="15" hidden="1" customHeight="1" outlineLevel="1" x14ac:dyDescent="0.35">
      <c r="A632" s="77">
        <v>621</v>
      </c>
      <c r="B632" s="123"/>
      <c r="C632" s="124"/>
      <c r="D632" s="125"/>
      <c r="E632" s="125"/>
      <c r="F632" s="126"/>
      <c r="G632" s="130"/>
      <c r="H632" s="130"/>
      <c r="I632" s="131"/>
      <c r="J632" s="132"/>
      <c r="K632" s="133"/>
      <c r="L632" s="133"/>
      <c r="M632" s="134"/>
      <c r="N632" s="130"/>
      <c r="O632" s="130"/>
      <c r="P632" s="131"/>
      <c r="Q632" s="132"/>
      <c r="R632" s="133"/>
      <c r="S632" s="133"/>
      <c r="T632" s="134"/>
    </row>
    <row r="633" spans="1:20" ht="15" hidden="1" customHeight="1" outlineLevel="1" x14ac:dyDescent="0.35">
      <c r="A633" s="77">
        <v>622</v>
      </c>
      <c r="B633" s="123"/>
      <c r="C633" s="124"/>
      <c r="D633" s="125"/>
      <c r="E633" s="125"/>
      <c r="F633" s="126"/>
      <c r="G633" s="130"/>
      <c r="H633" s="130"/>
      <c r="I633" s="131"/>
      <c r="J633" s="132"/>
      <c r="K633" s="133"/>
      <c r="L633" s="133"/>
      <c r="M633" s="134"/>
      <c r="N633" s="130"/>
      <c r="O633" s="130"/>
      <c r="P633" s="131"/>
      <c r="Q633" s="132"/>
      <c r="R633" s="133"/>
      <c r="S633" s="133"/>
      <c r="T633" s="134"/>
    </row>
    <row r="634" spans="1:20" ht="15" hidden="1" customHeight="1" outlineLevel="1" x14ac:dyDescent="0.35">
      <c r="A634" s="77">
        <v>623</v>
      </c>
      <c r="B634" s="123"/>
      <c r="C634" s="124"/>
      <c r="D634" s="125"/>
      <c r="E634" s="125"/>
      <c r="F634" s="126"/>
      <c r="G634" s="130"/>
      <c r="H634" s="130"/>
      <c r="I634" s="131"/>
      <c r="J634" s="132"/>
      <c r="K634" s="133"/>
      <c r="L634" s="133"/>
      <c r="M634" s="134"/>
      <c r="N634" s="130"/>
      <c r="O634" s="130"/>
      <c r="P634" s="131"/>
      <c r="Q634" s="132"/>
      <c r="R634" s="133"/>
      <c r="S634" s="133"/>
      <c r="T634" s="134"/>
    </row>
    <row r="635" spans="1:20" ht="15" hidden="1" customHeight="1" outlineLevel="1" x14ac:dyDescent="0.35">
      <c r="A635" s="77">
        <v>624</v>
      </c>
      <c r="B635" s="123"/>
      <c r="C635" s="124"/>
      <c r="D635" s="125"/>
      <c r="E635" s="125"/>
      <c r="F635" s="126"/>
      <c r="G635" s="130"/>
      <c r="H635" s="130"/>
      <c r="I635" s="131"/>
      <c r="J635" s="132"/>
      <c r="K635" s="133"/>
      <c r="L635" s="133"/>
      <c r="M635" s="134"/>
      <c r="N635" s="130"/>
      <c r="O635" s="130"/>
      <c r="P635" s="131"/>
      <c r="Q635" s="132"/>
      <c r="R635" s="133"/>
      <c r="S635" s="133"/>
      <c r="T635" s="134"/>
    </row>
    <row r="636" spans="1:20" ht="15" hidden="1" customHeight="1" outlineLevel="1" x14ac:dyDescent="0.35">
      <c r="A636" s="77">
        <v>625</v>
      </c>
      <c r="B636" s="123"/>
      <c r="C636" s="124"/>
      <c r="D636" s="125"/>
      <c r="E636" s="125"/>
      <c r="F636" s="126"/>
      <c r="G636" s="130"/>
      <c r="H636" s="130"/>
      <c r="I636" s="131"/>
      <c r="J636" s="132"/>
      <c r="K636" s="133"/>
      <c r="L636" s="133"/>
      <c r="M636" s="134"/>
      <c r="N636" s="130"/>
      <c r="O636" s="130"/>
      <c r="P636" s="131"/>
      <c r="Q636" s="132"/>
      <c r="R636" s="133"/>
      <c r="S636" s="133"/>
      <c r="T636" s="134"/>
    </row>
    <row r="637" spans="1:20" ht="15" hidden="1" customHeight="1" outlineLevel="1" x14ac:dyDescent="0.35">
      <c r="A637" s="77">
        <v>626</v>
      </c>
      <c r="B637" s="123"/>
      <c r="C637" s="124"/>
      <c r="D637" s="125"/>
      <c r="E637" s="125"/>
      <c r="F637" s="126"/>
      <c r="G637" s="130"/>
      <c r="H637" s="130"/>
      <c r="I637" s="131"/>
      <c r="J637" s="132"/>
      <c r="K637" s="133"/>
      <c r="L637" s="133"/>
      <c r="M637" s="134"/>
      <c r="N637" s="130"/>
      <c r="O637" s="130"/>
      <c r="P637" s="131"/>
      <c r="Q637" s="132"/>
      <c r="R637" s="133"/>
      <c r="S637" s="133"/>
      <c r="T637" s="134"/>
    </row>
    <row r="638" spans="1:20" ht="15" hidden="1" customHeight="1" outlineLevel="1" x14ac:dyDescent="0.35">
      <c r="A638" s="77">
        <v>627</v>
      </c>
      <c r="B638" s="123"/>
      <c r="C638" s="124"/>
      <c r="D638" s="125"/>
      <c r="E638" s="125"/>
      <c r="F638" s="126"/>
      <c r="G638" s="130"/>
      <c r="H638" s="130"/>
      <c r="I638" s="131"/>
      <c r="J638" s="132"/>
      <c r="K638" s="133"/>
      <c r="L638" s="133"/>
      <c r="M638" s="134"/>
      <c r="N638" s="130"/>
      <c r="O638" s="130"/>
      <c r="P638" s="131"/>
      <c r="Q638" s="132"/>
      <c r="R638" s="133"/>
      <c r="S638" s="133"/>
      <c r="T638" s="134"/>
    </row>
    <row r="639" spans="1:20" ht="15" hidden="1" customHeight="1" outlineLevel="1" x14ac:dyDescent="0.35">
      <c r="A639" s="77">
        <v>628</v>
      </c>
      <c r="B639" s="123"/>
      <c r="C639" s="124"/>
      <c r="D639" s="125"/>
      <c r="E639" s="125"/>
      <c r="F639" s="126"/>
      <c r="G639" s="130"/>
      <c r="H639" s="130"/>
      <c r="I639" s="131"/>
      <c r="J639" s="132"/>
      <c r="K639" s="133"/>
      <c r="L639" s="133"/>
      <c r="M639" s="134"/>
      <c r="N639" s="130"/>
      <c r="O639" s="130"/>
      <c r="P639" s="131"/>
      <c r="Q639" s="132"/>
      <c r="R639" s="133"/>
      <c r="S639" s="133"/>
      <c r="T639" s="134"/>
    </row>
    <row r="640" spans="1:20" ht="15" hidden="1" customHeight="1" outlineLevel="1" x14ac:dyDescent="0.35">
      <c r="A640" s="77">
        <v>629</v>
      </c>
      <c r="B640" s="123"/>
      <c r="C640" s="124"/>
      <c r="D640" s="125"/>
      <c r="E640" s="125"/>
      <c r="F640" s="126"/>
      <c r="G640" s="130"/>
      <c r="H640" s="130"/>
      <c r="I640" s="131"/>
      <c r="J640" s="132"/>
      <c r="K640" s="133"/>
      <c r="L640" s="133"/>
      <c r="M640" s="134"/>
      <c r="N640" s="130"/>
      <c r="O640" s="130"/>
      <c r="P640" s="131"/>
      <c r="Q640" s="132"/>
      <c r="R640" s="133"/>
      <c r="S640" s="133"/>
      <c r="T640" s="134"/>
    </row>
    <row r="641" spans="1:20" ht="15" hidden="1" customHeight="1" outlineLevel="1" x14ac:dyDescent="0.35">
      <c r="A641" s="77">
        <v>630</v>
      </c>
      <c r="B641" s="123"/>
      <c r="C641" s="124"/>
      <c r="D641" s="125"/>
      <c r="E641" s="125"/>
      <c r="F641" s="126"/>
      <c r="G641" s="130"/>
      <c r="H641" s="130"/>
      <c r="I641" s="131"/>
      <c r="J641" s="132"/>
      <c r="K641" s="133"/>
      <c r="L641" s="133"/>
      <c r="M641" s="134"/>
      <c r="N641" s="130"/>
      <c r="O641" s="130"/>
      <c r="P641" s="131"/>
      <c r="Q641" s="132"/>
      <c r="R641" s="133"/>
      <c r="S641" s="133"/>
      <c r="T641" s="134"/>
    </row>
    <row r="642" spans="1:20" ht="15" hidden="1" customHeight="1" outlineLevel="1" x14ac:dyDescent="0.35">
      <c r="A642" s="77">
        <v>631</v>
      </c>
      <c r="B642" s="123"/>
      <c r="C642" s="124"/>
      <c r="D642" s="125"/>
      <c r="E642" s="125"/>
      <c r="F642" s="126"/>
      <c r="G642" s="130"/>
      <c r="H642" s="130"/>
      <c r="I642" s="131"/>
      <c r="J642" s="132"/>
      <c r="K642" s="133"/>
      <c r="L642" s="133"/>
      <c r="M642" s="134"/>
      <c r="N642" s="130"/>
      <c r="O642" s="130"/>
      <c r="P642" s="131"/>
      <c r="Q642" s="132"/>
      <c r="R642" s="133"/>
      <c r="S642" s="133"/>
      <c r="T642" s="134"/>
    </row>
    <row r="643" spans="1:20" ht="15" hidden="1" customHeight="1" outlineLevel="1" x14ac:dyDescent="0.35">
      <c r="A643" s="77">
        <v>632</v>
      </c>
      <c r="B643" s="123"/>
      <c r="C643" s="124"/>
      <c r="D643" s="125"/>
      <c r="E643" s="125"/>
      <c r="F643" s="126"/>
      <c r="G643" s="130"/>
      <c r="H643" s="130"/>
      <c r="I643" s="131"/>
      <c r="J643" s="132"/>
      <c r="K643" s="133"/>
      <c r="L643" s="133"/>
      <c r="M643" s="134"/>
      <c r="N643" s="130"/>
      <c r="O643" s="130"/>
      <c r="P643" s="131"/>
      <c r="Q643" s="132"/>
      <c r="R643" s="133"/>
      <c r="S643" s="133"/>
      <c r="T643" s="134"/>
    </row>
    <row r="644" spans="1:20" ht="15" hidden="1" customHeight="1" outlineLevel="1" x14ac:dyDescent="0.35">
      <c r="A644" s="77">
        <v>633</v>
      </c>
      <c r="B644" s="123"/>
      <c r="C644" s="124"/>
      <c r="D644" s="125"/>
      <c r="E644" s="125"/>
      <c r="F644" s="126"/>
      <c r="G644" s="130"/>
      <c r="H644" s="130"/>
      <c r="I644" s="131"/>
      <c r="J644" s="132"/>
      <c r="K644" s="133"/>
      <c r="L644" s="133"/>
      <c r="M644" s="134"/>
      <c r="N644" s="130"/>
      <c r="O644" s="130"/>
      <c r="P644" s="131"/>
      <c r="Q644" s="132"/>
      <c r="R644" s="133"/>
      <c r="S644" s="133"/>
      <c r="T644" s="134"/>
    </row>
    <row r="645" spans="1:20" ht="15" hidden="1" customHeight="1" outlineLevel="1" x14ac:dyDescent="0.35">
      <c r="A645" s="77">
        <v>634</v>
      </c>
      <c r="B645" s="123"/>
      <c r="C645" s="124"/>
      <c r="D645" s="125"/>
      <c r="E645" s="125"/>
      <c r="F645" s="126"/>
      <c r="G645" s="130"/>
      <c r="H645" s="130"/>
      <c r="I645" s="131"/>
      <c r="J645" s="132"/>
      <c r="K645" s="133"/>
      <c r="L645" s="133"/>
      <c r="M645" s="134"/>
      <c r="N645" s="130"/>
      <c r="O645" s="130"/>
      <c r="P645" s="131"/>
      <c r="Q645" s="132"/>
      <c r="R645" s="133"/>
      <c r="S645" s="133"/>
      <c r="T645" s="134"/>
    </row>
    <row r="646" spans="1:20" ht="15" hidden="1" customHeight="1" outlineLevel="1" x14ac:dyDescent="0.35">
      <c r="A646" s="77">
        <v>635</v>
      </c>
      <c r="B646" s="123"/>
      <c r="C646" s="124"/>
      <c r="D646" s="125"/>
      <c r="E646" s="125"/>
      <c r="F646" s="126"/>
      <c r="G646" s="130"/>
      <c r="H646" s="130"/>
      <c r="I646" s="131"/>
      <c r="J646" s="132"/>
      <c r="K646" s="133"/>
      <c r="L646" s="133"/>
      <c r="M646" s="134"/>
      <c r="N646" s="130"/>
      <c r="O646" s="130"/>
      <c r="P646" s="131"/>
      <c r="Q646" s="132"/>
      <c r="R646" s="133"/>
      <c r="S646" s="133"/>
      <c r="T646" s="134"/>
    </row>
    <row r="647" spans="1:20" ht="15" hidden="1" customHeight="1" outlineLevel="1" x14ac:dyDescent="0.35">
      <c r="A647" s="77">
        <v>636</v>
      </c>
      <c r="B647" s="123"/>
      <c r="C647" s="124"/>
      <c r="D647" s="125"/>
      <c r="E647" s="125"/>
      <c r="F647" s="126"/>
      <c r="G647" s="130"/>
      <c r="H647" s="130"/>
      <c r="I647" s="131"/>
      <c r="J647" s="132"/>
      <c r="K647" s="133"/>
      <c r="L647" s="133"/>
      <c r="M647" s="134"/>
      <c r="N647" s="130"/>
      <c r="O647" s="130"/>
      <c r="P647" s="131"/>
      <c r="Q647" s="132"/>
      <c r="R647" s="133"/>
      <c r="S647" s="133"/>
      <c r="T647" s="134"/>
    </row>
    <row r="648" spans="1:20" ht="15" hidden="1" customHeight="1" outlineLevel="1" x14ac:dyDescent="0.35">
      <c r="A648" s="77">
        <v>637</v>
      </c>
      <c r="B648" s="123"/>
      <c r="C648" s="124"/>
      <c r="D648" s="125"/>
      <c r="E648" s="125"/>
      <c r="F648" s="126"/>
      <c r="G648" s="130"/>
      <c r="H648" s="130"/>
      <c r="I648" s="131"/>
      <c r="J648" s="132"/>
      <c r="K648" s="133"/>
      <c r="L648" s="133"/>
      <c r="M648" s="134"/>
      <c r="N648" s="130"/>
      <c r="O648" s="130"/>
      <c r="P648" s="131"/>
      <c r="Q648" s="132"/>
      <c r="R648" s="133"/>
      <c r="S648" s="133"/>
      <c r="T648" s="134"/>
    </row>
    <row r="649" spans="1:20" ht="15" hidden="1" customHeight="1" outlineLevel="1" x14ac:dyDescent="0.35">
      <c r="A649" s="77">
        <v>638</v>
      </c>
      <c r="B649" s="123"/>
      <c r="C649" s="124"/>
      <c r="D649" s="125"/>
      <c r="E649" s="125"/>
      <c r="F649" s="126"/>
      <c r="G649" s="130"/>
      <c r="H649" s="130"/>
      <c r="I649" s="131"/>
      <c r="J649" s="132"/>
      <c r="K649" s="133"/>
      <c r="L649" s="133"/>
      <c r="M649" s="134"/>
      <c r="N649" s="130"/>
      <c r="O649" s="130"/>
      <c r="P649" s="131"/>
      <c r="Q649" s="132"/>
      <c r="R649" s="133"/>
      <c r="S649" s="133"/>
      <c r="T649" s="134"/>
    </row>
    <row r="650" spans="1:20" ht="15" hidden="1" customHeight="1" outlineLevel="1" x14ac:dyDescent="0.35">
      <c r="A650" s="77">
        <v>639</v>
      </c>
      <c r="B650" s="123"/>
      <c r="C650" s="124"/>
      <c r="D650" s="125"/>
      <c r="E650" s="125"/>
      <c r="F650" s="126"/>
      <c r="G650" s="130"/>
      <c r="H650" s="130"/>
      <c r="I650" s="131"/>
      <c r="J650" s="132"/>
      <c r="K650" s="133"/>
      <c r="L650" s="133"/>
      <c r="M650" s="134"/>
      <c r="N650" s="130"/>
      <c r="O650" s="130"/>
      <c r="P650" s="131"/>
      <c r="Q650" s="132"/>
      <c r="R650" s="133"/>
      <c r="S650" s="133"/>
      <c r="T650" s="134"/>
    </row>
    <row r="651" spans="1:20" ht="15" hidden="1" customHeight="1" outlineLevel="1" x14ac:dyDescent="0.35">
      <c r="A651" s="77">
        <v>640</v>
      </c>
      <c r="B651" s="123"/>
      <c r="C651" s="124"/>
      <c r="D651" s="125"/>
      <c r="E651" s="125"/>
      <c r="F651" s="126"/>
      <c r="G651" s="130"/>
      <c r="H651" s="130"/>
      <c r="I651" s="131"/>
      <c r="J651" s="132"/>
      <c r="K651" s="133"/>
      <c r="L651" s="133"/>
      <c r="M651" s="134"/>
      <c r="N651" s="130"/>
      <c r="O651" s="130"/>
      <c r="P651" s="131"/>
      <c r="Q651" s="132"/>
      <c r="R651" s="133"/>
      <c r="S651" s="133"/>
      <c r="T651" s="134"/>
    </row>
    <row r="652" spans="1:20" ht="15" hidden="1" customHeight="1" outlineLevel="1" x14ac:dyDescent="0.35">
      <c r="A652" s="77">
        <v>641</v>
      </c>
      <c r="B652" s="123"/>
      <c r="C652" s="124"/>
      <c r="D652" s="125"/>
      <c r="E652" s="125"/>
      <c r="F652" s="126"/>
      <c r="G652" s="130"/>
      <c r="H652" s="130"/>
      <c r="I652" s="131"/>
      <c r="J652" s="132"/>
      <c r="K652" s="133"/>
      <c r="L652" s="133"/>
      <c r="M652" s="134"/>
      <c r="N652" s="130"/>
      <c r="O652" s="130"/>
      <c r="P652" s="131"/>
      <c r="Q652" s="132"/>
      <c r="R652" s="133"/>
      <c r="S652" s="133"/>
      <c r="T652" s="134"/>
    </row>
    <row r="653" spans="1:20" ht="15" hidden="1" customHeight="1" outlineLevel="1" x14ac:dyDescent="0.35">
      <c r="A653" s="77">
        <v>642</v>
      </c>
      <c r="B653" s="123"/>
      <c r="C653" s="124"/>
      <c r="D653" s="125"/>
      <c r="E653" s="125"/>
      <c r="F653" s="126"/>
      <c r="G653" s="130"/>
      <c r="H653" s="130"/>
      <c r="I653" s="131"/>
      <c r="J653" s="132"/>
      <c r="K653" s="133"/>
      <c r="L653" s="133"/>
      <c r="M653" s="134"/>
      <c r="N653" s="130"/>
      <c r="O653" s="130"/>
      <c r="P653" s="131"/>
      <c r="Q653" s="132"/>
      <c r="R653" s="133"/>
      <c r="S653" s="133"/>
      <c r="T653" s="134"/>
    </row>
    <row r="654" spans="1:20" ht="15" hidden="1" customHeight="1" outlineLevel="1" x14ac:dyDescent="0.35">
      <c r="A654" s="77">
        <v>643</v>
      </c>
      <c r="B654" s="123"/>
      <c r="C654" s="124"/>
      <c r="D654" s="125"/>
      <c r="E654" s="125"/>
      <c r="F654" s="126"/>
      <c r="G654" s="130"/>
      <c r="H654" s="130"/>
      <c r="I654" s="131"/>
      <c r="J654" s="132"/>
      <c r="K654" s="133"/>
      <c r="L654" s="133"/>
      <c r="M654" s="134"/>
      <c r="N654" s="130"/>
      <c r="O654" s="130"/>
      <c r="P654" s="131"/>
      <c r="Q654" s="132"/>
      <c r="R654" s="133"/>
      <c r="S654" s="133"/>
      <c r="T654" s="134"/>
    </row>
    <row r="655" spans="1:20" ht="15" hidden="1" customHeight="1" outlineLevel="1" x14ac:dyDescent="0.35">
      <c r="A655" s="77">
        <v>644</v>
      </c>
      <c r="B655" s="123"/>
      <c r="C655" s="124"/>
      <c r="D655" s="125"/>
      <c r="E655" s="125"/>
      <c r="F655" s="126"/>
      <c r="G655" s="130"/>
      <c r="H655" s="130"/>
      <c r="I655" s="131"/>
      <c r="J655" s="132"/>
      <c r="K655" s="133"/>
      <c r="L655" s="133"/>
      <c r="M655" s="134"/>
      <c r="N655" s="130"/>
      <c r="O655" s="130"/>
      <c r="P655" s="131"/>
      <c r="Q655" s="132"/>
      <c r="R655" s="133"/>
      <c r="S655" s="133"/>
      <c r="T655" s="134"/>
    </row>
    <row r="656" spans="1:20" ht="15" hidden="1" customHeight="1" outlineLevel="1" x14ac:dyDescent="0.35">
      <c r="A656" s="77">
        <v>645</v>
      </c>
      <c r="B656" s="123"/>
      <c r="C656" s="124"/>
      <c r="D656" s="125"/>
      <c r="E656" s="125"/>
      <c r="F656" s="126"/>
      <c r="G656" s="130"/>
      <c r="H656" s="130"/>
      <c r="I656" s="131"/>
      <c r="J656" s="132"/>
      <c r="K656" s="133"/>
      <c r="L656" s="133"/>
      <c r="M656" s="134"/>
      <c r="N656" s="130"/>
      <c r="O656" s="130"/>
      <c r="P656" s="131"/>
      <c r="Q656" s="132"/>
      <c r="R656" s="133"/>
      <c r="S656" s="133"/>
      <c r="T656" s="134"/>
    </row>
    <row r="657" spans="1:20" ht="15" hidden="1" customHeight="1" outlineLevel="1" x14ac:dyDescent="0.35">
      <c r="A657" s="77">
        <v>646</v>
      </c>
      <c r="B657" s="123"/>
      <c r="C657" s="124"/>
      <c r="D657" s="125"/>
      <c r="E657" s="125"/>
      <c r="F657" s="126"/>
      <c r="G657" s="130"/>
      <c r="H657" s="130"/>
      <c r="I657" s="131"/>
      <c r="J657" s="132"/>
      <c r="K657" s="133"/>
      <c r="L657" s="133"/>
      <c r="M657" s="134"/>
      <c r="N657" s="130"/>
      <c r="O657" s="130"/>
      <c r="P657" s="131"/>
      <c r="Q657" s="132"/>
      <c r="R657" s="133"/>
      <c r="S657" s="133"/>
      <c r="T657" s="134"/>
    </row>
    <row r="658" spans="1:20" ht="15" hidden="1" customHeight="1" outlineLevel="1" x14ac:dyDescent="0.35">
      <c r="A658" s="77">
        <v>647</v>
      </c>
      <c r="B658" s="123"/>
      <c r="C658" s="124"/>
      <c r="D658" s="125"/>
      <c r="E658" s="125"/>
      <c r="F658" s="126"/>
      <c r="G658" s="130"/>
      <c r="H658" s="130"/>
      <c r="I658" s="131"/>
      <c r="J658" s="132"/>
      <c r="K658" s="133"/>
      <c r="L658" s="133"/>
      <c r="M658" s="134"/>
      <c r="N658" s="130"/>
      <c r="O658" s="130"/>
      <c r="P658" s="131"/>
      <c r="Q658" s="132"/>
      <c r="R658" s="133"/>
      <c r="S658" s="133"/>
      <c r="T658" s="134"/>
    </row>
    <row r="659" spans="1:20" ht="15" hidden="1" customHeight="1" outlineLevel="1" x14ac:dyDescent="0.35">
      <c r="A659" s="77">
        <v>648</v>
      </c>
      <c r="B659" s="123"/>
      <c r="C659" s="124"/>
      <c r="D659" s="125"/>
      <c r="E659" s="125"/>
      <c r="F659" s="126"/>
      <c r="G659" s="130"/>
      <c r="H659" s="130"/>
      <c r="I659" s="131"/>
      <c r="J659" s="132"/>
      <c r="K659" s="133"/>
      <c r="L659" s="133"/>
      <c r="M659" s="134"/>
      <c r="N659" s="130"/>
      <c r="O659" s="130"/>
      <c r="P659" s="131"/>
      <c r="Q659" s="132"/>
      <c r="R659" s="133"/>
      <c r="S659" s="133"/>
      <c r="T659" s="134"/>
    </row>
    <row r="660" spans="1:20" ht="15" hidden="1" customHeight="1" outlineLevel="1" x14ac:dyDescent="0.35">
      <c r="A660" s="77">
        <v>649</v>
      </c>
      <c r="B660" s="123"/>
      <c r="C660" s="124"/>
      <c r="D660" s="125"/>
      <c r="E660" s="125"/>
      <c r="F660" s="126"/>
      <c r="G660" s="130"/>
      <c r="H660" s="130"/>
      <c r="I660" s="131"/>
      <c r="J660" s="132"/>
      <c r="K660" s="133"/>
      <c r="L660" s="133"/>
      <c r="M660" s="134"/>
      <c r="N660" s="130"/>
      <c r="O660" s="130"/>
      <c r="P660" s="131"/>
      <c r="Q660" s="132"/>
      <c r="R660" s="133"/>
      <c r="S660" s="133"/>
      <c r="T660" s="134"/>
    </row>
    <row r="661" spans="1:20" ht="15" hidden="1" customHeight="1" outlineLevel="1" x14ac:dyDescent="0.35">
      <c r="A661" s="77">
        <v>650</v>
      </c>
      <c r="B661" s="123"/>
      <c r="C661" s="124"/>
      <c r="D661" s="125"/>
      <c r="E661" s="125"/>
      <c r="F661" s="126"/>
      <c r="G661" s="130"/>
      <c r="H661" s="130"/>
      <c r="I661" s="131"/>
      <c r="J661" s="132"/>
      <c r="K661" s="133"/>
      <c r="L661" s="133"/>
      <c r="M661" s="134"/>
      <c r="N661" s="130"/>
      <c r="O661" s="130"/>
      <c r="P661" s="131"/>
      <c r="Q661" s="132"/>
      <c r="R661" s="133"/>
      <c r="S661" s="133"/>
      <c r="T661" s="134"/>
    </row>
    <row r="662" spans="1:20" ht="15" hidden="1" customHeight="1" outlineLevel="1" x14ac:dyDescent="0.35">
      <c r="A662" s="77">
        <v>651</v>
      </c>
      <c r="B662" s="123"/>
      <c r="C662" s="124"/>
      <c r="D662" s="125"/>
      <c r="E662" s="125"/>
      <c r="F662" s="126"/>
      <c r="G662" s="130"/>
      <c r="H662" s="130"/>
      <c r="I662" s="131"/>
      <c r="J662" s="132"/>
      <c r="K662" s="133"/>
      <c r="L662" s="133"/>
      <c r="M662" s="134"/>
      <c r="N662" s="130"/>
      <c r="O662" s="130"/>
      <c r="P662" s="131"/>
      <c r="Q662" s="132"/>
      <c r="R662" s="133"/>
      <c r="S662" s="133"/>
      <c r="T662" s="134"/>
    </row>
    <row r="663" spans="1:20" ht="15" hidden="1" customHeight="1" outlineLevel="1" x14ac:dyDescent="0.35">
      <c r="A663" s="77">
        <v>652</v>
      </c>
      <c r="B663" s="123"/>
      <c r="C663" s="124"/>
      <c r="D663" s="125"/>
      <c r="E663" s="125"/>
      <c r="F663" s="126"/>
      <c r="G663" s="130"/>
      <c r="H663" s="130"/>
      <c r="I663" s="131"/>
      <c r="J663" s="132"/>
      <c r="K663" s="133"/>
      <c r="L663" s="133"/>
      <c r="M663" s="134"/>
      <c r="N663" s="130"/>
      <c r="O663" s="130"/>
      <c r="P663" s="131"/>
      <c r="Q663" s="132"/>
      <c r="R663" s="133"/>
      <c r="S663" s="133"/>
      <c r="T663" s="134"/>
    </row>
    <row r="664" spans="1:20" ht="15" hidden="1" customHeight="1" outlineLevel="1" x14ac:dyDescent="0.35">
      <c r="A664" s="77">
        <v>653</v>
      </c>
      <c r="B664" s="123"/>
      <c r="C664" s="124"/>
      <c r="D664" s="125"/>
      <c r="E664" s="125"/>
      <c r="F664" s="126"/>
      <c r="G664" s="130"/>
      <c r="H664" s="130"/>
      <c r="I664" s="131"/>
      <c r="J664" s="132"/>
      <c r="K664" s="133"/>
      <c r="L664" s="133"/>
      <c r="M664" s="134"/>
      <c r="N664" s="130"/>
      <c r="O664" s="130"/>
      <c r="P664" s="131"/>
      <c r="Q664" s="132"/>
      <c r="R664" s="133"/>
      <c r="S664" s="133"/>
      <c r="T664" s="134"/>
    </row>
    <row r="665" spans="1:20" ht="15" hidden="1" customHeight="1" outlineLevel="1" x14ac:dyDescent="0.35">
      <c r="A665" s="77">
        <v>654</v>
      </c>
      <c r="B665" s="123"/>
      <c r="C665" s="124"/>
      <c r="D665" s="125"/>
      <c r="E665" s="125"/>
      <c r="F665" s="126"/>
      <c r="G665" s="130"/>
      <c r="H665" s="130"/>
      <c r="I665" s="131"/>
      <c r="J665" s="132"/>
      <c r="K665" s="133"/>
      <c r="L665" s="133"/>
      <c r="M665" s="134"/>
      <c r="N665" s="130"/>
      <c r="O665" s="130"/>
      <c r="P665" s="131"/>
      <c r="Q665" s="132"/>
      <c r="R665" s="133"/>
      <c r="S665" s="133"/>
      <c r="T665" s="134"/>
    </row>
    <row r="666" spans="1:20" ht="15" hidden="1" customHeight="1" outlineLevel="1" x14ac:dyDescent="0.35">
      <c r="A666" s="77">
        <v>655</v>
      </c>
      <c r="B666" s="123"/>
      <c r="C666" s="124"/>
      <c r="D666" s="125"/>
      <c r="E666" s="125"/>
      <c r="F666" s="126"/>
      <c r="G666" s="130"/>
      <c r="H666" s="130"/>
      <c r="I666" s="131"/>
      <c r="J666" s="132"/>
      <c r="K666" s="133"/>
      <c r="L666" s="133"/>
      <c r="M666" s="134"/>
      <c r="N666" s="130"/>
      <c r="O666" s="130"/>
      <c r="P666" s="131"/>
      <c r="Q666" s="132"/>
      <c r="R666" s="133"/>
      <c r="S666" s="133"/>
      <c r="T666" s="134"/>
    </row>
    <row r="667" spans="1:20" ht="15" hidden="1" customHeight="1" outlineLevel="1" x14ac:dyDescent="0.35">
      <c r="A667" s="77">
        <v>656</v>
      </c>
      <c r="B667" s="123"/>
      <c r="C667" s="124"/>
      <c r="D667" s="125"/>
      <c r="E667" s="125"/>
      <c r="F667" s="126"/>
      <c r="G667" s="130"/>
      <c r="H667" s="130"/>
      <c r="I667" s="131"/>
      <c r="J667" s="132"/>
      <c r="K667" s="133"/>
      <c r="L667" s="133"/>
      <c r="M667" s="134"/>
      <c r="N667" s="130"/>
      <c r="O667" s="130"/>
      <c r="P667" s="131"/>
      <c r="Q667" s="132"/>
      <c r="R667" s="133"/>
      <c r="S667" s="133"/>
      <c r="T667" s="134"/>
    </row>
    <row r="668" spans="1:20" ht="15" hidden="1" customHeight="1" outlineLevel="1" x14ac:dyDescent="0.35">
      <c r="A668" s="77">
        <v>657</v>
      </c>
      <c r="B668" s="123"/>
      <c r="C668" s="124"/>
      <c r="D668" s="125"/>
      <c r="E668" s="125"/>
      <c r="F668" s="126"/>
      <c r="G668" s="130"/>
      <c r="H668" s="130"/>
      <c r="I668" s="131"/>
      <c r="J668" s="132"/>
      <c r="K668" s="133"/>
      <c r="L668" s="133"/>
      <c r="M668" s="134"/>
      <c r="N668" s="130"/>
      <c r="O668" s="130"/>
      <c r="P668" s="131"/>
      <c r="Q668" s="132"/>
      <c r="R668" s="133"/>
      <c r="S668" s="133"/>
      <c r="T668" s="134"/>
    </row>
    <row r="669" spans="1:20" ht="15" hidden="1" customHeight="1" outlineLevel="1" x14ac:dyDescent="0.35">
      <c r="A669" s="77">
        <v>658</v>
      </c>
      <c r="B669" s="123"/>
      <c r="C669" s="124"/>
      <c r="D669" s="125"/>
      <c r="E669" s="125"/>
      <c r="F669" s="126"/>
      <c r="G669" s="130"/>
      <c r="H669" s="130"/>
      <c r="I669" s="131"/>
      <c r="J669" s="132"/>
      <c r="K669" s="133"/>
      <c r="L669" s="133"/>
      <c r="M669" s="134"/>
      <c r="N669" s="130"/>
      <c r="O669" s="130"/>
      <c r="P669" s="131"/>
      <c r="Q669" s="132"/>
      <c r="R669" s="133"/>
      <c r="S669" s="133"/>
      <c r="T669" s="134"/>
    </row>
    <row r="670" spans="1:20" ht="15" hidden="1" customHeight="1" outlineLevel="1" x14ac:dyDescent="0.35">
      <c r="A670" s="77">
        <v>659</v>
      </c>
      <c r="B670" s="123"/>
      <c r="C670" s="124"/>
      <c r="D670" s="125"/>
      <c r="E670" s="125"/>
      <c r="F670" s="126"/>
      <c r="G670" s="130"/>
      <c r="H670" s="130"/>
      <c r="I670" s="131"/>
      <c r="J670" s="132"/>
      <c r="K670" s="133"/>
      <c r="L670" s="133"/>
      <c r="M670" s="134"/>
      <c r="N670" s="130"/>
      <c r="O670" s="130"/>
      <c r="P670" s="131"/>
      <c r="Q670" s="132"/>
      <c r="R670" s="133"/>
      <c r="S670" s="133"/>
      <c r="T670" s="134"/>
    </row>
    <row r="671" spans="1:20" ht="15" hidden="1" customHeight="1" outlineLevel="1" x14ac:dyDescent="0.35">
      <c r="A671" s="77">
        <v>660</v>
      </c>
      <c r="B671" s="123"/>
      <c r="C671" s="124"/>
      <c r="D671" s="125"/>
      <c r="E671" s="125"/>
      <c r="F671" s="126"/>
      <c r="G671" s="130"/>
      <c r="H671" s="130"/>
      <c r="I671" s="131"/>
      <c r="J671" s="132"/>
      <c r="K671" s="133"/>
      <c r="L671" s="133"/>
      <c r="M671" s="134"/>
      <c r="N671" s="130"/>
      <c r="O671" s="130"/>
      <c r="P671" s="131"/>
      <c r="Q671" s="132"/>
      <c r="R671" s="133"/>
      <c r="S671" s="133"/>
      <c r="T671" s="134"/>
    </row>
    <row r="672" spans="1:20" ht="15" hidden="1" customHeight="1" outlineLevel="1" x14ac:dyDescent="0.35">
      <c r="A672" s="77">
        <v>661</v>
      </c>
      <c r="B672" s="123"/>
      <c r="C672" s="124"/>
      <c r="D672" s="125"/>
      <c r="E672" s="125"/>
      <c r="F672" s="126"/>
      <c r="G672" s="130"/>
      <c r="H672" s="130"/>
      <c r="I672" s="131"/>
      <c r="J672" s="132"/>
      <c r="K672" s="133"/>
      <c r="L672" s="133"/>
      <c r="M672" s="134"/>
      <c r="N672" s="130"/>
      <c r="O672" s="130"/>
      <c r="P672" s="131"/>
      <c r="Q672" s="132"/>
      <c r="R672" s="133"/>
      <c r="S672" s="133"/>
      <c r="T672" s="134"/>
    </row>
    <row r="673" spans="1:20" ht="15" hidden="1" customHeight="1" outlineLevel="1" x14ac:dyDescent="0.35">
      <c r="A673" s="77">
        <v>662</v>
      </c>
      <c r="B673" s="123"/>
      <c r="C673" s="124"/>
      <c r="D673" s="125"/>
      <c r="E673" s="125"/>
      <c r="F673" s="126"/>
      <c r="G673" s="130"/>
      <c r="H673" s="130"/>
      <c r="I673" s="131"/>
      <c r="J673" s="132"/>
      <c r="K673" s="133"/>
      <c r="L673" s="133"/>
      <c r="M673" s="134"/>
      <c r="N673" s="130"/>
      <c r="O673" s="130"/>
      <c r="P673" s="131"/>
      <c r="Q673" s="132"/>
      <c r="R673" s="133"/>
      <c r="S673" s="133"/>
      <c r="T673" s="134"/>
    </row>
    <row r="674" spans="1:20" ht="15" hidden="1" customHeight="1" outlineLevel="1" x14ac:dyDescent="0.35">
      <c r="A674" s="77">
        <v>663</v>
      </c>
      <c r="B674" s="123"/>
      <c r="C674" s="124"/>
      <c r="D674" s="125"/>
      <c r="E674" s="125"/>
      <c r="F674" s="126"/>
      <c r="G674" s="130"/>
      <c r="H674" s="130"/>
      <c r="I674" s="131"/>
      <c r="J674" s="132"/>
      <c r="K674" s="133"/>
      <c r="L674" s="133"/>
      <c r="M674" s="134"/>
      <c r="N674" s="130"/>
      <c r="O674" s="130"/>
      <c r="P674" s="131"/>
      <c r="Q674" s="132"/>
      <c r="R674" s="133"/>
      <c r="S674" s="133"/>
      <c r="T674" s="134"/>
    </row>
    <row r="675" spans="1:20" ht="15" hidden="1" customHeight="1" outlineLevel="1" x14ac:dyDescent="0.35">
      <c r="A675" s="77">
        <v>664</v>
      </c>
      <c r="B675" s="123"/>
      <c r="C675" s="124"/>
      <c r="D675" s="125"/>
      <c r="E675" s="125"/>
      <c r="F675" s="126"/>
      <c r="G675" s="130"/>
      <c r="H675" s="130"/>
      <c r="I675" s="131"/>
      <c r="J675" s="132"/>
      <c r="K675" s="133"/>
      <c r="L675" s="133"/>
      <c r="M675" s="134"/>
      <c r="N675" s="130"/>
      <c r="O675" s="130"/>
      <c r="P675" s="131"/>
      <c r="Q675" s="132"/>
      <c r="R675" s="133"/>
      <c r="S675" s="133"/>
      <c r="T675" s="134"/>
    </row>
    <row r="676" spans="1:20" ht="15" hidden="1" customHeight="1" outlineLevel="1" x14ac:dyDescent="0.35">
      <c r="A676" s="77">
        <v>665</v>
      </c>
      <c r="B676" s="123"/>
      <c r="C676" s="124"/>
      <c r="D676" s="125"/>
      <c r="E676" s="125"/>
      <c r="F676" s="126"/>
      <c r="G676" s="130"/>
      <c r="H676" s="130"/>
      <c r="I676" s="131"/>
      <c r="J676" s="132"/>
      <c r="K676" s="133"/>
      <c r="L676" s="133"/>
      <c r="M676" s="134"/>
      <c r="N676" s="130"/>
      <c r="O676" s="130"/>
      <c r="P676" s="131"/>
      <c r="Q676" s="132"/>
      <c r="R676" s="133"/>
      <c r="S676" s="133"/>
      <c r="T676" s="134"/>
    </row>
    <row r="677" spans="1:20" ht="15" hidden="1" customHeight="1" outlineLevel="1" x14ac:dyDescent="0.35">
      <c r="A677" s="77">
        <v>666</v>
      </c>
      <c r="B677" s="123"/>
      <c r="C677" s="124"/>
      <c r="D677" s="125"/>
      <c r="E677" s="125"/>
      <c r="F677" s="126"/>
      <c r="G677" s="130"/>
      <c r="H677" s="130"/>
      <c r="I677" s="131"/>
      <c r="J677" s="132"/>
      <c r="K677" s="133"/>
      <c r="L677" s="133"/>
      <c r="M677" s="134"/>
      <c r="N677" s="130"/>
      <c r="O677" s="130"/>
      <c r="P677" s="131"/>
      <c r="Q677" s="132"/>
      <c r="R677" s="133"/>
      <c r="S677" s="133"/>
      <c r="T677" s="134"/>
    </row>
    <row r="678" spans="1:20" ht="15" hidden="1" customHeight="1" outlineLevel="1" x14ac:dyDescent="0.35">
      <c r="A678" s="77">
        <v>667</v>
      </c>
      <c r="B678" s="123"/>
      <c r="C678" s="124"/>
      <c r="D678" s="125"/>
      <c r="E678" s="125"/>
      <c r="F678" s="126"/>
      <c r="G678" s="130"/>
      <c r="H678" s="130"/>
      <c r="I678" s="131"/>
      <c r="J678" s="132"/>
      <c r="K678" s="133"/>
      <c r="L678" s="133"/>
      <c r="M678" s="134"/>
      <c r="N678" s="130"/>
      <c r="O678" s="130"/>
      <c r="P678" s="131"/>
      <c r="Q678" s="132"/>
      <c r="R678" s="133"/>
      <c r="S678" s="133"/>
      <c r="T678" s="134"/>
    </row>
    <row r="679" spans="1:20" ht="15" hidden="1" customHeight="1" outlineLevel="1" x14ac:dyDescent="0.35">
      <c r="A679" s="77">
        <v>668</v>
      </c>
      <c r="B679" s="123"/>
      <c r="C679" s="124"/>
      <c r="D679" s="125"/>
      <c r="E679" s="125"/>
      <c r="F679" s="126"/>
      <c r="G679" s="130"/>
      <c r="H679" s="130"/>
      <c r="I679" s="131"/>
      <c r="J679" s="132"/>
      <c r="K679" s="133"/>
      <c r="L679" s="133"/>
      <c r="M679" s="134"/>
      <c r="N679" s="130"/>
      <c r="O679" s="130"/>
      <c r="P679" s="131"/>
      <c r="Q679" s="132"/>
      <c r="R679" s="133"/>
      <c r="S679" s="133"/>
      <c r="T679" s="134"/>
    </row>
    <row r="680" spans="1:20" ht="15" hidden="1" customHeight="1" outlineLevel="1" x14ac:dyDescent="0.35">
      <c r="A680" s="77">
        <v>669</v>
      </c>
      <c r="B680" s="123"/>
      <c r="C680" s="124"/>
      <c r="D680" s="125"/>
      <c r="E680" s="125"/>
      <c r="F680" s="126"/>
      <c r="G680" s="130"/>
      <c r="H680" s="130"/>
      <c r="I680" s="131"/>
      <c r="J680" s="132"/>
      <c r="K680" s="133"/>
      <c r="L680" s="133"/>
      <c r="M680" s="134"/>
      <c r="N680" s="130"/>
      <c r="O680" s="130"/>
      <c r="P680" s="131"/>
      <c r="Q680" s="132"/>
      <c r="R680" s="133"/>
      <c r="S680" s="133"/>
      <c r="T680" s="134"/>
    </row>
    <row r="681" spans="1:20" ht="15" hidden="1" customHeight="1" outlineLevel="1" x14ac:dyDescent="0.35">
      <c r="A681" s="77">
        <v>670</v>
      </c>
      <c r="B681" s="123"/>
      <c r="C681" s="124"/>
      <c r="D681" s="125"/>
      <c r="E681" s="125"/>
      <c r="F681" s="126"/>
      <c r="G681" s="130"/>
      <c r="H681" s="130"/>
      <c r="I681" s="131"/>
      <c r="J681" s="132"/>
      <c r="K681" s="133"/>
      <c r="L681" s="133"/>
      <c r="M681" s="134"/>
      <c r="N681" s="130"/>
      <c r="O681" s="130"/>
      <c r="P681" s="131"/>
      <c r="Q681" s="132"/>
      <c r="R681" s="133"/>
      <c r="S681" s="133"/>
      <c r="T681" s="134"/>
    </row>
    <row r="682" spans="1:20" ht="15" hidden="1" customHeight="1" outlineLevel="1" x14ac:dyDescent="0.35">
      <c r="A682" s="77">
        <v>671</v>
      </c>
      <c r="B682" s="123"/>
      <c r="C682" s="124"/>
      <c r="D682" s="125"/>
      <c r="E682" s="125"/>
      <c r="F682" s="126"/>
      <c r="G682" s="130"/>
      <c r="H682" s="130"/>
      <c r="I682" s="131"/>
      <c r="J682" s="132"/>
      <c r="K682" s="133"/>
      <c r="L682" s="133"/>
      <c r="M682" s="134"/>
      <c r="N682" s="130"/>
      <c r="O682" s="130"/>
      <c r="P682" s="131"/>
      <c r="Q682" s="132"/>
      <c r="R682" s="133"/>
      <c r="S682" s="133"/>
      <c r="T682" s="134"/>
    </row>
    <row r="683" spans="1:20" ht="15" hidden="1" customHeight="1" outlineLevel="1" x14ac:dyDescent="0.35">
      <c r="A683" s="77">
        <v>672</v>
      </c>
      <c r="B683" s="123"/>
      <c r="C683" s="124"/>
      <c r="D683" s="125"/>
      <c r="E683" s="125"/>
      <c r="F683" s="126"/>
      <c r="G683" s="130"/>
      <c r="H683" s="130"/>
      <c r="I683" s="131"/>
      <c r="J683" s="132"/>
      <c r="K683" s="133"/>
      <c r="L683" s="133"/>
      <c r="M683" s="134"/>
      <c r="N683" s="130"/>
      <c r="O683" s="130"/>
      <c r="P683" s="131"/>
      <c r="Q683" s="132"/>
      <c r="R683" s="133"/>
      <c r="S683" s="133"/>
      <c r="T683" s="134"/>
    </row>
    <row r="684" spans="1:20" ht="15" hidden="1" customHeight="1" outlineLevel="1" x14ac:dyDescent="0.35">
      <c r="A684" s="77">
        <v>673</v>
      </c>
      <c r="B684" s="123"/>
      <c r="C684" s="124"/>
      <c r="D684" s="125"/>
      <c r="E684" s="125"/>
      <c r="F684" s="126"/>
      <c r="G684" s="130"/>
      <c r="H684" s="130"/>
      <c r="I684" s="131"/>
      <c r="J684" s="132"/>
      <c r="K684" s="133"/>
      <c r="L684" s="133"/>
      <c r="M684" s="134"/>
      <c r="N684" s="130"/>
      <c r="O684" s="130"/>
      <c r="P684" s="131"/>
      <c r="Q684" s="132"/>
      <c r="R684" s="133"/>
      <c r="S684" s="133"/>
      <c r="T684" s="134"/>
    </row>
    <row r="685" spans="1:20" ht="15" hidden="1" customHeight="1" outlineLevel="1" x14ac:dyDescent="0.35">
      <c r="A685" s="77">
        <v>674</v>
      </c>
      <c r="B685" s="123"/>
      <c r="C685" s="124"/>
      <c r="D685" s="125"/>
      <c r="E685" s="125"/>
      <c r="F685" s="126"/>
      <c r="G685" s="130"/>
      <c r="H685" s="130"/>
      <c r="I685" s="131"/>
      <c r="J685" s="132"/>
      <c r="K685" s="133"/>
      <c r="L685" s="133"/>
      <c r="M685" s="134"/>
      <c r="N685" s="130"/>
      <c r="O685" s="130"/>
      <c r="P685" s="131"/>
      <c r="Q685" s="132"/>
      <c r="R685" s="133"/>
      <c r="S685" s="133"/>
      <c r="T685" s="134"/>
    </row>
    <row r="686" spans="1:20" ht="15" hidden="1" customHeight="1" outlineLevel="1" x14ac:dyDescent="0.35">
      <c r="A686" s="77">
        <v>675</v>
      </c>
      <c r="B686" s="123"/>
      <c r="C686" s="124"/>
      <c r="D686" s="125"/>
      <c r="E686" s="125"/>
      <c r="F686" s="126"/>
      <c r="G686" s="130"/>
      <c r="H686" s="130"/>
      <c r="I686" s="131"/>
      <c r="J686" s="132"/>
      <c r="K686" s="133"/>
      <c r="L686" s="133"/>
      <c r="M686" s="134"/>
      <c r="N686" s="130"/>
      <c r="O686" s="130"/>
      <c r="P686" s="131"/>
      <c r="Q686" s="132"/>
      <c r="R686" s="133"/>
      <c r="S686" s="133"/>
      <c r="T686" s="134"/>
    </row>
    <row r="687" spans="1:20" ht="15" hidden="1" customHeight="1" outlineLevel="1" x14ac:dyDescent="0.35">
      <c r="A687" s="77">
        <v>676</v>
      </c>
      <c r="B687" s="123"/>
      <c r="C687" s="124"/>
      <c r="D687" s="125"/>
      <c r="E687" s="125"/>
      <c r="F687" s="126"/>
      <c r="G687" s="130"/>
      <c r="H687" s="130"/>
      <c r="I687" s="131"/>
      <c r="J687" s="132"/>
      <c r="K687" s="133"/>
      <c r="L687" s="133"/>
      <c r="M687" s="134"/>
      <c r="N687" s="130"/>
      <c r="O687" s="130"/>
      <c r="P687" s="131"/>
      <c r="Q687" s="132"/>
      <c r="R687" s="133"/>
      <c r="S687" s="133"/>
      <c r="T687" s="134"/>
    </row>
    <row r="688" spans="1:20" ht="15" hidden="1" customHeight="1" outlineLevel="1" x14ac:dyDescent="0.35">
      <c r="A688" s="77">
        <v>677</v>
      </c>
      <c r="B688" s="123"/>
      <c r="C688" s="124"/>
      <c r="D688" s="125"/>
      <c r="E688" s="125"/>
      <c r="F688" s="126"/>
      <c r="G688" s="130"/>
      <c r="H688" s="130"/>
      <c r="I688" s="131"/>
      <c r="J688" s="132"/>
      <c r="K688" s="133"/>
      <c r="L688" s="133"/>
      <c r="M688" s="134"/>
      <c r="N688" s="130"/>
      <c r="O688" s="130"/>
      <c r="P688" s="131"/>
      <c r="Q688" s="132"/>
      <c r="R688" s="133"/>
      <c r="S688" s="133"/>
      <c r="T688" s="134"/>
    </row>
    <row r="689" spans="1:20" ht="15" hidden="1" customHeight="1" outlineLevel="1" x14ac:dyDescent="0.35">
      <c r="A689" s="77">
        <v>678</v>
      </c>
      <c r="B689" s="123"/>
      <c r="C689" s="124"/>
      <c r="D689" s="125"/>
      <c r="E689" s="125"/>
      <c r="F689" s="126"/>
      <c r="G689" s="130"/>
      <c r="H689" s="130"/>
      <c r="I689" s="131"/>
      <c r="J689" s="132"/>
      <c r="K689" s="133"/>
      <c r="L689" s="133"/>
      <c r="M689" s="134"/>
      <c r="N689" s="130"/>
      <c r="O689" s="130"/>
      <c r="P689" s="131"/>
      <c r="Q689" s="132"/>
      <c r="R689" s="133"/>
      <c r="S689" s="133"/>
      <c r="T689" s="134"/>
    </row>
    <row r="690" spans="1:20" ht="15" hidden="1" customHeight="1" outlineLevel="1" x14ac:dyDescent="0.35">
      <c r="A690" s="77">
        <v>679</v>
      </c>
      <c r="B690" s="123"/>
      <c r="C690" s="124"/>
      <c r="D690" s="125"/>
      <c r="E690" s="125"/>
      <c r="F690" s="126"/>
      <c r="G690" s="130"/>
      <c r="H690" s="130"/>
      <c r="I690" s="131"/>
      <c r="J690" s="132"/>
      <c r="K690" s="133"/>
      <c r="L690" s="133"/>
      <c r="M690" s="134"/>
      <c r="N690" s="130"/>
      <c r="O690" s="130"/>
      <c r="P690" s="131"/>
      <c r="Q690" s="132"/>
      <c r="R690" s="133"/>
      <c r="S690" s="133"/>
      <c r="T690" s="134"/>
    </row>
    <row r="691" spans="1:20" ht="15" hidden="1" customHeight="1" outlineLevel="1" x14ac:dyDescent="0.35">
      <c r="A691" s="77">
        <v>680</v>
      </c>
      <c r="B691" s="123"/>
      <c r="C691" s="124"/>
      <c r="D691" s="125"/>
      <c r="E691" s="125"/>
      <c r="F691" s="126"/>
      <c r="G691" s="130"/>
      <c r="H691" s="130"/>
      <c r="I691" s="131"/>
      <c r="J691" s="132"/>
      <c r="K691" s="133"/>
      <c r="L691" s="133"/>
      <c r="M691" s="134"/>
      <c r="N691" s="130"/>
      <c r="O691" s="130"/>
      <c r="P691" s="131"/>
      <c r="Q691" s="132"/>
      <c r="R691" s="133"/>
      <c r="S691" s="133"/>
      <c r="T691" s="134"/>
    </row>
    <row r="692" spans="1:20" ht="15" hidden="1" customHeight="1" outlineLevel="1" x14ac:dyDescent="0.35">
      <c r="A692" s="77">
        <v>681</v>
      </c>
      <c r="B692" s="123"/>
      <c r="C692" s="124"/>
      <c r="D692" s="125"/>
      <c r="E692" s="125"/>
      <c r="F692" s="126"/>
      <c r="G692" s="130"/>
      <c r="H692" s="130"/>
      <c r="I692" s="131"/>
      <c r="J692" s="132"/>
      <c r="K692" s="133"/>
      <c r="L692" s="133"/>
      <c r="M692" s="134"/>
      <c r="N692" s="130"/>
      <c r="O692" s="130"/>
      <c r="P692" s="131"/>
      <c r="Q692" s="132"/>
      <c r="R692" s="133"/>
      <c r="S692" s="133"/>
      <c r="T692" s="134"/>
    </row>
    <row r="693" spans="1:20" ht="15" hidden="1" customHeight="1" outlineLevel="1" x14ac:dyDescent="0.35">
      <c r="A693" s="77">
        <v>682</v>
      </c>
      <c r="B693" s="123"/>
      <c r="C693" s="124"/>
      <c r="D693" s="125"/>
      <c r="E693" s="125"/>
      <c r="F693" s="126"/>
      <c r="G693" s="130"/>
      <c r="H693" s="130"/>
      <c r="I693" s="131"/>
      <c r="J693" s="132"/>
      <c r="K693" s="133"/>
      <c r="L693" s="133"/>
      <c r="M693" s="134"/>
      <c r="N693" s="130"/>
      <c r="O693" s="130"/>
      <c r="P693" s="131"/>
      <c r="Q693" s="132"/>
      <c r="R693" s="133"/>
      <c r="S693" s="133"/>
      <c r="T693" s="134"/>
    </row>
    <row r="694" spans="1:20" ht="15" hidden="1" customHeight="1" outlineLevel="1" x14ac:dyDescent="0.35">
      <c r="A694" s="77">
        <v>683</v>
      </c>
      <c r="B694" s="123"/>
      <c r="C694" s="124"/>
      <c r="D694" s="125"/>
      <c r="E694" s="125"/>
      <c r="F694" s="126"/>
      <c r="G694" s="130"/>
      <c r="H694" s="130"/>
      <c r="I694" s="131"/>
      <c r="J694" s="132"/>
      <c r="K694" s="133"/>
      <c r="L694" s="133"/>
      <c r="M694" s="134"/>
      <c r="N694" s="130"/>
      <c r="O694" s="130"/>
      <c r="P694" s="131"/>
      <c r="Q694" s="132"/>
      <c r="R694" s="133"/>
      <c r="S694" s="133"/>
      <c r="T694" s="134"/>
    </row>
    <row r="695" spans="1:20" ht="15" hidden="1" customHeight="1" outlineLevel="1" x14ac:dyDescent="0.35">
      <c r="A695" s="77">
        <v>684</v>
      </c>
      <c r="B695" s="123"/>
      <c r="C695" s="124"/>
      <c r="D695" s="125"/>
      <c r="E695" s="125"/>
      <c r="F695" s="126"/>
      <c r="G695" s="130"/>
      <c r="H695" s="130"/>
      <c r="I695" s="131"/>
      <c r="J695" s="132"/>
      <c r="K695" s="133"/>
      <c r="L695" s="133"/>
      <c r="M695" s="134"/>
      <c r="N695" s="130"/>
      <c r="O695" s="130"/>
      <c r="P695" s="131"/>
      <c r="Q695" s="132"/>
      <c r="R695" s="133"/>
      <c r="S695" s="133"/>
      <c r="T695" s="134"/>
    </row>
    <row r="696" spans="1:20" ht="15" hidden="1" customHeight="1" outlineLevel="1" x14ac:dyDescent="0.35">
      <c r="A696" s="77">
        <v>685</v>
      </c>
      <c r="B696" s="123"/>
      <c r="C696" s="124"/>
      <c r="D696" s="125"/>
      <c r="E696" s="125"/>
      <c r="F696" s="126"/>
      <c r="G696" s="130"/>
      <c r="H696" s="130"/>
      <c r="I696" s="131"/>
      <c r="J696" s="132"/>
      <c r="K696" s="133"/>
      <c r="L696" s="133"/>
      <c r="M696" s="134"/>
      <c r="N696" s="130"/>
      <c r="O696" s="130"/>
      <c r="P696" s="131"/>
      <c r="Q696" s="132"/>
      <c r="R696" s="133"/>
      <c r="S696" s="133"/>
      <c r="T696" s="134"/>
    </row>
    <row r="697" spans="1:20" ht="15" hidden="1" customHeight="1" outlineLevel="1" x14ac:dyDescent="0.35">
      <c r="A697" s="77">
        <v>686</v>
      </c>
      <c r="B697" s="123"/>
      <c r="C697" s="124"/>
      <c r="D697" s="125"/>
      <c r="E697" s="125"/>
      <c r="F697" s="126"/>
      <c r="G697" s="130"/>
      <c r="H697" s="130"/>
      <c r="I697" s="131"/>
      <c r="J697" s="132"/>
      <c r="K697" s="133"/>
      <c r="L697" s="133"/>
      <c r="M697" s="134"/>
      <c r="N697" s="130"/>
      <c r="O697" s="130"/>
      <c r="P697" s="131"/>
      <c r="Q697" s="132"/>
      <c r="R697" s="133"/>
      <c r="S697" s="133"/>
      <c r="T697" s="134"/>
    </row>
    <row r="698" spans="1:20" ht="15" hidden="1" customHeight="1" outlineLevel="1" x14ac:dyDescent="0.35">
      <c r="A698" s="77">
        <v>687</v>
      </c>
      <c r="B698" s="123"/>
      <c r="C698" s="124"/>
      <c r="D698" s="125"/>
      <c r="E698" s="125"/>
      <c r="F698" s="126"/>
      <c r="G698" s="130"/>
      <c r="H698" s="130"/>
      <c r="I698" s="131"/>
      <c r="J698" s="132"/>
      <c r="K698" s="133"/>
      <c r="L698" s="133"/>
      <c r="M698" s="134"/>
      <c r="N698" s="130"/>
      <c r="O698" s="130"/>
      <c r="P698" s="131"/>
      <c r="Q698" s="132"/>
      <c r="R698" s="133"/>
      <c r="S698" s="133"/>
      <c r="T698" s="134"/>
    </row>
    <row r="699" spans="1:20" ht="15" hidden="1" customHeight="1" outlineLevel="1" x14ac:dyDescent="0.35">
      <c r="A699" s="77">
        <v>688</v>
      </c>
      <c r="B699" s="123"/>
      <c r="C699" s="124"/>
      <c r="D699" s="125"/>
      <c r="E699" s="125"/>
      <c r="F699" s="126"/>
      <c r="G699" s="130"/>
      <c r="H699" s="130"/>
      <c r="I699" s="131"/>
      <c r="J699" s="132"/>
      <c r="K699" s="133"/>
      <c r="L699" s="133"/>
      <c r="M699" s="134"/>
      <c r="N699" s="130"/>
      <c r="O699" s="130"/>
      <c r="P699" s="131"/>
      <c r="Q699" s="132"/>
      <c r="R699" s="133"/>
      <c r="S699" s="133"/>
      <c r="T699" s="134"/>
    </row>
    <row r="700" spans="1:20" ht="15" hidden="1" customHeight="1" outlineLevel="1" x14ac:dyDescent="0.35">
      <c r="A700" s="77">
        <v>689</v>
      </c>
      <c r="B700" s="123"/>
      <c r="C700" s="124"/>
      <c r="D700" s="125"/>
      <c r="E700" s="125"/>
      <c r="F700" s="126"/>
      <c r="G700" s="130"/>
      <c r="H700" s="130"/>
      <c r="I700" s="131"/>
      <c r="J700" s="132"/>
      <c r="K700" s="133"/>
      <c r="L700" s="133"/>
      <c r="M700" s="134"/>
      <c r="N700" s="130"/>
      <c r="O700" s="130"/>
      <c r="P700" s="131"/>
      <c r="Q700" s="132"/>
      <c r="R700" s="133"/>
      <c r="S700" s="133"/>
      <c r="T700" s="134"/>
    </row>
    <row r="701" spans="1:20" ht="15" hidden="1" customHeight="1" outlineLevel="1" x14ac:dyDescent="0.35">
      <c r="A701" s="77">
        <v>690</v>
      </c>
      <c r="B701" s="123"/>
      <c r="C701" s="124"/>
      <c r="D701" s="125"/>
      <c r="E701" s="125"/>
      <c r="F701" s="126"/>
      <c r="G701" s="130"/>
      <c r="H701" s="130"/>
      <c r="I701" s="131"/>
      <c r="J701" s="132"/>
      <c r="K701" s="133"/>
      <c r="L701" s="133"/>
      <c r="M701" s="134"/>
      <c r="N701" s="130"/>
      <c r="O701" s="130"/>
      <c r="P701" s="131"/>
      <c r="Q701" s="132"/>
      <c r="R701" s="133"/>
      <c r="S701" s="133"/>
      <c r="T701" s="134"/>
    </row>
    <row r="702" spans="1:20" ht="15" hidden="1" customHeight="1" outlineLevel="1" x14ac:dyDescent="0.35">
      <c r="A702" s="77">
        <v>691</v>
      </c>
      <c r="B702" s="123"/>
      <c r="C702" s="124"/>
      <c r="D702" s="125"/>
      <c r="E702" s="125"/>
      <c r="F702" s="126"/>
      <c r="G702" s="130"/>
      <c r="H702" s="130"/>
      <c r="I702" s="131"/>
      <c r="J702" s="132"/>
      <c r="K702" s="133"/>
      <c r="L702" s="133"/>
      <c r="M702" s="134"/>
      <c r="N702" s="130"/>
      <c r="O702" s="130"/>
      <c r="P702" s="131"/>
      <c r="Q702" s="132"/>
      <c r="R702" s="133"/>
      <c r="S702" s="133"/>
      <c r="T702" s="134"/>
    </row>
    <row r="703" spans="1:20" ht="15" hidden="1" customHeight="1" outlineLevel="1" x14ac:dyDescent="0.35">
      <c r="A703" s="77">
        <v>692</v>
      </c>
      <c r="B703" s="123"/>
      <c r="C703" s="124"/>
      <c r="D703" s="125"/>
      <c r="E703" s="125"/>
      <c r="F703" s="126"/>
      <c r="G703" s="130"/>
      <c r="H703" s="130"/>
      <c r="I703" s="131"/>
      <c r="J703" s="132"/>
      <c r="K703" s="133"/>
      <c r="L703" s="133"/>
      <c r="M703" s="134"/>
      <c r="N703" s="130"/>
      <c r="O703" s="130"/>
      <c r="P703" s="131"/>
      <c r="Q703" s="132"/>
      <c r="R703" s="133"/>
      <c r="S703" s="133"/>
      <c r="T703" s="134"/>
    </row>
    <row r="704" spans="1:20" ht="15" hidden="1" customHeight="1" outlineLevel="1" x14ac:dyDescent="0.35">
      <c r="A704" s="77">
        <v>693</v>
      </c>
      <c r="B704" s="123"/>
      <c r="C704" s="124"/>
      <c r="D704" s="125"/>
      <c r="E704" s="125"/>
      <c r="F704" s="126"/>
      <c r="G704" s="130"/>
      <c r="H704" s="130"/>
      <c r="I704" s="131"/>
      <c r="J704" s="132"/>
      <c r="K704" s="133"/>
      <c r="L704" s="133"/>
      <c r="M704" s="134"/>
      <c r="N704" s="130"/>
      <c r="O704" s="130"/>
      <c r="P704" s="131"/>
      <c r="Q704" s="132"/>
      <c r="R704" s="133"/>
      <c r="S704" s="133"/>
      <c r="T704" s="134"/>
    </row>
    <row r="705" spans="1:20" ht="15" hidden="1" customHeight="1" outlineLevel="1" x14ac:dyDescent="0.35">
      <c r="A705" s="77">
        <v>694</v>
      </c>
      <c r="B705" s="123"/>
      <c r="C705" s="124"/>
      <c r="D705" s="125"/>
      <c r="E705" s="125"/>
      <c r="F705" s="126"/>
      <c r="G705" s="130"/>
      <c r="H705" s="130"/>
      <c r="I705" s="131"/>
      <c r="J705" s="132"/>
      <c r="K705" s="133"/>
      <c r="L705" s="133"/>
      <c r="M705" s="134"/>
      <c r="N705" s="130"/>
      <c r="O705" s="130"/>
      <c r="P705" s="131"/>
      <c r="Q705" s="132"/>
      <c r="R705" s="133"/>
      <c r="S705" s="133"/>
      <c r="T705" s="134"/>
    </row>
    <row r="706" spans="1:20" ht="15" hidden="1" customHeight="1" outlineLevel="1" x14ac:dyDescent="0.35">
      <c r="A706" s="77">
        <v>695</v>
      </c>
      <c r="B706" s="123"/>
      <c r="C706" s="124"/>
      <c r="D706" s="125"/>
      <c r="E706" s="125"/>
      <c r="F706" s="126"/>
      <c r="G706" s="130"/>
      <c r="H706" s="130"/>
      <c r="I706" s="131"/>
      <c r="J706" s="132"/>
      <c r="K706" s="133"/>
      <c r="L706" s="133"/>
      <c r="M706" s="134"/>
      <c r="N706" s="130"/>
      <c r="O706" s="130"/>
      <c r="P706" s="131"/>
      <c r="Q706" s="132"/>
      <c r="R706" s="133"/>
      <c r="S706" s="133"/>
      <c r="T706" s="134"/>
    </row>
    <row r="707" spans="1:20" ht="15" hidden="1" customHeight="1" outlineLevel="1" x14ac:dyDescent="0.35">
      <c r="A707" s="77">
        <v>696</v>
      </c>
      <c r="B707" s="123"/>
      <c r="C707" s="124"/>
      <c r="D707" s="125"/>
      <c r="E707" s="125"/>
      <c r="F707" s="126"/>
      <c r="G707" s="130"/>
      <c r="H707" s="130"/>
      <c r="I707" s="131"/>
      <c r="J707" s="132"/>
      <c r="K707" s="133"/>
      <c r="L707" s="133"/>
      <c r="M707" s="134"/>
      <c r="N707" s="130"/>
      <c r="O707" s="130"/>
      <c r="P707" s="131"/>
      <c r="Q707" s="132"/>
      <c r="R707" s="133"/>
      <c r="S707" s="133"/>
      <c r="T707" s="134"/>
    </row>
    <row r="708" spans="1:20" ht="15" hidden="1" customHeight="1" outlineLevel="1" x14ac:dyDescent="0.35">
      <c r="A708" s="77">
        <v>697</v>
      </c>
      <c r="B708" s="123"/>
      <c r="C708" s="124"/>
      <c r="D708" s="125"/>
      <c r="E708" s="125"/>
      <c r="F708" s="126"/>
      <c r="G708" s="130"/>
      <c r="H708" s="130"/>
      <c r="I708" s="131"/>
      <c r="J708" s="132"/>
      <c r="K708" s="133"/>
      <c r="L708" s="133"/>
      <c r="M708" s="134"/>
      <c r="N708" s="130"/>
      <c r="O708" s="130"/>
      <c r="P708" s="131"/>
      <c r="Q708" s="132"/>
      <c r="R708" s="133"/>
      <c r="S708" s="133"/>
      <c r="T708" s="134"/>
    </row>
    <row r="709" spans="1:20" ht="15" hidden="1" customHeight="1" outlineLevel="1" x14ac:dyDescent="0.35">
      <c r="A709" s="77">
        <v>698</v>
      </c>
      <c r="B709" s="123"/>
      <c r="C709" s="124"/>
      <c r="D709" s="125"/>
      <c r="E709" s="125"/>
      <c r="F709" s="126"/>
      <c r="G709" s="130"/>
      <c r="H709" s="130"/>
      <c r="I709" s="131"/>
      <c r="J709" s="132"/>
      <c r="K709" s="133"/>
      <c r="L709" s="133"/>
      <c r="M709" s="134"/>
      <c r="N709" s="130"/>
      <c r="O709" s="130"/>
      <c r="P709" s="131"/>
      <c r="Q709" s="132"/>
      <c r="R709" s="133"/>
      <c r="S709" s="133"/>
      <c r="T709" s="134"/>
    </row>
    <row r="710" spans="1:20" ht="15" hidden="1" customHeight="1" outlineLevel="1" x14ac:dyDescent="0.35">
      <c r="A710" s="77">
        <v>699</v>
      </c>
      <c r="B710" s="123"/>
      <c r="C710" s="124"/>
      <c r="D710" s="125"/>
      <c r="E710" s="125"/>
      <c r="F710" s="126"/>
      <c r="G710" s="130"/>
      <c r="H710" s="130"/>
      <c r="I710" s="131"/>
      <c r="J710" s="132"/>
      <c r="K710" s="133"/>
      <c r="L710" s="133"/>
      <c r="M710" s="134"/>
      <c r="N710" s="130"/>
      <c r="O710" s="130"/>
      <c r="P710" s="131"/>
      <c r="Q710" s="132"/>
      <c r="R710" s="133"/>
      <c r="S710" s="133"/>
      <c r="T710" s="134"/>
    </row>
    <row r="711" spans="1:20" ht="15" hidden="1" customHeight="1" outlineLevel="1" x14ac:dyDescent="0.35">
      <c r="A711" s="77">
        <v>700</v>
      </c>
      <c r="B711" s="123"/>
      <c r="C711" s="124"/>
      <c r="D711" s="125"/>
      <c r="E711" s="125"/>
      <c r="F711" s="126"/>
      <c r="G711" s="130"/>
      <c r="H711" s="130"/>
      <c r="I711" s="131"/>
      <c r="J711" s="132"/>
      <c r="K711" s="133"/>
      <c r="L711" s="133"/>
      <c r="M711" s="134"/>
      <c r="N711" s="130"/>
      <c r="O711" s="130"/>
      <c r="P711" s="131"/>
      <c r="Q711" s="132"/>
      <c r="R711" s="133"/>
      <c r="S711" s="133"/>
      <c r="T711" s="134"/>
    </row>
    <row r="712" spans="1:20" ht="15" hidden="1" customHeight="1" outlineLevel="1" x14ac:dyDescent="0.35">
      <c r="A712" s="77">
        <v>701</v>
      </c>
      <c r="B712" s="123"/>
      <c r="C712" s="124"/>
      <c r="D712" s="125"/>
      <c r="E712" s="125"/>
      <c r="F712" s="126"/>
      <c r="G712" s="130"/>
      <c r="H712" s="130"/>
      <c r="I712" s="131"/>
      <c r="J712" s="132"/>
      <c r="K712" s="133"/>
      <c r="L712" s="133"/>
      <c r="M712" s="134"/>
      <c r="N712" s="130"/>
      <c r="O712" s="130"/>
      <c r="P712" s="131"/>
      <c r="Q712" s="132"/>
      <c r="R712" s="133"/>
      <c r="S712" s="133"/>
      <c r="T712" s="134"/>
    </row>
    <row r="713" spans="1:20" ht="15" hidden="1" customHeight="1" outlineLevel="1" x14ac:dyDescent="0.35">
      <c r="A713" s="77">
        <v>702</v>
      </c>
      <c r="B713" s="123"/>
      <c r="C713" s="124"/>
      <c r="D713" s="125"/>
      <c r="E713" s="125"/>
      <c r="F713" s="126"/>
      <c r="G713" s="130"/>
      <c r="H713" s="130"/>
      <c r="I713" s="131"/>
      <c r="J713" s="132"/>
      <c r="K713" s="133"/>
      <c r="L713" s="133"/>
      <c r="M713" s="134"/>
      <c r="N713" s="130"/>
      <c r="O713" s="130"/>
      <c r="P713" s="131"/>
      <c r="Q713" s="132"/>
      <c r="R713" s="133"/>
      <c r="S713" s="133"/>
      <c r="T713" s="134"/>
    </row>
    <row r="714" spans="1:20" ht="15" hidden="1" customHeight="1" outlineLevel="1" x14ac:dyDescent="0.35">
      <c r="A714" s="77">
        <v>703</v>
      </c>
      <c r="B714" s="123"/>
      <c r="C714" s="124"/>
      <c r="D714" s="125"/>
      <c r="E714" s="125"/>
      <c r="F714" s="126"/>
      <c r="G714" s="130"/>
      <c r="H714" s="130"/>
      <c r="I714" s="131"/>
      <c r="J714" s="132"/>
      <c r="K714" s="133"/>
      <c r="L714" s="133"/>
      <c r="M714" s="134"/>
      <c r="N714" s="130"/>
      <c r="O714" s="130"/>
      <c r="P714" s="131"/>
      <c r="Q714" s="132"/>
      <c r="R714" s="133"/>
      <c r="S714" s="133"/>
      <c r="T714" s="134"/>
    </row>
    <row r="715" spans="1:20" ht="15" hidden="1" customHeight="1" outlineLevel="1" x14ac:dyDescent="0.35">
      <c r="A715" s="77">
        <v>704</v>
      </c>
      <c r="B715" s="123"/>
      <c r="C715" s="124"/>
      <c r="D715" s="125"/>
      <c r="E715" s="125"/>
      <c r="F715" s="126"/>
      <c r="G715" s="130"/>
      <c r="H715" s="130"/>
      <c r="I715" s="131"/>
      <c r="J715" s="132"/>
      <c r="K715" s="133"/>
      <c r="L715" s="133"/>
      <c r="M715" s="134"/>
      <c r="N715" s="130"/>
      <c r="O715" s="130"/>
      <c r="P715" s="131"/>
      <c r="Q715" s="132"/>
      <c r="R715" s="133"/>
      <c r="S715" s="133"/>
      <c r="T715" s="134"/>
    </row>
    <row r="716" spans="1:20" ht="15" hidden="1" customHeight="1" outlineLevel="1" x14ac:dyDescent="0.35">
      <c r="A716" s="77">
        <v>705</v>
      </c>
      <c r="B716" s="123"/>
      <c r="C716" s="124"/>
      <c r="D716" s="125"/>
      <c r="E716" s="125"/>
      <c r="F716" s="126"/>
      <c r="G716" s="130"/>
      <c r="H716" s="130"/>
      <c r="I716" s="131"/>
      <c r="J716" s="132"/>
      <c r="K716" s="133"/>
      <c r="L716" s="133"/>
      <c r="M716" s="134"/>
      <c r="N716" s="130"/>
      <c r="O716" s="130"/>
      <c r="P716" s="131"/>
      <c r="Q716" s="132"/>
      <c r="R716" s="133"/>
      <c r="S716" s="133"/>
      <c r="T716" s="134"/>
    </row>
    <row r="717" spans="1:20" ht="15" hidden="1" customHeight="1" outlineLevel="1" x14ac:dyDescent="0.35">
      <c r="A717" s="77">
        <v>706</v>
      </c>
      <c r="B717" s="123"/>
      <c r="C717" s="124"/>
      <c r="D717" s="125"/>
      <c r="E717" s="125"/>
      <c r="F717" s="126"/>
      <c r="G717" s="130"/>
      <c r="H717" s="130"/>
      <c r="I717" s="131"/>
      <c r="J717" s="132"/>
      <c r="K717" s="133"/>
      <c r="L717" s="133"/>
      <c r="M717" s="134"/>
      <c r="N717" s="130"/>
      <c r="O717" s="130"/>
      <c r="P717" s="131"/>
      <c r="Q717" s="132"/>
      <c r="R717" s="133"/>
      <c r="S717" s="133"/>
      <c r="T717" s="134"/>
    </row>
    <row r="718" spans="1:20" ht="15" hidden="1" customHeight="1" outlineLevel="1" x14ac:dyDescent="0.35">
      <c r="A718" s="77">
        <v>707</v>
      </c>
      <c r="B718" s="123"/>
      <c r="C718" s="124"/>
      <c r="D718" s="125"/>
      <c r="E718" s="125"/>
      <c r="F718" s="126"/>
      <c r="G718" s="130"/>
      <c r="H718" s="130"/>
      <c r="I718" s="131"/>
      <c r="J718" s="132"/>
      <c r="K718" s="133"/>
      <c r="L718" s="133"/>
      <c r="M718" s="134"/>
      <c r="N718" s="130"/>
      <c r="O718" s="130"/>
      <c r="P718" s="131"/>
      <c r="Q718" s="132"/>
      <c r="R718" s="133"/>
      <c r="S718" s="133"/>
      <c r="T718" s="134"/>
    </row>
    <row r="719" spans="1:20" ht="15" hidden="1" customHeight="1" outlineLevel="1" x14ac:dyDescent="0.35">
      <c r="A719" s="77">
        <v>708</v>
      </c>
      <c r="B719" s="123"/>
      <c r="C719" s="124"/>
      <c r="D719" s="125"/>
      <c r="E719" s="125"/>
      <c r="F719" s="126"/>
      <c r="G719" s="130"/>
      <c r="H719" s="130"/>
      <c r="I719" s="131"/>
      <c r="J719" s="132"/>
      <c r="K719" s="133"/>
      <c r="L719" s="133"/>
      <c r="M719" s="134"/>
      <c r="N719" s="130"/>
      <c r="O719" s="130"/>
      <c r="P719" s="131"/>
      <c r="Q719" s="132"/>
      <c r="R719" s="133"/>
      <c r="S719" s="133"/>
      <c r="T719" s="134"/>
    </row>
    <row r="720" spans="1:20" ht="15" hidden="1" customHeight="1" outlineLevel="1" x14ac:dyDescent="0.35">
      <c r="A720" s="77">
        <v>709</v>
      </c>
      <c r="B720" s="123"/>
      <c r="C720" s="124"/>
      <c r="D720" s="125"/>
      <c r="E720" s="125"/>
      <c r="F720" s="126"/>
      <c r="G720" s="130"/>
      <c r="H720" s="130"/>
      <c r="I720" s="131"/>
      <c r="J720" s="132"/>
      <c r="K720" s="133"/>
      <c r="L720" s="133"/>
      <c r="M720" s="134"/>
      <c r="N720" s="130"/>
      <c r="O720" s="130"/>
      <c r="P720" s="131"/>
      <c r="Q720" s="132"/>
      <c r="R720" s="133"/>
      <c r="S720" s="133"/>
      <c r="T720" s="134"/>
    </row>
    <row r="721" spans="1:20" ht="15" hidden="1" customHeight="1" outlineLevel="1" x14ac:dyDescent="0.35">
      <c r="A721" s="77">
        <v>710</v>
      </c>
      <c r="B721" s="123"/>
      <c r="C721" s="124"/>
      <c r="D721" s="125"/>
      <c r="E721" s="125"/>
      <c r="F721" s="126"/>
      <c r="G721" s="130"/>
      <c r="H721" s="130"/>
      <c r="I721" s="131"/>
      <c r="J721" s="132"/>
      <c r="K721" s="133"/>
      <c r="L721" s="133"/>
      <c r="M721" s="134"/>
      <c r="N721" s="130"/>
      <c r="O721" s="130"/>
      <c r="P721" s="131"/>
      <c r="Q721" s="132"/>
      <c r="R721" s="133"/>
      <c r="S721" s="133"/>
      <c r="T721" s="134"/>
    </row>
    <row r="722" spans="1:20" ht="15" hidden="1" customHeight="1" outlineLevel="1" x14ac:dyDescent="0.35">
      <c r="A722" s="77">
        <v>711</v>
      </c>
      <c r="B722" s="123"/>
      <c r="C722" s="124"/>
      <c r="D722" s="125"/>
      <c r="E722" s="125"/>
      <c r="F722" s="126"/>
      <c r="G722" s="130"/>
      <c r="H722" s="130"/>
      <c r="I722" s="131"/>
      <c r="J722" s="132"/>
      <c r="K722" s="133"/>
      <c r="L722" s="133"/>
      <c r="M722" s="134"/>
      <c r="N722" s="130"/>
      <c r="O722" s="130"/>
      <c r="P722" s="131"/>
      <c r="Q722" s="132"/>
      <c r="R722" s="133"/>
      <c r="S722" s="133"/>
      <c r="T722" s="134"/>
    </row>
    <row r="723" spans="1:20" ht="15" hidden="1" customHeight="1" outlineLevel="1" x14ac:dyDescent="0.35">
      <c r="A723" s="77">
        <v>712</v>
      </c>
      <c r="B723" s="123"/>
      <c r="C723" s="124"/>
      <c r="D723" s="125"/>
      <c r="E723" s="125"/>
      <c r="F723" s="126"/>
      <c r="G723" s="130"/>
      <c r="H723" s="130"/>
      <c r="I723" s="131"/>
      <c r="J723" s="132"/>
      <c r="K723" s="133"/>
      <c r="L723" s="133"/>
      <c r="M723" s="134"/>
      <c r="N723" s="130"/>
      <c r="O723" s="130"/>
      <c r="P723" s="131"/>
      <c r="Q723" s="132"/>
      <c r="R723" s="133"/>
      <c r="S723" s="133"/>
      <c r="T723" s="134"/>
    </row>
    <row r="724" spans="1:20" ht="15" hidden="1" customHeight="1" outlineLevel="1" x14ac:dyDescent="0.35">
      <c r="A724" s="77">
        <v>713</v>
      </c>
      <c r="B724" s="123"/>
      <c r="C724" s="124"/>
      <c r="D724" s="125"/>
      <c r="E724" s="125"/>
      <c r="F724" s="126"/>
      <c r="G724" s="130"/>
      <c r="H724" s="130"/>
      <c r="I724" s="131"/>
      <c r="J724" s="132"/>
      <c r="K724" s="133"/>
      <c r="L724" s="133"/>
      <c r="M724" s="134"/>
      <c r="N724" s="130"/>
      <c r="O724" s="130"/>
      <c r="P724" s="131"/>
      <c r="Q724" s="132"/>
      <c r="R724" s="133"/>
      <c r="S724" s="133"/>
      <c r="T724" s="134"/>
    </row>
    <row r="725" spans="1:20" ht="15" hidden="1" customHeight="1" outlineLevel="1" x14ac:dyDescent="0.35">
      <c r="A725" s="77">
        <v>714</v>
      </c>
      <c r="B725" s="123"/>
      <c r="C725" s="124"/>
      <c r="D725" s="125"/>
      <c r="E725" s="125"/>
      <c r="F725" s="126"/>
      <c r="G725" s="130"/>
      <c r="H725" s="130"/>
      <c r="I725" s="131"/>
      <c r="J725" s="132"/>
      <c r="K725" s="133"/>
      <c r="L725" s="133"/>
      <c r="M725" s="134"/>
      <c r="N725" s="130"/>
      <c r="O725" s="130"/>
      <c r="P725" s="131"/>
      <c r="Q725" s="132"/>
      <c r="R725" s="133"/>
      <c r="S725" s="133"/>
      <c r="T725" s="134"/>
    </row>
    <row r="726" spans="1:20" ht="15" hidden="1" customHeight="1" outlineLevel="1" x14ac:dyDescent="0.35">
      <c r="A726" s="77">
        <v>715</v>
      </c>
      <c r="B726" s="123"/>
      <c r="C726" s="124"/>
      <c r="D726" s="125"/>
      <c r="E726" s="125"/>
      <c r="F726" s="126"/>
      <c r="G726" s="130"/>
      <c r="H726" s="130"/>
      <c r="I726" s="131"/>
      <c r="J726" s="132"/>
      <c r="K726" s="133"/>
      <c r="L726" s="133"/>
      <c r="M726" s="134"/>
      <c r="N726" s="130"/>
      <c r="O726" s="130"/>
      <c r="P726" s="131"/>
      <c r="Q726" s="132"/>
      <c r="R726" s="133"/>
      <c r="S726" s="133"/>
      <c r="T726" s="134"/>
    </row>
    <row r="727" spans="1:20" ht="15" hidden="1" customHeight="1" outlineLevel="1" x14ac:dyDescent="0.35">
      <c r="A727" s="77">
        <v>716</v>
      </c>
      <c r="B727" s="123"/>
      <c r="C727" s="124"/>
      <c r="D727" s="125"/>
      <c r="E727" s="125"/>
      <c r="F727" s="126"/>
      <c r="G727" s="130"/>
      <c r="H727" s="130"/>
      <c r="I727" s="131"/>
      <c r="J727" s="132"/>
      <c r="K727" s="133"/>
      <c r="L727" s="133"/>
      <c r="M727" s="134"/>
      <c r="N727" s="130"/>
      <c r="O727" s="130"/>
      <c r="P727" s="131"/>
      <c r="Q727" s="132"/>
      <c r="R727" s="133"/>
      <c r="S727" s="133"/>
      <c r="T727" s="134"/>
    </row>
    <row r="728" spans="1:20" ht="15" hidden="1" customHeight="1" outlineLevel="1" x14ac:dyDescent="0.35">
      <c r="A728" s="77">
        <v>717</v>
      </c>
      <c r="B728" s="123"/>
      <c r="C728" s="124"/>
      <c r="D728" s="125"/>
      <c r="E728" s="125"/>
      <c r="F728" s="126"/>
      <c r="G728" s="130"/>
      <c r="H728" s="130"/>
      <c r="I728" s="131"/>
      <c r="J728" s="132"/>
      <c r="K728" s="133"/>
      <c r="L728" s="133"/>
      <c r="M728" s="134"/>
      <c r="N728" s="130"/>
      <c r="O728" s="130"/>
      <c r="P728" s="131"/>
      <c r="Q728" s="132"/>
      <c r="R728" s="133"/>
      <c r="S728" s="133"/>
      <c r="T728" s="134"/>
    </row>
    <row r="729" spans="1:20" ht="15" hidden="1" customHeight="1" outlineLevel="1" x14ac:dyDescent="0.35">
      <c r="A729" s="77">
        <v>718</v>
      </c>
      <c r="B729" s="123"/>
      <c r="C729" s="124"/>
      <c r="D729" s="125"/>
      <c r="E729" s="125"/>
      <c r="F729" s="126"/>
      <c r="G729" s="130"/>
      <c r="H729" s="130"/>
      <c r="I729" s="131"/>
      <c r="J729" s="132"/>
      <c r="K729" s="133"/>
      <c r="L729" s="133"/>
      <c r="M729" s="134"/>
      <c r="N729" s="130"/>
      <c r="O729" s="130"/>
      <c r="P729" s="131"/>
      <c r="Q729" s="132"/>
      <c r="R729" s="133"/>
      <c r="S729" s="133"/>
      <c r="T729" s="134"/>
    </row>
    <row r="730" spans="1:20" ht="15" hidden="1" customHeight="1" outlineLevel="1" x14ac:dyDescent="0.35">
      <c r="A730" s="77">
        <v>719</v>
      </c>
      <c r="B730" s="123"/>
      <c r="C730" s="124"/>
      <c r="D730" s="125"/>
      <c r="E730" s="125"/>
      <c r="F730" s="126"/>
      <c r="G730" s="130"/>
      <c r="H730" s="130"/>
      <c r="I730" s="131"/>
      <c r="J730" s="132"/>
      <c r="K730" s="133"/>
      <c r="L730" s="133"/>
      <c r="M730" s="134"/>
      <c r="N730" s="130"/>
      <c r="O730" s="130"/>
      <c r="P730" s="131"/>
      <c r="Q730" s="132"/>
      <c r="R730" s="133"/>
      <c r="S730" s="133"/>
      <c r="T730" s="134"/>
    </row>
    <row r="731" spans="1:20" ht="15" hidden="1" customHeight="1" outlineLevel="1" x14ac:dyDescent="0.35">
      <c r="A731" s="77">
        <v>720</v>
      </c>
      <c r="B731" s="123"/>
      <c r="C731" s="124"/>
      <c r="D731" s="125"/>
      <c r="E731" s="125"/>
      <c r="F731" s="126"/>
      <c r="G731" s="130"/>
      <c r="H731" s="130"/>
      <c r="I731" s="131"/>
      <c r="J731" s="132"/>
      <c r="K731" s="133"/>
      <c r="L731" s="133"/>
      <c r="M731" s="134"/>
      <c r="N731" s="130"/>
      <c r="O731" s="130"/>
      <c r="P731" s="131"/>
      <c r="Q731" s="132"/>
      <c r="R731" s="133"/>
      <c r="S731" s="133"/>
      <c r="T731" s="134"/>
    </row>
    <row r="732" spans="1:20" ht="15" hidden="1" customHeight="1" outlineLevel="1" x14ac:dyDescent="0.35">
      <c r="A732" s="77">
        <v>721</v>
      </c>
      <c r="B732" s="123"/>
      <c r="C732" s="124"/>
      <c r="D732" s="125"/>
      <c r="E732" s="125"/>
      <c r="F732" s="126"/>
      <c r="G732" s="130"/>
      <c r="H732" s="130"/>
      <c r="I732" s="131"/>
      <c r="J732" s="132"/>
      <c r="K732" s="133"/>
      <c r="L732" s="133"/>
      <c r="M732" s="134"/>
      <c r="N732" s="130"/>
      <c r="O732" s="130"/>
      <c r="P732" s="131"/>
      <c r="Q732" s="132"/>
      <c r="R732" s="133"/>
      <c r="S732" s="133"/>
      <c r="T732" s="134"/>
    </row>
    <row r="733" spans="1:20" ht="15" hidden="1" customHeight="1" outlineLevel="1" x14ac:dyDescent="0.35">
      <c r="A733" s="77">
        <v>722</v>
      </c>
      <c r="B733" s="123"/>
      <c r="C733" s="124"/>
      <c r="D733" s="125"/>
      <c r="E733" s="125"/>
      <c r="F733" s="126"/>
      <c r="G733" s="130"/>
      <c r="H733" s="130"/>
      <c r="I733" s="131"/>
      <c r="J733" s="132"/>
      <c r="K733" s="133"/>
      <c r="L733" s="133"/>
      <c r="M733" s="134"/>
      <c r="N733" s="130"/>
      <c r="O733" s="130"/>
      <c r="P733" s="131"/>
      <c r="Q733" s="132"/>
      <c r="R733" s="133"/>
      <c r="S733" s="133"/>
      <c r="T733" s="134"/>
    </row>
    <row r="734" spans="1:20" ht="15" hidden="1" customHeight="1" outlineLevel="1" x14ac:dyDescent="0.35">
      <c r="A734" s="77">
        <v>723</v>
      </c>
      <c r="B734" s="123"/>
      <c r="C734" s="124"/>
      <c r="D734" s="125"/>
      <c r="E734" s="125"/>
      <c r="F734" s="126"/>
      <c r="G734" s="130"/>
      <c r="H734" s="130"/>
      <c r="I734" s="131"/>
      <c r="J734" s="132"/>
      <c r="K734" s="133"/>
      <c r="L734" s="133"/>
      <c r="M734" s="134"/>
      <c r="N734" s="130"/>
      <c r="O734" s="130"/>
      <c r="P734" s="131"/>
      <c r="Q734" s="132"/>
      <c r="R734" s="133"/>
      <c r="S734" s="133"/>
      <c r="T734" s="134"/>
    </row>
    <row r="735" spans="1:20" ht="15" hidden="1" customHeight="1" outlineLevel="1" x14ac:dyDescent="0.35">
      <c r="A735" s="77">
        <v>724</v>
      </c>
      <c r="B735" s="123"/>
      <c r="C735" s="124"/>
      <c r="D735" s="125"/>
      <c r="E735" s="125"/>
      <c r="F735" s="126"/>
      <c r="G735" s="130"/>
      <c r="H735" s="130"/>
      <c r="I735" s="131"/>
      <c r="J735" s="132"/>
      <c r="K735" s="133"/>
      <c r="L735" s="133"/>
      <c r="M735" s="134"/>
      <c r="N735" s="130"/>
      <c r="O735" s="130"/>
      <c r="P735" s="131"/>
      <c r="Q735" s="132"/>
      <c r="R735" s="133"/>
      <c r="S735" s="133"/>
      <c r="T735" s="134"/>
    </row>
    <row r="736" spans="1:20" ht="15" hidden="1" customHeight="1" outlineLevel="1" x14ac:dyDescent="0.35">
      <c r="A736" s="77">
        <v>725</v>
      </c>
      <c r="B736" s="123"/>
      <c r="C736" s="124"/>
      <c r="D736" s="125"/>
      <c r="E736" s="125"/>
      <c r="F736" s="126"/>
      <c r="G736" s="130"/>
      <c r="H736" s="130"/>
      <c r="I736" s="131"/>
      <c r="J736" s="132"/>
      <c r="K736" s="133"/>
      <c r="L736" s="133"/>
      <c r="M736" s="134"/>
      <c r="N736" s="130"/>
      <c r="O736" s="130"/>
      <c r="P736" s="131"/>
      <c r="Q736" s="132"/>
      <c r="R736" s="133"/>
      <c r="S736" s="133"/>
      <c r="T736" s="134"/>
    </row>
    <row r="737" spans="1:20" ht="15" hidden="1" customHeight="1" outlineLevel="1" x14ac:dyDescent="0.35">
      <c r="A737" s="77">
        <v>726</v>
      </c>
      <c r="B737" s="123"/>
      <c r="C737" s="124"/>
      <c r="D737" s="125"/>
      <c r="E737" s="125"/>
      <c r="F737" s="126"/>
      <c r="G737" s="130"/>
      <c r="H737" s="130"/>
      <c r="I737" s="131"/>
      <c r="J737" s="132"/>
      <c r="K737" s="133"/>
      <c r="L737" s="133"/>
      <c r="M737" s="134"/>
      <c r="N737" s="130"/>
      <c r="O737" s="130"/>
      <c r="P737" s="131"/>
      <c r="Q737" s="132"/>
      <c r="R737" s="133"/>
      <c r="S737" s="133"/>
      <c r="T737" s="134"/>
    </row>
    <row r="738" spans="1:20" ht="15" hidden="1" customHeight="1" outlineLevel="1" x14ac:dyDescent="0.35">
      <c r="A738" s="77">
        <v>727</v>
      </c>
      <c r="B738" s="123"/>
      <c r="C738" s="124"/>
      <c r="D738" s="125"/>
      <c r="E738" s="125"/>
      <c r="F738" s="126"/>
      <c r="G738" s="130"/>
      <c r="H738" s="130"/>
      <c r="I738" s="131"/>
      <c r="J738" s="132"/>
      <c r="K738" s="133"/>
      <c r="L738" s="133"/>
      <c r="M738" s="134"/>
      <c r="N738" s="130"/>
      <c r="O738" s="130"/>
      <c r="P738" s="131"/>
      <c r="Q738" s="132"/>
      <c r="R738" s="133"/>
      <c r="S738" s="133"/>
      <c r="T738" s="134"/>
    </row>
    <row r="739" spans="1:20" ht="15" hidden="1" customHeight="1" outlineLevel="1" x14ac:dyDescent="0.35">
      <c r="A739" s="77">
        <v>728</v>
      </c>
      <c r="B739" s="123"/>
      <c r="C739" s="124"/>
      <c r="D739" s="125"/>
      <c r="E739" s="125"/>
      <c r="F739" s="126"/>
      <c r="G739" s="130"/>
      <c r="H739" s="130"/>
      <c r="I739" s="131"/>
      <c r="J739" s="132"/>
      <c r="K739" s="133"/>
      <c r="L739" s="133"/>
      <c r="M739" s="134"/>
      <c r="N739" s="130"/>
      <c r="O739" s="130"/>
      <c r="P739" s="131"/>
      <c r="Q739" s="132"/>
      <c r="R739" s="133"/>
      <c r="S739" s="133"/>
      <c r="T739" s="134"/>
    </row>
    <row r="740" spans="1:20" ht="15" hidden="1" customHeight="1" outlineLevel="1" x14ac:dyDescent="0.35">
      <c r="A740" s="77">
        <v>729</v>
      </c>
      <c r="B740" s="123"/>
      <c r="C740" s="124"/>
      <c r="D740" s="125"/>
      <c r="E740" s="125"/>
      <c r="F740" s="126"/>
      <c r="G740" s="130"/>
      <c r="H740" s="130"/>
      <c r="I740" s="131"/>
      <c r="J740" s="132"/>
      <c r="K740" s="133"/>
      <c r="L740" s="133"/>
      <c r="M740" s="134"/>
      <c r="N740" s="130"/>
      <c r="O740" s="130"/>
      <c r="P740" s="131"/>
      <c r="Q740" s="132"/>
      <c r="R740" s="133"/>
      <c r="S740" s="133"/>
      <c r="T740" s="134"/>
    </row>
    <row r="741" spans="1:20" ht="15" hidden="1" customHeight="1" outlineLevel="1" x14ac:dyDescent="0.35">
      <c r="A741" s="77">
        <v>730</v>
      </c>
      <c r="B741" s="123"/>
      <c r="C741" s="124"/>
      <c r="D741" s="125"/>
      <c r="E741" s="125"/>
      <c r="F741" s="126"/>
      <c r="G741" s="130"/>
      <c r="H741" s="130"/>
      <c r="I741" s="131"/>
      <c r="J741" s="132"/>
      <c r="K741" s="133"/>
      <c r="L741" s="133"/>
      <c r="M741" s="134"/>
      <c r="N741" s="130"/>
      <c r="O741" s="130"/>
      <c r="P741" s="131"/>
      <c r="Q741" s="132"/>
      <c r="R741" s="133"/>
      <c r="S741" s="133"/>
      <c r="T741" s="134"/>
    </row>
    <row r="742" spans="1:20" ht="15" hidden="1" customHeight="1" outlineLevel="1" x14ac:dyDescent="0.35">
      <c r="A742" s="77">
        <v>731</v>
      </c>
      <c r="B742" s="123"/>
      <c r="C742" s="124"/>
      <c r="D742" s="125"/>
      <c r="E742" s="125"/>
      <c r="F742" s="126"/>
      <c r="G742" s="130"/>
      <c r="H742" s="130"/>
      <c r="I742" s="131"/>
      <c r="J742" s="132"/>
      <c r="K742" s="133"/>
      <c r="L742" s="133"/>
      <c r="M742" s="134"/>
      <c r="N742" s="130"/>
      <c r="O742" s="130"/>
      <c r="P742" s="131"/>
      <c r="Q742" s="132"/>
      <c r="R742" s="133"/>
      <c r="S742" s="133"/>
      <c r="T742" s="134"/>
    </row>
    <row r="743" spans="1:20" ht="15" hidden="1" customHeight="1" outlineLevel="1" x14ac:dyDescent="0.35">
      <c r="A743" s="77">
        <v>732</v>
      </c>
      <c r="B743" s="123"/>
      <c r="C743" s="124"/>
      <c r="D743" s="125"/>
      <c r="E743" s="125"/>
      <c r="F743" s="126"/>
      <c r="G743" s="130"/>
      <c r="H743" s="130"/>
      <c r="I743" s="131"/>
      <c r="J743" s="132"/>
      <c r="K743" s="133"/>
      <c r="L743" s="133"/>
      <c r="M743" s="134"/>
      <c r="N743" s="130"/>
      <c r="O743" s="130"/>
      <c r="P743" s="131"/>
      <c r="Q743" s="132"/>
      <c r="R743" s="133"/>
      <c r="S743" s="133"/>
      <c r="T743" s="134"/>
    </row>
    <row r="744" spans="1:20" ht="15" hidden="1" customHeight="1" outlineLevel="1" x14ac:dyDescent="0.35">
      <c r="A744" s="77">
        <v>733</v>
      </c>
      <c r="B744" s="123"/>
      <c r="C744" s="124"/>
      <c r="D744" s="125"/>
      <c r="E744" s="125"/>
      <c r="F744" s="126"/>
      <c r="G744" s="130"/>
      <c r="H744" s="130"/>
      <c r="I744" s="131"/>
      <c r="J744" s="132"/>
      <c r="K744" s="133"/>
      <c r="L744" s="133"/>
      <c r="M744" s="134"/>
      <c r="N744" s="130"/>
      <c r="O744" s="130"/>
      <c r="P744" s="131"/>
      <c r="Q744" s="132"/>
      <c r="R744" s="133"/>
      <c r="S744" s="133"/>
      <c r="T744" s="134"/>
    </row>
    <row r="745" spans="1:20" ht="15" hidden="1" customHeight="1" outlineLevel="1" x14ac:dyDescent="0.35">
      <c r="A745" s="77">
        <v>734</v>
      </c>
      <c r="B745" s="123"/>
      <c r="C745" s="124"/>
      <c r="D745" s="125"/>
      <c r="E745" s="125"/>
      <c r="F745" s="126"/>
      <c r="G745" s="130"/>
      <c r="H745" s="130"/>
      <c r="I745" s="131"/>
      <c r="J745" s="132"/>
      <c r="K745" s="133"/>
      <c r="L745" s="133"/>
      <c r="M745" s="134"/>
      <c r="N745" s="130"/>
      <c r="O745" s="130"/>
      <c r="P745" s="131"/>
      <c r="Q745" s="132"/>
      <c r="R745" s="133"/>
      <c r="S745" s="133"/>
      <c r="T745" s="134"/>
    </row>
    <row r="746" spans="1:20" ht="15" hidden="1" customHeight="1" outlineLevel="1" x14ac:dyDescent="0.35">
      <c r="A746" s="77">
        <v>735</v>
      </c>
      <c r="B746" s="123"/>
      <c r="C746" s="124"/>
      <c r="D746" s="125"/>
      <c r="E746" s="125"/>
      <c r="F746" s="126"/>
      <c r="G746" s="130"/>
      <c r="H746" s="130"/>
      <c r="I746" s="131"/>
      <c r="J746" s="132"/>
      <c r="K746" s="133"/>
      <c r="L746" s="133"/>
      <c r="M746" s="134"/>
      <c r="N746" s="130"/>
      <c r="O746" s="130"/>
      <c r="P746" s="131"/>
      <c r="Q746" s="132"/>
      <c r="R746" s="133"/>
      <c r="S746" s="133"/>
      <c r="T746" s="134"/>
    </row>
    <row r="747" spans="1:20" ht="15" hidden="1" customHeight="1" outlineLevel="1" x14ac:dyDescent="0.35">
      <c r="A747" s="77">
        <v>736</v>
      </c>
      <c r="B747" s="123"/>
      <c r="C747" s="124"/>
      <c r="D747" s="125"/>
      <c r="E747" s="125"/>
      <c r="F747" s="126"/>
      <c r="G747" s="130"/>
      <c r="H747" s="130"/>
      <c r="I747" s="131"/>
      <c r="J747" s="132"/>
      <c r="K747" s="133"/>
      <c r="L747" s="133"/>
      <c r="M747" s="134"/>
      <c r="N747" s="130"/>
      <c r="O747" s="130"/>
      <c r="P747" s="131"/>
      <c r="Q747" s="132"/>
      <c r="R747" s="133"/>
      <c r="S747" s="133"/>
      <c r="T747" s="134"/>
    </row>
    <row r="748" spans="1:20" ht="15" hidden="1" customHeight="1" outlineLevel="1" x14ac:dyDescent="0.35">
      <c r="A748" s="77">
        <v>737</v>
      </c>
      <c r="B748" s="123"/>
      <c r="C748" s="124"/>
      <c r="D748" s="125"/>
      <c r="E748" s="125"/>
      <c r="F748" s="126"/>
      <c r="G748" s="130"/>
      <c r="H748" s="130"/>
      <c r="I748" s="131"/>
      <c r="J748" s="132"/>
      <c r="K748" s="133"/>
      <c r="L748" s="133"/>
      <c r="M748" s="134"/>
      <c r="N748" s="130"/>
      <c r="O748" s="130"/>
      <c r="P748" s="131"/>
      <c r="Q748" s="132"/>
      <c r="R748" s="133"/>
      <c r="S748" s="133"/>
      <c r="T748" s="134"/>
    </row>
    <row r="749" spans="1:20" ht="15" hidden="1" customHeight="1" outlineLevel="1" x14ac:dyDescent="0.35">
      <c r="A749" s="77">
        <v>738</v>
      </c>
      <c r="B749" s="123"/>
      <c r="C749" s="124"/>
      <c r="D749" s="125"/>
      <c r="E749" s="125"/>
      <c r="F749" s="126"/>
      <c r="G749" s="130"/>
      <c r="H749" s="130"/>
      <c r="I749" s="131"/>
      <c r="J749" s="132"/>
      <c r="K749" s="133"/>
      <c r="L749" s="133"/>
      <c r="M749" s="134"/>
      <c r="N749" s="130"/>
      <c r="O749" s="130"/>
      <c r="P749" s="131"/>
      <c r="Q749" s="132"/>
      <c r="R749" s="133"/>
      <c r="S749" s="133"/>
      <c r="T749" s="134"/>
    </row>
    <row r="750" spans="1:20" ht="15" hidden="1" customHeight="1" outlineLevel="1" x14ac:dyDescent="0.35">
      <c r="A750" s="77">
        <v>739</v>
      </c>
      <c r="B750" s="123"/>
      <c r="C750" s="124"/>
      <c r="D750" s="125"/>
      <c r="E750" s="125"/>
      <c r="F750" s="126"/>
      <c r="G750" s="130"/>
      <c r="H750" s="130"/>
      <c r="I750" s="131"/>
      <c r="J750" s="132"/>
      <c r="K750" s="133"/>
      <c r="L750" s="133"/>
      <c r="M750" s="134"/>
      <c r="N750" s="130"/>
      <c r="O750" s="130"/>
      <c r="P750" s="131"/>
      <c r="Q750" s="132"/>
      <c r="R750" s="133"/>
      <c r="S750" s="133"/>
      <c r="T750" s="134"/>
    </row>
    <row r="751" spans="1:20" ht="15" hidden="1" customHeight="1" outlineLevel="1" x14ac:dyDescent="0.35">
      <c r="A751" s="77">
        <v>740</v>
      </c>
      <c r="B751" s="123"/>
      <c r="C751" s="124"/>
      <c r="D751" s="125"/>
      <c r="E751" s="125"/>
      <c r="F751" s="126"/>
      <c r="G751" s="130"/>
      <c r="H751" s="130"/>
      <c r="I751" s="131"/>
      <c r="J751" s="132"/>
      <c r="K751" s="133"/>
      <c r="L751" s="133"/>
      <c r="M751" s="134"/>
      <c r="N751" s="130"/>
      <c r="O751" s="130"/>
      <c r="P751" s="131"/>
      <c r="Q751" s="132"/>
      <c r="R751" s="133"/>
      <c r="S751" s="133"/>
      <c r="T751" s="134"/>
    </row>
    <row r="752" spans="1:20" ht="15" hidden="1" customHeight="1" outlineLevel="1" x14ac:dyDescent="0.35">
      <c r="A752" s="77">
        <v>741</v>
      </c>
      <c r="B752" s="123"/>
      <c r="C752" s="124"/>
      <c r="D752" s="125"/>
      <c r="E752" s="125"/>
      <c r="F752" s="126"/>
      <c r="G752" s="130"/>
      <c r="H752" s="130"/>
      <c r="I752" s="131"/>
      <c r="J752" s="132"/>
      <c r="K752" s="133"/>
      <c r="L752" s="133"/>
      <c r="M752" s="134"/>
      <c r="N752" s="130"/>
      <c r="O752" s="130"/>
      <c r="P752" s="131"/>
      <c r="Q752" s="132"/>
      <c r="R752" s="133"/>
      <c r="S752" s="133"/>
      <c r="T752" s="134"/>
    </row>
    <row r="753" spans="1:20" ht="15" hidden="1" customHeight="1" outlineLevel="1" x14ac:dyDescent="0.35">
      <c r="A753" s="77">
        <v>742</v>
      </c>
      <c r="B753" s="123"/>
      <c r="C753" s="124"/>
      <c r="D753" s="125"/>
      <c r="E753" s="125"/>
      <c r="F753" s="126"/>
      <c r="G753" s="130"/>
      <c r="H753" s="130"/>
      <c r="I753" s="131"/>
      <c r="J753" s="132"/>
      <c r="K753" s="133"/>
      <c r="L753" s="133"/>
      <c r="M753" s="134"/>
      <c r="N753" s="130"/>
      <c r="O753" s="130"/>
      <c r="P753" s="131"/>
      <c r="Q753" s="132"/>
      <c r="R753" s="133"/>
      <c r="S753" s="133"/>
      <c r="T753" s="134"/>
    </row>
    <row r="754" spans="1:20" ht="15" hidden="1" customHeight="1" outlineLevel="1" x14ac:dyDescent="0.35">
      <c r="A754" s="77">
        <v>743</v>
      </c>
      <c r="B754" s="123"/>
      <c r="C754" s="124"/>
      <c r="D754" s="125"/>
      <c r="E754" s="125"/>
      <c r="F754" s="126"/>
      <c r="G754" s="130"/>
      <c r="H754" s="130"/>
      <c r="I754" s="131"/>
      <c r="J754" s="132"/>
      <c r="K754" s="133"/>
      <c r="L754" s="133"/>
      <c r="M754" s="134"/>
      <c r="N754" s="130"/>
      <c r="O754" s="130"/>
      <c r="P754" s="131"/>
      <c r="Q754" s="132"/>
      <c r="R754" s="133"/>
      <c r="S754" s="133"/>
      <c r="T754" s="134"/>
    </row>
    <row r="755" spans="1:20" ht="15" hidden="1" customHeight="1" outlineLevel="1" x14ac:dyDescent="0.35">
      <c r="A755" s="77">
        <v>744</v>
      </c>
      <c r="B755" s="123"/>
      <c r="C755" s="124"/>
      <c r="D755" s="125"/>
      <c r="E755" s="125"/>
      <c r="F755" s="126"/>
      <c r="G755" s="130"/>
      <c r="H755" s="130"/>
      <c r="I755" s="131"/>
      <c r="J755" s="132"/>
      <c r="K755" s="133"/>
      <c r="L755" s="133"/>
      <c r="M755" s="134"/>
      <c r="N755" s="130"/>
      <c r="O755" s="130"/>
      <c r="P755" s="131"/>
      <c r="Q755" s="132"/>
      <c r="R755" s="133"/>
      <c r="S755" s="133"/>
      <c r="T755" s="134"/>
    </row>
    <row r="756" spans="1:20" ht="15" hidden="1" customHeight="1" outlineLevel="1" x14ac:dyDescent="0.35">
      <c r="A756" s="77">
        <v>745</v>
      </c>
      <c r="B756" s="123"/>
      <c r="C756" s="124"/>
      <c r="D756" s="125"/>
      <c r="E756" s="125"/>
      <c r="F756" s="126"/>
      <c r="G756" s="130"/>
      <c r="H756" s="130"/>
      <c r="I756" s="131"/>
      <c r="J756" s="132"/>
      <c r="K756" s="133"/>
      <c r="L756" s="133"/>
      <c r="M756" s="134"/>
      <c r="N756" s="130"/>
      <c r="O756" s="130"/>
      <c r="P756" s="131"/>
      <c r="Q756" s="132"/>
      <c r="R756" s="133"/>
      <c r="S756" s="133"/>
      <c r="T756" s="134"/>
    </row>
    <row r="757" spans="1:20" ht="15" hidden="1" customHeight="1" outlineLevel="1" x14ac:dyDescent="0.35">
      <c r="A757" s="77">
        <v>746</v>
      </c>
      <c r="B757" s="123"/>
      <c r="C757" s="124"/>
      <c r="D757" s="125"/>
      <c r="E757" s="125"/>
      <c r="F757" s="126"/>
      <c r="G757" s="130"/>
      <c r="H757" s="130"/>
      <c r="I757" s="131"/>
      <c r="J757" s="132"/>
      <c r="K757" s="133"/>
      <c r="L757" s="133"/>
      <c r="M757" s="134"/>
      <c r="N757" s="130"/>
      <c r="O757" s="130"/>
      <c r="P757" s="131"/>
      <c r="Q757" s="132"/>
      <c r="R757" s="133"/>
      <c r="S757" s="133"/>
      <c r="T757" s="134"/>
    </row>
    <row r="758" spans="1:20" ht="15" hidden="1" customHeight="1" outlineLevel="1" x14ac:dyDescent="0.35">
      <c r="A758" s="77">
        <v>747</v>
      </c>
      <c r="B758" s="123"/>
      <c r="C758" s="124"/>
      <c r="D758" s="125"/>
      <c r="E758" s="125"/>
      <c r="F758" s="126"/>
      <c r="G758" s="130"/>
      <c r="H758" s="130"/>
      <c r="I758" s="131"/>
      <c r="J758" s="132"/>
      <c r="K758" s="133"/>
      <c r="L758" s="133"/>
      <c r="M758" s="134"/>
      <c r="N758" s="130"/>
      <c r="O758" s="130"/>
      <c r="P758" s="131"/>
      <c r="Q758" s="132"/>
      <c r="R758" s="133"/>
      <c r="S758" s="133"/>
      <c r="T758" s="134"/>
    </row>
    <row r="759" spans="1:20" ht="15" hidden="1" customHeight="1" outlineLevel="1" x14ac:dyDescent="0.35">
      <c r="A759" s="77">
        <v>748</v>
      </c>
      <c r="B759" s="123"/>
      <c r="C759" s="124"/>
      <c r="D759" s="125"/>
      <c r="E759" s="125"/>
      <c r="F759" s="126"/>
      <c r="G759" s="130"/>
      <c r="H759" s="130"/>
      <c r="I759" s="131"/>
      <c r="J759" s="132"/>
      <c r="K759" s="133"/>
      <c r="L759" s="133"/>
      <c r="M759" s="134"/>
      <c r="N759" s="130"/>
      <c r="O759" s="130"/>
      <c r="P759" s="131"/>
      <c r="Q759" s="132"/>
      <c r="R759" s="133"/>
      <c r="S759" s="133"/>
      <c r="T759" s="134"/>
    </row>
    <row r="760" spans="1:20" ht="15" hidden="1" customHeight="1" outlineLevel="1" x14ac:dyDescent="0.35">
      <c r="A760" s="77">
        <v>749</v>
      </c>
      <c r="B760" s="123"/>
      <c r="C760" s="124"/>
      <c r="D760" s="125"/>
      <c r="E760" s="125"/>
      <c r="F760" s="126"/>
      <c r="G760" s="130"/>
      <c r="H760" s="130"/>
      <c r="I760" s="131"/>
      <c r="J760" s="132"/>
      <c r="K760" s="133"/>
      <c r="L760" s="133"/>
      <c r="M760" s="134"/>
      <c r="N760" s="130"/>
      <c r="O760" s="130"/>
      <c r="P760" s="131"/>
      <c r="Q760" s="132"/>
      <c r="R760" s="133"/>
      <c r="S760" s="133"/>
      <c r="T760" s="134"/>
    </row>
    <row r="761" spans="1:20" ht="15" hidden="1" customHeight="1" outlineLevel="1" x14ac:dyDescent="0.35">
      <c r="A761" s="77">
        <v>750</v>
      </c>
      <c r="B761" s="123"/>
      <c r="C761" s="124"/>
      <c r="D761" s="125"/>
      <c r="E761" s="125"/>
      <c r="F761" s="126"/>
      <c r="G761" s="130"/>
      <c r="H761" s="130"/>
      <c r="I761" s="131"/>
      <c r="J761" s="132"/>
      <c r="K761" s="133"/>
      <c r="L761" s="133"/>
      <c r="M761" s="134"/>
      <c r="N761" s="130"/>
      <c r="O761" s="130"/>
      <c r="P761" s="131"/>
      <c r="Q761" s="132"/>
      <c r="R761" s="133"/>
      <c r="S761" s="133"/>
      <c r="T761" s="134"/>
    </row>
    <row r="762" spans="1:20" ht="15" hidden="1" customHeight="1" outlineLevel="1" x14ac:dyDescent="0.35">
      <c r="A762" s="77">
        <v>751</v>
      </c>
      <c r="B762" s="123"/>
      <c r="C762" s="124"/>
      <c r="D762" s="125"/>
      <c r="E762" s="125"/>
      <c r="F762" s="126"/>
      <c r="G762" s="130"/>
      <c r="H762" s="130"/>
      <c r="I762" s="131"/>
      <c r="J762" s="132"/>
      <c r="K762" s="133"/>
      <c r="L762" s="133"/>
      <c r="M762" s="134"/>
      <c r="N762" s="130"/>
      <c r="O762" s="130"/>
      <c r="P762" s="131"/>
      <c r="Q762" s="132"/>
      <c r="R762" s="133"/>
      <c r="S762" s="133"/>
      <c r="T762" s="134"/>
    </row>
    <row r="763" spans="1:20" ht="15" hidden="1" customHeight="1" outlineLevel="1" x14ac:dyDescent="0.35">
      <c r="A763" s="77">
        <v>752</v>
      </c>
      <c r="B763" s="123"/>
      <c r="C763" s="124"/>
      <c r="D763" s="125"/>
      <c r="E763" s="125"/>
      <c r="F763" s="126"/>
      <c r="G763" s="130"/>
      <c r="H763" s="130"/>
      <c r="I763" s="131"/>
      <c r="J763" s="132"/>
      <c r="K763" s="133"/>
      <c r="L763" s="133"/>
      <c r="M763" s="134"/>
      <c r="N763" s="130"/>
      <c r="O763" s="130"/>
      <c r="P763" s="131"/>
      <c r="Q763" s="132"/>
      <c r="R763" s="133"/>
      <c r="S763" s="133"/>
      <c r="T763" s="134"/>
    </row>
    <row r="764" spans="1:20" ht="15" hidden="1" customHeight="1" outlineLevel="1" x14ac:dyDescent="0.35">
      <c r="A764" s="77">
        <v>753</v>
      </c>
      <c r="B764" s="123"/>
      <c r="C764" s="124"/>
      <c r="D764" s="125"/>
      <c r="E764" s="125"/>
      <c r="F764" s="126"/>
      <c r="G764" s="130"/>
      <c r="H764" s="130"/>
      <c r="I764" s="131"/>
      <c r="J764" s="132"/>
      <c r="K764" s="133"/>
      <c r="L764" s="133"/>
      <c r="M764" s="134"/>
      <c r="N764" s="130"/>
      <c r="O764" s="130"/>
      <c r="P764" s="131"/>
      <c r="Q764" s="132"/>
      <c r="R764" s="133"/>
      <c r="S764" s="133"/>
      <c r="T764" s="134"/>
    </row>
    <row r="765" spans="1:20" ht="15" hidden="1" customHeight="1" outlineLevel="1" x14ac:dyDescent="0.35">
      <c r="A765" s="77">
        <v>754</v>
      </c>
      <c r="B765" s="123"/>
      <c r="C765" s="124"/>
      <c r="D765" s="125"/>
      <c r="E765" s="125"/>
      <c r="F765" s="126"/>
      <c r="G765" s="130"/>
      <c r="H765" s="130"/>
      <c r="I765" s="131"/>
      <c r="J765" s="132"/>
      <c r="K765" s="133"/>
      <c r="L765" s="133"/>
      <c r="M765" s="134"/>
      <c r="N765" s="130"/>
      <c r="O765" s="130"/>
      <c r="P765" s="131"/>
      <c r="Q765" s="132"/>
      <c r="R765" s="133"/>
      <c r="S765" s="133"/>
      <c r="T765" s="134"/>
    </row>
    <row r="766" spans="1:20" ht="15" hidden="1" customHeight="1" outlineLevel="1" x14ac:dyDescent="0.35">
      <c r="A766" s="77">
        <v>755</v>
      </c>
      <c r="B766" s="123"/>
      <c r="C766" s="124"/>
      <c r="D766" s="125"/>
      <c r="E766" s="125"/>
      <c r="F766" s="126"/>
      <c r="G766" s="130"/>
      <c r="H766" s="130"/>
      <c r="I766" s="131"/>
      <c r="J766" s="132"/>
      <c r="K766" s="133"/>
      <c r="L766" s="133"/>
      <c r="M766" s="134"/>
      <c r="N766" s="130"/>
      <c r="O766" s="130"/>
      <c r="P766" s="131"/>
      <c r="Q766" s="132"/>
      <c r="R766" s="133"/>
      <c r="S766" s="133"/>
      <c r="T766" s="134"/>
    </row>
    <row r="767" spans="1:20" ht="15" hidden="1" customHeight="1" outlineLevel="1" x14ac:dyDescent="0.35">
      <c r="A767" s="77">
        <v>756</v>
      </c>
      <c r="B767" s="123"/>
      <c r="C767" s="124"/>
      <c r="D767" s="125"/>
      <c r="E767" s="125"/>
      <c r="F767" s="126"/>
      <c r="G767" s="130"/>
      <c r="H767" s="130"/>
      <c r="I767" s="131"/>
      <c r="J767" s="132"/>
      <c r="K767" s="133"/>
      <c r="L767" s="133"/>
      <c r="M767" s="134"/>
      <c r="N767" s="130"/>
      <c r="O767" s="130"/>
      <c r="P767" s="131"/>
      <c r="Q767" s="132"/>
      <c r="R767" s="133"/>
      <c r="S767" s="133"/>
      <c r="T767" s="134"/>
    </row>
    <row r="768" spans="1:20" ht="15" hidden="1" customHeight="1" outlineLevel="1" x14ac:dyDescent="0.35">
      <c r="A768" s="77">
        <v>757</v>
      </c>
      <c r="B768" s="123"/>
      <c r="C768" s="124"/>
      <c r="D768" s="125"/>
      <c r="E768" s="125"/>
      <c r="F768" s="126"/>
      <c r="G768" s="130"/>
      <c r="H768" s="130"/>
      <c r="I768" s="131"/>
      <c r="J768" s="132"/>
      <c r="K768" s="133"/>
      <c r="L768" s="133"/>
      <c r="M768" s="134"/>
      <c r="N768" s="130"/>
      <c r="O768" s="130"/>
      <c r="P768" s="131"/>
      <c r="Q768" s="132"/>
      <c r="R768" s="133"/>
      <c r="S768" s="133"/>
      <c r="T768" s="134"/>
    </row>
    <row r="769" spans="1:20" ht="15" hidden="1" customHeight="1" outlineLevel="1" x14ac:dyDescent="0.35">
      <c r="A769" s="77">
        <v>758</v>
      </c>
      <c r="B769" s="123"/>
      <c r="C769" s="124"/>
      <c r="D769" s="125"/>
      <c r="E769" s="125"/>
      <c r="F769" s="126"/>
      <c r="G769" s="130"/>
      <c r="H769" s="130"/>
      <c r="I769" s="131"/>
      <c r="J769" s="132"/>
      <c r="K769" s="133"/>
      <c r="L769" s="133"/>
      <c r="M769" s="134"/>
      <c r="N769" s="130"/>
      <c r="O769" s="130"/>
      <c r="P769" s="131"/>
      <c r="Q769" s="132"/>
      <c r="R769" s="133"/>
      <c r="S769" s="133"/>
      <c r="T769" s="134"/>
    </row>
    <row r="770" spans="1:20" ht="15" hidden="1" customHeight="1" outlineLevel="1" x14ac:dyDescent="0.35">
      <c r="A770" s="77">
        <v>759</v>
      </c>
      <c r="B770" s="123"/>
      <c r="C770" s="124"/>
      <c r="D770" s="125"/>
      <c r="E770" s="125"/>
      <c r="F770" s="126"/>
      <c r="G770" s="130"/>
      <c r="H770" s="130"/>
      <c r="I770" s="131"/>
      <c r="J770" s="132"/>
      <c r="K770" s="133"/>
      <c r="L770" s="133"/>
      <c r="M770" s="134"/>
      <c r="N770" s="130"/>
      <c r="O770" s="130"/>
      <c r="P770" s="131"/>
      <c r="Q770" s="132"/>
      <c r="R770" s="133"/>
      <c r="S770" s="133"/>
      <c r="T770" s="134"/>
    </row>
    <row r="771" spans="1:20" ht="15" hidden="1" customHeight="1" outlineLevel="1" x14ac:dyDescent="0.35">
      <c r="A771" s="77">
        <v>760</v>
      </c>
      <c r="B771" s="123"/>
      <c r="C771" s="124"/>
      <c r="D771" s="125"/>
      <c r="E771" s="125"/>
      <c r="F771" s="126"/>
      <c r="G771" s="130"/>
      <c r="H771" s="130"/>
      <c r="I771" s="131"/>
      <c r="J771" s="132"/>
      <c r="K771" s="133"/>
      <c r="L771" s="133"/>
      <c r="M771" s="134"/>
      <c r="N771" s="130"/>
      <c r="O771" s="130"/>
      <c r="P771" s="131"/>
      <c r="Q771" s="132"/>
      <c r="R771" s="133"/>
      <c r="S771" s="133"/>
      <c r="T771" s="134"/>
    </row>
    <row r="772" spans="1:20" ht="15" hidden="1" customHeight="1" outlineLevel="1" x14ac:dyDescent="0.35">
      <c r="A772" s="77">
        <v>761</v>
      </c>
      <c r="B772" s="123"/>
      <c r="C772" s="124"/>
      <c r="D772" s="125"/>
      <c r="E772" s="125"/>
      <c r="F772" s="126"/>
      <c r="G772" s="130"/>
      <c r="H772" s="130"/>
      <c r="I772" s="131"/>
      <c r="J772" s="132"/>
      <c r="K772" s="133"/>
      <c r="L772" s="133"/>
      <c r="M772" s="134"/>
      <c r="N772" s="130"/>
      <c r="O772" s="130"/>
      <c r="P772" s="131"/>
      <c r="Q772" s="132"/>
      <c r="R772" s="133"/>
      <c r="S772" s="133"/>
      <c r="T772" s="134"/>
    </row>
    <row r="773" spans="1:20" ht="15" hidden="1" customHeight="1" outlineLevel="1" x14ac:dyDescent="0.35">
      <c r="A773" s="77">
        <v>762</v>
      </c>
      <c r="B773" s="123"/>
      <c r="C773" s="124"/>
      <c r="D773" s="125"/>
      <c r="E773" s="125"/>
      <c r="F773" s="126"/>
      <c r="G773" s="130"/>
      <c r="H773" s="130"/>
      <c r="I773" s="131"/>
      <c r="J773" s="132"/>
      <c r="K773" s="133"/>
      <c r="L773" s="133"/>
      <c r="M773" s="134"/>
      <c r="N773" s="130"/>
      <c r="O773" s="130"/>
      <c r="P773" s="131"/>
      <c r="Q773" s="132"/>
      <c r="R773" s="133"/>
      <c r="S773" s="133"/>
      <c r="T773" s="134"/>
    </row>
    <row r="774" spans="1:20" ht="15" hidden="1" customHeight="1" outlineLevel="1" x14ac:dyDescent="0.35">
      <c r="A774" s="77">
        <v>763</v>
      </c>
      <c r="B774" s="123"/>
      <c r="C774" s="124"/>
      <c r="D774" s="125"/>
      <c r="E774" s="125"/>
      <c r="F774" s="126"/>
      <c r="G774" s="130"/>
      <c r="H774" s="130"/>
      <c r="I774" s="131"/>
      <c r="J774" s="132"/>
      <c r="K774" s="133"/>
      <c r="L774" s="133"/>
      <c r="M774" s="134"/>
      <c r="N774" s="130"/>
      <c r="O774" s="130"/>
      <c r="P774" s="131"/>
      <c r="Q774" s="132"/>
      <c r="R774" s="133"/>
      <c r="S774" s="133"/>
      <c r="T774" s="134"/>
    </row>
    <row r="775" spans="1:20" ht="15" hidden="1" customHeight="1" outlineLevel="1" x14ac:dyDescent="0.35">
      <c r="A775" s="77">
        <v>764</v>
      </c>
      <c r="B775" s="123"/>
      <c r="C775" s="124"/>
      <c r="D775" s="125"/>
      <c r="E775" s="125"/>
      <c r="F775" s="126"/>
      <c r="G775" s="130"/>
      <c r="H775" s="130"/>
      <c r="I775" s="131"/>
      <c r="J775" s="132"/>
      <c r="K775" s="133"/>
      <c r="L775" s="133"/>
      <c r="M775" s="134"/>
      <c r="N775" s="130"/>
      <c r="O775" s="130"/>
      <c r="P775" s="131"/>
      <c r="Q775" s="132"/>
      <c r="R775" s="133"/>
      <c r="S775" s="133"/>
      <c r="T775" s="134"/>
    </row>
    <row r="776" spans="1:20" ht="15" hidden="1" customHeight="1" outlineLevel="1" x14ac:dyDescent="0.35">
      <c r="A776" s="77">
        <v>765</v>
      </c>
      <c r="B776" s="123"/>
      <c r="C776" s="124"/>
      <c r="D776" s="125"/>
      <c r="E776" s="125"/>
      <c r="F776" s="126"/>
      <c r="G776" s="130"/>
      <c r="H776" s="130"/>
      <c r="I776" s="131"/>
      <c r="J776" s="132"/>
      <c r="K776" s="133"/>
      <c r="L776" s="133"/>
      <c r="M776" s="134"/>
      <c r="N776" s="130"/>
      <c r="O776" s="130"/>
      <c r="P776" s="131"/>
      <c r="Q776" s="132"/>
      <c r="R776" s="133"/>
      <c r="S776" s="133"/>
      <c r="T776" s="134"/>
    </row>
    <row r="777" spans="1:20" ht="15" hidden="1" customHeight="1" outlineLevel="1" x14ac:dyDescent="0.35">
      <c r="A777" s="77">
        <v>766</v>
      </c>
      <c r="B777" s="123"/>
      <c r="C777" s="124"/>
      <c r="D777" s="125"/>
      <c r="E777" s="125"/>
      <c r="F777" s="126"/>
      <c r="G777" s="130"/>
      <c r="H777" s="130"/>
      <c r="I777" s="131"/>
      <c r="J777" s="132"/>
      <c r="K777" s="133"/>
      <c r="L777" s="133"/>
      <c r="M777" s="134"/>
      <c r="N777" s="130"/>
      <c r="O777" s="130"/>
      <c r="P777" s="131"/>
      <c r="Q777" s="132"/>
      <c r="R777" s="133"/>
      <c r="S777" s="133"/>
      <c r="T777" s="134"/>
    </row>
    <row r="778" spans="1:20" ht="15" hidden="1" customHeight="1" outlineLevel="1" x14ac:dyDescent="0.35">
      <c r="A778" s="77">
        <v>767</v>
      </c>
      <c r="B778" s="123"/>
      <c r="C778" s="124"/>
      <c r="D778" s="125"/>
      <c r="E778" s="125"/>
      <c r="F778" s="126"/>
      <c r="G778" s="130"/>
      <c r="H778" s="130"/>
      <c r="I778" s="131"/>
      <c r="J778" s="132"/>
      <c r="K778" s="133"/>
      <c r="L778" s="133"/>
      <c r="M778" s="134"/>
      <c r="N778" s="130"/>
      <c r="O778" s="130"/>
      <c r="P778" s="131"/>
      <c r="Q778" s="132"/>
      <c r="R778" s="133"/>
      <c r="S778" s="133"/>
      <c r="T778" s="134"/>
    </row>
    <row r="779" spans="1:20" ht="15" hidden="1" customHeight="1" outlineLevel="1" x14ac:dyDescent="0.35">
      <c r="A779" s="77">
        <v>768</v>
      </c>
      <c r="B779" s="123"/>
      <c r="C779" s="124"/>
      <c r="D779" s="125"/>
      <c r="E779" s="125"/>
      <c r="F779" s="126"/>
      <c r="G779" s="130"/>
      <c r="H779" s="130"/>
      <c r="I779" s="131"/>
      <c r="J779" s="132"/>
      <c r="K779" s="133"/>
      <c r="L779" s="133"/>
      <c r="M779" s="134"/>
      <c r="N779" s="130"/>
      <c r="O779" s="130"/>
      <c r="P779" s="131"/>
      <c r="Q779" s="132"/>
      <c r="R779" s="133"/>
      <c r="S779" s="133"/>
      <c r="T779" s="134"/>
    </row>
    <row r="780" spans="1:20" ht="15" hidden="1" customHeight="1" outlineLevel="1" x14ac:dyDescent="0.35">
      <c r="A780" s="77">
        <v>769</v>
      </c>
      <c r="B780" s="123"/>
      <c r="C780" s="124"/>
      <c r="D780" s="125"/>
      <c r="E780" s="125"/>
      <c r="F780" s="126"/>
      <c r="G780" s="130"/>
      <c r="H780" s="130"/>
      <c r="I780" s="131"/>
      <c r="J780" s="132"/>
      <c r="K780" s="133"/>
      <c r="L780" s="133"/>
      <c r="M780" s="134"/>
      <c r="N780" s="130"/>
      <c r="O780" s="130"/>
      <c r="P780" s="131"/>
      <c r="Q780" s="132"/>
      <c r="R780" s="133"/>
      <c r="S780" s="133"/>
      <c r="T780" s="134"/>
    </row>
    <row r="781" spans="1:20" ht="15" hidden="1" customHeight="1" outlineLevel="1" x14ac:dyDescent="0.35">
      <c r="A781" s="77">
        <v>770</v>
      </c>
      <c r="B781" s="123"/>
      <c r="C781" s="124"/>
      <c r="D781" s="125"/>
      <c r="E781" s="125"/>
      <c r="F781" s="126"/>
      <c r="G781" s="130"/>
      <c r="H781" s="130"/>
      <c r="I781" s="131"/>
      <c r="J781" s="132"/>
      <c r="K781" s="133"/>
      <c r="L781" s="133"/>
      <c r="M781" s="134"/>
      <c r="N781" s="130"/>
      <c r="O781" s="130"/>
      <c r="P781" s="131"/>
      <c r="Q781" s="132"/>
      <c r="R781" s="133"/>
      <c r="S781" s="133"/>
      <c r="T781" s="134"/>
    </row>
    <row r="782" spans="1:20" ht="15" hidden="1" customHeight="1" outlineLevel="1" x14ac:dyDescent="0.35">
      <c r="A782" s="77">
        <v>771</v>
      </c>
      <c r="B782" s="123"/>
      <c r="C782" s="124"/>
      <c r="D782" s="125"/>
      <c r="E782" s="125"/>
      <c r="F782" s="126"/>
      <c r="G782" s="130"/>
      <c r="H782" s="130"/>
      <c r="I782" s="131"/>
      <c r="J782" s="132"/>
      <c r="K782" s="133"/>
      <c r="L782" s="133"/>
      <c r="M782" s="134"/>
      <c r="N782" s="130"/>
      <c r="O782" s="130"/>
      <c r="P782" s="131"/>
      <c r="Q782" s="132"/>
      <c r="R782" s="133"/>
      <c r="S782" s="133"/>
      <c r="T782" s="134"/>
    </row>
    <row r="783" spans="1:20" ht="15" hidden="1" customHeight="1" outlineLevel="1" x14ac:dyDescent="0.35">
      <c r="A783" s="77">
        <v>772</v>
      </c>
      <c r="B783" s="123"/>
      <c r="C783" s="124"/>
      <c r="D783" s="125"/>
      <c r="E783" s="125"/>
      <c r="F783" s="126"/>
      <c r="G783" s="130"/>
      <c r="H783" s="130"/>
      <c r="I783" s="131"/>
      <c r="J783" s="132"/>
      <c r="K783" s="133"/>
      <c r="L783" s="133"/>
      <c r="M783" s="134"/>
      <c r="N783" s="130"/>
      <c r="O783" s="130"/>
      <c r="P783" s="131"/>
      <c r="Q783" s="132"/>
      <c r="R783" s="133"/>
      <c r="S783" s="133"/>
      <c r="T783" s="134"/>
    </row>
    <row r="784" spans="1:20" ht="15" hidden="1" customHeight="1" outlineLevel="1" x14ac:dyDescent="0.35">
      <c r="A784" s="77">
        <v>773</v>
      </c>
      <c r="B784" s="123"/>
      <c r="C784" s="124"/>
      <c r="D784" s="125"/>
      <c r="E784" s="125"/>
      <c r="F784" s="126"/>
      <c r="G784" s="130"/>
      <c r="H784" s="130"/>
      <c r="I784" s="131"/>
      <c r="J784" s="132"/>
      <c r="K784" s="133"/>
      <c r="L784" s="133"/>
      <c r="M784" s="134"/>
      <c r="N784" s="130"/>
      <c r="O784" s="130"/>
      <c r="P784" s="131"/>
      <c r="Q784" s="132"/>
      <c r="R784" s="133"/>
      <c r="S784" s="133"/>
      <c r="T784" s="134"/>
    </row>
    <row r="785" spans="1:20" ht="15" hidden="1" customHeight="1" outlineLevel="1" x14ac:dyDescent="0.35">
      <c r="A785" s="77">
        <v>774</v>
      </c>
      <c r="B785" s="123"/>
      <c r="C785" s="124"/>
      <c r="D785" s="125"/>
      <c r="E785" s="125"/>
      <c r="F785" s="126"/>
      <c r="G785" s="130"/>
      <c r="H785" s="130"/>
      <c r="I785" s="131"/>
      <c r="J785" s="132"/>
      <c r="K785" s="133"/>
      <c r="L785" s="133"/>
      <c r="M785" s="134"/>
      <c r="N785" s="130"/>
      <c r="O785" s="130"/>
      <c r="P785" s="131"/>
      <c r="Q785" s="132"/>
      <c r="R785" s="133"/>
      <c r="S785" s="133"/>
      <c r="T785" s="134"/>
    </row>
    <row r="786" spans="1:20" ht="15" hidden="1" customHeight="1" outlineLevel="1" x14ac:dyDescent="0.35">
      <c r="A786" s="77">
        <v>775</v>
      </c>
      <c r="B786" s="123"/>
      <c r="C786" s="124"/>
      <c r="D786" s="125"/>
      <c r="E786" s="125"/>
      <c r="F786" s="126"/>
      <c r="G786" s="130"/>
      <c r="H786" s="130"/>
      <c r="I786" s="131"/>
      <c r="J786" s="132"/>
      <c r="K786" s="133"/>
      <c r="L786" s="133"/>
      <c r="M786" s="134"/>
      <c r="N786" s="130"/>
      <c r="O786" s="130"/>
      <c r="P786" s="131"/>
      <c r="Q786" s="132"/>
      <c r="R786" s="133"/>
      <c r="S786" s="133"/>
      <c r="T786" s="134"/>
    </row>
    <row r="787" spans="1:20" ht="15" hidden="1" customHeight="1" outlineLevel="1" x14ac:dyDescent="0.35">
      <c r="A787" s="77">
        <v>776</v>
      </c>
      <c r="B787" s="123"/>
      <c r="C787" s="124"/>
      <c r="D787" s="125"/>
      <c r="E787" s="125"/>
      <c r="F787" s="126"/>
      <c r="G787" s="130"/>
      <c r="H787" s="130"/>
      <c r="I787" s="131"/>
      <c r="J787" s="132"/>
      <c r="K787" s="133"/>
      <c r="L787" s="133"/>
      <c r="M787" s="134"/>
      <c r="N787" s="130"/>
      <c r="O787" s="130"/>
      <c r="P787" s="131"/>
      <c r="Q787" s="132"/>
      <c r="R787" s="133"/>
      <c r="S787" s="133"/>
      <c r="T787" s="134"/>
    </row>
    <row r="788" spans="1:20" ht="15" hidden="1" customHeight="1" outlineLevel="1" x14ac:dyDescent="0.35">
      <c r="A788" s="77">
        <v>777</v>
      </c>
      <c r="B788" s="123"/>
      <c r="C788" s="124"/>
      <c r="D788" s="125"/>
      <c r="E788" s="125"/>
      <c r="F788" s="126"/>
      <c r="G788" s="130"/>
      <c r="H788" s="130"/>
      <c r="I788" s="131"/>
      <c r="J788" s="132"/>
      <c r="K788" s="133"/>
      <c r="L788" s="133"/>
      <c r="M788" s="134"/>
      <c r="N788" s="130"/>
      <c r="O788" s="130"/>
      <c r="P788" s="131"/>
      <c r="Q788" s="132"/>
      <c r="R788" s="133"/>
      <c r="S788" s="133"/>
      <c r="T788" s="134"/>
    </row>
    <row r="789" spans="1:20" ht="15" hidden="1" customHeight="1" outlineLevel="1" x14ac:dyDescent="0.35">
      <c r="A789" s="77">
        <v>778</v>
      </c>
      <c r="B789" s="123"/>
      <c r="C789" s="124"/>
      <c r="D789" s="125"/>
      <c r="E789" s="125"/>
      <c r="F789" s="126"/>
      <c r="G789" s="130"/>
      <c r="H789" s="130"/>
      <c r="I789" s="131"/>
      <c r="J789" s="132"/>
      <c r="K789" s="133"/>
      <c r="L789" s="133"/>
      <c r="M789" s="134"/>
      <c r="N789" s="130"/>
      <c r="O789" s="130"/>
      <c r="P789" s="131"/>
      <c r="Q789" s="132"/>
      <c r="R789" s="133"/>
      <c r="S789" s="133"/>
      <c r="T789" s="134"/>
    </row>
    <row r="790" spans="1:20" ht="15" hidden="1" customHeight="1" outlineLevel="1" x14ac:dyDescent="0.35">
      <c r="A790" s="77">
        <v>779</v>
      </c>
      <c r="B790" s="123"/>
      <c r="C790" s="124"/>
      <c r="D790" s="125"/>
      <c r="E790" s="125"/>
      <c r="F790" s="126"/>
      <c r="G790" s="130"/>
      <c r="H790" s="130"/>
      <c r="I790" s="131"/>
      <c r="J790" s="132"/>
      <c r="K790" s="133"/>
      <c r="L790" s="133"/>
      <c r="M790" s="134"/>
      <c r="N790" s="130"/>
      <c r="O790" s="130"/>
      <c r="P790" s="131"/>
      <c r="Q790" s="132"/>
      <c r="R790" s="133"/>
      <c r="S790" s="133"/>
      <c r="T790" s="134"/>
    </row>
    <row r="791" spans="1:20" ht="15" hidden="1" customHeight="1" outlineLevel="1" x14ac:dyDescent="0.35">
      <c r="A791" s="77">
        <v>780</v>
      </c>
      <c r="B791" s="123"/>
      <c r="C791" s="124"/>
      <c r="D791" s="125"/>
      <c r="E791" s="125"/>
      <c r="F791" s="126"/>
      <c r="G791" s="130"/>
      <c r="H791" s="130"/>
      <c r="I791" s="131"/>
      <c r="J791" s="132"/>
      <c r="K791" s="133"/>
      <c r="L791" s="133"/>
      <c r="M791" s="134"/>
      <c r="N791" s="130"/>
      <c r="O791" s="130"/>
      <c r="P791" s="131"/>
      <c r="Q791" s="132"/>
      <c r="R791" s="133"/>
      <c r="S791" s="133"/>
      <c r="T791" s="134"/>
    </row>
    <row r="792" spans="1:20" ht="15" hidden="1" customHeight="1" outlineLevel="1" x14ac:dyDescent="0.35">
      <c r="A792" s="77">
        <v>781</v>
      </c>
      <c r="B792" s="123"/>
      <c r="C792" s="124"/>
      <c r="D792" s="125"/>
      <c r="E792" s="125"/>
      <c r="F792" s="126"/>
      <c r="G792" s="130"/>
      <c r="H792" s="130"/>
      <c r="I792" s="131"/>
      <c r="J792" s="132"/>
      <c r="K792" s="133"/>
      <c r="L792" s="133"/>
      <c r="M792" s="134"/>
      <c r="N792" s="130"/>
      <c r="O792" s="130"/>
      <c r="P792" s="131"/>
      <c r="Q792" s="132"/>
      <c r="R792" s="133"/>
      <c r="S792" s="133"/>
      <c r="T792" s="134"/>
    </row>
    <row r="793" spans="1:20" ht="15" hidden="1" customHeight="1" outlineLevel="1" x14ac:dyDescent="0.35">
      <c r="A793" s="77">
        <v>782</v>
      </c>
      <c r="B793" s="123"/>
      <c r="C793" s="124"/>
      <c r="D793" s="125"/>
      <c r="E793" s="125"/>
      <c r="F793" s="126"/>
      <c r="G793" s="130"/>
      <c r="H793" s="130"/>
      <c r="I793" s="131"/>
      <c r="J793" s="132"/>
      <c r="K793" s="133"/>
      <c r="L793" s="133"/>
      <c r="M793" s="134"/>
      <c r="N793" s="130"/>
      <c r="O793" s="130"/>
      <c r="P793" s="131"/>
      <c r="Q793" s="132"/>
      <c r="R793" s="133"/>
      <c r="S793" s="133"/>
      <c r="T793" s="134"/>
    </row>
    <row r="794" spans="1:20" ht="15" hidden="1" customHeight="1" outlineLevel="1" x14ac:dyDescent="0.35">
      <c r="A794" s="77">
        <v>783</v>
      </c>
      <c r="B794" s="123"/>
      <c r="C794" s="124"/>
      <c r="D794" s="125"/>
      <c r="E794" s="125"/>
      <c r="F794" s="126"/>
      <c r="G794" s="130"/>
      <c r="H794" s="130"/>
      <c r="I794" s="131"/>
      <c r="J794" s="132"/>
      <c r="K794" s="133"/>
      <c r="L794" s="133"/>
      <c r="M794" s="134"/>
      <c r="N794" s="130"/>
      <c r="O794" s="130"/>
      <c r="P794" s="131"/>
      <c r="Q794" s="132"/>
      <c r="R794" s="133"/>
      <c r="S794" s="133"/>
      <c r="T794" s="134"/>
    </row>
    <row r="795" spans="1:20" ht="15" hidden="1" customHeight="1" outlineLevel="1" x14ac:dyDescent="0.35">
      <c r="A795" s="77">
        <v>784</v>
      </c>
      <c r="B795" s="123"/>
      <c r="C795" s="124"/>
      <c r="D795" s="125"/>
      <c r="E795" s="125"/>
      <c r="F795" s="126"/>
      <c r="G795" s="130"/>
      <c r="H795" s="130"/>
      <c r="I795" s="131"/>
      <c r="J795" s="132"/>
      <c r="K795" s="133"/>
      <c r="L795" s="133"/>
      <c r="M795" s="134"/>
      <c r="N795" s="130"/>
      <c r="O795" s="130"/>
      <c r="P795" s="131"/>
      <c r="Q795" s="132"/>
      <c r="R795" s="133"/>
      <c r="S795" s="133"/>
      <c r="T795" s="134"/>
    </row>
    <row r="796" spans="1:20" ht="15" hidden="1" customHeight="1" outlineLevel="1" x14ac:dyDescent="0.35">
      <c r="A796" s="77">
        <v>785</v>
      </c>
      <c r="B796" s="123"/>
      <c r="C796" s="124"/>
      <c r="D796" s="125"/>
      <c r="E796" s="125"/>
      <c r="F796" s="126"/>
      <c r="G796" s="130"/>
      <c r="H796" s="130"/>
      <c r="I796" s="131"/>
      <c r="J796" s="132"/>
      <c r="K796" s="133"/>
      <c r="L796" s="133"/>
      <c r="M796" s="134"/>
      <c r="N796" s="130"/>
      <c r="O796" s="130"/>
      <c r="P796" s="131"/>
      <c r="Q796" s="132"/>
      <c r="R796" s="133"/>
      <c r="S796" s="133"/>
      <c r="T796" s="134"/>
    </row>
    <row r="797" spans="1:20" ht="15" hidden="1" customHeight="1" outlineLevel="1" x14ac:dyDescent="0.35">
      <c r="A797" s="77">
        <v>786</v>
      </c>
      <c r="B797" s="123"/>
      <c r="C797" s="124"/>
      <c r="D797" s="125"/>
      <c r="E797" s="125"/>
      <c r="F797" s="126"/>
      <c r="G797" s="130"/>
      <c r="H797" s="130"/>
      <c r="I797" s="131"/>
      <c r="J797" s="132"/>
      <c r="K797" s="133"/>
      <c r="L797" s="133"/>
      <c r="M797" s="134"/>
      <c r="N797" s="130"/>
      <c r="O797" s="130"/>
      <c r="P797" s="131"/>
      <c r="Q797" s="132"/>
      <c r="R797" s="133"/>
      <c r="S797" s="133"/>
      <c r="T797" s="134"/>
    </row>
    <row r="798" spans="1:20" ht="15" hidden="1" customHeight="1" outlineLevel="1" x14ac:dyDescent="0.35">
      <c r="A798" s="77">
        <v>787</v>
      </c>
      <c r="B798" s="123"/>
      <c r="C798" s="124"/>
      <c r="D798" s="125"/>
      <c r="E798" s="125"/>
      <c r="F798" s="126"/>
      <c r="G798" s="130"/>
      <c r="H798" s="130"/>
      <c r="I798" s="131"/>
      <c r="J798" s="132"/>
      <c r="K798" s="133"/>
      <c r="L798" s="133"/>
      <c r="M798" s="134"/>
      <c r="N798" s="130"/>
      <c r="O798" s="130"/>
      <c r="P798" s="131"/>
      <c r="Q798" s="132"/>
      <c r="R798" s="133"/>
      <c r="S798" s="133"/>
      <c r="T798" s="134"/>
    </row>
    <row r="799" spans="1:20" ht="15" hidden="1" customHeight="1" outlineLevel="1" x14ac:dyDescent="0.35">
      <c r="A799" s="77">
        <v>788</v>
      </c>
      <c r="B799" s="123"/>
      <c r="C799" s="124"/>
      <c r="D799" s="125"/>
      <c r="E799" s="125"/>
      <c r="F799" s="126"/>
      <c r="G799" s="130"/>
      <c r="H799" s="130"/>
      <c r="I799" s="131"/>
      <c r="J799" s="132"/>
      <c r="K799" s="133"/>
      <c r="L799" s="133"/>
      <c r="M799" s="134"/>
      <c r="N799" s="130"/>
      <c r="O799" s="130"/>
      <c r="P799" s="131"/>
      <c r="Q799" s="132"/>
      <c r="R799" s="133"/>
      <c r="S799" s="133"/>
      <c r="T799" s="134"/>
    </row>
    <row r="800" spans="1:20" ht="15" hidden="1" customHeight="1" outlineLevel="1" x14ac:dyDescent="0.35">
      <c r="A800" s="77">
        <v>789</v>
      </c>
      <c r="B800" s="123"/>
      <c r="C800" s="124"/>
      <c r="D800" s="125"/>
      <c r="E800" s="125"/>
      <c r="F800" s="126"/>
      <c r="G800" s="130"/>
      <c r="H800" s="130"/>
      <c r="I800" s="131"/>
      <c r="J800" s="132"/>
      <c r="K800" s="133"/>
      <c r="L800" s="133"/>
      <c r="M800" s="134"/>
      <c r="N800" s="130"/>
      <c r="O800" s="130"/>
      <c r="P800" s="131"/>
      <c r="Q800" s="132"/>
      <c r="R800" s="133"/>
      <c r="S800" s="133"/>
      <c r="T800" s="134"/>
    </row>
    <row r="801" spans="1:20" ht="15" hidden="1" customHeight="1" outlineLevel="1" x14ac:dyDescent="0.35">
      <c r="A801" s="77">
        <v>790</v>
      </c>
      <c r="B801" s="123"/>
      <c r="C801" s="124"/>
      <c r="D801" s="125"/>
      <c r="E801" s="125"/>
      <c r="F801" s="126"/>
      <c r="G801" s="130"/>
      <c r="H801" s="130"/>
      <c r="I801" s="131"/>
      <c r="J801" s="132"/>
      <c r="K801" s="133"/>
      <c r="L801" s="133"/>
      <c r="M801" s="134"/>
      <c r="N801" s="130"/>
      <c r="O801" s="130"/>
      <c r="P801" s="131"/>
      <c r="Q801" s="132"/>
      <c r="R801" s="133"/>
      <c r="S801" s="133"/>
      <c r="T801" s="134"/>
    </row>
    <row r="802" spans="1:20" ht="15" hidden="1" customHeight="1" outlineLevel="1" x14ac:dyDescent="0.35">
      <c r="A802" s="77">
        <v>791</v>
      </c>
      <c r="B802" s="123"/>
      <c r="C802" s="124"/>
      <c r="D802" s="125"/>
      <c r="E802" s="125"/>
      <c r="F802" s="126"/>
      <c r="G802" s="130"/>
      <c r="H802" s="130"/>
      <c r="I802" s="131"/>
      <c r="J802" s="132"/>
      <c r="K802" s="133"/>
      <c r="L802" s="133"/>
      <c r="M802" s="134"/>
      <c r="N802" s="130"/>
      <c r="O802" s="130"/>
      <c r="P802" s="131"/>
      <c r="Q802" s="132"/>
      <c r="R802" s="133"/>
      <c r="S802" s="133"/>
      <c r="T802" s="134"/>
    </row>
    <row r="803" spans="1:20" ht="15" hidden="1" customHeight="1" outlineLevel="1" x14ac:dyDescent="0.35">
      <c r="A803" s="77">
        <v>792</v>
      </c>
      <c r="B803" s="123"/>
      <c r="C803" s="124"/>
      <c r="D803" s="125"/>
      <c r="E803" s="125"/>
      <c r="F803" s="126"/>
      <c r="G803" s="130"/>
      <c r="H803" s="130"/>
      <c r="I803" s="131"/>
      <c r="J803" s="132"/>
      <c r="K803" s="133"/>
      <c r="L803" s="133"/>
      <c r="M803" s="134"/>
      <c r="N803" s="130"/>
      <c r="O803" s="130"/>
      <c r="P803" s="131"/>
      <c r="Q803" s="132"/>
      <c r="R803" s="133"/>
      <c r="S803" s="133"/>
      <c r="T803" s="134"/>
    </row>
    <row r="804" spans="1:20" ht="15" hidden="1" customHeight="1" outlineLevel="1" x14ac:dyDescent="0.35">
      <c r="A804" s="77">
        <v>793</v>
      </c>
      <c r="B804" s="123"/>
      <c r="C804" s="124"/>
      <c r="D804" s="125"/>
      <c r="E804" s="125"/>
      <c r="F804" s="126"/>
      <c r="G804" s="130"/>
      <c r="H804" s="130"/>
      <c r="I804" s="131"/>
      <c r="J804" s="132"/>
      <c r="K804" s="133"/>
      <c r="L804" s="133"/>
      <c r="M804" s="134"/>
      <c r="N804" s="130"/>
      <c r="O804" s="130"/>
      <c r="P804" s="131"/>
      <c r="Q804" s="132"/>
      <c r="R804" s="133"/>
      <c r="S804" s="133"/>
      <c r="T804" s="134"/>
    </row>
    <row r="805" spans="1:20" ht="15" hidden="1" customHeight="1" outlineLevel="1" x14ac:dyDescent="0.35">
      <c r="A805" s="77">
        <v>794</v>
      </c>
      <c r="B805" s="123"/>
      <c r="C805" s="124"/>
      <c r="D805" s="125"/>
      <c r="E805" s="125"/>
      <c r="F805" s="126"/>
      <c r="G805" s="130"/>
      <c r="H805" s="130"/>
      <c r="I805" s="131"/>
      <c r="J805" s="132"/>
      <c r="K805" s="133"/>
      <c r="L805" s="133"/>
      <c r="M805" s="134"/>
      <c r="N805" s="130"/>
      <c r="O805" s="130"/>
      <c r="P805" s="131"/>
      <c r="Q805" s="132"/>
      <c r="R805" s="133"/>
      <c r="S805" s="133"/>
      <c r="T805" s="134"/>
    </row>
    <row r="806" spans="1:20" ht="15" hidden="1" customHeight="1" outlineLevel="1" x14ac:dyDescent="0.35">
      <c r="A806" s="77">
        <v>795</v>
      </c>
      <c r="B806" s="123"/>
      <c r="C806" s="124"/>
      <c r="D806" s="125"/>
      <c r="E806" s="125"/>
      <c r="F806" s="126"/>
      <c r="G806" s="130"/>
      <c r="H806" s="130"/>
      <c r="I806" s="131"/>
      <c r="J806" s="132"/>
      <c r="K806" s="133"/>
      <c r="L806" s="133"/>
      <c r="M806" s="134"/>
      <c r="N806" s="130"/>
      <c r="O806" s="130"/>
      <c r="P806" s="131"/>
      <c r="Q806" s="132"/>
      <c r="R806" s="133"/>
      <c r="S806" s="133"/>
      <c r="T806" s="134"/>
    </row>
    <row r="807" spans="1:20" ht="15" hidden="1" customHeight="1" outlineLevel="1" x14ac:dyDescent="0.35">
      <c r="A807" s="77">
        <v>796</v>
      </c>
      <c r="B807" s="123"/>
      <c r="C807" s="124"/>
      <c r="D807" s="125"/>
      <c r="E807" s="125"/>
      <c r="F807" s="126"/>
      <c r="G807" s="130"/>
      <c r="H807" s="130"/>
      <c r="I807" s="131"/>
      <c r="J807" s="132"/>
      <c r="K807" s="133"/>
      <c r="L807" s="133"/>
      <c r="M807" s="134"/>
      <c r="N807" s="130"/>
      <c r="O807" s="130"/>
      <c r="P807" s="131"/>
      <c r="Q807" s="132"/>
      <c r="R807" s="133"/>
      <c r="S807" s="133"/>
      <c r="T807" s="134"/>
    </row>
    <row r="808" spans="1:20" ht="15" hidden="1" customHeight="1" outlineLevel="1" x14ac:dyDescent="0.35">
      <c r="A808" s="77">
        <v>797</v>
      </c>
      <c r="B808" s="123"/>
      <c r="C808" s="124"/>
      <c r="D808" s="125"/>
      <c r="E808" s="125"/>
      <c r="F808" s="126"/>
      <c r="G808" s="130"/>
      <c r="H808" s="130"/>
      <c r="I808" s="131"/>
      <c r="J808" s="132"/>
      <c r="K808" s="133"/>
      <c r="L808" s="133"/>
      <c r="M808" s="134"/>
      <c r="N808" s="130"/>
      <c r="O808" s="130"/>
      <c r="P808" s="131"/>
      <c r="Q808" s="132"/>
      <c r="R808" s="133"/>
      <c r="S808" s="133"/>
      <c r="T808" s="134"/>
    </row>
    <row r="809" spans="1:20" ht="15" hidden="1" customHeight="1" outlineLevel="1" x14ac:dyDescent="0.35">
      <c r="A809" s="77">
        <v>798</v>
      </c>
      <c r="B809" s="123"/>
      <c r="C809" s="124"/>
      <c r="D809" s="125"/>
      <c r="E809" s="125"/>
      <c r="F809" s="126"/>
      <c r="G809" s="130"/>
      <c r="H809" s="130"/>
      <c r="I809" s="131"/>
      <c r="J809" s="132"/>
      <c r="K809" s="133"/>
      <c r="L809" s="133"/>
      <c r="M809" s="134"/>
      <c r="N809" s="130"/>
      <c r="O809" s="130"/>
      <c r="P809" s="131"/>
      <c r="Q809" s="132"/>
      <c r="R809" s="133"/>
      <c r="S809" s="133"/>
      <c r="T809" s="134"/>
    </row>
    <row r="810" spans="1:20" ht="15" hidden="1" customHeight="1" outlineLevel="1" x14ac:dyDescent="0.35">
      <c r="A810" s="77">
        <v>799</v>
      </c>
      <c r="B810" s="123"/>
      <c r="C810" s="124"/>
      <c r="D810" s="125"/>
      <c r="E810" s="125"/>
      <c r="F810" s="126"/>
      <c r="G810" s="130"/>
      <c r="H810" s="130"/>
      <c r="I810" s="131"/>
      <c r="J810" s="132"/>
      <c r="K810" s="133"/>
      <c r="L810" s="133"/>
      <c r="M810" s="134"/>
      <c r="N810" s="130"/>
      <c r="O810" s="130"/>
      <c r="P810" s="131"/>
      <c r="Q810" s="132"/>
      <c r="R810" s="133"/>
      <c r="S810" s="133"/>
      <c r="T810" s="134"/>
    </row>
    <row r="811" spans="1:20" ht="15" hidden="1" customHeight="1" outlineLevel="1" x14ac:dyDescent="0.35">
      <c r="A811" s="77">
        <v>800</v>
      </c>
      <c r="B811" s="123"/>
      <c r="C811" s="124"/>
      <c r="D811" s="125"/>
      <c r="E811" s="125"/>
      <c r="F811" s="126"/>
      <c r="G811" s="130"/>
      <c r="H811" s="130"/>
      <c r="I811" s="131"/>
      <c r="J811" s="132"/>
      <c r="K811" s="133"/>
      <c r="L811" s="133"/>
      <c r="M811" s="134"/>
      <c r="N811" s="130"/>
      <c r="O811" s="130"/>
      <c r="P811" s="131"/>
      <c r="Q811" s="132"/>
      <c r="R811" s="133"/>
      <c r="S811" s="133"/>
      <c r="T811" s="134"/>
    </row>
    <row r="812" spans="1:20" ht="15" hidden="1" customHeight="1" outlineLevel="1" x14ac:dyDescent="0.35">
      <c r="A812" s="77">
        <v>801</v>
      </c>
      <c r="B812" s="123"/>
      <c r="C812" s="124"/>
      <c r="D812" s="125"/>
      <c r="E812" s="125"/>
      <c r="F812" s="126"/>
      <c r="G812" s="130"/>
      <c r="H812" s="130"/>
      <c r="I812" s="131"/>
      <c r="J812" s="132"/>
      <c r="K812" s="133"/>
      <c r="L812" s="133"/>
      <c r="M812" s="134"/>
      <c r="N812" s="130"/>
      <c r="O812" s="130"/>
      <c r="P812" s="131"/>
      <c r="Q812" s="132"/>
      <c r="R812" s="133"/>
      <c r="S812" s="133"/>
      <c r="T812" s="134"/>
    </row>
    <row r="813" spans="1:20" ht="15" hidden="1" customHeight="1" outlineLevel="1" x14ac:dyDescent="0.35">
      <c r="A813" s="77">
        <v>802</v>
      </c>
      <c r="B813" s="123"/>
      <c r="C813" s="124"/>
      <c r="D813" s="125"/>
      <c r="E813" s="125"/>
      <c r="F813" s="126"/>
      <c r="G813" s="130"/>
      <c r="H813" s="130"/>
      <c r="I813" s="131"/>
      <c r="J813" s="132"/>
      <c r="K813" s="133"/>
      <c r="L813" s="133"/>
      <c r="M813" s="134"/>
      <c r="N813" s="130"/>
      <c r="O813" s="130"/>
      <c r="P813" s="131"/>
      <c r="Q813" s="132"/>
      <c r="R813" s="133"/>
      <c r="S813" s="133"/>
      <c r="T813" s="134"/>
    </row>
    <row r="814" spans="1:20" ht="15" hidden="1" customHeight="1" outlineLevel="1" x14ac:dyDescent="0.35">
      <c r="A814" s="77">
        <v>803</v>
      </c>
      <c r="B814" s="123"/>
      <c r="C814" s="124"/>
      <c r="D814" s="125"/>
      <c r="E814" s="125"/>
      <c r="F814" s="126"/>
      <c r="G814" s="130"/>
      <c r="H814" s="130"/>
      <c r="I814" s="131"/>
      <c r="J814" s="132"/>
      <c r="K814" s="133"/>
      <c r="L814" s="133"/>
      <c r="M814" s="134"/>
      <c r="N814" s="130"/>
      <c r="O814" s="130"/>
      <c r="P814" s="131"/>
      <c r="Q814" s="132"/>
      <c r="R814" s="133"/>
      <c r="S814" s="133"/>
      <c r="T814" s="134"/>
    </row>
    <row r="815" spans="1:20" ht="15" hidden="1" customHeight="1" outlineLevel="1" x14ac:dyDescent="0.35">
      <c r="A815" s="77">
        <v>804</v>
      </c>
      <c r="B815" s="123"/>
      <c r="C815" s="124"/>
      <c r="D815" s="125"/>
      <c r="E815" s="125"/>
      <c r="F815" s="126"/>
      <c r="G815" s="130"/>
      <c r="H815" s="130"/>
      <c r="I815" s="131"/>
      <c r="J815" s="132"/>
      <c r="K815" s="133"/>
      <c r="L815" s="133"/>
      <c r="M815" s="134"/>
      <c r="N815" s="130"/>
      <c r="O815" s="130"/>
      <c r="P815" s="131"/>
      <c r="Q815" s="132"/>
      <c r="R815" s="133"/>
      <c r="S815" s="133"/>
      <c r="T815" s="134"/>
    </row>
    <row r="816" spans="1:20" ht="15" hidden="1" customHeight="1" outlineLevel="1" x14ac:dyDescent="0.35">
      <c r="A816" s="77">
        <v>805</v>
      </c>
      <c r="B816" s="123"/>
      <c r="C816" s="124"/>
      <c r="D816" s="125"/>
      <c r="E816" s="125"/>
      <c r="F816" s="126"/>
      <c r="G816" s="130"/>
      <c r="H816" s="130"/>
      <c r="I816" s="131"/>
      <c r="J816" s="132"/>
      <c r="K816" s="133"/>
      <c r="L816" s="133"/>
      <c r="M816" s="134"/>
      <c r="N816" s="130"/>
      <c r="O816" s="130"/>
      <c r="P816" s="131"/>
      <c r="Q816" s="132"/>
      <c r="R816" s="133"/>
      <c r="S816" s="133"/>
      <c r="T816" s="134"/>
    </row>
    <row r="817" spans="1:20" ht="15" hidden="1" customHeight="1" outlineLevel="1" x14ac:dyDescent="0.35">
      <c r="A817" s="77">
        <v>806</v>
      </c>
      <c r="B817" s="123"/>
      <c r="C817" s="124"/>
      <c r="D817" s="125"/>
      <c r="E817" s="125"/>
      <c r="F817" s="126"/>
      <c r="G817" s="130"/>
      <c r="H817" s="130"/>
      <c r="I817" s="131"/>
      <c r="J817" s="132"/>
      <c r="K817" s="133"/>
      <c r="L817" s="133"/>
      <c r="M817" s="134"/>
      <c r="N817" s="130"/>
      <c r="O817" s="130"/>
      <c r="P817" s="131"/>
      <c r="Q817" s="132"/>
      <c r="R817" s="133"/>
      <c r="S817" s="133"/>
      <c r="T817" s="134"/>
    </row>
    <row r="818" spans="1:20" ht="15" hidden="1" customHeight="1" outlineLevel="1" x14ac:dyDescent="0.35">
      <c r="A818" s="77">
        <v>807</v>
      </c>
      <c r="B818" s="123"/>
      <c r="C818" s="124"/>
      <c r="D818" s="125"/>
      <c r="E818" s="125"/>
      <c r="F818" s="126"/>
      <c r="G818" s="130"/>
      <c r="H818" s="130"/>
      <c r="I818" s="131"/>
      <c r="J818" s="132"/>
      <c r="K818" s="133"/>
      <c r="L818" s="133"/>
      <c r="M818" s="134"/>
      <c r="N818" s="130"/>
      <c r="O818" s="130"/>
      <c r="P818" s="131"/>
      <c r="Q818" s="132"/>
      <c r="R818" s="133"/>
      <c r="S818" s="133"/>
      <c r="T818" s="134"/>
    </row>
    <row r="819" spans="1:20" ht="15" hidden="1" customHeight="1" outlineLevel="1" x14ac:dyDescent="0.35">
      <c r="A819" s="77">
        <v>808</v>
      </c>
      <c r="B819" s="123"/>
      <c r="C819" s="124"/>
      <c r="D819" s="125"/>
      <c r="E819" s="125"/>
      <c r="F819" s="126"/>
      <c r="G819" s="130"/>
      <c r="H819" s="130"/>
      <c r="I819" s="131"/>
      <c r="J819" s="132"/>
      <c r="K819" s="133"/>
      <c r="L819" s="133"/>
      <c r="M819" s="134"/>
      <c r="N819" s="130"/>
      <c r="O819" s="130"/>
      <c r="P819" s="131"/>
      <c r="Q819" s="132"/>
      <c r="R819" s="133"/>
      <c r="S819" s="133"/>
      <c r="T819" s="134"/>
    </row>
    <row r="820" spans="1:20" ht="15" hidden="1" customHeight="1" outlineLevel="1" x14ac:dyDescent="0.35">
      <c r="A820" s="77">
        <v>809</v>
      </c>
      <c r="B820" s="123"/>
      <c r="C820" s="124"/>
      <c r="D820" s="125"/>
      <c r="E820" s="125"/>
      <c r="F820" s="126"/>
      <c r="G820" s="130"/>
      <c r="H820" s="130"/>
      <c r="I820" s="131"/>
      <c r="J820" s="132"/>
      <c r="K820" s="133"/>
      <c r="L820" s="133"/>
      <c r="M820" s="134"/>
      <c r="N820" s="130"/>
      <c r="O820" s="130"/>
      <c r="P820" s="131"/>
      <c r="Q820" s="132"/>
      <c r="R820" s="133"/>
      <c r="S820" s="133"/>
      <c r="T820" s="134"/>
    </row>
    <row r="821" spans="1:20" ht="15" hidden="1" customHeight="1" outlineLevel="1" x14ac:dyDescent="0.35">
      <c r="A821" s="77">
        <v>810</v>
      </c>
      <c r="B821" s="123"/>
      <c r="C821" s="124"/>
      <c r="D821" s="125"/>
      <c r="E821" s="125"/>
      <c r="F821" s="126"/>
      <c r="G821" s="130"/>
      <c r="H821" s="130"/>
      <c r="I821" s="131"/>
      <c r="J821" s="132"/>
      <c r="K821" s="133"/>
      <c r="L821" s="133"/>
      <c r="M821" s="134"/>
      <c r="N821" s="130"/>
      <c r="O821" s="130"/>
      <c r="P821" s="131"/>
      <c r="Q821" s="132"/>
      <c r="R821" s="133"/>
      <c r="S821" s="133"/>
      <c r="T821" s="134"/>
    </row>
    <row r="822" spans="1:20" ht="15" hidden="1" customHeight="1" outlineLevel="1" x14ac:dyDescent="0.35">
      <c r="A822" s="77">
        <v>811</v>
      </c>
      <c r="B822" s="123"/>
      <c r="C822" s="124"/>
      <c r="D822" s="125"/>
      <c r="E822" s="125"/>
      <c r="F822" s="126"/>
      <c r="G822" s="130"/>
      <c r="H822" s="130"/>
      <c r="I822" s="131"/>
      <c r="J822" s="132"/>
      <c r="K822" s="133"/>
      <c r="L822" s="133"/>
      <c r="M822" s="134"/>
      <c r="N822" s="130"/>
      <c r="O822" s="130"/>
      <c r="P822" s="131"/>
      <c r="Q822" s="132"/>
      <c r="R822" s="133"/>
      <c r="S822" s="133"/>
      <c r="T822" s="134"/>
    </row>
    <row r="823" spans="1:20" ht="15" hidden="1" customHeight="1" outlineLevel="1" x14ac:dyDescent="0.35">
      <c r="A823" s="77">
        <v>812</v>
      </c>
      <c r="B823" s="123"/>
      <c r="C823" s="124"/>
      <c r="D823" s="125"/>
      <c r="E823" s="125"/>
      <c r="F823" s="126"/>
      <c r="G823" s="130"/>
      <c r="H823" s="130"/>
      <c r="I823" s="131"/>
      <c r="J823" s="132"/>
      <c r="K823" s="133"/>
      <c r="L823" s="133"/>
      <c r="M823" s="134"/>
      <c r="N823" s="130"/>
      <c r="O823" s="130"/>
      <c r="P823" s="131"/>
      <c r="Q823" s="132"/>
      <c r="R823" s="133"/>
      <c r="S823" s="133"/>
      <c r="T823" s="134"/>
    </row>
    <row r="824" spans="1:20" ht="15" hidden="1" customHeight="1" outlineLevel="1" x14ac:dyDescent="0.35">
      <c r="A824" s="77">
        <v>813</v>
      </c>
      <c r="B824" s="123"/>
      <c r="C824" s="124"/>
      <c r="D824" s="125"/>
      <c r="E824" s="125"/>
      <c r="F824" s="126"/>
      <c r="G824" s="130"/>
      <c r="H824" s="130"/>
      <c r="I824" s="131"/>
      <c r="J824" s="132"/>
      <c r="K824" s="133"/>
      <c r="L824" s="133"/>
      <c r="M824" s="134"/>
      <c r="N824" s="130"/>
      <c r="O824" s="130"/>
      <c r="P824" s="131"/>
      <c r="Q824" s="132"/>
      <c r="R824" s="133"/>
      <c r="S824" s="133"/>
      <c r="T824" s="134"/>
    </row>
    <row r="825" spans="1:20" ht="15" hidden="1" customHeight="1" outlineLevel="1" x14ac:dyDescent="0.35">
      <c r="A825" s="77">
        <v>814</v>
      </c>
      <c r="B825" s="123"/>
      <c r="C825" s="124"/>
      <c r="D825" s="125"/>
      <c r="E825" s="125"/>
      <c r="F825" s="126"/>
      <c r="G825" s="130"/>
      <c r="H825" s="130"/>
      <c r="I825" s="131"/>
      <c r="J825" s="132"/>
      <c r="K825" s="133"/>
      <c r="L825" s="133"/>
      <c r="M825" s="134"/>
      <c r="N825" s="130"/>
      <c r="O825" s="130"/>
      <c r="P825" s="131"/>
      <c r="Q825" s="132"/>
      <c r="R825" s="133"/>
      <c r="S825" s="133"/>
      <c r="T825" s="134"/>
    </row>
    <row r="826" spans="1:20" ht="15" hidden="1" customHeight="1" outlineLevel="1" x14ac:dyDescent="0.35">
      <c r="A826" s="77">
        <v>815</v>
      </c>
      <c r="B826" s="123"/>
      <c r="C826" s="124"/>
      <c r="D826" s="125"/>
      <c r="E826" s="125"/>
      <c r="F826" s="126"/>
      <c r="G826" s="130"/>
      <c r="H826" s="130"/>
      <c r="I826" s="131"/>
      <c r="J826" s="132"/>
      <c r="K826" s="133"/>
      <c r="L826" s="133"/>
      <c r="M826" s="134"/>
      <c r="N826" s="130"/>
      <c r="O826" s="130"/>
      <c r="P826" s="131"/>
      <c r="Q826" s="132"/>
      <c r="R826" s="133"/>
      <c r="S826" s="133"/>
      <c r="T826" s="134"/>
    </row>
    <row r="827" spans="1:20" ht="15" hidden="1" customHeight="1" outlineLevel="1" x14ac:dyDescent="0.35">
      <c r="A827" s="77">
        <v>816</v>
      </c>
      <c r="B827" s="123"/>
      <c r="C827" s="124"/>
      <c r="D827" s="125"/>
      <c r="E827" s="125"/>
      <c r="F827" s="126"/>
      <c r="G827" s="130"/>
      <c r="H827" s="130"/>
      <c r="I827" s="131"/>
      <c r="J827" s="132"/>
      <c r="K827" s="133"/>
      <c r="L827" s="133"/>
      <c r="M827" s="134"/>
      <c r="N827" s="130"/>
      <c r="O827" s="130"/>
      <c r="P827" s="131"/>
      <c r="Q827" s="132"/>
      <c r="R827" s="133"/>
      <c r="S827" s="133"/>
      <c r="T827" s="134"/>
    </row>
    <row r="828" spans="1:20" ht="15" hidden="1" customHeight="1" outlineLevel="1" x14ac:dyDescent="0.35">
      <c r="A828" s="77">
        <v>817</v>
      </c>
      <c r="B828" s="123"/>
      <c r="C828" s="124"/>
      <c r="D828" s="125"/>
      <c r="E828" s="125"/>
      <c r="F828" s="126"/>
      <c r="G828" s="130"/>
      <c r="H828" s="130"/>
      <c r="I828" s="131"/>
      <c r="J828" s="132"/>
      <c r="K828" s="133"/>
      <c r="L828" s="133"/>
      <c r="M828" s="134"/>
      <c r="N828" s="130"/>
      <c r="O828" s="130"/>
      <c r="P828" s="131"/>
      <c r="Q828" s="132"/>
      <c r="R828" s="133"/>
      <c r="S828" s="133"/>
      <c r="T828" s="134"/>
    </row>
    <row r="829" spans="1:20" ht="15" hidden="1" customHeight="1" outlineLevel="1" x14ac:dyDescent="0.35">
      <c r="A829" s="77">
        <v>818</v>
      </c>
      <c r="B829" s="123"/>
      <c r="C829" s="124"/>
      <c r="D829" s="125"/>
      <c r="E829" s="125"/>
      <c r="F829" s="126"/>
      <c r="G829" s="130"/>
      <c r="H829" s="130"/>
      <c r="I829" s="131"/>
      <c r="J829" s="132"/>
      <c r="K829" s="133"/>
      <c r="L829" s="133"/>
      <c r="M829" s="134"/>
      <c r="N829" s="130"/>
      <c r="O829" s="130"/>
      <c r="P829" s="131"/>
      <c r="Q829" s="132"/>
      <c r="R829" s="133"/>
      <c r="S829" s="133"/>
      <c r="T829" s="134"/>
    </row>
    <row r="830" spans="1:20" ht="15" hidden="1" customHeight="1" outlineLevel="1" x14ac:dyDescent="0.35">
      <c r="A830" s="77">
        <v>819</v>
      </c>
      <c r="B830" s="123"/>
      <c r="C830" s="124"/>
      <c r="D830" s="125"/>
      <c r="E830" s="125"/>
      <c r="F830" s="126"/>
      <c r="G830" s="130"/>
      <c r="H830" s="130"/>
      <c r="I830" s="131"/>
      <c r="J830" s="132"/>
      <c r="K830" s="133"/>
      <c r="L830" s="133"/>
      <c r="M830" s="134"/>
      <c r="N830" s="130"/>
      <c r="O830" s="130"/>
      <c r="P830" s="131"/>
      <c r="Q830" s="132"/>
      <c r="R830" s="133"/>
      <c r="S830" s="133"/>
      <c r="T830" s="134"/>
    </row>
    <row r="831" spans="1:20" ht="15" hidden="1" customHeight="1" outlineLevel="1" x14ac:dyDescent="0.35">
      <c r="A831" s="77">
        <v>820</v>
      </c>
      <c r="B831" s="123"/>
      <c r="C831" s="124"/>
      <c r="D831" s="125"/>
      <c r="E831" s="125"/>
      <c r="F831" s="126"/>
      <c r="G831" s="130"/>
      <c r="H831" s="130"/>
      <c r="I831" s="131"/>
      <c r="J831" s="132"/>
      <c r="K831" s="133"/>
      <c r="L831" s="133"/>
      <c r="M831" s="134"/>
      <c r="N831" s="130"/>
      <c r="O831" s="130"/>
      <c r="P831" s="131"/>
      <c r="Q831" s="132"/>
      <c r="R831" s="133"/>
      <c r="S831" s="133"/>
      <c r="T831" s="134"/>
    </row>
    <row r="832" spans="1:20" ht="15" hidden="1" customHeight="1" outlineLevel="1" x14ac:dyDescent="0.35">
      <c r="A832" s="77">
        <v>821</v>
      </c>
      <c r="B832" s="123"/>
      <c r="C832" s="124"/>
      <c r="D832" s="125"/>
      <c r="E832" s="125"/>
      <c r="F832" s="126"/>
      <c r="G832" s="130"/>
      <c r="H832" s="130"/>
      <c r="I832" s="131"/>
      <c r="J832" s="132"/>
      <c r="K832" s="133"/>
      <c r="L832" s="133"/>
      <c r="M832" s="134"/>
      <c r="N832" s="130"/>
      <c r="O832" s="130"/>
      <c r="P832" s="131"/>
      <c r="Q832" s="132"/>
      <c r="R832" s="133"/>
      <c r="S832" s="133"/>
      <c r="T832" s="134"/>
    </row>
    <row r="833" spans="1:20" ht="15" hidden="1" customHeight="1" outlineLevel="1" x14ac:dyDescent="0.35">
      <c r="A833" s="77">
        <v>822</v>
      </c>
      <c r="B833" s="123"/>
      <c r="C833" s="124"/>
      <c r="D833" s="125"/>
      <c r="E833" s="125"/>
      <c r="F833" s="126"/>
      <c r="G833" s="130"/>
      <c r="H833" s="130"/>
      <c r="I833" s="131"/>
      <c r="J833" s="132"/>
      <c r="K833" s="133"/>
      <c r="L833" s="133"/>
      <c r="M833" s="134"/>
      <c r="N833" s="130"/>
      <c r="O833" s="130"/>
      <c r="P833" s="131"/>
      <c r="Q833" s="132"/>
      <c r="R833" s="133"/>
      <c r="S833" s="133"/>
      <c r="T833" s="134"/>
    </row>
    <row r="834" spans="1:20" ht="15" hidden="1" customHeight="1" outlineLevel="1" x14ac:dyDescent="0.35">
      <c r="A834" s="77">
        <v>823</v>
      </c>
      <c r="B834" s="123"/>
      <c r="C834" s="124"/>
      <c r="D834" s="125"/>
      <c r="E834" s="125"/>
      <c r="F834" s="126"/>
      <c r="G834" s="130"/>
      <c r="H834" s="130"/>
      <c r="I834" s="131"/>
      <c r="J834" s="132"/>
      <c r="K834" s="133"/>
      <c r="L834" s="133"/>
      <c r="M834" s="134"/>
      <c r="N834" s="130"/>
      <c r="O834" s="130"/>
      <c r="P834" s="131"/>
      <c r="Q834" s="132"/>
      <c r="R834" s="133"/>
      <c r="S834" s="133"/>
      <c r="T834" s="134"/>
    </row>
    <row r="835" spans="1:20" ht="15" hidden="1" customHeight="1" outlineLevel="1" x14ac:dyDescent="0.35">
      <c r="A835" s="77">
        <v>824</v>
      </c>
      <c r="B835" s="123"/>
      <c r="C835" s="124"/>
      <c r="D835" s="125"/>
      <c r="E835" s="125"/>
      <c r="F835" s="126"/>
      <c r="G835" s="130"/>
      <c r="H835" s="130"/>
      <c r="I835" s="131"/>
      <c r="J835" s="132"/>
      <c r="K835" s="133"/>
      <c r="L835" s="133"/>
      <c r="M835" s="134"/>
      <c r="N835" s="130"/>
      <c r="O835" s="130"/>
      <c r="P835" s="131"/>
      <c r="Q835" s="132"/>
      <c r="R835" s="133"/>
      <c r="S835" s="133"/>
      <c r="T835" s="134"/>
    </row>
    <row r="836" spans="1:20" ht="15" hidden="1" customHeight="1" outlineLevel="1" x14ac:dyDescent="0.35">
      <c r="A836" s="77">
        <v>825</v>
      </c>
      <c r="B836" s="123"/>
      <c r="C836" s="124"/>
      <c r="D836" s="125"/>
      <c r="E836" s="125"/>
      <c r="F836" s="126"/>
      <c r="G836" s="130"/>
      <c r="H836" s="130"/>
      <c r="I836" s="131"/>
      <c r="J836" s="132"/>
      <c r="K836" s="133"/>
      <c r="L836" s="133"/>
      <c r="M836" s="134"/>
      <c r="N836" s="130"/>
      <c r="O836" s="130"/>
      <c r="P836" s="131"/>
      <c r="Q836" s="132"/>
      <c r="R836" s="133"/>
      <c r="S836" s="133"/>
      <c r="T836" s="134"/>
    </row>
    <row r="837" spans="1:20" ht="15" hidden="1" customHeight="1" outlineLevel="1" x14ac:dyDescent="0.35">
      <c r="A837" s="77">
        <v>826</v>
      </c>
      <c r="B837" s="123"/>
      <c r="C837" s="124"/>
      <c r="D837" s="125"/>
      <c r="E837" s="125"/>
      <c r="F837" s="126"/>
      <c r="G837" s="130"/>
      <c r="H837" s="130"/>
      <c r="I837" s="131"/>
      <c r="J837" s="132"/>
      <c r="K837" s="133"/>
      <c r="L837" s="133"/>
      <c r="M837" s="134"/>
      <c r="N837" s="130"/>
      <c r="O837" s="130"/>
      <c r="P837" s="131"/>
      <c r="Q837" s="132"/>
      <c r="R837" s="133"/>
      <c r="S837" s="133"/>
      <c r="T837" s="134"/>
    </row>
    <row r="838" spans="1:20" ht="15" hidden="1" customHeight="1" outlineLevel="1" x14ac:dyDescent="0.35">
      <c r="A838" s="77">
        <v>827</v>
      </c>
      <c r="B838" s="123"/>
      <c r="C838" s="124"/>
      <c r="D838" s="125"/>
      <c r="E838" s="125"/>
      <c r="F838" s="126"/>
      <c r="G838" s="130"/>
      <c r="H838" s="130"/>
      <c r="I838" s="131"/>
      <c r="J838" s="132"/>
      <c r="K838" s="133"/>
      <c r="L838" s="133"/>
      <c r="M838" s="134"/>
      <c r="N838" s="130"/>
      <c r="O838" s="130"/>
      <c r="P838" s="131"/>
      <c r="Q838" s="132"/>
      <c r="R838" s="133"/>
      <c r="S838" s="133"/>
      <c r="T838" s="134"/>
    </row>
    <row r="839" spans="1:20" ht="15" hidden="1" customHeight="1" outlineLevel="1" x14ac:dyDescent="0.35">
      <c r="A839" s="77">
        <v>828</v>
      </c>
      <c r="B839" s="123"/>
      <c r="C839" s="124"/>
      <c r="D839" s="125"/>
      <c r="E839" s="125"/>
      <c r="F839" s="126"/>
      <c r="G839" s="130"/>
      <c r="H839" s="130"/>
      <c r="I839" s="131"/>
      <c r="J839" s="132"/>
      <c r="K839" s="133"/>
      <c r="L839" s="133"/>
      <c r="M839" s="134"/>
      <c r="N839" s="130"/>
      <c r="O839" s="130"/>
      <c r="P839" s="131"/>
      <c r="Q839" s="132"/>
      <c r="R839" s="133"/>
      <c r="S839" s="133"/>
      <c r="T839" s="134"/>
    </row>
    <row r="840" spans="1:20" ht="15" hidden="1" customHeight="1" outlineLevel="1" x14ac:dyDescent="0.35">
      <c r="A840" s="77">
        <v>829</v>
      </c>
      <c r="B840" s="123"/>
      <c r="C840" s="124"/>
      <c r="D840" s="125"/>
      <c r="E840" s="125"/>
      <c r="F840" s="126"/>
      <c r="G840" s="130"/>
      <c r="H840" s="130"/>
      <c r="I840" s="131"/>
      <c r="J840" s="132"/>
      <c r="K840" s="133"/>
      <c r="L840" s="133"/>
      <c r="M840" s="134"/>
      <c r="N840" s="130"/>
      <c r="O840" s="130"/>
      <c r="P840" s="131"/>
      <c r="Q840" s="132"/>
      <c r="R840" s="133"/>
      <c r="S840" s="133"/>
      <c r="T840" s="134"/>
    </row>
    <row r="841" spans="1:20" ht="15" hidden="1" customHeight="1" outlineLevel="1" x14ac:dyDescent="0.35">
      <c r="A841" s="77">
        <v>830</v>
      </c>
      <c r="B841" s="123"/>
      <c r="C841" s="124"/>
      <c r="D841" s="125"/>
      <c r="E841" s="125"/>
      <c r="F841" s="126"/>
      <c r="G841" s="130"/>
      <c r="H841" s="130"/>
      <c r="I841" s="131"/>
      <c r="J841" s="132"/>
      <c r="K841" s="133"/>
      <c r="L841" s="133"/>
      <c r="M841" s="134"/>
      <c r="N841" s="130"/>
      <c r="O841" s="130"/>
      <c r="P841" s="131"/>
      <c r="Q841" s="132"/>
      <c r="R841" s="133"/>
      <c r="S841" s="133"/>
      <c r="T841" s="134"/>
    </row>
    <row r="842" spans="1:20" ht="15" hidden="1" customHeight="1" outlineLevel="1" x14ac:dyDescent="0.35">
      <c r="A842" s="77">
        <v>831</v>
      </c>
      <c r="B842" s="123"/>
      <c r="C842" s="124"/>
      <c r="D842" s="125"/>
      <c r="E842" s="125"/>
      <c r="F842" s="126"/>
      <c r="G842" s="130"/>
      <c r="H842" s="130"/>
      <c r="I842" s="131"/>
      <c r="J842" s="132"/>
      <c r="K842" s="133"/>
      <c r="L842" s="133"/>
      <c r="M842" s="134"/>
      <c r="N842" s="130"/>
      <c r="O842" s="130"/>
      <c r="P842" s="131"/>
      <c r="Q842" s="132"/>
      <c r="R842" s="133"/>
      <c r="S842" s="133"/>
      <c r="T842" s="134"/>
    </row>
    <row r="843" spans="1:20" ht="15" hidden="1" customHeight="1" outlineLevel="1" x14ac:dyDescent="0.35">
      <c r="A843" s="77">
        <v>832</v>
      </c>
      <c r="B843" s="123"/>
      <c r="C843" s="124"/>
      <c r="D843" s="125"/>
      <c r="E843" s="125"/>
      <c r="F843" s="126"/>
      <c r="G843" s="130"/>
      <c r="H843" s="130"/>
      <c r="I843" s="131"/>
      <c r="J843" s="132"/>
      <c r="K843" s="133"/>
      <c r="L843" s="133"/>
      <c r="M843" s="134"/>
      <c r="N843" s="130"/>
      <c r="O843" s="130"/>
      <c r="P843" s="131"/>
      <c r="Q843" s="132"/>
      <c r="R843" s="133"/>
      <c r="S843" s="133"/>
      <c r="T843" s="134"/>
    </row>
    <row r="844" spans="1:20" ht="15" hidden="1" customHeight="1" outlineLevel="1" x14ac:dyDescent="0.35">
      <c r="A844" s="77">
        <v>833</v>
      </c>
      <c r="B844" s="123"/>
      <c r="C844" s="124"/>
      <c r="D844" s="125"/>
      <c r="E844" s="125"/>
      <c r="F844" s="126"/>
      <c r="G844" s="130"/>
      <c r="H844" s="130"/>
      <c r="I844" s="131"/>
      <c r="J844" s="132"/>
      <c r="K844" s="133"/>
      <c r="L844" s="133"/>
      <c r="M844" s="134"/>
      <c r="N844" s="130"/>
      <c r="O844" s="130"/>
      <c r="P844" s="131"/>
      <c r="Q844" s="132"/>
      <c r="R844" s="133"/>
      <c r="S844" s="133"/>
      <c r="T844" s="134"/>
    </row>
    <row r="845" spans="1:20" ht="15" hidden="1" customHeight="1" outlineLevel="1" x14ac:dyDescent="0.35">
      <c r="A845" s="77">
        <v>834</v>
      </c>
      <c r="B845" s="123"/>
      <c r="C845" s="124"/>
      <c r="D845" s="125"/>
      <c r="E845" s="125"/>
      <c r="F845" s="126"/>
      <c r="G845" s="130"/>
      <c r="H845" s="130"/>
      <c r="I845" s="131"/>
      <c r="J845" s="132"/>
      <c r="K845" s="133"/>
      <c r="L845" s="133"/>
      <c r="M845" s="134"/>
      <c r="N845" s="130"/>
      <c r="O845" s="130"/>
      <c r="P845" s="131"/>
      <c r="Q845" s="132"/>
      <c r="R845" s="133"/>
      <c r="S845" s="133"/>
      <c r="T845" s="134"/>
    </row>
    <row r="846" spans="1:20" ht="15" hidden="1" customHeight="1" outlineLevel="1" x14ac:dyDescent="0.35">
      <c r="A846" s="77">
        <v>835</v>
      </c>
      <c r="B846" s="123"/>
      <c r="C846" s="124"/>
      <c r="D846" s="125"/>
      <c r="E846" s="125"/>
      <c r="F846" s="126"/>
      <c r="G846" s="130"/>
      <c r="H846" s="130"/>
      <c r="I846" s="131"/>
      <c r="J846" s="132"/>
      <c r="K846" s="133"/>
      <c r="L846" s="133"/>
      <c r="M846" s="134"/>
      <c r="N846" s="130"/>
      <c r="O846" s="130"/>
      <c r="P846" s="131"/>
      <c r="Q846" s="132"/>
      <c r="R846" s="133"/>
      <c r="S846" s="133"/>
      <c r="T846" s="134"/>
    </row>
    <row r="847" spans="1:20" ht="15" hidden="1" customHeight="1" outlineLevel="1" x14ac:dyDescent="0.35">
      <c r="A847" s="77">
        <v>836</v>
      </c>
      <c r="B847" s="123"/>
      <c r="C847" s="124"/>
      <c r="D847" s="125"/>
      <c r="E847" s="125"/>
      <c r="F847" s="126"/>
      <c r="G847" s="130"/>
      <c r="H847" s="130"/>
      <c r="I847" s="131"/>
      <c r="J847" s="132"/>
      <c r="K847" s="133"/>
      <c r="L847" s="133"/>
      <c r="M847" s="134"/>
      <c r="N847" s="130"/>
      <c r="O847" s="130"/>
      <c r="P847" s="131"/>
      <c r="Q847" s="132"/>
      <c r="R847" s="133"/>
      <c r="S847" s="133"/>
      <c r="T847" s="134"/>
    </row>
    <row r="848" spans="1:20" ht="15" hidden="1" customHeight="1" outlineLevel="1" x14ac:dyDescent="0.35">
      <c r="A848" s="77">
        <v>837</v>
      </c>
      <c r="B848" s="123"/>
      <c r="C848" s="124"/>
      <c r="D848" s="125"/>
      <c r="E848" s="125"/>
      <c r="F848" s="126"/>
      <c r="G848" s="130"/>
      <c r="H848" s="130"/>
      <c r="I848" s="131"/>
      <c r="J848" s="132"/>
      <c r="K848" s="133"/>
      <c r="L848" s="133"/>
      <c r="M848" s="134"/>
      <c r="N848" s="130"/>
      <c r="O848" s="130"/>
      <c r="P848" s="131"/>
      <c r="Q848" s="132"/>
      <c r="R848" s="133"/>
      <c r="S848" s="133"/>
      <c r="T848" s="134"/>
    </row>
    <row r="849" spans="1:20" ht="15" hidden="1" customHeight="1" outlineLevel="1" x14ac:dyDescent="0.35">
      <c r="A849" s="77">
        <v>838</v>
      </c>
      <c r="B849" s="123"/>
      <c r="C849" s="124"/>
      <c r="D849" s="125"/>
      <c r="E849" s="125"/>
      <c r="F849" s="126"/>
      <c r="G849" s="130"/>
      <c r="H849" s="130"/>
      <c r="I849" s="131"/>
      <c r="J849" s="132"/>
      <c r="K849" s="133"/>
      <c r="L849" s="133"/>
      <c r="M849" s="134"/>
      <c r="N849" s="130"/>
      <c r="O849" s="130"/>
      <c r="P849" s="131"/>
      <c r="Q849" s="132"/>
      <c r="R849" s="133"/>
      <c r="S849" s="133"/>
      <c r="T849" s="134"/>
    </row>
    <row r="850" spans="1:20" ht="15" hidden="1" customHeight="1" outlineLevel="1" x14ac:dyDescent="0.35">
      <c r="A850" s="77">
        <v>839</v>
      </c>
      <c r="B850" s="123"/>
      <c r="C850" s="124"/>
      <c r="D850" s="125"/>
      <c r="E850" s="125"/>
      <c r="F850" s="126"/>
      <c r="G850" s="130"/>
      <c r="H850" s="130"/>
      <c r="I850" s="131"/>
      <c r="J850" s="132"/>
      <c r="K850" s="133"/>
      <c r="L850" s="133"/>
      <c r="M850" s="134"/>
      <c r="N850" s="130"/>
      <c r="O850" s="130"/>
      <c r="P850" s="131"/>
      <c r="Q850" s="132"/>
      <c r="R850" s="133"/>
      <c r="S850" s="133"/>
      <c r="T850" s="134"/>
    </row>
    <row r="851" spans="1:20" ht="15" hidden="1" customHeight="1" outlineLevel="1" x14ac:dyDescent="0.35">
      <c r="A851" s="77">
        <v>840</v>
      </c>
      <c r="B851" s="123"/>
      <c r="C851" s="124"/>
      <c r="D851" s="125"/>
      <c r="E851" s="125"/>
      <c r="F851" s="126"/>
      <c r="G851" s="130"/>
      <c r="H851" s="130"/>
      <c r="I851" s="131"/>
      <c r="J851" s="132"/>
      <c r="K851" s="133"/>
      <c r="L851" s="133"/>
      <c r="M851" s="134"/>
      <c r="N851" s="130"/>
      <c r="O851" s="130"/>
      <c r="P851" s="131"/>
      <c r="Q851" s="132"/>
      <c r="R851" s="133"/>
      <c r="S851" s="133"/>
      <c r="T851" s="134"/>
    </row>
    <row r="852" spans="1:20" ht="15" hidden="1" customHeight="1" outlineLevel="1" x14ac:dyDescent="0.35">
      <c r="A852" s="77">
        <v>841</v>
      </c>
      <c r="B852" s="123"/>
      <c r="C852" s="124"/>
      <c r="D852" s="125"/>
      <c r="E852" s="125"/>
      <c r="F852" s="126"/>
      <c r="G852" s="130"/>
      <c r="H852" s="130"/>
      <c r="I852" s="131"/>
      <c r="J852" s="132"/>
      <c r="K852" s="133"/>
      <c r="L852" s="133"/>
      <c r="M852" s="134"/>
      <c r="N852" s="130"/>
      <c r="O852" s="130"/>
      <c r="P852" s="131"/>
      <c r="Q852" s="132"/>
      <c r="R852" s="133"/>
      <c r="S852" s="133"/>
      <c r="T852" s="134"/>
    </row>
    <row r="853" spans="1:20" ht="15" hidden="1" customHeight="1" outlineLevel="1" x14ac:dyDescent="0.35">
      <c r="A853" s="77">
        <v>842</v>
      </c>
      <c r="B853" s="123"/>
      <c r="C853" s="124"/>
      <c r="D853" s="125"/>
      <c r="E853" s="125"/>
      <c r="F853" s="126"/>
      <c r="G853" s="130"/>
      <c r="H853" s="130"/>
      <c r="I853" s="131"/>
      <c r="J853" s="132"/>
      <c r="K853" s="133"/>
      <c r="L853" s="133"/>
      <c r="M853" s="134"/>
      <c r="N853" s="130"/>
      <c r="O853" s="130"/>
      <c r="P853" s="131"/>
      <c r="Q853" s="132"/>
      <c r="R853" s="133"/>
      <c r="S853" s="133"/>
      <c r="T853" s="134"/>
    </row>
    <row r="854" spans="1:20" ht="15" hidden="1" customHeight="1" outlineLevel="1" x14ac:dyDescent="0.35">
      <c r="A854" s="77">
        <v>843</v>
      </c>
      <c r="B854" s="123"/>
      <c r="C854" s="124"/>
      <c r="D854" s="125"/>
      <c r="E854" s="125"/>
      <c r="F854" s="126"/>
      <c r="G854" s="130"/>
      <c r="H854" s="130"/>
      <c r="I854" s="131"/>
      <c r="J854" s="132"/>
      <c r="K854" s="133"/>
      <c r="L854" s="133"/>
      <c r="M854" s="134"/>
      <c r="N854" s="130"/>
      <c r="O854" s="130"/>
      <c r="P854" s="131"/>
      <c r="Q854" s="132"/>
      <c r="R854" s="133"/>
      <c r="S854" s="133"/>
      <c r="T854" s="134"/>
    </row>
    <row r="855" spans="1:20" ht="15" hidden="1" customHeight="1" outlineLevel="1" x14ac:dyDescent="0.35">
      <c r="A855" s="77">
        <v>844</v>
      </c>
      <c r="B855" s="123"/>
      <c r="C855" s="124"/>
      <c r="D855" s="125"/>
      <c r="E855" s="125"/>
      <c r="F855" s="126"/>
      <c r="G855" s="130"/>
      <c r="H855" s="130"/>
      <c r="I855" s="131"/>
      <c r="J855" s="132"/>
      <c r="K855" s="133"/>
      <c r="L855" s="133"/>
      <c r="M855" s="134"/>
      <c r="N855" s="130"/>
      <c r="O855" s="130"/>
      <c r="P855" s="131"/>
      <c r="Q855" s="132"/>
      <c r="R855" s="133"/>
      <c r="S855" s="133"/>
      <c r="T855" s="134"/>
    </row>
    <row r="856" spans="1:20" ht="15" hidden="1" customHeight="1" outlineLevel="1" x14ac:dyDescent="0.35">
      <c r="A856" s="77">
        <v>845</v>
      </c>
      <c r="B856" s="123"/>
      <c r="C856" s="124"/>
      <c r="D856" s="125"/>
      <c r="E856" s="125"/>
      <c r="F856" s="126"/>
      <c r="G856" s="130"/>
      <c r="H856" s="130"/>
      <c r="I856" s="131"/>
      <c r="J856" s="132"/>
      <c r="K856" s="133"/>
      <c r="L856" s="133"/>
      <c r="M856" s="134"/>
      <c r="N856" s="130"/>
      <c r="O856" s="130"/>
      <c r="P856" s="131"/>
      <c r="Q856" s="132"/>
      <c r="R856" s="133"/>
      <c r="S856" s="133"/>
      <c r="T856" s="134"/>
    </row>
    <row r="857" spans="1:20" ht="15" hidden="1" customHeight="1" outlineLevel="1" x14ac:dyDescent="0.35">
      <c r="A857" s="77">
        <v>846</v>
      </c>
      <c r="B857" s="123"/>
      <c r="C857" s="124"/>
      <c r="D857" s="125"/>
      <c r="E857" s="125"/>
      <c r="F857" s="126"/>
      <c r="G857" s="130"/>
      <c r="H857" s="130"/>
      <c r="I857" s="131"/>
      <c r="J857" s="132"/>
      <c r="K857" s="133"/>
      <c r="L857" s="133"/>
      <c r="M857" s="134"/>
      <c r="N857" s="130"/>
      <c r="O857" s="130"/>
      <c r="P857" s="131"/>
      <c r="Q857" s="132"/>
      <c r="R857" s="133"/>
      <c r="S857" s="133"/>
      <c r="T857" s="134"/>
    </row>
    <row r="858" spans="1:20" ht="15" hidden="1" customHeight="1" outlineLevel="1" x14ac:dyDescent="0.35">
      <c r="A858" s="77">
        <v>847</v>
      </c>
      <c r="B858" s="123"/>
      <c r="C858" s="124"/>
      <c r="D858" s="125"/>
      <c r="E858" s="125"/>
      <c r="F858" s="126"/>
      <c r="G858" s="130"/>
      <c r="H858" s="130"/>
      <c r="I858" s="131"/>
      <c r="J858" s="132"/>
      <c r="K858" s="133"/>
      <c r="L858" s="133"/>
      <c r="M858" s="134"/>
      <c r="N858" s="130"/>
      <c r="O858" s="130"/>
      <c r="P858" s="131"/>
      <c r="Q858" s="132"/>
      <c r="R858" s="133"/>
      <c r="S858" s="133"/>
      <c r="T858" s="134"/>
    </row>
    <row r="859" spans="1:20" ht="15" hidden="1" customHeight="1" outlineLevel="1" x14ac:dyDescent="0.35">
      <c r="A859" s="77">
        <v>848</v>
      </c>
      <c r="B859" s="123"/>
      <c r="C859" s="124"/>
      <c r="D859" s="125"/>
      <c r="E859" s="125"/>
      <c r="F859" s="126"/>
      <c r="G859" s="130"/>
      <c r="H859" s="130"/>
      <c r="I859" s="131"/>
      <c r="J859" s="132"/>
      <c r="K859" s="133"/>
      <c r="L859" s="133"/>
      <c r="M859" s="134"/>
      <c r="N859" s="130"/>
      <c r="O859" s="130"/>
      <c r="P859" s="131"/>
      <c r="Q859" s="132"/>
      <c r="R859" s="133"/>
      <c r="S859" s="133"/>
      <c r="T859" s="134"/>
    </row>
    <row r="860" spans="1:20" ht="15" hidden="1" customHeight="1" outlineLevel="1" x14ac:dyDescent="0.35">
      <c r="A860" s="77">
        <v>849</v>
      </c>
      <c r="B860" s="123"/>
      <c r="C860" s="124"/>
      <c r="D860" s="125"/>
      <c r="E860" s="125"/>
      <c r="F860" s="126"/>
      <c r="G860" s="130"/>
      <c r="H860" s="130"/>
      <c r="I860" s="131"/>
      <c r="J860" s="132"/>
      <c r="K860" s="133"/>
      <c r="L860" s="133"/>
      <c r="M860" s="134"/>
      <c r="N860" s="130"/>
      <c r="O860" s="130"/>
      <c r="P860" s="131"/>
      <c r="Q860" s="132"/>
      <c r="R860" s="133"/>
      <c r="S860" s="133"/>
      <c r="T860" s="134"/>
    </row>
    <row r="861" spans="1:20" ht="15" hidden="1" customHeight="1" outlineLevel="1" x14ac:dyDescent="0.35">
      <c r="A861" s="77">
        <v>850</v>
      </c>
      <c r="B861" s="123"/>
      <c r="C861" s="124"/>
      <c r="D861" s="125"/>
      <c r="E861" s="125"/>
      <c r="F861" s="126"/>
      <c r="G861" s="130"/>
      <c r="H861" s="130"/>
      <c r="I861" s="131"/>
      <c r="J861" s="132"/>
      <c r="K861" s="133"/>
      <c r="L861" s="133"/>
      <c r="M861" s="134"/>
      <c r="N861" s="130"/>
      <c r="O861" s="130"/>
      <c r="P861" s="131"/>
      <c r="Q861" s="132"/>
      <c r="R861" s="133"/>
      <c r="S861" s="133"/>
      <c r="T861" s="134"/>
    </row>
    <row r="862" spans="1:20" ht="15" hidden="1" customHeight="1" outlineLevel="1" x14ac:dyDescent="0.35">
      <c r="A862" s="77">
        <v>851</v>
      </c>
      <c r="B862" s="123"/>
      <c r="C862" s="124"/>
      <c r="D862" s="125"/>
      <c r="E862" s="125"/>
      <c r="F862" s="126"/>
      <c r="G862" s="130"/>
      <c r="H862" s="130"/>
      <c r="I862" s="131"/>
      <c r="J862" s="132"/>
      <c r="K862" s="133"/>
      <c r="L862" s="133"/>
      <c r="M862" s="134"/>
      <c r="N862" s="130"/>
      <c r="O862" s="130"/>
      <c r="P862" s="131"/>
      <c r="Q862" s="132"/>
      <c r="R862" s="133"/>
      <c r="S862" s="133"/>
      <c r="T862" s="134"/>
    </row>
    <row r="863" spans="1:20" ht="15" hidden="1" customHeight="1" outlineLevel="1" x14ac:dyDescent="0.35">
      <c r="A863" s="77">
        <v>852</v>
      </c>
      <c r="B863" s="123"/>
      <c r="C863" s="124"/>
      <c r="D863" s="125"/>
      <c r="E863" s="125"/>
      <c r="F863" s="126"/>
      <c r="G863" s="130"/>
      <c r="H863" s="130"/>
      <c r="I863" s="131"/>
      <c r="J863" s="132"/>
      <c r="K863" s="133"/>
      <c r="L863" s="133"/>
      <c r="M863" s="134"/>
      <c r="N863" s="130"/>
      <c r="O863" s="130"/>
      <c r="P863" s="131"/>
      <c r="Q863" s="132"/>
      <c r="R863" s="133"/>
      <c r="S863" s="133"/>
      <c r="T863" s="134"/>
    </row>
    <row r="864" spans="1:20" ht="15" hidden="1" customHeight="1" outlineLevel="1" x14ac:dyDescent="0.35">
      <c r="A864" s="77">
        <v>853</v>
      </c>
      <c r="B864" s="123"/>
      <c r="C864" s="124"/>
      <c r="D864" s="125"/>
      <c r="E864" s="125"/>
      <c r="F864" s="126"/>
      <c r="G864" s="130"/>
      <c r="H864" s="130"/>
      <c r="I864" s="131"/>
      <c r="J864" s="132"/>
      <c r="K864" s="133"/>
      <c r="L864" s="133"/>
      <c r="M864" s="134"/>
      <c r="N864" s="130"/>
      <c r="O864" s="130"/>
      <c r="P864" s="131"/>
      <c r="Q864" s="132"/>
      <c r="R864" s="133"/>
      <c r="S864" s="133"/>
      <c r="T864" s="134"/>
    </row>
    <row r="865" spans="1:20" ht="15" hidden="1" customHeight="1" outlineLevel="1" x14ac:dyDescent="0.35">
      <c r="A865" s="77">
        <v>854</v>
      </c>
      <c r="B865" s="123"/>
      <c r="C865" s="124"/>
      <c r="D865" s="125"/>
      <c r="E865" s="125"/>
      <c r="F865" s="126"/>
      <c r="G865" s="130"/>
      <c r="H865" s="130"/>
      <c r="I865" s="131"/>
      <c r="J865" s="132"/>
      <c r="K865" s="133"/>
      <c r="L865" s="133"/>
      <c r="M865" s="134"/>
      <c r="N865" s="130"/>
      <c r="O865" s="130"/>
      <c r="P865" s="131"/>
      <c r="Q865" s="132"/>
      <c r="R865" s="133"/>
      <c r="S865" s="133"/>
      <c r="T865" s="134"/>
    </row>
    <row r="866" spans="1:20" ht="15" hidden="1" customHeight="1" outlineLevel="1" x14ac:dyDescent="0.35">
      <c r="A866" s="77">
        <v>855</v>
      </c>
      <c r="B866" s="123"/>
      <c r="C866" s="124"/>
      <c r="D866" s="125"/>
      <c r="E866" s="125"/>
      <c r="F866" s="126"/>
      <c r="G866" s="130"/>
      <c r="H866" s="130"/>
      <c r="I866" s="131"/>
      <c r="J866" s="132"/>
      <c r="K866" s="133"/>
      <c r="L866" s="133"/>
      <c r="M866" s="134"/>
      <c r="N866" s="130"/>
      <c r="O866" s="130"/>
      <c r="P866" s="131"/>
      <c r="Q866" s="132"/>
      <c r="R866" s="133"/>
      <c r="S866" s="133"/>
      <c r="T866" s="134"/>
    </row>
    <row r="867" spans="1:20" ht="15" hidden="1" customHeight="1" outlineLevel="1" x14ac:dyDescent="0.35">
      <c r="A867" s="77">
        <v>856</v>
      </c>
      <c r="B867" s="123"/>
      <c r="C867" s="124"/>
      <c r="D867" s="125"/>
      <c r="E867" s="125"/>
      <c r="F867" s="126"/>
      <c r="G867" s="130"/>
      <c r="H867" s="130"/>
      <c r="I867" s="131"/>
      <c r="J867" s="132"/>
      <c r="K867" s="133"/>
      <c r="L867" s="133"/>
      <c r="M867" s="134"/>
      <c r="N867" s="130"/>
      <c r="O867" s="130"/>
      <c r="P867" s="131"/>
      <c r="Q867" s="132"/>
      <c r="R867" s="133"/>
      <c r="S867" s="133"/>
      <c r="T867" s="134"/>
    </row>
    <row r="868" spans="1:20" ht="15" hidden="1" customHeight="1" outlineLevel="1" x14ac:dyDescent="0.35">
      <c r="A868" s="77">
        <v>857</v>
      </c>
      <c r="B868" s="123"/>
      <c r="C868" s="124"/>
      <c r="D868" s="125"/>
      <c r="E868" s="125"/>
      <c r="F868" s="126"/>
      <c r="G868" s="130"/>
      <c r="H868" s="130"/>
      <c r="I868" s="131"/>
      <c r="J868" s="132"/>
      <c r="K868" s="133"/>
      <c r="L868" s="133"/>
      <c r="M868" s="134"/>
      <c r="N868" s="130"/>
      <c r="O868" s="130"/>
      <c r="P868" s="131"/>
      <c r="Q868" s="132"/>
      <c r="R868" s="133"/>
      <c r="S868" s="133"/>
      <c r="T868" s="134"/>
    </row>
    <row r="869" spans="1:20" ht="15" hidden="1" customHeight="1" outlineLevel="1" x14ac:dyDescent="0.35">
      <c r="A869" s="77">
        <v>858</v>
      </c>
      <c r="B869" s="123"/>
      <c r="C869" s="124"/>
      <c r="D869" s="125"/>
      <c r="E869" s="125"/>
      <c r="F869" s="126"/>
      <c r="G869" s="130"/>
      <c r="H869" s="130"/>
      <c r="I869" s="131"/>
      <c r="J869" s="132"/>
      <c r="K869" s="133"/>
      <c r="L869" s="133"/>
      <c r="M869" s="134"/>
      <c r="N869" s="130"/>
      <c r="O869" s="130"/>
      <c r="P869" s="131"/>
      <c r="Q869" s="132"/>
      <c r="R869" s="133"/>
      <c r="S869" s="133"/>
      <c r="T869" s="134"/>
    </row>
    <row r="870" spans="1:20" ht="15" hidden="1" customHeight="1" outlineLevel="1" x14ac:dyDescent="0.35">
      <c r="A870" s="77">
        <v>859</v>
      </c>
      <c r="B870" s="123"/>
      <c r="C870" s="124"/>
      <c r="D870" s="125"/>
      <c r="E870" s="125"/>
      <c r="F870" s="126"/>
      <c r="G870" s="130"/>
      <c r="H870" s="130"/>
      <c r="I870" s="131"/>
      <c r="J870" s="132"/>
      <c r="K870" s="133"/>
      <c r="L870" s="133"/>
      <c r="M870" s="134"/>
      <c r="N870" s="130"/>
      <c r="O870" s="130"/>
      <c r="P870" s="131"/>
      <c r="Q870" s="132"/>
      <c r="R870" s="133"/>
      <c r="S870" s="133"/>
      <c r="T870" s="134"/>
    </row>
    <row r="871" spans="1:20" ht="15" hidden="1" customHeight="1" outlineLevel="1" x14ac:dyDescent="0.35">
      <c r="A871" s="77">
        <v>860</v>
      </c>
      <c r="B871" s="123"/>
      <c r="C871" s="124"/>
      <c r="D871" s="125"/>
      <c r="E871" s="125"/>
      <c r="F871" s="126"/>
      <c r="G871" s="130"/>
      <c r="H871" s="130"/>
      <c r="I871" s="131"/>
      <c r="J871" s="132"/>
      <c r="K871" s="133"/>
      <c r="L871" s="133"/>
      <c r="M871" s="134"/>
      <c r="N871" s="130"/>
      <c r="O871" s="130"/>
      <c r="P871" s="131"/>
      <c r="Q871" s="132"/>
      <c r="R871" s="133"/>
      <c r="S871" s="133"/>
      <c r="T871" s="134"/>
    </row>
    <row r="872" spans="1:20" ht="15" hidden="1" customHeight="1" outlineLevel="1" x14ac:dyDescent="0.35">
      <c r="A872" s="77">
        <v>861</v>
      </c>
      <c r="B872" s="123"/>
      <c r="C872" s="124"/>
      <c r="D872" s="125"/>
      <c r="E872" s="125"/>
      <c r="F872" s="126"/>
      <c r="G872" s="130"/>
      <c r="H872" s="130"/>
      <c r="I872" s="131"/>
      <c r="J872" s="132"/>
      <c r="K872" s="133"/>
      <c r="L872" s="133"/>
      <c r="M872" s="134"/>
      <c r="N872" s="130"/>
      <c r="O872" s="130"/>
      <c r="P872" s="131"/>
      <c r="Q872" s="132"/>
      <c r="R872" s="133"/>
      <c r="S872" s="133"/>
      <c r="T872" s="134"/>
    </row>
    <row r="873" spans="1:20" ht="15" hidden="1" customHeight="1" outlineLevel="1" x14ac:dyDescent="0.35">
      <c r="A873" s="77">
        <v>862</v>
      </c>
      <c r="B873" s="123"/>
      <c r="C873" s="124"/>
      <c r="D873" s="125"/>
      <c r="E873" s="125"/>
      <c r="F873" s="126"/>
      <c r="G873" s="130"/>
      <c r="H873" s="130"/>
      <c r="I873" s="131"/>
      <c r="J873" s="132"/>
      <c r="K873" s="133"/>
      <c r="L873" s="133"/>
      <c r="M873" s="134"/>
      <c r="N873" s="130"/>
      <c r="O873" s="130"/>
      <c r="P873" s="131"/>
      <c r="Q873" s="132"/>
      <c r="R873" s="133"/>
      <c r="S873" s="133"/>
      <c r="T873" s="134"/>
    </row>
    <row r="874" spans="1:20" ht="15" hidden="1" customHeight="1" outlineLevel="1" x14ac:dyDescent="0.35">
      <c r="A874" s="77">
        <v>863</v>
      </c>
      <c r="B874" s="123"/>
      <c r="C874" s="124"/>
      <c r="D874" s="125"/>
      <c r="E874" s="125"/>
      <c r="F874" s="126"/>
      <c r="G874" s="130"/>
      <c r="H874" s="130"/>
      <c r="I874" s="131"/>
      <c r="J874" s="132"/>
      <c r="K874" s="133"/>
      <c r="L874" s="133"/>
      <c r="M874" s="134"/>
      <c r="N874" s="130"/>
      <c r="O874" s="130"/>
      <c r="P874" s="131"/>
      <c r="Q874" s="132"/>
      <c r="R874" s="133"/>
      <c r="S874" s="133"/>
      <c r="T874" s="134"/>
    </row>
    <row r="875" spans="1:20" ht="15" hidden="1" customHeight="1" outlineLevel="1" x14ac:dyDescent="0.35">
      <c r="A875" s="77">
        <v>864</v>
      </c>
      <c r="B875" s="123"/>
      <c r="C875" s="124"/>
      <c r="D875" s="125"/>
      <c r="E875" s="125"/>
      <c r="F875" s="126"/>
      <c r="G875" s="130"/>
      <c r="H875" s="130"/>
      <c r="I875" s="131"/>
      <c r="J875" s="132"/>
      <c r="K875" s="133"/>
      <c r="L875" s="133"/>
      <c r="M875" s="134"/>
      <c r="N875" s="130"/>
      <c r="O875" s="130"/>
      <c r="P875" s="131"/>
      <c r="Q875" s="132"/>
      <c r="R875" s="133"/>
      <c r="S875" s="133"/>
      <c r="T875" s="134"/>
    </row>
    <row r="876" spans="1:20" ht="15" hidden="1" customHeight="1" outlineLevel="1" x14ac:dyDescent="0.35">
      <c r="A876" s="77">
        <v>865</v>
      </c>
      <c r="B876" s="123"/>
      <c r="C876" s="124"/>
      <c r="D876" s="125"/>
      <c r="E876" s="125"/>
      <c r="F876" s="126"/>
      <c r="G876" s="130"/>
      <c r="H876" s="130"/>
      <c r="I876" s="131"/>
      <c r="J876" s="132"/>
      <c r="K876" s="133"/>
      <c r="L876" s="133"/>
      <c r="M876" s="134"/>
      <c r="N876" s="130"/>
      <c r="O876" s="130"/>
      <c r="P876" s="131"/>
      <c r="Q876" s="132"/>
      <c r="R876" s="133"/>
      <c r="S876" s="133"/>
      <c r="T876" s="134"/>
    </row>
    <row r="877" spans="1:20" ht="15" hidden="1" customHeight="1" outlineLevel="1" x14ac:dyDescent="0.35">
      <c r="A877" s="77">
        <v>866</v>
      </c>
      <c r="B877" s="123"/>
      <c r="C877" s="124"/>
      <c r="D877" s="125"/>
      <c r="E877" s="125"/>
      <c r="F877" s="126"/>
      <c r="G877" s="130"/>
      <c r="H877" s="130"/>
      <c r="I877" s="131"/>
      <c r="J877" s="132"/>
      <c r="K877" s="133"/>
      <c r="L877" s="133"/>
      <c r="M877" s="134"/>
      <c r="N877" s="130"/>
      <c r="O877" s="130"/>
      <c r="P877" s="131"/>
      <c r="Q877" s="132"/>
      <c r="R877" s="133"/>
      <c r="S877" s="133"/>
      <c r="T877" s="134"/>
    </row>
    <row r="878" spans="1:20" ht="15" hidden="1" customHeight="1" outlineLevel="1" x14ac:dyDescent="0.35">
      <c r="A878" s="77">
        <v>867</v>
      </c>
      <c r="B878" s="123"/>
      <c r="C878" s="124"/>
      <c r="D878" s="125"/>
      <c r="E878" s="125"/>
      <c r="F878" s="126"/>
      <c r="G878" s="130"/>
      <c r="H878" s="130"/>
      <c r="I878" s="131"/>
      <c r="J878" s="132"/>
      <c r="K878" s="133"/>
      <c r="L878" s="133"/>
      <c r="M878" s="134"/>
      <c r="N878" s="130"/>
      <c r="O878" s="130"/>
      <c r="P878" s="131"/>
      <c r="Q878" s="132"/>
      <c r="R878" s="133"/>
      <c r="S878" s="133"/>
      <c r="T878" s="134"/>
    </row>
    <row r="879" spans="1:20" ht="15" hidden="1" customHeight="1" outlineLevel="1" x14ac:dyDescent="0.35">
      <c r="A879" s="77">
        <v>868</v>
      </c>
      <c r="B879" s="123"/>
      <c r="C879" s="124"/>
      <c r="D879" s="125"/>
      <c r="E879" s="125"/>
      <c r="F879" s="126"/>
      <c r="G879" s="130"/>
      <c r="H879" s="130"/>
      <c r="I879" s="131"/>
      <c r="J879" s="132"/>
      <c r="K879" s="133"/>
      <c r="L879" s="133"/>
      <c r="M879" s="134"/>
      <c r="N879" s="130"/>
      <c r="O879" s="130"/>
      <c r="P879" s="131"/>
      <c r="Q879" s="132"/>
      <c r="R879" s="133"/>
      <c r="S879" s="133"/>
      <c r="T879" s="134"/>
    </row>
    <row r="880" spans="1:20" ht="15" hidden="1" customHeight="1" outlineLevel="1" x14ac:dyDescent="0.35">
      <c r="A880" s="77">
        <v>869</v>
      </c>
      <c r="B880" s="123"/>
      <c r="C880" s="124"/>
      <c r="D880" s="125"/>
      <c r="E880" s="125"/>
      <c r="F880" s="126"/>
      <c r="G880" s="130"/>
      <c r="H880" s="130"/>
      <c r="I880" s="131"/>
      <c r="J880" s="132"/>
      <c r="K880" s="133"/>
      <c r="L880" s="133"/>
      <c r="M880" s="134"/>
      <c r="N880" s="130"/>
      <c r="O880" s="130"/>
      <c r="P880" s="131"/>
      <c r="Q880" s="132"/>
      <c r="R880" s="133"/>
      <c r="S880" s="133"/>
      <c r="T880" s="134"/>
    </row>
    <row r="881" spans="1:20" ht="15" hidden="1" customHeight="1" outlineLevel="1" x14ac:dyDescent="0.35">
      <c r="A881" s="77">
        <v>870</v>
      </c>
      <c r="B881" s="123"/>
      <c r="C881" s="124"/>
      <c r="D881" s="125"/>
      <c r="E881" s="125"/>
      <c r="F881" s="126"/>
      <c r="G881" s="130"/>
      <c r="H881" s="130"/>
      <c r="I881" s="131"/>
      <c r="J881" s="132"/>
      <c r="K881" s="133"/>
      <c r="L881" s="133"/>
      <c r="M881" s="134"/>
      <c r="N881" s="130"/>
      <c r="O881" s="130"/>
      <c r="P881" s="131"/>
      <c r="Q881" s="132"/>
      <c r="R881" s="133"/>
      <c r="S881" s="133"/>
      <c r="T881" s="134"/>
    </row>
    <row r="882" spans="1:20" ht="15" hidden="1" customHeight="1" outlineLevel="1" x14ac:dyDescent="0.35">
      <c r="A882" s="77">
        <v>871</v>
      </c>
      <c r="B882" s="123"/>
      <c r="C882" s="124"/>
      <c r="D882" s="125"/>
      <c r="E882" s="125"/>
      <c r="F882" s="126"/>
      <c r="G882" s="130"/>
      <c r="H882" s="130"/>
      <c r="I882" s="131"/>
      <c r="J882" s="132"/>
      <c r="K882" s="133"/>
      <c r="L882" s="133"/>
      <c r="M882" s="134"/>
      <c r="N882" s="130"/>
      <c r="O882" s="130"/>
      <c r="P882" s="131"/>
      <c r="Q882" s="132"/>
      <c r="R882" s="133"/>
      <c r="S882" s="133"/>
      <c r="T882" s="134"/>
    </row>
    <row r="883" spans="1:20" ht="15" hidden="1" customHeight="1" outlineLevel="1" x14ac:dyDescent="0.35">
      <c r="A883" s="77">
        <v>872</v>
      </c>
      <c r="B883" s="123"/>
      <c r="C883" s="124"/>
      <c r="D883" s="125"/>
      <c r="E883" s="125"/>
      <c r="F883" s="126"/>
      <c r="G883" s="130"/>
      <c r="H883" s="130"/>
      <c r="I883" s="131"/>
      <c r="J883" s="132"/>
      <c r="K883" s="133"/>
      <c r="L883" s="133"/>
      <c r="M883" s="134"/>
      <c r="N883" s="130"/>
      <c r="O883" s="130"/>
      <c r="P883" s="131"/>
      <c r="Q883" s="132"/>
      <c r="R883" s="133"/>
      <c r="S883" s="133"/>
      <c r="T883" s="134"/>
    </row>
    <row r="884" spans="1:20" ht="15" hidden="1" customHeight="1" outlineLevel="1" x14ac:dyDescent="0.35">
      <c r="A884" s="77">
        <v>873</v>
      </c>
      <c r="B884" s="123"/>
      <c r="C884" s="124"/>
      <c r="D884" s="125"/>
      <c r="E884" s="125"/>
      <c r="F884" s="126"/>
      <c r="G884" s="130"/>
      <c r="H884" s="130"/>
      <c r="I884" s="131"/>
      <c r="J884" s="132"/>
      <c r="K884" s="133"/>
      <c r="L884" s="133"/>
      <c r="M884" s="134"/>
      <c r="N884" s="130"/>
      <c r="O884" s="130"/>
      <c r="P884" s="131"/>
      <c r="Q884" s="132"/>
      <c r="R884" s="133"/>
      <c r="S884" s="133"/>
      <c r="T884" s="134"/>
    </row>
    <row r="885" spans="1:20" ht="15" hidden="1" customHeight="1" outlineLevel="1" x14ac:dyDescent="0.35">
      <c r="A885" s="77">
        <v>874</v>
      </c>
      <c r="B885" s="123"/>
      <c r="C885" s="124"/>
      <c r="D885" s="125"/>
      <c r="E885" s="125"/>
      <c r="F885" s="126"/>
      <c r="G885" s="130"/>
      <c r="H885" s="130"/>
      <c r="I885" s="131"/>
      <c r="J885" s="132"/>
      <c r="K885" s="133"/>
      <c r="L885" s="133"/>
      <c r="M885" s="134"/>
      <c r="N885" s="130"/>
      <c r="O885" s="130"/>
      <c r="P885" s="131"/>
      <c r="Q885" s="132"/>
      <c r="R885" s="133"/>
      <c r="S885" s="133"/>
      <c r="T885" s="134"/>
    </row>
    <row r="886" spans="1:20" ht="15" hidden="1" customHeight="1" outlineLevel="1" x14ac:dyDescent="0.35">
      <c r="A886" s="77">
        <v>875</v>
      </c>
      <c r="B886" s="123"/>
      <c r="C886" s="124"/>
      <c r="D886" s="125"/>
      <c r="E886" s="125"/>
      <c r="F886" s="126"/>
      <c r="G886" s="130"/>
      <c r="H886" s="130"/>
      <c r="I886" s="131"/>
      <c r="J886" s="132"/>
      <c r="K886" s="133"/>
      <c r="L886" s="133"/>
      <c r="M886" s="134"/>
      <c r="N886" s="130"/>
      <c r="O886" s="130"/>
      <c r="P886" s="131"/>
      <c r="Q886" s="132"/>
      <c r="R886" s="133"/>
      <c r="S886" s="133"/>
      <c r="T886" s="134"/>
    </row>
    <row r="887" spans="1:20" ht="15" hidden="1" customHeight="1" outlineLevel="1" x14ac:dyDescent="0.35">
      <c r="A887" s="77">
        <v>876</v>
      </c>
      <c r="B887" s="123"/>
      <c r="C887" s="124"/>
      <c r="D887" s="125"/>
      <c r="E887" s="125"/>
      <c r="F887" s="126"/>
      <c r="G887" s="130"/>
      <c r="H887" s="130"/>
      <c r="I887" s="131"/>
      <c r="J887" s="132"/>
      <c r="K887" s="133"/>
      <c r="L887" s="133"/>
      <c r="M887" s="134"/>
      <c r="N887" s="130"/>
      <c r="O887" s="130"/>
      <c r="P887" s="131"/>
      <c r="Q887" s="132"/>
      <c r="R887" s="133"/>
      <c r="S887" s="133"/>
      <c r="T887" s="134"/>
    </row>
    <row r="888" spans="1:20" ht="15" hidden="1" customHeight="1" outlineLevel="1" x14ac:dyDescent="0.35">
      <c r="A888" s="77">
        <v>877</v>
      </c>
      <c r="B888" s="123"/>
      <c r="C888" s="124"/>
      <c r="D888" s="125"/>
      <c r="E888" s="125"/>
      <c r="F888" s="126"/>
      <c r="G888" s="130"/>
      <c r="H888" s="130"/>
      <c r="I888" s="131"/>
      <c r="J888" s="132"/>
      <c r="K888" s="133"/>
      <c r="L888" s="133"/>
      <c r="M888" s="134"/>
      <c r="N888" s="130"/>
      <c r="O888" s="130"/>
      <c r="P888" s="131"/>
      <c r="Q888" s="132"/>
      <c r="R888" s="133"/>
      <c r="S888" s="133"/>
      <c r="T888" s="134"/>
    </row>
    <row r="889" spans="1:20" ht="15" hidden="1" customHeight="1" outlineLevel="1" x14ac:dyDescent="0.35">
      <c r="A889" s="77">
        <v>878</v>
      </c>
      <c r="B889" s="123"/>
      <c r="C889" s="124"/>
      <c r="D889" s="125"/>
      <c r="E889" s="125"/>
      <c r="F889" s="126"/>
      <c r="G889" s="130"/>
      <c r="H889" s="130"/>
      <c r="I889" s="131"/>
      <c r="J889" s="132"/>
      <c r="K889" s="133"/>
      <c r="L889" s="133"/>
      <c r="M889" s="134"/>
      <c r="N889" s="130"/>
      <c r="O889" s="130"/>
      <c r="P889" s="131"/>
      <c r="Q889" s="132"/>
      <c r="R889" s="133"/>
      <c r="S889" s="133"/>
      <c r="T889" s="134"/>
    </row>
    <row r="890" spans="1:20" ht="15" hidden="1" customHeight="1" outlineLevel="1" x14ac:dyDescent="0.35">
      <c r="A890" s="77">
        <v>879</v>
      </c>
      <c r="B890" s="123"/>
      <c r="C890" s="124"/>
      <c r="D890" s="125"/>
      <c r="E890" s="125"/>
      <c r="F890" s="126"/>
      <c r="G890" s="130"/>
      <c r="H890" s="130"/>
      <c r="I890" s="131"/>
      <c r="J890" s="132"/>
      <c r="K890" s="133"/>
      <c r="L890" s="133"/>
      <c r="M890" s="134"/>
      <c r="N890" s="130"/>
      <c r="O890" s="130"/>
      <c r="P890" s="131"/>
      <c r="Q890" s="132"/>
      <c r="R890" s="133"/>
      <c r="S890" s="133"/>
      <c r="T890" s="134"/>
    </row>
    <row r="891" spans="1:20" ht="15" hidden="1" customHeight="1" outlineLevel="1" x14ac:dyDescent="0.35">
      <c r="A891" s="77">
        <v>880</v>
      </c>
      <c r="B891" s="123"/>
      <c r="C891" s="124"/>
      <c r="D891" s="125"/>
      <c r="E891" s="125"/>
      <c r="F891" s="126"/>
      <c r="G891" s="130"/>
      <c r="H891" s="130"/>
      <c r="I891" s="131"/>
      <c r="J891" s="132"/>
      <c r="K891" s="133"/>
      <c r="L891" s="133"/>
      <c r="M891" s="134"/>
      <c r="N891" s="130"/>
      <c r="O891" s="130"/>
      <c r="P891" s="131"/>
      <c r="Q891" s="132"/>
      <c r="R891" s="133"/>
      <c r="S891" s="133"/>
      <c r="T891" s="134"/>
    </row>
    <row r="892" spans="1:20" ht="15" hidden="1" customHeight="1" outlineLevel="1" x14ac:dyDescent="0.35">
      <c r="A892" s="77">
        <v>881</v>
      </c>
      <c r="B892" s="123"/>
      <c r="C892" s="124"/>
      <c r="D892" s="125"/>
      <c r="E892" s="125"/>
      <c r="F892" s="126"/>
      <c r="G892" s="130"/>
      <c r="H892" s="130"/>
      <c r="I892" s="131"/>
      <c r="J892" s="132"/>
      <c r="K892" s="133"/>
      <c r="L892" s="133"/>
      <c r="M892" s="134"/>
      <c r="N892" s="130"/>
      <c r="O892" s="130"/>
      <c r="P892" s="131"/>
      <c r="Q892" s="132"/>
      <c r="R892" s="133"/>
      <c r="S892" s="133"/>
      <c r="T892" s="134"/>
    </row>
    <row r="893" spans="1:20" ht="15" hidden="1" customHeight="1" outlineLevel="1" x14ac:dyDescent="0.35">
      <c r="A893" s="77">
        <v>882</v>
      </c>
      <c r="B893" s="123"/>
      <c r="C893" s="124"/>
      <c r="D893" s="125"/>
      <c r="E893" s="125"/>
      <c r="F893" s="126"/>
      <c r="G893" s="130"/>
      <c r="H893" s="130"/>
      <c r="I893" s="131"/>
      <c r="J893" s="132"/>
      <c r="K893" s="133"/>
      <c r="L893" s="133"/>
      <c r="M893" s="134"/>
      <c r="N893" s="130"/>
      <c r="O893" s="130"/>
      <c r="P893" s="131"/>
      <c r="Q893" s="132"/>
      <c r="R893" s="133"/>
      <c r="S893" s="133"/>
      <c r="T893" s="134"/>
    </row>
    <row r="894" spans="1:20" ht="15" hidden="1" customHeight="1" outlineLevel="1" x14ac:dyDescent="0.35">
      <c r="A894" s="77">
        <v>883</v>
      </c>
      <c r="B894" s="123"/>
      <c r="C894" s="124"/>
      <c r="D894" s="125"/>
      <c r="E894" s="125"/>
      <c r="F894" s="126"/>
      <c r="G894" s="130"/>
      <c r="H894" s="130"/>
      <c r="I894" s="131"/>
      <c r="J894" s="132"/>
      <c r="K894" s="133"/>
      <c r="L894" s="133"/>
      <c r="M894" s="134"/>
      <c r="N894" s="130"/>
      <c r="O894" s="130"/>
      <c r="P894" s="131"/>
      <c r="Q894" s="132"/>
      <c r="R894" s="133"/>
      <c r="S894" s="133"/>
      <c r="T894" s="134"/>
    </row>
    <row r="895" spans="1:20" ht="15" hidden="1" customHeight="1" outlineLevel="1" x14ac:dyDescent="0.35">
      <c r="A895" s="77">
        <v>884</v>
      </c>
      <c r="B895" s="123"/>
      <c r="C895" s="124"/>
      <c r="D895" s="125"/>
      <c r="E895" s="125"/>
      <c r="F895" s="126"/>
      <c r="G895" s="130"/>
      <c r="H895" s="130"/>
      <c r="I895" s="131"/>
      <c r="J895" s="132"/>
      <c r="K895" s="133"/>
      <c r="L895" s="133"/>
      <c r="M895" s="134"/>
      <c r="N895" s="130"/>
      <c r="O895" s="130"/>
      <c r="P895" s="131"/>
      <c r="Q895" s="132"/>
      <c r="R895" s="133"/>
      <c r="S895" s="133"/>
      <c r="T895" s="134"/>
    </row>
    <row r="896" spans="1:20" ht="15" hidden="1" customHeight="1" outlineLevel="1" x14ac:dyDescent="0.35">
      <c r="A896" s="77">
        <v>885</v>
      </c>
      <c r="B896" s="123"/>
      <c r="C896" s="124"/>
      <c r="D896" s="125"/>
      <c r="E896" s="125"/>
      <c r="F896" s="126"/>
      <c r="G896" s="130"/>
      <c r="H896" s="130"/>
      <c r="I896" s="131"/>
      <c r="J896" s="132"/>
      <c r="K896" s="133"/>
      <c r="L896" s="133"/>
      <c r="M896" s="134"/>
      <c r="N896" s="130"/>
      <c r="O896" s="130"/>
      <c r="P896" s="131"/>
      <c r="Q896" s="132"/>
      <c r="R896" s="133"/>
      <c r="S896" s="133"/>
      <c r="T896" s="134"/>
    </row>
    <row r="897" spans="1:20" ht="15" hidden="1" customHeight="1" outlineLevel="1" x14ac:dyDescent="0.35">
      <c r="A897" s="77">
        <v>886</v>
      </c>
      <c r="B897" s="123"/>
      <c r="C897" s="124"/>
      <c r="D897" s="125"/>
      <c r="E897" s="125"/>
      <c r="F897" s="126"/>
      <c r="G897" s="130"/>
      <c r="H897" s="130"/>
      <c r="I897" s="131"/>
      <c r="J897" s="132"/>
      <c r="K897" s="133"/>
      <c r="L897" s="133"/>
      <c r="M897" s="134"/>
      <c r="N897" s="130"/>
      <c r="O897" s="130"/>
      <c r="P897" s="131"/>
      <c r="Q897" s="132"/>
      <c r="R897" s="133"/>
      <c r="S897" s="133"/>
      <c r="T897" s="134"/>
    </row>
    <row r="898" spans="1:20" ht="15" hidden="1" customHeight="1" outlineLevel="1" x14ac:dyDescent="0.35">
      <c r="A898" s="77">
        <v>887</v>
      </c>
      <c r="B898" s="123"/>
      <c r="C898" s="124"/>
      <c r="D898" s="125"/>
      <c r="E898" s="125"/>
      <c r="F898" s="126"/>
      <c r="G898" s="130"/>
      <c r="H898" s="130"/>
      <c r="I898" s="131"/>
      <c r="J898" s="132"/>
      <c r="K898" s="133"/>
      <c r="L898" s="133"/>
      <c r="M898" s="134"/>
      <c r="N898" s="130"/>
      <c r="O898" s="130"/>
      <c r="P898" s="131"/>
      <c r="Q898" s="132"/>
      <c r="R898" s="133"/>
      <c r="S898" s="133"/>
      <c r="T898" s="134"/>
    </row>
    <row r="899" spans="1:20" ht="15" hidden="1" customHeight="1" outlineLevel="1" x14ac:dyDescent="0.35">
      <c r="A899" s="77">
        <v>888</v>
      </c>
      <c r="B899" s="123"/>
      <c r="C899" s="124"/>
      <c r="D899" s="125"/>
      <c r="E899" s="125"/>
      <c r="F899" s="126"/>
      <c r="G899" s="130"/>
      <c r="H899" s="130"/>
      <c r="I899" s="131"/>
      <c r="J899" s="132"/>
      <c r="K899" s="133"/>
      <c r="L899" s="133"/>
      <c r="M899" s="134"/>
      <c r="N899" s="130"/>
      <c r="O899" s="130"/>
      <c r="P899" s="131"/>
      <c r="Q899" s="132"/>
      <c r="R899" s="133"/>
      <c r="S899" s="133"/>
      <c r="T899" s="134"/>
    </row>
    <row r="900" spans="1:20" ht="15" hidden="1" customHeight="1" outlineLevel="1" x14ac:dyDescent="0.35">
      <c r="A900" s="77">
        <v>889</v>
      </c>
      <c r="B900" s="123"/>
      <c r="C900" s="124"/>
      <c r="D900" s="125"/>
      <c r="E900" s="125"/>
      <c r="F900" s="126"/>
      <c r="G900" s="130"/>
      <c r="H900" s="130"/>
      <c r="I900" s="131"/>
      <c r="J900" s="132"/>
      <c r="K900" s="133"/>
      <c r="L900" s="133"/>
      <c r="M900" s="134"/>
      <c r="N900" s="130"/>
      <c r="O900" s="130"/>
      <c r="P900" s="131"/>
      <c r="Q900" s="132"/>
      <c r="R900" s="133"/>
      <c r="S900" s="133"/>
      <c r="T900" s="134"/>
    </row>
    <row r="901" spans="1:20" ht="15" hidden="1" customHeight="1" outlineLevel="1" x14ac:dyDescent="0.35">
      <c r="A901" s="77">
        <v>890</v>
      </c>
      <c r="B901" s="123"/>
      <c r="C901" s="124"/>
      <c r="D901" s="125"/>
      <c r="E901" s="125"/>
      <c r="F901" s="126"/>
      <c r="G901" s="130"/>
      <c r="H901" s="130"/>
      <c r="I901" s="131"/>
      <c r="J901" s="132"/>
      <c r="K901" s="133"/>
      <c r="L901" s="133"/>
      <c r="M901" s="134"/>
      <c r="N901" s="130"/>
      <c r="O901" s="130"/>
      <c r="P901" s="131"/>
      <c r="Q901" s="132"/>
      <c r="R901" s="133"/>
      <c r="S901" s="133"/>
      <c r="T901" s="134"/>
    </row>
    <row r="902" spans="1:20" ht="15" hidden="1" customHeight="1" outlineLevel="1" x14ac:dyDescent="0.35">
      <c r="A902" s="77">
        <v>891</v>
      </c>
      <c r="B902" s="123"/>
      <c r="C902" s="124"/>
      <c r="D902" s="125"/>
      <c r="E902" s="125"/>
      <c r="F902" s="126"/>
      <c r="G902" s="130"/>
      <c r="H902" s="130"/>
      <c r="I902" s="131"/>
      <c r="J902" s="132"/>
      <c r="K902" s="133"/>
      <c r="L902" s="133"/>
      <c r="M902" s="134"/>
      <c r="N902" s="130"/>
      <c r="O902" s="130"/>
      <c r="P902" s="131"/>
      <c r="Q902" s="132"/>
      <c r="R902" s="133"/>
      <c r="S902" s="133"/>
      <c r="T902" s="134"/>
    </row>
    <row r="903" spans="1:20" ht="15" hidden="1" customHeight="1" outlineLevel="1" x14ac:dyDescent="0.35">
      <c r="A903" s="77">
        <v>892</v>
      </c>
      <c r="B903" s="123"/>
      <c r="C903" s="124"/>
      <c r="D903" s="125"/>
      <c r="E903" s="125"/>
      <c r="F903" s="126"/>
      <c r="G903" s="130"/>
      <c r="H903" s="130"/>
      <c r="I903" s="131"/>
      <c r="J903" s="132"/>
      <c r="K903" s="133"/>
      <c r="L903" s="133"/>
      <c r="M903" s="134"/>
      <c r="N903" s="130"/>
      <c r="O903" s="130"/>
      <c r="P903" s="131"/>
      <c r="Q903" s="132"/>
      <c r="R903" s="133"/>
      <c r="S903" s="133"/>
      <c r="T903" s="134"/>
    </row>
    <row r="904" spans="1:20" ht="15" hidden="1" customHeight="1" outlineLevel="1" x14ac:dyDescent="0.35">
      <c r="A904" s="77">
        <v>893</v>
      </c>
      <c r="B904" s="123"/>
      <c r="C904" s="124"/>
      <c r="D904" s="125"/>
      <c r="E904" s="125"/>
      <c r="F904" s="126"/>
      <c r="G904" s="130"/>
      <c r="H904" s="130"/>
      <c r="I904" s="131"/>
      <c r="J904" s="132"/>
      <c r="K904" s="133"/>
      <c r="L904" s="133"/>
      <c r="M904" s="134"/>
      <c r="N904" s="130"/>
      <c r="O904" s="130"/>
      <c r="P904" s="131"/>
      <c r="Q904" s="132"/>
      <c r="R904" s="133"/>
      <c r="S904" s="133"/>
      <c r="T904" s="134"/>
    </row>
    <row r="905" spans="1:20" ht="15" hidden="1" customHeight="1" outlineLevel="1" x14ac:dyDescent="0.35">
      <c r="A905" s="77">
        <v>894</v>
      </c>
      <c r="B905" s="123"/>
      <c r="C905" s="124"/>
      <c r="D905" s="125"/>
      <c r="E905" s="125"/>
      <c r="F905" s="126"/>
      <c r="G905" s="130"/>
      <c r="H905" s="130"/>
      <c r="I905" s="131"/>
      <c r="J905" s="132"/>
      <c r="K905" s="133"/>
      <c r="L905" s="133"/>
      <c r="M905" s="134"/>
      <c r="N905" s="130"/>
      <c r="O905" s="130"/>
      <c r="P905" s="131"/>
      <c r="Q905" s="132"/>
      <c r="R905" s="133"/>
      <c r="S905" s="133"/>
      <c r="T905" s="134"/>
    </row>
    <row r="906" spans="1:20" ht="15" hidden="1" customHeight="1" outlineLevel="1" x14ac:dyDescent="0.35">
      <c r="A906" s="77">
        <v>895</v>
      </c>
      <c r="B906" s="123"/>
      <c r="C906" s="124"/>
      <c r="D906" s="125"/>
      <c r="E906" s="125"/>
      <c r="F906" s="126"/>
      <c r="G906" s="130"/>
      <c r="H906" s="130"/>
      <c r="I906" s="131"/>
      <c r="J906" s="132"/>
      <c r="K906" s="133"/>
      <c r="L906" s="133"/>
      <c r="M906" s="134"/>
      <c r="N906" s="130"/>
      <c r="O906" s="130"/>
      <c r="P906" s="131"/>
      <c r="Q906" s="132"/>
      <c r="R906" s="133"/>
      <c r="S906" s="133"/>
      <c r="T906" s="134"/>
    </row>
    <row r="907" spans="1:20" ht="15" hidden="1" customHeight="1" outlineLevel="1" x14ac:dyDescent="0.35">
      <c r="A907" s="77">
        <v>896</v>
      </c>
      <c r="B907" s="123"/>
      <c r="C907" s="124"/>
      <c r="D907" s="125"/>
      <c r="E907" s="125"/>
      <c r="F907" s="126"/>
      <c r="G907" s="130"/>
      <c r="H907" s="130"/>
      <c r="I907" s="131"/>
      <c r="J907" s="132"/>
      <c r="K907" s="133"/>
      <c r="L907" s="133"/>
      <c r="M907" s="134"/>
      <c r="N907" s="130"/>
      <c r="O907" s="130"/>
      <c r="P907" s="131"/>
      <c r="Q907" s="132"/>
      <c r="R907" s="133"/>
      <c r="S907" s="133"/>
      <c r="T907" s="134"/>
    </row>
    <row r="908" spans="1:20" ht="15" hidden="1" customHeight="1" outlineLevel="1" x14ac:dyDescent="0.35">
      <c r="A908" s="77">
        <v>897</v>
      </c>
      <c r="B908" s="123"/>
      <c r="C908" s="124"/>
      <c r="D908" s="125"/>
      <c r="E908" s="125"/>
      <c r="F908" s="126"/>
      <c r="G908" s="130"/>
      <c r="H908" s="130"/>
      <c r="I908" s="131"/>
      <c r="J908" s="132"/>
      <c r="K908" s="133"/>
      <c r="L908" s="133"/>
      <c r="M908" s="134"/>
      <c r="N908" s="130"/>
      <c r="O908" s="130"/>
      <c r="P908" s="131"/>
      <c r="Q908" s="132"/>
      <c r="R908" s="133"/>
      <c r="S908" s="133"/>
      <c r="T908" s="134"/>
    </row>
    <row r="909" spans="1:20" ht="15" hidden="1" customHeight="1" outlineLevel="1" x14ac:dyDescent="0.35">
      <c r="A909" s="77">
        <v>898</v>
      </c>
      <c r="B909" s="123"/>
      <c r="C909" s="124"/>
      <c r="D909" s="125"/>
      <c r="E909" s="125"/>
      <c r="F909" s="126"/>
      <c r="G909" s="130"/>
      <c r="H909" s="130"/>
      <c r="I909" s="131"/>
      <c r="J909" s="132"/>
      <c r="K909" s="133"/>
      <c r="L909" s="133"/>
      <c r="M909" s="134"/>
      <c r="N909" s="130"/>
      <c r="O909" s="130"/>
      <c r="P909" s="131"/>
      <c r="Q909" s="132"/>
      <c r="R909" s="133"/>
      <c r="S909" s="133"/>
      <c r="T909" s="134"/>
    </row>
    <row r="910" spans="1:20" ht="15" hidden="1" customHeight="1" outlineLevel="1" x14ac:dyDescent="0.35">
      <c r="A910" s="77">
        <v>899</v>
      </c>
      <c r="B910" s="123"/>
      <c r="C910" s="124"/>
      <c r="D910" s="125"/>
      <c r="E910" s="125"/>
      <c r="F910" s="126"/>
      <c r="G910" s="130"/>
      <c r="H910" s="130"/>
      <c r="I910" s="131"/>
      <c r="J910" s="132"/>
      <c r="K910" s="133"/>
      <c r="L910" s="133"/>
      <c r="M910" s="134"/>
      <c r="N910" s="130"/>
      <c r="O910" s="130"/>
      <c r="P910" s="131"/>
      <c r="Q910" s="132"/>
      <c r="R910" s="133"/>
      <c r="S910" s="133"/>
      <c r="T910" s="134"/>
    </row>
    <row r="911" spans="1:20" ht="15" hidden="1" customHeight="1" outlineLevel="1" x14ac:dyDescent="0.35">
      <c r="A911" s="77">
        <v>900</v>
      </c>
      <c r="B911" s="123"/>
      <c r="C911" s="124"/>
      <c r="D911" s="125"/>
      <c r="E911" s="125"/>
      <c r="F911" s="126"/>
      <c r="G911" s="130"/>
      <c r="H911" s="130"/>
      <c r="I911" s="131"/>
      <c r="J911" s="132"/>
      <c r="K911" s="133"/>
      <c r="L911" s="133"/>
      <c r="M911" s="134"/>
      <c r="N911" s="130"/>
      <c r="O911" s="130"/>
      <c r="P911" s="131"/>
      <c r="Q911" s="132"/>
      <c r="R911" s="133"/>
      <c r="S911" s="133"/>
      <c r="T911" s="134"/>
    </row>
    <row r="912" spans="1:20" ht="15" hidden="1" customHeight="1" outlineLevel="1" x14ac:dyDescent="0.35">
      <c r="A912" s="77">
        <v>901</v>
      </c>
      <c r="B912" s="123"/>
      <c r="C912" s="124"/>
      <c r="D912" s="125"/>
      <c r="E912" s="125"/>
      <c r="F912" s="126"/>
      <c r="G912" s="130"/>
      <c r="H912" s="130"/>
      <c r="I912" s="131"/>
      <c r="J912" s="132"/>
      <c r="K912" s="133"/>
      <c r="L912" s="133"/>
      <c r="M912" s="134"/>
      <c r="N912" s="130"/>
      <c r="O912" s="130"/>
      <c r="P912" s="131"/>
      <c r="Q912" s="132"/>
      <c r="R912" s="133"/>
      <c r="S912" s="133"/>
      <c r="T912" s="134"/>
    </row>
    <row r="913" spans="1:20" ht="15" hidden="1" customHeight="1" outlineLevel="1" x14ac:dyDescent="0.35">
      <c r="A913" s="77">
        <v>902</v>
      </c>
      <c r="B913" s="123"/>
      <c r="C913" s="124"/>
      <c r="D913" s="125"/>
      <c r="E913" s="125"/>
      <c r="F913" s="126"/>
      <c r="G913" s="130"/>
      <c r="H913" s="130"/>
      <c r="I913" s="131"/>
      <c r="J913" s="132"/>
      <c r="K913" s="133"/>
      <c r="L913" s="133"/>
      <c r="M913" s="134"/>
      <c r="N913" s="130"/>
      <c r="O913" s="130"/>
      <c r="P913" s="131"/>
      <c r="Q913" s="132"/>
      <c r="R913" s="133"/>
      <c r="S913" s="133"/>
      <c r="T913" s="134"/>
    </row>
    <row r="914" spans="1:20" ht="15" hidden="1" customHeight="1" outlineLevel="1" x14ac:dyDescent="0.35">
      <c r="A914" s="77">
        <v>903</v>
      </c>
      <c r="B914" s="123"/>
      <c r="C914" s="124"/>
      <c r="D914" s="125"/>
      <c r="E914" s="125"/>
      <c r="F914" s="126"/>
      <c r="G914" s="130"/>
      <c r="H914" s="130"/>
      <c r="I914" s="131"/>
      <c r="J914" s="132"/>
      <c r="K914" s="133"/>
      <c r="L914" s="133"/>
      <c r="M914" s="134"/>
      <c r="N914" s="130"/>
      <c r="O914" s="130"/>
      <c r="P914" s="131"/>
      <c r="Q914" s="132"/>
      <c r="R914" s="133"/>
      <c r="S914" s="133"/>
      <c r="T914" s="134"/>
    </row>
    <row r="915" spans="1:20" ht="15" hidden="1" customHeight="1" outlineLevel="1" x14ac:dyDescent="0.35">
      <c r="A915" s="77">
        <v>904</v>
      </c>
      <c r="B915" s="123"/>
      <c r="C915" s="124"/>
      <c r="D915" s="125"/>
      <c r="E915" s="125"/>
      <c r="F915" s="126"/>
      <c r="G915" s="130"/>
      <c r="H915" s="130"/>
      <c r="I915" s="131"/>
      <c r="J915" s="132"/>
      <c r="K915" s="133"/>
      <c r="L915" s="133"/>
      <c r="M915" s="134"/>
      <c r="N915" s="130"/>
      <c r="O915" s="130"/>
      <c r="P915" s="131"/>
      <c r="Q915" s="132"/>
      <c r="R915" s="133"/>
      <c r="S915" s="133"/>
      <c r="T915" s="134"/>
    </row>
    <row r="916" spans="1:20" ht="15" hidden="1" customHeight="1" outlineLevel="1" x14ac:dyDescent="0.35">
      <c r="A916" s="77">
        <v>905</v>
      </c>
      <c r="B916" s="123"/>
      <c r="C916" s="124"/>
      <c r="D916" s="125"/>
      <c r="E916" s="125"/>
      <c r="F916" s="126"/>
      <c r="G916" s="130"/>
      <c r="H916" s="130"/>
      <c r="I916" s="131"/>
      <c r="J916" s="132"/>
      <c r="K916" s="133"/>
      <c r="L916" s="133"/>
      <c r="M916" s="134"/>
      <c r="N916" s="130"/>
      <c r="O916" s="130"/>
      <c r="P916" s="131"/>
      <c r="Q916" s="132"/>
      <c r="R916" s="133"/>
      <c r="S916" s="133"/>
      <c r="T916" s="134"/>
    </row>
    <row r="917" spans="1:20" ht="15" hidden="1" customHeight="1" outlineLevel="1" x14ac:dyDescent="0.35">
      <c r="A917" s="77">
        <v>906</v>
      </c>
      <c r="B917" s="123"/>
      <c r="C917" s="124"/>
      <c r="D917" s="125"/>
      <c r="E917" s="125"/>
      <c r="F917" s="126"/>
      <c r="G917" s="130"/>
      <c r="H917" s="130"/>
      <c r="I917" s="131"/>
      <c r="J917" s="132"/>
      <c r="K917" s="133"/>
      <c r="L917" s="133"/>
      <c r="M917" s="134"/>
      <c r="N917" s="130"/>
      <c r="O917" s="130"/>
      <c r="P917" s="131"/>
      <c r="Q917" s="132"/>
      <c r="R917" s="133"/>
      <c r="S917" s="133"/>
      <c r="T917" s="134"/>
    </row>
    <row r="918" spans="1:20" ht="15" hidden="1" customHeight="1" outlineLevel="1" x14ac:dyDescent="0.35">
      <c r="A918" s="77">
        <v>907</v>
      </c>
      <c r="B918" s="123"/>
      <c r="C918" s="124"/>
      <c r="D918" s="125"/>
      <c r="E918" s="125"/>
      <c r="F918" s="126"/>
      <c r="G918" s="130"/>
      <c r="H918" s="130"/>
      <c r="I918" s="131"/>
      <c r="J918" s="132"/>
      <c r="K918" s="133"/>
      <c r="L918" s="133"/>
      <c r="M918" s="134"/>
      <c r="N918" s="130"/>
      <c r="O918" s="130"/>
      <c r="P918" s="131"/>
      <c r="Q918" s="132"/>
      <c r="R918" s="133"/>
      <c r="S918" s="133"/>
      <c r="T918" s="134"/>
    </row>
    <row r="919" spans="1:20" ht="15" hidden="1" customHeight="1" outlineLevel="1" x14ac:dyDescent="0.35">
      <c r="A919" s="77">
        <v>908</v>
      </c>
      <c r="B919" s="123"/>
      <c r="C919" s="124"/>
      <c r="D919" s="125"/>
      <c r="E919" s="125"/>
      <c r="F919" s="126"/>
      <c r="G919" s="130"/>
      <c r="H919" s="130"/>
      <c r="I919" s="131"/>
      <c r="J919" s="132"/>
      <c r="K919" s="133"/>
      <c r="L919" s="133"/>
      <c r="M919" s="134"/>
      <c r="N919" s="130"/>
      <c r="O919" s="130"/>
      <c r="P919" s="131"/>
      <c r="Q919" s="132"/>
      <c r="R919" s="133"/>
      <c r="S919" s="133"/>
      <c r="T919" s="134"/>
    </row>
    <row r="920" spans="1:20" ht="15" hidden="1" customHeight="1" outlineLevel="1" x14ac:dyDescent="0.35">
      <c r="A920" s="77">
        <v>909</v>
      </c>
      <c r="B920" s="123"/>
      <c r="C920" s="124"/>
      <c r="D920" s="125"/>
      <c r="E920" s="125"/>
      <c r="F920" s="126"/>
      <c r="G920" s="130"/>
      <c r="H920" s="130"/>
      <c r="I920" s="131"/>
      <c r="J920" s="132"/>
      <c r="K920" s="133"/>
      <c r="L920" s="133"/>
      <c r="M920" s="134"/>
      <c r="N920" s="130"/>
      <c r="O920" s="130"/>
      <c r="P920" s="131"/>
      <c r="Q920" s="132"/>
      <c r="R920" s="133"/>
      <c r="S920" s="133"/>
      <c r="T920" s="134"/>
    </row>
    <row r="921" spans="1:20" ht="15" hidden="1" customHeight="1" outlineLevel="1" x14ac:dyDescent="0.35">
      <c r="A921" s="77">
        <v>910</v>
      </c>
      <c r="B921" s="123"/>
      <c r="C921" s="124"/>
      <c r="D921" s="125"/>
      <c r="E921" s="125"/>
      <c r="F921" s="126"/>
      <c r="G921" s="130"/>
      <c r="H921" s="130"/>
      <c r="I921" s="131"/>
      <c r="J921" s="132"/>
      <c r="K921" s="133"/>
      <c r="L921" s="133"/>
      <c r="M921" s="134"/>
      <c r="N921" s="130"/>
      <c r="O921" s="130"/>
      <c r="P921" s="131"/>
      <c r="Q921" s="132"/>
      <c r="R921" s="133"/>
      <c r="S921" s="133"/>
      <c r="T921" s="134"/>
    </row>
    <row r="922" spans="1:20" ht="15" hidden="1" customHeight="1" outlineLevel="1" x14ac:dyDescent="0.35">
      <c r="A922" s="77">
        <v>911</v>
      </c>
      <c r="B922" s="123"/>
      <c r="C922" s="124"/>
      <c r="D922" s="125"/>
      <c r="E922" s="125"/>
      <c r="F922" s="126"/>
      <c r="G922" s="130"/>
      <c r="H922" s="130"/>
      <c r="I922" s="131"/>
      <c r="J922" s="132"/>
      <c r="K922" s="133"/>
      <c r="L922" s="133"/>
      <c r="M922" s="134"/>
      <c r="N922" s="130"/>
      <c r="O922" s="130"/>
      <c r="P922" s="131"/>
      <c r="Q922" s="132"/>
      <c r="R922" s="133"/>
      <c r="S922" s="133"/>
      <c r="T922" s="134"/>
    </row>
    <row r="923" spans="1:20" ht="15" hidden="1" customHeight="1" outlineLevel="1" x14ac:dyDescent="0.35">
      <c r="A923" s="77">
        <v>912</v>
      </c>
      <c r="B923" s="123"/>
      <c r="C923" s="124"/>
      <c r="D923" s="125"/>
      <c r="E923" s="125"/>
      <c r="F923" s="126"/>
      <c r="G923" s="130"/>
      <c r="H923" s="130"/>
      <c r="I923" s="131"/>
      <c r="J923" s="132"/>
      <c r="K923" s="133"/>
      <c r="L923" s="133"/>
      <c r="M923" s="134"/>
      <c r="N923" s="130"/>
      <c r="O923" s="130"/>
      <c r="P923" s="131"/>
      <c r="Q923" s="132"/>
      <c r="R923" s="133"/>
      <c r="S923" s="133"/>
      <c r="T923" s="134"/>
    </row>
    <row r="924" spans="1:20" ht="15" hidden="1" customHeight="1" outlineLevel="1" x14ac:dyDescent="0.35">
      <c r="A924" s="77">
        <v>913</v>
      </c>
      <c r="B924" s="123"/>
      <c r="C924" s="124"/>
      <c r="D924" s="125"/>
      <c r="E924" s="125"/>
      <c r="F924" s="126"/>
      <c r="G924" s="130"/>
      <c r="H924" s="130"/>
      <c r="I924" s="131"/>
      <c r="J924" s="132"/>
      <c r="K924" s="133"/>
      <c r="L924" s="133"/>
      <c r="M924" s="134"/>
      <c r="N924" s="130"/>
      <c r="O924" s="130"/>
      <c r="P924" s="131"/>
      <c r="Q924" s="132"/>
      <c r="R924" s="133"/>
      <c r="S924" s="133"/>
      <c r="T924" s="134"/>
    </row>
    <row r="925" spans="1:20" ht="15" hidden="1" customHeight="1" outlineLevel="1" x14ac:dyDescent="0.35">
      <c r="A925" s="77">
        <v>914</v>
      </c>
      <c r="B925" s="123"/>
      <c r="C925" s="124"/>
      <c r="D925" s="125"/>
      <c r="E925" s="125"/>
      <c r="F925" s="126"/>
      <c r="G925" s="130"/>
      <c r="H925" s="130"/>
      <c r="I925" s="131"/>
      <c r="J925" s="132"/>
      <c r="K925" s="133"/>
      <c r="L925" s="133"/>
      <c r="M925" s="134"/>
      <c r="N925" s="130"/>
      <c r="O925" s="130"/>
      <c r="P925" s="131"/>
      <c r="Q925" s="132"/>
      <c r="R925" s="133"/>
      <c r="S925" s="133"/>
      <c r="T925" s="134"/>
    </row>
    <row r="926" spans="1:20" ht="15" hidden="1" customHeight="1" outlineLevel="1" x14ac:dyDescent="0.35">
      <c r="A926" s="77">
        <v>915</v>
      </c>
      <c r="B926" s="123"/>
      <c r="C926" s="124"/>
      <c r="D926" s="125"/>
      <c r="E926" s="125"/>
      <c r="F926" s="126"/>
      <c r="G926" s="130"/>
      <c r="H926" s="130"/>
      <c r="I926" s="131"/>
      <c r="J926" s="132"/>
      <c r="K926" s="133"/>
      <c r="L926" s="133"/>
      <c r="M926" s="134"/>
      <c r="N926" s="130"/>
      <c r="O926" s="130"/>
      <c r="P926" s="131"/>
      <c r="Q926" s="132"/>
      <c r="R926" s="133"/>
      <c r="S926" s="133"/>
      <c r="T926" s="134"/>
    </row>
    <row r="927" spans="1:20" ht="15" hidden="1" customHeight="1" outlineLevel="1" x14ac:dyDescent="0.35">
      <c r="A927" s="77">
        <v>916</v>
      </c>
      <c r="B927" s="123"/>
      <c r="C927" s="124"/>
      <c r="D927" s="125"/>
      <c r="E927" s="125"/>
      <c r="F927" s="126"/>
      <c r="G927" s="130"/>
      <c r="H927" s="130"/>
      <c r="I927" s="131"/>
      <c r="J927" s="132"/>
      <c r="K927" s="133"/>
      <c r="L927" s="133"/>
      <c r="M927" s="134"/>
      <c r="N927" s="130"/>
      <c r="O927" s="130"/>
      <c r="P927" s="131"/>
      <c r="Q927" s="132"/>
      <c r="R927" s="133"/>
      <c r="S927" s="133"/>
      <c r="T927" s="134"/>
    </row>
    <row r="928" spans="1:20" ht="15" hidden="1" customHeight="1" outlineLevel="1" x14ac:dyDescent="0.35">
      <c r="A928" s="77">
        <v>917</v>
      </c>
      <c r="B928" s="123"/>
      <c r="C928" s="124"/>
      <c r="D928" s="125"/>
      <c r="E928" s="125"/>
      <c r="F928" s="126"/>
      <c r="G928" s="130"/>
      <c r="H928" s="130"/>
      <c r="I928" s="131"/>
      <c r="J928" s="132"/>
      <c r="K928" s="133"/>
      <c r="L928" s="133"/>
      <c r="M928" s="134"/>
      <c r="N928" s="130"/>
      <c r="O928" s="130"/>
      <c r="P928" s="131"/>
      <c r="Q928" s="132"/>
      <c r="R928" s="133"/>
      <c r="S928" s="133"/>
      <c r="T928" s="134"/>
    </row>
    <row r="929" spans="1:20" ht="15" hidden="1" customHeight="1" outlineLevel="1" x14ac:dyDescent="0.35">
      <c r="A929" s="77">
        <v>918</v>
      </c>
      <c r="B929" s="123"/>
      <c r="C929" s="124"/>
      <c r="D929" s="125"/>
      <c r="E929" s="125"/>
      <c r="F929" s="126"/>
      <c r="G929" s="130"/>
      <c r="H929" s="130"/>
      <c r="I929" s="131"/>
      <c r="J929" s="132"/>
      <c r="K929" s="133"/>
      <c r="L929" s="133"/>
      <c r="M929" s="134"/>
      <c r="N929" s="130"/>
      <c r="O929" s="130"/>
      <c r="P929" s="131"/>
      <c r="Q929" s="132"/>
      <c r="R929" s="133"/>
      <c r="S929" s="133"/>
      <c r="T929" s="134"/>
    </row>
    <row r="930" spans="1:20" ht="15" hidden="1" customHeight="1" outlineLevel="1" x14ac:dyDescent="0.35">
      <c r="A930" s="77">
        <v>919</v>
      </c>
      <c r="B930" s="123"/>
      <c r="C930" s="124"/>
      <c r="D930" s="125"/>
      <c r="E930" s="125"/>
      <c r="F930" s="126"/>
      <c r="G930" s="130"/>
      <c r="H930" s="130"/>
      <c r="I930" s="131"/>
      <c r="J930" s="132"/>
      <c r="K930" s="133"/>
      <c r="L930" s="133"/>
      <c r="M930" s="134"/>
      <c r="N930" s="130"/>
      <c r="O930" s="130"/>
      <c r="P930" s="131"/>
      <c r="Q930" s="132"/>
      <c r="R930" s="133"/>
      <c r="S930" s="133"/>
      <c r="T930" s="134"/>
    </row>
    <row r="931" spans="1:20" ht="15" hidden="1" customHeight="1" outlineLevel="1" x14ac:dyDescent="0.35">
      <c r="A931" s="77">
        <v>920</v>
      </c>
      <c r="B931" s="123"/>
      <c r="C931" s="124"/>
      <c r="D931" s="125"/>
      <c r="E931" s="125"/>
      <c r="F931" s="126"/>
      <c r="G931" s="130"/>
      <c r="H931" s="130"/>
      <c r="I931" s="131"/>
      <c r="J931" s="132"/>
      <c r="K931" s="133"/>
      <c r="L931" s="133"/>
      <c r="M931" s="134"/>
      <c r="N931" s="130"/>
      <c r="O931" s="130"/>
      <c r="P931" s="131"/>
      <c r="Q931" s="132"/>
      <c r="R931" s="133"/>
      <c r="S931" s="133"/>
      <c r="T931" s="134"/>
    </row>
    <row r="932" spans="1:20" ht="15" hidden="1" customHeight="1" outlineLevel="1" x14ac:dyDescent="0.35">
      <c r="A932" s="77">
        <v>921</v>
      </c>
      <c r="B932" s="123"/>
      <c r="C932" s="124"/>
      <c r="D932" s="125"/>
      <c r="E932" s="125"/>
      <c r="F932" s="126"/>
      <c r="G932" s="130"/>
      <c r="H932" s="130"/>
      <c r="I932" s="131"/>
      <c r="J932" s="132"/>
      <c r="K932" s="133"/>
      <c r="L932" s="133"/>
      <c r="M932" s="134"/>
      <c r="N932" s="130"/>
      <c r="O932" s="130"/>
      <c r="P932" s="131"/>
      <c r="Q932" s="132"/>
      <c r="R932" s="133"/>
      <c r="S932" s="133"/>
      <c r="T932" s="134"/>
    </row>
    <row r="933" spans="1:20" ht="15" hidden="1" customHeight="1" outlineLevel="1" x14ac:dyDescent="0.35">
      <c r="A933" s="77">
        <v>922</v>
      </c>
      <c r="B933" s="123"/>
      <c r="C933" s="124"/>
      <c r="D933" s="125"/>
      <c r="E933" s="125"/>
      <c r="F933" s="126"/>
      <c r="G933" s="130"/>
      <c r="H933" s="130"/>
      <c r="I933" s="131"/>
      <c r="J933" s="132"/>
      <c r="K933" s="133"/>
      <c r="L933" s="133"/>
      <c r="M933" s="134"/>
      <c r="N933" s="130"/>
      <c r="O933" s="130"/>
      <c r="P933" s="131"/>
      <c r="Q933" s="132"/>
      <c r="R933" s="133"/>
      <c r="S933" s="133"/>
      <c r="T933" s="134"/>
    </row>
    <row r="934" spans="1:20" ht="15" hidden="1" customHeight="1" outlineLevel="1" x14ac:dyDescent="0.35">
      <c r="A934" s="77">
        <v>923</v>
      </c>
      <c r="B934" s="123"/>
      <c r="C934" s="124"/>
      <c r="D934" s="125"/>
      <c r="E934" s="125"/>
      <c r="F934" s="126"/>
      <c r="G934" s="130"/>
      <c r="H934" s="130"/>
      <c r="I934" s="131"/>
      <c r="J934" s="132"/>
      <c r="K934" s="133"/>
      <c r="L934" s="133"/>
      <c r="M934" s="134"/>
      <c r="N934" s="130"/>
      <c r="O934" s="130"/>
      <c r="P934" s="131"/>
      <c r="Q934" s="132"/>
      <c r="R934" s="133"/>
      <c r="S934" s="133"/>
      <c r="T934" s="134"/>
    </row>
    <row r="935" spans="1:20" ht="15" hidden="1" customHeight="1" outlineLevel="1" x14ac:dyDescent="0.35">
      <c r="A935" s="77">
        <v>924</v>
      </c>
      <c r="B935" s="123"/>
      <c r="C935" s="124"/>
      <c r="D935" s="125"/>
      <c r="E935" s="125"/>
      <c r="F935" s="126"/>
      <c r="G935" s="130"/>
      <c r="H935" s="130"/>
      <c r="I935" s="131"/>
      <c r="J935" s="132"/>
      <c r="K935" s="133"/>
      <c r="L935" s="133"/>
      <c r="M935" s="134"/>
      <c r="N935" s="130"/>
      <c r="O935" s="130"/>
      <c r="P935" s="131"/>
      <c r="Q935" s="132"/>
      <c r="R935" s="133"/>
      <c r="S935" s="133"/>
      <c r="T935" s="134"/>
    </row>
    <row r="936" spans="1:20" ht="15" hidden="1" customHeight="1" outlineLevel="1" x14ac:dyDescent="0.35">
      <c r="A936" s="77">
        <v>925</v>
      </c>
      <c r="B936" s="123"/>
      <c r="C936" s="124"/>
      <c r="D936" s="125"/>
      <c r="E936" s="125"/>
      <c r="F936" s="126"/>
      <c r="G936" s="130"/>
      <c r="H936" s="130"/>
      <c r="I936" s="131"/>
      <c r="J936" s="132"/>
      <c r="K936" s="133"/>
      <c r="L936" s="133"/>
      <c r="M936" s="134"/>
      <c r="N936" s="130"/>
      <c r="O936" s="130"/>
      <c r="P936" s="131"/>
      <c r="Q936" s="132"/>
      <c r="R936" s="133"/>
      <c r="S936" s="133"/>
      <c r="T936" s="134"/>
    </row>
    <row r="937" spans="1:20" ht="15" hidden="1" customHeight="1" outlineLevel="1" x14ac:dyDescent="0.35">
      <c r="A937" s="77">
        <v>926</v>
      </c>
      <c r="B937" s="123"/>
      <c r="C937" s="124"/>
      <c r="D937" s="125"/>
      <c r="E937" s="125"/>
      <c r="F937" s="126"/>
      <c r="G937" s="130"/>
      <c r="H937" s="130"/>
      <c r="I937" s="131"/>
      <c r="J937" s="132"/>
      <c r="K937" s="133"/>
      <c r="L937" s="133"/>
      <c r="M937" s="134"/>
      <c r="N937" s="130"/>
      <c r="O937" s="130"/>
      <c r="P937" s="131"/>
      <c r="Q937" s="132"/>
      <c r="R937" s="133"/>
      <c r="S937" s="133"/>
      <c r="T937" s="134"/>
    </row>
    <row r="938" spans="1:20" ht="15" hidden="1" customHeight="1" outlineLevel="1" x14ac:dyDescent="0.35">
      <c r="A938" s="77">
        <v>927</v>
      </c>
      <c r="B938" s="123"/>
      <c r="C938" s="124"/>
      <c r="D938" s="125"/>
      <c r="E938" s="125"/>
      <c r="F938" s="126"/>
      <c r="G938" s="130"/>
      <c r="H938" s="130"/>
      <c r="I938" s="131"/>
      <c r="J938" s="132"/>
      <c r="K938" s="133"/>
      <c r="L938" s="133"/>
      <c r="M938" s="134"/>
      <c r="N938" s="130"/>
      <c r="O938" s="130"/>
      <c r="P938" s="131"/>
      <c r="Q938" s="132"/>
      <c r="R938" s="133"/>
      <c r="S938" s="133"/>
      <c r="T938" s="134"/>
    </row>
    <row r="939" spans="1:20" ht="15" hidden="1" customHeight="1" outlineLevel="1" x14ac:dyDescent="0.35">
      <c r="A939" s="77">
        <v>928</v>
      </c>
      <c r="B939" s="123"/>
      <c r="C939" s="124"/>
      <c r="D939" s="125"/>
      <c r="E939" s="125"/>
      <c r="F939" s="126"/>
      <c r="G939" s="130"/>
      <c r="H939" s="130"/>
      <c r="I939" s="131"/>
      <c r="J939" s="132"/>
      <c r="K939" s="133"/>
      <c r="L939" s="133"/>
      <c r="M939" s="134"/>
      <c r="N939" s="130"/>
      <c r="O939" s="130"/>
      <c r="P939" s="131"/>
      <c r="Q939" s="132"/>
      <c r="R939" s="133"/>
      <c r="S939" s="133"/>
      <c r="T939" s="134"/>
    </row>
    <row r="940" spans="1:20" ht="15" hidden="1" customHeight="1" outlineLevel="1" x14ac:dyDescent="0.35">
      <c r="A940" s="77">
        <v>929</v>
      </c>
      <c r="B940" s="123"/>
      <c r="C940" s="124"/>
      <c r="D940" s="125"/>
      <c r="E940" s="125"/>
      <c r="F940" s="126"/>
      <c r="G940" s="130"/>
      <c r="H940" s="130"/>
      <c r="I940" s="131"/>
      <c r="J940" s="132"/>
      <c r="K940" s="133"/>
      <c r="L940" s="133"/>
      <c r="M940" s="134"/>
      <c r="N940" s="130"/>
      <c r="O940" s="130"/>
      <c r="P940" s="131"/>
      <c r="Q940" s="132"/>
      <c r="R940" s="133"/>
      <c r="S940" s="133"/>
      <c r="T940" s="134"/>
    </row>
    <row r="941" spans="1:20" ht="15" hidden="1" customHeight="1" outlineLevel="1" x14ac:dyDescent="0.35">
      <c r="A941" s="77">
        <v>930</v>
      </c>
      <c r="B941" s="123"/>
      <c r="C941" s="124"/>
      <c r="D941" s="125"/>
      <c r="E941" s="125"/>
      <c r="F941" s="126"/>
      <c r="G941" s="130"/>
      <c r="H941" s="130"/>
      <c r="I941" s="131"/>
      <c r="J941" s="132"/>
      <c r="K941" s="133"/>
      <c r="L941" s="133"/>
      <c r="M941" s="134"/>
      <c r="N941" s="130"/>
      <c r="O941" s="130"/>
      <c r="P941" s="131"/>
      <c r="Q941" s="132"/>
      <c r="R941" s="133"/>
      <c r="S941" s="133"/>
      <c r="T941" s="134"/>
    </row>
    <row r="942" spans="1:20" ht="15" hidden="1" customHeight="1" outlineLevel="1" x14ac:dyDescent="0.35">
      <c r="A942" s="77">
        <v>931</v>
      </c>
      <c r="B942" s="123"/>
      <c r="C942" s="124"/>
      <c r="D942" s="125"/>
      <c r="E942" s="125"/>
      <c r="F942" s="126"/>
      <c r="G942" s="130"/>
      <c r="H942" s="130"/>
      <c r="I942" s="131"/>
      <c r="J942" s="132"/>
      <c r="K942" s="133"/>
      <c r="L942" s="133"/>
      <c r="M942" s="134"/>
      <c r="N942" s="130"/>
      <c r="O942" s="130"/>
      <c r="P942" s="131"/>
      <c r="Q942" s="132"/>
      <c r="R942" s="133"/>
      <c r="S942" s="133"/>
      <c r="T942" s="134"/>
    </row>
    <row r="943" spans="1:20" ht="15" hidden="1" customHeight="1" outlineLevel="1" x14ac:dyDescent="0.35">
      <c r="A943" s="77">
        <v>932</v>
      </c>
      <c r="B943" s="123"/>
      <c r="C943" s="124"/>
      <c r="D943" s="125"/>
      <c r="E943" s="125"/>
      <c r="F943" s="126"/>
      <c r="G943" s="130"/>
      <c r="H943" s="130"/>
      <c r="I943" s="131"/>
      <c r="J943" s="132"/>
      <c r="K943" s="133"/>
      <c r="L943" s="133"/>
      <c r="M943" s="134"/>
      <c r="N943" s="130"/>
      <c r="O943" s="130"/>
      <c r="P943" s="131"/>
      <c r="Q943" s="132"/>
      <c r="R943" s="133"/>
      <c r="S943" s="133"/>
      <c r="T943" s="134"/>
    </row>
    <row r="944" spans="1:20" ht="15" hidden="1" customHeight="1" outlineLevel="1" x14ac:dyDescent="0.35">
      <c r="A944" s="77">
        <v>933</v>
      </c>
      <c r="B944" s="123"/>
      <c r="C944" s="124"/>
      <c r="D944" s="125"/>
      <c r="E944" s="125"/>
      <c r="F944" s="126"/>
      <c r="G944" s="130"/>
      <c r="H944" s="130"/>
      <c r="I944" s="131"/>
      <c r="J944" s="132"/>
      <c r="K944" s="133"/>
      <c r="L944" s="133"/>
      <c r="M944" s="134"/>
      <c r="N944" s="130"/>
      <c r="O944" s="130"/>
      <c r="P944" s="131"/>
      <c r="Q944" s="132"/>
      <c r="R944" s="133"/>
      <c r="S944" s="133"/>
      <c r="T944" s="134"/>
    </row>
    <row r="945" spans="1:20" ht="15" hidden="1" customHeight="1" outlineLevel="1" x14ac:dyDescent="0.35">
      <c r="A945" s="77">
        <v>934</v>
      </c>
      <c r="B945" s="123"/>
      <c r="C945" s="124"/>
      <c r="D945" s="125"/>
      <c r="E945" s="125"/>
      <c r="F945" s="126"/>
      <c r="G945" s="130"/>
      <c r="H945" s="130"/>
      <c r="I945" s="131"/>
      <c r="J945" s="132"/>
      <c r="K945" s="133"/>
      <c r="L945" s="133"/>
      <c r="M945" s="134"/>
      <c r="N945" s="130"/>
      <c r="O945" s="130"/>
      <c r="P945" s="131"/>
      <c r="Q945" s="132"/>
      <c r="R945" s="133"/>
      <c r="S945" s="133"/>
      <c r="T945" s="134"/>
    </row>
    <row r="946" spans="1:20" ht="15" hidden="1" customHeight="1" outlineLevel="1" x14ac:dyDescent="0.35">
      <c r="A946" s="77">
        <v>935</v>
      </c>
      <c r="B946" s="123"/>
      <c r="C946" s="124"/>
      <c r="D946" s="125"/>
      <c r="E946" s="125"/>
      <c r="F946" s="126"/>
      <c r="G946" s="130"/>
      <c r="H946" s="130"/>
      <c r="I946" s="131"/>
      <c r="J946" s="132"/>
      <c r="K946" s="133"/>
      <c r="L946" s="133"/>
      <c r="M946" s="134"/>
      <c r="N946" s="130"/>
      <c r="O946" s="130"/>
      <c r="P946" s="131"/>
      <c r="Q946" s="132"/>
      <c r="R946" s="133"/>
      <c r="S946" s="133"/>
      <c r="T946" s="134"/>
    </row>
    <row r="947" spans="1:20" ht="15" hidden="1" customHeight="1" outlineLevel="1" x14ac:dyDescent="0.35">
      <c r="A947" s="77">
        <v>936</v>
      </c>
      <c r="B947" s="123"/>
      <c r="C947" s="124"/>
      <c r="D947" s="125"/>
      <c r="E947" s="125"/>
      <c r="F947" s="126"/>
      <c r="G947" s="130"/>
      <c r="H947" s="130"/>
      <c r="I947" s="131"/>
      <c r="J947" s="132"/>
      <c r="K947" s="133"/>
      <c r="L947" s="133"/>
      <c r="M947" s="134"/>
      <c r="N947" s="130"/>
      <c r="O947" s="130"/>
      <c r="P947" s="131"/>
      <c r="Q947" s="132"/>
      <c r="R947" s="133"/>
      <c r="S947" s="133"/>
      <c r="T947" s="134"/>
    </row>
    <row r="948" spans="1:20" ht="15" hidden="1" customHeight="1" outlineLevel="1" x14ac:dyDescent="0.35">
      <c r="A948" s="77">
        <v>937</v>
      </c>
      <c r="B948" s="123"/>
      <c r="C948" s="124"/>
      <c r="D948" s="125"/>
      <c r="E948" s="125"/>
      <c r="F948" s="126"/>
      <c r="G948" s="130"/>
      <c r="H948" s="130"/>
      <c r="I948" s="131"/>
      <c r="J948" s="132"/>
      <c r="K948" s="133"/>
      <c r="L948" s="133"/>
      <c r="M948" s="134"/>
      <c r="N948" s="130"/>
      <c r="O948" s="130"/>
      <c r="P948" s="131"/>
      <c r="Q948" s="132"/>
      <c r="R948" s="133"/>
      <c r="S948" s="133"/>
      <c r="T948" s="134"/>
    </row>
    <row r="949" spans="1:20" ht="15" hidden="1" customHeight="1" outlineLevel="1" x14ac:dyDescent="0.35">
      <c r="A949" s="77">
        <v>938</v>
      </c>
      <c r="B949" s="123"/>
      <c r="C949" s="124"/>
      <c r="D949" s="125"/>
      <c r="E949" s="125"/>
      <c r="F949" s="126"/>
      <c r="G949" s="130"/>
      <c r="H949" s="130"/>
      <c r="I949" s="131"/>
      <c r="J949" s="132"/>
      <c r="K949" s="133"/>
      <c r="L949" s="133"/>
      <c r="M949" s="134"/>
      <c r="N949" s="130"/>
      <c r="O949" s="130"/>
      <c r="P949" s="131"/>
      <c r="Q949" s="132"/>
      <c r="R949" s="133"/>
      <c r="S949" s="133"/>
      <c r="T949" s="134"/>
    </row>
    <row r="950" spans="1:20" ht="15" hidden="1" customHeight="1" outlineLevel="1" x14ac:dyDescent="0.35">
      <c r="A950" s="77">
        <v>939</v>
      </c>
      <c r="B950" s="123"/>
      <c r="C950" s="124"/>
      <c r="D950" s="125"/>
      <c r="E950" s="125"/>
      <c r="F950" s="126"/>
      <c r="G950" s="130"/>
      <c r="H950" s="130"/>
      <c r="I950" s="131"/>
      <c r="J950" s="132"/>
      <c r="K950" s="133"/>
      <c r="L950" s="133"/>
      <c r="M950" s="134"/>
      <c r="N950" s="130"/>
      <c r="O950" s="130"/>
      <c r="P950" s="131"/>
      <c r="Q950" s="132"/>
      <c r="R950" s="133"/>
      <c r="S950" s="133"/>
      <c r="T950" s="134"/>
    </row>
    <row r="951" spans="1:20" ht="15" hidden="1" customHeight="1" outlineLevel="1" x14ac:dyDescent="0.35">
      <c r="A951" s="77">
        <v>940</v>
      </c>
      <c r="B951" s="123"/>
      <c r="C951" s="124"/>
      <c r="D951" s="125"/>
      <c r="E951" s="125"/>
      <c r="F951" s="126"/>
      <c r="G951" s="130"/>
      <c r="H951" s="130"/>
      <c r="I951" s="131"/>
      <c r="J951" s="132"/>
      <c r="K951" s="133"/>
      <c r="L951" s="133"/>
      <c r="M951" s="134"/>
      <c r="N951" s="130"/>
      <c r="O951" s="130"/>
      <c r="P951" s="131"/>
      <c r="Q951" s="132"/>
      <c r="R951" s="133"/>
      <c r="S951" s="133"/>
      <c r="T951" s="134"/>
    </row>
    <row r="952" spans="1:20" ht="15" hidden="1" customHeight="1" outlineLevel="1" x14ac:dyDescent="0.35">
      <c r="A952" s="77">
        <v>941</v>
      </c>
      <c r="B952" s="123"/>
      <c r="C952" s="124"/>
      <c r="D952" s="125"/>
      <c r="E952" s="125"/>
      <c r="F952" s="126"/>
      <c r="G952" s="130"/>
      <c r="H952" s="130"/>
      <c r="I952" s="131"/>
      <c r="J952" s="132"/>
      <c r="K952" s="133"/>
      <c r="L952" s="133"/>
      <c r="M952" s="134"/>
      <c r="N952" s="130"/>
      <c r="O952" s="130"/>
      <c r="P952" s="131"/>
      <c r="Q952" s="132"/>
      <c r="R952" s="133"/>
      <c r="S952" s="133"/>
      <c r="T952" s="134"/>
    </row>
    <row r="953" spans="1:20" ht="15" hidden="1" customHeight="1" outlineLevel="1" x14ac:dyDescent="0.35">
      <c r="A953" s="77">
        <v>942</v>
      </c>
      <c r="B953" s="123"/>
      <c r="C953" s="124"/>
      <c r="D953" s="125"/>
      <c r="E953" s="125"/>
      <c r="F953" s="126"/>
      <c r="G953" s="130"/>
      <c r="H953" s="130"/>
      <c r="I953" s="131"/>
      <c r="J953" s="132"/>
      <c r="K953" s="133"/>
      <c r="L953" s="133"/>
      <c r="M953" s="134"/>
      <c r="N953" s="130"/>
      <c r="O953" s="130"/>
      <c r="P953" s="131"/>
      <c r="Q953" s="132"/>
      <c r="R953" s="133"/>
      <c r="S953" s="133"/>
      <c r="T953" s="134"/>
    </row>
    <row r="954" spans="1:20" ht="15" hidden="1" customHeight="1" outlineLevel="1" x14ac:dyDescent="0.35">
      <c r="A954" s="77">
        <v>943</v>
      </c>
      <c r="B954" s="123"/>
      <c r="C954" s="124"/>
      <c r="D954" s="125"/>
      <c r="E954" s="125"/>
      <c r="F954" s="126"/>
      <c r="G954" s="130"/>
      <c r="H954" s="130"/>
      <c r="I954" s="131"/>
      <c r="J954" s="132"/>
      <c r="K954" s="133"/>
      <c r="L954" s="133"/>
      <c r="M954" s="134"/>
      <c r="N954" s="130"/>
      <c r="O954" s="130"/>
      <c r="P954" s="131"/>
      <c r="Q954" s="132"/>
      <c r="R954" s="133"/>
      <c r="S954" s="133"/>
      <c r="T954" s="134"/>
    </row>
    <row r="955" spans="1:20" ht="15" hidden="1" customHeight="1" outlineLevel="1" x14ac:dyDescent="0.35">
      <c r="A955" s="77">
        <v>944</v>
      </c>
      <c r="B955" s="123"/>
      <c r="C955" s="124"/>
      <c r="D955" s="125"/>
      <c r="E955" s="125"/>
      <c r="F955" s="126"/>
      <c r="G955" s="130"/>
      <c r="H955" s="130"/>
      <c r="I955" s="131"/>
      <c r="J955" s="132"/>
      <c r="K955" s="133"/>
      <c r="L955" s="133"/>
      <c r="M955" s="134"/>
      <c r="N955" s="130"/>
      <c r="O955" s="130"/>
      <c r="P955" s="131"/>
      <c r="Q955" s="132"/>
      <c r="R955" s="133"/>
      <c r="S955" s="133"/>
      <c r="T955" s="134"/>
    </row>
    <row r="956" spans="1:20" ht="15" hidden="1" customHeight="1" outlineLevel="1" x14ac:dyDescent="0.35">
      <c r="A956" s="77">
        <v>945</v>
      </c>
      <c r="B956" s="123"/>
      <c r="C956" s="124"/>
      <c r="D956" s="125"/>
      <c r="E956" s="125"/>
      <c r="F956" s="126"/>
      <c r="G956" s="130"/>
      <c r="H956" s="130"/>
      <c r="I956" s="131"/>
      <c r="J956" s="132"/>
      <c r="K956" s="133"/>
      <c r="L956" s="133"/>
      <c r="M956" s="134"/>
      <c r="N956" s="130"/>
      <c r="O956" s="130"/>
      <c r="P956" s="131"/>
      <c r="Q956" s="132"/>
      <c r="R956" s="133"/>
      <c r="S956" s="133"/>
      <c r="T956" s="134"/>
    </row>
    <row r="957" spans="1:20" ht="15" hidden="1" customHeight="1" outlineLevel="1" x14ac:dyDescent="0.35">
      <c r="A957" s="77">
        <v>946</v>
      </c>
      <c r="B957" s="123"/>
      <c r="C957" s="124"/>
      <c r="D957" s="125"/>
      <c r="E957" s="125"/>
      <c r="F957" s="126"/>
      <c r="G957" s="130"/>
      <c r="H957" s="130"/>
      <c r="I957" s="131"/>
      <c r="J957" s="132"/>
      <c r="K957" s="133"/>
      <c r="L957" s="133"/>
      <c r="M957" s="134"/>
      <c r="N957" s="130"/>
      <c r="O957" s="130"/>
      <c r="P957" s="131"/>
      <c r="Q957" s="132"/>
      <c r="R957" s="133"/>
      <c r="S957" s="133"/>
      <c r="T957" s="134"/>
    </row>
    <row r="958" spans="1:20" ht="15" hidden="1" customHeight="1" outlineLevel="1" x14ac:dyDescent="0.35">
      <c r="A958" s="77">
        <v>947</v>
      </c>
      <c r="B958" s="123"/>
      <c r="C958" s="124"/>
      <c r="D958" s="125"/>
      <c r="E958" s="125"/>
      <c r="F958" s="126"/>
      <c r="G958" s="130"/>
      <c r="H958" s="130"/>
      <c r="I958" s="131"/>
      <c r="J958" s="132"/>
      <c r="K958" s="133"/>
      <c r="L958" s="133"/>
      <c r="M958" s="134"/>
      <c r="N958" s="130"/>
      <c r="O958" s="130"/>
      <c r="P958" s="131"/>
      <c r="Q958" s="132"/>
      <c r="R958" s="133"/>
      <c r="S958" s="133"/>
      <c r="T958" s="134"/>
    </row>
    <row r="959" spans="1:20" ht="15" hidden="1" customHeight="1" outlineLevel="1" x14ac:dyDescent="0.35">
      <c r="A959" s="77">
        <v>948</v>
      </c>
      <c r="B959" s="123"/>
      <c r="C959" s="124"/>
      <c r="D959" s="125"/>
      <c r="E959" s="125"/>
      <c r="F959" s="126"/>
      <c r="G959" s="130"/>
      <c r="H959" s="130"/>
      <c r="I959" s="131"/>
      <c r="J959" s="132"/>
      <c r="K959" s="133"/>
      <c r="L959" s="133"/>
      <c r="M959" s="134"/>
      <c r="N959" s="130"/>
      <c r="O959" s="130"/>
      <c r="P959" s="131"/>
      <c r="Q959" s="132"/>
      <c r="R959" s="133"/>
      <c r="S959" s="133"/>
      <c r="T959" s="134"/>
    </row>
    <row r="960" spans="1:20" ht="15" hidden="1" customHeight="1" outlineLevel="1" x14ac:dyDescent="0.35">
      <c r="A960" s="77">
        <v>949</v>
      </c>
      <c r="B960" s="123"/>
      <c r="C960" s="124"/>
      <c r="D960" s="125"/>
      <c r="E960" s="125"/>
      <c r="F960" s="126"/>
      <c r="G960" s="130"/>
      <c r="H960" s="130"/>
      <c r="I960" s="131"/>
      <c r="J960" s="132"/>
      <c r="K960" s="133"/>
      <c r="L960" s="133"/>
      <c r="M960" s="134"/>
      <c r="N960" s="130"/>
      <c r="O960" s="130"/>
      <c r="P960" s="131"/>
      <c r="Q960" s="132"/>
      <c r="R960" s="133"/>
      <c r="S960" s="133"/>
      <c r="T960" s="134"/>
    </row>
    <row r="961" spans="1:20" ht="15" hidden="1" customHeight="1" outlineLevel="1" x14ac:dyDescent="0.35">
      <c r="A961" s="77">
        <v>950</v>
      </c>
      <c r="B961" s="123"/>
      <c r="C961" s="124"/>
      <c r="D961" s="125"/>
      <c r="E961" s="125"/>
      <c r="F961" s="126"/>
      <c r="G961" s="130"/>
      <c r="H961" s="130"/>
      <c r="I961" s="131"/>
      <c r="J961" s="132"/>
      <c r="K961" s="133"/>
      <c r="L961" s="133"/>
      <c r="M961" s="134"/>
      <c r="N961" s="130"/>
      <c r="O961" s="130"/>
      <c r="P961" s="131"/>
      <c r="Q961" s="132"/>
      <c r="R961" s="133"/>
      <c r="S961" s="133"/>
      <c r="T961" s="134"/>
    </row>
    <row r="962" spans="1:20" ht="15" hidden="1" customHeight="1" outlineLevel="1" x14ac:dyDescent="0.35">
      <c r="A962" s="77">
        <v>951</v>
      </c>
      <c r="B962" s="123"/>
      <c r="C962" s="124"/>
      <c r="D962" s="125"/>
      <c r="E962" s="125"/>
      <c r="F962" s="126"/>
      <c r="G962" s="130"/>
      <c r="H962" s="130"/>
      <c r="I962" s="131"/>
      <c r="J962" s="132"/>
      <c r="K962" s="133"/>
      <c r="L962" s="133"/>
      <c r="M962" s="134"/>
      <c r="N962" s="130"/>
      <c r="O962" s="130"/>
      <c r="P962" s="131"/>
      <c r="Q962" s="132"/>
      <c r="R962" s="133"/>
      <c r="S962" s="133"/>
      <c r="T962" s="134"/>
    </row>
    <row r="963" spans="1:20" ht="15" hidden="1" customHeight="1" outlineLevel="1" x14ac:dyDescent="0.35">
      <c r="A963" s="77">
        <v>952</v>
      </c>
      <c r="B963" s="123"/>
      <c r="C963" s="124"/>
      <c r="D963" s="125"/>
      <c r="E963" s="125"/>
      <c r="F963" s="126"/>
      <c r="G963" s="130"/>
      <c r="H963" s="130"/>
      <c r="I963" s="131"/>
      <c r="J963" s="132"/>
      <c r="K963" s="133"/>
      <c r="L963" s="133"/>
      <c r="M963" s="134"/>
      <c r="N963" s="130"/>
      <c r="O963" s="130"/>
      <c r="P963" s="131"/>
      <c r="Q963" s="132"/>
      <c r="R963" s="133"/>
      <c r="S963" s="133"/>
      <c r="T963" s="134"/>
    </row>
    <row r="964" spans="1:20" ht="15" hidden="1" customHeight="1" outlineLevel="1" x14ac:dyDescent="0.35">
      <c r="A964" s="77">
        <v>953</v>
      </c>
      <c r="B964" s="123"/>
      <c r="C964" s="124"/>
      <c r="D964" s="125"/>
      <c r="E964" s="125"/>
      <c r="F964" s="126"/>
      <c r="G964" s="130"/>
      <c r="H964" s="130"/>
      <c r="I964" s="131"/>
      <c r="J964" s="132"/>
      <c r="K964" s="133"/>
      <c r="L964" s="133"/>
      <c r="M964" s="134"/>
      <c r="N964" s="130"/>
      <c r="O964" s="130"/>
      <c r="P964" s="131"/>
      <c r="Q964" s="132"/>
      <c r="R964" s="133"/>
      <c r="S964" s="133"/>
      <c r="T964" s="134"/>
    </row>
    <row r="965" spans="1:20" ht="15" hidden="1" customHeight="1" outlineLevel="1" x14ac:dyDescent="0.35">
      <c r="A965" s="77">
        <v>954</v>
      </c>
      <c r="B965" s="123"/>
      <c r="C965" s="124"/>
      <c r="D965" s="125"/>
      <c r="E965" s="125"/>
      <c r="F965" s="126"/>
      <c r="G965" s="130"/>
      <c r="H965" s="130"/>
      <c r="I965" s="131"/>
      <c r="J965" s="132"/>
      <c r="K965" s="133"/>
      <c r="L965" s="133"/>
      <c r="M965" s="134"/>
      <c r="N965" s="130"/>
      <c r="O965" s="130"/>
      <c r="P965" s="131"/>
      <c r="Q965" s="132"/>
      <c r="R965" s="133"/>
      <c r="S965" s="133"/>
      <c r="T965" s="134"/>
    </row>
    <row r="966" spans="1:20" ht="15" hidden="1" customHeight="1" outlineLevel="1" x14ac:dyDescent="0.35">
      <c r="A966" s="77">
        <v>955</v>
      </c>
      <c r="B966" s="123"/>
      <c r="C966" s="124"/>
      <c r="D966" s="125"/>
      <c r="E966" s="125"/>
      <c r="F966" s="126"/>
      <c r="G966" s="130"/>
      <c r="H966" s="130"/>
      <c r="I966" s="131"/>
      <c r="J966" s="132"/>
      <c r="K966" s="133"/>
      <c r="L966" s="133"/>
      <c r="M966" s="134"/>
      <c r="N966" s="130"/>
      <c r="O966" s="130"/>
      <c r="P966" s="131"/>
      <c r="Q966" s="132"/>
      <c r="R966" s="133"/>
      <c r="S966" s="133"/>
      <c r="T966" s="134"/>
    </row>
    <row r="967" spans="1:20" ht="15" hidden="1" customHeight="1" outlineLevel="1" x14ac:dyDescent="0.35">
      <c r="A967" s="77">
        <v>956</v>
      </c>
      <c r="B967" s="123"/>
      <c r="C967" s="124"/>
      <c r="D967" s="125"/>
      <c r="E967" s="125"/>
      <c r="F967" s="126"/>
      <c r="G967" s="130"/>
      <c r="H967" s="130"/>
      <c r="I967" s="131"/>
      <c r="J967" s="132"/>
      <c r="K967" s="133"/>
      <c r="L967" s="133"/>
      <c r="M967" s="134"/>
      <c r="N967" s="130"/>
      <c r="O967" s="130"/>
      <c r="P967" s="131"/>
      <c r="Q967" s="132"/>
      <c r="R967" s="133"/>
      <c r="S967" s="133"/>
      <c r="T967" s="134"/>
    </row>
    <row r="968" spans="1:20" ht="15" hidden="1" customHeight="1" outlineLevel="1" x14ac:dyDescent="0.35">
      <c r="A968" s="77">
        <v>957</v>
      </c>
      <c r="B968" s="123"/>
      <c r="C968" s="124"/>
      <c r="D968" s="125"/>
      <c r="E968" s="125"/>
      <c r="F968" s="126"/>
      <c r="G968" s="130"/>
      <c r="H968" s="130"/>
      <c r="I968" s="131"/>
      <c r="J968" s="132"/>
      <c r="K968" s="133"/>
      <c r="L968" s="133"/>
      <c r="M968" s="134"/>
      <c r="N968" s="130"/>
      <c r="O968" s="130"/>
      <c r="P968" s="131"/>
      <c r="Q968" s="132"/>
      <c r="R968" s="133"/>
      <c r="S968" s="133"/>
      <c r="T968" s="134"/>
    </row>
    <row r="969" spans="1:20" ht="15" hidden="1" customHeight="1" outlineLevel="1" x14ac:dyDescent="0.35">
      <c r="A969" s="77">
        <v>958</v>
      </c>
      <c r="B969" s="123"/>
      <c r="C969" s="124"/>
      <c r="D969" s="125"/>
      <c r="E969" s="125"/>
      <c r="F969" s="126"/>
      <c r="G969" s="130"/>
      <c r="H969" s="130"/>
      <c r="I969" s="131"/>
      <c r="J969" s="132"/>
      <c r="K969" s="133"/>
      <c r="L969" s="133"/>
      <c r="M969" s="134"/>
      <c r="N969" s="130"/>
      <c r="O969" s="130"/>
      <c r="P969" s="131"/>
      <c r="Q969" s="132"/>
      <c r="R969" s="133"/>
      <c r="S969" s="133"/>
      <c r="T969" s="134"/>
    </row>
    <row r="970" spans="1:20" ht="15" hidden="1" customHeight="1" outlineLevel="1" x14ac:dyDescent="0.35">
      <c r="A970" s="77">
        <v>959</v>
      </c>
      <c r="B970" s="123"/>
      <c r="C970" s="124"/>
      <c r="D970" s="125"/>
      <c r="E970" s="125"/>
      <c r="F970" s="126"/>
      <c r="G970" s="130"/>
      <c r="H970" s="130"/>
      <c r="I970" s="131"/>
      <c r="J970" s="132"/>
      <c r="K970" s="133"/>
      <c r="L970" s="133"/>
      <c r="M970" s="134"/>
      <c r="N970" s="130"/>
      <c r="O970" s="130"/>
      <c r="P970" s="131"/>
      <c r="Q970" s="132"/>
      <c r="R970" s="133"/>
      <c r="S970" s="133"/>
      <c r="T970" s="134"/>
    </row>
    <row r="971" spans="1:20" ht="15" hidden="1" customHeight="1" outlineLevel="1" x14ac:dyDescent="0.35">
      <c r="A971" s="77">
        <v>960</v>
      </c>
      <c r="B971" s="123"/>
      <c r="C971" s="124"/>
      <c r="D971" s="125"/>
      <c r="E971" s="125"/>
      <c r="F971" s="126"/>
      <c r="G971" s="130"/>
      <c r="H971" s="130"/>
      <c r="I971" s="131"/>
      <c r="J971" s="132"/>
      <c r="K971" s="133"/>
      <c r="L971" s="133"/>
      <c r="M971" s="134"/>
      <c r="N971" s="130"/>
      <c r="O971" s="130"/>
      <c r="P971" s="131"/>
      <c r="Q971" s="132"/>
      <c r="R971" s="133"/>
      <c r="S971" s="133"/>
      <c r="T971" s="134"/>
    </row>
    <row r="972" spans="1:20" ht="15" hidden="1" customHeight="1" outlineLevel="1" x14ac:dyDescent="0.35">
      <c r="A972" s="77">
        <v>961</v>
      </c>
      <c r="B972" s="123"/>
      <c r="C972" s="124"/>
      <c r="D972" s="125"/>
      <c r="E972" s="125"/>
      <c r="F972" s="126"/>
      <c r="G972" s="130"/>
      <c r="H972" s="130"/>
      <c r="I972" s="131"/>
      <c r="J972" s="132"/>
      <c r="K972" s="133"/>
      <c r="L972" s="133"/>
      <c r="M972" s="134"/>
      <c r="N972" s="130"/>
      <c r="O972" s="130"/>
      <c r="P972" s="131"/>
      <c r="Q972" s="132"/>
      <c r="R972" s="133"/>
      <c r="S972" s="133"/>
      <c r="T972" s="134"/>
    </row>
    <row r="973" spans="1:20" ht="15" hidden="1" customHeight="1" outlineLevel="1" x14ac:dyDescent="0.35">
      <c r="A973" s="77">
        <v>962</v>
      </c>
      <c r="B973" s="123"/>
      <c r="C973" s="124"/>
      <c r="D973" s="125"/>
      <c r="E973" s="125"/>
      <c r="F973" s="126"/>
      <c r="G973" s="130"/>
      <c r="H973" s="130"/>
      <c r="I973" s="131"/>
      <c r="J973" s="132"/>
      <c r="K973" s="133"/>
      <c r="L973" s="133"/>
      <c r="M973" s="134"/>
      <c r="N973" s="130"/>
      <c r="O973" s="130"/>
      <c r="P973" s="131"/>
      <c r="Q973" s="132"/>
      <c r="R973" s="133"/>
      <c r="S973" s="133"/>
      <c r="T973" s="134"/>
    </row>
    <row r="974" spans="1:20" ht="15" hidden="1" customHeight="1" outlineLevel="1" x14ac:dyDescent="0.35">
      <c r="A974" s="77">
        <v>963</v>
      </c>
      <c r="B974" s="123"/>
      <c r="C974" s="124"/>
      <c r="D974" s="125"/>
      <c r="E974" s="125"/>
      <c r="F974" s="126"/>
      <c r="G974" s="130"/>
      <c r="H974" s="130"/>
      <c r="I974" s="131"/>
      <c r="J974" s="132"/>
      <c r="K974" s="133"/>
      <c r="L974" s="133"/>
      <c r="M974" s="134"/>
      <c r="N974" s="130"/>
      <c r="O974" s="130"/>
      <c r="P974" s="131"/>
      <c r="Q974" s="132"/>
      <c r="R974" s="133"/>
      <c r="S974" s="133"/>
      <c r="T974" s="134"/>
    </row>
    <row r="975" spans="1:20" ht="15" hidden="1" customHeight="1" outlineLevel="1" x14ac:dyDescent="0.35">
      <c r="A975" s="77">
        <v>964</v>
      </c>
      <c r="B975" s="123"/>
      <c r="C975" s="124"/>
      <c r="D975" s="125"/>
      <c r="E975" s="125"/>
      <c r="F975" s="126"/>
      <c r="G975" s="130"/>
      <c r="H975" s="130"/>
      <c r="I975" s="131"/>
      <c r="J975" s="132"/>
      <c r="K975" s="133"/>
      <c r="L975" s="133"/>
      <c r="M975" s="134"/>
      <c r="N975" s="130"/>
      <c r="O975" s="130"/>
      <c r="P975" s="131"/>
      <c r="Q975" s="132"/>
      <c r="R975" s="133"/>
      <c r="S975" s="133"/>
      <c r="T975" s="134"/>
    </row>
    <row r="976" spans="1:20" ht="15" hidden="1" customHeight="1" outlineLevel="1" x14ac:dyDescent="0.35">
      <c r="A976" s="77">
        <v>965</v>
      </c>
      <c r="B976" s="123"/>
      <c r="C976" s="124"/>
      <c r="D976" s="125"/>
      <c r="E976" s="125"/>
      <c r="F976" s="126"/>
      <c r="G976" s="130"/>
      <c r="H976" s="130"/>
      <c r="I976" s="131"/>
      <c r="J976" s="132"/>
      <c r="K976" s="133"/>
      <c r="L976" s="133"/>
      <c r="M976" s="134"/>
      <c r="N976" s="130"/>
      <c r="O976" s="130"/>
      <c r="P976" s="131"/>
      <c r="Q976" s="132"/>
      <c r="R976" s="133"/>
      <c r="S976" s="133"/>
      <c r="T976" s="134"/>
    </row>
    <row r="977" spans="1:20" ht="15" hidden="1" customHeight="1" outlineLevel="1" x14ac:dyDescent="0.35">
      <c r="A977" s="77">
        <v>966</v>
      </c>
      <c r="B977" s="123"/>
      <c r="C977" s="124"/>
      <c r="D977" s="125"/>
      <c r="E977" s="125"/>
      <c r="F977" s="126"/>
      <c r="G977" s="130"/>
      <c r="H977" s="130"/>
      <c r="I977" s="131"/>
      <c r="J977" s="132"/>
      <c r="K977" s="133"/>
      <c r="L977" s="133"/>
      <c r="M977" s="134"/>
      <c r="N977" s="130"/>
      <c r="O977" s="130"/>
      <c r="P977" s="131"/>
      <c r="Q977" s="132"/>
      <c r="R977" s="133"/>
      <c r="S977" s="133"/>
      <c r="T977" s="134"/>
    </row>
    <row r="978" spans="1:20" ht="15" hidden="1" customHeight="1" outlineLevel="1" x14ac:dyDescent="0.35">
      <c r="A978" s="77">
        <v>967</v>
      </c>
      <c r="B978" s="123"/>
      <c r="C978" s="124"/>
      <c r="D978" s="125"/>
      <c r="E978" s="125"/>
      <c r="F978" s="126"/>
      <c r="G978" s="130"/>
      <c r="H978" s="130"/>
      <c r="I978" s="131"/>
      <c r="J978" s="132"/>
      <c r="K978" s="133"/>
      <c r="L978" s="133"/>
      <c r="M978" s="134"/>
      <c r="N978" s="130"/>
      <c r="O978" s="130"/>
      <c r="P978" s="131"/>
      <c r="Q978" s="132"/>
      <c r="R978" s="133"/>
      <c r="S978" s="133"/>
      <c r="T978" s="134"/>
    </row>
    <row r="979" spans="1:20" ht="15" hidden="1" customHeight="1" outlineLevel="1" x14ac:dyDescent="0.35">
      <c r="A979" s="77">
        <v>968</v>
      </c>
      <c r="B979" s="123"/>
      <c r="C979" s="124"/>
      <c r="D979" s="125"/>
      <c r="E979" s="125"/>
      <c r="F979" s="126"/>
      <c r="G979" s="130"/>
      <c r="H979" s="130"/>
      <c r="I979" s="131"/>
      <c r="J979" s="132"/>
      <c r="K979" s="133"/>
      <c r="L979" s="133"/>
      <c r="M979" s="134"/>
      <c r="N979" s="130"/>
      <c r="O979" s="130"/>
      <c r="P979" s="131"/>
      <c r="Q979" s="132"/>
      <c r="R979" s="133"/>
      <c r="S979" s="133"/>
      <c r="T979" s="134"/>
    </row>
    <row r="980" spans="1:20" ht="15" hidden="1" customHeight="1" outlineLevel="1" x14ac:dyDescent="0.35">
      <c r="A980" s="77">
        <v>969</v>
      </c>
      <c r="B980" s="123"/>
      <c r="C980" s="124"/>
      <c r="D980" s="125"/>
      <c r="E980" s="125"/>
      <c r="F980" s="126"/>
      <c r="G980" s="130"/>
      <c r="H980" s="130"/>
      <c r="I980" s="131"/>
      <c r="J980" s="132"/>
      <c r="K980" s="133"/>
      <c r="L980" s="133"/>
      <c r="M980" s="134"/>
      <c r="N980" s="130"/>
      <c r="O980" s="130"/>
      <c r="P980" s="131"/>
      <c r="Q980" s="132"/>
      <c r="R980" s="133"/>
      <c r="S980" s="133"/>
      <c r="T980" s="134"/>
    </row>
    <row r="981" spans="1:20" ht="15" hidden="1" customHeight="1" outlineLevel="1" x14ac:dyDescent="0.35">
      <c r="A981" s="77">
        <v>970</v>
      </c>
      <c r="B981" s="123"/>
      <c r="C981" s="124"/>
      <c r="D981" s="125"/>
      <c r="E981" s="125"/>
      <c r="F981" s="126"/>
      <c r="G981" s="130"/>
      <c r="H981" s="130"/>
      <c r="I981" s="131"/>
      <c r="J981" s="132"/>
      <c r="K981" s="133"/>
      <c r="L981" s="133"/>
      <c r="M981" s="134"/>
      <c r="N981" s="130"/>
      <c r="O981" s="130"/>
      <c r="P981" s="131"/>
      <c r="Q981" s="132"/>
      <c r="R981" s="133"/>
      <c r="S981" s="133"/>
      <c r="T981" s="134"/>
    </row>
    <row r="982" spans="1:20" ht="15" hidden="1" customHeight="1" outlineLevel="1" x14ac:dyDescent="0.35">
      <c r="A982" s="77">
        <v>971</v>
      </c>
      <c r="B982" s="123"/>
      <c r="C982" s="124"/>
      <c r="D982" s="125"/>
      <c r="E982" s="125"/>
      <c r="F982" s="126"/>
      <c r="G982" s="130"/>
      <c r="H982" s="130"/>
      <c r="I982" s="131"/>
      <c r="J982" s="132"/>
      <c r="K982" s="133"/>
      <c r="L982" s="133"/>
      <c r="M982" s="134"/>
      <c r="N982" s="130"/>
      <c r="O982" s="130"/>
      <c r="P982" s="131"/>
      <c r="Q982" s="132"/>
      <c r="R982" s="133"/>
      <c r="S982" s="133"/>
      <c r="T982" s="134"/>
    </row>
    <row r="983" spans="1:20" ht="15" hidden="1" customHeight="1" outlineLevel="1" x14ac:dyDescent="0.35">
      <c r="A983" s="77">
        <v>972</v>
      </c>
      <c r="B983" s="123"/>
      <c r="C983" s="124"/>
      <c r="D983" s="125"/>
      <c r="E983" s="125"/>
      <c r="F983" s="126"/>
      <c r="G983" s="130"/>
      <c r="H983" s="130"/>
      <c r="I983" s="131"/>
      <c r="J983" s="132"/>
      <c r="K983" s="133"/>
      <c r="L983" s="133"/>
      <c r="M983" s="134"/>
      <c r="N983" s="130"/>
      <c r="O983" s="130"/>
      <c r="P983" s="131"/>
      <c r="Q983" s="132"/>
      <c r="R983" s="133"/>
      <c r="S983" s="133"/>
      <c r="T983" s="134"/>
    </row>
    <row r="984" spans="1:20" ht="15" hidden="1" customHeight="1" outlineLevel="1" x14ac:dyDescent="0.35">
      <c r="A984" s="77">
        <v>973</v>
      </c>
      <c r="B984" s="123"/>
      <c r="C984" s="124"/>
      <c r="D984" s="125"/>
      <c r="E984" s="125"/>
      <c r="F984" s="126"/>
      <c r="G984" s="130"/>
      <c r="H984" s="130"/>
      <c r="I984" s="131"/>
      <c r="J984" s="132"/>
      <c r="K984" s="133"/>
      <c r="L984" s="133"/>
      <c r="M984" s="134"/>
      <c r="N984" s="130"/>
      <c r="O984" s="130"/>
      <c r="P984" s="131"/>
      <c r="Q984" s="132"/>
      <c r="R984" s="133"/>
      <c r="S984" s="133"/>
      <c r="T984" s="134"/>
    </row>
    <row r="985" spans="1:20" ht="15" hidden="1" customHeight="1" outlineLevel="1" x14ac:dyDescent="0.35">
      <c r="A985" s="77">
        <v>974</v>
      </c>
      <c r="B985" s="123"/>
      <c r="C985" s="124"/>
      <c r="D985" s="125"/>
      <c r="E985" s="125"/>
      <c r="F985" s="126"/>
      <c r="G985" s="130"/>
      <c r="H985" s="130"/>
      <c r="I985" s="131"/>
      <c r="J985" s="132"/>
      <c r="K985" s="133"/>
      <c r="L985" s="133"/>
      <c r="M985" s="134"/>
      <c r="N985" s="130"/>
      <c r="O985" s="130"/>
      <c r="P985" s="131"/>
      <c r="Q985" s="132"/>
      <c r="R985" s="133"/>
      <c r="S985" s="133"/>
      <c r="T985" s="134"/>
    </row>
    <row r="986" spans="1:20" ht="15" hidden="1" customHeight="1" outlineLevel="1" x14ac:dyDescent="0.35">
      <c r="A986" s="77">
        <v>975</v>
      </c>
      <c r="B986" s="123"/>
      <c r="C986" s="124"/>
      <c r="D986" s="125"/>
      <c r="E986" s="125"/>
      <c r="F986" s="126"/>
      <c r="G986" s="130"/>
      <c r="H986" s="130"/>
      <c r="I986" s="131"/>
      <c r="J986" s="132"/>
      <c r="K986" s="133"/>
      <c r="L986" s="133"/>
      <c r="M986" s="134"/>
      <c r="N986" s="130"/>
      <c r="O986" s="130"/>
      <c r="P986" s="131"/>
      <c r="Q986" s="132"/>
      <c r="R986" s="133"/>
      <c r="S986" s="133"/>
      <c r="T986" s="134"/>
    </row>
    <row r="987" spans="1:20" ht="15" hidden="1" customHeight="1" outlineLevel="1" x14ac:dyDescent="0.35">
      <c r="A987" s="77">
        <v>976</v>
      </c>
      <c r="B987" s="123"/>
      <c r="C987" s="124"/>
      <c r="D987" s="125"/>
      <c r="E987" s="125"/>
      <c r="F987" s="126"/>
      <c r="G987" s="130"/>
      <c r="H987" s="130"/>
      <c r="I987" s="131"/>
      <c r="J987" s="132"/>
      <c r="K987" s="133"/>
      <c r="L987" s="133"/>
      <c r="M987" s="134"/>
      <c r="N987" s="130"/>
      <c r="O987" s="130"/>
      <c r="P987" s="131"/>
      <c r="Q987" s="132"/>
      <c r="R987" s="133"/>
      <c r="S987" s="133"/>
      <c r="T987" s="134"/>
    </row>
    <row r="988" spans="1:20" ht="15" hidden="1" customHeight="1" outlineLevel="1" x14ac:dyDescent="0.35">
      <c r="A988" s="77">
        <v>977</v>
      </c>
      <c r="B988" s="123"/>
      <c r="C988" s="124"/>
      <c r="D988" s="125"/>
      <c r="E988" s="125"/>
      <c r="F988" s="126"/>
      <c r="G988" s="130"/>
      <c r="H988" s="130"/>
      <c r="I988" s="131"/>
      <c r="J988" s="132"/>
      <c r="K988" s="133"/>
      <c r="L988" s="133"/>
      <c r="M988" s="134"/>
      <c r="N988" s="130"/>
      <c r="O988" s="130"/>
      <c r="P988" s="131"/>
      <c r="Q988" s="132"/>
      <c r="R988" s="133"/>
      <c r="S988" s="133"/>
      <c r="T988" s="134"/>
    </row>
    <row r="989" spans="1:20" ht="15" hidden="1" customHeight="1" outlineLevel="1" x14ac:dyDescent="0.35">
      <c r="A989" s="77">
        <v>978</v>
      </c>
      <c r="B989" s="123"/>
      <c r="C989" s="124"/>
      <c r="D989" s="125"/>
      <c r="E989" s="125"/>
      <c r="F989" s="126"/>
      <c r="G989" s="130"/>
      <c r="H989" s="130"/>
      <c r="I989" s="131"/>
      <c r="J989" s="132"/>
      <c r="K989" s="133"/>
      <c r="L989" s="133"/>
      <c r="M989" s="134"/>
      <c r="N989" s="130"/>
      <c r="O989" s="130"/>
      <c r="P989" s="131"/>
      <c r="Q989" s="132"/>
      <c r="R989" s="133"/>
      <c r="S989" s="133"/>
      <c r="T989" s="134"/>
    </row>
    <row r="990" spans="1:20" ht="15" hidden="1" customHeight="1" outlineLevel="1" x14ac:dyDescent="0.35">
      <c r="A990" s="77">
        <v>979</v>
      </c>
      <c r="B990" s="123"/>
      <c r="C990" s="124"/>
      <c r="D990" s="125"/>
      <c r="E990" s="125"/>
      <c r="F990" s="126"/>
      <c r="G990" s="130"/>
      <c r="H990" s="130"/>
      <c r="I990" s="131"/>
      <c r="J990" s="132"/>
      <c r="K990" s="133"/>
      <c r="L990" s="133"/>
      <c r="M990" s="134"/>
      <c r="N990" s="130"/>
      <c r="O990" s="130"/>
      <c r="P990" s="131"/>
      <c r="Q990" s="132"/>
      <c r="R990" s="133"/>
      <c r="S990" s="133"/>
      <c r="T990" s="134"/>
    </row>
    <row r="991" spans="1:20" ht="15" hidden="1" customHeight="1" outlineLevel="1" x14ac:dyDescent="0.35">
      <c r="A991" s="77">
        <v>980</v>
      </c>
      <c r="B991" s="123"/>
      <c r="C991" s="124"/>
      <c r="D991" s="125"/>
      <c r="E991" s="125"/>
      <c r="F991" s="126"/>
      <c r="G991" s="130"/>
      <c r="H991" s="130"/>
      <c r="I991" s="131"/>
      <c r="J991" s="132"/>
      <c r="K991" s="133"/>
      <c r="L991" s="133"/>
      <c r="M991" s="134"/>
      <c r="N991" s="130"/>
      <c r="O991" s="130"/>
      <c r="P991" s="131"/>
      <c r="Q991" s="132"/>
      <c r="R991" s="133"/>
      <c r="S991" s="133"/>
      <c r="T991" s="134"/>
    </row>
    <row r="992" spans="1:20" ht="15" hidden="1" customHeight="1" outlineLevel="1" x14ac:dyDescent="0.35">
      <c r="A992" s="77">
        <v>981</v>
      </c>
      <c r="B992" s="123"/>
      <c r="C992" s="124"/>
      <c r="D992" s="125"/>
      <c r="E992" s="125"/>
      <c r="F992" s="126"/>
      <c r="G992" s="130"/>
      <c r="H992" s="130"/>
      <c r="I992" s="131"/>
      <c r="J992" s="132"/>
      <c r="K992" s="133"/>
      <c r="L992" s="133"/>
      <c r="M992" s="134"/>
      <c r="N992" s="130"/>
      <c r="O992" s="130"/>
      <c r="P992" s="131"/>
      <c r="Q992" s="132"/>
      <c r="R992" s="133"/>
      <c r="S992" s="133"/>
      <c r="T992" s="134"/>
    </row>
    <row r="993" spans="1:20" ht="15" hidden="1" customHeight="1" outlineLevel="1" x14ac:dyDescent="0.35">
      <c r="A993" s="77">
        <v>982</v>
      </c>
      <c r="B993" s="123"/>
      <c r="C993" s="124"/>
      <c r="D993" s="125"/>
      <c r="E993" s="125"/>
      <c r="F993" s="126"/>
      <c r="G993" s="130"/>
      <c r="H993" s="130"/>
      <c r="I993" s="131"/>
      <c r="J993" s="132"/>
      <c r="K993" s="133"/>
      <c r="L993" s="133"/>
      <c r="M993" s="134"/>
      <c r="N993" s="130"/>
      <c r="O993" s="130"/>
      <c r="P993" s="131"/>
      <c r="Q993" s="132"/>
      <c r="R993" s="133"/>
      <c r="S993" s="133"/>
      <c r="T993" s="134"/>
    </row>
    <row r="994" spans="1:20" ht="15" hidden="1" customHeight="1" outlineLevel="1" x14ac:dyDescent="0.35">
      <c r="A994" s="77">
        <v>983</v>
      </c>
      <c r="B994" s="123"/>
      <c r="C994" s="124"/>
      <c r="D994" s="125"/>
      <c r="E994" s="125"/>
      <c r="F994" s="126"/>
      <c r="G994" s="130"/>
      <c r="H994" s="130"/>
      <c r="I994" s="131"/>
      <c r="J994" s="132"/>
      <c r="K994" s="133"/>
      <c r="L994" s="133"/>
      <c r="M994" s="134"/>
      <c r="N994" s="130"/>
      <c r="O994" s="130"/>
      <c r="P994" s="131"/>
      <c r="Q994" s="132"/>
      <c r="R994" s="133"/>
      <c r="S994" s="133"/>
      <c r="T994" s="134"/>
    </row>
    <row r="995" spans="1:20" ht="15" hidden="1" customHeight="1" outlineLevel="1" x14ac:dyDescent="0.35">
      <c r="A995" s="77">
        <v>984</v>
      </c>
      <c r="B995" s="123"/>
      <c r="C995" s="124"/>
      <c r="D995" s="125"/>
      <c r="E995" s="125"/>
      <c r="F995" s="126"/>
      <c r="G995" s="130"/>
      <c r="H995" s="130"/>
      <c r="I995" s="131"/>
      <c r="J995" s="132"/>
      <c r="K995" s="133"/>
      <c r="L995" s="133"/>
      <c r="M995" s="134"/>
      <c r="N995" s="130"/>
      <c r="O995" s="130"/>
      <c r="P995" s="131"/>
      <c r="Q995" s="132"/>
      <c r="R995" s="133"/>
      <c r="S995" s="133"/>
      <c r="T995" s="134"/>
    </row>
    <row r="996" spans="1:20" ht="15" hidden="1" customHeight="1" outlineLevel="1" x14ac:dyDescent="0.35">
      <c r="A996" s="77">
        <v>985</v>
      </c>
      <c r="B996" s="123"/>
      <c r="C996" s="124"/>
      <c r="D996" s="125"/>
      <c r="E996" s="125"/>
      <c r="F996" s="126"/>
      <c r="G996" s="130"/>
      <c r="H996" s="130"/>
      <c r="I996" s="131"/>
      <c r="J996" s="132"/>
      <c r="K996" s="133"/>
      <c r="L996" s="133"/>
      <c r="M996" s="134"/>
      <c r="N996" s="130"/>
      <c r="O996" s="130"/>
      <c r="P996" s="131"/>
      <c r="Q996" s="132"/>
      <c r="R996" s="133"/>
      <c r="S996" s="133"/>
      <c r="T996" s="134"/>
    </row>
    <row r="997" spans="1:20" ht="15" hidden="1" customHeight="1" outlineLevel="1" x14ac:dyDescent="0.35">
      <c r="A997" s="77">
        <v>986</v>
      </c>
      <c r="B997" s="123"/>
      <c r="C997" s="124"/>
      <c r="D997" s="125"/>
      <c r="E997" s="125"/>
      <c r="F997" s="126"/>
      <c r="G997" s="130"/>
      <c r="H997" s="130"/>
      <c r="I997" s="131"/>
      <c r="J997" s="132"/>
      <c r="K997" s="133"/>
      <c r="L997" s="133"/>
      <c r="M997" s="134"/>
      <c r="N997" s="130"/>
      <c r="O997" s="130"/>
      <c r="P997" s="131"/>
      <c r="Q997" s="132"/>
      <c r="R997" s="133"/>
      <c r="S997" s="133"/>
      <c r="T997" s="134"/>
    </row>
    <row r="998" spans="1:20" ht="15" hidden="1" customHeight="1" outlineLevel="1" x14ac:dyDescent="0.35">
      <c r="A998" s="77">
        <v>987</v>
      </c>
      <c r="B998" s="123"/>
      <c r="C998" s="124"/>
      <c r="D998" s="125"/>
      <c r="E998" s="125"/>
      <c r="F998" s="126"/>
      <c r="G998" s="130"/>
      <c r="H998" s="130"/>
      <c r="I998" s="131"/>
      <c r="J998" s="132"/>
      <c r="K998" s="133"/>
      <c r="L998" s="133"/>
      <c r="M998" s="134"/>
      <c r="N998" s="130"/>
      <c r="O998" s="130"/>
      <c r="P998" s="131"/>
      <c r="Q998" s="132"/>
      <c r="R998" s="133"/>
      <c r="S998" s="133"/>
      <c r="T998" s="134"/>
    </row>
    <row r="999" spans="1:20" ht="15" hidden="1" customHeight="1" outlineLevel="1" x14ac:dyDescent="0.35">
      <c r="A999" s="77">
        <v>988</v>
      </c>
      <c r="B999" s="123"/>
      <c r="C999" s="124"/>
      <c r="D999" s="125"/>
      <c r="E999" s="125"/>
      <c r="F999" s="126"/>
      <c r="G999" s="130"/>
      <c r="H999" s="130"/>
      <c r="I999" s="131"/>
      <c r="J999" s="132"/>
      <c r="K999" s="133"/>
      <c r="L999" s="133"/>
      <c r="M999" s="134"/>
      <c r="N999" s="130"/>
      <c r="O999" s="130"/>
      <c r="P999" s="131"/>
      <c r="Q999" s="132"/>
      <c r="R999" s="133"/>
      <c r="S999" s="133"/>
      <c r="T999" s="134"/>
    </row>
    <row r="1000" spans="1:20" ht="15" hidden="1" customHeight="1" outlineLevel="1" x14ac:dyDescent="0.35">
      <c r="A1000" s="77">
        <v>989</v>
      </c>
      <c r="B1000" s="123"/>
      <c r="C1000" s="124"/>
      <c r="D1000" s="125"/>
      <c r="E1000" s="125"/>
      <c r="F1000" s="126"/>
      <c r="G1000" s="130"/>
      <c r="H1000" s="130"/>
      <c r="I1000" s="131"/>
      <c r="J1000" s="132"/>
      <c r="K1000" s="133"/>
      <c r="L1000" s="133"/>
      <c r="M1000" s="134"/>
      <c r="N1000" s="130"/>
      <c r="O1000" s="130"/>
      <c r="P1000" s="131"/>
      <c r="Q1000" s="132"/>
      <c r="R1000" s="133"/>
      <c r="S1000" s="133"/>
      <c r="T1000" s="134"/>
    </row>
    <row r="1001" spans="1:20" ht="15" hidden="1" customHeight="1" outlineLevel="1" x14ac:dyDescent="0.35">
      <c r="A1001" s="77">
        <v>990</v>
      </c>
      <c r="B1001" s="123"/>
      <c r="C1001" s="124"/>
      <c r="D1001" s="125"/>
      <c r="E1001" s="125"/>
      <c r="F1001" s="126"/>
      <c r="G1001" s="130"/>
      <c r="H1001" s="130"/>
      <c r="I1001" s="131"/>
      <c r="J1001" s="132"/>
      <c r="K1001" s="133"/>
      <c r="L1001" s="133"/>
      <c r="M1001" s="134"/>
      <c r="N1001" s="130"/>
      <c r="O1001" s="130"/>
      <c r="P1001" s="131"/>
      <c r="Q1001" s="132"/>
      <c r="R1001" s="133"/>
      <c r="S1001" s="133"/>
      <c r="T1001" s="134"/>
    </row>
    <row r="1002" spans="1:20" ht="15" hidden="1" customHeight="1" outlineLevel="1" x14ac:dyDescent="0.35">
      <c r="A1002" s="77">
        <v>991</v>
      </c>
      <c r="B1002" s="123"/>
      <c r="C1002" s="124"/>
      <c r="D1002" s="125"/>
      <c r="E1002" s="125"/>
      <c r="F1002" s="126"/>
      <c r="G1002" s="130"/>
      <c r="H1002" s="130"/>
      <c r="I1002" s="131"/>
      <c r="J1002" s="132"/>
      <c r="K1002" s="133"/>
      <c r="L1002" s="133"/>
      <c r="M1002" s="134"/>
      <c r="N1002" s="130"/>
      <c r="O1002" s="130"/>
      <c r="P1002" s="131"/>
      <c r="Q1002" s="132"/>
      <c r="R1002" s="133"/>
      <c r="S1002" s="133"/>
      <c r="T1002" s="134"/>
    </row>
    <row r="1003" spans="1:20" ht="15" hidden="1" customHeight="1" outlineLevel="1" x14ac:dyDescent="0.35">
      <c r="A1003" s="77">
        <v>992</v>
      </c>
      <c r="B1003" s="123"/>
      <c r="C1003" s="124"/>
      <c r="D1003" s="125"/>
      <c r="E1003" s="125"/>
      <c r="F1003" s="126"/>
      <c r="G1003" s="130"/>
      <c r="H1003" s="130"/>
      <c r="I1003" s="131"/>
      <c r="J1003" s="132"/>
      <c r="K1003" s="133"/>
      <c r="L1003" s="133"/>
      <c r="M1003" s="134"/>
      <c r="N1003" s="130"/>
      <c r="O1003" s="130"/>
      <c r="P1003" s="131"/>
      <c r="Q1003" s="132"/>
      <c r="R1003" s="133"/>
      <c r="S1003" s="133"/>
      <c r="T1003" s="134"/>
    </row>
    <row r="1004" spans="1:20" ht="15" hidden="1" customHeight="1" outlineLevel="1" x14ac:dyDescent="0.35">
      <c r="A1004" s="77">
        <v>993</v>
      </c>
      <c r="B1004" s="123"/>
      <c r="C1004" s="124"/>
      <c r="D1004" s="125"/>
      <c r="E1004" s="125"/>
      <c r="F1004" s="126"/>
      <c r="G1004" s="130"/>
      <c r="H1004" s="130"/>
      <c r="I1004" s="131"/>
      <c r="J1004" s="132"/>
      <c r="K1004" s="133"/>
      <c r="L1004" s="133"/>
      <c r="M1004" s="134"/>
      <c r="N1004" s="130"/>
      <c r="O1004" s="130"/>
      <c r="P1004" s="131"/>
      <c r="Q1004" s="132"/>
      <c r="R1004" s="133"/>
      <c r="S1004" s="133"/>
      <c r="T1004" s="134"/>
    </row>
    <row r="1005" spans="1:20" ht="15" hidden="1" customHeight="1" outlineLevel="1" x14ac:dyDescent="0.35">
      <c r="A1005" s="77">
        <v>994</v>
      </c>
      <c r="B1005" s="123"/>
      <c r="C1005" s="124"/>
      <c r="D1005" s="125"/>
      <c r="E1005" s="125"/>
      <c r="F1005" s="126"/>
      <c r="G1005" s="130"/>
      <c r="H1005" s="130"/>
      <c r="I1005" s="131"/>
      <c r="J1005" s="132"/>
      <c r="K1005" s="133"/>
      <c r="L1005" s="133"/>
      <c r="M1005" s="134"/>
      <c r="N1005" s="130"/>
      <c r="O1005" s="130"/>
      <c r="P1005" s="131"/>
      <c r="Q1005" s="132"/>
      <c r="R1005" s="133"/>
      <c r="S1005" s="133"/>
      <c r="T1005" s="134"/>
    </row>
    <row r="1006" spans="1:20" ht="15" hidden="1" customHeight="1" outlineLevel="1" x14ac:dyDescent="0.35">
      <c r="A1006" s="77">
        <v>995</v>
      </c>
      <c r="B1006" s="123"/>
      <c r="C1006" s="124"/>
      <c r="D1006" s="125"/>
      <c r="E1006" s="125"/>
      <c r="F1006" s="126"/>
      <c r="G1006" s="130"/>
      <c r="H1006" s="130"/>
      <c r="I1006" s="131"/>
      <c r="J1006" s="132"/>
      <c r="K1006" s="133"/>
      <c r="L1006" s="133"/>
      <c r="M1006" s="134"/>
      <c r="N1006" s="130"/>
      <c r="O1006" s="130"/>
      <c r="P1006" s="131"/>
      <c r="Q1006" s="132"/>
      <c r="R1006" s="133"/>
      <c r="S1006" s="133"/>
      <c r="T1006" s="134"/>
    </row>
    <row r="1007" spans="1:20" ht="15" hidden="1" customHeight="1" outlineLevel="1" x14ac:dyDescent="0.35">
      <c r="A1007" s="77">
        <v>996</v>
      </c>
      <c r="B1007" s="123"/>
      <c r="C1007" s="124"/>
      <c r="D1007" s="125"/>
      <c r="E1007" s="125"/>
      <c r="F1007" s="126"/>
      <c r="G1007" s="130"/>
      <c r="H1007" s="130"/>
      <c r="I1007" s="131"/>
      <c r="J1007" s="132"/>
      <c r="K1007" s="133"/>
      <c r="L1007" s="133"/>
      <c r="M1007" s="134"/>
      <c r="N1007" s="130"/>
      <c r="O1007" s="130"/>
      <c r="P1007" s="131"/>
      <c r="Q1007" s="132"/>
      <c r="R1007" s="133"/>
      <c r="S1007" s="133"/>
      <c r="T1007" s="134"/>
    </row>
    <row r="1008" spans="1:20" ht="15" hidden="1" customHeight="1" outlineLevel="1" x14ac:dyDescent="0.35">
      <c r="A1008" s="77">
        <v>997</v>
      </c>
      <c r="B1008" s="123"/>
      <c r="C1008" s="124"/>
      <c r="D1008" s="125"/>
      <c r="E1008" s="125"/>
      <c r="F1008" s="126"/>
      <c r="G1008" s="130"/>
      <c r="H1008" s="130"/>
      <c r="I1008" s="131"/>
      <c r="J1008" s="132"/>
      <c r="K1008" s="133"/>
      <c r="L1008" s="133"/>
      <c r="M1008" s="134"/>
      <c r="N1008" s="130"/>
      <c r="O1008" s="130"/>
      <c r="P1008" s="131"/>
      <c r="Q1008" s="132"/>
      <c r="R1008" s="133"/>
      <c r="S1008" s="133"/>
      <c r="T1008" s="134"/>
    </row>
    <row r="1009" spans="1:20" ht="15" hidden="1" customHeight="1" outlineLevel="1" x14ac:dyDescent="0.35">
      <c r="A1009" s="77">
        <v>998</v>
      </c>
      <c r="B1009" s="123"/>
      <c r="C1009" s="124"/>
      <c r="D1009" s="125"/>
      <c r="E1009" s="125"/>
      <c r="F1009" s="126"/>
      <c r="G1009" s="130"/>
      <c r="H1009" s="130"/>
      <c r="I1009" s="131"/>
      <c r="J1009" s="132"/>
      <c r="K1009" s="133"/>
      <c r="L1009" s="133"/>
      <c r="M1009" s="134"/>
      <c r="N1009" s="130"/>
      <c r="O1009" s="130"/>
      <c r="P1009" s="131"/>
      <c r="Q1009" s="132"/>
      <c r="R1009" s="133"/>
      <c r="S1009" s="133"/>
      <c r="T1009" s="134"/>
    </row>
    <row r="1010" spans="1:20" ht="15" hidden="1" customHeight="1" outlineLevel="1" x14ac:dyDescent="0.35">
      <c r="A1010" s="77">
        <v>999</v>
      </c>
      <c r="B1010" s="123"/>
      <c r="C1010" s="124"/>
      <c r="D1010" s="125"/>
      <c r="E1010" s="125"/>
      <c r="F1010" s="126"/>
      <c r="G1010" s="130"/>
      <c r="H1010" s="130"/>
      <c r="I1010" s="131"/>
      <c r="J1010" s="132"/>
      <c r="K1010" s="133"/>
      <c r="L1010" s="133"/>
      <c r="M1010" s="134"/>
      <c r="N1010" s="130"/>
      <c r="O1010" s="130"/>
      <c r="P1010" s="131"/>
      <c r="Q1010" s="132"/>
      <c r="R1010" s="133"/>
      <c r="S1010" s="133"/>
      <c r="T1010" s="134"/>
    </row>
    <row r="1011" spans="1:20" ht="15" hidden="1" customHeight="1" outlineLevel="1" thickBot="1" x14ac:dyDescent="0.4">
      <c r="A1011" s="77">
        <v>1000</v>
      </c>
      <c r="B1011" s="135"/>
      <c r="C1011" s="136"/>
      <c r="D1011" s="137"/>
      <c r="E1011" s="137"/>
      <c r="F1011" s="138"/>
      <c r="G1011" s="243"/>
      <c r="H1011" s="243"/>
      <c r="I1011" s="139"/>
      <c r="J1011" s="140"/>
      <c r="K1011" s="242"/>
      <c r="L1011" s="242"/>
      <c r="M1011" s="141"/>
      <c r="N1011" s="243"/>
      <c r="O1011" s="243"/>
      <c r="P1011" s="139"/>
      <c r="Q1011" s="140"/>
      <c r="R1011" s="242"/>
      <c r="S1011" s="242"/>
      <c r="T1011" s="141"/>
    </row>
    <row r="1012" spans="1:20" ht="15" hidden="1" customHeight="1" outlineLevel="1" thickTop="1" x14ac:dyDescent="0.35">
      <c r="A1012" s="77">
        <v>1001</v>
      </c>
      <c r="B1012" s="1091" t="s">
        <v>668</v>
      </c>
      <c r="C1012" s="1092"/>
      <c r="D1012" s="1092"/>
      <c r="E1012" s="1093"/>
      <c r="F1012" s="142" t="s">
        <v>669</v>
      </c>
      <c r="G1012" s="143">
        <f t="shared" ref="G1012:T1012" si="0">SUMIFS(G12:G1011, $E$12:$E$1011, "1")</f>
        <v>0</v>
      </c>
      <c r="H1012" s="143">
        <f t="shared" si="0"/>
        <v>0</v>
      </c>
      <c r="I1012" s="143">
        <f t="shared" si="0"/>
        <v>0</v>
      </c>
      <c r="J1012" s="143">
        <f t="shared" si="0"/>
        <v>0</v>
      </c>
      <c r="K1012" s="143">
        <f t="shared" si="0"/>
        <v>0</v>
      </c>
      <c r="L1012" s="143">
        <f t="shared" si="0"/>
        <v>0</v>
      </c>
      <c r="M1012" s="144">
        <f t="shared" si="0"/>
        <v>0</v>
      </c>
      <c r="N1012" s="143">
        <f t="shared" si="0"/>
        <v>0</v>
      </c>
      <c r="O1012" s="143">
        <f t="shared" si="0"/>
        <v>0</v>
      </c>
      <c r="P1012" s="143">
        <f t="shared" si="0"/>
        <v>0</v>
      </c>
      <c r="Q1012" s="143">
        <f t="shared" si="0"/>
        <v>0</v>
      </c>
      <c r="R1012" s="143">
        <f t="shared" si="0"/>
        <v>0</v>
      </c>
      <c r="S1012" s="143">
        <f t="shared" si="0"/>
        <v>0</v>
      </c>
      <c r="T1012" s="144">
        <f t="shared" si="0"/>
        <v>0</v>
      </c>
    </row>
    <row r="1013" spans="1:20" ht="15" hidden="1" customHeight="1" outlineLevel="1" x14ac:dyDescent="0.35">
      <c r="A1013" s="77">
        <v>1002</v>
      </c>
      <c r="B1013" s="1094" t="s">
        <v>668</v>
      </c>
      <c r="C1013" s="1095"/>
      <c r="D1013" s="1095"/>
      <c r="E1013" s="1096"/>
      <c r="F1013" s="145" t="s">
        <v>670</v>
      </c>
      <c r="G1013" s="146">
        <f t="shared" ref="G1013:T1013" si="1">SUMIFS(G12:G1011, $E$12:$E$1011, "2")</f>
        <v>0</v>
      </c>
      <c r="H1013" s="146">
        <f t="shared" si="1"/>
        <v>0</v>
      </c>
      <c r="I1013" s="146">
        <f t="shared" si="1"/>
        <v>0</v>
      </c>
      <c r="J1013" s="146">
        <f t="shared" si="1"/>
        <v>0</v>
      </c>
      <c r="K1013" s="146">
        <f t="shared" si="1"/>
        <v>0</v>
      </c>
      <c r="L1013" s="146">
        <f t="shared" si="1"/>
        <v>0</v>
      </c>
      <c r="M1013" s="147">
        <f t="shared" si="1"/>
        <v>0</v>
      </c>
      <c r="N1013" s="146">
        <f t="shared" si="1"/>
        <v>0</v>
      </c>
      <c r="O1013" s="146">
        <f t="shared" si="1"/>
        <v>0</v>
      </c>
      <c r="P1013" s="146">
        <f t="shared" si="1"/>
        <v>0</v>
      </c>
      <c r="Q1013" s="146">
        <f t="shared" si="1"/>
        <v>0</v>
      </c>
      <c r="R1013" s="146">
        <f t="shared" si="1"/>
        <v>0</v>
      </c>
      <c r="S1013" s="146">
        <f t="shared" si="1"/>
        <v>0</v>
      </c>
      <c r="T1013" s="147">
        <f t="shared" si="1"/>
        <v>0</v>
      </c>
    </row>
    <row r="1014" spans="1:20" ht="15" hidden="1" customHeight="1" outlineLevel="1" x14ac:dyDescent="0.35">
      <c r="A1014" s="77"/>
      <c r="B1014" s="1097" t="s">
        <v>668</v>
      </c>
      <c r="C1014" s="1098"/>
      <c r="D1014" s="1098"/>
      <c r="E1014" s="1098"/>
      <c r="F1014" s="145" t="s">
        <v>671</v>
      </c>
      <c r="G1014" s="146">
        <f t="shared" ref="G1014:T1014" si="2">SUMIFS(G12:G1011, $E$12:$E$1011, "3")</f>
        <v>0</v>
      </c>
      <c r="H1014" s="146">
        <f t="shared" si="2"/>
        <v>0</v>
      </c>
      <c r="I1014" s="146">
        <f t="shared" si="2"/>
        <v>0</v>
      </c>
      <c r="J1014" s="146">
        <f t="shared" si="2"/>
        <v>0</v>
      </c>
      <c r="K1014" s="146">
        <f t="shared" si="2"/>
        <v>0</v>
      </c>
      <c r="L1014" s="146">
        <f t="shared" si="2"/>
        <v>0</v>
      </c>
      <c r="M1014" s="147">
        <f t="shared" si="2"/>
        <v>0</v>
      </c>
      <c r="N1014" s="146">
        <f t="shared" si="2"/>
        <v>0</v>
      </c>
      <c r="O1014" s="146">
        <f t="shared" si="2"/>
        <v>0</v>
      </c>
      <c r="P1014" s="146">
        <f t="shared" si="2"/>
        <v>0</v>
      </c>
      <c r="Q1014" s="146">
        <f t="shared" si="2"/>
        <v>0</v>
      </c>
      <c r="R1014" s="146">
        <f t="shared" si="2"/>
        <v>0</v>
      </c>
      <c r="S1014" s="146">
        <f t="shared" si="2"/>
        <v>0</v>
      </c>
      <c r="T1014" s="147">
        <f t="shared" si="2"/>
        <v>0</v>
      </c>
    </row>
    <row r="1015" spans="1:20" ht="15" customHeight="1" collapsed="1" thickBot="1" x14ac:dyDescent="0.4">
      <c r="A1015" s="77">
        <v>1003</v>
      </c>
      <c r="B1015" s="1099" t="s">
        <v>672</v>
      </c>
      <c r="C1015" s="1100"/>
      <c r="D1015" s="1100"/>
      <c r="E1015" s="1100"/>
      <c r="F1015" s="1100"/>
      <c r="G1015" s="148">
        <f>SUM(G12:G1011)</f>
        <v>0</v>
      </c>
      <c r="H1015" s="148">
        <f>SUM(H12:H1011)</f>
        <v>0</v>
      </c>
      <c r="I1015" s="148">
        <f>SUM(I12:I1011)</f>
        <v>0</v>
      </c>
      <c r="J1015" s="148">
        <f>SUM(J12:J1011)</f>
        <v>0</v>
      </c>
      <c r="K1015" s="148">
        <f t="shared" ref="K1015" si="3">SUM(K12:K1011)</f>
        <v>0</v>
      </c>
      <c r="L1015" s="148">
        <f t="shared" ref="L1015:Q1015" si="4">SUM(L12:L1011)</f>
        <v>0</v>
      </c>
      <c r="M1015" s="149">
        <f t="shared" si="4"/>
        <v>0</v>
      </c>
      <c r="N1015" s="148">
        <f t="shared" si="4"/>
        <v>0</v>
      </c>
      <c r="O1015" s="148">
        <f t="shared" si="4"/>
        <v>0</v>
      </c>
      <c r="P1015" s="148">
        <f t="shared" si="4"/>
        <v>0</v>
      </c>
      <c r="Q1015" s="148">
        <f t="shared" si="4"/>
        <v>0</v>
      </c>
      <c r="R1015" s="148">
        <f t="shared" ref="R1015" si="5">SUM(R12:R1011)</f>
        <v>0</v>
      </c>
      <c r="S1015" s="148">
        <f>SUM(S12:S1011)</f>
        <v>0</v>
      </c>
      <c r="T1015" s="149">
        <f>SUM(T12:T1011)</f>
        <v>0</v>
      </c>
    </row>
    <row r="1016" spans="1:20" ht="15" customHeight="1" thickTop="1" x14ac:dyDescent="0.35">
      <c r="M1016" s="94"/>
    </row>
    <row r="1017" spans="1:20" ht="15" customHeight="1" x14ac:dyDescent="0.35">
      <c r="B1017" s="1090"/>
      <c r="C1017" s="1090"/>
      <c r="D1017" s="1090"/>
      <c r="E1017" s="1090"/>
      <c r="F1017" s="1090"/>
      <c r="G1017" s="1090"/>
      <c r="H1017" s="1090"/>
      <c r="I1017" s="1090"/>
      <c r="J1017" s="1090"/>
      <c r="K1017" s="151"/>
      <c r="L1017" s="151"/>
      <c r="M1017" s="151"/>
    </row>
    <row r="1018" spans="1:20" ht="15" customHeight="1" x14ac:dyDescent="0.35">
      <c r="B1018" s="1090"/>
      <c r="C1018" s="1090"/>
      <c r="D1018" s="1090"/>
      <c r="E1018" s="1090"/>
      <c r="F1018" s="1090"/>
      <c r="G1018" s="1090"/>
      <c r="H1018" s="1090"/>
      <c r="I1018" s="1090"/>
      <c r="J1018" s="1090"/>
      <c r="K1018" s="151"/>
      <c r="L1018" s="151"/>
      <c r="M1018" s="151"/>
    </row>
    <row r="1019" spans="1:20" ht="15" customHeight="1" x14ac:dyDescent="0.35">
      <c r="B1019" s="1090"/>
      <c r="C1019" s="1090"/>
      <c r="D1019" s="1090"/>
      <c r="E1019" s="1090"/>
      <c r="F1019" s="1090"/>
      <c r="G1019" s="1090"/>
      <c r="H1019" s="1090"/>
      <c r="I1019" s="1090"/>
      <c r="J1019" s="1090"/>
      <c r="K1019" s="151"/>
      <c r="L1019" s="151"/>
      <c r="M1019" s="151"/>
    </row>
    <row r="1020" spans="1:20" ht="15" customHeight="1" x14ac:dyDescent="0.35"/>
  </sheetData>
  <mergeCells count="19">
    <mergeCell ref="B1017:J1017"/>
    <mergeCell ref="B1018:J1018"/>
    <mergeCell ref="B1019:J1019"/>
    <mergeCell ref="N9:O9"/>
    <mergeCell ref="P9:S9"/>
    <mergeCell ref="B1012:E1012"/>
    <mergeCell ref="B1013:E1013"/>
    <mergeCell ref="B1014:E1014"/>
    <mergeCell ref="B1015:F1015"/>
    <mergeCell ref="A6:D7"/>
    <mergeCell ref="E6:E7"/>
    <mergeCell ref="G7:M7"/>
    <mergeCell ref="N7:T7"/>
    <mergeCell ref="G8:L8"/>
    <mergeCell ref="M8:M10"/>
    <mergeCell ref="N8:S8"/>
    <mergeCell ref="T8:T10"/>
    <mergeCell ref="G9:H9"/>
    <mergeCell ref="I9:L9"/>
  </mergeCells>
  <pageMargins left="0.70866141732283472" right="0.70866141732283472" top="0.74803149606299213" bottom="0.74803149606299213" header="0.31496062992125984" footer="0.31496062992125984"/>
  <pageSetup scale="42" orientation="landscape" verticalDpi="3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38B864-0B62-4CE4-B96E-7C0E917E7B59}">
  <sheetPr>
    <pageSetUpPr fitToPage="1"/>
  </sheetPr>
  <dimension ref="A1:AQ1014"/>
  <sheetViews>
    <sheetView zoomScale="70" zoomScaleNormal="70" workbookViewId="0"/>
  </sheetViews>
  <sheetFormatPr defaultColWidth="10.1796875" defaultRowHeight="14" outlineLevelRow="1" x14ac:dyDescent="0.35"/>
  <cols>
    <col min="1" max="1" width="6.81640625" style="94" customWidth="1"/>
    <col min="2" max="2" width="23.81640625" style="94" customWidth="1"/>
    <col min="3" max="3" width="11.1796875" style="94" customWidth="1"/>
    <col min="4" max="4" width="25.81640625" style="94" bestFit="1" customWidth="1"/>
    <col min="5" max="5" width="37.1796875" style="94" customWidth="1"/>
    <col min="6" max="6" width="22.453125" style="94" customWidth="1"/>
    <col min="7" max="7" width="17.54296875" style="94" customWidth="1"/>
    <col min="8" max="13" width="20.7265625" style="150" customWidth="1"/>
    <col min="14" max="19" width="20.7265625" style="94" customWidth="1"/>
    <col min="20" max="20" width="16.81640625" style="94" customWidth="1"/>
    <col min="21" max="21" width="7.81640625" style="94" bestFit="1" customWidth="1"/>
    <col min="22" max="22" width="4.81640625" style="94" bestFit="1" customWidth="1"/>
    <col min="23" max="23" width="7.81640625" style="94" bestFit="1" customWidth="1"/>
    <col min="24" max="24" width="4.81640625" style="94" bestFit="1" customWidth="1"/>
    <col min="25" max="25" width="7.81640625" style="94" bestFit="1" customWidth="1"/>
    <col min="26" max="26" width="4.81640625" style="94" bestFit="1" customWidth="1"/>
    <col min="27" max="27" width="7.81640625" style="94" bestFit="1" customWidth="1"/>
    <col min="28" max="28" width="4.81640625" style="94" bestFit="1" customWidth="1"/>
    <col min="29" max="29" width="7.81640625" style="94" bestFit="1" customWidth="1"/>
    <col min="30" max="30" width="4.81640625" style="94" bestFit="1" customWidth="1"/>
    <col min="31" max="31" width="7.81640625" style="94" bestFit="1" customWidth="1"/>
    <col min="32" max="32" width="4.81640625" style="94" bestFit="1" customWidth="1"/>
    <col min="33" max="33" width="7.81640625" style="94" bestFit="1" customWidth="1"/>
    <col min="34" max="34" width="4.81640625" style="94" bestFit="1" customWidth="1"/>
    <col min="35" max="35" width="7.81640625" style="94" bestFit="1" customWidth="1"/>
    <col min="36" max="36" width="4.81640625" style="94" bestFit="1" customWidth="1"/>
    <col min="37" max="37" width="7.81640625" style="94" bestFit="1" customWidth="1"/>
    <col min="38" max="38" width="4.81640625" style="94" bestFit="1" customWidth="1"/>
    <col min="39" max="39" width="7.81640625" style="94" bestFit="1" customWidth="1"/>
    <col min="40" max="40" width="8.1796875" style="94" bestFit="1" customWidth="1"/>
    <col min="41" max="41" width="11.1796875" style="94" bestFit="1" customWidth="1"/>
    <col min="42" max="42" width="12.54296875" style="94" bestFit="1" customWidth="1"/>
    <col min="43" max="16384" width="10.1796875" style="94"/>
  </cols>
  <sheetData>
    <row r="1" spans="1:43" ht="19" customHeight="1" x14ac:dyDescent="0.35">
      <c r="A1" s="92" t="s">
        <v>673</v>
      </c>
      <c r="B1" s="93"/>
      <c r="C1" s="93"/>
      <c r="D1" s="93"/>
      <c r="E1" s="93"/>
      <c r="F1" s="93"/>
      <c r="G1" s="93"/>
      <c r="H1" s="93"/>
      <c r="I1" s="93"/>
      <c r="J1" s="93"/>
      <c r="K1" s="93"/>
      <c r="L1" s="93"/>
      <c r="M1" s="93"/>
      <c r="N1" s="93"/>
      <c r="O1" s="93"/>
    </row>
    <row r="2" spans="1:43" ht="19.5" customHeight="1" x14ac:dyDescent="0.35">
      <c r="A2" s="92" t="s">
        <v>674</v>
      </c>
      <c r="B2" s="93"/>
      <c r="C2" s="93"/>
      <c r="D2" s="93"/>
      <c r="E2" s="93"/>
      <c r="F2" s="93"/>
      <c r="G2" s="93"/>
      <c r="H2" s="93"/>
      <c r="I2" s="93"/>
      <c r="J2" s="93"/>
      <c r="K2" s="93"/>
      <c r="L2" s="93"/>
      <c r="M2" s="93"/>
    </row>
    <row r="3" spans="1:43" ht="15" customHeight="1" thickBot="1" x14ac:dyDescent="0.4">
      <c r="B3" s="93"/>
      <c r="C3" s="93"/>
      <c r="D3" s="93"/>
      <c r="E3" s="93"/>
      <c r="F3" s="93"/>
      <c r="G3" s="93"/>
      <c r="H3" s="93"/>
      <c r="I3" s="93"/>
      <c r="J3" s="93"/>
      <c r="K3" s="93"/>
      <c r="L3" s="93"/>
      <c r="M3" s="93"/>
    </row>
    <row r="4" spans="1:43" ht="15" customHeight="1" thickTop="1" thickBot="1" x14ac:dyDescent="0.4">
      <c r="B4" s="93"/>
      <c r="C4" s="93"/>
      <c r="D4" s="93"/>
      <c r="E4" s="93"/>
      <c r="F4" s="93"/>
      <c r="G4" s="93"/>
      <c r="H4" s="1101" t="s">
        <v>654</v>
      </c>
      <c r="I4" s="1101"/>
      <c r="J4" s="1101"/>
      <c r="K4" s="1101"/>
      <c r="L4" s="1101"/>
      <c r="M4" s="1101"/>
      <c r="N4" s="1101" t="s">
        <v>655</v>
      </c>
      <c r="O4" s="1101"/>
      <c r="P4" s="1101"/>
      <c r="Q4" s="1101"/>
      <c r="R4" s="1101"/>
      <c r="S4" s="1101"/>
    </row>
    <row r="5" spans="1:43" ht="15.5" thickTop="1" thickBot="1" x14ac:dyDescent="0.4">
      <c r="B5" s="102"/>
      <c r="C5" s="102"/>
      <c r="D5" s="102"/>
      <c r="E5" s="102"/>
      <c r="F5" s="102"/>
      <c r="G5" s="102"/>
      <c r="H5" s="1102" t="s">
        <v>656</v>
      </c>
      <c r="I5" s="1102"/>
      <c r="J5" s="1102"/>
      <c r="K5" s="1102"/>
      <c r="L5" s="1102"/>
      <c r="M5" s="1102"/>
      <c r="N5" s="1102" t="s">
        <v>656</v>
      </c>
      <c r="O5" s="1102"/>
      <c r="P5" s="1102"/>
      <c r="Q5" s="1102"/>
      <c r="R5" s="1102"/>
      <c r="S5" s="1102"/>
      <c r="T5"/>
    </row>
    <row r="6" spans="1:43" ht="15.5" thickTop="1" thickBot="1" x14ac:dyDescent="0.4">
      <c r="B6" s="102"/>
      <c r="C6" s="102"/>
      <c r="D6" s="102"/>
      <c r="E6" s="102"/>
      <c r="F6" s="102"/>
      <c r="G6" s="102"/>
      <c r="H6" s="1089" t="s">
        <v>658</v>
      </c>
      <c r="I6" s="1088"/>
      <c r="J6" s="1089" t="s">
        <v>659</v>
      </c>
      <c r="K6" s="1087"/>
      <c r="L6" s="1087"/>
      <c r="M6" s="1088"/>
      <c r="N6" s="1089" t="s">
        <v>658</v>
      </c>
      <c r="O6" s="1088"/>
      <c r="P6" s="1089" t="s">
        <v>659</v>
      </c>
      <c r="Q6" s="1087"/>
      <c r="R6" s="1087"/>
      <c r="S6" s="1088"/>
      <c r="T6"/>
    </row>
    <row r="7" spans="1:43" ht="74.25" customHeight="1" thickTop="1" thickBot="1" x14ac:dyDescent="0.4">
      <c r="B7" s="104" t="s">
        <v>979</v>
      </c>
      <c r="C7" s="104" t="s">
        <v>675</v>
      </c>
      <c r="D7" s="152" t="s">
        <v>661</v>
      </c>
      <c r="E7" s="104" t="s">
        <v>662</v>
      </c>
      <c r="F7" s="152" t="s">
        <v>676</v>
      </c>
      <c r="G7" s="1006" t="s">
        <v>677</v>
      </c>
      <c r="H7" s="108" t="s">
        <v>664</v>
      </c>
      <c r="I7" s="154" t="s">
        <v>665</v>
      </c>
      <c r="J7" s="108" t="s">
        <v>664</v>
      </c>
      <c r="K7" s="109" t="s">
        <v>666</v>
      </c>
      <c r="L7" s="154" t="s">
        <v>665</v>
      </c>
      <c r="M7" s="155" t="s">
        <v>667</v>
      </c>
      <c r="N7" s="108" t="s">
        <v>664</v>
      </c>
      <c r="O7" s="154" t="s">
        <v>665</v>
      </c>
      <c r="P7" s="108" t="s">
        <v>664</v>
      </c>
      <c r="Q7" s="109" t="s">
        <v>666</v>
      </c>
      <c r="R7" s="154" t="s">
        <v>665</v>
      </c>
      <c r="S7" s="155" t="s">
        <v>667</v>
      </c>
      <c r="T7" s="1020"/>
      <c r="U7" s="110"/>
      <c r="V7" s="110"/>
      <c r="W7" s="110"/>
      <c r="X7" s="110"/>
      <c r="Y7" s="110"/>
      <c r="Z7" s="110"/>
      <c r="AA7" s="110"/>
      <c r="AB7" s="110"/>
      <c r="AC7" s="110"/>
      <c r="AD7" s="110"/>
      <c r="AE7" s="110"/>
      <c r="AF7" s="110"/>
      <c r="AG7" s="110"/>
      <c r="AH7" s="110"/>
      <c r="AI7" s="110"/>
      <c r="AJ7" s="110"/>
      <c r="AK7" s="110"/>
      <c r="AL7" s="110"/>
      <c r="AM7" s="110"/>
      <c r="AN7" s="110"/>
      <c r="AO7" s="110"/>
      <c r="AP7" s="110"/>
      <c r="AQ7" s="110"/>
    </row>
    <row r="8" spans="1:43" ht="15" customHeight="1" thickTop="1" thickBot="1" x14ac:dyDescent="0.4">
      <c r="B8" s="156">
        <v>1</v>
      </c>
      <c r="C8" s="157">
        <v>2</v>
      </c>
      <c r="D8" s="157">
        <v>3</v>
      </c>
      <c r="E8" s="156">
        <v>4</v>
      </c>
      <c r="F8" s="156">
        <v>5</v>
      </c>
      <c r="G8" s="158">
        <v>6</v>
      </c>
      <c r="H8" s="159">
        <v>7</v>
      </c>
      <c r="I8" s="160">
        <v>8</v>
      </c>
      <c r="J8" s="161">
        <v>9</v>
      </c>
      <c r="K8" s="160">
        <v>10</v>
      </c>
      <c r="L8" s="161">
        <v>11</v>
      </c>
      <c r="M8" s="161">
        <v>12</v>
      </c>
      <c r="N8" s="159">
        <v>7</v>
      </c>
      <c r="O8" s="160">
        <v>8</v>
      </c>
      <c r="P8" s="161">
        <v>9</v>
      </c>
      <c r="Q8" s="160">
        <v>10</v>
      </c>
      <c r="R8" s="161">
        <v>11</v>
      </c>
      <c r="S8" s="161">
        <v>12</v>
      </c>
      <c r="T8"/>
      <c r="U8" s="110"/>
      <c r="V8" s="110"/>
      <c r="W8" s="110"/>
      <c r="X8" s="110"/>
      <c r="Y8" s="110"/>
      <c r="Z8" s="110"/>
      <c r="AA8" s="110"/>
      <c r="AB8" s="110"/>
      <c r="AC8" s="110"/>
      <c r="AD8" s="110"/>
      <c r="AE8" s="110"/>
      <c r="AF8" s="110"/>
      <c r="AG8" s="110"/>
      <c r="AH8" s="110"/>
      <c r="AI8" s="110"/>
      <c r="AJ8" s="110"/>
      <c r="AK8" s="110"/>
      <c r="AL8" s="110"/>
      <c r="AM8" s="110"/>
      <c r="AN8" s="110"/>
      <c r="AO8" s="110"/>
      <c r="AP8" s="110"/>
      <c r="AQ8" s="110"/>
    </row>
    <row r="9" spans="1:43" ht="15" customHeight="1" thickTop="1" x14ac:dyDescent="0.35">
      <c r="A9" s="77">
        <v>1</v>
      </c>
      <c r="B9" s="116"/>
      <c r="C9" s="117"/>
      <c r="D9" s="118"/>
      <c r="E9" s="125"/>
      <c r="F9" s="162"/>
      <c r="G9" s="163"/>
      <c r="H9" s="121"/>
      <c r="I9" s="121"/>
      <c r="J9" s="121"/>
      <c r="K9" s="122"/>
      <c r="L9" s="120"/>
      <c r="M9" s="120"/>
      <c r="N9" s="121"/>
      <c r="O9" s="121"/>
      <c r="P9" s="121"/>
      <c r="Q9" s="122"/>
      <c r="R9" s="120"/>
      <c r="S9" s="120"/>
      <c r="T9"/>
      <c r="U9" s="110"/>
      <c r="V9" s="110"/>
      <c r="W9" s="110"/>
      <c r="X9" s="110"/>
      <c r="Y9" s="110"/>
      <c r="Z9" s="110"/>
      <c r="AA9" s="110"/>
      <c r="AB9" s="110"/>
      <c r="AC9" s="110"/>
      <c r="AD9" s="110"/>
      <c r="AE9" s="110"/>
      <c r="AF9" s="110"/>
      <c r="AG9" s="110"/>
      <c r="AH9" s="110"/>
      <c r="AI9" s="110"/>
      <c r="AJ9" s="110"/>
      <c r="AK9" s="110"/>
      <c r="AL9" s="110"/>
      <c r="AM9" s="110"/>
      <c r="AN9" s="110"/>
      <c r="AO9" s="110"/>
      <c r="AP9" s="110"/>
      <c r="AQ9" s="110"/>
    </row>
    <row r="10" spans="1:43" ht="15" customHeight="1" x14ac:dyDescent="0.35">
      <c r="A10" s="77">
        <v>2</v>
      </c>
      <c r="B10" s="123"/>
      <c r="C10" s="124"/>
      <c r="D10" s="125"/>
      <c r="E10" s="125"/>
      <c r="F10" s="164"/>
      <c r="G10" s="165"/>
      <c r="H10" s="128"/>
      <c r="I10" s="128"/>
      <c r="J10" s="128"/>
      <c r="K10" s="129"/>
      <c r="L10" s="127"/>
      <c r="M10" s="127"/>
      <c r="N10" s="128"/>
      <c r="O10" s="128"/>
      <c r="P10" s="128"/>
      <c r="Q10" s="129"/>
      <c r="R10" s="127"/>
      <c r="S10" s="127"/>
      <c r="T10"/>
      <c r="U10" s="110"/>
      <c r="V10" s="110"/>
      <c r="W10" s="110"/>
      <c r="X10" s="110"/>
      <c r="Y10" s="110"/>
      <c r="Z10" s="110"/>
      <c r="AA10" s="110"/>
      <c r="AB10" s="110"/>
      <c r="AC10" s="110"/>
      <c r="AD10" s="110"/>
      <c r="AE10" s="110"/>
      <c r="AF10" s="110"/>
      <c r="AG10" s="110"/>
      <c r="AH10" s="110"/>
      <c r="AI10" s="110"/>
      <c r="AJ10" s="110"/>
      <c r="AK10" s="110"/>
      <c r="AL10" s="110"/>
      <c r="AM10" s="110"/>
      <c r="AN10" s="110"/>
      <c r="AO10" s="110"/>
      <c r="AP10" s="110"/>
      <c r="AQ10" s="110"/>
    </row>
    <row r="11" spans="1:43" ht="15" customHeight="1" x14ac:dyDescent="0.35">
      <c r="A11" s="77">
        <v>3</v>
      </c>
      <c r="B11" s="123"/>
      <c r="C11" s="124"/>
      <c r="D11" s="125"/>
      <c r="E11" s="125"/>
      <c r="F11" s="164"/>
      <c r="G11" s="165"/>
      <c r="H11" s="128"/>
      <c r="I11" s="128"/>
      <c r="J11" s="128"/>
      <c r="K11" s="129"/>
      <c r="L11" s="127"/>
      <c r="M11" s="127"/>
      <c r="N11" s="128"/>
      <c r="O11" s="128"/>
      <c r="P11" s="128"/>
      <c r="Q11" s="129"/>
      <c r="R11" s="127"/>
      <c r="S11" s="127"/>
      <c r="T11"/>
      <c r="U11" s="110"/>
      <c r="V11" s="110"/>
      <c r="W11" s="110"/>
      <c r="X11" s="110"/>
      <c r="Y11" s="110"/>
      <c r="Z11" s="110"/>
      <c r="AA11" s="110"/>
      <c r="AB11" s="110"/>
      <c r="AC11" s="110"/>
      <c r="AD11" s="110"/>
      <c r="AE11" s="110"/>
      <c r="AF11" s="110"/>
      <c r="AG11" s="110"/>
      <c r="AH11" s="110"/>
      <c r="AI11" s="110"/>
      <c r="AJ11" s="110"/>
      <c r="AK11" s="110"/>
      <c r="AL11" s="110"/>
      <c r="AM11" s="110"/>
      <c r="AN11" s="110"/>
      <c r="AO11" s="110"/>
      <c r="AP11" s="110"/>
      <c r="AQ11" s="110"/>
    </row>
    <row r="12" spans="1:43" ht="15" customHeight="1" x14ac:dyDescent="0.35">
      <c r="A12" s="77">
        <v>4</v>
      </c>
      <c r="B12" s="123"/>
      <c r="C12" s="124"/>
      <c r="D12" s="125"/>
      <c r="E12" s="125"/>
      <c r="F12" s="164"/>
      <c r="G12" s="165"/>
      <c r="H12" s="128"/>
      <c r="I12" s="128"/>
      <c r="J12" s="128"/>
      <c r="K12" s="129"/>
      <c r="L12" s="127"/>
      <c r="M12" s="127"/>
      <c r="N12" s="128"/>
      <c r="O12" s="128"/>
      <c r="P12" s="128"/>
      <c r="Q12" s="129"/>
      <c r="R12" s="127"/>
      <c r="S12" s="127"/>
      <c r="T12"/>
      <c r="U12" s="110"/>
      <c r="V12" s="110"/>
      <c r="W12" s="110"/>
      <c r="X12" s="110"/>
      <c r="Y12" s="110"/>
      <c r="Z12" s="110"/>
      <c r="AA12" s="110"/>
      <c r="AB12" s="110"/>
      <c r="AC12" s="110"/>
      <c r="AD12" s="110"/>
      <c r="AE12" s="110"/>
      <c r="AF12" s="110"/>
      <c r="AG12" s="110"/>
      <c r="AH12" s="110"/>
      <c r="AI12" s="110"/>
      <c r="AJ12" s="110"/>
      <c r="AK12" s="110"/>
      <c r="AL12" s="110"/>
      <c r="AM12" s="110"/>
      <c r="AN12" s="110"/>
      <c r="AO12" s="110"/>
      <c r="AP12" s="110"/>
      <c r="AQ12" s="110"/>
    </row>
    <row r="13" spans="1:43" ht="15" customHeight="1" x14ac:dyDescent="0.35">
      <c r="A13" s="77">
        <v>5</v>
      </c>
      <c r="B13" s="123"/>
      <c r="C13" s="124"/>
      <c r="D13" s="125"/>
      <c r="E13" s="125"/>
      <c r="F13" s="164"/>
      <c r="G13" s="165"/>
      <c r="H13" s="128"/>
      <c r="I13" s="128"/>
      <c r="J13" s="128"/>
      <c r="K13" s="129"/>
      <c r="L13" s="127"/>
      <c r="M13" s="127"/>
      <c r="N13" s="128"/>
      <c r="O13" s="128"/>
      <c r="P13" s="128"/>
      <c r="Q13" s="129"/>
      <c r="R13" s="127"/>
      <c r="S13" s="127"/>
      <c r="T13"/>
      <c r="U13" s="110"/>
      <c r="V13" s="110"/>
      <c r="W13" s="110"/>
      <c r="X13" s="110"/>
      <c r="Y13" s="110"/>
      <c r="Z13" s="110"/>
      <c r="AA13" s="110"/>
      <c r="AB13" s="110"/>
      <c r="AC13" s="110"/>
      <c r="AD13" s="110"/>
      <c r="AE13" s="110"/>
      <c r="AF13" s="110"/>
      <c r="AG13" s="110"/>
      <c r="AH13" s="110"/>
      <c r="AI13" s="110"/>
      <c r="AJ13" s="110"/>
      <c r="AK13" s="110"/>
      <c r="AL13" s="110"/>
      <c r="AM13" s="110"/>
      <c r="AN13" s="110"/>
      <c r="AO13" s="110"/>
      <c r="AP13" s="110"/>
      <c r="AQ13" s="110"/>
    </row>
    <row r="14" spans="1:43" ht="15" customHeight="1" x14ac:dyDescent="0.35">
      <c r="A14" s="77">
        <v>6</v>
      </c>
      <c r="B14" s="123"/>
      <c r="C14" s="124"/>
      <c r="D14" s="125"/>
      <c r="E14" s="125"/>
      <c r="F14" s="164"/>
      <c r="G14" s="165"/>
      <c r="H14" s="128"/>
      <c r="I14" s="128"/>
      <c r="J14" s="128"/>
      <c r="K14" s="129"/>
      <c r="L14" s="127"/>
      <c r="M14" s="127"/>
      <c r="N14" s="128"/>
      <c r="O14" s="128"/>
      <c r="P14" s="128"/>
      <c r="Q14" s="129"/>
      <c r="R14" s="127"/>
      <c r="S14" s="127"/>
      <c r="T14"/>
      <c r="U14" s="110"/>
      <c r="V14" s="110"/>
      <c r="W14" s="110"/>
      <c r="X14" s="110"/>
      <c r="Y14" s="110"/>
      <c r="Z14" s="110"/>
      <c r="AA14" s="110"/>
      <c r="AB14" s="110"/>
      <c r="AC14" s="110"/>
      <c r="AD14" s="110"/>
      <c r="AE14" s="110"/>
      <c r="AF14" s="110"/>
      <c r="AG14" s="110"/>
      <c r="AH14" s="110"/>
      <c r="AI14" s="110"/>
      <c r="AJ14" s="110"/>
      <c r="AK14" s="110"/>
      <c r="AL14" s="110"/>
      <c r="AM14" s="110"/>
      <c r="AN14" s="110"/>
      <c r="AO14" s="110"/>
      <c r="AP14" s="110"/>
      <c r="AQ14" s="110"/>
    </row>
    <row r="15" spans="1:43" ht="15" customHeight="1" x14ac:dyDescent="0.35">
      <c r="A15" s="77">
        <v>7</v>
      </c>
      <c r="B15" s="123"/>
      <c r="C15" s="124"/>
      <c r="D15" s="125"/>
      <c r="E15" s="125"/>
      <c r="F15" s="164"/>
      <c r="G15" s="165"/>
      <c r="H15" s="128"/>
      <c r="I15" s="128"/>
      <c r="J15" s="128"/>
      <c r="K15" s="129"/>
      <c r="L15" s="127"/>
      <c r="M15" s="127"/>
      <c r="N15" s="128"/>
      <c r="O15" s="128"/>
      <c r="P15" s="128"/>
      <c r="Q15" s="129"/>
      <c r="R15" s="127"/>
      <c r="S15" s="127"/>
      <c r="T15"/>
      <c r="U15" s="110"/>
      <c r="V15" s="110"/>
      <c r="W15" s="110"/>
      <c r="X15" s="110"/>
      <c r="Y15" s="110"/>
      <c r="Z15" s="110"/>
      <c r="AA15" s="110"/>
      <c r="AB15" s="110"/>
      <c r="AC15" s="110"/>
      <c r="AD15" s="110"/>
      <c r="AE15" s="110"/>
      <c r="AF15" s="110"/>
      <c r="AG15" s="110"/>
      <c r="AH15" s="110"/>
      <c r="AI15" s="110"/>
      <c r="AJ15" s="110"/>
      <c r="AK15" s="110"/>
      <c r="AL15" s="110"/>
      <c r="AM15" s="110"/>
      <c r="AN15" s="110"/>
      <c r="AO15" s="110"/>
      <c r="AP15" s="110"/>
      <c r="AQ15" s="110"/>
    </row>
    <row r="16" spans="1:43" ht="15" customHeight="1" x14ac:dyDescent="0.35">
      <c r="A16" s="77">
        <v>8</v>
      </c>
      <c r="B16" s="123"/>
      <c r="C16" s="124"/>
      <c r="D16" s="125"/>
      <c r="E16" s="125"/>
      <c r="F16" s="164"/>
      <c r="G16" s="165"/>
      <c r="H16" s="128"/>
      <c r="I16" s="128"/>
      <c r="J16" s="128"/>
      <c r="K16" s="129"/>
      <c r="L16" s="127"/>
      <c r="M16" s="127"/>
      <c r="N16" s="128"/>
      <c r="O16" s="128"/>
      <c r="P16" s="128"/>
      <c r="Q16" s="129"/>
      <c r="R16" s="127"/>
      <c r="S16" s="127"/>
      <c r="T16"/>
      <c r="U16" s="110"/>
      <c r="V16" s="110"/>
      <c r="W16" s="110"/>
      <c r="X16" s="110"/>
      <c r="Y16" s="110"/>
      <c r="Z16" s="110"/>
      <c r="AA16" s="110"/>
      <c r="AB16" s="110"/>
      <c r="AC16" s="110"/>
      <c r="AD16" s="110"/>
      <c r="AE16" s="110"/>
      <c r="AF16" s="110"/>
      <c r="AG16" s="110"/>
      <c r="AH16" s="110"/>
      <c r="AI16" s="110"/>
      <c r="AJ16" s="110"/>
      <c r="AK16" s="110"/>
      <c r="AL16" s="110"/>
      <c r="AM16" s="110"/>
      <c r="AN16" s="110"/>
      <c r="AO16" s="110"/>
      <c r="AP16" s="110"/>
      <c r="AQ16" s="110"/>
    </row>
    <row r="17" spans="1:43" ht="15" customHeight="1" x14ac:dyDescent="0.35">
      <c r="A17" s="77">
        <v>9</v>
      </c>
      <c r="B17" s="123"/>
      <c r="C17" s="124"/>
      <c r="D17" s="125"/>
      <c r="E17" s="125"/>
      <c r="F17" s="164"/>
      <c r="G17" s="165"/>
      <c r="H17" s="128"/>
      <c r="I17" s="128"/>
      <c r="J17" s="128"/>
      <c r="K17" s="129"/>
      <c r="L17" s="127"/>
      <c r="M17" s="127"/>
      <c r="N17" s="128"/>
      <c r="O17" s="128"/>
      <c r="P17" s="128"/>
      <c r="Q17" s="129"/>
      <c r="R17" s="127"/>
      <c r="S17" s="127"/>
      <c r="T17"/>
      <c r="U17" s="110"/>
      <c r="V17" s="110"/>
      <c r="W17" s="110"/>
      <c r="X17" s="110"/>
      <c r="Y17" s="110"/>
      <c r="Z17" s="110"/>
      <c r="AA17" s="110"/>
      <c r="AB17" s="110"/>
      <c r="AC17" s="110"/>
      <c r="AD17" s="110"/>
      <c r="AE17" s="110"/>
      <c r="AF17" s="110"/>
      <c r="AG17" s="110"/>
      <c r="AH17" s="110"/>
      <c r="AI17" s="110"/>
      <c r="AJ17" s="110"/>
      <c r="AK17" s="110"/>
      <c r="AL17" s="110"/>
      <c r="AM17" s="110"/>
      <c r="AN17" s="110"/>
      <c r="AO17" s="110"/>
      <c r="AP17" s="110"/>
      <c r="AQ17" s="110"/>
    </row>
    <row r="18" spans="1:43" ht="15" customHeight="1" x14ac:dyDescent="0.35">
      <c r="A18" s="77">
        <v>10</v>
      </c>
      <c r="B18" s="123"/>
      <c r="C18" s="124"/>
      <c r="D18" s="125"/>
      <c r="E18" s="125"/>
      <c r="F18" s="164"/>
      <c r="G18" s="165"/>
      <c r="H18" s="128"/>
      <c r="I18" s="128"/>
      <c r="J18" s="128"/>
      <c r="K18" s="129"/>
      <c r="L18" s="127"/>
      <c r="M18" s="127"/>
      <c r="N18" s="128"/>
      <c r="O18" s="128"/>
      <c r="P18" s="128"/>
      <c r="Q18" s="129"/>
      <c r="R18" s="127"/>
      <c r="S18" s="127"/>
      <c r="T18"/>
      <c r="U18" s="110"/>
      <c r="V18" s="110"/>
      <c r="W18" s="110"/>
      <c r="X18" s="110"/>
      <c r="Y18" s="110"/>
      <c r="Z18" s="110"/>
      <c r="AA18" s="110"/>
      <c r="AB18" s="110"/>
      <c r="AC18" s="110"/>
      <c r="AD18" s="110"/>
      <c r="AE18" s="110"/>
      <c r="AF18" s="110"/>
      <c r="AG18" s="110"/>
      <c r="AH18" s="110"/>
      <c r="AI18" s="110"/>
      <c r="AJ18" s="110"/>
      <c r="AK18" s="110"/>
      <c r="AL18" s="110"/>
      <c r="AM18" s="110"/>
      <c r="AN18" s="110"/>
      <c r="AO18" s="110"/>
      <c r="AP18" s="110"/>
      <c r="AQ18" s="110"/>
    </row>
    <row r="19" spans="1:43" ht="15" customHeight="1" x14ac:dyDescent="0.35">
      <c r="A19" s="77">
        <v>11</v>
      </c>
      <c r="B19" s="123"/>
      <c r="C19" s="124"/>
      <c r="D19" s="125"/>
      <c r="E19" s="125"/>
      <c r="F19" s="164"/>
      <c r="G19" s="165"/>
      <c r="H19" s="128"/>
      <c r="I19" s="128"/>
      <c r="J19" s="128"/>
      <c r="K19" s="129"/>
      <c r="L19" s="127"/>
      <c r="M19" s="127"/>
      <c r="N19" s="128"/>
      <c r="O19" s="128"/>
      <c r="P19" s="128"/>
      <c r="Q19" s="129"/>
      <c r="R19" s="127"/>
      <c r="S19" s="127"/>
      <c r="T19"/>
      <c r="U19" s="110"/>
      <c r="V19" s="110"/>
      <c r="W19" s="110"/>
      <c r="X19" s="110"/>
      <c r="Y19" s="110"/>
      <c r="Z19" s="110"/>
      <c r="AA19" s="110"/>
      <c r="AB19" s="110"/>
      <c r="AC19" s="110"/>
      <c r="AD19" s="110"/>
      <c r="AE19" s="110"/>
      <c r="AF19" s="110"/>
      <c r="AG19" s="110"/>
      <c r="AH19" s="110"/>
      <c r="AI19" s="110"/>
      <c r="AJ19" s="110"/>
      <c r="AK19" s="110"/>
      <c r="AL19" s="110"/>
      <c r="AM19" s="110"/>
      <c r="AN19" s="110"/>
      <c r="AO19" s="110"/>
      <c r="AP19" s="110"/>
      <c r="AQ19" s="110"/>
    </row>
    <row r="20" spans="1:43" ht="15" customHeight="1" x14ac:dyDescent="0.35">
      <c r="A20" s="77">
        <v>12</v>
      </c>
      <c r="B20" s="123"/>
      <c r="C20" s="124"/>
      <c r="D20" s="125"/>
      <c r="E20" s="125"/>
      <c r="F20" s="164"/>
      <c r="G20" s="165"/>
      <c r="H20" s="128"/>
      <c r="I20" s="128"/>
      <c r="J20" s="128"/>
      <c r="K20" s="129"/>
      <c r="L20" s="127"/>
      <c r="M20" s="127"/>
      <c r="N20" s="128"/>
      <c r="O20" s="128"/>
      <c r="P20" s="128"/>
      <c r="Q20" s="129"/>
      <c r="R20" s="127"/>
      <c r="S20" s="127"/>
      <c r="T20"/>
      <c r="U20" s="110"/>
      <c r="V20" s="110"/>
      <c r="W20" s="110"/>
      <c r="X20" s="110"/>
      <c r="Y20" s="110"/>
      <c r="Z20" s="110"/>
      <c r="AA20" s="110"/>
      <c r="AB20" s="110"/>
      <c r="AC20" s="110"/>
      <c r="AD20" s="110"/>
      <c r="AE20" s="110"/>
      <c r="AF20" s="110"/>
      <c r="AG20" s="110"/>
      <c r="AH20" s="110"/>
      <c r="AI20" s="110"/>
      <c r="AJ20" s="110"/>
      <c r="AK20" s="110"/>
      <c r="AL20" s="110"/>
      <c r="AM20" s="110"/>
      <c r="AN20" s="110"/>
      <c r="AO20" s="110"/>
      <c r="AP20" s="110"/>
      <c r="AQ20" s="110"/>
    </row>
    <row r="21" spans="1:43" ht="15" customHeight="1" x14ac:dyDescent="0.35">
      <c r="A21" s="77">
        <v>13</v>
      </c>
      <c r="B21" s="123"/>
      <c r="C21" s="124"/>
      <c r="D21" s="125"/>
      <c r="E21" s="125"/>
      <c r="F21" s="164"/>
      <c r="G21" s="165"/>
      <c r="H21" s="128"/>
      <c r="I21" s="128"/>
      <c r="J21" s="128"/>
      <c r="K21" s="129"/>
      <c r="L21" s="127"/>
      <c r="M21" s="127"/>
      <c r="N21" s="128"/>
      <c r="O21" s="128"/>
      <c r="P21" s="128"/>
      <c r="Q21" s="129"/>
      <c r="R21" s="127"/>
      <c r="S21" s="127"/>
      <c r="T21"/>
      <c r="U21" s="110"/>
      <c r="V21" s="110"/>
      <c r="W21" s="110"/>
      <c r="X21" s="110"/>
      <c r="Y21" s="110"/>
      <c r="Z21" s="110"/>
      <c r="AA21" s="110"/>
      <c r="AB21" s="110"/>
      <c r="AC21" s="110"/>
      <c r="AD21" s="110"/>
      <c r="AE21" s="110"/>
      <c r="AF21" s="110"/>
      <c r="AG21" s="110"/>
      <c r="AH21" s="110"/>
      <c r="AI21" s="110"/>
      <c r="AJ21" s="110"/>
      <c r="AK21" s="110"/>
      <c r="AL21" s="110"/>
      <c r="AM21" s="110"/>
      <c r="AN21" s="110"/>
      <c r="AO21" s="110"/>
      <c r="AP21" s="110"/>
      <c r="AQ21" s="110"/>
    </row>
    <row r="22" spans="1:43" ht="15" customHeight="1" x14ac:dyDescent="0.35">
      <c r="A22" s="77">
        <v>14</v>
      </c>
      <c r="B22" s="123"/>
      <c r="C22" s="124"/>
      <c r="D22" s="125"/>
      <c r="E22" s="125"/>
      <c r="F22" s="164"/>
      <c r="G22" s="165"/>
      <c r="H22" s="128"/>
      <c r="I22" s="128"/>
      <c r="J22" s="128"/>
      <c r="K22" s="129"/>
      <c r="L22" s="127"/>
      <c r="M22" s="127"/>
      <c r="N22" s="128"/>
      <c r="O22" s="128"/>
      <c r="P22" s="128"/>
      <c r="Q22" s="129"/>
      <c r="R22" s="127"/>
      <c r="S22" s="127"/>
      <c r="T22"/>
      <c r="U22" s="110"/>
      <c r="V22" s="110"/>
      <c r="W22" s="110"/>
      <c r="X22" s="110"/>
      <c r="Y22" s="110"/>
      <c r="Z22" s="110"/>
      <c r="AA22" s="110"/>
      <c r="AB22" s="110"/>
      <c r="AC22" s="110"/>
      <c r="AD22" s="110"/>
      <c r="AE22" s="110"/>
      <c r="AF22" s="110"/>
      <c r="AG22" s="110"/>
      <c r="AH22" s="110"/>
      <c r="AI22" s="110"/>
      <c r="AJ22" s="110"/>
      <c r="AK22" s="110"/>
      <c r="AL22" s="110"/>
      <c r="AM22" s="110"/>
      <c r="AN22" s="110"/>
      <c r="AO22" s="110"/>
      <c r="AP22" s="110"/>
      <c r="AQ22" s="110"/>
    </row>
    <row r="23" spans="1:43" ht="15" customHeight="1" x14ac:dyDescent="0.35">
      <c r="A23" s="77">
        <v>15</v>
      </c>
      <c r="B23" s="123"/>
      <c r="C23" s="124"/>
      <c r="D23" s="125"/>
      <c r="E23" s="125"/>
      <c r="F23" s="164"/>
      <c r="G23" s="165"/>
      <c r="H23" s="128"/>
      <c r="I23" s="128"/>
      <c r="J23" s="128"/>
      <c r="K23" s="129"/>
      <c r="L23" s="127"/>
      <c r="M23" s="127"/>
      <c r="N23" s="128"/>
      <c r="O23" s="128"/>
      <c r="P23" s="128"/>
      <c r="Q23" s="129"/>
      <c r="R23" s="127"/>
      <c r="S23" s="127"/>
      <c r="T23"/>
      <c r="U23" s="110"/>
      <c r="V23" s="110"/>
      <c r="W23" s="110"/>
      <c r="X23" s="110"/>
      <c r="Y23" s="110"/>
      <c r="Z23" s="110"/>
      <c r="AA23" s="110"/>
      <c r="AB23" s="110"/>
      <c r="AC23" s="110"/>
      <c r="AD23" s="110"/>
      <c r="AE23" s="110"/>
      <c r="AF23" s="110"/>
      <c r="AG23" s="110"/>
      <c r="AH23" s="110"/>
      <c r="AI23" s="110"/>
      <c r="AJ23" s="110"/>
      <c r="AK23" s="110"/>
      <c r="AL23" s="110"/>
      <c r="AM23" s="110"/>
      <c r="AN23" s="110"/>
      <c r="AO23" s="110"/>
      <c r="AP23" s="110"/>
      <c r="AQ23" s="110"/>
    </row>
    <row r="24" spans="1:43" ht="15" customHeight="1" x14ac:dyDescent="0.35">
      <c r="A24" s="77">
        <v>16</v>
      </c>
      <c r="B24" s="123"/>
      <c r="C24" s="124"/>
      <c r="D24" s="125"/>
      <c r="E24" s="125"/>
      <c r="F24" s="164"/>
      <c r="G24" s="165"/>
      <c r="H24" s="128"/>
      <c r="I24" s="128"/>
      <c r="J24" s="128"/>
      <c r="K24" s="129"/>
      <c r="L24" s="127"/>
      <c r="M24" s="127"/>
      <c r="N24" s="128"/>
      <c r="O24" s="128"/>
      <c r="P24" s="128"/>
      <c r="Q24" s="129"/>
      <c r="R24" s="127"/>
      <c r="S24" s="127"/>
      <c r="T24"/>
      <c r="U24" s="110"/>
      <c r="V24" s="110"/>
      <c r="W24" s="110"/>
      <c r="X24" s="110"/>
      <c r="Y24" s="110"/>
      <c r="Z24" s="110"/>
      <c r="AA24" s="110"/>
      <c r="AB24" s="110"/>
      <c r="AC24" s="110"/>
      <c r="AD24" s="110"/>
      <c r="AE24" s="110"/>
      <c r="AF24" s="110"/>
      <c r="AG24" s="110"/>
      <c r="AH24" s="110"/>
      <c r="AI24" s="110"/>
      <c r="AJ24" s="110"/>
      <c r="AK24" s="110"/>
      <c r="AL24" s="110"/>
      <c r="AM24" s="110"/>
      <c r="AN24" s="110"/>
      <c r="AO24" s="110"/>
      <c r="AP24" s="110"/>
      <c r="AQ24" s="110"/>
    </row>
    <row r="25" spans="1:43" ht="15" customHeight="1" x14ac:dyDescent="0.35">
      <c r="A25" s="77">
        <v>17</v>
      </c>
      <c r="B25" s="123"/>
      <c r="C25" s="124"/>
      <c r="D25" s="125"/>
      <c r="E25" s="125"/>
      <c r="F25" s="164"/>
      <c r="G25" s="165"/>
      <c r="H25" s="128"/>
      <c r="I25" s="128"/>
      <c r="J25" s="128"/>
      <c r="K25" s="129"/>
      <c r="L25" s="127"/>
      <c r="M25" s="127"/>
      <c r="N25" s="128"/>
      <c r="O25" s="128"/>
      <c r="P25" s="128"/>
      <c r="Q25" s="129"/>
      <c r="R25" s="127"/>
      <c r="S25" s="127"/>
      <c r="T25"/>
      <c r="U25" s="110"/>
      <c r="V25" s="110"/>
      <c r="W25" s="110"/>
      <c r="X25" s="110"/>
      <c r="Y25" s="110"/>
      <c r="Z25" s="110"/>
      <c r="AA25" s="110"/>
      <c r="AB25" s="110"/>
      <c r="AC25" s="110"/>
      <c r="AD25" s="110"/>
      <c r="AE25" s="110"/>
      <c r="AF25" s="110"/>
      <c r="AG25" s="110"/>
      <c r="AH25" s="110"/>
      <c r="AI25" s="110"/>
      <c r="AJ25" s="110"/>
      <c r="AK25" s="110"/>
      <c r="AL25" s="110"/>
      <c r="AM25" s="110"/>
      <c r="AN25" s="110"/>
      <c r="AO25" s="110"/>
      <c r="AP25" s="110"/>
      <c r="AQ25" s="110"/>
    </row>
    <row r="26" spans="1:43" ht="15" customHeight="1" thickBot="1" x14ac:dyDescent="0.4">
      <c r="A26" s="77">
        <v>18</v>
      </c>
      <c r="B26" s="123"/>
      <c r="C26" s="124"/>
      <c r="D26" s="125"/>
      <c r="E26" s="125"/>
      <c r="F26" s="164"/>
      <c r="G26" s="165"/>
      <c r="H26" s="131"/>
      <c r="I26" s="131"/>
      <c r="J26" s="131"/>
      <c r="K26" s="132"/>
      <c r="L26" s="133"/>
      <c r="M26" s="133"/>
      <c r="N26" s="131"/>
      <c r="O26" s="131"/>
      <c r="P26" s="131"/>
      <c r="Q26" s="132"/>
      <c r="R26" s="133"/>
      <c r="S26" s="133"/>
      <c r="T26"/>
      <c r="U26" s="110"/>
      <c r="V26" s="110"/>
      <c r="W26" s="110"/>
      <c r="X26" s="110"/>
      <c r="Y26" s="110"/>
      <c r="Z26" s="110"/>
      <c r="AA26" s="110"/>
      <c r="AB26" s="110"/>
      <c r="AC26" s="110"/>
      <c r="AD26" s="110"/>
      <c r="AE26" s="110"/>
      <c r="AF26" s="110"/>
      <c r="AG26" s="110"/>
      <c r="AH26" s="110"/>
      <c r="AI26" s="110"/>
      <c r="AJ26" s="110"/>
      <c r="AK26" s="110"/>
      <c r="AL26" s="110"/>
      <c r="AM26" s="110"/>
      <c r="AN26" s="110"/>
      <c r="AO26" s="110"/>
      <c r="AP26" s="110"/>
      <c r="AQ26" s="110"/>
    </row>
    <row r="27" spans="1:43" ht="15" hidden="1" customHeight="1" x14ac:dyDescent="0.35">
      <c r="A27" s="77">
        <v>19</v>
      </c>
      <c r="B27" s="123"/>
      <c r="C27" s="124"/>
      <c r="D27" s="125"/>
      <c r="E27" s="125"/>
      <c r="F27" s="164"/>
      <c r="G27" s="165"/>
      <c r="H27" s="131"/>
      <c r="I27" s="131"/>
      <c r="J27" s="131"/>
      <c r="K27" s="132"/>
      <c r="L27" s="133"/>
      <c r="M27" s="133"/>
      <c r="N27" s="131"/>
      <c r="O27" s="131"/>
      <c r="P27" s="131"/>
      <c r="Q27" s="132"/>
      <c r="R27" s="133"/>
      <c r="S27" s="133"/>
      <c r="T27"/>
    </row>
    <row r="28" spans="1:43" ht="15" hidden="1" customHeight="1" x14ac:dyDescent="0.35">
      <c r="A28" s="77">
        <v>20</v>
      </c>
      <c r="B28" s="123"/>
      <c r="C28" s="124"/>
      <c r="D28" s="125"/>
      <c r="E28" s="125"/>
      <c r="F28" s="164"/>
      <c r="G28" s="165"/>
      <c r="H28" s="131"/>
      <c r="I28" s="131"/>
      <c r="J28" s="131"/>
      <c r="K28" s="132"/>
      <c r="L28" s="133"/>
      <c r="M28" s="133"/>
      <c r="N28" s="131"/>
      <c r="O28" s="131"/>
      <c r="P28" s="131"/>
      <c r="Q28" s="132"/>
      <c r="R28" s="133"/>
      <c r="S28" s="133"/>
      <c r="T28"/>
    </row>
    <row r="29" spans="1:43" ht="15" hidden="1" customHeight="1" x14ac:dyDescent="0.35">
      <c r="A29" s="77">
        <v>21</v>
      </c>
      <c r="B29" s="123"/>
      <c r="C29" s="124"/>
      <c r="D29" s="125"/>
      <c r="E29" s="125"/>
      <c r="F29" s="164"/>
      <c r="G29" s="165"/>
      <c r="H29" s="131"/>
      <c r="I29" s="131"/>
      <c r="J29" s="131"/>
      <c r="K29" s="132"/>
      <c r="L29" s="133"/>
      <c r="M29" s="133"/>
      <c r="N29" s="131"/>
      <c r="O29" s="131"/>
      <c r="P29" s="131"/>
      <c r="Q29" s="132"/>
      <c r="R29" s="133"/>
      <c r="S29" s="133"/>
      <c r="T29"/>
    </row>
    <row r="30" spans="1:43" ht="15" hidden="1" customHeight="1" x14ac:dyDescent="0.35">
      <c r="A30" s="77">
        <v>22</v>
      </c>
      <c r="B30" s="123"/>
      <c r="C30" s="124"/>
      <c r="D30" s="125"/>
      <c r="E30" s="125"/>
      <c r="F30" s="164"/>
      <c r="G30" s="165"/>
      <c r="H30" s="131"/>
      <c r="I30" s="131"/>
      <c r="J30" s="131"/>
      <c r="K30" s="132"/>
      <c r="L30" s="133"/>
      <c r="M30" s="133"/>
      <c r="N30" s="131"/>
      <c r="O30" s="131"/>
      <c r="P30" s="131"/>
      <c r="Q30" s="132"/>
      <c r="R30" s="133"/>
      <c r="S30" s="133"/>
      <c r="T30"/>
    </row>
    <row r="31" spans="1:43" ht="15" hidden="1" customHeight="1" x14ac:dyDescent="0.35">
      <c r="A31" s="77">
        <v>23</v>
      </c>
      <c r="B31" s="123"/>
      <c r="C31" s="124"/>
      <c r="D31" s="125"/>
      <c r="E31" s="125"/>
      <c r="F31" s="164"/>
      <c r="G31" s="165"/>
      <c r="H31" s="131"/>
      <c r="I31" s="131"/>
      <c r="J31" s="131"/>
      <c r="K31" s="132"/>
      <c r="L31" s="133"/>
      <c r="M31" s="133"/>
      <c r="N31" s="131"/>
      <c r="O31" s="131"/>
      <c r="P31" s="131"/>
      <c r="Q31" s="132"/>
      <c r="R31" s="133"/>
      <c r="S31" s="133"/>
      <c r="T31"/>
    </row>
    <row r="32" spans="1:43" ht="15" hidden="1" customHeight="1" x14ac:dyDescent="0.35">
      <c r="A32" s="77">
        <v>24</v>
      </c>
      <c r="B32" s="123"/>
      <c r="C32" s="124"/>
      <c r="D32" s="125"/>
      <c r="E32" s="125"/>
      <c r="F32" s="164"/>
      <c r="G32" s="165"/>
      <c r="H32" s="131"/>
      <c r="I32" s="131"/>
      <c r="J32" s="131"/>
      <c r="K32" s="132"/>
      <c r="L32" s="133"/>
      <c r="M32" s="133"/>
      <c r="N32" s="131"/>
      <c r="O32" s="131"/>
      <c r="P32" s="131"/>
      <c r="Q32" s="132"/>
      <c r="R32" s="133"/>
      <c r="S32" s="133"/>
      <c r="T32"/>
    </row>
    <row r="33" spans="1:20" ht="15" hidden="1" customHeight="1" x14ac:dyDescent="0.35">
      <c r="A33" s="77">
        <v>25</v>
      </c>
      <c r="B33" s="123"/>
      <c r="C33" s="124"/>
      <c r="D33" s="125"/>
      <c r="E33" s="125"/>
      <c r="F33" s="164"/>
      <c r="G33" s="165"/>
      <c r="H33" s="131"/>
      <c r="I33" s="131"/>
      <c r="J33" s="131"/>
      <c r="K33" s="132"/>
      <c r="L33" s="133"/>
      <c r="M33" s="133"/>
      <c r="N33" s="131"/>
      <c r="O33" s="131"/>
      <c r="P33" s="131"/>
      <c r="Q33" s="132"/>
      <c r="R33" s="133"/>
      <c r="S33" s="133"/>
      <c r="T33"/>
    </row>
    <row r="34" spans="1:20" ht="15" hidden="1" customHeight="1" outlineLevel="1" x14ac:dyDescent="0.35">
      <c r="A34" s="77">
        <v>26</v>
      </c>
      <c r="B34" s="123"/>
      <c r="C34" s="124"/>
      <c r="D34" s="125"/>
      <c r="E34" s="125"/>
      <c r="F34" s="164"/>
      <c r="G34" s="165"/>
      <c r="H34" s="131"/>
      <c r="I34" s="131"/>
      <c r="J34" s="131"/>
      <c r="K34" s="132"/>
      <c r="L34" s="133"/>
      <c r="M34" s="133"/>
      <c r="N34" s="131"/>
      <c r="O34" s="131"/>
      <c r="P34" s="131"/>
      <c r="Q34" s="132"/>
      <c r="R34" s="133"/>
      <c r="S34" s="133"/>
      <c r="T34"/>
    </row>
    <row r="35" spans="1:20" ht="15" hidden="1" customHeight="1" outlineLevel="1" x14ac:dyDescent="0.35">
      <c r="A35" s="77">
        <v>27</v>
      </c>
      <c r="B35" s="123"/>
      <c r="C35" s="124"/>
      <c r="D35" s="125"/>
      <c r="E35" s="125"/>
      <c r="F35" s="164"/>
      <c r="G35" s="165"/>
      <c r="H35" s="131"/>
      <c r="I35" s="131"/>
      <c r="J35" s="131"/>
      <c r="K35" s="132"/>
      <c r="L35" s="133"/>
      <c r="M35" s="133"/>
      <c r="N35" s="131"/>
      <c r="O35" s="131"/>
      <c r="P35" s="131"/>
      <c r="Q35" s="132"/>
      <c r="R35" s="133"/>
      <c r="S35" s="133"/>
      <c r="T35"/>
    </row>
    <row r="36" spans="1:20" ht="15" hidden="1" customHeight="1" outlineLevel="1" x14ac:dyDescent="0.35">
      <c r="A36" s="77">
        <v>28</v>
      </c>
      <c r="B36" s="123"/>
      <c r="C36" s="124"/>
      <c r="D36" s="125"/>
      <c r="E36" s="125"/>
      <c r="F36" s="164"/>
      <c r="G36" s="165"/>
      <c r="H36" s="131"/>
      <c r="I36" s="131"/>
      <c r="J36" s="131"/>
      <c r="K36" s="132"/>
      <c r="L36" s="133"/>
      <c r="M36" s="133"/>
      <c r="N36" s="131"/>
      <c r="O36" s="131"/>
      <c r="P36" s="131"/>
      <c r="Q36" s="132"/>
      <c r="R36" s="133"/>
      <c r="S36" s="133"/>
      <c r="T36"/>
    </row>
    <row r="37" spans="1:20" ht="15" hidden="1" customHeight="1" outlineLevel="1" x14ac:dyDescent="0.35">
      <c r="A37" s="77">
        <v>29</v>
      </c>
      <c r="B37" s="123"/>
      <c r="C37" s="124"/>
      <c r="D37" s="125"/>
      <c r="E37" s="125"/>
      <c r="F37" s="164"/>
      <c r="G37" s="165"/>
      <c r="H37" s="131"/>
      <c r="I37" s="131"/>
      <c r="J37" s="131"/>
      <c r="K37" s="132"/>
      <c r="L37" s="133"/>
      <c r="M37" s="133"/>
      <c r="N37" s="131"/>
      <c r="O37" s="131"/>
      <c r="P37" s="131"/>
      <c r="Q37" s="132"/>
      <c r="R37" s="133"/>
      <c r="S37" s="133"/>
      <c r="T37"/>
    </row>
    <row r="38" spans="1:20" ht="15" hidden="1" customHeight="1" outlineLevel="1" x14ac:dyDescent="0.35">
      <c r="A38" s="77">
        <v>30</v>
      </c>
      <c r="B38" s="123"/>
      <c r="C38" s="124"/>
      <c r="D38" s="125"/>
      <c r="E38" s="125"/>
      <c r="F38" s="164"/>
      <c r="G38" s="165"/>
      <c r="H38" s="131"/>
      <c r="I38" s="131"/>
      <c r="J38" s="131"/>
      <c r="K38" s="132"/>
      <c r="L38" s="133"/>
      <c r="M38" s="133"/>
      <c r="N38" s="131"/>
      <c r="O38" s="131"/>
      <c r="P38" s="131"/>
      <c r="Q38" s="132"/>
      <c r="R38" s="133"/>
      <c r="S38" s="133"/>
      <c r="T38"/>
    </row>
    <row r="39" spans="1:20" ht="15" hidden="1" customHeight="1" outlineLevel="1" x14ac:dyDescent="0.35">
      <c r="A39" s="77">
        <v>31</v>
      </c>
      <c r="B39" s="123"/>
      <c r="C39" s="124"/>
      <c r="D39" s="125"/>
      <c r="E39" s="125"/>
      <c r="F39" s="164"/>
      <c r="G39" s="165"/>
      <c r="H39" s="131"/>
      <c r="I39" s="131"/>
      <c r="J39" s="131"/>
      <c r="K39" s="132"/>
      <c r="L39" s="133"/>
      <c r="M39" s="133"/>
      <c r="N39" s="131"/>
      <c r="O39" s="131"/>
      <c r="P39" s="131"/>
      <c r="Q39" s="132"/>
      <c r="R39" s="133"/>
      <c r="S39" s="133"/>
      <c r="T39"/>
    </row>
    <row r="40" spans="1:20" ht="15" hidden="1" customHeight="1" outlineLevel="1" x14ac:dyDescent="0.35">
      <c r="A40" s="77">
        <v>32</v>
      </c>
      <c r="B40" s="123"/>
      <c r="C40" s="124"/>
      <c r="D40" s="125"/>
      <c r="E40" s="125"/>
      <c r="F40" s="164"/>
      <c r="G40" s="165"/>
      <c r="H40" s="131"/>
      <c r="I40" s="131"/>
      <c r="J40" s="131"/>
      <c r="K40" s="132"/>
      <c r="L40" s="133"/>
      <c r="M40" s="133"/>
      <c r="N40" s="131"/>
      <c r="O40" s="131"/>
      <c r="P40" s="131"/>
      <c r="Q40" s="132"/>
      <c r="R40" s="133"/>
      <c r="S40" s="133"/>
      <c r="T40"/>
    </row>
    <row r="41" spans="1:20" ht="15" hidden="1" customHeight="1" outlineLevel="1" x14ac:dyDescent="0.35">
      <c r="A41" s="77">
        <v>33</v>
      </c>
      <c r="B41" s="123"/>
      <c r="C41" s="124"/>
      <c r="D41" s="125"/>
      <c r="E41" s="125"/>
      <c r="F41" s="164"/>
      <c r="G41" s="165"/>
      <c r="H41" s="131"/>
      <c r="I41" s="131"/>
      <c r="J41" s="131"/>
      <c r="K41" s="132"/>
      <c r="L41" s="133"/>
      <c r="M41" s="133"/>
      <c r="N41" s="131"/>
      <c r="O41" s="131"/>
      <c r="P41" s="131"/>
      <c r="Q41" s="132"/>
      <c r="R41" s="133"/>
      <c r="S41" s="133"/>
      <c r="T41"/>
    </row>
    <row r="42" spans="1:20" ht="15" hidden="1" customHeight="1" outlineLevel="1" x14ac:dyDescent="0.35">
      <c r="A42" s="77">
        <v>34</v>
      </c>
      <c r="B42" s="123"/>
      <c r="C42" s="124"/>
      <c r="D42" s="125"/>
      <c r="E42" s="125"/>
      <c r="F42" s="164"/>
      <c r="G42" s="165"/>
      <c r="H42" s="131"/>
      <c r="I42" s="131"/>
      <c r="J42" s="131"/>
      <c r="K42" s="132"/>
      <c r="L42" s="133"/>
      <c r="M42" s="133"/>
      <c r="N42" s="131"/>
      <c r="O42" s="131"/>
      <c r="P42" s="131"/>
      <c r="Q42" s="132"/>
      <c r="R42" s="133"/>
      <c r="S42" s="133"/>
      <c r="T42"/>
    </row>
    <row r="43" spans="1:20" ht="15" hidden="1" customHeight="1" outlineLevel="1" x14ac:dyDescent="0.35">
      <c r="A43" s="77">
        <v>35</v>
      </c>
      <c r="B43" s="123"/>
      <c r="C43" s="124"/>
      <c r="D43" s="125"/>
      <c r="E43" s="125"/>
      <c r="F43" s="164"/>
      <c r="G43" s="165"/>
      <c r="H43" s="131"/>
      <c r="I43" s="131"/>
      <c r="J43" s="131"/>
      <c r="K43" s="132"/>
      <c r="L43" s="133"/>
      <c r="M43" s="133"/>
      <c r="N43" s="131"/>
      <c r="O43" s="131"/>
      <c r="P43" s="131"/>
      <c r="Q43" s="132"/>
      <c r="R43" s="133"/>
      <c r="S43" s="133"/>
      <c r="T43"/>
    </row>
    <row r="44" spans="1:20" ht="15" hidden="1" customHeight="1" outlineLevel="1" x14ac:dyDescent="0.35">
      <c r="A44" s="77">
        <v>36</v>
      </c>
      <c r="B44" s="123"/>
      <c r="C44" s="124"/>
      <c r="D44" s="125"/>
      <c r="E44" s="125"/>
      <c r="F44" s="164"/>
      <c r="G44" s="165"/>
      <c r="H44" s="131"/>
      <c r="I44" s="131"/>
      <c r="J44" s="131"/>
      <c r="K44" s="132"/>
      <c r="L44" s="133"/>
      <c r="M44" s="133"/>
      <c r="N44" s="131"/>
      <c r="O44" s="131"/>
      <c r="P44" s="131"/>
      <c r="Q44" s="132"/>
      <c r="R44" s="133"/>
      <c r="S44" s="133"/>
      <c r="T44"/>
    </row>
    <row r="45" spans="1:20" ht="15" hidden="1" customHeight="1" outlineLevel="1" x14ac:dyDescent="0.35">
      <c r="A45" s="77">
        <v>37</v>
      </c>
      <c r="B45" s="123"/>
      <c r="C45" s="124"/>
      <c r="D45" s="125"/>
      <c r="E45" s="125"/>
      <c r="F45" s="164"/>
      <c r="G45" s="165"/>
      <c r="H45" s="131"/>
      <c r="I45" s="131"/>
      <c r="J45" s="131"/>
      <c r="K45" s="132"/>
      <c r="L45" s="133"/>
      <c r="M45" s="133"/>
      <c r="N45" s="131"/>
      <c r="O45" s="131"/>
      <c r="P45" s="131"/>
      <c r="Q45" s="132"/>
      <c r="R45" s="133"/>
      <c r="S45" s="133"/>
      <c r="T45"/>
    </row>
    <row r="46" spans="1:20" ht="15" hidden="1" customHeight="1" outlineLevel="1" x14ac:dyDescent="0.35">
      <c r="A46" s="77">
        <v>38</v>
      </c>
      <c r="B46" s="123"/>
      <c r="C46" s="124"/>
      <c r="D46" s="125"/>
      <c r="E46" s="125"/>
      <c r="F46" s="164"/>
      <c r="G46" s="165"/>
      <c r="H46" s="131"/>
      <c r="I46" s="131"/>
      <c r="J46" s="131"/>
      <c r="K46" s="132"/>
      <c r="L46" s="133"/>
      <c r="M46" s="133"/>
      <c r="N46" s="131"/>
      <c r="O46" s="131"/>
      <c r="P46" s="131"/>
      <c r="Q46" s="132"/>
      <c r="R46" s="133"/>
      <c r="S46" s="133"/>
      <c r="T46"/>
    </row>
    <row r="47" spans="1:20" ht="15" hidden="1" customHeight="1" outlineLevel="1" x14ac:dyDescent="0.35">
      <c r="A47" s="77">
        <v>39</v>
      </c>
      <c r="B47" s="123"/>
      <c r="C47" s="124"/>
      <c r="D47" s="125"/>
      <c r="E47" s="125"/>
      <c r="F47" s="164"/>
      <c r="G47" s="165"/>
      <c r="H47" s="131"/>
      <c r="I47" s="131"/>
      <c r="J47" s="131"/>
      <c r="K47" s="132"/>
      <c r="L47" s="133"/>
      <c r="M47" s="133"/>
      <c r="N47" s="131"/>
      <c r="O47" s="131"/>
      <c r="P47" s="131"/>
      <c r="Q47" s="132"/>
      <c r="R47" s="133"/>
      <c r="S47" s="133"/>
      <c r="T47"/>
    </row>
    <row r="48" spans="1:20" ht="15" hidden="1" customHeight="1" outlineLevel="1" x14ac:dyDescent="0.35">
      <c r="A48" s="77">
        <v>40</v>
      </c>
      <c r="B48" s="123"/>
      <c r="C48" s="124"/>
      <c r="D48" s="125"/>
      <c r="E48" s="125"/>
      <c r="F48" s="164"/>
      <c r="G48" s="165"/>
      <c r="H48" s="131"/>
      <c r="I48" s="131"/>
      <c r="J48" s="131"/>
      <c r="K48" s="132"/>
      <c r="L48" s="133"/>
      <c r="M48" s="133"/>
      <c r="N48" s="131"/>
      <c r="O48" s="131"/>
      <c r="P48" s="131"/>
      <c r="Q48" s="132"/>
      <c r="R48" s="133"/>
      <c r="S48" s="133"/>
      <c r="T48"/>
    </row>
    <row r="49" spans="1:20" ht="15" hidden="1" customHeight="1" outlineLevel="1" x14ac:dyDescent="0.35">
      <c r="A49" s="77">
        <v>41</v>
      </c>
      <c r="B49" s="123"/>
      <c r="C49" s="124"/>
      <c r="D49" s="125"/>
      <c r="E49" s="125"/>
      <c r="F49" s="164"/>
      <c r="G49" s="165"/>
      <c r="H49" s="131"/>
      <c r="I49" s="131"/>
      <c r="J49" s="131"/>
      <c r="K49" s="132"/>
      <c r="L49" s="133"/>
      <c r="M49" s="133"/>
      <c r="N49" s="131"/>
      <c r="O49" s="131"/>
      <c r="P49" s="131"/>
      <c r="Q49" s="132"/>
      <c r="R49" s="133"/>
      <c r="S49" s="133"/>
      <c r="T49"/>
    </row>
    <row r="50" spans="1:20" ht="15" hidden="1" customHeight="1" outlineLevel="1" x14ac:dyDescent="0.35">
      <c r="A50" s="77">
        <v>42</v>
      </c>
      <c r="B50" s="123"/>
      <c r="C50" s="124"/>
      <c r="D50" s="125"/>
      <c r="E50" s="125"/>
      <c r="F50" s="164"/>
      <c r="G50" s="165"/>
      <c r="H50" s="131"/>
      <c r="I50" s="131"/>
      <c r="J50" s="131"/>
      <c r="K50" s="132"/>
      <c r="L50" s="133"/>
      <c r="M50" s="133"/>
      <c r="N50" s="131"/>
      <c r="O50" s="131"/>
      <c r="P50" s="131"/>
      <c r="Q50" s="132"/>
      <c r="R50" s="133"/>
      <c r="S50" s="133"/>
      <c r="T50"/>
    </row>
    <row r="51" spans="1:20" ht="15" hidden="1" customHeight="1" outlineLevel="1" x14ac:dyDescent="0.35">
      <c r="A51" s="77">
        <v>43</v>
      </c>
      <c r="B51" s="123"/>
      <c r="C51" s="124"/>
      <c r="D51" s="125"/>
      <c r="E51" s="125"/>
      <c r="F51" s="164"/>
      <c r="G51" s="165"/>
      <c r="H51" s="131"/>
      <c r="I51" s="131"/>
      <c r="J51" s="131"/>
      <c r="K51" s="132"/>
      <c r="L51" s="133"/>
      <c r="M51" s="133"/>
      <c r="N51" s="131"/>
      <c r="O51" s="131"/>
      <c r="P51" s="131"/>
      <c r="Q51" s="132"/>
      <c r="R51" s="133"/>
      <c r="S51" s="133"/>
      <c r="T51"/>
    </row>
    <row r="52" spans="1:20" ht="15" hidden="1" customHeight="1" outlineLevel="1" x14ac:dyDescent="0.35">
      <c r="A52" s="77">
        <v>44</v>
      </c>
      <c r="B52" s="123"/>
      <c r="C52" s="124"/>
      <c r="D52" s="125"/>
      <c r="E52" s="125"/>
      <c r="F52" s="164"/>
      <c r="G52" s="165"/>
      <c r="H52" s="131"/>
      <c r="I52" s="131"/>
      <c r="J52" s="131"/>
      <c r="K52" s="132"/>
      <c r="L52" s="133"/>
      <c r="M52" s="133"/>
      <c r="N52" s="131"/>
      <c r="O52" s="131"/>
      <c r="P52" s="131"/>
      <c r="Q52" s="132"/>
      <c r="R52" s="133"/>
      <c r="S52" s="133"/>
      <c r="T52"/>
    </row>
    <row r="53" spans="1:20" ht="15" hidden="1" customHeight="1" outlineLevel="1" x14ac:dyDescent="0.35">
      <c r="A53" s="77">
        <v>45</v>
      </c>
      <c r="B53" s="123"/>
      <c r="C53" s="124"/>
      <c r="D53" s="125"/>
      <c r="E53" s="125"/>
      <c r="F53" s="164"/>
      <c r="G53" s="165"/>
      <c r="H53" s="131"/>
      <c r="I53" s="131"/>
      <c r="J53" s="131"/>
      <c r="K53" s="132"/>
      <c r="L53" s="133"/>
      <c r="M53" s="133"/>
      <c r="N53" s="131"/>
      <c r="O53" s="131"/>
      <c r="P53" s="131"/>
      <c r="Q53" s="132"/>
      <c r="R53" s="133"/>
      <c r="S53" s="133"/>
      <c r="T53"/>
    </row>
    <row r="54" spans="1:20" ht="15" hidden="1" customHeight="1" outlineLevel="1" x14ac:dyDescent="0.35">
      <c r="A54" s="77">
        <v>46</v>
      </c>
      <c r="B54" s="123"/>
      <c r="C54" s="124"/>
      <c r="D54" s="125"/>
      <c r="E54" s="125"/>
      <c r="F54" s="164"/>
      <c r="G54" s="165"/>
      <c r="H54" s="131"/>
      <c r="I54" s="131"/>
      <c r="J54" s="131"/>
      <c r="K54" s="132"/>
      <c r="L54" s="133"/>
      <c r="M54" s="133"/>
      <c r="N54" s="131"/>
      <c r="O54" s="131"/>
      <c r="P54" s="131"/>
      <c r="Q54" s="132"/>
      <c r="R54" s="133"/>
      <c r="S54" s="133"/>
      <c r="T54"/>
    </row>
    <row r="55" spans="1:20" ht="15" hidden="1" customHeight="1" outlineLevel="1" x14ac:dyDescent="0.35">
      <c r="A55" s="77">
        <v>47</v>
      </c>
      <c r="B55" s="123"/>
      <c r="C55" s="124"/>
      <c r="D55" s="125"/>
      <c r="E55" s="125"/>
      <c r="F55" s="164"/>
      <c r="G55" s="165"/>
      <c r="H55" s="131"/>
      <c r="I55" s="131"/>
      <c r="J55" s="131"/>
      <c r="K55" s="132"/>
      <c r="L55" s="133"/>
      <c r="M55" s="133"/>
      <c r="N55" s="131"/>
      <c r="O55" s="131"/>
      <c r="P55" s="131"/>
      <c r="Q55" s="132"/>
      <c r="R55" s="133"/>
      <c r="S55" s="133"/>
      <c r="T55"/>
    </row>
    <row r="56" spans="1:20" ht="15" hidden="1" customHeight="1" outlineLevel="1" x14ac:dyDescent="0.35">
      <c r="A56" s="77">
        <v>48</v>
      </c>
      <c r="B56" s="123"/>
      <c r="C56" s="124"/>
      <c r="D56" s="125"/>
      <c r="E56" s="125"/>
      <c r="F56" s="164"/>
      <c r="G56" s="165"/>
      <c r="H56" s="131"/>
      <c r="I56" s="131"/>
      <c r="J56" s="131"/>
      <c r="K56" s="132"/>
      <c r="L56" s="133"/>
      <c r="M56" s="133"/>
      <c r="N56" s="131"/>
      <c r="O56" s="131"/>
      <c r="P56" s="131"/>
      <c r="Q56" s="132"/>
      <c r="R56" s="133"/>
      <c r="S56" s="133"/>
      <c r="T56"/>
    </row>
    <row r="57" spans="1:20" ht="15" hidden="1" customHeight="1" outlineLevel="1" x14ac:dyDescent="0.35">
      <c r="A57" s="77">
        <v>49</v>
      </c>
      <c r="B57" s="123"/>
      <c r="C57" s="124"/>
      <c r="D57" s="125"/>
      <c r="E57" s="125"/>
      <c r="F57" s="164"/>
      <c r="G57" s="165"/>
      <c r="H57" s="131"/>
      <c r="I57" s="131"/>
      <c r="J57" s="131"/>
      <c r="K57" s="132"/>
      <c r="L57" s="133"/>
      <c r="M57" s="133"/>
      <c r="N57" s="131"/>
      <c r="O57" s="131"/>
      <c r="P57" s="131"/>
      <c r="Q57" s="132"/>
      <c r="R57" s="133"/>
      <c r="S57" s="133"/>
      <c r="T57"/>
    </row>
    <row r="58" spans="1:20" ht="15" hidden="1" customHeight="1" outlineLevel="1" x14ac:dyDescent="0.35">
      <c r="A58" s="77">
        <v>50</v>
      </c>
      <c r="B58" s="123"/>
      <c r="C58" s="124"/>
      <c r="D58" s="125"/>
      <c r="E58" s="125"/>
      <c r="F58" s="164"/>
      <c r="G58" s="165"/>
      <c r="H58" s="131"/>
      <c r="I58" s="131"/>
      <c r="J58" s="131"/>
      <c r="K58" s="132"/>
      <c r="L58" s="133"/>
      <c r="M58" s="133"/>
      <c r="N58" s="131"/>
      <c r="O58" s="131"/>
      <c r="P58" s="131"/>
      <c r="Q58" s="132"/>
      <c r="R58" s="133"/>
      <c r="S58" s="133"/>
      <c r="T58"/>
    </row>
    <row r="59" spans="1:20" ht="15" hidden="1" customHeight="1" outlineLevel="1" x14ac:dyDescent="0.35">
      <c r="A59" s="77">
        <v>51</v>
      </c>
      <c r="B59" s="123"/>
      <c r="C59" s="124"/>
      <c r="D59" s="125"/>
      <c r="E59" s="125"/>
      <c r="F59" s="164"/>
      <c r="G59" s="165"/>
      <c r="H59" s="131"/>
      <c r="I59" s="131"/>
      <c r="J59" s="131"/>
      <c r="K59" s="132"/>
      <c r="L59" s="133"/>
      <c r="M59" s="133"/>
      <c r="N59" s="131"/>
      <c r="O59" s="131"/>
      <c r="P59" s="131"/>
      <c r="Q59" s="132"/>
      <c r="R59" s="133"/>
      <c r="S59" s="133"/>
      <c r="T59"/>
    </row>
    <row r="60" spans="1:20" ht="15" hidden="1" customHeight="1" outlineLevel="1" x14ac:dyDescent="0.35">
      <c r="A60" s="77">
        <v>52</v>
      </c>
      <c r="B60" s="123"/>
      <c r="C60" s="124"/>
      <c r="D60" s="125"/>
      <c r="E60" s="125"/>
      <c r="F60" s="164"/>
      <c r="G60" s="165"/>
      <c r="H60" s="131"/>
      <c r="I60" s="131"/>
      <c r="J60" s="131"/>
      <c r="K60" s="132"/>
      <c r="L60" s="133"/>
      <c r="M60" s="133"/>
      <c r="N60" s="131"/>
      <c r="O60" s="131"/>
      <c r="P60" s="131"/>
      <c r="Q60" s="132"/>
      <c r="R60" s="133"/>
      <c r="S60" s="133"/>
      <c r="T60"/>
    </row>
    <row r="61" spans="1:20" ht="15" hidden="1" customHeight="1" outlineLevel="1" x14ac:dyDescent="0.35">
      <c r="A61" s="77">
        <v>53</v>
      </c>
      <c r="B61" s="123"/>
      <c r="C61" s="124"/>
      <c r="D61" s="125"/>
      <c r="E61" s="125"/>
      <c r="F61" s="164"/>
      <c r="G61" s="165"/>
      <c r="H61" s="131"/>
      <c r="I61" s="131"/>
      <c r="J61" s="131"/>
      <c r="K61" s="132"/>
      <c r="L61" s="133"/>
      <c r="M61" s="133"/>
      <c r="N61" s="131"/>
      <c r="O61" s="131"/>
      <c r="P61" s="131"/>
      <c r="Q61" s="132"/>
      <c r="R61" s="133"/>
      <c r="S61" s="133"/>
      <c r="T61"/>
    </row>
    <row r="62" spans="1:20" ht="15" hidden="1" customHeight="1" outlineLevel="1" x14ac:dyDescent="0.35">
      <c r="A62" s="77">
        <v>54</v>
      </c>
      <c r="B62" s="123"/>
      <c r="C62" s="124"/>
      <c r="D62" s="125"/>
      <c r="E62" s="125"/>
      <c r="F62" s="164"/>
      <c r="G62" s="165"/>
      <c r="H62" s="131"/>
      <c r="I62" s="131"/>
      <c r="J62" s="131"/>
      <c r="K62" s="132"/>
      <c r="L62" s="133"/>
      <c r="M62" s="133"/>
      <c r="N62" s="131"/>
      <c r="O62" s="131"/>
      <c r="P62" s="131"/>
      <c r="Q62" s="132"/>
      <c r="R62" s="133"/>
      <c r="S62" s="133"/>
      <c r="T62"/>
    </row>
    <row r="63" spans="1:20" ht="15" hidden="1" customHeight="1" outlineLevel="1" x14ac:dyDescent="0.35">
      <c r="A63" s="77">
        <v>55</v>
      </c>
      <c r="B63" s="123"/>
      <c r="C63" s="124"/>
      <c r="D63" s="125"/>
      <c r="E63" s="125"/>
      <c r="F63" s="164"/>
      <c r="G63" s="165"/>
      <c r="H63" s="131"/>
      <c r="I63" s="131"/>
      <c r="J63" s="131"/>
      <c r="K63" s="132"/>
      <c r="L63" s="133"/>
      <c r="M63" s="133"/>
      <c r="N63" s="131"/>
      <c r="O63" s="131"/>
      <c r="P63" s="131"/>
      <c r="Q63" s="132"/>
      <c r="R63" s="133"/>
      <c r="S63" s="133"/>
      <c r="T63"/>
    </row>
    <row r="64" spans="1:20" ht="15" hidden="1" customHeight="1" outlineLevel="1" x14ac:dyDescent="0.35">
      <c r="A64" s="77">
        <v>56</v>
      </c>
      <c r="B64" s="123"/>
      <c r="C64" s="124"/>
      <c r="D64" s="125"/>
      <c r="E64" s="125"/>
      <c r="F64" s="164"/>
      <c r="G64" s="165"/>
      <c r="H64" s="131"/>
      <c r="I64" s="131"/>
      <c r="J64" s="131"/>
      <c r="K64" s="132"/>
      <c r="L64" s="133"/>
      <c r="M64" s="133"/>
      <c r="N64" s="131"/>
      <c r="O64" s="131"/>
      <c r="P64" s="131"/>
      <c r="Q64" s="132"/>
      <c r="R64" s="133"/>
      <c r="S64" s="133"/>
      <c r="T64"/>
    </row>
    <row r="65" spans="1:20" ht="15" hidden="1" customHeight="1" outlineLevel="1" x14ac:dyDescent="0.35">
      <c r="A65" s="77">
        <v>57</v>
      </c>
      <c r="B65" s="123"/>
      <c r="C65" s="124"/>
      <c r="D65" s="125"/>
      <c r="E65" s="125"/>
      <c r="F65" s="164"/>
      <c r="G65" s="165"/>
      <c r="H65" s="131"/>
      <c r="I65" s="131"/>
      <c r="J65" s="131"/>
      <c r="K65" s="132"/>
      <c r="L65" s="133"/>
      <c r="M65" s="133"/>
      <c r="N65" s="131"/>
      <c r="O65" s="131"/>
      <c r="P65" s="131"/>
      <c r="Q65" s="132"/>
      <c r="R65" s="133"/>
      <c r="S65" s="133"/>
      <c r="T65"/>
    </row>
    <row r="66" spans="1:20" ht="15" hidden="1" customHeight="1" outlineLevel="1" x14ac:dyDescent="0.35">
      <c r="A66" s="77">
        <v>58</v>
      </c>
      <c r="B66" s="123"/>
      <c r="C66" s="124"/>
      <c r="D66" s="125"/>
      <c r="E66" s="125"/>
      <c r="F66" s="164"/>
      <c r="G66" s="165"/>
      <c r="H66" s="131"/>
      <c r="I66" s="131"/>
      <c r="J66" s="131"/>
      <c r="K66" s="132"/>
      <c r="L66" s="133"/>
      <c r="M66" s="133"/>
      <c r="N66" s="131"/>
      <c r="O66" s="131"/>
      <c r="P66" s="131"/>
      <c r="Q66" s="132"/>
      <c r="R66" s="133"/>
      <c r="S66" s="133"/>
      <c r="T66"/>
    </row>
    <row r="67" spans="1:20" ht="15" hidden="1" customHeight="1" outlineLevel="1" x14ac:dyDescent="0.35">
      <c r="A67" s="77">
        <v>59</v>
      </c>
      <c r="B67" s="123"/>
      <c r="C67" s="124"/>
      <c r="D67" s="125"/>
      <c r="E67" s="125"/>
      <c r="F67" s="164"/>
      <c r="G67" s="165"/>
      <c r="H67" s="131"/>
      <c r="I67" s="131"/>
      <c r="J67" s="131"/>
      <c r="K67" s="132"/>
      <c r="L67" s="133"/>
      <c r="M67" s="133"/>
      <c r="N67" s="131"/>
      <c r="O67" s="131"/>
      <c r="P67" s="131"/>
      <c r="Q67" s="132"/>
      <c r="R67" s="133"/>
      <c r="S67" s="133"/>
      <c r="T67"/>
    </row>
    <row r="68" spans="1:20" ht="15" hidden="1" customHeight="1" outlineLevel="1" x14ac:dyDescent="0.35">
      <c r="A68" s="77">
        <v>60</v>
      </c>
      <c r="B68" s="123"/>
      <c r="C68" s="124"/>
      <c r="D68" s="125"/>
      <c r="E68" s="125"/>
      <c r="F68" s="164"/>
      <c r="G68" s="165"/>
      <c r="H68" s="131"/>
      <c r="I68" s="131"/>
      <c r="J68" s="131"/>
      <c r="K68" s="132"/>
      <c r="L68" s="133"/>
      <c r="M68" s="133"/>
      <c r="N68" s="131"/>
      <c r="O68" s="131"/>
      <c r="P68" s="131"/>
      <c r="Q68" s="132"/>
      <c r="R68" s="133"/>
      <c r="S68" s="133"/>
      <c r="T68"/>
    </row>
    <row r="69" spans="1:20" ht="15" hidden="1" customHeight="1" outlineLevel="1" x14ac:dyDescent="0.35">
      <c r="A69" s="77">
        <v>61</v>
      </c>
      <c r="B69" s="123"/>
      <c r="C69" s="124"/>
      <c r="D69" s="125"/>
      <c r="E69" s="125"/>
      <c r="F69" s="164"/>
      <c r="G69" s="165"/>
      <c r="H69" s="131"/>
      <c r="I69" s="131"/>
      <c r="J69" s="131"/>
      <c r="K69" s="132"/>
      <c r="L69" s="133"/>
      <c r="M69" s="133"/>
      <c r="N69" s="131"/>
      <c r="O69" s="131"/>
      <c r="P69" s="131"/>
      <c r="Q69" s="132"/>
      <c r="R69" s="133"/>
      <c r="S69" s="133"/>
      <c r="T69"/>
    </row>
    <row r="70" spans="1:20" ht="15" hidden="1" customHeight="1" outlineLevel="1" x14ac:dyDescent="0.35">
      <c r="A70" s="77">
        <v>62</v>
      </c>
      <c r="B70" s="123"/>
      <c r="C70" s="124"/>
      <c r="D70" s="125"/>
      <c r="E70" s="125"/>
      <c r="F70" s="164"/>
      <c r="G70" s="165"/>
      <c r="H70" s="131"/>
      <c r="I70" s="131"/>
      <c r="J70" s="131"/>
      <c r="K70" s="132"/>
      <c r="L70" s="133"/>
      <c r="M70" s="133"/>
      <c r="N70" s="131"/>
      <c r="O70" s="131"/>
      <c r="P70" s="131"/>
      <c r="Q70" s="132"/>
      <c r="R70" s="133"/>
      <c r="S70" s="133"/>
      <c r="T70"/>
    </row>
    <row r="71" spans="1:20" ht="15" hidden="1" customHeight="1" outlineLevel="1" x14ac:dyDescent="0.35">
      <c r="A71" s="77">
        <v>63</v>
      </c>
      <c r="B71" s="123"/>
      <c r="C71" s="124"/>
      <c r="D71" s="125"/>
      <c r="E71" s="125"/>
      <c r="F71" s="164"/>
      <c r="G71" s="165"/>
      <c r="H71" s="131"/>
      <c r="I71" s="131"/>
      <c r="J71" s="131"/>
      <c r="K71" s="132"/>
      <c r="L71" s="133"/>
      <c r="M71" s="133"/>
      <c r="N71" s="131"/>
      <c r="O71" s="131"/>
      <c r="P71" s="131"/>
      <c r="Q71" s="132"/>
      <c r="R71" s="133"/>
      <c r="S71" s="133"/>
      <c r="T71"/>
    </row>
    <row r="72" spans="1:20" ht="15" hidden="1" customHeight="1" outlineLevel="1" x14ac:dyDescent="0.35">
      <c r="A72" s="77">
        <v>64</v>
      </c>
      <c r="B72" s="123"/>
      <c r="C72" s="124"/>
      <c r="D72" s="125"/>
      <c r="E72" s="125"/>
      <c r="F72" s="164"/>
      <c r="G72" s="165"/>
      <c r="H72" s="131"/>
      <c r="I72" s="131"/>
      <c r="J72" s="131"/>
      <c r="K72" s="132"/>
      <c r="L72" s="133"/>
      <c r="M72" s="133"/>
      <c r="N72" s="131"/>
      <c r="O72" s="131"/>
      <c r="P72" s="131"/>
      <c r="Q72" s="132"/>
      <c r="R72" s="133"/>
      <c r="S72" s="133"/>
      <c r="T72"/>
    </row>
    <row r="73" spans="1:20" ht="15" hidden="1" customHeight="1" outlineLevel="1" x14ac:dyDescent="0.35">
      <c r="A73" s="77">
        <v>65</v>
      </c>
      <c r="B73" s="123"/>
      <c r="C73" s="124"/>
      <c r="D73" s="125"/>
      <c r="E73" s="125"/>
      <c r="F73" s="164"/>
      <c r="G73" s="165"/>
      <c r="H73" s="131"/>
      <c r="I73" s="131"/>
      <c r="J73" s="131"/>
      <c r="K73" s="132"/>
      <c r="L73" s="133"/>
      <c r="M73" s="133"/>
      <c r="N73" s="131"/>
      <c r="O73" s="131"/>
      <c r="P73" s="131"/>
      <c r="Q73" s="132"/>
      <c r="R73" s="133"/>
      <c r="S73" s="133"/>
      <c r="T73"/>
    </row>
    <row r="74" spans="1:20" ht="15" hidden="1" customHeight="1" outlineLevel="1" x14ac:dyDescent="0.35">
      <c r="A74" s="77">
        <v>66</v>
      </c>
      <c r="B74" s="123"/>
      <c r="C74" s="124"/>
      <c r="D74" s="125"/>
      <c r="E74" s="125"/>
      <c r="F74" s="164"/>
      <c r="G74" s="165"/>
      <c r="H74" s="131"/>
      <c r="I74" s="131"/>
      <c r="J74" s="131"/>
      <c r="K74" s="132"/>
      <c r="L74" s="133"/>
      <c r="M74" s="133"/>
      <c r="N74" s="131"/>
      <c r="O74" s="131"/>
      <c r="P74" s="131"/>
      <c r="Q74" s="132"/>
      <c r="R74" s="133"/>
      <c r="S74" s="133"/>
      <c r="T74"/>
    </row>
    <row r="75" spans="1:20" ht="15" hidden="1" customHeight="1" outlineLevel="1" x14ac:dyDescent="0.35">
      <c r="A75" s="77">
        <v>67</v>
      </c>
      <c r="B75" s="123"/>
      <c r="C75" s="124"/>
      <c r="D75" s="125"/>
      <c r="E75" s="125"/>
      <c r="F75" s="164"/>
      <c r="G75" s="165"/>
      <c r="H75" s="131"/>
      <c r="I75" s="131"/>
      <c r="J75" s="131"/>
      <c r="K75" s="132"/>
      <c r="L75" s="133"/>
      <c r="M75" s="133"/>
      <c r="N75" s="131"/>
      <c r="O75" s="131"/>
      <c r="P75" s="131"/>
      <c r="Q75" s="132"/>
      <c r="R75" s="133"/>
      <c r="S75" s="133"/>
      <c r="T75"/>
    </row>
    <row r="76" spans="1:20" ht="15" hidden="1" customHeight="1" outlineLevel="1" x14ac:dyDescent="0.35">
      <c r="A76" s="77">
        <v>68</v>
      </c>
      <c r="B76" s="123"/>
      <c r="C76" s="124"/>
      <c r="D76" s="125"/>
      <c r="E76" s="125"/>
      <c r="F76" s="164"/>
      <c r="G76" s="165"/>
      <c r="H76" s="131"/>
      <c r="I76" s="131"/>
      <c r="J76" s="131"/>
      <c r="K76" s="132"/>
      <c r="L76" s="133"/>
      <c r="M76" s="133"/>
      <c r="N76" s="131"/>
      <c r="O76" s="131"/>
      <c r="P76" s="131"/>
      <c r="Q76" s="132"/>
      <c r="R76" s="133"/>
      <c r="S76" s="133"/>
      <c r="T76"/>
    </row>
    <row r="77" spans="1:20" ht="15" hidden="1" customHeight="1" outlineLevel="1" x14ac:dyDescent="0.35">
      <c r="A77" s="77">
        <v>69</v>
      </c>
      <c r="B77" s="123"/>
      <c r="C77" s="124"/>
      <c r="D77" s="125"/>
      <c r="E77" s="125"/>
      <c r="F77" s="164"/>
      <c r="G77" s="165"/>
      <c r="H77" s="131"/>
      <c r="I77" s="131"/>
      <c r="J77" s="131"/>
      <c r="K77" s="132"/>
      <c r="L77" s="133"/>
      <c r="M77" s="133"/>
      <c r="N77" s="131"/>
      <c r="O77" s="131"/>
      <c r="P77" s="131"/>
      <c r="Q77" s="132"/>
      <c r="R77" s="133"/>
      <c r="S77" s="133"/>
      <c r="T77"/>
    </row>
    <row r="78" spans="1:20" ht="15" hidden="1" customHeight="1" outlineLevel="1" x14ac:dyDescent="0.35">
      <c r="A78" s="77">
        <v>70</v>
      </c>
      <c r="B78" s="123"/>
      <c r="C78" s="124"/>
      <c r="D78" s="125"/>
      <c r="E78" s="125"/>
      <c r="F78" s="164"/>
      <c r="G78" s="165"/>
      <c r="H78" s="131"/>
      <c r="I78" s="131"/>
      <c r="J78" s="131"/>
      <c r="K78" s="132"/>
      <c r="L78" s="133"/>
      <c r="M78" s="133"/>
      <c r="N78" s="131"/>
      <c r="O78" s="131"/>
      <c r="P78" s="131"/>
      <c r="Q78" s="132"/>
      <c r="R78" s="133"/>
      <c r="S78" s="133"/>
      <c r="T78"/>
    </row>
    <row r="79" spans="1:20" ht="15" hidden="1" customHeight="1" outlineLevel="1" x14ac:dyDescent="0.35">
      <c r="A79" s="77">
        <v>71</v>
      </c>
      <c r="B79" s="123"/>
      <c r="C79" s="124"/>
      <c r="D79" s="125"/>
      <c r="E79" s="125"/>
      <c r="F79" s="164"/>
      <c r="G79" s="165"/>
      <c r="H79" s="131"/>
      <c r="I79" s="131"/>
      <c r="J79" s="131"/>
      <c r="K79" s="132"/>
      <c r="L79" s="133"/>
      <c r="M79" s="133"/>
      <c r="N79" s="131"/>
      <c r="O79" s="131"/>
      <c r="P79" s="131"/>
      <c r="Q79" s="132"/>
      <c r="R79" s="133"/>
      <c r="S79" s="133"/>
      <c r="T79"/>
    </row>
    <row r="80" spans="1:20" ht="15" hidden="1" customHeight="1" outlineLevel="1" x14ac:dyDescent="0.35">
      <c r="A80" s="77">
        <v>72</v>
      </c>
      <c r="B80" s="123"/>
      <c r="C80" s="124"/>
      <c r="D80" s="125"/>
      <c r="E80" s="125"/>
      <c r="F80" s="164"/>
      <c r="G80" s="165"/>
      <c r="H80" s="131"/>
      <c r="I80" s="131"/>
      <c r="J80" s="131"/>
      <c r="K80" s="132"/>
      <c r="L80" s="133"/>
      <c r="M80" s="133"/>
      <c r="N80" s="131"/>
      <c r="O80" s="131"/>
      <c r="P80" s="131"/>
      <c r="Q80" s="132"/>
      <c r="R80" s="133"/>
      <c r="S80" s="133"/>
      <c r="T80"/>
    </row>
    <row r="81" spans="1:20" ht="15" hidden="1" customHeight="1" outlineLevel="1" x14ac:dyDescent="0.35">
      <c r="A81" s="77">
        <v>73</v>
      </c>
      <c r="B81" s="123"/>
      <c r="C81" s="124"/>
      <c r="D81" s="125"/>
      <c r="E81" s="125"/>
      <c r="F81" s="164"/>
      <c r="G81" s="165"/>
      <c r="H81" s="131"/>
      <c r="I81" s="131"/>
      <c r="J81" s="131"/>
      <c r="K81" s="132"/>
      <c r="L81" s="133"/>
      <c r="M81" s="133"/>
      <c r="N81" s="131"/>
      <c r="O81" s="131"/>
      <c r="P81" s="131"/>
      <c r="Q81" s="132"/>
      <c r="R81" s="133"/>
      <c r="S81" s="133"/>
      <c r="T81"/>
    </row>
    <row r="82" spans="1:20" ht="15" hidden="1" customHeight="1" outlineLevel="1" x14ac:dyDescent="0.35">
      <c r="A82" s="77">
        <v>74</v>
      </c>
      <c r="B82" s="123"/>
      <c r="C82" s="124"/>
      <c r="D82" s="125"/>
      <c r="E82" s="125"/>
      <c r="F82" s="164"/>
      <c r="G82" s="165"/>
      <c r="H82" s="131"/>
      <c r="I82" s="131"/>
      <c r="J82" s="131"/>
      <c r="K82" s="132"/>
      <c r="L82" s="133"/>
      <c r="M82" s="133"/>
      <c r="N82" s="131"/>
      <c r="O82" s="131"/>
      <c r="P82" s="131"/>
      <c r="Q82" s="132"/>
      <c r="R82" s="133"/>
      <c r="S82" s="133"/>
      <c r="T82"/>
    </row>
    <row r="83" spans="1:20" ht="15" hidden="1" customHeight="1" outlineLevel="1" x14ac:dyDescent="0.35">
      <c r="A83" s="77">
        <v>75</v>
      </c>
      <c r="B83" s="123"/>
      <c r="C83" s="124"/>
      <c r="D83" s="125"/>
      <c r="E83" s="125"/>
      <c r="F83" s="164"/>
      <c r="G83" s="165"/>
      <c r="H83" s="131"/>
      <c r="I83" s="131"/>
      <c r="J83" s="131"/>
      <c r="K83" s="132"/>
      <c r="L83" s="133"/>
      <c r="M83" s="133"/>
      <c r="N83" s="131"/>
      <c r="O83" s="131"/>
      <c r="P83" s="131"/>
      <c r="Q83" s="132"/>
      <c r="R83" s="133"/>
      <c r="S83" s="133"/>
      <c r="T83"/>
    </row>
    <row r="84" spans="1:20" ht="15" hidden="1" customHeight="1" outlineLevel="1" x14ac:dyDescent="0.35">
      <c r="A84" s="77">
        <v>76</v>
      </c>
      <c r="B84" s="123"/>
      <c r="C84" s="124"/>
      <c r="D84" s="125"/>
      <c r="E84" s="125"/>
      <c r="F84" s="164"/>
      <c r="G84" s="165"/>
      <c r="H84" s="131"/>
      <c r="I84" s="131"/>
      <c r="J84" s="131"/>
      <c r="K84" s="132"/>
      <c r="L84" s="133"/>
      <c r="M84" s="133"/>
      <c r="N84" s="131"/>
      <c r="O84" s="131"/>
      <c r="P84" s="131"/>
      <c r="Q84" s="132"/>
      <c r="R84" s="133"/>
      <c r="S84" s="133"/>
      <c r="T84"/>
    </row>
    <row r="85" spans="1:20" ht="15" hidden="1" customHeight="1" outlineLevel="1" x14ac:dyDescent="0.35">
      <c r="A85" s="77">
        <v>77</v>
      </c>
      <c r="B85" s="123"/>
      <c r="C85" s="124"/>
      <c r="D85" s="125"/>
      <c r="E85" s="125"/>
      <c r="F85" s="164"/>
      <c r="G85" s="165"/>
      <c r="H85" s="131"/>
      <c r="I85" s="131"/>
      <c r="J85" s="131"/>
      <c r="K85" s="132"/>
      <c r="L85" s="133"/>
      <c r="M85" s="133"/>
      <c r="N85" s="131"/>
      <c r="O85" s="131"/>
      <c r="P85" s="131"/>
      <c r="Q85" s="132"/>
      <c r="R85" s="133"/>
      <c r="S85" s="133"/>
      <c r="T85"/>
    </row>
    <row r="86" spans="1:20" ht="15" hidden="1" customHeight="1" outlineLevel="1" x14ac:dyDescent="0.35">
      <c r="A86" s="77">
        <v>78</v>
      </c>
      <c r="B86" s="123"/>
      <c r="C86" s="124"/>
      <c r="D86" s="125"/>
      <c r="E86" s="125"/>
      <c r="F86" s="164"/>
      <c r="G86" s="165"/>
      <c r="H86" s="131"/>
      <c r="I86" s="131"/>
      <c r="J86" s="131"/>
      <c r="K86" s="132"/>
      <c r="L86" s="133"/>
      <c r="M86" s="133"/>
      <c r="N86" s="131"/>
      <c r="O86" s="131"/>
      <c r="P86" s="131"/>
      <c r="Q86" s="132"/>
      <c r="R86" s="133"/>
      <c r="S86" s="133"/>
      <c r="T86"/>
    </row>
    <row r="87" spans="1:20" ht="15" hidden="1" customHeight="1" outlineLevel="1" x14ac:dyDescent="0.35">
      <c r="A87" s="77">
        <v>79</v>
      </c>
      <c r="B87" s="123"/>
      <c r="C87" s="124"/>
      <c r="D87" s="125"/>
      <c r="E87" s="125"/>
      <c r="F87" s="164"/>
      <c r="G87" s="165"/>
      <c r="H87" s="131"/>
      <c r="I87" s="131"/>
      <c r="J87" s="131"/>
      <c r="K87" s="132"/>
      <c r="L87" s="133"/>
      <c r="M87" s="133"/>
      <c r="N87" s="131"/>
      <c r="O87" s="131"/>
      <c r="P87" s="131"/>
      <c r="Q87" s="132"/>
      <c r="R87" s="133"/>
      <c r="S87" s="133"/>
      <c r="T87"/>
    </row>
    <row r="88" spans="1:20" ht="15" hidden="1" customHeight="1" outlineLevel="1" x14ac:dyDescent="0.35">
      <c r="A88" s="77">
        <v>80</v>
      </c>
      <c r="B88" s="123"/>
      <c r="C88" s="124"/>
      <c r="D88" s="125"/>
      <c r="E88" s="125"/>
      <c r="F88" s="164"/>
      <c r="G88" s="165"/>
      <c r="H88" s="131"/>
      <c r="I88" s="131"/>
      <c r="J88" s="131"/>
      <c r="K88" s="132"/>
      <c r="L88" s="133"/>
      <c r="M88" s="133"/>
      <c r="N88" s="131"/>
      <c r="O88" s="131"/>
      <c r="P88" s="131"/>
      <c r="Q88" s="132"/>
      <c r="R88" s="133"/>
      <c r="S88" s="133"/>
      <c r="T88"/>
    </row>
    <row r="89" spans="1:20" ht="15" hidden="1" customHeight="1" outlineLevel="1" x14ac:dyDescent="0.35">
      <c r="A89" s="77">
        <v>81</v>
      </c>
      <c r="B89" s="123"/>
      <c r="C89" s="124"/>
      <c r="D89" s="125"/>
      <c r="E89" s="125"/>
      <c r="F89" s="164"/>
      <c r="G89" s="165"/>
      <c r="H89" s="131"/>
      <c r="I89" s="131"/>
      <c r="J89" s="131"/>
      <c r="K89" s="132"/>
      <c r="L89" s="133"/>
      <c r="M89" s="133"/>
      <c r="N89" s="131"/>
      <c r="O89" s="131"/>
      <c r="P89" s="131"/>
      <c r="Q89" s="132"/>
      <c r="R89" s="133"/>
      <c r="S89" s="133"/>
      <c r="T89"/>
    </row>
    <row r="90" spans="1:20" ht="15" hidden="1" customHeight="1" outlineLevel="1" x14ac:dyDescent="0.35">
      <c r="A90" s="77">
        <v>82</v>
      </c>
      <c r="B90" s="123"/>
      <c r="C90" s="124"/>
      <c r="D90" s="125"/>
      <c r="E90" s="125"/>
      <c r="F90" s="164"/>
      <c r="G90" s="165"/>
      <c r="H90" s="131"/>
      <c r="I90" s="131"/>
      <c r="J90" s="131"/>
      <c r="K90" s="132"/>
      <c r="L90" s="133"/>
      <c r="M90" s="133"/>
      <c r="N90" s="131"/>
      <c r="O90" s="131"/>
      <c r="P90" s="131"/>
      <c r="Q90" s="132"/>
      <c r="R90" s="133"/>
      <c r="S90" s="133"/>
      <c r="T90"/>
    </row>
    <row r="91" spans="1:20" ht="15" hidden="1" customHeight="1" outlineLevel="1" x14ac:dyDescent="0.35">
      <c r="A91" s="77">
        <v>83</v>
      </c>
      <c r="B91" s="123"/>
      <c r="C91" s="124"/>
      <c r="D91" s="125"/>
      <c r="E91" s="125"/>
      <c r="F91" s="164"/>
      <c r="G91" s="165"/>
      <c r="H91" s="131"/>
      <c r="I91" s="131"/>
      <c r="J91" s="131"/>
      <c r="K91" s="132"/>
      <c r="L91" s="133"/>
      <c r="M91" s="133"/>
      <c r="N91" s="131"/>
      <c r="O91" s="131"/>
      <c r="P91" s="131"/>
      <c r="Q91" s="132"/>
      <c r="R91" s="133"/>
      <c r="S91" s="133"/>
      <c r="T91"/>
    </row>
    <row r="92" spans="1:20" ht="15" hidden="1" customHeight="1" outlineLevel="1" x14ac:dyDescent="0.35">
      <c r="A92" s="77">
        <v>84</v>
      </c>
      <c r="B92" s="123"/>
      <c r="C92" s="124"/>
      <c r="D92" s="125"/>
      <c r="E92" s="125"/>
      <c r="F92" s="164"/>
      <c r="G92" s="165"/>
      <c r="H92" s="131"/>
      <c r="I92" s="131"/>
      <c r="J92" s="131"/>
      <c r="K92" s="132"/>
      <c r="L92" s="133"/>
      <c r="M92" s="133"/>
      <c r="N92" s="131"/>
      <c r="O92" s="131"/>
      <c r="P92" s="131"/>
      <c r="Q92" s="132"/>
      <c r="R92" s="133"/>
      <c r="S92" s="133"/>
      <c r="T92"/>
    </row>
    <row r="93" spans="1:20" ht="15" hidden="1" customHeight="1" outlineLevel="1" x14ac:dyDescent="0.35">
      <c r="A93" s="77">
        <v>85</v>
      </c>
      <c r="B93" s="123"/>
      <c r="C93" s="124"/>
      <c r="D93" s="125"/>
      <c r="E93" s="125"/>
      <c r="F93" s="164"/>
      <c r="G93" s="165"/>
      <c r="H93" s="131"/>
      <c r="I93" s="131"/>
      <c r="J93" s="131"/>
      <c r="K93" s="132"/>
      <c r="L93" s="133"/>
      <c r="M93" s="133"/>
      <c r="N93" s="131"/>
      <c r="O93" s="131"/>
      <c r="P93" s="131"/>
      <c r="Q93" s="132"/>
      <c r="R93" s="133"/>
      <c r="S93" s="133"/>
      <c r="T93"/>
    </row>
    <row r="94" spans="1:20" ht="15" hidden="1" customHeight="1" outlineLevel="1" x14ac:dyDescent="0.35">
      <c r="A94" s="77">
        <v>86</v>
      </c>
      <c r="B94" s="123"/>
      <c r="C94" s="124"/>
      <c r="D94" s="125"/>
      <c r="E94" s="125"/>
      <c r="F94" s="164"/>
      <c r="G94" s="165"/>
      <c r="H94" s="131"/>
      <c r="I94" s="131"/>
      <c r="J94" s="131"/>
      <c r="K94" s="132"/>
      <c r="L94" s="133"/>
      <c r="M94" s="133"/>
      <c r="N94" s="131"/>
      <c r="O94" s="131"/>
      <c r="P94" s="131"/>
      <c r="Q94" s="132"/>
      <c r="R94" s="133"/>
      <c r="S94" s="133"/>
      <c r="T94"/>
    </row>
    <row r="95" spans="1:20" ht="15" hidden="1" customHeight="1" outlineLevel="1" x14ac:dyDescent="0.35">
      <c r="A95" s="77">
        <v>87</v>
      </c>
      <c r="B95" s="123"/>
      <c r="C95" s="124"/>
      <c r="D95" s="125"/>
      <c r="E95" s="125"/>
      <c r="F95" s="164"/>
      <c r="G95" s="165"/>
      <c r="H95" s="131"/>
      <c r="I95" s="131"/>
      <c r="J95" s="131"/>
      <c r="K95" s="132"/>
      <c r="L95" s="133"/>
      <c r="M95" s="133"/>
      <c r="N95" s="131"/>
      <c r="O95" s="131"/>
      <c r="P95" s="131"/>
      <c r="Q95" s="132"/>
      <c r="R95" s="133"/>
      <c r="S95" s="133"/>
      <c r="T95"/>
    </row>
    <row r="96" spans="1:20" ht="15" hidden="1" customHeight="1" outlineLevel="1" x14ac:dyDescent="0.35">
      <c r="A96" s="77">
        <v>88</v>
      </c>
      <c r="B96" s="123"/>
      <c r="C96" s="124"/>
      <c r="D96" s="125"/>
      <c r="E96" s="125"/>
      <c r="F96" s="164"/>
      <c r="G96" s="165"/>
      <c r="H96" s="131"/>
      <c r="I96" s="131"/>
      <c r="J96" s="131"/>
      <c r="K96" s="132"/>
      <c r="L96" s="133"/>
      <c r="M96" s="133"/>
      <c r="N96" s="131"/>
      <c r="O96" s="131"/>
      <c r="P96" s="131"/>
      <c r="Q96" s="132"/>
      <c r="R96" s="133"/>
      <c r="S96" s="133"/>
      <c r="T96"/>
    </row>
    <row r="97" spans="1:20" ht="15" hidden="1" customHeight="1" outlineLevel="1" x14ac:dyDescent="0.35">
      <c r="A97" s="77">
        <v>89</v>
      </c>
      <c r="B97" s="123"/>
      <c r="C97" s="124"/>
      <c r="D97" s="125"/>
      <c r="E97" s="125"/>
      <c r="F97" s="164"/>
      <c r="G97" s="165"/>
      <c r="H97" s="131"/>
      <c r="I97" s="131"/>
      <c r="J97" s="131"/>
      <c r="K97" s="132"/>
      <c r="L97" s="133"/>
      <c r="M97" s="133"/>
      <c r="N97" s="131"/>
      <c r="O97" s="131"/>
      <c r="P97" s="131"/>
      <c r="Q97" s="132"/>
      <c r="R97" s="133"/>
      <c r="S97" s="133"/>
      <c r="T97"/>
    </row>
    <row r="98" spans="1:20" ht="15" hidden="1" customHeight="1" outlineLevel="1" x14ac:dyDescent="0.35">
      <c r="A98" s="77">
        <v>90</v>
      </c>
      <c r="B98" s="123"/>
      <c r="C98" s="124"/>
      <c r="D98" s="125"/>
      <c r="E98" s="125"/>
      <c r="F98" s="164"/>
      <c r="G98" s="165"/>
      <c r="H98" s="131"/>
      <c r="I98" s="131"/>
      <c r="J98" s="131"/>
      <c r="K98" s="132"/>
      <c r="L98" s="133"/>
      <c r="M98" s="133"/>
      <c r="N98" s="131"/>
      <c r="O98" s="131"/>
      <c r="P98" s="131"/>
      <c r="Q98" s="132"/>
      <c r="R98" s="133"/>
      <c r="S98" s="133"/>
      <c r="T98"/>
    </row>
    <row r="99" spans="1:20" ht="15" hidden="1" customHeight="1" outlineLevel="1" x14ac:dyDescent="0.35">
      <c r="A99" s="77">
        <v>91</v>
      </c>
      <c r="B99" s="123"/>
      <c r="C99" s="124"/>
      <c r="D99" s="125"/>
      <c r="E99" s="125"/>
      <c r="F99" s="164"/>
      <c r="G99" s="165"/>
      <c r="H99" s="131"/>
      <c r="I99" s="131"/>
      <c r="J99" s="131"/>
      <c r="K99" s="132"/>
      <c r="L99" s="133"/>
      <c r="M99" s="133"/>
      <c r="N99" s="131"/>
      <c r="O99" s="131"/>
      <c r="P99" s="131"/>
      <c r="Q99" s="132"/>
      <c r="R99" s="133"/>
      <c r="S99" s="133"/>
      <c r="T99"/>
    </row>
    <row r="100" spans="1:20" ht="15" hidden="1" customHeight="1" outlineLevel="1" x14ac:dyDescent="0.35">
      <c r="A100" s="77">
        <v>92</v>
      </c>
      <c r="B100" s="123"/>
      <c r="C100" s="124"/>
      <c r="D100" s="125"/>
      <c r="E100" s="125"/>
      <c r="F100" s="164"/>
      <c r="G100" s="165"/>
      <c r="H100" s="131"/>
      <c r="I100" s="131"/>
      <c r="J100" s="131"/>
      <c r="K100" s="132"/>
      <c r="L100" s="133"/>
      <c r="M100" s="133"/>
      <c r="N100" s="131"/>
      <c r="O100" s="131"/>
      <c r="P100" s="131"/>
      <c r="Q100" s="132"/>
      <c r="R100" s="133"/>
      <c r="S100" s="133"/>
      <c r="T100"/>
    </row>
    <row r="101" spans="1:20" ht="15" hidden="1" customHeight="1" outlineLevel="1" x14ac:dyDescent="0.35">
      <c r="A101" s="77">
        <v>93</v>
      </c>
      <c r="B101" s="123"/>
      <c r="C101" s="124"/>
      <c r="D101" s="125"/>
      <c r="E101" s="125"/>
      <c r="F101" s="164"/>
      <c r="G101" s="165"/>
      <c r="H101" s="131"/>
      <c r="I101" s="131"/>
      <c r="J101" s="131"/>
      <c r="K101" s="132"/>
      <c r="L101" s="133"/>
      <c r="M101" s="133"/>
      <c r="N101" s="131"/>
      <c r="O101" s="131"/>
      <c r="P101" s="131"/>
      <c r="Q101" s="132"/>
      <c r="R101" s="133"/>
      <c r="S101" s="133"/>
      <c r="T101"/>
    </row>
    <row r="102" spans="1:20" ht="15" hidden="1" customHeight="1" outlineLevel="1" x14ac:dyDescent="0.35">
      <c r="A102" s="77">
        <v>94</v>
      </c>
      <c r="B102" s="123"/>
      <c r="C102" s="124"/>
      <c r="D102" s="125"/>
      <c r="E102" s="125"/>
      <c r="F102" s="164"/>
      <c r="G102" s="165"/>
      <c r="H102" s="131"/>
      <c r="I102" s="131"/>
      <c r="J102" s="131"/>
      <c r="K102" s="132"/>
      <c r="L102" s="133"/>
      <c r="M102" s="133"/>
      <c r="N102" s="131"/>
      <c r="O102" s="131"/>
      <c r="P102" s="131"/>
      <c r="Q102" s="132"/>
      <c r="R102" s="133"/>
      <c r="S102" s="133"/>
      <c r="T102"/>
    </row>
    <row r="103" spans="1:20" ht="15" hidden="1" customHeight="1" outlineLevel="1" x14ac:dyDescent="0.35">
      <c r="A103" s="77">
        <v>95</v>
      </c>
      <c r="B103" s="123"/>
      <c r="C103" s="124"/>
      <c r="D103" s="125"/>
      <c r="E103" s="125"/>
      <c r="F103" s="164"/>
      <c r="G103" s="165"/>
      <c r="H103" s="131"/>
      <c r="I103" s="131"/>
      <c r="J103" s="131"/>
      <c r="K103" s="132"/>
      <c r="L103" s="133"/>
      <c r="M103" s="133"/>
      <c r="N103" s="131"/>
      <c r="O103" s="131"/>
      <c r="P103" s="131"/>
      <c r="Q103" s="132"/>
      <c r="R103" s="133"/>
      <c r="S103" s="133"/>
      <c r="T103"/>
    </row>
    <row r="104" spans="1:20" ht="15" hidden="1" customHeight="1" outlineLevel="1" x14ac:dyDescent="0.35">
      <c r="A104" s="77">
        <v>96</v>
      </c>
      <c r="B104" s="123"/>
      <c r="C104" s="124"/>
      <c r="D104" s="125"/>
      <c r="E104" s="125"/>
      <c r="F104" s="164"/>
      <c r="G104" s="165"/>
      <c r="H104" s="131"/>
      <c r="I104" s="131"/>
      <c r="J104" s="131"/>
      <c r="K104" s="132"/>
      <c r="L104" s="133"/>
      <c r="M104" s="133"/>
      <c r="N104" s="131"/>
      <c r="O104" s="131"/>
      <c r="P104" s="131"/>
      <c r="Q104" s="132"/>
      <c r="R104" s="133"/>
      <c r="S104" s="133"/>
      <c r="T104"/>
    </row>
    <row r="105" spans="1:20" ht="15" hidden="1" customHeight="1" outlineLevel="1" x14ac:dyDescent="0.35">
      <c r="A105" s="77">
        <v>97</v>
      </c>
      <c r="B105" s="123"/>
      <c r="C105" s="124"/>
      <c r="D105" s="125"/>
      <c r="E105" s="125"/>
      <c r="F105" s="164"/>
      <c r="G105" s="165"/>
      <c r="H105" s="131"/>
      <c r="I105" s="131"/>
      <c r="J105" s="131"/>
      <c r="K105" s="132"/>
      <c r="L105" s="133"/>
      <c r="M105" s="133"/>
      <c r="N105" s="131"/>
      <c r="O105" s="131"/>
      <c r="P105" s="131"/>
      <c r="Q105" s="132"/>
      <c r="R105" s="133"/>
      <c r="S105" s="133"/>
      <c r="T105"/>
    </row>
    <row r="106" spans="1:20" ht="15" hidden="1" customHeight="1" outlineLevel="1" x14ac:dyDescent="0.35">
      <c r="A106" s="77">
        <v>98</v>
      </c>
      <c r="B106" s="123"/>
      <c r="C106" s="124"/>
      <c r="D106" s="125"/>
      <c r="E106" s="125"/>
      <c r="F106" s="164"/>
      <c r="G106" s="165"/>
      <c r="H106" s="131"/>
      <c r="I106" s="131"/>
      <c r="J106" s="131"/>
      <c r="K106" s="132"/>
      <c r="L106" s="133"/>
      <c r="M106" s="133"/>
      <c r="N106" s="131"/>
      <c r="O106" s="131"/>
      <c r="P106" s="131"/>
      <c r="Q106" s="132"/>
      <c r="R106" s="133"/>
      <c r="S106" s="133"/>
      <c r="T106"/>
    </row>
    <row r="107" spans="1:20" ht="15" hidden="1" customHeight="1" outlineLevel="1" x14ac:dyDescent="0.35">
      <c r="A107" s="77">
        <v>99</v>
      </c>
      <c r="B107" s="123"/>
      <c r="C107" s="124"/>
      <c r="D107" s="125"/>
      <c r="E107" s="125"/>
      <c r="F107" s="164"/>
      <c r="G107" s="165"/>
      <c r="H107" s="131"/>
      <c r="I107" s="131"/>
      <c r="J107" s="131"/>
      <c r="K107" s="132"/>
      <c r="L107" s="133"/>
      <c r="M107" s="133"/>
      <c r="N107" s="131"/>
      <c r="O107" s="131"/>
      <c r="P107" s="131"/>
      <c r="Q107" s="132"/>
      <c r="R107" s="133"/>
      <c r="S107" s="133"/>
      <c r="T107"/>
    </row>
    <row r="108" spans="1:20" ht="15" hidden="1" customHeight="1" outlineLevel="1" x14ac:dyDescent="0.35">
      <c r="A108" s="77">
        <v>100</v>
      </c>
      <c r="B108" s="123"/>
      <c r="C108" s="124"/>
      <c r="D108" s="125"/>
      <c r="E108" s="125"/>
      <c r="F108" s="164"/>
      <c r="G108" s="165"/>
      <c r="H108" s="131"/>
      <c r="I108" s="131"/>
      <c r="J108" s="131"/>
      <c r="K108" s="132"/>
      <c r="L108" s="133"/>
      <c r="M108" s="133"/>
      <c r="N108" s="131"/>
      <c r="O108" s="131"/>
      <c r="P108" s="131"/>
      <c r="Q108" s="132"/>
      <c r="R108" s="133"/>
      <c r="S108" s="133"/>
      <c r="T108"/>
    </row>
    <row r="109" spans="1:20" ht="15" hidden="1" customHeight="1" outlineLevel="1" x14ac:dyDescent="0.35">
      <c r="A109" s="77">
        <v>101</v>
      </c>
      <c r="B109" s="123"/>
      <c r="C109" s="124"/>
      <c r="D109" s="125"/>
      <c r="E109" s="125"/>
      <c r="F109" s="164"/>
      <c r="G109" s="165"/>
      <c r="H109" s="131"/>
      <c r="I109" s="131"/>
      <c r="J109" s="131"/>
      <c r="K109" s="132"/>
      <c r="L109" s="133"/>
      <c r="M109" s="133"/>
      <c r="N109" s="131"/>
      <c r="O109" s="131"/>
      <c r="P109" s="131"/>
      <c r="Q109" s="132"/>
      <c r="R109" s="133"/>
      <c r="S109" s="133"/>
      <c r="T109"/>
    </row>
    <row r="110" spans="1:20" ht="15" hidden="1" customHeight="1" outlineLevel="1" x14ac:dyDescent="0.35">
      <c r="A110" s="77">
        <v>102</v>
      </c>
      <c r="B110" s="123"/>
      <c r="C110" s="124"/>
      <c r="D110" s="125"/>
      <c r="E110" s="125"/>
      <c r="F110" s="164"/>
      <c r="G110" s="165"/>
      <c r="H110" s="131"/>
      <c r="I110" s="131"/>
      <c r="J110" s="131"/>
      <c r="K110" s="132"/>
      <c r="L110" s="133"/>
      <c r="M110" s="133"/>
      <c r="N110" s="131"/>
      <c r="O110" s="131"/>
      <c r="P110" s="131"/>
      <c r="Q110" s="132"/>
      <c r="R110" s="133"/>
      <c r="S110" s="133"/>
      <c r="T110"/>
    </row>
    <row r="111" spans="1:20" ht="15" hidden="1" customHeight="1" outlineLevel="1" x14ac:dyDescent="0.35">
      <c r="A111" s="77">
        <v>103</v>
      </c>
      <c r="B111" s="123"/>
      <c r="C111" s="124"/>
      <c r="D111" s="125"/>
      <c r="E111" s="125"/>
      <c r="F111" s="164"/>
      <c r="G111" s="165"/>
      <c r="H111" s="131"/>
      <c r="I111" s="131"/>
      <c r="J111" s="131"/>
      <c r="K111" s="132"/>
      <c r="L111" s="133"/>
      <c r="M111" s="133"/>
      <c r="N111" s="131"/>
      <c r="O111" s="131"/>
      <c r="P111" s="131"/>
      <c r="Q111" s="132"/>
      <c r="R111" s="133"/>
      <c r="S111" s="133"/>
      <c r="T111"/>
    </row>
    <row r="112" spans="1:20" ht="15" hidden="1" customHeight="1" outlineLevel="1" x14ac:dyDescent="0.35">
      <c r="A112" s="77">
        <v>104</v>
      </c>
      <c r="B112" s="123"/>
      <c r="C112" s="124"/>
      <c r="D112" s="125"/>
      <c r="E112" s="125"/>
      <c r="F112" s="164"/>
      <c r="G112" s="165"/>
      <c r="H112" s="131"/>
      <c r="I112" s="131"/>
      <c r="J112" s="131"/>
      <c r="K112" s="132"/>
      <c r="L112" s="133"/>
      <c r="M112" s="133"/>
      <c r="N112" s="131"/>
      <c r="O112" s="131"/>
      <c r="P112" s="131"/>
      <c r="Q112" s="132"/>
      <c r="R112" s="133"/>
      <c r="S112" s="133"/>
      <c r="T112"/>
    </row>
    <row r="113" spans="1:20" ht="15" hidden="1" customHeight="1" outlineLevel="1" x14ac:dyDescent="0.35">
      <c r="A113" s="77">
        <v>105</v>
      </c>
      <c r="B113" s="123"/>
      <c r="C113" s="124"/>
      <c r="D113" s="125"/>
      <c r="E113" s="125"/>
      <c r="F113" s="164"/>
      <c r="G113" s="165"/>
      <c r="H113" s="131"/>
      <c r="I113" s="131"/>
      <c r="J113" s="131"/>
      <c r="K113" s="132"/>
      <c r="L113" s="133"/>
      <c r="M113" s="133"/>
      <c r="N113" s="131"/>
      <c r="O113" s="131"/>
      <c r="P113" s="131"/>
      <c r="Q113" s="132"/>
      <c r="R113" s="133"/>
      <c r="S113" s="133"/>
      <c r="T113"/>
    </row>
    <row r="114" spans="1:20" ht="15" hidden="1" customHeight="1" outlineLevel="1" x14ac:dyDescent="0.35">
      <c r="A114" s="77">
        <v>106</v>
      </c>
      <c r="B114" s="123"/>
      <c r="C114" s="124"/>
      <c r="D114" s="125"/>
      <c r="E114" s="125"/>
      <c r="F114" s="164"/>
      <c r="G114" s="165"/>
      <c r="H114" s="131"/>
      <c r="I114" s="131"/>
      <c r="J114" s="131"/>
      <c r="K114" s="132"/>
      <c r="L114" s="133"/>
      <c r="M114" s="133"/>
      <c r="N114" s="131"/>
      <c r="O114" s="131"/>
      <c r="P114" s="131"/>
      <c r="Q114" s="132"/>
      <c r="R114" s="133"/>
      <c r="S114" s="133"/>
      <c r="T114"/>
    </row>
    <row r="115" spans="1:20" ht="15" hidden="1" customHeight="1" outlineLevel="1" x14ac:dyDescent="0.35">
      <c r="A115" s="77">
        <v>107</v>
      </c>
      <c r="B115" s="123"/>
      <c r="C115" s="124"/>
      <c r="D115" s="125"/>
      <c r="E115" s="125"/>
      <c r="F115" s="164"/>
      <c r="G115" s="165"/>
      <c r="H115" s="131"/>
      <c r="I115" s="131"/>
      <c r="J115" s="131"/>
      <c r="K115" s="132"/>
      <c r="L115" s="133"/>
      <c r="M115" s="133"/>
      <c r="N115" s="131"/>
      <c r="O115" s="131"/>
      <c r="P115" s="131"/>
      <c r="Q115" s="132"/>
      <c r="R115" s="133"/>
      <c r="S115" s="133"/>
      <c r="T115"/>
    </row>
    <row r="116" spans="1:20" ht="15" hidden="1" customHeight="1" outlineLevel="1" x14ac:dyDescent="0.35">
      <c r="A116" s="77">
        <v>108</v>
      </c>
      <c r="B116" s="123"/>
      <c r="C116" s="124"/>
      <c r="D116" s="125"/>
      <c r="E116" s="125"/>
      <c r="F116" s="164"/>
      <c r="G116" s="165"/>
      <c r="H116" s="131"/>
      <c r="I116" s="131"/>
      <c r="J116" s="131"/>
      <c r="K116" s="132"/>
      <c r="L116" s="133"/>
      <c r="M116" s="133"/>
      <c r="N116" s="131"/>
      <c r="O116" s="131"/>
      <c r="P116" s="131"/>
      <c r="Q116" s="132"/>
      <c r="R116" s="133"/>
      <c r="S116" s="133"/>
      <c r="T116"/>
    </row>
    <row r="117" spans="1:20" ht="15" hidden="1" customHeight="1" outlineLevel="1" x14ac:dyDescent="0.35">
      <c r="A117" s="77">
        <v>109</v>
      </c>
      <c r="B117" s="123"/>
      <c r="C117" s="124"/>
      <c r="D117" s="125"/>
      <c r="E117" s="125"/>
      <c r="F117" s="164"/>
      <c r="G117" s="165"/>
      <c r="H117" s="131"/>
      <c r="I117" s="131"/>
      <c r="J117" s="131"/>
      <c r="K117" s="132"/>
      <c r="L117" s="133"/>
      <c r="M117" s="133"/>
      <c r="N117" s="131"/>
      <c r="O117" s="131"/>
      <c r="P117" s="131"/>
      <c r="Q117" s="132"/>
      <c r="R117" s="133"/>
      <c r="S117" s="133"/>
      <c r="T117"/>
    </row>
    <row r="118" spans="1:20" ht="15" hidden="1" customHeight="1" outlineLevel="1" x14ac:dyDescent="0.35">
      <c r="A118" s="77">
        <v>110</v>
      </c>
      <c r="B118" s="123"/>
      <c r="C118" s="124"/>
      <c r="D118" s="125"/>
      <c r="E118" s="125"/>
      <c r="F118" s="164"/>
      <c r="G118" s="165"/>
      <c r="H118" s="131"/>
      <c r="I118" s="131"/>
      <c r="J118" s="131"/>
      <c r="K118" s="132"/>
      <c r="L118" s="133"/>
      <c r="M118" s="133"/>
      <c r="N118" s="131"/>
      <c r="O118" s="131"/>
      <c r="P118" s="131"/>
      <c r="Q118" s="132"/>
      <c r="R118" s="133"/>
      <c r="S118" s="133"/>
      <c r="T118"/>
    </row>
    <row r="119" spans="1:20" ht="15" hidden="1" customHeight="1" outlineLevel="1" x14ac:dyDescent="0.35">
      <c r="A119" s="77">
        <v>111</v>
      </c>
      <c r="B119" s="123"/>
      <c r="C119" s="124"/>
      <c r="D119" s="125"/>
      <c r="E119" s="125"/>
      <c r="F119" s="164"/>
      <c r="G119" s="165"/>
      <c r="H119" s="131"/>
      <c r="I119" s="131"/>
      <c r="J119" s="131"/>
      <c r="K119" s="132"/>
      <c r="L119" s="133"/>
      <c r="M119" s="133"/>
      <c r="N119" s="131"/>
      <c r="O119" s="131"/>
      <c r="P119" s="131"/>
      <c r="Q119" s="132"/>
      <c r="R119" s="133"/>
      <c r="S119" s="133"/>
      <c r="T119"/>
    </row>
    <row r="120" spans="1:20" ht="15" hidden="1" customHeight="1" outlineLevel="1" x14ac:dyDescent="0.35">
      <c r="A120" s="77">
        <v>112</v>
      </c>
      <c r="B120" s="123"/>
      <c r="C120" s="124"/>
      <c r="D120" s="125"/>
      <c r="E120" s="125"/>
      <c r="F120" s="164"/>
      <c r="G120" s="165"/>
      <c r="H120" s="131"/>
      <c r="I120" s="131"/>
      <c r="J120" s="131"/>
      <c r="K120" s="132"/>
      <c r="L120" s="133"/>
      <c r="M120" s="133"/>
      <c r="N120" s="131"/>
      <c r="O120" s="131"/>
      <c r="P120" s="131"/>
      <c r="Q120" s="132"/>
      <c r="R120" s="133"/>
      <c r="S120" s="133"/>
      <c r="T120"/>
    </row>
    <row r="121" spans="1:20" ht="15" hidden="1" customHeight="1" outlineLevel="1" x14ac:dyDescent="0.35">
      <c r="A121" s="77">
        <v>113</v>
      </c>
      <c r="B121" s="123"/>
      <c r="C121" s="124"/>
      <c r="D121" s="125"/>
      <c r="E121" s="125"/>
      <c r="F121" s="164"/>
      <c r="G121" s="165"/>
      <c r="H121" s="131"/>
      <c r="I121" s="131"/>
      <c r="J121" s="131"/>
      <c r="K121" s="132"/>
      <c r="L121" s="133"/>
      <c r="M121" s="133"/>
      <c r="N121" s="131"/>
      <c r="O121" s="131"/>
      <c r="P121" s="131"/>
      <c r="Q121" s="132"/>
      <c r="R121" s="133"/>
      <c r="S121" s="133"/>
      <c r="T121"/>
    </row>
    <row r="122" spans="1:20" ht="15" hidden="1" customHeight="1" outlineLevel="1" x14ac:dyDescent="0.35">
      <c r="A122" s="77">
        <v>114</v>
      </c>
      <c r="B122" s="123"/>
      <c r="C122" s="124"/>
      <c r="D122" s="125"/>
      <c r="E122" s="125"/>
      <c r="F122" s="164"/>
      <c r="G122" s="165"/>
      <c r="H122" s="131"/>
      <c r="I122" s="131"/>
      <c r="J122" s="131"/>
      <c r="K122" s="132"/>
      <c r="L122" s="133"/>
      <c r="M122" s="133"/>
      <c r="N122" s="131"/>
      <c r="O122" s="131"/>
      <c r="P122" s="131"/>
      <c r="Q122" s="132"/>
      <c r="R122" s="133"/>
      <c r="S122" s="133"/>
      <c r="T122"/>
    </row>
    <row r="123" spans="1:20" ht="15" hidden="1" customHeight="1" outlineLevel="1" x14ac:dyDescent="0.35">
      <c r="A123" s="77">
        <v>115</v>
      </c>
      <c r="B123" s="123"/>
      <c r="C123" s="124"/>
      <c r="D123" s="125"/>
      <c r="E123" s="125"/>
      <c r="F123" s="164"/>
      <c r="G123" s="165"/>
      <c r="H123" s="131"/>
      <c r="I123" s="131"/>
      <c r="J123" s="131"/>
      <c r="K123" s="132"/>
      <c r="L123" s="133"/>
      <c r="M123" s="133"/>
      <c r="N123" s="131"/>
      <c r="O123" s="131"/>
      <c r="P123" s="131"/>
      <c r="Q123" s="132"/>
      <c r="R123" s="133"/>
      <c r="S123" s="133"/>
      <c r="T123"/>
    </row>
    <row r="124" spans="1:20" ht="15" hidden="1" customHeight="1" outlineLevel="1" x14ac:dyDescent="0.35">
      <c r="A124" s="77">
        <v>116</v>
      </c>
      <c r="B124" s="123"/>
      <c r="C124" s="124"/>
      <c r="D124" s="125"/>
      <c r="E124" s="125"/>
      <c r="F124" s="164"/>
      <c r="G124" s="165"/>
      <c r="H124" s="131"/>
      <c r="I124" s="131"/>
      <c r="J124" s="131"/>
      <c r="K124" s="132"/>
      <c r="L124" s="133"/>
      <c r="M124" s="133"/>
      <c r="N124" s="131"/>
      <c r="O124" s="131"/>
      <c r="P124" s="131"/>
      <c r="Q124" s="132"/>
      <c r="R124" s="133"/>
      <c r="S124" s="133"/>
      <c r="T124"/>
    </row>
    <row r="125" spans="1:20" ht="15" hidden="1" customHeight="1" outlineLevel="1" x14ac:dyDescent="0.35">
      <c r="A125" s="77">
        <v>117</v>
      </c>
      <c r="B125" s="123"/>
      <c r="C125" s="124"/>
      <c r="D125" s="125"/>
      <c r="E125" s="125"/>
      <c r="F125" s="164"/>
      <c r="G125" s="165"/>
      <c r="H125" s="131"/>
      <c r="I125" s="131"/>
      <c r="J125" s="131"/>
      <c r="K125" s="132"/>
      <c r="L125" s="133"/>
      <c r="M125" s="133"/>
      <c r="N125" s="131"/>
      <c r="O125" s="131"/>
      <c r="P125" s="131"/>
      <c r="Q125" s="132"/>
      <c r="R125" s="133"/>
      <c r="S125" s="133"/>
      <c r="T125"/>
    </row>
    <row r="126" spans="1:20" ht="15" hidden="1" customHeight="1" outlineLevel="1" x14ac:dyDescent="0.35">
      <c r="A126" s="77">
        <v>118</v>
      </c>
      <c r="B126" s="123"/>
      <c r="C126" s="124"/>
      <c r="D126" s="125"/>
      <c r="E126" s="125"/>
      <c r="F126" s="164"/>
      <c r="G126" s="165"/>
      <c r="H126" s="131"/>
      <c r="I126" s="131"/>
      <c r="J126" s="131"/>
      <c r="K126" s="132"/>
      <c r="L126" s="133"/>
      <c r="M126" s="133"/>
      <c r="N126" s="131"/>
      <c r="O126" s="131"/>
      <c r="P126" s="131"/>
      <c r="Q126" s="132"/>
      <c r="R126" s="133"/>
      <c r="S126" s="133"/>
      <c r="T126"/>
    </row>
    <row r="127" spans="1:20" ht="15" hidden="1" customHeight="1" outlineLevel="1" x14ac:dyDescent="0.35">
      <c r="A127" s="77">
        <v>119</v>
      </c>
      <c r="B127" s="123"/>
      <c r="C127" s="124"/>
      <c r="D127" s="125"/>
      <c r="E127" s="125"/>
      <c r="F127" s="164"/>
      <c r="G127" s="165"/>
      <c r="H127" s="131"/>
      <c r="I127" s="131"/>
      <c r="J127" s="131"/>
      <c r="K127" s="132"/>
      <c r="L127" s="133"/>
      <c r="M127" s="133"/>
      <c r="N127" s="131"/>
      <c r="O127" s="131"/>
      <c r="P127" s="131"/>
      <c r="Q127" s="132"/>
      <c r="R127" s="133"/>
      <c r="S127" s="133"/>
      <c r="T127"/>
    </row>
    <row r="128" spans="1:20" ht="15" hidden="1" customHeight="1" outlineLevel="1" x14ac:dyDescent="0.35">
      <c r="A128" s="77">
        <v>120</v>
      </c>
      <c r="B128" s="123"/>
      <c r="C128" s="124"/>
      <c r="D128" s="125"/>
      <c r="E128" s="125"/>
      <c r="F128" s="164"/>
      <c r="G128" s="165"/>
      <c r="H128" s="131"/>
      <c r="I128" s="131"/>
      <c r="J128" s="131"/>
      <c r="K128" s="132"/>
      <c r="L128" s="133"/>
      <c r="M128" s="133"/>
      <c r="N128" s="131"/>
      <c r="O128" s="131"/>
      <c r="P128" s="131"/>
      <c r="Q128" s="132"/>
      <c r="R128" s="133"/>
      <c r="S128" s="133"/>
      <c r="T128"/>
    </row>
    <row r="129" spans="1:20" ht="15" hidden="1" customHeight="1" outlineLevel="1" x14ac:dyDescent="0.35">
      <c r="A129" s="77">
        <v>121</v>
      </c>
      <c r="B129" s="123"/>
      <c r="C129" s="124"/>
      <c r="D129" s="125"/>
      <c r="E129" s="125"/>
      <c r="F129" s="164"/>
      <c r="G129" s="165"/>
      <c r="H129" s="131"/>
      <c r="I129" s="131"/>
      <c r="J129" s="131"/>
      <c r="K129" s="132"/>
      <c r="L129" s="133"/>
      <c r="M129" s="133"/>
      <c r="N129" s="131"/>
      <c r="O129" s="131"/>
      <c r="P129" s="131"/>
      <c r="Q129" s="132"/>
      <c r="R129" s="133"/>
      <c r="S129" s="133"/>
      <c r="T129"/>
    </row>
    <row r="130" spans="1:20" ht="15" hidden="1" customHeight="1" outlineLevel="1" x14ac:dyDescent="0.35">
      <c r="A130" s="77">
        <v>122</v>
      </c>
      <c r="B130" s="123"/>
      <c r="C130" s="124"/>
      <c r="D130" s="125"/>
      <c r="E130" s="125"/>
      <c r="F130" s="164"/>
      <c r="G130" s="165"/>
      <c r="H130" s="131"/>
      <c r="I130" s="131"/>
      <c r="J130" s="131"/>
      <c r="K130" s="132"/>
      <c r="L130" s="133"/>
      <c r="M130" s="133"/>
      <c r="N130" s="131"/>
      <c r="O130" s="131"/>
      <c r="P130" s="131"/>
      <c r="Q130" s="132"/>
      <c r="R130" s="133"/>
      <c r="S130" s="133"/>
      <c r="T130"/>
    </row>
    <row r="131" spans="1:20" ht="15" hidden="1" customHeight="1" outlineLevel="1" x14ac:dyDescent="0.35">
      <c r="A131" s="77">
        <v>123</v>
      </c>
      <c r="B131" s="123"/>
      <c r="C131" s="124"/>
      <c r="D131" s="125"/>
      <c r="E131" s="125"/>
      <c r="F131" s="164"/>
      <c r="G131" s="165"/>
      <c r="H131" s="131"/>
      <c r="I131" s="131"/>
      <c r="J131" s="131"/>
      <c r="K131" s="132"/>
      <c r="L131" s="133"/>
      <c r="M131" s="133"/>
      <c r="N131" s="131"/>
      <c r="O131" s="131"/>
      <c r="P131" s="131"/>
      <c r="Q131" s="132"/>
      <c r="R131" s="133"/>
      <c r="S131" s="133"/>
      <c r="T131"/>
    </row>
    <row r="132" spans="1:20" ht="15" hidden="1" customHeight="1" outlineLevel="1" x14ac:dyDescent="0.35">
      <c r="A132" s="77">
        <v>124</v>
      </c>
      <c r="B132" s="123"/>
      <c r="C132" s="124"/>
      <c r="D132" s="125"/>
      <c r="E132" s="125"/>
      <c r="F132" s="164"/>
      <c r="G132" s="165"/>
      <c r="H132" s="131"/>
      <c r="I132" s="131"/>
      <c r="J132" s="131"/>
      <c r="K132" s="132"/>
      <c r="L132" s="133"/>
      <c r="M132" s="133"/>
      <c r="N132" s="131"/>
      <c r="O132" s="131"/>
      <c r="P132" s="131"/>
      <c r="Q132" s="132"/>
      <c r="R132" s="133"/>
      <c r="S132" s="133"/>
      <c r="T132"/>
    </row>
    <row r="133" spans="1:20" ht="15" hidden="1" customHeight="1" outlineLevel="1" x14ac:dyDescent="0.35">
      <c r="A133" s="77">
        <v>125</v>
      </c>
      <c r="B133" s="123"/>
      <c r="C133" s="124"/>
      <c r="D133" s="125"/>
      <c r="E133" s="125"/>
      <c r="F133" s="164"/>
      <c r="G133" s="165"/>
      <c r="H133" s="131"/>
      <c r="I133" s="131"/>
      <c r="J133" s="131"/>
      <c r="K133" s="132"/>
      <c r="L133" s="133"/>
      <c r="M133" s="133"/>
      <c r="N133" s="131"/>
      <c r="O133" s="131"/>
      <c r="P133" s="131"/>
      <c r="Q133" s="132"/>
      <c r="R133" s="133"/>
      <c r="S133" s="133"/>
      <c r="T133"/>
    </row>
    <row r="134" spans="1:20" ht="15" hidden="1" customHeight="1" outlineLevel="1" x14ac:dyDescent="0.35">
      <c r="A134" s="77">
        <v>126</v>
      </c>
      <c r="B134" s="123"/>
      <c r="C134" s="124"/>
      <c r="D134" s="125"/>
      <c r="E134" s="125"/>
      <c r="F134" s="164"/>
      <c r="G134" s="165"/>
      <c r="H134" s="131"/>
      <c r="I134" s="131"/>
      <c r="J134" s="131"/>
      <c r="K134" s="132"/>
      <c r="L134" s="133"/>
      <c r="M134" s="133"/>
      <c r="N134" s="131"/>
      <c r="O134" s="131"/>
      <c r="P134" s="131"/>
      <c r="Q134" s="132"/>
      <c r="R134" s="133"/>
      <c r="S134" s="133"/>
      <c r="T134"/>
    </row>
    <row r="135" spans="1:20" ht="15" hidden="1" customHeight="1" outlineLevel="1" x14ac:dyDescent="0.35">
      <c r="A135" s="77">
        <v>127</v>
      </c>
      <c r="B135" s="123"/>
      <c r="C135" s="124"/>
      <c r="D135" s="125"/>
      <c r="E135" s="125"/>
      <c r="F135" s="164"/>
      <c r="G135" s="165"/>
      <c r="H135" s="131"/>
      <c r="I135" s="131"/>
      <c r="J135" s="131"/>
      <c r="K135" s="132"/>
      <c r="L135" s="133"/>
      <c r="M135" s="133"/>
      <c r="N135" s="131"/>
      <c r="O135" s="131"/>
      <c r="P135" s="131"/>
      <c r="Q135" s="132"/>
      <c r="R135" s="133"/>
      <c r="S135" s="133"/>
      <c r="T135"/>
    </row>
    <row r="136" spans="1:20" ht="15" hidden="1" customHeight="1" outlineLevel="1" x14ac:dyDescent="0.35">
      <c r="A136" s="77">
        <v>128</v>
      </c>
      <c r="B136" s="123"/>
      <c r="C136" s="124"/>
      <c r="D136" s="125"/>
      <c r="E136" s="125"/>
      <c r="F136" s="164"/>
      <c r="G136" s="165"/>
      <c r="H136" s="131"/>
      <c r="I136" s="131"/>
      <c r="J136" s="131"/>
      <c r="K136" s="132"/>
      <c r="L136" s="133"/>
      <c r="M136" s="133"/>
      <c r="N136" s="131"/>
      <c r="O136" s="131"/>
      <c r="P136" s="131"/>
      <c r="Q136" s="132"/>
      <c r="R136" s="133"/>
      <c r="S136" s="133"/>
      <c r="T136"/>
    </row>
    <row r="137" spans="1:20" ht="15" hidden="1" customHeight="1" outlineLevel="1" x14ac:dyDescent="0.35">
      <c r="A137" s="77">
        <v>129</v>
      </c>
      <c r="B137" s="123"/>
      <c r="C137" s="124"/>
      <c r="D137" s="125"/>
      <c r="E137" s="125"/>
      <c r="F137" s="164"/>
      <c r="G137" s="165"/>
      <c r="H137" s="131"/>
      <c r="I137" s="131"/>
      <c r="J137" s="131"/>
      <c r="K137" s="132"/>
      <c r="L137" s="133"/>
      <c r="M137" s="133"/>
      <c r="N137" s="131"/>
      <c r="O137" s="131"/>
      <c r="P137" s="131"/>
      <c r="Q137" s="132"/>
      <c r="R137" s="133"/>
      <c r="S137" s="133"/>
      <c r="T137"/>
    </row>
    <row r="138" spans="1:20" ht="15" hidden="1" customHeight="1" outlineLevel="1" x14ac:dyDescent="0.35">
      <c r="A138" s="77">
        <v>130</v>
      </c>
      <c r="B138" s="123"/>
      <c r="C138" s="124"/>
      <c r="D138" s="125"/>
      <c r="E138" s="125"/>
      <c r="F138" s="164"/>
      <c r="G138" s="165"/>
      <c r="H138" s="131"/>
      <c r="I138" s="131"/>
      <c r="J138" s="131"/>
      <c r="K138" s="132"/>
      <c r="L138" s="133"/>
      <c r="M138" s="133"/>
      <c r="N138" s="131"/>
      <c r="O138" s="131"/>
      <c r="P138" s="131"/>
      <c r="Q138" s="132"/>
      <c r="R138" s="133"/>
      <c r="S138" s="133"/>
      <c r="T138"/>
    </row>
    <row r="139" spans="1:20" ht="15" hidden="1" customHeight="1" outlineLevel="1" x14ac:dyDescent="0.35">
      <c r="A139" s="77">
        <v>131</v>
      </c>
      <c r="B139" s="123"/>
      <c r="C139" s="124"/>
      <c r="D139" s="125"/>
      <c r="E139" s="125"/>
      <c r="F139" s="164"/>
      <c r="G139" s="165"/>
      <c r="H139" s="131"/>
      <c r="I139" s="131"/>
      <c r="J139" s="131"/>
      <c r="K139" s="132"/>
      <c r="L139" s="133"/>
      <c r="M139" s="133"/>
      <c r="N139" s="131"/>
      <c r="O139" s="131"/>
      <c r="P139" s="131"/>
      <c r="Q139" s="132"/>
      <c r="R139" s="133"/>
      <c r="S139" s="133"/>
      <c r="T139"/>
    </row>
    <row r="140" spans="1:20" ht="15" hidden="1" customHeight="1" outlineLevel="1" x14ac:dyDescent="0.35">
      <c r="A140" s="77">
        <v>132</v>
      </c>
      <c r="B140" s="123"/>
      <c r="C140" s="124"/>
      <c r="D140" s="125"/>
      <c r="E140" s="125"/>
      <c r="F140" s="164"/>
      <c r="G140" s="165"/>
      <c r="H140" s="131"/>
      <c r="I140" s="131"/>
      <c r="J140" s="131"/>
      <c r="K140" s="132"/>
      <c r="L140" s="133"/>
      <c r="M140" s="133"/>
      <c r="N140" s="131"/>
      <c r="O140" s="131"/>
      <c r="P140" s="131"/>
      <c r="Q140" s="132"/>
      <c r="R140" s="133"/>
      <c r="S140" s="133"/>
      <c r="T140"/>
    </row>
    <row r="141" spans="1:20" ht="15" hidden="1" customHeight="1" outlineLevel="1" x14ac:dyDescent="0.35">
      <c r="A141" s="77">
        <v>133</v>
      </c>
      <c r="B141" s="123"/>
      <c r="C141" s="124"/>
      <c r="D141" s="125"/>
      <c r="E141" s="125"/>
      <c r="F141" s="164"/>
      <c r="G141" s="165"/>
      <c r="H141" s="131"/>
      <c r="I141" s="131"/>
      <c r="J141" s="131"/>
      <c r="K141" s="132"/>
      <c r="L141" s="133"/>
      <c r="M141" s="133"/>
      <c r="N141" s="131"/>
      <c r="O141" s="131"/>
      <c r="P141" s="131"/>
      <c r="Q141" s="132"/>
      <c r="R141" s="133"/>
      <c r="S141" s="133"/>
      <c r="T141"/>
    </row>
    <row r="142" spans="1:20" ht="15" hidden="1" customHeight="1" outlineLevel="1" x14ac:dyDescent="0.35">
      <c r="A142" s="77">
        <v>134</v>
      </c>
      <c r="B142" s="123"/>
      <c r="C142" s="124"/>
      <c r="D142" s="125"/>
      <c r="E142" s="125"/>
      <c r="F142" s="164"/>
      <c r="G142" s="165"/>
      <c r="H142" s="131"/>
      <c r="I142" s="131"/>
      <c r="J142" s="131"/>
      <c r="K142" s="132"/>
      <c r="L142" s="133"/>
      <c r="M142" s="133"/>
      <c r="N142" s="131"/>
      <c r="O142" s="131"/>
      <c r="P142" s="131"/>
      <c r="Q142" s="132"/>
      <c r="R142" s="133"/>
      <c r="S142" s="133"/>
      <c r="T142"/>
    </row>
    <row r="143" spans="1:20" ht="15" hidden="1" customHeight="1" outlineLevel="1" x14ac:dyDescent="0.35">
      <c r="A143" s="77">
        <v>135</v>
      </c>
      <c r="B143" s="123"/>
      <c r="C143" s="124"/>
      <c r="D143" s="125"/>
      <c r="E143" s="125"/>
      <c r="F143" s="164"/>
      <c r="G143" s="165"/>
      <c r="H143" s="131"/>
      <c r="I143" s="131"/>
      <c r="J143" s="131"/>
      <c r="K143" s="132"/>
      <c r="L143" s="133"/>
      <c r="M143" s="133"/>
      <c r="N143" s="131"/>
      <c r="O143" s="131"/>
      <c r="P143" s="131"/>
      <c r="Q143" s="132"/>
      <c r="R143" s="133"/>
      <c r="S143" s="133"/>
      <c r="T143"/>
    </row>
    <row r="144" spans="1:20" ht="15" hidden="1" customHeight="1" outlineLevel="1" x14ac:dyDescent="0.35">
      <c r="A144" s="77">
        <v>136</v>
      </c>
      <c r="B144" s="123"/>
      <c r="C144" s="124"/>
      <c r="D144" s="125"/>
      <c r="E144" s="125"/>
      <c r="F144" s="164"/>
      <c r="G144" s="165"/>
      <c r="H144" s="131"/>
      <c r="I144" s="131"/>
      <c r="J144" s="131"/>
      <c r="K144" s="132"/>
      <c r="L144" s="133"/>
      <c r="M144" s="133"/>
      <c r="N144" s="131"/>
      <c r="O144" s="131"/>
      <c r="P144" s="131"/>
      <c r="Q144" s="132"/>
      <c r="R144" s="133"/>
      <c r="S144" s="133"/>
      <c r="T144"/>
    </row>
    <row r="145" spans="1:20" ht="15" hidden="1" customHeight="1" outlineLevel="1" x14ac:dyDescent="0.35">
      <c r="A145" s="77">
        <v>137</v>
      </c>
      <c r="B145" s="123"/>
      <c r="C145" s="124"/>
      <c r="D145" s="125"/>
      <c r="E145" s="125"/>
      <c r="F145" s="164"/>
      <c r="G145" s="165"/>
      <c r="H145" s="131"/>
      <c r="I145" s="131"/>
      <c r="J145" s="131"/>
      <c r="K145" s="132"/>
      <c r="L145" s="133"/>
      <c r="M145" s="133"/>
      <c r="N145" s="131"/>
      <c r="O145" s="131"/>
      <c r="P145" s="131"/>
      <c r="Q145" s="132"/>
      <c r="R145" s="133"/>
      <c r="S145" s="133"/>
      <c r="T145"/>
    </row>
    <row r="146" spans="1:20" ht="15" hidden="1" customHeight="1" outlineLevel="1" x14ac:dyDescent="0.35">
      <c r="A146" s="77">
        <v>138</v>
      </c>
      <c r="B146" s="123"/>
      <c r="C146" s="124"/>
      <c r="D146" s="125"/>
      <c r="E146" s="125"/>
      <c r="F146" s="164"/>
      <c r="G146" s="165"/>
      <c r="H146" s="131"/>
      <c r="I146" s="131"/>
      <c r="J146" s="131"/>
      <c r="K146" s="132"/>
      <c r="L146" s="133"/>
      <c r="M146" s="133"/>
      <c r="N146" s="131"/>
      <c r="O146" s="131"/>
      <c r="P146" s="131"/>
      <c r="Q146" s="132"/>
      <c r="R146" s="133"/>
      <c r="S146" s="133"/>
      <c r="T146"/>
    </row>
    <row r="147" spans="1:20" ht="15" hidden="1" customHeight="1" outlineLevel="1" x14ac:dyDescent="0.35">
      <c r="A147" s="77">
        <v>139</v>
      </c>
      <c r="B147" s="123"/>
      <c r="C147" s="124"/>
      <c r="D147" s="125"/>
      <c r="E147" s="125"/>
      <c r="F147" s="164"/>
      <c r="G147" s="165"/>
      <c r="H147" s="131"/>
      <c r="I147" s="131"/>
      <c r="J147" s="131"/>
      <c r="K147" s="132"/>
      <c r="L147" s="133"/>
      <c r="M147" s="133"/>
      <c r="N147" s="131"/>
      <c r="O147" s="131"/>
      <c r="P147" s="131"/>
      <c r="Q147" s="132"/>
      <c r="R147" s="133"/>
      <c r="S147" s="133"/>
      <c r="T147"/>
    </row>
    <row r="148" spans="1:20" ht="15" hidden="1" customHeight="1" outlineLevel="1" x14ac:dyDescent="0.35">
      <c r="A148" s="77">
        <v>140</v>
      </c>
      <c r="B148" s="123"/>
      <c r="C148" s="124"/>
      <c r="D148" s="125"/>
      <c r="E148" s="125"/>
      <c r="F148" s="164"/>
      <c r="G148" s="165"/>
      <c r="H148" s="131"/>
      <c r="I148" s="131"/>
      <c r="J148" s="131"/>
      <c r="K148" s="132"/>
      <c r="L148" s="133"/>
      <c r="M148" s="133"/>
      <c r="N148" s="131"/>
      <c r="O148" s="131"/>
      <c r="P148" s="131"/>
      <c r="Q148" s="132"/>
      <c r="R148" s="133"/>
      <c r="S148" s="133"/>
      <c r="T148"/>
    </row>
    <row r="149" spans="1:20" ht="15" hidden="1" customHeight="1" outlineLevel="1" x14ac:dyDescent="0.35">
      <c r="A149" s="77">
        <v>141</v>
      </c>
      <c r="B149" s="123"/>
      <c r="C149" s="124"/>
      <c r="D149" s="125"/>
      <c r="E149" s="125"/>
      <c r="F149" s="164"/>
      <c r="G149" s="165"/>
      <c r="H149" s="131"/>
      <c r="I149" s="131"/>
      <c r="J149" s="131"/>
      <c r="K149" s="132"/>
      <c r="L149" s="133"/>
      <c r="M149" s="133"/>
      <c r="N149" s="131"/>
      <c r="O149" s="131"/>
      <c r="P149" s="131"/>
      <c r="Q149" s="132"/>
      <c r="R149" s="133"/>
      <c r="S149" s="133"/>
      <c r="T149"/>
    </row>
    <row r="150" spans="1:20" ht="15" hidden="1" customHeight="1" outlineLevel="1" x14ac:dyDescent="0.35">
      <c r="A150" s="77">
        <v>142</v>
      </c>
      <c r="B150" s="123"/>
      <c r="C150" s="124"/>
      <c r="D150" s="125"/>
      <c r="E150" s="125"/>
      <c r="F150" s="164"/>
      <c r="G150" s="165"/>
      <c r="H150" s="131"/>
      <c r="I150" s="131"/>
      <c r="J150" s="131"/>
      <c r="K150" s="132"/>
      <c r="L150" s="133"/>
      <c r="M150" s="133"/>
      <c r="N150" s="131"/>
      <c r="O150" s="131"/>
      <c r="P150" s="131"/>
      <c r="Q150" s="132"/>
      <c r="R150" s="133"/>
      <c r="S150" s="133"/>
      <c r="T150"/>
    </row>
    <row r="151" spans="1:20" ht="15" hidden="1" customHeight="1" outlineLevel="1" x14ac:dyDescent="0.35">
      <c r="A151" s="77">
        <v>143</v>
      </c>
      <c r="B151" s="123"/>
      <c r="C151" s="124"/>
      <c r="D151" s="125"/>
      <c r="E151" s="125"/>
      <c r="F151" s="164"/>
      <c r="G151" s="165"/>
      <c r="H151" s="131"/>
      <c r="I151" s="131"/>
      <c r="J151" s="131"/>
      <c r="K151" s="132"/>
      <c r="L151" s="133"/>
      <c r="M151" s="133"/>
      <c r="N151" s="131"/>
      <c r="O151" s="131"/>
      <c r="P151" s="131"/>
      <c r="Q151" s="132"/>
      <c r="R151" s="133"/>
      <c r="S151" s="133"/>
      <c r="T151"/>
    </row>
    <row r="152" spans="1:20" ht="15" hidden="1" customHeight="1" outlineLevel="1" x14ac:dyDescent="0.35">
      <c r="A152" s="77">
        <v>144</v>
      </c>
      <c r="B152" s="123"/>
      <c r="C152" s="124"/>
      <c r="D152" s="125"/>
      <c r="E152" s="125"/>
      <c r="F152" s="164"/>
      <c r="G152" s="165"/>
      <c r="H152" s="131"/>
      <c r="I152" s="131"/>
      <c r="J152" s="131"/>
      <c r="K152" s="132"/>
      <c r="L152" s="133"/>
      <c r="M152" s="133"/>
      <c r="N152" s="131"/>
      <c r="O152" s="131"/>
      <c r="P152" s="131"/>
      <c r="Q152" s="132"/>
      <c r="R152" s="133"/>
      <c r="S152" s="133"/>
      <c r="T152"/>
    </row>
    <row r="153" spans="1:20" ht="15" hidden="1" customHeight="1" outlineLevel="1" x14ac:dyDescent="0.35">
      <c r="A153" s="77">
        <v>145</v>
      </c>
      <c r="B153" s="123"/>
      <c r="C153" s="124"/>
      <c r="D153" s="125"/>
      <c r="E153" s="125"/>
      <c r="F153" s="164"/>
      <c r="G153" s="165"/>
      <c r="H153" s="131"/>
      <c r="I153" s="131"/>
      <c r="J153" s="131"/>
      <c r="K153" s="132"/>
      <c r="L153" s="133"/>
      <c r="M153" s="133"/>
      <c r="N153" s="131"/>
      <c r="O153" s="131"/>
      <c r="P153" s="131"/>
      <c r="Q153" s="132"/>
      <c r="R153" s="133"/>
      <c r="S153" s="133"/>
      <c r="T153"/>
    </row>
    <row r="154" spans="1:20" ht="15" hidden="1" customHeight="1" outlineLevel="1" x14ac:dyDescent="0.35">
      <c r="A154" s="77">
        <v>146</v>
      </c>
      <c r="B154" s="123"/>
      <c r="C154" s="124"/>
      <c r="D154" s="125"/>
      <c r="E154" s="125"/>
      <c r="F154" s="164"/>
      <c r="G154" s="165"/>
      <c r="H154" s="131"/>
      <c r="I154" s="131"/>
      <c r="J154" s="131"/>
      <c r="K154" s="132"/>
      <c r="L154" s="133"/>
      <c r="M154" s="133"/>
      <c r="N154" s="131"/>
      <c r="O154" s="131"/>
      <c r="P154" s="131"/>
      <c r="Q154" s="132"/>
      <c r="R154" s="133"/>
      <c r="S154" s="133"/>
      <c r="T154"/>
    </row>
    <row r="155" spans="1:20" ht="15" hidden="1" customHeight="1" outlineLevel="1" x14ac:dyDescent="0.35">
      <c r="A155" s="77">
        <v>147</v>
      </c>
      <c r="B155" s="123"/>
      <c r="C155" s="124"/>
      <c r="D155" s="125"/>
      <c r="E155" s="125"/>
      <c r="F155" s="164"/>
      <c r="G155" s="165"/>
      <c r="H155" s="131"/>
      <c r="I155" s="131"/>
      <c r="J155" s="131"/>
      <c r="K155" s="132"/>
      <c r="L155" s="133"/>
      <c r="M155" s="133"/>
      <c r="N155" s="131"/>
      <c r="O155" s="131"/>
      <c r="P155" s="131"/>
      <c r="Q155" s="132"/>
      <c r="R155" s="133"/>
      <c r="S155" s="133"/>
      <c r="T155"/>
    </row>
    <row r="156" spans="1:20" ht="15" hidden="1" customHeight="1" outlineLevel="1" x14ac:dyDescent="0.35">
      <c r="A156" s="77">
        <v>148</v>
      </c>
      <c r="B156" s="123"/>
      <c r="C156" s="124"/>
      <c r="D156" s="125"/>
      <c r="E156" s="125"/>
      <c r="F156" s="164"/>
      <c r="G156" s="165"/>
      <c r="H156" s="131"/>
      <c r="I156" s="131"/>
      <c r="J156" s="131"/>
      <c r="K156" s="132"/>
      <c r="L156" s="133"/>
      <c r="M156" s="133"/>
      <c r="N156" s="131"/>
      <c r="O156" s="131"/>
      <c r="P156" s="131"/>
      <c r="Q156" s="132"/>
      <c r="R156" s="133"/>
      <c r="S156" s="133"/>
      <c r="T156"/>
    </row>
    <row r="157" spans="1:20" ht="15" hidden="1" customHeight="1" outlineLevel="1" x14ac:dyDescent="0.35">
      <c r="A157" s="77">
        <v>149</v>
      </c>
      <c r="B157" s="123"/>
      <c r="C157" s="124"/>
      <c r="D157" s="125"/>
      <c r="E157" s="125"/>
      <c r="F157" s="164"/>
      <c r="G157" s="165"/>
      <c r="H157" s="131"/>
      <c r="I157" s="131"/>
      <c r="J157" s="131"/>
      <c r="K157" s="132"/>
      <c r="L157" s="133"/>
      <c r="M157" s="133"/>
      <c r="N157" s="131"/>
      <c r="O157" s="131"/>
      <c r="P157" s="131"/>
      <c r="Q157" s="132"/>
      <c r="R157" s="133"/>
      <c r="S157" s="133"/>
      <c r="T157"/>
    </row>
    <row r="158" spans="1:20" ht="15" hidden="1" customHeight="1" outlineLevel="1" x14ac:dyDescent="0.35">
      <c r="A158" s="77">
        <v>150</v>
      </c>
      <c r="B158" s="123"/>
      <c r="C158" s="124"/>
      <c r="D158" s="125"/>
      <c r="E158" s="125"/>
      <c r="F158" s="164"/>
      <c r="G158" s="165"/>
      <c r="H158" s="131"/>
      <c r="I158" s="131"/>
      <c r="J158" s="131"/>
      <c r="K158" s="132"/>
      <c r="L158" s="133"/>
      <c r="M158" s="133"/>
      <c r="N158" s="131"/>
      <c r="O158" s="131"/>
      <c r="P158" s="131"/>
      <c r="Q158" s="132"/>
      <c r="R158" s="133"/>
      <c r="S158" s="133"/>
      <c r="T158"/>
    </row>
    <row r="159" spans="1:20" ht="15" hidden="1" customHeight="1" outlineLevel="1" x14ac:dyDescent="0.35">
      <c r="A159" s="77">
        <v>151</v>
      </c>
      <c r="B159" s="123"/>
      <c r="C159" s="124"/>
      <c r="D159" s="125"/>
      <c r="E159" s="125"/>
      <c r="F159" s="164"/>
      <c r="G159" s="165"/>
      <c r="H159" s="131"/>
      <c r="I159" s="131"/>
      <c r="J159" s="131"/>
      <c r="K159" s="132"/>
      <c r="L159" s="133"/>
      <c r="M159" s="133"/>
      <c r="N159" s="131"/>
      <c r="O159" s="131"/>
      <c r="P159" s="131"/>
      <c r="Q159" s="132"/>
      <c r="R159" s="133"/>
      <c r="S159" s="133"/>
      <c r="T159"/>
    </row>
    <row r="160" spans="1:20" ht="15" hidden="1" customHeight="1" outlineLevel="1" x14ac:dyDescent="0.35">
      <c r="A160" s="77">
        <v>152</v>
      </c>
      <c r="B160" s="123"/>
      <c r="C160" s="124"/>
      <c r="D160" s="125"/>
      <c r="E160" s="125"/>
      <c r="F160" s="164"/>
      <c r="G160" s="165"/>
      <c r="H160" s="131"/>
      <c r="I160" s="131"/>
      <c r="J160" s="131"/>
      <c r="K160" s="132"/>
      <c r="L160" s="133"/>
      <c r="M160" s="133"/>
      <c r="N160" s="131"/>
      <c r="O160" s="131"/>
      <c r="P160" s="131"/>
      <c r="Q160" s="132"/>
      <c r="R160" s="133"/>
      <c r="S160" s="133"/>
      <c r="T160"/>
    </row>
    <row r="161" spans="1:20" ht="15" hidden="1" customHeight="1" outlineLevel="1" x14ac:dyDescent="0.35">
      <c r="A161" s="77">
        <v>153</v>
      </c>
      <c r="B161" s="123"/>
      <c r="C161" s="124"/>
      <c r="D161" s="125"/>
      <c r="E161" s="125"/>
      <c r="F161" s="164"/>
      <c r="G161" s="165"/>
      <c r="H161" s="131"/>
      <c r="I161" s="131"/>
      <c r="J161" s="131"/>
      <c r="K161" s="132"/>
      <c r="L161" s="133"/>
      <c r="M161" s="133"/>
      <c r="N161" s="131"/>
      <c r="O161" s="131"/>
      <c r="P161" s="131"/>
      <c r="Q161" s="132"/>
      <c r="R161" s="133"/>
      <c r="S161" s="133"/>
      <c r="T161"/>
    </row>
    <row r="162" spans="1:20" ht="15" hidden="1" customHeight="1" outlineLevel="1" x14ac:dyDescent="0.35">
      <c r="A162" s="77">
        <v>154</v>
      </c>
      <c r="B162" s="123"/>
      <c r="C162" s="124"/>
      <c r="D162" s="125"/>
      <c r="E162" s="125"/>
      <c r="F162" s="164"/>
      <c r="G162" s="165"/>
      <c r="H162" s="131"/>
      <c r="I162" s="131"/>
      <c r="J162" s="131"/>
      <c r="K162" s="132"/>
      <c r="L162" s="133"/>
      <c r="M162" s="133"/>
      <c r="N162" s="131"/>
      <c r="O162" s="131"/>
      <c r="P162" s="131"/>
      <c r="Q162" s="132"/>
      <c r="R162" s="133"/>
      <c r="S162" s="133"/>
      <c r="T162"/>
    </row>
    <row r="163" spans="1:20" ht="15" hidden="1" customHeight="1" outlineLevel="1" x14ac:dyDescent="0.35">
      <c r="A163" s="77">
        <v>155</v>
      </c>
      <c r="B163" s="123"/>
      <c r="C163" s="124"/>
      <c r="D163" s="125"/>
      <c r="E163" s="125"/>
      <c r="F163" s="164"/>
      <c r="G163" s="165"/>
      <c r="H163" s="131"/>
      <c r="I163" s="131"/>
      <c r="J163" s="131"/>
      <c r="K163" s="132"/>
      <c r="L163" s="133"/>
      <c r="M163" s="133"/>
      <c r="N163" s="131"/>
      <c r="O163" s="131"/>
      <c r="P163" s="131"/>
      <c r="Q163" s="132"/>
      <c r="R163" s="133"/>
      <c r="S163" s="133"/>
      <c r="T163"/>
    </row>
    <row r="164" spans="1:20" ht="15" hidden="1" customHeight="1" outlineLevel="1" x14ac:dyDescent="0.35">
      <c r="A164" s="77">
        <v>156</v>
      </c>
      <c r="B164" s="123"/>
      <c r="C164" s="124"/>
      <c r="D164" s="125"/>
      <c r="E164" s="125"/>
      <c r="F164" s="164"/>
      <c r="G164" s="165"/>
      <c r="H164" s="131"/>
      <c r="I164" s="131"/>
      <c r="J164" s="131"/>
      <c r="K164" s="132"/>
      <c r="L164" s="133"/>
      <c r="M164" s="133"/>
      <c r="N164" s="131"/>
      <c r="O164" s="131"/>
      <c r="P164" s="131"/>
      <c r="Q164" s="132"/>
      <c r="R164" s="133"/>
      <c r="S164" s="133"/>
      <c r="T164"/>
    </row>
    <row r="165" spans="1:20" ht="15" hidden="1" customHeight="1" outlineLevel="1" x14ac:dyDescent="0.35">
      <c r="A165" s="77">
        <v>157</v>
      </c>
      <c r="B165" s="123"/>
      <c r="C165" s="124"/>
      <c r="D165" s="125"/>
      <c r="E165" s="125"/>
      <c r="F165" s="164"/>
      <c r="G165" s="165"/>
      <c r="H165" s="131"/>
      <c r="I165" s="131"/>
      <c r="J165" s="131"/>
      <c r="K165" s="132"/>
      <c r="L165" s="133"/>
      <c r="M165" s="133"/>
      <c r="N165" s="131"/>
      <c r="O165" s="131"/>
      <c r="P165" s="131"/>
      <c r="Q165" s="132"/>
      <c r="R165" s="133"/>
      <c r="S165" s="133"/>
      <c r="T165"/>
    </row>
    <row r="166" spans="1:20" ht="15" hidden="1" customHeight="1" outlineLevel="1" x14ac:dyDescent="0.35">
      <c r="A166" s="77">
        <v>158</v>
      </c>
      <c r="B166" s="123"/>
      <c r="C166" s="124"/>
      <c r="D166" s="125"/>
      <c r="E166" s="125"/>
      <c r="F166" s="164"/>
      <c r="G166" s="165"/>
      <c r="H166" s="131"/>
      <c r="I166" s="131"/>
      <c r="J166" s="131"/>
      <c r="K166" s="132"/>
      <c r="L166" s="133"/>
      <c r="M166" s="133"/>
      <c r="N166" s="131"/>
      <c r="O166" s="131"/>
      <c r="P166" s="131"/>
      <c r="Q166" s="132"/>
      <c r="R166" s="133"/>
      <c r="S166" s="133"/>
      <c r="T166"/>
    </row>
    <row r="167" spans="1:20" ht="15" hidden="1" customHeight="1" outlineLevel="1" x14ac:dyDescent="0.35">
      <c r="A167" s="77">
        <v>159</v>
      </c>
      <c r="B167" s="123"/>
      <c r="C167" s="124"/>
      <c r="D167" s="125"/>
      <c r="E167" s="125"/>
      <c r="F167" s="164"/>
      <c r="G167" s="165"/>
      <c r="H167" s="131"/>
      <c r="I167" s="131"/>
      <c r="J167" s="131"/>
      <c r="K167" s="132"/>
      <c r="L167" s="133"/>
      <c r="M167" s="133"/>
      <c r="N167" s="131"/>
      <c r="O167" s="131"/>
      <c r="P167" s="131"/>
      <c r="Q167" s="132"/>
      <c r="R167" s="133"/>
      <c r="S167" s="133"/>
      <c r="T167"/>
    </row>
    <row r="168" spans="1:20" ht="15" hidden="1" customHeight="1" outlineLevel="1" x14ac:dyDescent="0.35">
      <c r="A168" s="77">
        <v>160</v>
      </c>
      <c r="B168" s="123"/>
      <c r="C168" s="124"/>
      <c r="D168" s="125"/>
      <c r="E168" s="125"/>
      <c r="F168" s="164"/>
      <c r="G168" s="165"/>
      <c r="H168" s="131"/>
      <c r="I168" s="131"/>
      <c r="J168" s="131"/>
      <c r="K168" s="132"/>
      <c r="L168" s="133"/>
      <c r="M168" s="133"/>
      <c r="N168" s="131"/>
      <c r="O168" s="131"/>
      <c r="P168" s="131"/>
      <c r="Q168" s="132"/>
      <c r="R168" s="133"/>
      <c r="S168" s="133"/>
      <c r="T168"/>
    </row>
    <row r="169" spans="1:20" ht="15" hidden="1" customHeight="1" outlineLevel="1" x14ac:dyDescent="0.35">
      <c r="A169" s="77">
        <v>161</v>
      </c>
      <c r="B169" s="123"/>
      <c r="C169" s="124"/>
      <c r="D169" s="125"/>
      <c r="E169" s="125"/>
      <c r="F169" s="164"/>
      <c r="G169" s="165"/>
      <c r="H169" s="131"/>
      <c r="I169" s="131"/>
      <c r="J169" s="131"/>
      <c r="K169" s="132"/>
      <c r="L169" s="133"/>
      <c r="M169" s="133"/>
      <c r="N169" s="131"/>
      <c r="O169" s="131"/>
      <c r="P169" s="131"/>
      <c r="Q169" s="132"/>
      <c r="R169" s="133"/>
      <c r="S169" s="133"/>
      <c r="T169"/>
    </row>
    <row r="170" spans="1:20" ht="15" hidden="1" customHeight="1" outlineLevel="1" x14ac:dyDescent="0.35">
      <c r="A170" s="77">
        <v>162</v>
      </c>
      <c r="B170" s="123"/>
      <c r="C170" s="124"/>
      <c r="D170" s="125"/>
      <c r="E170" s="125"/>
      <c r="F170" s="164"/>
      <c r="G170" s="165"/>
      <c r="H170" s="131"/>
      <c r="I170" s="131"/>
      <c r="J170" s="131"/>
      <c r="K170" s="132"/>
      <c r="L170" s="133"/>
      <c r="M170" s="133"/>
      <c r="N170" s="131"/>
      <c r="O170" s="131"/>
      <c r="P170" s="131"/>
      <c r="Q170" s="132"/>
      <c r="R170" s="133"/>
      <c r="S170" s="133"/>
      <c r="T170"/>
    </row>
    <row r="171" spans="1:20" ht="15" hidden="1" customHeight="1" outlineLevel="1" x14ac:dyDescent="0.35">
      <c r="A171" s="77">
        <v>163</v>
      </c>
      <c r="B171" s="123"/>
      <c r="C171" s="124"/>
      <c r="D171" s="125"/>
      <c r="E171" s="125"/>
      <c r="F171" s="164"/>
      <c r="G171" s="165"/>
      <c r="H171" s="131"/>
      <c r="I171" s="131"/>
      <c r="J171" s="131"/>
      <c r="K171" s="132"/>
      <c r="L171" s="133"/>
      <c r="M171" s="133"/>
      <c r="N171" s="131"/>
      <c r="O171" s="131"/>
      <c r="P171" s="131"/>
      <c r="Q171" s="132"/>
      <c r="R171" s="133"/>
      <c r="S171" s="133"/>
      <c r="T171"/>
    </row>
    <row r="172" spans="1:20" ht="15" hidden="1" customHeight="1" outlineLevel="1" x14ac:dyDescent="0.35">
      <c r="A172" s="77">
        <v>164</v>
      </c>
      <c r="B172" s="123"/>
      <c r="C172" s="124"/>
      <c r="D172" s="125"/>
      <c r="E172" s="125"/>
      <c r="F172" s="164"/>
      <c r="G172" s="165"/>
      <c r="H172" s="131"/>
      <c r="I172" s="131"/>
      <c r="J172" s="131"/>
      <c r="K172" s="132"/>
      <c r="L172" s="133"/>
      <c r="M172" s="133"/>
      <c r="N172" s="131"/>
      <c r="O172" s="131"/>
      <c r="P172" s="131"/>
      <c r="Q172" s="132"/>
      <c r="R172" s="133"/>
      <c r="S172" s="133"/>
      <c r="T172"/>
    </row>
    <row r="173" spans="1:20" ht="15" hidden="1" customHeight="1" outlineLevel="1" x14ac:dyDescent="0.35">
      <c r="A173" s="77">
        <v>165</v>
      </c>
      <c r="B173" s="123"/>
      <c r="C173" s="124"/>
      <c r="D173" s="125"/>
      <c r="E173" s="125"/>
      <c r="F173" s="164"/>
      <c r="G173" s="165"/>
      <c r="H173" s="131"/>
      <c r="I173" s="131"/>
      <c r="J173" s="131"/>
      <c r="K173" s="132"/>
      <c r="L173" s="133"/>
      <c r="M173" s="133"/>
      <c r="N173" s="131"/>
      <c r="O173" s="131"/>
      <c r="P173" s="131"/>
      <c r="Q173" s="132"/>
      <c r="R173" s="133"/>
      <c r="S173" s="133"/>
      <c r="T173"/>
    </row>
    <row r="174" spans="1:20" ht="15" hidden="1" customHeight="1" outlineLevel="1" x14ac:dyDescent="0.35">
      <c r="A174" s="77">
        <v>166</v>
      </c>
      <c r="B174" s="123"/>
      <c r="C174" s="124"/>
      <c r="D174" s="125"/>
      <c r="E174" s="125"/>
      <c r="F174" s="164"/>
      <c r="G174" s="165"/>
      <c r="H174" s="131"/>
      <c r="I174" s="131"/>
      <c r="J174" s="131"/>
      <c r="K174" s="132"/>
      <c r="L174" s="133"/>
      <c r="M174" s="133"/>
      <c r="N174" s="131"/>
      <c r="O174" s="131"/>
      <c r="P174" s="131"/>
      <c r="Q174" s="132"/>
      <c r="R174" s="133"/>
      <c r="S174" s="133"/>
      <c r="T174"/>
    </row>
    <row r="175" spans="1:20" ht="15" hidden="1" customHeight="1" outlineLevel="1" x14ac:dyDescent="0.35">
      <c r="A175" s="77">
        <v>167</v>
      </c>
      <c r="B175" s="123"/>
      <c r="C175" s="124"/>
      <c r="D175" s="125"/>
      <c r="E175" s="125"/>
      <c r="F175" s="164"/>
      <c r="G175" s="165"/>
      <c r="H175" s="131"/>
      <c r="I175" s="131"/>
      <c r="J175" s="131"/>
      <c r="K175" s="132"/>
      <c r="L175" s="133"/>
      <c r="M175" s="133"/>
      <c r="N175" s="131"/>
      <c r="O175" s="131"/>
      <c r="P175" s="131"/>
      <c r="Q175" s="132"/>
      <c r="R175" s="133"/>
      <c r="S175" s="133"/>
      <c r="T175"/>
    </row>
    <row r="176" spans="1:20" ht="15" hidden="1" customHeight="1" outlineLevel="1" x14ac:dyDescent="0.35">
      <c r="A176" s="77">
        <v>168</v>
      </c>
      <c r="B176" s="123"/>
      <c r="C176" s="124"/>
      <c r="D176" s="125"/>
      <c r="E176" s="125"/>
      <c r="F176" s="164"/>
      <c r="G176" s="165"/>
      <c r="H176" s="131"/>
      <c r="I176" s="131"/>
      <c r="J176" s="131"/>
      <c r="K176" s="132"/>
      <c r="L176" s="133"/>
      <c r="M176" s="133"/>
      <c r="N176" s="131"/>
      <c r="O176" s="131"/>
      <c r="P176" s="131"/>
      <c r="Q176" s="132"/>
      <c r="R176" s="133"/>
      <c r="S176" s="133"/>
      <c r="T176"/>
    </row>
    <row r="177" spans="1:20" ht="15" hidden="1" customHeight="1" outlineLevel="1" x14ac:dyDescent="0.35">
      <c r="A177" s="77">
        <v>169</v>
      </c>
      <c r="B177" s="123"/>
      <c r="C177" s="124"/>
      <c r="D177" s="125"/>
      <c r="E177" s="125"/>
      <c r="F177" s="164"/>
      <c r="G177" s="165"/>
      <c r="H177" s="131"/>
      <c r="I177" s="131"/>
      <c r="J177" s="131"/>
      <c r="K177" s="132"/>
      <c r="L177" s="133"/>
      <c r="M177" s="133"/>
      <c r="N177" s="131"/>
      <c r="O177" s="131"/>
      <c r="P177" s="131"/>
      <c r="Q177" s="132"/>
      <c r="R177" s="133"/>
      <c r="S177" s="133"/>
      <c r="T177"/>
    </row>
    <row r="178" spans="1:20" ht="15" hidden="1" customHeight="1" outlineLevel="1" x14ac:dyDescent="0.35">
      <c r="A178" s="77">
        <v>170</v>
      </c>
      <c r="B178" s="123"/>
      <c r="C178" s="124"/>
      <c r="D178" s="125"/>
      <c r="E178" s="125"/>
      <c r="F178" s="164"/>
      <c r="G178" s="165"/>
      <c r="H178" s="131"/>
      <c r="I178" s="131"/>
      <c r="J178" s="131"/>
      <c r="K178" s="132"/>
      <c r="L178" s="133"/>
      <c r="M178" s="133"/>
      <c r="N178" s="131"/>
      <c r="O178" s="131"/>
      <c r="P178" s="131"/>
      <c r="Q178" s="132"/>
      <c r="R178" s="133"/>
      <c r="S178" s="133"/>
      <c r="T178"/>
    </row>
    <row r="179" spans="1:20" ht="15" hidden="1" customHeight="1" outlineLevel="1" x14ac:dyDescent="0.35">
      <c r="A179" s="77">
        <v>171</v>
      </c>
      <c r="B179" s="123"/>
      <c r="C179" s="124"/>
      <c r="D179" s="125"/>
      <c r="E179" s="125"/>
      <c r="F179" s="164"/>
      <c r="G179" s="165"/>
      <c r="H179" s="131"/>
      <c r="I179" s="131"/>
      <c r="J179" s="131"/>
      <c r="K179" s="132"/>
      <c r="L179" s="133"/>
      <c r="M179" s="133"/>
      <c r="N179" s="131"/>
      <c r="O179" s="131"/>
      <c r="P179" s="131"/>
      <c r="Q179" s="132"/>
      <c r="R179" s="133"/>
      <c r="S179" s="133"/>
      <c r="T179"/>
    </row>
    <row r="180" spans="1:20" ht="15" hidden="1" customHeight="1" outlineLevel="1" x14ac:dyDescent="0.35">
      <c r="A180" s="77">
        <v>172</v>
      </c>
      <c r="B180" s="123"/>
      <c r="C180" s="124"/>
      <c r="D180" s="125"/>
      <c r="E180" s="125"/>
      <c r="F180" s="164"/>
      <c r="G180" s="165"/>
      <c r="H180" s="131"/>
      <c r="I180" s="131"/>
      <c r="J180" s="131"/>
      <c r="K180" s="132"/>
      <c r="L180" s="133"/>
      <c r="M180" s="133"/>
      <c r="N180" s="131"/>
      <c r="O180" s="131"/>
      <c r="P180" s="131"/>
      <c r="Q180" s="132"/>
      <c r="R180" s="133"/>
      <c r="S180" s="133"/>
      <c r="T180"/>
    </row>
    <row r="181" spans="1:20" ht="15" hidden="1" customHeight="1" outlineLevel="1" x14ac:dyDescent="0.35">
      <c r="A181" s="77">
        <v>173</v>
      </c>
      <c r="B181" s="123"/>
      <c r="C181" s="124"/>
      <c r="D181" s="125"/>
      <c r="E181" s="125"/>
      <c r="F181" s="164"/>
      <c r="G181" s="165"/>
      <c r="H181" s="131"/>
      <c r="I181" s="131"/>
      <c r="J181" s="131"/>
      <c r="K181" s="132"/>
      <c r="L181" s="133"/>
      <c r="M181" s="133"/>
      <c r="N181" s="131"/>
      <c r="O181" s="131"/>
      <c r="P181" s="131"/>
      <c r="Q181" s="132"/>
      <c r="R181" s="133"/>
      <c r="S181" s="133"/>
      <c r="T181"/>
    </row>
    <row r="182" spans="1:20" ht="15" hidden="1" customHeight="1" outlineLevel="1" x14ac:dyDescent="0.35">
      <c r="A182" s="77">
        <v>174</v>
      </c>
      <c r="B182" s="123"/>
      <c r="C182" s="124"/>
      <c r="D182" s="125"/>
      <c r="E182" s="125"/>
      <c r="F182" s="164"/>
      <c r="G182" s="165"/>
      <c r="H182" s="131"/>
      <c r="I182" s="131"/>
      <c r="J182" s="131"/>
      <c r="K182" s="132"/>
      <c r="L182" s="133"/>
      <c r="M182" s="133"/>
      <c r="N182" s="131"/>
      <c r="O182" s="131"/>
      <c r="P182" s="131"/>
      <c r="Q182" s="132"/>
      <c r="R182" s="133"/>
      <c r="S182" s="133"/>
      <c r="T182"/>
    </row>
    <row r="183" spans="1:20" ht="15" hidden="1" customHeight="1" outlineLevel="1" x14ac:dyDescent="0.35">
      <c r="A183" s="77">
        <v>175</v>
      </c>
      <c r="B183" s="123"/>
      <c r="C183" s="124"/>
      <c r="D183" s="125"/>
      <c r="E183" s="125"/>
      <c r="F183" s="164"/>
      <c r="G183" s="165"/>
      <c r="H183" s="131"/>
      <c r="I183" s="131"/>
      <c r="J183" s="131"/>
      <c r="K183" s="132"/>
      <c r="L183" s="133"/>
      <c r="M183" s="133"/>
      <c r="N183" s="131"/>
      <c r="O183" s="131"/>
      <c r="P183" s="131"/>
      <c r="Q183" s="132"/>
      <c r="R183" s="133"/>
      <c r="S183" s="133"/>
      <c r="T183"/>
    </row>
    <row r="184" spans="1:20" ht="15" hidden="1" customHeight="1" outlineLevel="1" x14ac:dyDescent="0.35">
      <c r="A184" s="77">
        <v>176</v>
      </c>
      <c r="B184" s="123"/>
      <c r="C184" s="124"/>
      <c r="D184" s="125"/>
      <c r="E184" s="125"/>
      <c r="F184" s="164"/>
      <c r="G184" s="165"/>
      <c r="H184" s="131"/>
      <c r="I184" s="131"/>
      <c r="J184" s="131"/>
      <c r="K184" s="132"/>
      <c r="L184" s="133"/>
      <c r="M184" s="133"/>
      <c r="N184" s="131"/>
      <c r="O184" s="131"/>
      <c r="P184" s="131"/>
      <c r="Q184" s="132"/>
      <c r="R184" s="133"/>
      <c r="S184" s="133"/>
      <c r="T184"/>
    </row>
    <row r="185" spans="1:20" ht="15" hidden="1" customHeight="1" outlineLevel="1" x14ac:dyDescent="0.35">
      <c r="A185" s="77">
        <v>177</v>
      </c>
      <c r="B185" s="123"/>
      <c r="C185" s="124"/>
      <c r="D185" s="125"/>
      <c r="E185" s="125"/>
      <c r="F185" s="164"/>
      <c r="G185" s="165"/>
      <c r="H185" s="131"/>
      <c r="I185" s="131"/>
      <c r="J185" s="131"/>
      <c r="K185" s="132"/>
      <c r="L185" s="133"/>
      <c r="M185" s="133"/>
      <c r="N185" s="131"/>
      <c r="O185" s="131"/>
      <c r="P185" s="131"/>
      <c r="Q185" s="132"/>
      <c r="R185" s="133"/>
      <c r="S185" s="133"/>
      <c r="T185"/>
    </row>
    <row r="186" spans="1:20" ht="15" hidden="1" customHeight="1" outlineLevel="1" x14ac:dyDescent="0.35">
      <c r="A186" s="77">
        <v>178</v>
      </c>
      <c r="B186" s="123"/>
      <c r="C186" s="124"/>
      <c r="D186" s="125"/>
      <c r="E186" s="125"/>
      <c r="F186" s="164"/>
      <c r="G186" s="165"/>
      <c r="H186" s="131"/>
      <c r="I186" s="131"/>
      <c r="J186" s="131"/>
      <c r="K186" s="132"/>
      <c r="L186" s="133"/>
      <c r="M186" s="133"/>
      <c r="N186" s="131"/>
      <c r="O186" s="131"/>
      <c r="P186" s="131"/>
      <c r="Q186" s="132"/>
      <c r="R186" s="133"/>
      <c r="S186" s="133"/>
      <c r="T186"/>
    </row>
    <row r="187" spans="1:20" ht="15" hidden="1" customHeight="1" outlineLevel="1" x14ac:dyDescent="0.35">
      <c r="A187" s="77">
        <v>179</v>
      </c>
      <c r="B187" s="123"/>
      <c r="C187" s="124"/>
      <c r="D187" s="125"/>
      <c r="E187" s="125"/>
      <c r="F187" s="164"/>
      <c r="G187" s="165"/>
      <c r="H187" s="131"/>
      <c r="I187" s="131"/>
      <c r="J187" s="131"/>
      <c r="K187" s="132"/>
      <c r="L187" s="133"/>
      <c r="M187" s="133"/>
      <c r="N187" s="131"/>
      <c r="O187" s="131"/>
      <c r="P187" s="131"/>
      <c r="Q187" s="132"/>
      <c r="R187" s="133"/>
      <c r="S187" s="133"/>
      <c r="T187"/>
    </row>
    <row r="188" spans="1:20" ht="15" hidden="1" customHeight="1" outlineLevel="1" x14ac:dyDescent="0.35">
      <c r="A188" s="77">
        <v>180</v>
      </c>
      <c r="B188" s="123"/>
      <c r="C188" s="124"/>
      <c r="D188" s="125"/>
      <c r="E188" s="125"/>
      <c r="F188" s="164"/>
      <c r="G188" s="165"/>
      <c r="H188" s="131"/>
      <c r="I188" s="131"/>
      <c r="J188" s="131"/>
      <c r="K188" s="132"/>
      <c r="L188" s="133"/>
      <c r="M188" s="133"/>
      <c r="N188" s="131"/>
      <c r="O188" s="131"/>
      <c r="P188" s="131"/>
      <c r="Q188" s="132"/>
      <c r="R188" s="133"/>
      <c r="S188" s="133"/>
      <c r="T188"/>
    </row>
    <row r="189" spans="1:20" ht="15" hidden="1" customHeight="1" outlineLevel="1" x14ac:dyDescent="0.35">
      <c r="A189" s="77">
        <v>181</v>
      </c>
      <c r="B189" s="123"/>
      <c r="C189" s="124"/>
      <c r="D189" s="125"/>
      <c r="E189" s="125"/>
      <c r="F189" s="164"/>
      <c r="G189" s="165"/>
      <c r="H189" s="131"/>
      <c r="I189" s="131"/>
      <c r="J189" s="131"/>
      <c r="K189" s="132"/>
      <c r="L189" s="133"/>
      <c r="M189" s="133"/>
      <c r="N189" s="131"/>
      <c r="O189" s="131"/>
      <c r="P189" s="131"/>
      <c r="Q189" s="132"/>
      <c r="R189" s="133"/>
      <c r="S189" s="133"/>
      <c r="T189"/>
    </row>
    <row r="190" spans="1:20" ht="15" hidden="1" customHeight="1" outlineLevel="1" x14ac:dyDescent="0.35">
      <c r="A190" s="77">
        <v>182</v>
      </c>
      <c r="B190" s="123"/>
      <c r="C190" s="124"/>
      <c r="D190" s="125"/>
      <c r="E190" s="125"/>
      <c r="F190" s="164"/>
      <c r="G190" s="165"/>
      <c r="H190" s="131"/>
      <c r="I190" s="131"/>
      <c r="J190" s="131"/>
      <c r="K190" s="132"/>
      <c r="L190" s="133"/>
      <c r="M190" s="133"/>
      <c r="N190" s="131"/>
      <c r="O190" s="131"/>
      <c r="P190" s="131"/>
      <c r="Q190" s="132"/>
      <c r="R190" s="133"/>
      <c r="S190" s="133"/>
      <c r="T190"/>
    </row>
    <row r="191" spans="1:20" ht="15" hidden="1" customHeight="1" outlineLevel="1" x14ac:dyDescent="0.35">
      <c r="A191" s="77">
        <v>183</v>
      </c>
      <c r="B191" s="123"/>
      <c r="C191" s="124"/>
      <c r="D191" s="125"/>
      <c r="E191" s="125"/>
      <c r="F191" s="164"/>
      <c r="G191" s="165"/>
      <c r="H191" s="131"/>
      <c r="I191" s="131"/>
      <c r="J191" s="131"/>
      <c r="K191" s="132"/>
      <c r="L191" s="133"/>
      <c r="M191" s="133"/>
      <c r="N191" s="131"/>
      <c r="O191" s="131"/>
      <c r="P191" s="131"/>
      <c r="Q191" s="132"/>
      <c r="R191" s="133"/>
      <c r="S191" s="133"/>
      <c r="T191"/>
    </row>
    <row r="192" spans="1:20" ht="15" hidden="1" customHeight="1" outlineLevel="1" x14ac:dyDescent="0.35">
      <c r="A192" s="77">
        <v>184</v>
      </c>
      <c r="B192" s="123"/>
      <c r="C192" s="124"/>
      <c r="D192" s="125"/>
      <c r="E192" s="125"/>
      <c r="F192" s="164"/>
      <c r="G192" s="165"/>
      <c r="H192" s="131"/>
      <c r="I192" s="131"/>
      <c r="J192" s="131"/>
      <c r="K192" s="132"/>
      <c r="L192" s="133"/>
      <c r="M192" s="133"/>
      <c r="N192" s="131"/>
      <c r="O192" s="131"/>
      <c r="P192" s="131"/>
      <c r="Q192" s="132"/>
      <c r="R192" s="133"/>
      <c r="S192" s="133"/>
      <c r="T192"/>
    </row>
    <row r="193" spans="1:20" ht="15" hidden="1" customHeight="1" outlineLevel="1" x14ac:dyDescent="0.35">
      <c r="A193" s="77">
        <v>185</v>
      </c>
      <c r="B193" s="123"/>
      <c r="C193" s="124"/>
      <c r="D193" s="125"/>
      <c r="E193" s="125"/>
      <c r="F193" s="164"/>
      <c r="G193" s="165"/>
      <c r="H193" s="131"/>
      <c r="I193" s="131"/>
      <c r="J193" s="131"/>
      <c r="K193" s="132"/>
      <c r="L193" s="133"/>
      <c r="M193" s="133"/>
      <c r="N193" s="131"/>
      <c r="O193" s="131"/>
      <c r="P193" s="131"/>
      <c r="Q193" s="132"/>
      <c r="R193" s="133"/>
      <c r="S193" s="133"/>
      <c r="T193"/>
    </row>
    <row r="194" spans="1:20" ht="15" hidden="1" customHeight="1" outlineLevel="1" x14ac:dyDescent="0.35">
      <c r="A194" s="77">
        <v>186</v>
      </c>
      <c r="B194" s="123"/>
      <c r="C194" s="124"/>
      <c r="D194" s="125"/>
      <c r="E194" s="125"/>
      <c r="F194" s="164"/>
      <c r="G194" s="165"/>
      <c r="H194" s="131"/>
      <c r="I194" s="131"/>
      <c r="J194" s="131"/>
      <c r="K194" s="132"/>
      <c r="L194" s="133"/>
      <c r="M194" s="133"/>
      <c r="N194" s="131"/>
      <c r="O194" s="131"/>
      <c r="P194" s="131"/>
      <c r="Q194" s="132"/>
      <c r="R194" s="133"/>
      <c r="S194" s="133"/>
      <c r="T194"/>
    </row>
    <row r="195" spans="1:20" ht="15" hidden="1" customHeight="1" outlineLevel="1" x14ac:dyDescent="0.35">
      <c r="A195" s="77">
        <v>187</v>
      </c>
      <c r="B195" s="123"/>
      <c r="C195" s="124"/>
      <c r="D195" s="125"/>
      <c r="E195" s="125"/>
      <c r="F195" s="164"/>
      <c r="G195" s="165"/>
      <c r="H195" s="131"/>
      <c r="I195" s="131"/>
      <c r="J195" s="131"/>
      <c r="K195" s="132"/>
      <c r="L195" s="133"/>
      <c r="M195" s="133"/>
      <c r="N195" s="131"/>
      <c r="O195" s="131"/>
      <c r="P195" s="131"/>
      <c r="Q195" s="132"/>
      <c r="R195" s="133"/>
      <c r="S195" s="133"/>
      <c r="T195"/>
    </row>
    <row r="196" spans="1:20" ht="15" hidden="1" customHeight="1" outlineLevel="1" x14ac:dyDescent="0.35">
      <c r="A196" s="77">
        <v>188</v>
      </c>
      <c r="B196" s="123"/>
      <c r="C196" s="124"/>
      <c r="D196" s="125"/>
      <c r="E196" s="125"/>
      <c r="F196" s="164"/>
      <c r="G196" s="165"/>
      <c r="H196" s="131"/>
      <c r="I196" s="131"/>
      <c r="J196" s="131"/>
      <c r="K196" s="132"/>
      <c r="L196" s="133"/>
      <c r="M196" s="133"/>
      <c r="N196" s="131"/>
      <c r="O196" s="131"/>
      <c r="P196" s="131"/>
      <c r="Q196" s="132"/>
      <c r="R196" s="133"/>
      <c r="S196" s="133"/>
      <c r="T196"/>
    </row>
    <row r="197" spans="1:20" ht="15" hidden="1" customHeight="1" outlineLevel="1" x14ac:dyDescent="0.35">
      <c r="A197" s="77">
        <v>189</v>
      </c>
      <c r="B197" s="123"/>
      <c r="C197" s="124"/>
      <c r="D197" s="125"/>
      <c r="E197" s="125"/>
      <c r="F197" s="164"/>
      <c r="G197" s="165"/>
      <c r="H197" s="131"/>
      <c r="I197" s="131"/>
      <c r="J197" s="131"/>
      <c r="K197" s="132"/>
      <c r="L197" s="133"/>
      <c r="M197" s="133"/>
      <c r="N197" s="131"/>
      <c r="O197" s="131"/>
      <c r="P197" s="131"/>
      <c r="Q197" s="132"/>
      <c r="R197" s="133"/>
      <c r="S197" s="133"/>
      <c r="T197"/>
    </row>
    <row r="198" spans="1:20" ht="15" hidden="1" customHeight="1" outlineLevel="1" x14ac:dyDescent="0.35">
      <c r="A198" s="77">
        <v>190</v>
      </c>
      <c r="B198" s="123"/>
      <c r="C198" s="124"/>
      <c r="D198" s="125"/>
      <c r="E198" s="125"/>
      <c r="F198" s="164"/>
      <c r="G198" s="165"/>
      <c r="H198" s="131"/>
      <c r="I198" s="131"/>
      <c r="J198" s="131"/>
      <c r="K198" s="132"/>
      <c r="L198" s="133"/>
      <c r="M198" s="133"/>
      <c r="N198" s="131"/>
      <c r="O198" s="131"/>
      <c r="P198" s="131"/>
      <c r="Q198" s="132"/>
      <c r="R198" s="133"/>
      <c r="S198" s="133"/>
      <c r="T198"/>
    </row>
    <row r="199" spans="1:20" ht="15" hidden="1" customHeight="1" outlineLevel="1" x14ac:dyDescent="0.35">
      <c r="A199" s="77">
        <v>191</v>
      </c>
      <c r="B199" s="123"/>
      <c r="C199" s="124"/>
      <c r="D199" s="125"/>
      <c r="E199" s="125"/>
      <c r="F199" s="164"/>
      <c r="G199" s="165"/>
      <c r="H199" s="131"/>
      <c r="I199" s="131"/>
      <c r="J199" s="131"/>
      <c r="K199" s="132"/>
      <c r="L199" s="133"/>
      <c r="M199" s="133"/>
      <c r="N199" s="131"/>
      <c r="O199" s="131"/>
      <c r="P199" s="131"/>
      <c r="Q199" s="132"/>
      <c r="R199" s="133"/>
      <c r="S199" s="133"/>
      <c r="T199"/>
    </row>
    <row r="200" spans="1:20" ht="15" hidden="1" customHeight="1" outlineLevel="1" x14ac:dyDescent="0.35">
      <c r="A200" s="77">
        <v>192</v>
      </c>
      <c r="B200" s="123"/>
      <c r="C200" s="124"/>
      <c r="D200" s="125"/>
      <c r="E200" s="125"/>
      <c r="F200" s="164"/>
      <c r="G200" s="165"/>
      <c r="H200" s="131"/>
      <c r="I200" s="131"/>
      <c r="J200" s="131"/>
      <c r="K200" s="132"/>
      <c r="L200" s="133"/>
      <c r="M200" s="133"/>
      <c r="N200" s="131"/>
      <c r="O200" s="131"/>
      <c r="P200" s="131"/>
      <c r="Q200" s="132"/>
      <c r="R200" s="133"/>
      <c r="S200" s="133"/>
      <c r="T200"/>
    </row>
    <row r="201" spans="1:20" ht="15" hidden="1" customHeight="1" outlineLevel="1" x14ac:dyDescent="0.35">
      <c r="A201" s="77">
        <v>193</v>
      </c>
      <c r="B201" s="123"/>
      <c r="C201" s="124"/>
      <c r="D201" s="125"/>
      <c r="E201" s="125"/>
      <c r="F201" s="164"/>
      <c r="G201" s="165"/>
      <c r="H201" s="131"/>
      <c r="I201" s="131"/>
      <c r="J201" s="131"/>
      <c r="K201" s="132"/>
      <c r="L201" s="133"/>
      <c r="M201" s="133"/>
      <c r="N201" s="131"/>
      <c r="O201" s="131"/>
      <c r="P201" s="131"/>
      <c r="Q201" s="132"/>
      <c r="R201" s="133"/>
      <c r="S201" s="133"/>
      <c r="T201"/>
    </row>
    <row r="202" spans="1:20" ht="15" hidden="1" customHeight="1" outlineLevel="1" x14ac:dyDescent="0.35">
      <c r="A202" s="77">
        <v>194</v>
      </c>
      <c r="B202" s="123"/>
      <c r="C202" s="124"/>
      <c r="D202" s="125"/>
      <c r="E202" s="125"/>
      <c r="F202" s="164"/>
      <c r="G202" s="165"/>
      <c r="H202" s="131"/>
      <c r="I202" s="131"/>
      <c r="J202" s="131"/>
      <c r="K202" s="132"/>
      <c r="L202" s="133"/>
      <c r="M202" s="133"/>
      <c r="N202" s="131"/>
      <c r="O202" s="131"/>
      <c r="P202" s="131"/>
      <c r="Q202" s="132"/>
      <c r="R202" s="133"/>
      <c r="S202" s="133"/>
      <c r="T202"/>
    </row>
    <row r="203" spans="1:20" ht="15" hidden="1" customHeight="1" outlineLevel="1" x14ac:dyDescent="0.35">
      <c r="A203" s="77">
        <v>195</v>
      </c>
      <c r="B203" s="123"/>
      <c r="C203" s="124"/>
      <c r="D203" s="125"/>
      <c r="E203" s="125"/>
      <c r="F203" s="164"/>
      <c r="G203" s="165"/>
      <c r="H203" s="131"/>
      <c r="I203" s="131"/>
      <c r="J203" s="131"/>
      <c r="K203" s="132"/>
      <c r="L203" s="133"/>
      <c r="M203" s="133"/>
      <c r="N203" s="131"/>
      <c r="O203" s="131"/>
      <c r="P203" s="131"/>
      <c r="Q203" s="132"/>
      <c r="R203" s="133"/>
      <c r="S203" s="133"/>
      <c r="T203"/>
    </row>
    <row r="204" spans="1:20" ht="15" hidden="1" customHeight="1" outlineLevel="1" x14ac:dyDescent="0.35">
      <c r="A204" s="77">
        <v>196</v>
      </c>
      <c r="B204" s="123"/>
      <c r="C204" s="124"/>
      <c r="D204" s="125"/>
      <c r="E204" s="125"/>
      <c r="F204" s="164"/>
      <c r="G204" s="165"/>
      <c r="H204" s="131"/>
      <c r="I204" s="131"/>
      <c r="J204" s="131"/>
      <c r="K204" s="132"/>
      <c r="L204" s="133"/>
      <c r="M204" s="133"/>
      <c r="N204" s="131"/>
      <c r="O204" s="131"/>
      <c r="P204" s="131"/>
      <c r="Q204" s="132"/>
      <c r="R204" s="133"/>
      <c r="S204" s="133"/>
      <c r="T204"/>
    </row>
    <row r="205" spans="1:20" ht="15" hidden="1" customHeight="1" outlineLevel="1" x14ac:dyDescent="0.35">
      <c r="A205" s="77">
        <v>197</v>
      </c>
      <c r="B205" s="123"/>
      <c r="C205" s="124"/>
      <c r="D205" s="125"/>
      <c r="E205" s="125"/>
      <c r="F205" s="164"/>
      <c r="G205" s="165"/>
      <c r="H205" s="131"/>
      <c r="I205" s="131"/>
      <c r="J205" s="131"/>
      <c r="K205" s="132"/>
      <c r="L205" s="133"/>
      <c r="M205" s="133"/>
      <c r="N205" s="131"/>
      <c r="O205" s="131"/>
      <c r="P205" s="131"/>
      <c r="Q205" s="132"/>
      <c r="R205" s="133"/>
      <c r="S205" s="133"/>
      <c r="T205"/>
    </row>
    <row r="206" spans="1:20" ht="15" hidden="1" customHeight="1" outlineLevel="1" x14ac:dyDescent="0.35">
      <c r="A206" s="77">
        <v>198</v>
      </c>
      <c r="B206" s="123"/>
      <c r="C206" s="124"/>
      <c r="D206" s="125"/>
      <c r="E206" s="125"/>
      <c r="F206" s="164"/>
      <c r="G206" s="165"/>
      <c r="H206" s="131"/>
      <c r="I206" s="131"/>
      <c r="J206" s="131"/>
      <c r="K206" s="132"/>
      <c r="L206" s="133"/>
      <c r="M206" s="133"/>
      <c r="N206" s="131"/>
      <c r="O206" s="131"/>
      <c r="P206" s="131"/>
      <c r="Q206" s="132"/>
      <c r="R206" s="133"/>
      <c r="S206" s="133"/>
      <c r="T206"/>
    </row>
    <row r="207" spans="1:20" ht="15" hidden="1" customHeight="1" outlineLevel="1" x14ac:dyDescent="0.35">
      <c r="A207" s="77">
        <v>199</v>
      </c>
      <c r="B207" s="123"/>
      <c r="C207" s="124"/>
      <c r="D207" s="125"/>
      <c r="E207" s="125"/>
      <c r="F207" s="164"/>
      <c r="G207" s="165"/>
      <c r="H207" s="131"/>
      <c r="I207" s="131"/>
      <c r="J207" s="131"/>
      <c r="K207" s="132"/>
      <c r="L207" s="133"/>
      <c r="M207" s="133"/>
      <c r="N207" s="131"/>
      <c r="O207" s="131"/>
      <c r="P207" s="131"/>
      <c r="Q207" s="132"/>
      <c r="R207" s="133"/>
      <c r="S207" s="133"/>
      <c r="T207"/>
    </row>
    <row r="208" spans="1:20" ht="15" hidden="1" customHeight="1" outlineLevel="1" x14ac:dyDescent="0.35">
      <c r="A208" s="77">
        <v>200</v>
      </c>
      <c r="B208" s="123"/>
      <c r="C208" s="124"/>
      <c r="D208" s="125"/>
      <c r="E208" s="125"/>
      <c r="F208" s="164"/>
      <c r="G208" s="165"/>
      <c r="H208" s="131"/>
      <c r="I208" s="131"/>
      <c r="J208" s="131"/>
      <c r="K208" s="132"/>
      <c r="L208" s="133"/>
      <c r="M208" s="133"/>
      <c r="N208" s="131"/>
      <c r="O208" s="131"/>
      <c r="P208" s="131"/>
      <c r="Q208" s="132"/>
      <c r="R208" s="133"/>
      <c r="S208" s="133"/>
      <c r="T208"/>
    </row>
    <row r="209" spans="1:20" ht="15" hidden="1" customHeight="1" outlineLevel="1" x14ac:dyDescent="0.35">
      <c r="A209" s="77">
        <v>201</v>
      </c>
      <c r="B209" s="123"/>
      <c r="C209" s="124"/>
      <c r="D209" s="125"/>
      <c r="E209" s="125"/>
      <c r="F209" s="164"/>
      <c r="G209" s="165"/>
      <c r="H209" s="131"/>
      <c r="I209" s="131"/>
      <c r="J209" s="131"/>
      <c r="K209" s="132"/>
      <c r="L209" s="133"/>
      <c r="M209" s="133"/>
      <c r="N209" s="131"/>
      <c r="O209" s="131"/>
      <c r="P209" s="131"/>
      <c r="Q209" s="132"/>
      <c r="R209" s="133"/>
      <c r="S209" s="133"/>
      <c r="T209"/>
    </row>
    <row r="210" spans="1:20" ht="15" hidden="1" customHeight="1" outlineLevel="1" x14ac:dyDescent="0.35">
      <c r="A210" s="77">
        <v>202</v>
      </c>
      <c r="B210" s="123"/>
      <c r="C210" s="124"/>
      <c r="D210" s="125"/>
      <c r="E210" s="125"/>
      <c r="F210" s="164"/>
      <c r="G210" s="165"/>
      <c r="H210" s="131"/>
      <c r="I210" s="131"/>
      <c r="J210" s="131"/>
      <c r="K210" s="132"/>
      <c r="L210" s="133"/>
      <c r="M210" s="133"/>
      <c r="N210" s="131"/>
      <c r="O210" s="131"/>
      <c r="P210" s="131"/>
      <c r="Q210" s="132"/>
      <c r="R210" s="133"/>
      <c r="S210" s="133"/>
      <c r="T210"/>
    </row>
    <row r="211" spans="1:20" ht="15" hidden="1" customHeight="1" outlineLevel="1" x14ac:dyDescent="0.35">
      <c r="A211" s="77">
        <v>203</v>
      </c>
      <c r="B211" s="123"/>
      <c r="C211" s="124"/>
      <c r="D211" s="125"/>
      <c r="E211" s="125"/>
      <c r="F211" s="164"/>
      <c r="G211" s="165"/>
      <c r="H211" s="131"/>
      <c r="I211" s="131"/>
      <c r="J211" s="131"/>
      <c r="K211" s="132"/>
      <c r="L211" s="133"/>
      <c r="M211" s="133"/>
      <c r="N211" s="131"/>
      <c r="O211" s="131"/>
      <c r="P211" s="131"/>
      <c r="Q211" s="132"/>
      <c r="R211" s="133"/>
      <c r="S211" s="133"/>
      <c r="T211"/>
    </row>
    <row r="212" spans="1:20" ht="15" hidden="1" customHeight="1" outlineLevel="1" x14ac:dyDescent="0.35">
      <c r="A212" s="77">
        <v>204</v>
      </c>
      <c r="B212" s="123"/>
      <c r="C212" s="124"/>
      <c r="D212" s="125"/>
      <c r="E212" s="125"/>
      <c r="F212" s="164"/>
      <c r="G212" s="165"/>
      <c r="H212" s="131"/>
      <c r="I212" s="131"/>
      <c r="J212" s="131"/>
      <c r="K212" s="132"/>
      <c r="L212" s="133"/>
      <c r="M212" s="133"/>
      <c r="N212" s="131"/>
      <c r="O212" s="131"/>
      <c r="P212" s="131"/>
      <c r="Q212" s="132"/>
      <c r="R212" s="133"/>
      <c r="S212" s="133"/>
      <c r="T212"/>
    </row>
    <row r="213" spans="1:20" ht="15" hidden="1" customHeight="1" outlineLevel="1" x14ac:dyDescent="0.35">
      <c r="A213" s="77">
        <v>205</v>
      </c>
      <c r="B213" s="123"/>
      <c r="C213" s="124"/>
      <c r="D213" s="125"/>
      <c r="E213" s="125"/>
      <c r="F213" s="164"/>
      <c r="G213" s="165"/>
      <c r="H213" s="131"/>
      <c r="I213" s="131"/>
      <c r="J213" s="131"/>
      <c r="K213" s="132"/>
      <c r="L213" s="133"/>
      <c r="M213" s="133"/>
      <c r="N213" s="131"/>
      <c r="O213" s="131"/>
      <c r="P213" s="131"/>
      <c r="Q213" s="132"/>
      <c r="R213" s="133"/>
      <c r="S213" s="133"/>
      <c r="T213"/>
    </row>
    <row r="214" spans="1:20" ht="15" hidden="1" customHeight="1" outlineLevel="1" x14ac:dyDescent="0.35">
      <c r="A214" s="77">
        <v>206</v>
      </c>
      <c r="B214" s="123"/>
      <c r="C214" s="124"/>
      <c r="D214" s="125"/>
      <c r="E214" s="125"/>
      <c r="F214" s="164"/>
      <c r="G214" s="165"/>
      <c r="H214" s="131"/>
      <c r="I214" s="131"/>
      <c r="J214" s="131"/>
      <c r="K214" s="132"/>
      <c r="L214" s="133"/>
      <c r="M214" s="133"/>
      <c r="N214" s="131"/>
      <c r="O214" s="131"/>
      <c r="P214" s="131"/>
      <c r="Q214" s="132"/>
      <c r="R214" s="133"/>
      <c r="S214" s="133"/>
      <c r="T214"/>
    </row>
    <row r="215" spans="1:20" ht="15" hidden="1" customHeight="1" outlineLevel="1" x14ac:dyDescent="0.35">
      <c r="A215" s="77">
        <v>207</v>
      </c>
      <c r="B215" s="123"/>
      <c r="C215" s="124"/>
      <c r="D215" s="125"/>
      <c r="E215" s="125"/>
      <c r="F215" s="164"/>
      <c r="G215" s="165"/>
      <c r="H215" s="131"/>
      <c r="I215" s="131"/>
      <c r="J215" s="131"/>
      <c r="K215" s="132"/>
      <c r="L215" s="133"/>
      <c r="M215" s="133"/>
      <c r="N215" s="131"/>
      <c r="O215" s="131"/>
      <c r="P215" s="131"/>
      <c r="Q215" s="132"/>
      <c r="R215" s="133"/>
      <c r="S215" s="133"/>
      <c r="T215"/>
    </row>
    <row r="216" spans="1:20" ht="15" hidden="1" customHeight="1" outlineLevel="1" x14ac:dyDescent="0.35">
      <c r="A216" s="77">
        <v>208</v>
      </c>
      <c r="B216" s="123"/>
      <c r="C216" s="124"/>
      <c r="D216" s="125"/>
      <c r="E216" s="125"/>
      <c r="F216" s="164"/>
      <c r="G216" s="165"/>
      <c r="H216" s="131"/>
      <c r="I216" s="131"/>
      <c r="J216" s="131"/>
      <c r="K216" s="132"/>
      <c r="L216" s="133"/>
      <c r="M216" s="133"/>
      <c r="N216" s="131"/>
      <c r="O216" s="131"/>
      <c r="P216" s="131"/>
      <c r="Q216" s="132"/>
      <c r="R216" s="133"/>
      <c r="S216" s="133"/>
      <c r="T216"/>
    </row>
    <row r="217" spans="1:20" ht="15" hidden="1" customHeight="1" outlineLevel="1" x14ac:dyDescent="0.35">
      <c r="A217" s="77">
        <v>209</v>
      </c>
      <c r="B217" s="123"/>
      <c r="C217" s="124"/>
      <c r="D217" s="125"/>
      <c r="E217" s="125"/>
      <c r="F217" s="164"/>
      <c r="G217" s="165"/>
      <c r="H217" s="131"/>
      <c r="I217" s="131"/>
      <c r="J217" s="131"/>
      <c r="K217" s="132"/>
      <c r="L217" s="133"/>
      <c r="M217" s="133"/>
      <c r="N217" s="131"/>
      <c r="O217" s="131"/>
      <c r="P217" s="131"/>
      <c r="Q217" s="132"/>
      <c r="R217" s="133"/>
      <c r="S217" s="133"/>
      <c r="T217"/>
    </row>
    <row r="218" spans="1:20" ht="15" hidden="1" customHeight="1" outlineLevel="1" x14ac:dyDescent="0.35">
      <c r="A218" s="77">
        <v>210</v>
      </c>
      <c r="B218" s="123"/>
      <c r="C218" s="124"/>
      <c r="D218" s="125"/>
      <c r="E218" s="125"/>
      <c r="F218" s="164"/>
      <c r="G218" s="165"/>
      <c r="H218" s="131"/>
      <c r="I218" s="131"/>
      <c r="J218" s="131"/>
      <c r="K218" s="132"/>
      <c r="L218" s="133"/>
      <c r="M218" s="133"/>
      <c r="N218" s="131"/>
      <c r="O218" s="131"/>
      <c r="P218" s="131"/>
      <c r="Q218" s="132"/>
      <c r="R218" s="133"/>
      <c r="S218" s="133"/>
      <c r="T218"/>
    </row>
    <row r="219" spans="1:20" ht="15" hidden="1" customHeight="1" outlineLevel="1" x14ac:dyDescent="0.35">
      <c r="A219" s="77">
        <v>211</v>
      </c>
      <c r="B219" s="123"/>
      <c r="C219" s="124"/>
      <c r="D219" s="125"/>
      <c r="E219" s="125"/>
      <c r="F219" s="164"/>
      <c r="G219" s="165"/>
      <c r="H219" s="131"/>
      <c r="I219" s="131"/>
      <c r="J219" s="131"/>
      <c r="K219" s="132"/>
      <c r="L219" s="133"/>
      <c r="M219" s="133"/>
      <c r="N219" s="131"/>
      <c r="O219" s="131"/>
      <c r="P219" s="131"/>
      <c r="Q219" s="132"/>
      <c r="R219" s="133"/>
      <c r="S219" s="133"/>
      <c r="T219"/>
    </row>
    <row r="220" spans="1:20" ht="15" hidden="1" customHeight="1" outlineLevel="1" x14ac:dyDescent="0.35">
      <c r="A220" s="77">
        <v>212</v>
      </c>
      <c r="B220" s="123"/>
      <c r="C220" s="124"/>
      <c r="D220" s="125"/>
      <c r="E220" s="125"/>
      <c r="F220" s="164"/>
      <c r="G220" s="165"/>
      <c r="H220" s="131"/>
      <c r="I220" s="131"/>
      <c r="J220" s="131"/>
      <c r="K220" s="132"/>
      <c r="L220" s="133"/>
      <c r="M220" s="133"/>
      <c r="N220" s="131"/>
      <c r="O220" s="131"/>
      <c r="P220" s="131"/>
      <c r="Q220" s="132"/>
      <c r="R220" s="133"/>
      <c r="S220" s="133"/>
      <c r="T220"/>
    </row>
    <row r="221" spans="1:20" ht="15" hidden="1" customHeight="1" outlineLevel="1" x14ac:dyDescent="0.35">
      <c r="A221" s="77">
        <v>213</v>
      </c>
      <c r="B221" s="123"/>
      <c r="C221" s="124"/>
      <c r="D221" s="125"/>
      <c r="E221" s="125"/>
      <c r="F221" s="164"/>
      <c r="G221" s="165"/>
      <c r="H221" s="131"/>
      <c r="I221" s="131"/>
      <c r="J221" s="131"/>
      <c r="K221" s="132"/>
      <c r="L221" s="133"/>
      <c r="M221" s="133"/>
      <c r="N221" s="131"/>
      <c r="O221" s="131"/>
      <c r="P221" s="131"/>
      <c r="Q221" s="132"/>
      <c r="R221" s="133"/>
      <c r="S221" s="133"/>
      <c r="T221"/>
    </row>
    <row r="222" spans="1:20" ht="15" hidden="1" customHeight="1" outlineLevel="1" x14ac:dyDescent="0.35">
      <c r="A222" s="77">
        <v>214</v>
      </c>
      <c r="B222" s="123"/>
      <c r="C222" s="124"/>
      <c r="D222" s="125"/>
      <c r="E222" s="125"/>
      <c r="F222" s="164"/>
      <c r="G222" s="165"/>
      <c r="H222" s="131"/>
      <c r="I222" s="131"/>
      <c r="J222" s="131"/>
      <c r="K222" s="132"/>
      <c r="L222" s="133"/>
      <c r="M222" s="133"/>
      <c r="N222" s="131"/>
      <c r="O222" s="131"/>
      <c r="P222" s="131"/>
      <c r="Q222" s="132"/>
      <c r="R222" s="133"/>
      <c r="S222" s="133"/>
      <c r="T222"/>
    </row>
    <row r="223" spans="1:20" ht="15" hidden="1" customHeight="1" outlineLevel="1" x14ac:dyDescent="0.35">
      <c r="A223" s="77">
        <v>215</v>
      </c>
      <c r="B223" s="123"/>
      <c r="C223" s="124"/>
      <c r="D223" s="125"/>
      <c r="E223" s="125"/>
      <c r="F223" s="164"/>
      <c r="G223" s="165"/>
      <c r="H223" s="131"/>
      <c r="I223" s="131"/>
      <c r="J223" s="131"/>
      <c r="K223" s="132"/>
      <c r="L223" s="133"/>
      <c r="M223" s="133"/>
      <c r="N223" s="131"/>
      <c r="O223" s="131"/>
      <c r="P223" s="131"/>
      <c r="Q223" s="132"/>
      <c r="R223" s="133"/>
      <c r="S223" s="133"/>
      <c r="T223"/>
    </row>
    <row r="224" spans="1:20" ht="15" hidden="1" customHeight="1" outlineLevel="1" x14ac:dyDescent="0.35">
      <c r="A224" s="77">
        <v>216</v>
      </c>
      <c r="B224" s="123"/>
      <c r="C224" s="124"/>
      <c r="D224" s="125"/>
      <c r="E224" s="125"/>
      <c r="F224" s="164"/>
      <c r="G224" s="165"/>
      <c r="H224" s="131"/>
      <c r="I224" s="131"/>
      <c r="J224" s="131"/>
      <c r="K224" s="132"/>
      <c r="L224" s="133"/>
      <c r="M224" s="133"/>
      <c r="N224" s="131"/>
      <c r="O224" s="131"/>
      <c r="P224" s="131"/>
      <c r="Q224" s="132"/>
      <c r="R224" s="133"/>
      <c r="S224" s="133"/>
      <c r="T224"/>
    </row>
    <row r="225" spans="1:20" ht="15" hidden="1" customHeight="1" outlineLevel="1" x14ac:dyDescent="0.35">
      <c r="A225" s="77">
        <v>217</v>
      </c>
      <c r="B225" s="123"/>
      <c r="C225" s="124"/>
      <c r="D225" s="125"/>
      <c r="E225" s="125"/>
      <c r="F225" s="164"/>
      <c r="G225" s="165"/>
      <c r="H225" s="131"/>
      <c r="I225" s="131"/>
      <c r="J225" s="131"/>
      <c r="K225" s="132"/>
      <c r="L225" s="133"/>
      <c r="M225" s="133"/>
      <c r="N225" s="131"/>
      <c r="O225" s="131"/>
      <c r="P225" s="131"/>
      <c r="Q225" s="132"/>
      <c r="R225" s="133"/>
      <c r="S225" s="133"/>
      <c r="T225"/>
    </row>
    <row r="226" spans="1:20" ht="15" hidden="1" customHeight="1" outlineLevel="1" x14ac:dyDescent="0.35">
      <c r="A226" s="77">
        <v>218</v>
      </c>
      <c r="B226" s="123"/>
      <c r="C226" s="124"/>
      <c r="D226" s="125"/>
      <c r="E226" s="125"/>
      <c r="F226" s="164"/>
      <c r="G226" s="165"/>
      <c r="H226" s="131"/>
      <c r="I226" s="131"/>
      <c r="J226" s="131"/>
      <c r="K226" s="132"/>
      <c r="L226" s="133"/>
      <c r="M226" s="133"/>
      <c r="N226" s="131"/>
      <c r="O226" s="131"/>
      <c r="P226" s="131"/>
      <c r="Q226" s="132"/>
      <c r="R226" s="133"/>
      <c r="S226" s="133"/>
      <c r="T226"/>
    </row>
    <row r="227" spans="1:20" ht="15" hidden="1" customHeight="1" outlineLevel="1" x14ac:dyDescent="0.35">
      <c r="A227" s="77">
        <v>219</v>
      </c>
      <c r="B227" s="123"/>
      <c r="C227" s="124"/>
      <c r="D227" s="125"/>
      <c r="E227" s="125"/>
      <c r="F227" s="164"/>
      <c r="G227" s="165"/>
      <c r="H227" s="131"/>
      <c r="I227" s="131"/>
      <c r="J227" s="131"/>
      <c r="K227" s="132"/>
      <c r="L227" s="133"/>
      <c r="M227" s="133"/>
      <c r="N227" s="131"/>
      <c r="O227" s="131"/>
      <c r="P227" s="131"/>
      <c r="Q227" s="132"/>
      <c r="R227" s="133"/>
      <c r="S227" s="133"/>
      <c r="T227"/>
    </row>
    <row r="228" spans="1:20" ht="15" hidden="1" customHeight="1" outlineLevel="1" x14ac:dyDescent="0.35">
      <c r="A228" s="77">
        <v>220</v>
      </c>
      <c r="B228" s="123"/>
      <c r="C228" s="124"/>
      <c r="D228" s="125"/>
      <c r="E228" s="125"/>
      <c r="F228" s="164"/>
      <c r="G228" s="165"/>
      <c r="H228" s="131"/>
      <c r="I228" s="131"/>
      <c r="J228" s="131"/>
      <c r="K228" s="132"/>
      <c r="L228" s="133"/>
      <c r="M228" s="133"/>
      <c r="N228" s="131"/>
      <c r="O228" s="131"/>
      <c r="P228" s="131"/>
      <c r="Q228" s="132"/>
      <c r="R228" s="133"/>
      <c r="S228" s="133"/>
      <c r="T228"/>
    </row>
    <row r="229" spans="1:20" ht="15" hidden="1" customHeight="1" outlineLevel="1" x14ac:dyDescent="0.35">
      <c r="A229" s="77">
        <v>221</v>
      </c>
      <c r="B229" s="123"/>
      <c r="C229" s="124"/>
      <c r="D229" s="125"/>
      <c r="E229" s="125"/>
      <c r="F229" s="164"/>
      <c r="G229" s="165"/>
      <c r="H229" s="131"/>
      <c r="I229" s="131"/>
      <c r="J229" s="131"/>
      <c r="K229" s="132"/>
      <c r="L229" s="133"/>
      <c r="M229" s="133"/>
      <c r="N229" s="131"/>
      <c r="O229" s="131"/>
      <c r="P229" s="131"/>
      <c r="Q229" s="132"/>
      <c r="R229" s="133"/>
      <c r="S229" s="133"/>
      <c r="T229"/>
    </row>
    <row r="230" spans="1:20" ht="15" hidden="1" customHeight="1" outlineLevel="1" x14ac:dyDescent="0.35">
      <c r="A230" s="77">
        <v>222</v>
      </c>
      <c r="B230" s="123"/>
      <c r="C230" s="124"/>
      <c r="D230" s="125"/>
      <c r="E230" s="125"/>
      <c r="F230" s="164"/>
      <c r="G230" s="165"/>
      <c r="H230" s="131"/>
      <c r="I230" s="131"/>
      <c r="J230" s="131"/>
      <c r="K230" s="132"/>
      <c r="L230" s="133"/>
      <c r="M230" s="133"/>
      <c r="N230" s="131"/>
      <c r="O230" s="131"/>
      <c r="P230" s="131"/>
      <c r="Q230" s="132"/>
      <c r="R230" s="133"/>
      <c r="S230" s="133"/>
      <c r="T230"/>
    </row>
    <row r="231" spans="1:20" ht="15" hidden="1" customHeight="1" outlineLevel="1" x14ac:dyDescent="0.35">
      <c r="A231" s="77">
        <v>223</v>
      </c>
      <c r="B231" s="123"/>
      <c r="C231" s="124"/>
      <c r="D231" s="125"/>
      <c r="E231" s="125"/>
      <c r="F231" s="164"/>
      <c r="G231" s="165"/>
      <c r="H231" s="131"/>
      <c r="I231" s="131"/>
      <c r="J231" s="131"/>
      <c r="K231" s="132"/>
      <c r="L231" s="133"/>
      <c r="M231" s="133"/>
      <c r="N231" s="131"/>
      <c r="O231" s="131"/>
      <c r="P231" s="131"/>
      <c r="Q231" s="132"/>
      <c r="R231" s="133"/>
      <c r="S231" s="133"/>
      <c r="T231"/>
    </row>
    <row r="232" spans="1:20" ht="15" hidden="1" customHeight="1" outlineLevel="1" x14ac:dyDescent="0.35">
      <c r="A232" s="77">
        <v>224</v>
      </c>
      <c r="B232" s="123"/>
      <c r="C232" s="124"/>
      <c r="D232" s="125"/>
      <c r="E232" s="125"/>
      <c r="F232" s="164"/>
      <c r="G232" s="165"/>
      <c r="H232" s="131"/>
      <c r="I232" s="131"/>
      <c r="J232" s="131"/>
      <c r="K232" s="132"/>
      <c r="L232" s="133"/>
      <c r="M232" s="133"/>
      <c r="N232" s="131"/>
      <c r="O232" s="131"/>
      <c r="P232" s="131"/>
      <c r="Q232" s="132"/>
      <c r="R232" s="133"/>
      <c r="S232" s="133"/>
      <c r="T232"/>
    </row>
    <row r="233" spans="1:20" ht="15" hidden="1" customHeight="1" outlineLevel="1" x14ac:dyDescent="0.35">
      <c r="A233" s="77">
        <v>225</v>
      </c>
      <c r="B233" s="123"/>
      <c r="C233" s="124"/>
      <c r="D233" s="125"/>
      <c r="E233" s="125"/>
      <c r="F233" s="164"/>
      <c r="G233" s="165"/>
      <c r="H233" s="131"/>
      <c r="I233" s="131"/>
      <c r="J233" s="131"/>
      <c r="K233" s="132"/>
      <c r="L233" s="133"/>
      <c r="M233" s="133"/>
      <c r="N233" s="131"/>
      <c r="O233" s="131"/>
      <c r="P233" s="131"/>
      <c r="Q233" s="132"/>
      <c r="R233" s="133"/>
      <c r="S233" s="133"/>
      <c r="T233"/>
    </row>
    <row r="234" spans="1:20" ht="15" hidden="1" customHeight="1" outlineLevel="1" x14ac:dyDescent="0.35">
      <c r="A234" s="77">
        <v>226</v>
      </c>
      <c r="B234" s="123"/>
      <c r="C234" s="124"/>
      <c r="D234" s="125"/>
      <c r="E234" s="125"/>
      <c r="F234" s="164"/>
      <c r="G234" s="165"/>
      <c r="H234" s="131"/>
      <c r="I234" s="131"/>
      <c r="J234" s="131"/>
      <c r="K234" s="132"/>
      <c r="L234" s="133"/>
      <c r="M234" s="133"/>
      <c r="N234" s="131"/>
      <c r="O234" s="131"/>
      <c r="P234" s="131"/>
      <c r="Q234" s="132"/>
      <c r="R234" s="133"/>
      <c r="S234" s="133"/>
      <c r="T234"/>
    </row>
    <row r="235" spans="1:20" ht="15" hidden="1" customHeight="1" outlineLevel="1" x14ac:dyDescent="0.35">
      <c r="A235" s="77">
        <v>227</v>
      </c>
      <c r="B235" s="123"/>
      <c r="C235" s="124"/>
      <c r="D235" s="125"/>
      <c r="E235" s="125"/>
      <c r="F235" s="164"/>
      <c r="G235" s="165"/>
      <c r="H235" s="131"/>
      <c r="I235" s="131"/>
      <c r="J235" s="131"/>
      <c r="K235" s="132"/>
      <c r="L235" s="133"/>
      <c r="M235" s="133"/>
      <c r="N235" s="131"/>
      <c r="O235" s="131"/>
      <c r="P235" s="131"/>
      <c r="Q235" s="132"/>
      <c r="R235" s="133"/>
      <c r="S235" s="133"/>
      <c r="T235"/>
    </row>
    <row r="236" spans="1:20" ht="15" hidden="1" customHeight="1" outlineLevel="1" x14ac:dyDescent="0.35">
      <c r="A236" s="77">
        <v>228</v>
      </c>
      <c r="B236" s="123"/>
      <c r="C236" s="124"/>
      <c r="D236" s="125"/>
      <c r="E236" s="125"/>
      <c r="F236" s="164"/>
      <c r="G236" s="165"/>
      <c r="H236" s="131"/>
      <c r="I236" s="131"/>
      <c r="J236" s="131"/>
      <c r="K236" s="132"/>
      <c r="L236" s="133"/>
      <c r="M236" s="133"/>
      <c r="N236" s="131"/>
      <c r="O236" s="131"/>
      <c r="P236" s="131"/>
      <c r="Q236" s="132"/>
      <c r="R236" s="133"/>
      <c r="S236" s="133"/>
      <c r="T236"/>
    </row>
    <row r="237" spans="1:20" ht="15" hidden="1" customHeight="1" outlineLevel="1" x14ac:dyDescent="0.35">
      <c r="A237" s="77">
        <v>229</v>
      </c>
      <c r="B237" s="123"/>
      <c r="C237" s="124"/>
      <c r="D237" s="125"/>
      <c r="E237" s="125"/>
      <c r="F237" s="164"/>
      <c r="G237" s="165"/>
      <c r="H237" s="131"/>
      <c r="I237" s="131"/>
      <c r="J237" s="131"/>
      <c r="K237" s="132"/>
      <c r="L237" s="133"/>
      <c r="M237" s="133"/>
      <c r="N237" s="131"/>
      <c r="O237" s="131"/>
      <c r="P237" s="131"/>
      <c r="Q237" s="132"/>
      <c r="R237" s="133"/>
      <c r="S237" s="133"/>
      <c r="T237"/>
    </row>
    <row r="238" spans="1:20" ht="15" hidden="1" customHeight="1" outlineLevel="1" x14ac:dyDescent="0.35">
      <c r="A238" s="77">
        <v>230</v>
      </c>
      <c r="B238" s="123"/>
      <c r="C238" s="124"/>
      <c r="D238" s="125"/>
      <c r="E238" s="125"/>
      <c r="F238" s="164"/>
      <c r="G238" s="165"/>
      <c r="H238" s="131"/>
      <c r="I238" s="131"/>
      <c r="J238" s="131"/>
      <c r="K238" s="132"/>
      <c r="L238" s="133"/>
      <c r="M238" s="133"/>
      <c r="N238" s="131"/>
      <c r="O238" s="131"/>
      <c r="P238" s="131"/>
      <c r="Q238" s="132"/>
      <c r="R238" s="133"/>
      <c r="S238" s="133"/>
      <c r="T238"/>
    </row>
    <row r="239" spans="1:20" ht="15" hidden="1" customHeight="1" outlineLevel="1" x14ac:dyDescent="0.35">
      <c r="A239" s="77">
        <v>231</v>
      </c>
      <c r="B239" s="123"/>
      <c r="C239" s="124"/>
      <c r="D239" s="125"/>
      <c r="E239" s="125"/>
      <c r="F239" s="164"/>
      <c r="G239" s="165"/>
      <c r="H239" s="131"/>
      <c r="I239" s="131"/>
      <c r="J239" s="131"/>
      <c r="K239" s="132"/>
      <c r="L239" s="133"/>
      <c r="M239" s="133"/>
      <c r="N239" s="131"/>
      <c r="O239" s="131"/>
      <c r="P239" s="131"/>
      <c r="Q239" s="132"/>
      <c r="R239" s="133"/>
      <c r="S239" s="133"/>
      <c r="T239"/>
    </row>
    <row r="240" spans="1:20" ht="15" hidden="1" customHeight="1" outlineLevel="1" x14ac:dyDescent="0.35">
      <c r="A240" s="77">
        <v>232</v>
      </c>
      <c r="B240" s="123"/>
      <c r="C240" s="124"/>
      <c r="D240" s="125"/>
      <c r="E240" s="125"/>
      <c r="F240" s="164"/>
      <c r="G240" s="165"/>
      <c r="H240" s="131"/>
      <c r="I240" s="131"/>
      <c r="J240" s="131"/>
      <c r="K240" s="132"/>
      <c r="L240" s="133"/>
      <c r="M240" s="133"/>
      <c r="N240" s="131"/>
      <c r="O240" s="131"/>
      <c r="P240" s="131"/>
      <c r="Q240" s="132"/>
      <c r="R240" s="133"/>
      <c r="S240" s="133"/>
      <c r="T240"/>
    </row>
    <row r="241" spans="1:20" ht="15" hidden="1" customHeight="1" outlineLevel="1" x14ac:dyDescent="0.35">
      <c r="A241" s="77">
        <v>233</v>
      </c>
      <c r="B241" s="123"/>
      <c r="C241" s="124"/>
      <c r="D241" s="125"/>
      <c r="E241" s="125"/>
      <c r="F241" s="164"/>
      <c r="G241" s="165"/>
      <c r="H241" s="131"/>
      <c r="I241" s="131"/>
      <c r="J241" s="131"/>
      <c r="K241" s="132"/>
      <c r="L241" s="133"/>
      <c r="M241" s="133"/>
      <c r="N241" s="131"/>
      <c r="O241" s="131"/>
      <c r="P241" s="131"/>
      <c r="Q241" s="132"/>
      <c r="R241" s="133"/>
      <c r="S241" s="133"/>
      <c r="T241"/>
    </row>
    <row r="242" spans="1:20" ht="15" hidden="1" customHeight="1" outlineLevel="1" x14ac:dyDescent="0.35">
      <c r="A242" s="77">
        <v>234</v>
      </c>
      <c r="B242" s="123"/>
      <c r="C242" s="124"/>
      <c r="D242" s="125"/>
      <c r="E242" s="125"/>
      <c r="F242" s="164"/>
      <c r="G242" s="165"/>
      <c r="H242" s="131"/>
      <c r="I242" s="131"/>
      <c r="J242" s="131"/>
      <c r="K242" s="132"/>
      <c r="L242" s="133"/>
      <c r="M242" s="133"/>
      <c r="N242" s="131"/>
      <c r="O242" s="131"/>
      <c r="P242" s="131"/>
      <c r="Q242" s="132"/>
      <c r="R242" s="133"/>
      <c r="S242" s="133"/>
      <c r="T242"/>
    </row>
    <row r="243" spans="1:20" ht="15" hidden="1" customHeight="1" outlineLevel="1" x14ac:dyDescent="0.35">
      <c r="A243" s="77">
        <v>235</v>
      </c>
      <c r="B243" s="123"/>
      <c r="C243" s="124"/>
      <c r="D243" s="125"/>
      <c r="E243" s="125"/>
      <c r="F243" s="164"/>
      <c r="G243" s="165"/>
      <c r="H243" s="131"/>
      <c r="I243" s="131"/>
      <c r="J243" s="131"/>
      <c r="K243" s="132"/>
      <c r="L243" s="133"/>
      <c r="M243" s="133"/>
      <c r="N243" s="131"/>
      <c r="O243" s="131"/>
      <c r="P243" s="131"/>
      <c r="Q243" s="132"/>
      <c r="R243" s="133"/>
      <c r="S243" s="133"/>
      <c r="T243"/>
    </row>
    <row r="244" spans="1:20" ht="15" hidden="1" customHeight="1" outlineLevel="1" x14ac:dyDescent="0.35">
      <c r="A244" s="77">
        <v>236</v>
      </c>
      <c r="B244" s="123"/>
      <c r="C244" s="124"/>
      <c r="D244" s="125"/>
      <c r="E244" s="125"/>
      <c r="F244" s="164"/>
      <c r="G244" s="165"/>
      <c r="H244" s="131"/>
      <c r="I244" s="131"/>
      <c r="J244" s="131"/>
      <c r="K244" s="132"/>
      <c r="L244" s="133"/>
      <c r="M244" s="133"/>
      <c r="N244" s="131"/>
      <c r="O244" s="131"/>
      <c r="P244" s="131"/>
      <c r="Q244" s="132"/>
      <c r="R244" s="133"/>
      <c r="S244" s="133"/>
      <c r="T244"/>
    </row>
    <row r="245" spans="1:20" ht="15" hidden="1" customHeight="1" outlineLevel="1" x14ac:dyDescent="0.35">
      <c r="A245" s="77">
        <v>237</v>
      </c>
      <c r="B245" s="123"/>
      <c r="C245" s="124"/>
      <c r="D245" s="125"/>
      <c r="E245" s="125"/>
      <c r="F245" s="164"/>
      <c r="G245" s="165"/>
      <c r="H245" s="131"/>
      <c r="I245" s="131"/>
      <c r="J245" s="131"/>
      <c r="K245" s="132"/>
      <c r="L245" s="133"/>
      <c r="M245" s="133"/>
      <c r="N245" s="131"/>
      <c r="O245" s="131"/>
      <c r="P245" s="131"/>
      <c r="Q245" s="132"/>
      <c r="R245" s="133"/>
      <c r="S245" s="133"/>
      <c r="T245"/>
    </row>
    <row r="246" spans="1:20" ht="15" hidden="1" customHeight="1" outlineLevel="1" x14ac:dyDescent="0.35">
      <c r="A246" s="77">
        <v>238</v>
      </c>
      <c r="B246" s="123"/>
      <c r="C246" s="124"/>
      <c r="D246" s="125"/>
      <c r="E246" s="125"/>
      <c r="F246" s="164"/>
      <c r="G246" s="165"/>
      <c r="H246" s="131"/>
      <c r="I246" s="131"/>
      <c r="J246" s="131"/>
      <c r="K246" s="132"/>
      <c r="L246" s="133"/>
      <c r="M246" s="133"/>
      <c r="N246" s="131"/>
      <c r="O246" s="131"/>
      <c r="P246" s="131"/>
      <c r="Q246" s="132"/>
      <c r="R246" s="133"/>
      <c r="S246" s="133"/>
      <c r="T246"/>
    </row>
    <row r="247" spans="1:20" ht="15" hidden="1" customHeight="1" outlineLevel="1" x14ac:dyDescent="0.35">
      <c r="A247" s="77">
        <v>239</v>
      </c>
      <c r="B247" s="123"/>
      <c r="C247" s="124"/>
      <c r="D247" s="125"/>
      <c r="E247" s="125"/>
      <c r="F247" s="164"/>
      <c r="G247" s="165"/>
      <c r="H247" s="131"/>
      <c r="I247" s="131"/>
      <c r="J247" s="131"/>
      <c r="K247" s="132"/>
      <c r="L247" s="133"/>
      <c r="M247" s="133"/>
      <c r="N247" s="131"/>
      <c r="O247" s="131"/>
      <c r="P247" s="131"/>
      <c r="Q247" s="132"/>
      <c r="R247" s="133"/>
      <c r="S247" s="133"/>
      <c r="T247"/>
    </row>
    <row r="248" spans="1:20" ht="15" hidden="1" customHeight="1" outlineLevel="1" x14ac:dyDescent="0.35">
      <c r="A248" s="77">
        <v>240</v>
      </c>
      <c r="B248" s="123"/>
      <c r="C248" s="124"/>
      <c r="D248" s="125"/>
      <c r="E248" s="125"/>
      <c r="F248" s="164"/>
      <c r="G248" s="165"/>
      <c r="H248" s="131"/>
      <c r="I248" s="131"/>
      <c r="J248" s="131"/>
      <c r="K248" s="132"/>
      <c r="L248" s="133"/>
      <c r="M248" s="133"/>
      <c r="N248" s="131"/>
      <c r="O248" s="131"/>
      <c r="P248" s="131"/>
      <c r="Q248" s="132"/>
      <c r="R248" s="133"/>
      <c r="S248" s="133"/>
      <c r="T248"/>
    </row>
    <row r="249" spans="1:20" ht="15" hidden="1" customHeight="1" outlineLevel="1" x14ac:dyDescent="0.35">
      <c r="A249" s="77">
        <v>241</v>
      </c>
      <c r="B249" s="123"/>
      <c r="C249" s="124"/>
      <c r="D249" s="125"/>
      <c r="E249" s="125"/>
      <c r="F249" s="164"/>
      <c r="G249" s="165"/>
      <c r="H249" s="131"/>
      <c r="I249" s="131"/>
      <c r="J249" s="131"/>
      <c r="K249" s="132"/>
      <c r="L249" s="133"/>
      <c r="M249" s="133"/>
      <c r="N249" s="131"/>
      <c r="O249" s="131"/>
      <c r="P249" s="131"/>
      <c r="Q249" s="132"/>
      <c r="R249" s="133"/>
      <c r="S249" s="133"/>
      <c r="T249"/>
    </row>
    <row r="250" spans="1:20" ht="15" hidden="1" customHeight="1" outlineLevel="1" x14ac:dyDescent="0.35">
      <c r="A250" s="77">
        <v>242</v>
      </c>
      <c r="B250" s="123"/>
      <c r="C250" s="124"/>
      <c r="D250" s="125"/>
      <c r="E250" s="125"/>
      <c r="F250" s="164"/>
      <c r="G250" s="165"/>
      <c r="H250" s="131"/>
      <c r="I250" s="131"/>
      <c r="J250" s="131"/>
      <c r="K250" s="132"/>
      <c r="L250" s="133"/>
      <c r="M250" s="133"/>
      <c r="N250" s="131"/>
      <c r="O250" s="131"/>
      <c r="P250" s="131"/>
      <c r="Q250" s="132"/>
      <c r="R250" s="133"/>
      <c r="S250" s="133"/>
      <c r="T250"/>
    </row>
    <row r="251" spans="1:20" ht="15" hidden="1" customHeight="1" outlineLevel="1" x14ac:dyDescent="0.35">
      <c r="A251" s="77">
        <v>243</v>
      </c>
      <c r="B251" s="123"/>
      <c r="C251" s="124"/>
      <c r="D251" s="125"/>
      <c r="E251" s="125"/>
      <c r="F251" s="164"/>
      <c r="G251" s="165"/>
      <c r="H251" s="131"/>
      <c r="I251" s="131"/>
      <c r="J251" s="131"/>
      <c r="K251" s="132"/>
      <c r="L251" s="133"/>
      <c r="M251" s="133"/>
      <c r="N251" s="131"/>
      <c r="O251" s="131"/>
      <c r="P251" s="131"/>
      <c r="Q251" s="132"/>
      <c r="R251" s="133"/>
      <c r="S251" s="133"/>
      <c r="T251"/>
    </row>
    <row r="252" spans="1:20" ht="15" hidden="1" customHeight="1" outlineLevel="1" x14ac:dyDescent="0.35">
      <c r="A252" s="77">
        <v>244</v>
      </c>
      <c r="B252" s="123"/>
      <c r="C252" s="124"/>
      <c r="D252" s="125"/>
      <c r="E252" s="125"/>
      <c r="F252" s="164"/>
      <c r="G252" s="165"/>
      <c r="H252" s="131"/>
      <c r="I252" s="131"/>
      <c r="J252" s="131"/>
      <c r="K252" s="132"/>
      <c r="L252" s="133"/>
      <c r="M252" s="133"/>
      <c r="N252" s="131"/>
      <c r="O252" s="131"/>
      <c r="P252" s="131"/>
      <c r="Q252" s="132"/>
      <c r="R252" s="133"/>
      <c r="S252" s="133"/>
      <c r="T252"/>
    </row>
    <row r="253" spans="1:20" ht="15" hidden="1" customHeight="1" outlineLevel="1" x14ac:dyDescent="0.35">
      <c r="A253" s="77">
        <v>245</v>
      </c>
      <c r="B253" s="123"/>
      <c r="C253" s="124"/>
      <c r="D253" s="125"/>
      <c r="E253" s="125"/>
      <c r="F253" s="164"/>
      <c r="G253" s="165"/>
      <c r="H253" s="131"/>
      <c r="I253" s="131"/>
      <c r="J253" s="131"/>
      <c r="K253" s="132"/>
      <c r="L253" s="133"/>
      <c r="M253" s="133"/>
      <c r="N253" s="131"/>
      <c r="O253" s="131"/>
      <c r="P253" s="131"/>
      <c r="Q253" s="132"/>
      <c r="R253" s="133"/>
      <c r="S253" s="133"/>
      <c r="T253"/>
    </row>
    <row r="254" spans="1:20" ht="15" hidden="1" customHeight="1" outlineLevel="1" x14ac:dyDescent="0.35">
      <c r="A254" s="77">
        <v>246</v>
      </c>
      <c r="B254" s="123"/>
      <c r="C254" s="124"/>
      <c r="D254" s="125"/>
      <c r="E254" s="125"/>
      <c r="F254" s="164"/>
      <c r="G254" s="165"/>
      <c r="H254" s="131"/>
      <c r="I254" s="131"/>
      <c r="J254" s="131"/>
      <c r="K254" s="132"/>
      <c r="L254" s="133"/>
      <c r="M254" s="133"/>
      <c r="N254" s="131"/>
      <c r="O254" s="131"/>
      <c r="P254" s="131"/>
      <c r="Q254" s="132"/>
      <c r="R254" s="133"/>
      <c r="S254" s="133"/>
      <c r="T254"/>
    </row>
    <row r="255" spans="1:20" ht="15" hidden="1" customHeight="1" outlineLevel="1" x14ac:dyDescent="0.35">
      <c r="A255" s="77">
        <v>247</v>
      </c>
      <c r="B255" s="123"/>
      <c r="C255" s="124"/>
      <c r="D255" s="125"/>
      <c r="E255" s="125"/>
      <c r="F255" s="164"/>
      <c r="G255" s="165"/>
      <c r="H255" s="131"/>
      <c r="I255" s="131"/>
      <c r="J255" s="131"/>
      <c r="K255" s="132"/>
      <c r="L255" s="133"/>
      <c r="M255" s="133"/>
      <c r="N255" s="131"/>
      <c r="O255" s="131"/>
      <c r="P255" s="131"/>
      <c r="Q255" s="132"/>
      <c r="R255" s="133"/>
      <c r="S255" s="133"/>
      <c r="T255"/>
    </row>
    <row r="256" spans="1:20" ht="15" hidden="1" customHeight="1" outlineLevel="1" x14ac:dyDescent="0.35">
      <c r="A256" s="77">
        <v>248</v>
      </c>
      <c r="B256" s="123"/>
      <c r="C256" s="124"/>
      <c r="D256" s="125"/>
      <c r="E256" s="125"/>
      <c r="F256" s="164"/>
      <c r="G256" s="165"/>
      <c r="H256" s="131"/>
      <c r="I256" s="131"/>
      <c r="J256" s="131"/>
      <c r="K256" s="132"/>
      <c r="L256" s="133"/>
      <c r="M256" s="133"/>
      <c r="N256" s="131"/>
      <c r="O256" s="131"/>
      <c r="P256" s="131"/>
      <c r="Q256" s="132"/>
      <c r="R256" s="133"/>
      <c r="S256" s="133"/>
      <c r="T256"/>
    </row>
    <row r="257" spans="1:20" ht="15" hidden="1" customHeight="1" outlineLevel="1" x14ac:dyDescent="0.35">
      <c r="A257" s="77">
        <v>249</v>
      </c>
      <c r="B257" s="123"/>
      <c r="C257" s="124"/>
      <c r="D257" s="125"/>
      <c r="E257" s="125"/>
      <c r="F257" s="164"/>
      <c r="G257" s="165"/>
      <c r="H257" s="131"/>
      <c r="I257" s="131"/>
      <c r="J257" s="131"/>
      <c r="K257" s="132"/>
      <c r="L257" s="133"/>
      <c r="M257" s="133"/>
      <c r="N257" s="131"/>
      <c r="O257" s="131"/>
      <c r="P257" s="131"/>
      <c r="Q257" s="132"/>
      <c r="R257" s="133"/>
      <c r="S257" s="133"/>
      <c r="T257"/>
    </row>
    <row r="258" spans="1:20" ht="15" hidden="1" customHeight="1" outlineLevel="1" x14ac:dyDescent="0.35">
      <c r="A258" s="77">
        <v>250</v>
      </c>
      <c r="B258" s="123"/>
      <c r="C258" s="124"/>
      <c r="D258" s="125"/>
      <c r="E258" s="125"/>
      <c r="F258" s="164"/>
      <c r="G258" s="165"/>
      <c r="H258" s="131"/>
      <c r="I258" s="131"/>
      <c r="J258" s="131"/>
      <c r="K258" s="132"/>
      <c r="L258" s="133"/>
      <c r="M258" s="133"/>
      <c r="N258" s="131"/>
      <c r="O258" s="131"/>
      <c r="P258" s="131"/>
      <c r="Q258" s="132"/>
      <c r="R258" s="133"/>
      <c r="S258" s="133"/>
      <c r="T258"/>
    </row>
    <row r="259" spans="1:20" ht="15" hidden="1" customHeight="1" outlineLevel="1" x14ac:dyDescent="0.35">
      <c r="A259" s="77">
        <v>251</v>
      </c>
      <c r="B259" s="123"/>
      <c r="C259" s="124"/>
      <c r="D259" s="125"/>
      <c r="E259" s="125"/>
      <c r="F259" s="164"/>
      <c r="G259" s="165"/>
      <c r="H259" s="131"/>
      <c r="I259" s="131"/>
      <c r="J259" s="131"/>
      <c r="K259" s="132"/>
      <c r="L259" s="133"/>
      <c r="M259" s="133"/>
      <c r="N259" s="131"/>
      <c r="O259" s="131"/>
      <c r="P259" s="131"/>
      <c r="Q259" s="132"/>
      <c r="R259" s="133"/>
      <c r="S259" s="133"/>
      <c r="T259"/>
    </row>
    <row r="260" spans="1:20" ht="15" hidden="1" customHeight="1" outlineLevel="1" x14ac:dyDescent="0.35">
      <c r="A260" s="77">
        <v>252</v>
      </c>
      <c r="B260" s="123"/>
      <c r="C260" s="124"/>
      <c r="D260" s="125"/>
      <c r="E260" s="125"/>
      <c r="F260" s="164"/>
      <c r="G260" s="165"/>
      <c r="H260" s="131"/>
      <c r="I260" s="131"/>
      <c r="J260" s="131"/>
      <c r="K260" s="132"/>
      <c r="L260" s="133"/>
      <c r="M260" s="133"/>
      <c r="N260" s="131"/>
      <c r="O260" s="131"/>
      <c r="P260" s="131"/>
      <c r="Q260" s="132"/>
      <c r="R260" s="133"/>
      <c r="S260" s="133"/>
      <c r="T260"/>
    </row>
    <row r="261" spans="1:20" ht="15" hidden="1" customHeight="1" outlineLevel="1" x14ac:dyDescent="0.35">
      <c r="A261" s="77">
        <v>253</v>
      </c>
      <c r="B261" s="123"/>
      <c r="C261" s="124"/>
      <c r="D261" s="125"/>
      <c r="E261" s="125"/>
      <c r="F261" s="164"/>
      <c r="G261" s="165"/>
      <c r="H261" s="131"/>
      <c r="I261" s="131"/>
      <c r="J261" s="131"/>
      <c r="K261" s="132"/>
      <c r="L261" s="133"/>
      <c r="M261" s="133"/>
      <c r="N261" s="131"/>
      <c r="O261" s="131"/>
      <c r="P261" s="131"/>
      <c r="Q261" s="132"/>
      <c r="R261" s="133"/>
      <c r="S261" s="133"/>
      <c r="T261"/>
    </row>
    <row r="262" spans="1:20" ht="15" hidden="1" customHeight="1" outlineLevel="1" x14ac:dyDescent="0.35">
      <c r="A262" s="77">
        <v>254</v>
      </c>
      <c r="B262" s="123"/>
      <c r="C262" s="124"/>
      <c r="D262" s="125"/>
      <c r="E262" s="125"/>
      <c r="F262" s="164"/>
      <c r="G262" s="165"/>
      <c r="H262" s="131"/>
      <c r="I262" s="131"/>
      <c r="J262" s="131"/>
      <c r="K262" s="132"/>
      <c r="L262" s="133"/>
      <c r="M262" s="133"/>
      <c r="N262" s="131"/>
      <c r="O262" s="131"/>
      <c r="P262" s="131"/>
      <c r="Q262" s="132"/>
      <c r="R262" s="133"/>
      <c r="S262" s="133"/>
      <c r="T262"/>
    </row>
    <row r="263" spans="1:20" ht="15" hidden="1" customHeight="1" outlineLevel="1" x14ac:dyDescent="0.35">
      <c r="A263" s="77">
        <v>255</v>
      </c>
      <c r="B263" s="123"/>
      <c r="C263" s="124"/>
      <c r="D263" s="125"/>
      <c r="E263" s="125"/>
      <c r="F263" s="164"/>
      <c r="G263" s="165"/>
      <c r="H263" s="131"/>
      <c r="I263" s="131"/>
      <c r="J263" s="131"/>
      <c r="K263" s="132"/>
      <c r="L263" s="133"/>
      <c r="M263" s="133"/>
      <c r="N263" s="131"/>
      <c r="O263" s="131"/>
      <c r="P263" s="131"/>
      <c r="Q263" s="132"/>
      <c r="R263" s="133"/>
      <c r="S263" s="133"/>
      <c r="T263"/>
    </row>
    <row r="264" spans="1:20" ht="15" hidden="1" customHeight="1" outlineLevel="1" x14ac:dyDescent="0.35">
      <c r="A264" s="77">
        <v>256</v>
      </c>
      <c r="B264" s="123"/>
      <c r="C264" s="124"/>
      <c r="D264" s="125"/>
      <c r="E264" s="125"/>
      <c r="F264" s="164"/>
      <c r="G264" s="165"/>
      <c r="H264" s="131"/>
      <c r="I264" s="131"/>
      <c r="J264" s="131"/>
      <c r="K264" s="132"/>
      <c r="L264" s="133"/>
      <c r="M264" s="133"/>
      <c r="N264" s="131"/>
      <c r="O264" s="131"/>
      <c r="P264" s="131"/>
      <c r="Q264" s="132"/>
      <c r="R264" s="133"/>
      <c r="S264" s="133"/>
      <c r="T264"/>
    </row>
    <row r="265" spans="1:20" ht="15" hidden="1" customHeight="1" outlineLevel="1" x14ac:dyDescent="0.35">
      <c r="A265" s="77">
        <v>257</v>
      </c>
      <c r="B265" s="123"/>
      <c r="C265" s="124"/>
      <c r="D265" s="125"/>
      <c r="E265" s="125"/>
      <c r="F265" s="164"/>
      <c r="G265" s="165"/>
      <c r="H265" s="131"/>
      <c r="I265" s="131"/>
      <c r="J265" s="131"/>
      <c r="K265" s="132"/>
      <c r="L265" s="133"/>
      <c r="M265" s="133"/>
      <c r="N265" s="131"/>
      <c r="O265" s="131"/>
      <c r="P265" s="131"/>
      <c r="Q265" s="132"/>
      <c r="R265" s="133"/>
      <c r="S265" s="133"/>
      <c r="T265"/>
    </row>
    <row r="266" spans="1:20" ht="15" hidden="1" customHeight="1" outlineLevel="1" x14ac:dyDescent="0.35">
      <c r="A266" s="77">
        <v>258</v>
      </c>
      <c r="B266" s="123"/>
      <c r="C266" s="124"/>
      <c r="D266" s="125"/>
      <c r="E266" s="125"/>
      <c r="F266" s="164"/>
      <c r="G266" s="165"/>
      <c r="H266" s="131"/>
      <c r="I266" s="131"/>
      <c r="J266" s="131"/>
      <c r="K266" s="132"/>
      <c r="L266" s="133"/>
      <c r="M266" s="133"/>
      <c r="N266" s="131"/>
      <c r="O266" s="131"/>
      <c r="P266" s="131"/>
      <c r="Q266" s="132"/>
      <c r="R266" s="133"/>
      <c r="S266" s="133"/>
      <c r="T266"/>
    </row>
    <row r="267" spans="1:20" ht="15" hidden="1" customHeight="1" outlineLevel="1" x14ac:dyDescent="0.35">
      <c r="A267" s="77">
        <v>259</v>
      </c>
      <c r="B267" s="123"/>
      <c r="C267" s="124"/>
      <c r="D267" s="125"/>
      <c r="E267" s="125"/>
      <c r="F267" s="164"/>
      <c r="G267" s="165"/>
      <c r="H267" s="131"/>
      <c r="I267" s="131"/>
      <c r="J267" s="131"/>
      <c r="K267" s="132"/>
      <c r="L267" s="133"/>
      <c r="M267" s="133"/>
      <c r="N267" s="131"/>
      <c r="O267" s="131"/>
      <c r="P267" s="131"/>
      <c r="Q267" s="132"/>
      <c r="R267" s="133"/>
      <c r="S267" s="133"/>
      <c r="T267"/>
    </row>
    <row r="268" spans="1:20" ht="15" hidden="1" customHeight="1" outlineLevel="1" x14ac:dyDescent="0.35">
      <c r="A268" s="77">
        <v>260</v>
      </c>
      <c r="B268" s="123"/>
      <c r="C268" s="124"/>
      <c r="D268" s="125"/>
      <c r="E268" s="125"/>
      <c r="F268" s="164"/>
      <c r="G268" s="165"/>
      <c r="H268" s="131"/>
      <c r="I268" s="131"/>
      <c r="J268" s="131"/>
      <c r="K268" s="132"/>
      <c r="L268" s="133"/>
      <c r="M268" s="133"/>
      <c r="N268" s="131"/>
      <c r="O268" s="131"/>
      <c r="P268" s="131"/>
      <c r="Q268" s="132"/>
      <c r="R268" s="133"/>
      <c r="S268" s="133"/>
      <c r="T268"/>
    </row>
    <row r="269" spans="1:20" ht="15" hidden="1" customHeight="1" outlineLevel="1" x14ac:dyDescent="0.35">
      <c r="A269" s="77">
        <v>261</v>
      </c>
      <c r="B269" s="123"/>
      <c r="C269" s="124"/>
      <c r="D269" s="125"/>
      <c r="E269" s="125"/>
      <c r="F269" s="164"/>
      <c r="G269" s="165"/>
      <c r="H269" s="131"/>
      <c r="I269" s="131"/>
      <c r="J269" s="131"/>
      <c r="K269" s="132"/>
      <c r="L269" s="133"/>
      <c r="M269" s="133"/>
      <c r="N269" s="131"/>
      <c r="O269" s="131"/>
      <c r="P269" s="131"/>
      <c r="Q269" s="132"/>
      <c r="R269" s="133"/>
      <c r="S269" s="133"/>
      <c r="T269"/>
    </row>
    <row r="270" spans="1:20" ht="15" hidden="1" customHeight="1" outlineLevel="1" x14ac:dyDescent="0.35">
      <c r="A270" s="77">
        <v>262</v>
      </c>
      <c r="B270" s="123"/>
      <c r="C270" s="124"/>
      <c r="D270" s="125"/>
      <c r="E270" s="125"/>
      <c r="F270" s="164"/>
      <c r="G270" s="165"/>
      <c r="H270" s="131"/>
      <c r="I270" s="131"/>
      <c r="J270" s="131"/>
      <c r="K270" s="132"/>
      <c r="L270" s="133"/>
      <c r="M270" s="133"/>
      <c r="N270" s="131"/>
      <c r="O270" s="131"/>
      <c r="P270" s="131"/>
      <c r="Q270" s="132"/>
      <c r="R270" s="133"/>
      <c r="S270" s="133"/>
      <c r="T270"/>
    </row>
    <row r="271" spans="1:20" ht="15" hidden="1" customHeight="1" outlineLevel="1" x14ac:dyDescent="0.35">
      <c r="A271" s="77">
        <v>263</v>
      </c>
      <c r="B271" s="123"/>
      <c r="C271" s="124"/>
      <c r="D271" s="125"/>
      <c r="E271" s="125"/>
      <c r="F271" s="164"/>
      <c r="G271" s="165"/>
      <c r="H271" s="131"/>
      <c r="I271" s="131"/>
      <c r="J271" s="131"/>
      <c r="K271" s="132"/>
      <c r="L271" s="133"/>
      <c r="M271" s="133"/>
      <c r="N271" s="131"/>
      <c r="O271" s="131"/>
      <c r="P271" s="131"/>
      <c r="Q271" s="132"/>
      <c r="R271" s="133"/>
      <c r="S271" s="133"/>
      <c r="T271"/>
    </row>
    <row r="272" spans="1:20" ht="15" hidden="1" customHeight="1" outlineLevel="1" x14ac:dyDescent="0.35">
      <c r="A272" s="77">
        <v>264</v>
      </c>
      <c r="B272" s="123"/>
      <c r="C272" s="124"/>
      <c r="D272" s="125"/>
      <c r="E272" s="125"/>
      <c r="F272" s="164"/>
      <c r="G272" s="165"/>
      <c r="H272" s="131"/>
      <c r="I272" s="131"/>
      <c r="J272" s="131"/>
      <c r="K272" s="132"/>
      <c r="L272" s="133"/>
      <c r="M272" s="133"/>
      <c r="N272" s="131"/>
      <c r="O272" s="131"/>
      <c r="P272" s="131"/>
      <c r="Q272" s="132"/>
      <c r="R272" s="133"/>
      <c r="S272" s="133"/>
      <c r="T272"/>
    </row>
    <row r="273" spans="1:20" ht="15" hidden="1" customHeight="1" outlineLevel="1" x14ac:dyDescent="0.35">
      <c r="A273" s="77">
        <v>265</v>
      </c>
      <c r="B273" s="123"/>
      <c r="C273" s="124"/>
      <c r="D273" s="125"/>
      <c r="E273" s="125"/>
      <c r="F273" s="164"/>
      <c r="G273" s="165"/>
      <c r="H273" s="131"/>
      <c r="I273" s="131"/>
      <c r="J273" s="131"/>
      <c r="K273" s="132"/>
      <c r="L273" s="133"/>
      <c r="M273" s="133"/>
      <c r="N273" s="131"/>
      <c r="O273" s="131"/>
      <c r="P273" s="131"/>
      <c r="Q273" s="132"/>
      <c r="R273" s="133"/>
      <c r="S273" s="133"/>
      <c r="T273"/>
    </row>
    <row r="274" spans="1:20" ht="15" hidden="1" customHeight="1" outlineLevel="1" x14ac:dyDescent="0.35">
      <c r="A274" s="77">
        <v>266</v>
      </c>
      <c r="B274" s="123"/>
      <c r="C274" s="124"/>
      <c r="D274" s="125"/>
      <c r="E274" s="125"/>
      <c r="F274" s="164"/>
      <c r="G274" s="165"/>
      <c r="H274" s="131"/>
      <c r="I274" s="131"/>
      <c r="J274" s="131"/>
      <c r="K274" s="132"/>
      <c r="L274" s="133"/>
      <c r="M274" s="133"/>
      <c r="N274" s="131"/>
      <c r="O274" s="131"/>
      <c r="P274" s="131"/>
      <c r="Q274" s="132"/>
      <c r="R274" s="133"/>
      <c r="S274" s="133"/>
      <c r="T274"/>
    </row>
    <row r="275" spans="1:20" ht="15" hidden="1" customHeight="1" outlineLevel="1" x14ac:dyDescent="0.35">
      <c r="A275" s="77">
        <v>267</v>
      </c>
      <c r="B275" s="123"/>
      <c r="C275" s="124"/>
      <c r="D275" s="125"/>
      <c r="E275" s="125"/>
      <c r="F275" s="164"/>
      <c r="G275" s="165"/>
      <c r="H275" s="131"/>
      <c r="I275" s="131"/>
      <c r="J275" s="131"/>
      <c r="K275" s="132"/>
      <c r="L275" s="133"/>
      <c r="M275" s="133"/>
      <c r="N275" s="131"/>
      <c r="O275" s="131"/>
      <c r="P275" s="131"/>
      <c r="Q275" s="132"/>
      <c r="R275" s="133"/>
      <c r="S275" s="133"/>
      <c r="T275"/>
    </row>
    <row r="276" spans="1:20" ht="15" hidden="1" customHeight="1" outlineLevel="1" x14ac:dyDescent="0.35">
      <c r="A276" s="77">
        <v>268</v>
      </c>
      <c r="B276" s="123"/>
      <c r="C276" s="124"/>
      <c r="D276" s="125"/>
      <c r="E276" s="125"/>
      <c r="F276" s="164"/>
      <c r="G276" s="165"/>
      <c r="H276" s="131"/>
      <c r="I276" s="131"/>
      <c r="J276" s="131"/>
      <c r="K276" s="132"/>
      <c r="L276" s="133"/>
      <c r="M276" s="133"/>
      <c r="N276" s="131"/>
      <c r="O276" s="131"/>
      <c r="P276" s="131"/>
      <c r="Q276" s="132"/>
      <c r="R276" s="133"/>
      <c r="S276" s="133"/>
      <c r="T276"/>
    </row>
    <row r="277" spans="1:20" ht="15" hidden="1" customHeight="1" outlineLevel="1" x14ac:dyDescent="0.35">
      <c r="A277" s="77">
        <v>269</v>
      </c>
      <c r="B277" s="123"/>
      <c r="C277" s="124"/>
      <c r="D277" s="125"/>
      <c r="E277" s="125"/>
      <c r="F277" s="164"/>
      <c r="G277" s="165"/>
      <c r="H277" s="131"/>
      <c r="I277" s="131"/>
      <c r="J277" s="131"/>
      <c r="K277" s="132"/>
      <c r="L277" s="133"/>
      <c r="M277" s="133"/>
      <c r="N277" s="131"/>
      <c r="O277" s="131"/>
      <c r="P277" s="131"/>
      <c r="Q277" s="132"/>
      <c r="R277" s="133"/>
      <c r="S277" s="133"/>
      <c r="T277"/>
    </row>
    <row r="278" spans="1:20" ht="15" hidden="1" customHeight="1" outlineLevel="1" x14ac:dyDescent="0.35">
      <c r="A278" s="77">
        <v>270</v>
      </c>
      <c r="B278" s="123"/>
      <c r="C278" s="124"/>
      <c r="D278" s="125"/>
      <c r="E278" s="125"/>
      <c r="F278" s="164"/>
      <c r="G278" s="165"/>
      <c r="H278" s="131"/>
      <c r="I278" s="131"/>
      <c r="J278" s="131"/>
      <c r="K278" s="132"/>
      <c r="L278" s="133"/>
      <c r="M278" s="133"/>
      <c r="N278" s="131"/>
      <c r="O278" s="131"/>
      <c r="P278" s="131"/>
      <c r="Q278" s="132"/>
      <c r="R278" s="133"/>
      <c r="S278" s="133"/>
      <c r="T278"/>
    </row>
    <row r="279" spans="1:20" ht="15" hidden="1" customHeight="1" outlineLevel="1" x14ac:dyDescent="0.35">
      <c r="A279" s="77">
        <v>271</v>
      </c>
      <c r="B279" s="123"/>
      <c r="C279" s="124"/>
      <c r="D279" s="125"/>
      <c r="E279" s="125"/>
      <c r="F279" s="164"/>
      <c r="G279" s="165"/>
      <c r="H279" s="131"/>
      <c r="I279" s="131"/>
      <c r="J279" s="131"/>
      <c r="K279" s="132"/>
      <c r="L279" s="133"/>
      <c r="M279" s="133"/>
      <c r="N279" s="131"/>
      <c r="O279" s="131"/>
      <c r="P279" s="131"/>
      <c r="Q279" s="132"/>
      <c r="R279" s="133"/>
      <c r="S279" s="133"/>
      <c r="T279"/>
    </row>
    <row r="280" spans="1:20" ht="15" hidden="1" customHeight="1" outlineLevel="1" x14ac:dyDescent="0.35">
      <c r="A280" s="77">
        <v>272</v>
      </c>
      <c r="B280" s="123"/>
      <c r="C280" s="124"/>
      <c r="D280" s="125"/>
      <c r="E280" s="125"/>
      <c r="F280" s="164"/>
      <c r="G280" s="165"/>
      <c r="H280" s="131"/>
      <c r="I280" s="131"/>
      <c r="J280" s="131"/>
      <c r="K280" s="132"/>
      <c r="L280" s="133"/>
      <c r="M280" s="133"/>
      <c r="N280" s="131"/>
      <c r="O280" s="131"/>
      <c r="P280" s="131"/>
      <c r="Q280" s="132"/>
      <c r="R280" s="133"/>
      <c r="S280" s="133"/>
      <c r="T280"/>
    </row>
    <row r="281" spans="1:20" ht="15" hidden="1" customHeight="1" outlineLevel="1" x14ac:dyDescent="0.35">
      <c r="A281" s="77">
        <v>273</v>
      </c>
      <c r="B281" s="123"/>
      <c r="C281" s="124"/>
      <c r="D281" s="125"/>
      <c r="E281" s="125"/>
      <c r="F281" s="164"/>
      <c r="G281" s="165"/>
      <c r="H281" s="131"/>
      <c r="I281" s="131"/>
      <c r="J281" s="131"/>
      <c r="K281" s="132"/>
      <c r="L281" s="133"/>
      <c r="M281" s="133"/>
      <c r="N281" s="131"/>
      <c r="O281" s="131"/>
      <c r="P281" s="131"/>
      <c r="Q281" s="132"/>
      <c r="R281" s="133"/>
      <c r="S281" s="133"/>
      <c r="T281"/>
    </row>
    <row r="282" spans="1:20" ht="15" hidden="1" customHeight="1" outlineLevel="1" x14ac:dyDescent="0.35">
      <c r="A282" s="77">
        <v>274</v>
      </c>
      <c r="B282" s="123"/>
      <c r="C282" s="124"/>
      <c r="D282" s="125"/>
      <c r="E282" s="125"/>
      <c r="F282" s="164"/>
      <c r="G282" s="165"/>
      <c r="H282" s="131"/>
      <c r="I282" s="131"/>
      <c r="J282" s="131"/>
      <c r="K282" s="132"/>
      <c r="L282" s="133"/>
      <c r="M282" s="133"/>
      <c r="N282" s="131"/>
      <c r="O282" s="131"/>
      <c r="P282" s="131"/>
      <c r="Q282" s="132"/>
      <c r="R282" s="133"/>
      <c r="S282" s="133"/>
      <c r="T282"/>
    </row>
    <row r="283" spans="1:20" ht="15" hidden="1" customHeight="1" outlineLevel="1" x14ac:dyDescent="0.35">
      <c r="A283" s="77">
        <v>275</v>
      </c>
      <c r="B283" s="123"/>
      <c r="C283" s="124"/>
      <c r="D283" s="125"/>
      <c r="E283" s="125"/>
      <c r="F283" s="164"/>
      <c r="G283" s="165"/>
      <c r="H283" s="131"/>
      <c r="I283" s="131"/>
      <c r="J283" s="131"/>
      <c r="K283" s="132"/>
      <c r="L283" s="133"/>
      <c r="M283" s="133"/>
      <c r="N283" s="131"/>
      <c r="O283" s="131"/>
      <c r="P283" s="131"/>
      <c r="Q283" s="132"/>
      <c r="R283" s="133"/>
      <c r="S283" s="133"/>
      <c r="T283"/>
    </row>
    <row r="284" spans="1:20" ht="15" hidden="1" customHeight="1" outlineLevel="1" x14ac:dyDescent="0.35">
      <c r="A284" s="77">
        <v>276</v>
      </c>
      <c r="B284" s="123"/>
      <c r="C284" s="124"/>
      <c r="D284" s="125"/>
      <c r="E284" s="125"/>
      <c r="F284" s="164"/>
      <c r="G284" s="165"/>
      <c r="H284" s="131"/>
      <c r="I284" s="131"/>
      <c r="J284" s="131"/>
      <c r="K284" s="132"/>
      <c r="L284" s="133"/>
      <c r="M284" s="133"/>
      <c r="N284" s="131"/>
      <c r="O284" s="131"/>
      <c r="P284" s="131"/>
      <c r="Q284" s="132"/>
      <c r="R284" s="133"/>
      <c r="S284" s="133"/>
      <c r="T284"/>
    </row>
    <row r="285" spans="1:20" ht="15" hidden="1" customHeight="1" outlineLevel="1" x14ac:dyDescent="0.35">
      <c r="A285" s="77">
        <v>277</v>
      </c>
      <c r="B285" s="123"/>
      <c r="C285" s="124"/>
      <c r="D285" s="125"/>
      <c r="E285" s="125"/>
      <c r="F285" s="164"/>
      <c r="G285" s="165"/>
      <c r="H285" s="131"/>
      <c r="I285" s="131"/>
      <c r="J285" s="131"/>
      <c r="K285" s="132"/>
      <c r="L285" s="133"/>
      <c r="M285" s="133"/>
      <c r="N285" s="131"/>
      <c r="O285" s="131"/>
      <c r="P285" s="131"/>
      <c r="Q285" s="132"/>
      <c r="R285" s="133"/>
      <c r="S285" s="133"/>
      <c r="T285"/>
    </row>
    <row r="286" spans="1:20" ht="15" hidden="1" customHeight="1" outlineLevel="1" x14ac:dyDescent="0.35">
      <c r="A286" s="77">
        <v>278</v>
      </c>
      <c r="B286" s="123"/>
      <c r="C286" s="124"/>
      <c r="D286" s="125"/>
      <c r="E286" s="125"/>
      <c r="F286" s="164"/>
      <c r="G286" s="165"/>
      <c r="H286" s="131"/>
      <c r="I286" s="131"/>
      <c r="J286" s="131"/>
      <c r="K286" s="132"/>
      <c r="L286" s="133"/>
      <c r="M286" s="133"/>
      <c r="N286" s="131"/>
      <c r="O286" s="131"/>
      <c r="P286" s="131"/>
      <c r="Q286" s="132"/>
      <c r="R286" s="133"/>
      <c r="S286" s="133"/>
      <c r="T286"/>
    </row>
    <row r="287" spans="1:20" ht="15" hidden="1" customHeight="1" outlineLevel="1" x14ac:dyDescent="0.35">
      <c r="A287" s="77">
        <v>279</v>
      </c>
      <c r="B287" s="123"/>
      <c r="C287" s="124"/>
      <c r="D287" s="125"/>
      <c r="E287" s="125"/>
      <c r="F287" s="164"/>
      <c r="G287" s="165"/>
      <c r="H287" s="131"/>
      <c r="I287" s="131"/>
      <c r="J287" s="131"/>
      <c r="K287" s="132"/>
      <c r="L287" s="133"/>
      <c r="M287" s="133"/>
      <c r="N287" s="131"/>
      <c r="O287" s="131"/>
      <c r="P287" s="131"/>
      <c r="Q287" s="132"/>
      <c r="R287" s="133"/>
      <c r="S287" s="133"/>
      <c r="T287"/>
    </row>
    <row r="288" spans="1:20" ht="15" hidden="1" customHeight="1" outlineLevel="1" x14ac:dyDescent="0.35">
      <c r="A288" s="77">
        <v>280</v>
      </c>
      <c r="B288" s="123"/>
      <c r="C288" s="124"/>
      <c r="D288" s="125"/>
      <c r="E288" s="125"/>
      <c r="F288" s="164"/>
      <c r="G288" s="165"/>
      <c r="H288" s="131"/>
      <c r="I288" s="131"/>
      <c r="J288" s="131"/>
      <c r="K288" s="132"/>
      <c r="L288" s="133"/>
      <c r="M288" s="133"/>
      <c r="N288" s="131"/>
      <c r="O288" s="131"/>
      <c r="P288" s="131"/>
      <c r="Q288" s="132"/>
      <c r="R288" s="133"/>
      <c r="S288" s="133"/>
      <c r="T288"/>
    </row>
    <row r="289" spans="1:20" ht="15" hidden="1" customHeight="1" outlineLevel="1" x14ac:dyDescent="0.35">
      <c r="A289" s="77">
        <v>281</v>
      </c>
      <c r="B289" s="123"/>
      <c r="C289" s="124"/>
      <c r="D289" s="125"/>
      <c r="E289" s="125"/>
      <c r="F289" s="164"/>
      <c r="G289" s="165"/>
      <c r="H289" s="131"/>
      <c r="I289" s="131"/>
      <c r="J289" s="131"/>
      <c r="K289" s="132"/>
      <c r="L289" s="133"/>
      <c r="M289" s="133"/>
      <c r="N289" s="131"/>
      <c r="O289" s="131"/>
      <c r="P289" s="131"/>
      <c r="Q289" s="132"/>
      <c r="R289" s="133"/>
      <c r="S289" s="133"/>
      <c r="T289"/>
    </row>
    <row r="290" spans="1:20" ht="15" hidden="1" customHeight="1" outlineLevel="1" x14ac:dyDescent="0.35">
      <c r="A290" s="77">
        <v>282</v>
      </c>
      <c r="B290" s="123"/>
      <c r="C290" s="124"/>
      <c r="D290" s="125"/>
      <c r="E290" s="125"/>
      <c r="F290" s="164"/>
      <c r="G290" s="165"/>
      <c r="H290" s="131"/>
      <c r="I290" s="131"/>
      <c r="J290" s="131"/>
      <c r="K290" s="132"/>
      <c r="L290" s="133"/>
      <c r="M290" s="133"/>
      <c r="N290" s="131"/>
      <c r="O290" s="131"/>
      <c r="P290" s="131"/>
      <c r="Q290" s="132"/>
      <c r="R290" s="133"/>
      <c r="S290" s="133"/>
      <c r="T290"/>
    </row>
    <row r="291" spans="1:20" ht="15" hidden="1" customHeight="1" outlineLevel="1" x14ac:dyDescent="0.35">
      <c r="A291" s="77">
        <v>283</v>
      </c>
      <c r="B291" s="123"/>
      <c r="C291" s="124"/>
      <c r="D291" s="125"/>
      <c r="E291" s="125"/>
      <c r="F291" s="164"/>
      <c r="G291" s="165"/>
      <c r="H291" s="131"/>
      <c r="I291" s="131"/>
      <c r="J291" s="131"/>
      <c r="K291" s="132"/>
      <c r="L291" s="133"/>
      <c r="M291" s="133"/>
      <c r="N291" s="131"/>
      <c r="O291" s="131"/>
      <c r="P291" s="131"/>
      <c r="Q291" s="132"/>
      <c r="R291" s="133"/>
      <c r="S291" s="133"/>
      <c r="T291"/>
    </row>
    <row r="292" spans="1:20" ht="15" hidden="1" customHeight="1" outlineLevel="1" x14ac:dyDescent="0.35">
      <c r="A292" s="77">
        <v>284</v>
      </c>
      <c r="B292" s="123"/>
      <c r="C292" s="124"/>
      <c r="D292" s="125"/>
      <c r="E292" s="125"/>
      <c r="F292" s="164"/>
      <c r="G292" s="165"/>
      <c r="H292" s="131"/>
      <c r="I292" s="131"/>
      <c r="J292" s="131"/>
      <c r="K292" s="132"/>
      <c r="L292" s="133"/>
      <c r="M292" s="133"/>
      <c r="N292" s="131"/>
      <c r="O292" s="131"/>
      <c r="P292" s="131"/>
      <c r="Q292" s="132"/>
      <c r="R292" s="133"/>
      <c r="S292" s="133"/>
      <c r="T292"/>
    </row>
    <row r="293" spans="1:20" ht="15" hidden="1" customHeight="1" outlineLevel="1" x14ac:dyDescent="0.35">
      <c r="A293" s="77">
        <v>285</v>
      </c>
      <c r="B293" s="123"/>
      <c r="C293" s="124"/>
      <c r="D293" s="125"/>
      <c r="E293" s="125"/>
      <c r="F293" s="164"/>
      <c r="G293" s="165"/>
      <c r="H293" s="131"/>
      <c r="I293" s="131"/>
      <c r="J293" s="131"/>
      <c r="K293" s="132"/>
      <c r="L293" s="133"/>
      <c r="M293" s="133"/>
      <c r="N293" s="131"/>
      <c r="O293" s="131"/>
      <c r="P293" s="131"/>
      <c r="Q293" s="132"/>
      <c r="R293" s="133"/>
      <c r="S293" s="133"/>
      <c r="T293"/>
    </row>
    <row r="294" spans="1:20" ht="15" hidden="1" customHeight="1" outlineLevel="1" x14ac:dyDescent="0.35">
      <c r="A294" s="77">
        <v>286</v>
      </c>
      <c r="B294" s="123"/>
      <c r="C294" s="124"/>
      <c r="D294" s="125"/>
      <c r="E294" s="125"/>
      <c r="F294" s="164"/>
      <c r="G294" s="165"/>
      <c r="H294" s="131"/>
      <c r="I294" s="131"/>
      <c r="J294" s="131"/>
      <c r="K294" s="132"/>
      <c r="L294" s="133"/>
      <c r="M294" s="133"/>
      <c r="N294" s="131"/>
      <c r="O294" s="131"/>
      <c r="P294" s="131"/>
      <c r="Q294" s="132"/>
      <c r="R294" s="133"/>
      <c r="S294" s="133"/>
      <c r="T294"/>
    </row>
    <row r="295" spans="1:20" ht="15" hidden="1" customHeight="1" outlineLevel="1" x14ac:dyDescent="0.35">
      <c r="A295" s="77">
        <v>287</v>
      </c>
      <c r="B295" s="123"/>
      <c r="C295" s="124"/>
      <c r="D295" s="125"/>
      <c r="E295" s="125"/>
      <c r="F295" s="164"/>
      <c r="G295" s="165"/>
      <c r="H295" s="131"/>
      <c r="I295" s="131"/>
      <c r="J295" s="131"/>
      <c r="K295" s="132"/>
      <c r="L295" s="133"/>
      <c r="M295" s="133"/>
      <c r="N295" s="131"/>
      <c r="O295" s="131"/>
      <c r="P295" s="131"/>
      <c r="Q295" s="132"/>
      <c r="R295" s="133"/>
      <c r="S295" s="133"/>
      <c r="T295"/>
    </row>
    <row r="296" spans="1:20" ht="15" hidden="1" customHeight="1" outlineLevel="1" x14ac:dyDescent="0.35">
      <c r="A296" s="77">
        <v>288</v>
      </c>
      <c r="B296" s="123"/>
      <c r="C296" s="124"/>
      <c r="D296" s="125"/>
      <c r="E296" s="125"/>
      <c r="F296" s="164"/>
      <c r="G296" s="165"/>
      <c r="H296" s="131"/>
      <c r="I296" s="131"/>
      <c r="J296" s="131"/>
      <c r="K296" s="132"/>
      <c r="L296" s="133"/>
      <c r="M296" s="133"/>
      <c r="N296" s="131"/>
      <c r="O296" s="131"/>
      <c r="P296" s="131"/>
      <c r="Q296" s="132"/>
      <c r="R296" s="133"/>
      <c r="S296" s="133"/>
      <c r="T296"/>
    </row>
    <row r="297" spans="1:20" ht="15" hidden="1" customHeight="1" outlineLevel="1" x14ac:dyDescent="0.35">
      <c r="A297" s="77">
        <v>289</v>
      </c>
      <c r="B297" s="123"/>
      <c r="C297" s="124"/>
      <c r="D297" s="125"/>
      <c r="E297" s="125"/>
      <c r="F297" s="164"/>
      <c r="G297" s="165"/>
      <c r="H297" s="131"/>
      <c r="I297" s="131"/>
      <c r="J297" s="131"/>
      <c r="K297" s="132"/>
      <c r="L297" s="133"/>
      <c r="M297" s="133"/>
      <c r="N297" s="131"/>
      <c r="O297" s="131"/>
      <c r="P297" s="131"/>
      <c r="Q297" s="132"/>
      <c r="R297" s="133"/>
      <c r="S297" s="133"/>
      <c r="T297"/>
    </row>
    <row r="298" spans="1:20" ht="15" hidden="1" customHeight="1" outlineLevel="1" x14ac:dyDescent="0.35">
      <c r="A298" s="77">
        <v>290</v>
      </c>
      <c r="B298" s="123"/>
      <c r="C298" s="124"/>
      <c r="D298" s="125"/>
      <c r="E298" s="125"/>
      <c r="F298" s="164"/>
      <c r="G298" s="165"/>
      <c r="H298" s="131"/>
      <c r="I298" s="131"/>
      <c r="J298" s="131"/>
      <c r="K298" s="132"/>
      <c r="L298" s="133"/>
      <c r="M298" s="133"/>
      <c r="N298" s="131"/>
      <c r="O298" s="131"/>
      <c r="P298" s="131"/>
      <c r="Q298" s="132"/>
      <c r="R298" s="133"/>
      <c r="S298" s="133"/>
      <c r="T298"/>
    </row>
    <row r="299" spans="1:20" ht="15" hidden="1" customHeight="1" outlineLevel="1" x14ac:dyDescent="0.35">
      <c r="A299" s="77">
        <v>291</v>
      </c>
      <c r="B299" s="123"/>
      <c r="C299" s="124"/>
      <c r="D299" s="125"/>
      <c r="E299" s="125"/>
      <c r="F299" s="164"/>
      <c r="G299" s="165"/>
      <c r="H299" s="131"/>
      <c r="I299" s="131"/>
      <c r="J299" s="131"/>
      <c r="K299" s="132"/>
      <c r="L299" s="133"/>
      <c r="M299" s="133"/>
      <c r="N299" s="131"/>
      <c r="O299" s="131"/>
      <c r="P299" s="131"/>
      <c r="Q299" s="132"/>
      <c r="R299" s="133"/>
      <c r="S299" s="133"/>
      <c r="T299"/>
    </row>
    <row r="300" spans="1:20" ht="15" hidden="1" customHeight="1" outlineLevel="1" x14ac:dyDescent="0.35">
      <c r="A300" s="77">
        <v>292</v>
      </c>
      <c r="B300" s="123"/>
      <c r="C300" s="124"/>
      <c r="D300" s="125"/>
      <c r="E300" s="125"/>
      <c r="F300" s="164"/>
      <c r="G300" s="165"/>
      <c r="H300" s="131"/>
      <c r="I300" s="131"/>
      <c r="J300" s="131"/>
      <c r="K300" s="132"/>
      <c r="L300" s="133"/>
      <c r="M300" s="133"/>
      <c r="N300" s="131"/>
      <c r="O300" s="131"/>
      <c r="P300" s="131"/>
      <c r="Q300" s="132"/>
      <c r="R300" s="133"/>
      <c r="S300" s="133"/>
      <c r="T300"/>
    </row>
    <row r="301" spans="1:20" ht="15" hidden="1" customHeight="1" outlineLevel="1" x14ac:dyDescent="0.35">
      <c r="A301" s="77">
        <v>293</v>
      </c>
      <c r="B301" s="123"/>
      <c r="C301" s="124"/>
      <c r="D301" s="125"/>
      <c r="E301" s="125"/>
      <c r="F301" s="164"/>
      <c r="G301" s="165"/>
      <c r="H301" s="131"/>
      <c r="I301" s="131"/>
      <c r="J301" s="131"/>
      <c r="K301" s="132"/>
      <c r="L301" s="133"/>
      <c r="M301" s="133"/>
      <c r="N301" s="131"/>
      <c r="O301" s="131"/>
      <c r="P301" s="131"/>
      <c r="Q301" s="132"/>
      <c r="R301" s="133"/>
      <c r="S301" s="133"/>
      <c r="T301"/>
    </row>
    <row r="302" spans="1:20" ht="15" hidden="1" customHeight="1" outlineLevel="1" x14ac:dyDescent="0.35">
      <c r="A302" s="77">
        <v>294</v>
      </c>
      <c r="B302" s="123"/>
      <c r="C302" s="124"/>
      <c r="D302" s="125"/>
      <c r="E302" s="125"/>
      <c r="F302" s="164"/>
      <c r="G302" s="165"/>
      <c r="H302" s="131"/>
      <c r="I302" s="131"/>
      <c r="J302" s="131"/>
      <c r="K302" s="132"/>
      <c r="L302" s="133"/>
      <c r="M302" s="133"/>
      <c r="N302" s="131"/>
      <c r="O302" s="131"/>
      <c r="P302" s="131"/>
      <c r="Q302" s="132"/>
      <c r="R302" s="133"/>
      <c r="S302" s="133"/>
      <c r="T302"/>
    </row>
    <row r="303" spans="1:20" ht="15" hidden="1" customHeight="1" outlineLevel="1" x14ac:dyDescent="0.35">
      <c r="A303" s="77">
        <v>295</v>
      </c>
      <c r="B303" s="123"/>
      <c r="C303" s="124"/>
      <c r="D303" s="125"/>
      <c r="E303" s="125"/>
      <c r="F303" s="164"/>
      <c r="G303" s="165"/>
      <c r="H303" s="131"/>
      <c r="I303" s="131"/>
      <c r="J303" s="131"/>
      <c r="K303" s="132"/>
      <c r="L303" s="133"/>
      <c r="M303" s="133"/>
      <c r="N303" s="131"/>
      <c r="O303" s="131"/>
      <c r="P303" s="131"/>
      <c r="Q303" s="132"/>
      <c r="R303" s="133"/>
      <c r="S303" s="133"/>
      <c r="T303"/>
    </row>
    <row r="304" spans="1:20" ht="15" hidden="1" customHeight="1" outlineLevel="1" x14ac:dyDescent="0.35">
      <c r="A304" s="77">
        <v>296</v>
      </c>
      <c r="B304" s="123"/>
      <c r="C304" s="124"/>
      <c r="D304" s="125"/>
      <c r="E304" s="125"/>
      <c r="F304" s="164"/>
      <c r="G304" s="165"/>
      <c r="H304" s="131"/>
      <c r="I304" s="131"/>
      <c r="J304" s="131"/>
      <c r="K304" s="132"/>
      <c r="L304" s="133"/>
      <c r="M304" s="133"/>
      <c r="N304" s="131"/>
      <c r="O304" s="131"/>
      <c r="P304" s="131"/>
      <c r="Q304" s="132"/>
      <c r="R304" s="133"/>
      <c r="S304" s="133"/>
      <c r="T304"/>
    </row>
    <row r="305" spans="1:20" ht="15" hidden="1" customHeight="1" outlineLevel="1" x14ac:dyDescent="0.35">
      <c r="A305" s="77">
        <v>297</v>
      </c>
      <c r="B305" s="123"/>
      <c r="C305" s="124"/>
      <c r="D305" s="125"/>
      <c r="E305" s="125"/>
      <c r="F305" s="164"/>
      <c r="G305" s="165"/>
      <c r="H305" s="131"/>
      <c r="I305" s="131"/>
      <c r="J305" s="131"/>
      <c r="K305" s="132"/>
      <c r="L305" s="133"/>
      <c r="M305" s="133"/>
      <c r="N305" s="131"/>
      <c r="O305" s="131"/>
      <c r="P305" s="131"/>
      <c r="Q305" s="132"/>
      <c r="R305" s="133"/>
      <c r="S305" s="133"/>
      <c r="T305"/>
    </row>
    <row r="306" spans="1:20" ht="15" hidden="1" customHeight="1" outlineLevel="1" x14ac:dyDescent="0.35">
      <c r="A306" s="77">
        <v>298</v>
      </c>
      <c r="B306" s="123"/>
      <c r="C306" s="124"/>
      <c r="D306" s="125"/>
      <c r="E306" s="125"/>
      <c r="F306" s="164"/>
      <c r="G306" s="165"/>
      <c r="H306" s="131"/>
      <c r="I306" s="131"/>
      <c r="J306" s="131"/>
      <c r="K306" s="132"/>
      <c r="L306" s="133"/>
      <c r="M306" s="133"/>
      <c r="N306" s="131"/>
      <c r="O306" s="131"/>
      <c r="P306" s="131"/>
      <c r="Q306" s="132"/>
      <c r="R306" s="133"/>
      <c r="S306" s="133"/>
      <c r="T306"/>
    </row>
    <row r="307" spans="1:20" ht="15" hidden="1" customHeight="1" outlineLevel="1" x14ac:dyDescent="0.35">
      <c r="A307" s="77">
        <v>299</v>
      </c>
      <c r="B307" s="123"/>
      <c r="C307" s="124"/>
      <c r="D307" s="125"/>
      <c r="E307" s="125"/>
      <c r="F307" s="164"/>
      <c r="G307" s="165"/>
      <c r="H307" s="131"/>
      <c r="I307" s="131"/>
      <c r="J307" s="131"/>
      <c r="K307" s="132"/>
      <c r="L307" s="133"/>
      <c r="M307" s="133"/>
      <c r="N307" s="131"/>
      <c r="O307" s="131"/>
      <c r="P307" s="131"/>
      <c r="Q307" s="132"/>
      <c r="R307" s="133"/>
      <c r="S307" s="133"/>
      <c r="T307"/>
    </row>
    <row r="308" spans="1:20" ht="15" hidden="1" customHeight="1" outlineLevel="1" x14ac:dyDescent="0.35">
      <c r="A308" s="77">
        <v>300</v>
      </c>
      <c r="B308" s="123"/>
      <c r="C308" s="124"/>
      <c r="D308" s="125"/>
      <c r="E308" s="125"/>
      <c r="F308" s="164"/>
      <c r="G308" s="165"/>
      <c r="H308" s="131"/>
      <c r="I308" s="131"/>
      <c r="J308" s="131"/>
      <c r="K308" s="132"/>
      <c r="L308" s="133"/>
      <c r="M308" s="133"/>
      <c r="N308" s="131"/>
      <c r="O308" s="131"/>
      <c r="P308" s="131"/>
      <c r="Q308" s="132"/>
      <c r="R308" s="133"/>
      <c r="S308" s="133"/>
      <c r="T308"/>
    </row>
    <row r="309" spans="1:20" ht="15" hidden="1" customHeight="1" outlineLevel="1" x14ac:dyDescent="0.35">
      <c r="A309" s="77">
        <v>301</v>
      </c>
      <c r="B309" s="123"/>
      <c r="C309" s="124"/>
      <c r="D309" s="125"/>
      <c r="E309" s="125"/>
      <c r="F309" s="164"/>
      <c r="G309" s="165"/>
      <c r="H309" s="131"/>
      <c r="I309" s="131"/>
      <c r="J309" s="131"/>
      <c r="K309" s="132"/>
      <c r="L309" s="133"/>
      <c r="M309" s="133"/>
      <c r="N309" s="131"/>
      <c r="O309" s="131"/>
      <c r="P309" s="131"/>
      <c r="Q309" s="132"/>
      <c r="R309" s="133"/>
      <c r="S309" s="133"/>
      <c r="T309"/>
    </row>
    <row r="310" spans="1:20" ht="15" hidden="1" customHeight="1" outlineLevel="1" x14ac:dyDescent="0.35">
      <c r="A310" s="77">
        <v>302</v>
      </c>
      <c r="B310" s="123"/>
      <c r="C310" s="124"/>
      <c r="D310" s="125"/>
      <c r="E310" s="125"/>
      <c r="F310" s="164"/>
      <c r="G310" s="165"/>
      <c r="H310" s="131"/>
      <c r="I310" s="131"/>
      <c r="J310" s="131"/>
      <c r="K310" s="132"/>
      <c r="L310" s="133"/>
      <c r="M310" s="133"/>
      <c r="N310" s="131"/>
      <c r="O310" s="131"/>
      <c r="P310" s="131"/>
      <c r="Q310" s="132"/>
      <c r="R310" s="133"/>
      <c r="S310" s="133"/>
      <c r="T310"/>
    </row>
    <row r="311" spans="1:20" ht="15" hidden="1" customHeight="1" outlineLevel="1" x14ac:dyDescent="0.35">
      <c r="A311" s="77">
        <v>303</v>
      </c>
      <c r="B311" s="123"/>
      <c r="C311" s="124"/>
      <c r="D311" s="125"/>
      <c r="E311" s="125"/>
      <c r="F311" s="164"/>
      <c r="G311" s="165"/>
      <c r="H311" s="131"/>
      <c r="I311" s="131"/>
      <c r="J311" s="131"/>
      <c r="K311" s="132"/>
      <c r="L311" s="133"/>
      <c r="M311" s="133"/>
      <c r="N311" s="131"/>
      <c r="O311" s="131"/>
      <c r="P311" s="131"/>
      <c r="Q311" s="132"/>
      <c r="R311" s="133"/>
      <c r="S311" s="133"/>
      <c r="T311"/>
    </row>
    <row r="312" spans="1:20" ht="15" hidden="1" customHeight="1" outlineLevel="1" x14ac:dyDescent="0.35">
      <c r="A312" s="77">
        <v>304</v>
      </c>
      <c r="B312" s="123"/>
      <c r="C312" s="124"/>
      <c r="D312" s="125"/>
      <c r="E312" s="125"/>
      <c r="F312" s="164"/>
      <c r="G312" s="165"/>
      <c r="H312" s="131"/>
      <c r="I312" s="131"/>
      <c r="J312" s="131"/>
      <c r="K312" s="132"/>
      <c r="L312" s="133"/>
      <c r="M312" s="133"/>
      <c r="N312" s="131"/>
      <c r="O312" s="131"/>
      <c r="P312" s="131"/>
      <c r="Q312" s="132"/>
      <c r="R312" s="133"/>
      <c r="S312" s="133"/>
      <c r="T312"/>
    </row>
    <row r="313" spans="1:20" ht="15" hidden="1" customHeight="1" outlineLevel="1" x14ac:dyDescent="0.35">
      <c r="A313" s="77">
        <v>305</v>
      </c>
      <c r="B313" s="123"/>
      <c r="C313" s="124"/>
      <c r="D313" s="125"/>
      <c r="E313" s="125"/>
      <c r="F313" s="164"/>
      <c r="G313" s="165"/>
      <c r="H313" s="131"/>
      <c r="I313" s="131"/>
      <c r="J313" s="131"/>
      <c r="K313" s="132"/>
      <c r="L313" s="133"/>
      <c r="M313" s="133"/>
      <c r="N313" s="131"/>
      <c r="O313" s="131"/>
      <c r="P313" s="131"/>
      <c r="Q313" s="132"/>
      <c r="R313" s="133"/>
      <c r="S313" s="133"/>
      <c r="T313"/>
    </row>
    <row r="314" spans="1:20" ht="15" hidden="1" customHeight="1" outlineLevel="1" x14ac:dyDescent="0.35">
      <c r="A314" s="77">
        <v>306</v>
      </c>
      <c r="B314" s="123"/>
      <c r="C314" s="124"/>
      <c r="D314" s="125"/>
      <c r="E314" s="125"/>
      <c r="F314" s="164"/>
      <c r="G314" s="165"/>
      <c r="H314" s="131"/>
      <c r="I314" s="131"/>
      <c r="J314" s="131"/>
      <c r="K314" s="132"/>
      <c r="L314" s="133"/>
      <c r="M314" s="133"/>
      <c r="N314" s="131"/>
      <c r="O314" s="131"/>
      <c r="P314" s="131"/>
      <c r="Q314" s="132"/>
      <c r="R314" s="133"/>
      <c r="S314" s="133"/>
      <c r="T314"/>
    </row>
    <row r="315" spans="1:20" ht="15" hidden="1" customHeight="1" outlineLevel="1" x14ac:dyDescent="0.35">
      <c r="A315" s="77">
        <v>307</v>
      </c>
      <c r="B315" s="123"/>
      <c r="C315" s="124"/>
      <c r="D315" s="125"/>
      <c r="E315" s="125"/>
      <c r="F315" s="164"/>
      <c r="G315" s="165"/>
      <c r="H315" s="131"/>
      <c r="I315" s="131"/>
      <c r="J315" s="131"/>
      <c r="K315" s="132"/>
      <c r="L315" s="133"/>
      <c r="M315" s="133"/>
      <c r="N315" s="131"/>
      <c r="O315" s="131"/>
      <c r="P315" s="131"/>
      <c r="Q315" s="132"/>
      <c r="R315" s="133"/>
      <c r="S315" s="133"/>
      <c r="T315"/>
    </row>
    <row r="316" spans="1:20" ht="15" hidden="1" customHeight="1" outlineLevel="1" x14ac:dyDescent="0.35">
      <c r="A316" s="77">
        <v>308</v>
      </c>
      <c r="B316" s="123"/>
      <c r="C316" s="124"/>
      <c r="D316" s="125"/>
      <c r="E316" s="125"/>
      <c r="F316" s="164"/>
      <c r="G316" s="165"/>
      <c r="H316" s="131"/>
      <c r="I316" s="131"/>
      <c r="J316" s="131"/>
      <c r="K316" s="132"/>
      <c r="L316" s="133"/>
      <c r="M316" s="133"/>
      <c r="N316" s="131"/>
      <c r="O316" s="131"/>
      <c r="P316" s="131"/>
      <c r="Q316" s="132"/>
      <c r="R316" s="133"/>
      <c r="S316" s="133"/>
      <c r="T316"/>
    </row>
    <row r="317" spans="1:20" ht="15" hidden="1" customHeight="1" outlineLevel="1" x14ac:dyDescent="0.35">
      <c r="A317" s="77">
        <v>309</v>
      </c>
      <c r="B317" s="123"/>
      <c r="C317" s="124"/>
      <c r="D317" s="125"/>
      <c r="E317" s="125"/>
      <c r="F317" s="164"/>
      <c r="G317" s="165"/>
      <c r="H317" s="131"/>
      <c r="I317" s="131"/>
      <c r="J317" s="131"/>
      <c r="K317" s="132"/>
      <c r="L317" s="133"/>
      <c r="M317" s="133"/>
      <c r="N317" s="131"/>
      <c r="O317" s="131"/>
      <c r="P317" s="131"/>
      <c r="Q317" s="132"/>
      <c r="R317" s="133"/>
      <c r="S317" s="133"/>
      <c r="T317"/>
    </row>
    <row r="318" spans="1:20" ht="15" hidden="1" customHeight="1" outlineLevel="1" x14ac:dyDescent="0.35">
      <c r="A318" s="77">
        <v>310</v>
      </c>
      <c r="B318" s="123"/>
      <c r="C318" s="124"/>
      <c r="D318" s="125"/>
      <c r="E318" s="125"/>
      <c r="F318" s="164"/>
      <c r="G318" s="165"/>
      <c r="H318" s="131"/>
      <c r="I318" s="131"/>
      <c r="J318" s="131"/>
      <c r="K318" s="132"/>
      <c r="L318" s="133"/>
      <c r="M318" s="133"/>
      <c r="N318" s="131"/>
      <c r="O318" s="131"/>
      <c r="P318" s="131"/>
      <c r="Q318" s="132"/>
      <c r="R318" s="133"/>
      <c r="S318" s="133"/>
      <c r="T318"/>
    </row>
    <row r="319" spans="1:20" ht="15" hidden="1" customHeight="1" outlineLevel="1" x14ac:dyDescent="0.35">
      <c r="A319" s="77">
        <v>311</v>
      </c>
      <c r="B319" s="123"/>
      <c r="C319" s="124"/>
      <c r="D319" s="125"/>
      <c r="E319" s="125"/>
      <c r="F319" s="164"/>
      <c r="G319" s="165"/>
      <c r="H319" s="131"/>
      <c r="I319" s="131"/>
      <c r="J319" s="131"/>
      <c r="K319" s="132"/>
      <c r="L319" s="133"/>
      <c r="M319" s="133"/>
      <c r="N319" s="131"/>
      <c r="O319" s="131"/>
      <c r="P319" s="131"/>
      <c r="Q319" s="132"/>
      <c r="R319" s="133"/>
      <c r="S319" s="133"/>
      <c r="T319"/>
    </row>
    <row r="320" spans="1:20" ht="15" hidden="1" customHeight="1" outlineLevel="1" x14ac:dyDescent="0.35">
      <c r="A320" s="77">
        <v>312</v>
      </c>
      <c r="B320" s="123"/>
      <c r="C320" s="124"/>
      <c r="D320" s="125"/>
      <c r="E320" s="125"/>
      <c r="F320" s="164"/>
      <c r="G320" s="165"/>
      <c r="H320" s="131"/>
      <c r="I320" s="131"/>
      <c r="J320" s="131"/>
      <c r="K320" s="132"/>
      <c r="L320" s="133"/>
      <c r="M320" s="133"/>
      <c r="N320" s="131"/>
      <c r="O320" s="131"/>
      <c r="P320" s="131"/>
      <c r="Q320" s="132"/>
      <c r="R320" s="133"/>
      <c r="S320" s="133"/>
      <c r="T320"/>
    </row>
    <row r="321" spans="1:20" ht="15" hidden="1" customHeight="1" outlineLevel="1" x14ac:dyDescent="0.35">
      <c r="A321" s="77">
        <v>313</v>
      </c>
      <c r="B321" s="123"/>
      <c r="C321" s="124"/>
      <c r="D321" s="125"/>
      <c r="E321" s="125"/>
      <c r="F321" s="164"/>
      <c r="G321" s="165"/>
      <c r="H321" s="131"/>
      <c r="I321" s="131"/>
      <c r="J321" s="131"/>
      <c r="K321" s="132"/>
      <c r="L321" s="133"/>
      <c r="M321" s="133"/>
      <c r="N321" s="131"/>
      <c r="O321" s="131"/>
      <c r="P321" s="131"/>
      <c r="Q321" s="132"/>
      <c r="R321" s="133"/>
      <c r="S321" s="133"/>
      <c r="T321"/>
    </row>
    <row r="322" spans="1:20" ht="15" hidden="1" customHeight="1" outlineLevel="1" x14ac:dyDescent="0.35">
      <c r="A322" s="77">
        <v>314</v>
      </c>
      <c r="B322" s="123"/>
      <c r="C322" s="124"/>
      <c r="D322" s="125"/>
      <c r="E322" s="125"/>
      <c r="F322" s="164"/>
      <c r="G322" s="165"/>
      <c r="H322" s="131"/>
      <c r="I322" s="131"/>
      <c r="J322" s="131"/>
      <c r="K322" s="132"/>
      <c r="L322" s="133"/>
      <c r="M322" s="133"/>
      <c r="N322" s="131"/>
      <c r="O322" s="131"/>
      <c r="P322" s="131"/>
      <c r="Q322" s="132"/>
      <c r="R322" s="133"/>
      <c r="S322" s="133"/>
      <c r="T322"/>
    </row>
    <row r="323" spans="1:20" ht="15" hidden="1" customHeight="1" outlineLevel="1" x14ac:dyDescent="0.35">
      <c r="A323" s="77">
        <v>315</v>
      </c>
      <c r="B323" s="123"/>
      <c r="C323" s="124"/>
      <c r="D323" s="125"/>
      <c r="E323" s="125"/>
      <c r="F323" s="164"/>
      <c r="G323" s="165"/>
      <c r="H323" s="131"/>
      <c r="I323" s="131"/>
      <c r="J323" s="131"/>
      <c r="K323" s="132"/>
      <c r="L323" s="133"/>
      <c r="M323" s="133"/>
      <c r="N323" s="131"/>
      <c r="O323" s="131"/>
      <c r="P323" s="131"/>
      <c r="Q323" s="132"/>
      <c r="R323" s="133"/>
      <c r="S323" s="133"/>
      <c r="T323"/>
    </row>
    <row r="324" spans="1:20" ht="15" hidden="1" customHeight="1" outlineLevel="1" x14ac:dyDescent="0.35">
      <c r="A324" s="77">
        <v>316</v>
      </c>
      <c r="B324" s="123"/>
      <c r="C324" s="124"/>
      <c r="D324" s="125"/>
      <c r="E324" s="125"/>
      <c r="F324" s="164"/>
      <c r="G324" s="165"/>
      <c r="H324" s="131"/>
      <c r="I324" s="131"/>
      <c r="J324" s="131"/>
      <c r="K324" s="132"/>
      <c r="L324" s="133"/>
      <c r="M324" s="133"/>
      <c r="N324" s="131"/>
      <c r="O324" s="131"/>
      <c r="P324" s="131"/>
      <c r="Q324" s="132"/>
      <c r="R324" s="133"/>
      <c r="S324" s="133"/>
      <c r="T324"/>
    </row>
    <row r="325" spans="1:20" ht="15" hidden="1" customHeight="1" outlineLevel="1" x14ac:dyDescent="0.35">
      <c r="A325" s="77">
        <v>317</v>
      </c>
      <c r="B325" s="123"/>
      <c r="C325" s="124"/>
      <c r="D325" s="125"/>
      <c r="E325" s="125"/>
      <c r="F325" s="164"/>
      <c r="G325" s="165"/>
      <c r="H325" s="131"/>
      <c r="I325" s="131"/>
      <c r="J325" s="131"/>
      <c r="K325" s="132"/>
      <c r="L325" s="133"/>
      <c r="M325" s="133"/>
      <c r="N325" s="131"/>
      <c r="O325" s="131"/>
      <c r="P325" s="131"/>
      <c r="Q325" s="132"/>
      <c r="R325" s="133"/>
      <c r="S325" s="133"/>
      <c r="T325"/>
    </row>
    <row r="326" spans="1:20" ht="15" hidden="1" customHeight="1" outlineLevel="1" x14ac:dyDescent="0.35">
      <c r="A326" s="77">
        <v>318</v>
      </c>
      <c r="B326" s="123"/>
      <c r="C326" s="124"/>
      <c r="D326" s="125"/>
      <c r="E326" s="125"/>
      <c r="F326" s="164"/>
      <c r="G326" s="165"/>
      <c r="H326" s="131"/>
      <c r="I326" s="131"/>
      <c r="J326" s="131"/>
      <c r="K326" s="132"/>
      <c r="L326" s="133"/>
      <c r="M326" s="133"/>
      <c r="N326" s="131"/>
      <c r="O326" s="131"/>
      <c r="P326" s="131"/>
      <c r="Q326" s="132"/>
      <c r="R326" s="133"/>
      <c r="S326" s="133"/>
      <c r="T326"/>
    </row>
    <row r="327" spans="1:20" ht="15" hidden="1" customHeight="1" outlineLevel="1" x14ac:dyDescent="0.35">
      <c r="A327" s="77">
        <v>319</v>
      </c>
      <c r="B327" s="123"/>
      <c r="C327" s="124"/>
      <c r="D327" s="125"/>
      <c r="E327" s="125"/>
      <c r="F327" s="164"/>
      <c r="G327" s="165"/>
      <c r="H327" s="131"/>
      <c r="I327" s="131"/>
      <c r="J327" s="131"/>
      <c r="K327" s="132"/>
      <c r="L327" s="133"/>
      <c r="M327" s="133"/>
      <c r="N327" s="131"/>
      <c r="O327" s="131"/>
      <c r="P327" s="131"/>
      <c r="Q327" s="132"/>
      <c r="R327" s="133"/>
      <c r="S327" s="133"/>
      <c r="T327"/>
    </row>
    <row r="328" spans="1:20" ht="15" hidden="1" customHeight="1" outlineLevel="1" x14ac:dyDescent="0.35">
      <c r="A328" s="77">
        <v>320</v>
      </c>
      <c r="B328" s="123"/>
      <c r="C328" s="124"/>
      <c r="D328" s="125"/>
      <c r="E328" s="125"/>
      <c r="F328" s="164"/>
      <c r="G328" s="165"/>
      <c r="H328" s="131"/>
      <c r="I328" s="131"/>
      <c r="J328" s="131"/>
      <c r="K328" s="132"/>
      <c r="L328" s="133"/>
      <c r="M328" s="133"/>
      <c r="N328" s="131"/>
      <c r="O328" s="131"/>
      <c r="P328" s="131"/>
      <c r="Q328" s="132"/>
      <c r="R328" s="133"/>
      <c r="S328" s="133"/>
      <c r="T328"/>
    </row>
    <row r="329" spans="1:20" ht="15" hidden="1" customHeight="1" outlineLevel="1" x14ac:dyDescent="0.35">
      <c r="A329" s="77">
        <v>321</v>
      </c>
      <c r="B329" s="123"/>
      <c r="C329" s="124"/>
      <c r="D329" s="125"/>
      <c r="E329" s="125"/>
      <c r="F329" s="164"/>
      <c r="G329" s="165"/>
      <c r="H329" s="131"/>
      <c r="I329" s="131"/>
      <c r="J329" s="131"/>
      <c r="K329" s="132"/>
      <c r="L329" s="133"/>
      <c r="M329" s="133"/>
      <c r="N329" s="131"/>
      <c r="O329" s="131"/>
      <c r="P329" s="131"/>
      <c r="Q329" s="132"/>
      <c r="R329" s="133"/>
      <c r="S329" s="133"/>
      <c r="T329"/>
    </row>
    <row r="330" spans="1:20" ht="15" hidden="1" customHeight="1" outlineLevel="1" x14ac:dyDescent="0.35">
      <c r="A330" s="77">
        <v>322</v>
      </c>
      <c r="B330" s="123"/>
      <c r="C330" s="124"/>
      <c r="D330" s="125"/>
      <c r="E330" s="125"/>
      <c r="F330" s="164"/>
      <c r="G330" s="165"/>
      <c r="H330" s="131"/>
      <c r="I330" s="131"/>
      <c r="J330" s="131"/>
      <c r="K330" s="132"/>
      <c r="L330" s="133"/>
      <c r="M330" s="133"/>
      <c r="N330" s="131"/>
      <c r="O330" s="131"/>
      <c r="P330" s="131"/>
      <c r="Q330" s="132"/>
      <c r="R330" s="133"/>
      <c r="S330" s="133"/>
      <c r="T330"/>
    </row>
    <row r="331" spans="1:20" ht="15" hidden="1" customHeight="1" outlineLevel="1" x14ac:dyDescent="0.35">
      <c r="A331" s="77">
        <v>323</v>
      </c>
      <c r="B331" s="123"/>
      <c r="C331" s="124"/>
      <c r="D331" s="125"/>
      <c r="E331" s="125"/>
      <c r="F331" s="164"/>
      <c r="G331" s="165"/>
      <c r="H331" s="131"/>
      <c r="I331" s="131"/>
      <c r="J331" s="131"/>
      <c r="K331" s="132"/>
      <c r="L331" s="133"/>
      <c r="M331" s="133"/>
      <c r="N331" s="131"/>
      <c r="O331" s="131"/>
      <c r="P331" s="131"/>
      <c r="Q331" s="132"/>
      <c r="R331" s="133"/>
      <c r="S331" s="133"/>
      <c r="T331"/>
    </row>
    <row r="332" spans="1:20" ht="15" hidden="1" customHeight="1" outlineLevel="1" x14ac:dyDescent="0.35">
      <c r="A332" s="77">
        <v>324</v>
      </c>
      <c r="B332" s="123"/>
      <c r="C332" s="124"/>
      <c r="D332" s="125"/>
      <c r="E332" s="125"/>
      <c r="F332" s="164"/>
      <c r="G332" s="165"/>
      <c r="H332" s="131"/>
      <c r="I332" s="131"/>
      <c r="J332" s="131"/>
      <c r="K332" s="132"/>
      <c r="L332" s="133"/>
      <c r="M332" s="133"/>
      <c r="N332" s="131"/>
      <c r="O332" s="131"/>
      <c r="P332" s="131"/>
      <c r="Q332" s="132"/>
      <c r="R332" s="133"/>
      <c r="S332" s="133"/>
      <c r="T332"/>
    </row>
    <row r="333" spans="1:20" ht="15" hidden="1" customHeight="1" outlineLevel="1" x14ac:dyDescent="0.35">
      <c r="A333" s="77">
        <v>325</v>
      </c>
      <c r="B333" s="123"/>
      <c r="C333" s="124"/>
      <c r="D333" s="125"/>
      <c r="E333" s="125"/>
      <c r="F333" s="164"/>
      <c r="G333" s="165"/>
      <c r="H333" s="131"/>
      <c r="I333" s="131"/>
      <c r="J333" s="131"/>
      <c r="K333" s="132"/>
      <c r="L333" s="133"/>
      <c r="M333" s="133"/>
      <c r="N333" s="131"/>
      <c r="O333" s="131"/>
      <c r="P333" s="131"/>
      <c r="Q333" s="132"/>
      <c r="R333" s="133"/>
      <c r="S333" s="133"/>
      <c r="T333"/>
    </row>
    <row r="334" spans="1:20" ht="15" hidden="1" customHeight="1" outlineLevel="1" x14ac:dyDescent="0.35">
      <c r="A334" s="77">
        <v>326</v>
      </c>
      <c r="B334" s="123"/>
      <c r="C334" s="124"/>
      <c r="D334" s="125"/>
      <c r="E334" s="125"/>
      <c r="F334" s="164"/>
      <c r="G334" s="165"/>
      <c r="H334" s="131"/>
      <c r="I334" s="131"/>
      <c r="J334" s="131"/>
      <c r="K334" s="132"/>
      <c r="L334" s="133"/>
      <c r="M334" s="133"/>
      <c r="N334" s="131"/>
      <c r="O334" s="131"/>
      <c r="P334" s="131"/>
      <c r="Q334" s="132"/>
      <c r="R334" s="133"/>
      <c r="S334" s="133"/>
      <c r="T334"/>
    </row>
    <row r="335" spans="1:20" ht="15" hidden="1" customHeight="1" outlineLevel="1" x14ac:dyDescent="0.35">
      <c r="A335" s="77">
        <v>327</v>
      </c>
      <c r="B335" s="123"/>
      <c r="C335" s="124"/>
      <c r="D335" s="125"/>
      <c r="E335" s="125"/>
      <c r="F335" s="164"/>
      <c r="G335" s="165"/>
      <c r="H335" s="131"/>
      <c r="I335" s="131"/>
      <c r="J335" s="131"/>
      <c r="K335" s="132"/>
      <c r="L335" s="133"/>
      <c r="M335" s="133"/>
      <c r="N335" s="131"/>
      <c r="O335" s="131"/>
      <c r="P335" s="131"/>
      <c r="Q335" s="132"/>
      <c r="R335" s="133"/>
      <c r="S335" s="133"/>
      <c r="T335"/>
    </row>
    <row r="336" spans="1:20" ht="15" hidden="1" customHeight="1" outlineLevel="1" x14ac:dyDescent="0.35">
      <c r="A336" s="77">
        <v>328</v>
      </c>
      <c r="B336" s="123"/>
      <c r="C336" s="124"/>
      <c r="D336" s="125"/>
      <c r="E336" s="125"/>
      <c r="F336" s="164"/>
      <c r="G336" s="165"/>
      <c r="H336" s="131"/>
      <c r="I336" s="131"/>
      <c r="J336" s="131"/>
      <c r="K336" s="132"/>
      <c r="L336" s="133"/>
      <c r="M336" s="133"/>
      <c r="N336" s="131"/>
      <c r="O336" s="131"/>
      <c r="P336" s="131"/>
      <c r="Q336" s="132"/>
      <c r="R336" s="133"/>
      <c r="S336" s="133"/>
      <c r="T336"/>
    </row>
    <row r="337" spans="1:20" ht="15" hidden="1" customHeight="1" outlineLevel="1" x14ac:dyDescent="0.35">
      <c r="A337" s="77">
        <v>329</v>
      </c>
      <c r="B337" s="123"/>
      <c r="C337" s="124"/>
      <c r="D337" s="125"/>
      <c r="E337" s="125"/>
      <c r="F337" s="164"/>
      <c r="G337" s="165"/>
      <c r="H337" s="131"/>
      <c r="I337" s="131"/>
      <c r="J337" s="131"/>
      <c r="K337" s="132"/>
      <c r="L337" s="133"/>
      <c r="M337" s="133"/>
      <c r="N337" s="131"/>
      <c r="O337" s="131"/>
      <c r="P337" s="131"/>
      <c r="Q337" s="132"/>
      <c r="R337" s="133"/>
      <c r="S337" s="133"/>
      <c r="T337"/>
    </row>
    <row r="338" spans="1:20" ht="15" hidden="1" customHeight="1" outlineLevel="1" x14ac:dyDescent="0.35">
      <c r="A338" s="77">
        <v>330</v>
      </c>
      <c r="B338" s="123"/>
      <c r="C338" s="124"/>
      <c r="D338" s="125"/>
      <c r="E338" s="125"/>
      <c r="F338" s="164"/>
      <c r="G338" s="165"/>
      <c r="H338" s="131"/>
      <c r="I338" s="131"/>
      <c r="J338" s="131"/>
      <c r="K338" s="132"/>
      <c r="L338" s="133"/>
      <c r="M338" s="133"/>
      <c r="N338" s="131"/>
      <c r="O338" s="131"/>
      <c r="P338" s="131"/>
      <c r="Q338" s="132"/>
      <c r="R338" s="133"/>
      <c r="S338" s="133"/>
      <c r="T338"/>
    </row>
    <row r="339" spans="1:20" ht="15" hidden="1" customHeight="1" outlineLevel="1" x14ac:dyDescent="0.35">
      <c r="A339" s="77">
        <v>331</v>
      </c>
      <c r="B339" s="123"/>
      <c r="C339" s="124"/>
      <c r="D339" s="125"/>
      <c r="E339" s="125"/>
      <c r="F339" s="164"/>
      <c r="G339" s="165"/>
      <c r="H339" s="131"/>
      <c r="I339" s="131"/>
      <c r="J339" s="131"/>
      <c r="K339" s="132"/>
      <c r="L339" s="133"/>
      <c r="M339" s="133"/>
      <c r="N339" s="131"/>
      <c r="O339" s="131"/>
      <c r="P339" s="131"/>
      <c r="Q339" s="132"/>
      <c r="R339" s="133"/>
      <c r="S339" s="133"/>
      <c r="T339"/>
    </row>
    <row r="340" spans="1:20" ht="15" hidden="1" customHeight="1" outlineLevel="1" x14ac:dyDescent="0.35">
      <c r="A340" s="77">
        <v>332</v>
      </c>
      <c r="B340" s="123"/>
      <c r="C340" s="124"/>
      <c r="D340" s="125"/>
      <c r="E340" s="125"/>
      <c r="F340" s="164"/>
      <c r="G340" s="165"/>
      <c r="H340" s="131"/>
      <c r="I340" s="131"/>
      <c r="J340" s="131"/>
      <c r="K340" s="132"/>
      <c r="L340" s="133"/>
      <c r="M340" s="133"/>
      <c r="N340" s="131"/>
      <c r="O340" s="131"/>
      <c r="P340" s="131"/>
      <c r="Q340" s="132"/>
      <c r="R340" s="133"/>
      <c r="S340" s="133"/>
      <c r="T340"/>
    </row>
    <row r="341" spans="1:20" ht="15" hidden="1" customHeight="1" outlineLevel="1" x14ac:dyDescent="0.35">
      <c r="A341" s="77">
        <v>333</v>
      </c>
      <c r="B341" s="123"/>
      <c r="C341" s="124"/>
      <c r="D341" s="125"/>
      <c r="E341" s="125"/>
      <c r="F341" s="164"/>
      <c r="G341" s="165"/>
      <c r="H341" s="131"/>
      <c r="I341" s="131"/>
      <c r="J341" s="131"/>
      <c r="K341" s="132"/>
      <c r="L341" s="133"/>
      <c r="M341" s="133"/>
      <c r="N341" s="131"/>
      <c r="O341" s="131"/>
      <c r="P341" s="131"/>
      <c r="Q341" s="132"/>
      <c r="R341" s="133"/>
      <c r="S341" s="133"/>
      <c r="T341"/>
    </row>
    <row r="342" spans="1:20" ht="15" hidden="1" customHeight="1" outlineLevel="1" x14ac:dyDescent="0.35">
      <c r="A342" s="77">
        <v>334</v>
      </c>
      <c r="B342" s="123"/>
      <c r="C342" s="124"/>
      <c r="D342" s="125"/>
      <c r="E342" s="125"/>
      <c r="F342" s="164"/>
      <c r="G342" s="165"/>
      <c r="H342" s="131"/>
      <c r="I342" s="131"/>
      <c r="J342" s="131"/>
      <c r="K342" s="132"/>
      <c r="L342" s="133"/>
      <c r="M342" s="133"/>
      <c r="N342" s="131"/>
      <c r="O342" s="131"/>
      <c r="P342" s="131"/>
      <c r="Q342" s="132"/>
      <c r="R342" s="133"/>
      <c r="S342" s="133"/>
      <c r="T342"/>
    </row>
    <row r="343" spans="1:20" ht="15" hidden="1" customHeight="1" outlineLevel="1" x14ac:dyDescent="0.35">
      <c r="A343" s="77">
        <v>335</v>
      </c>
      <c r="B343" s="123"/>
      <c r="C343" s="124"/>
      <c r="D343" s="125"/>
      <c r="E343" s="125"/>
      <c r="F343" s="164"/>
      <c r="G343" s="165"/>
      <c r="H343" s="131"/>
      <c r="I343" s="131"/>
      <c r="J343" s="131"/>
      <c r="K343" s="132"/>
      <c r="L343" s="133"/>
      <c r="M343" s="133"/>
      <c r="N343" s="131"/>
      <c r="O343" s="131"/>
      <c r="P343" s="131"/>
      <c r="Q343" s="132"/>
      <c r="R343" s="133"/>
      <c r="S343" s="133"/>
      <c r="T343"/>
    </row>
    <row r="344" spans="1:20" ht="15" hidden="1" customHeight="1" outlineLevel="1" x14ac:dyDescent="0.35">
      <c r="A344" s="77">
        <v>336</v>
      </c>
      <c r="B344" s="123"/>
      <c r="C344" s="124"/>
      <c r="D344" s="125"/>
      <c r="E344" s="125"/>
      <c r="F344" s="164"/>
      <c r="G344" s="165"/>
      <c r="H344" s="131"/>
      <c r="I344" s="131"/>
      <c r="J344" s="131"/>
      <c r="K344" s="132"/>
      <c r="L344" s="133"/>
      <c r="M344" s="133"/>
      <c r="N344" s="131"/>
      <c r="O344" s="131"/>
      <c r="P344" s="131"/>
      <c r="Q344" s="132"/>
      <c r="R344" s="133"/>
      <c r="S344" s="133"/>
      <c r="T344"/>
    </row>
    <row r="345" spans="1:20" ht="15" hidden="1" customHeight="1" outlineLevel="1" x14ac:dyDescent="0.35">
      <c r="A345" s="77">
        <v>337</v>
      </c>
      <c r="B345" s="123"/>
      <c r="C345" s="124"/>
      <c r="D345" s="125"/>
      <c r="E345" s="125"/>
      <c r="F345" s="164"/>
      <c r="G345" s="165"/>
      <c r="H345" s="131"/>
      <c r="I345" s="131"/>
      <c r="J345" s="131"/>
      <c r="K345" s="132"/>
      <c r="L345" s="133"/>
      <c r="M345" s="133"/>
      <c r="N345" s="131"/>
      <c r="O345" s="131"/>
      <c r="P345" s="131"/>
      <c r="Q345" s="132"/>
      <c r="R345" s="133"/>
      <c r="S345" s="133"/>
      <c r="T345"/>
    </row>
    <row r="346" spans="1:20" ht="15" hidden="1" customHeight="1" outlineLevel="1" x14ac:dyDescent="0.35">
      <c r="A346" s="77">
        <v>338</v>
      </c>
      <c r="B346" s="123"/>
      <c r="C346" s="124"/>
      <c r="D346" s="125"/>
      <c r="E346" s="125"/>
      <c r="F346" s="164"/>
      <c r="G346" s="165"/>
      <c r="H346" s="131"/>
      <c r="I346" s="131"/>
      <c r="J346" s="131"/>
      <c r="K346" s="132"/>
      <c r="L346" s="133"/>
      <c r="M346" s="133"/>
      <c r="N346" s="131"/>
      <c r="O346" s="131"/>
      <c r="P346" s="131"/>
      <c r="Q346" s="132"/>
      <c r="R346" s="133"/>
      <c r="S346" s="133"/>
      <c r="T346"/>
    </row>
    <row r="347" spans="1:20" ht="15" hidden="1" customHeight="1" outlineLevel="1" x14ac:dyDescent="0.35">
      <c r="A347" s="77">
        <v>339</v>
      </c>
      <c r="B347" s="123"/>
      <c r="C347" s="124"/>
      <c r="D347" s="125"/>
      <c r="E347" s="125"/>
      <c r="F347" s="164"/>
      <c r="G347" s="165"/>
      <c r="H347" s="131"/>
      <c r="I347" s="131"/>
      <c r="J347" s="131"/>
      <c r="K347" s="132"/>
      <c r="L347" s="133"/>
      <c r="M347" s="133"/>
      <c r="N347" s="131"/>
      <c r="O347" s="131"/>
      <c r="P347" s="131"/>
      <c r="Q347" s="132"/>
      <c r="R347" s="133"/>
      <c r="S347" s="133"/>
      <c r="T347"/>
    </row>
    <row r="348" spans="1:20" ht="15" hidden="1" customHeight="1" outlineLevel="1" x14ac:dyDescent="0.35">
      <c r="A348" s="77">
        <v>340</v>
      </c>
      <c r="B348" s="123"/>
      <c r="C348" s="124"/>
      <c r="D348" s="125"/>
      <c r="E348" s="125"/>
      <c r="F348" s="164"/>
      <c r="G348" s="165"/>
      <c r="H348" s="131"/>
      <c r="I348" s="131"/>
      <c r="J348" s="131"/>
      <c r="K348" s="132"/>
      <c r="L348" s="133"/>
      <c r="M348" s="133"/>
      <c r="N348" s="131"/>
      <c r="O348" s="131"/>
      <c r="P348" s="131"/>
      <c r="Q348" s="132"/>
      <c r="R348" s="133"/>
      <c r="S348" s="133"/>
      <c r="T348"/>
    </row>
    <row r="349" spans="1:20" ht="15" hidden="1" customHeight="1" outlineLevel="1" x14ac:dyDescent="0.35">
      <c r="A349" s="77">
        <v>341</v>
      </c>
      <c r="B349" s="123"/>
      <c r="C349" s="124"/>
      <c r="D349" s="125"/>
      <c r="E349" s="125"/>
      <c r="F349" s="164"/>
      <c r="G349" s="165"/>
      <c r="H349" s="131"/>
      <c r="I349" s="131"/>
      <c r="J349" s="131"/>
      <c r="K349" s="132"/>
      <c r="L349" s="133"/>
      <c r="M349" s="133"/>
      <c r="N349" s="131"/>
      <c r="O349" s="131"/>
      <c r="P349" s="131"/>
      <c r="Q349" s="132"/>
      <c r="R349" s="133"/>
      <c r="S349" s="133"/>
      <c r="T349"/>
    </row>
    <row r="350" spans="1:20" ht="15" hidden="1" customHeight="1" outlineLevel="1" x14ac:dyDescent="0.35">
      <c r="A350" s="77">
        <v>342</v>
      </c>
      <c r="B350" s="123"/>
      <c r="C350" s="124"/>
      <c r="D350" s="125"/>
      <c r="E350" s="125"/>
      <c r="F350" s="164"/>
      <c r="G350" s="165"/>
      <c r="H350" s="131"/>
      <c r="I350" s="131"/>
      <c r="J350" s="131"/>
      <c r="K350" s="132"/>
      <c r="L350" s="133"/>
      <c r="M350" s="133"/>
      <c r="N350" s="131"/>
      <c r="O350" s="131"/>
      <c r="P350" s="131"/>
      <c r="Q350" s="132"/>
      <c r="R350" s="133"/>
      <c r="S350" s="133"/>
      <c r="T350"/>
    </row>
    <row r="351" spans="1:20" ht="15" hidden="1" customHeight="1" outlineLevel="1" x14ac:dyDescent="0.35">
      <c r="A351" s="77">
        <v>343</v>
      </c>
      <c r="B351" s="123"/>
      <c r="C351" s="124"/>
      <c r="D351" s="125"/>
      <c r="E351" s="125"/>
      <c r="F351" s="164"/>
      <c r="G351" s="165"/>
      <c r="H351" s="131"/>
      <c r="I351" s="131"/>
      <c r="J351" s="131"/>
      <c r="K351" s="132"/>
      <c r="L351" s="133"/>
      <c r="M351" s="133"/>
      <c r="N351" s="131"/>
      <c r="O351" s="131"/>
      <c r="P351" s="131"/>
      <c r="Q351" s="132"/>
      <c r="R351" s="133"/>
      <c r="S351" s="133"/>
      <c r="T351"/>
    </row>
    <row r="352" spans="1:20" ht="15" hidden="1" customHeight="1" outlineLevel="1" x14ac:dyDescent="0.35">
      <c r="A352" s="77">
        <v>344</v>
      </c>
      <c r="B352" s="123"/>
      <c r="C352" s="124"/>
      <c r="D352" s="125"/>
      <c r="E352" s="125"/>
      <c r="F352" s="164"/>
      <c r="G352" s="165"/>
      <c r="H352" s="131"/>
      <c r="I352" s="131"/>
      <c r="J352" s="131"/>
      <c r="K352" s="132"/>
      <c r="L352" s="133"/>
      <c r="M352" s="133"/>
      <c r="N352" s="131"/>
      <c r="O352" s="131"/>
      <c r="P352" s="131"/>
      <c r="Q352" s="132"/>
      <c r="R352" s="133"/>
      <c r="S352" s="133"/>
      <c r="T352"/>
    </row>
    <row r="353" spans="1:20" ht="15" hidden="1" customHeight="1" outlineLevel="1" x14ac:dyDescent="0.35">
      <c r="A353" s="77">
        <v>345</v>
      </c>
      <c r="B353" s="123"/>
      <c r="C353" s="124"/>
      <c r="D353" s="125"/>
      <c r="E353" s="125"/>
      <c r="F353" s="164"/>
      <c r="G353" s="165"/>
      <c r="H353" s="131"/>
      <c r="I353" s="131"/>
      <c r="J353" s="131"/>
      <c r="K353" s="132"/>
      <c r="L353" s="133"/>
      <c r="M353" s="133"/>
      <c r="N353" s="131"/>
      <c r="O353" s="131"/>
      <c r="P353" s="131"/>
      <c r="Q353" s="132"/>
      <c r="R353" s="133"/>
      <c r="S353" s="133"/>
      <c r="T353"/>
    </row>
    <row r="354" spans="1:20" ht="15" hidden="1" customHeight="1" outlineLevel="1" x14ac:dyDescent="0.35">
      <c r="A354" s="77">
        <v>346</v>
      </c>
      <c r="B354" s="123"/>
      <c r="C354" s="124"/>
      <c r="D354" s="125"/>
      <c r="E354" s="125"/>
      <c r="F354" s="164"/>
      <c r="G354" s="165"/>
      <c r="H354" s="131"/>
      <c r="I354" s="131"/>
      <c r="J354" s="131"/>
      <c r="K354" s="132"/>
      <c r="L354" s="133"/>
      <c r="M354" s="133"/>
      <c r="N354" s="131"/>
      <c r="O354" s="131"/>
      <c r="P354" s="131"/>
      <c r="Q354" s="132"/>
      <c r="R354" s="133"/>
      <c r="S354" s="133"/>
      <c r="T354"/>
    </row>
    <row r="355" spans="1:20" ht="15" hidden="1" customHeight="1" outlineLevel="1" x14ac:dyDescent="0.35">
      <c r="A355" s="77">
        <v>347</v>
      </c>
      <c r="B355" s="123"/>
      <c r="C355" s="124"/>
      <c r="D355" s="125"/>
      <c r="E355" s="125"/>
      <c r="F355" s="164"/>
      <c r="G355" s="165"/>
      <c r="H355" s="131"/>
      <c r="I355" s="131"/>
      <c r="J355" s="131"/>
      <c r="K355" s="132"/>
      <c r="L355" s="133"/>
      <c r="M355" s="133"/>
      <c r="N355" s="131"/>
      <c r="O355" s="131"/>
      <c r="P355" s="131"/>
      <c r="Q355" s="132"/>
      <c r="R355" s="133"/>
      <c r="S355" s="133"/>
      <c r="T355"/>
    </row>
    <row r="356" spans="1:20" ht="15" hidden="1" customHeight="1" outlineLevel="1" x14ac:dyDescent="0.35">
      <c r="A356" s="77">
        <v>348</v>
      </c>
      <c r="B356" s="123"/>
      <c r="C356" s="124"/>
      <c r="D356" s="125"/>
      <c r="E356" s="125"/>
      <c r="F356" s="164"/>
      <c r="G356" s="165"/>
      <c r="H356" s="131"/>
      <c r="I356" s="131"/>
      <c r="J356" s="131"/>
      <c r="K356" s="132"/>
      <c r="L356" s="133"/>
      <c r="M356" s="133"/>
      <c r="N356" s="131"/>
      <c r="O356" s="131"/>
      <c r="P356" s="131"/>
      <c r="Q356" s="132"/>
      <c r="R356" s="133"/>
      <c r="S356" s="133"/>
      <c r="T356"/>
    </row>
    <row r="357" spans="1:20" ht="15" hidden="1" customHeight="1" outlineLevel="1" x14ac:dyDescent="0.35">
      <c r="A357" s="77">
        <v>349</v>
      </c>
      <c r="B357" s="123"/>
      <c r="C357" s="124"/>
      <c r="D357" s="125"/>
      <c r="E357" s="125"/>
      <c r="F357" s="164"/>
      <c r="G357" s="165"/>
      <c r="H357" s="131"/>
      <c r="I357" s="131"/>
      <c r="J357" s="131"/>
      <c r="K357" s="132"/>
      <c r="L357" s="133"/>
      <c r="M357" s="133"/>
      <c r="N357" s="131"/>
      <c r="O357" s="131"/>
      <c r="P357" s="131"/>
      <c r="Q357" s="132"/>
      <c r="R357" s="133"/>
      <c r="S357" s="133"/>
      <c r="T357"/>
    </row>
    <row r="358" spans="1:20" ht="15" hidden="1" customHeight="1" outlineLevel="1" x14ac:dyDescent="0.35">
      <c r="A358" s="77">
        <v>350</v>
      </c>
      <c r="B358" s="123"/>
      <c r="C358" s="124"/>
      <c r="D358" s="125"/>
      <c r="E358" s="125"/>
      <c r="F358" s="164"/>
      <c r="G358" s="165"/>
      <c r="H358" s="131"/>
      <c r="I358" s="131"/>
      <c r="J358" s="131"/>
      <c r="K358" s="132"/>
      <c r="L358" s="133"/>
      <c r="M358" s="133"/>
      <c r="N358" s="131"/>
      <c r="O358" s="131"/>
      <c r="P358" s="131"/>
      <c r="Q358" s="132"/>
      <c r="R358" s="133"/>
      <c r="S358" s="133"/>
      <c r="T358"/>
    </row>
    <row r="359" spans="1:20" ht="15" hidden="1" customHeight="1" outlineLevel="1" x14ac:dyDescent="0.35">
      <c r="A359" s="77">
        <v>351</v>
      </c>
      <c r="B359" s="123"/>
      <c r="C359" s="124"/>
      <c r="D359" s="125"/>
      <c r="E359" s="125"/>
      <c r="F359" s="164"/>
      <c r="G359" s="165"/>
      <c r="H359" s="131"/>
      <c r="I359" s="131"/>
      <c r="J359" s="131"/>
      <c r="K359" s="132"/>
      <c r="L359" s="133"/>
      <c r="M359" s="133"/>
      <c r="N359" s="131"/>
      <c r="O359" s="131"/>
      <c r="P359" s="131"/>
      <c r="Q359" s="132"/>
      <c r="R359" s="133"/>
      <c r="S359" s="133"/>
      <c r="T359"/>
    </row>
    <row r="360" spans="1:20" ht="15" hidden="1" customHeight="1" outlineLevel="1" x14ac:dyDescent="0.35">
      <c r="A360" s="77">
        <v>352</v>
      </c>
      <c r="B360" s="123"/>
      <c r="C360" s="124"/>
      <c r="D360" s="125"/>
      <c r="E360" s="125"/>
      <c r="F360" s="164"/>
      <c r="G360" s="165"/>
      <c r="H360" s="131"/>
      <c r="I360" s="131"/>
      <c r="J360" s="131"/>
      <c r="K360" s="132"/>
      <c r="L360" s="133"/>
      <c r="M360" s="133"/>
      <c r="N360" s="131"/>
      <c r="O360" s="131"/>
      <c r="P360" s="131"/>
      <c r="Q360" s="132"/>
      <c r="R360" s="133"/>
      <c r="S360" s="133"/>
      <c r="T360"/>
    </row>
    <row r="361" spans="1:20" ht="15" hidden="1" customHeight="1" outlineLevel="1" x14ac:dyDescent="0.35">
      <c r="A361" s="77">
        <v>353</v>
      </c>
      <c r="B361" s="123"/>
      <c r="C361" s="124"/>
      <c r="D361" s="125"/>
      <c r="E361" s="125"/>
      <c r="F361" s="164"/>
      <c r="G361" s="165"/>
      <c r="H361" s="131"/>
      <c r="I361" s="131"/>
      <c r="J361" s="131"/>
      <c r="K361" s="132"/>
      <c r="L361" s="133"/>
      <c r="M361" s="133"/>
      <c r="N361" s="131"/>
      <c r="O361" s="131"/>
      <c r="P361" s="131"/>
      <c r="Q361" s="132"/>
      <c r="R361" s="133"/>
      <c r="S361" s="133"/>
      <c r="T361"/>
    </row>
    <row r="362" spans="1:20" ht="15" hidden="1" customHeight="1" outlineLevel="1" x14ac:dyDescent="0.35">
      <c r="A362" s="77">
        <v>354</v>
      </c>
      <c r="B362" s="123"/>
      <c r="C362" s="124"/>
      <c r="D362" s="125"/>
      <c r="E362" s="125"/>
      <c r="F362" s="164"/>
      <c r="G362" s="165"/>
      <c r="H362" s="131"/>
      <c r="I362" s="131"/>
      <c r="J362" s="131"/>
      <c r="K362" s="132"/>
      <c r="L362" s="133"/>
      <c r="M362" s="133"/>
      <c r="N362" s="131"/>
      <c r="O362" s="131"/>
      <c r="P362" s="131"/>
      <c r="Q362" s="132"/>
      <c r="R362" s="133"/>
      <c r="S362" s="133"/>
      <c r="T362"/>
    </row>
    <row r="363" spans="1:20" ht="15" hidden="1" customHeight="1" outlineLevel="1" x14ac:dyDescent="0.35">
      <c r="A363" s="77">
        <v>355</v>
      </c>
      <c r="B363" s="123"/>
      <c r="C363" s="124"/>
      <c r="D363" s="125"/>
      <c r="E363" s="125"/>
      <c r="F363" s="164"/>
      <c r="G363" s="165"/>
      <c r="H363" s="131"/>
      <c r="I363" s="131"/>
      <c r="J363" s="131"/>
      <c r="K363" s="132"/>
      <c r="L363" s="133"/>
      <c r="M363" s="133"/>
      <c r="N363" s="131"/>
      <c r="O363" s="131"/>
      <c r="P363" s="131"/>
      <c r="Q363" s="132"/>
      <c r="R363" s="133"/>
      <c r="S363" s="133"/>
      <c r="T363"/>
    </row>
    <row r="364" spans="1:20" ht="15" hidden="1" customHeight="1" outlineLevel="1" x14ac:dyDescent="0.35">
      <c r="A364" s="77">
        <v>356</v>
      </c>
      <c r="B364" s="123"/>
      <c r="C364" s="124"/>
      <c r="D364" s="125"/>
      <c r="E364" s="125"/>
      <c r="F364" s="164"/>
      <c r="G364" s="165"/>
      <c r="H364" s="131"/>
      <c r="I364" s="131"/>
      <c r="J364" s="131"/>
      <c r="K364" s="132"/>
      <c r="L364" s="133"/>
      <c r="M364" s="133"/>
      <c r="N364" s="131"/>
      <c r="O364" s="131"/>
      <c r="P364" s="131"/>
      <c r="Q364" s="132"/>
      <c r="R364" s="133"/>
      <c r="S364" s="133"/>
      <c r="T364"/>
    </row>
    <row r="365" spans="1:20" ht="15" hidden="1" customHeight="1" outlineLevel="1" x14ac:dyDescent="0.35">
      <c r="A365" s="77">
        <v>357</v>
      </c>
      <c r="B365" s="123"/>
      <c r="C365" s="124"/>
      <c r="D365" s="125"/>
      <c r="E365" s="125"/>
      <c r="F365" s="164"/>
      <c r="G365" s="165"/>
      <c r="H365" s="131"/>
      <c r="I365" s="131"/>
      <c r="J365" s="131"/>
      <c r="K365" s="132"/>
      <c r="L365" s="133"/>
      <c r="M365" s="133"/>
      <c r="N365" s="131"/>
      <c r="O365" s="131"/>
      <c r="P365" s="131"/>
      <c r="Q365" s="132"/>
      <c r="R365" s="133"/>
      <c r="S365" s="133"/>
      <c r="T365"/>
    </row>
    <row r="366" spans="1:20" ht="15" hidden="1" customHeight="1" outlineLevel="1" x14ac:dyDescent="0.35">
      <c r="A366" s="77">
        <v>358</v>
      </c>
      <c r="B366" s="123"/>
      <c r="C366" s="124"/>
      <c r="D366" s="125"/>
      <c r="E366" s="125"/>
      <c r="F366" s="164"/>
      <c r="G366" s="165"/>
      <c r="H366" s="131"/>
      <c r="I366" s="131"/>
      <c r="J366" s="131"/>
      <c r="K366" s="132"/>
      <c r="L366" s="133"/>
      <c r="M366" s="133"/>
      <c r="N366" s="131"/>
      <c r="O366" s="131"/>
      <c r="P366" s="131"/>
      <c r="Q366" s="132"/>
      <c r="R366" s="133"/>
      <c r="S366" s="133"/>
      <c r="T366"/>
    </row>
    <row r="367" spans="1:20" ht="15" hidden="1" customHeight="1" outlineLevel="1" x14ac:dyDescent="0.35">
      <c r="A367" s="77">
        <v>359</v>
      </c>
      <c r="B367" s="123"/>
      <c r="C367" s="124"/>
      <c r="D367" s="125"/>
      <c r="E367" s="125"/>
      <c r="F367" s="164"/>
      <c r="G367" s="165"/>
      <c r="H367" s="131"/>
      <c r="I367" s="131"/>
      <c r="J367" s="131"/>
      <c r="K367" s="132"/>
      <c r="L367" s="133"/>
      <c r="M367" s="133"/>
      <c r="N367" s="131"/>
      <c r="O367" s="131"/>
      <c r="P367" s="131"/>
      <c r="Q367" s="132"/>
      <c r="R367" s="133"/>
      <c r="S367" s="133"/>
      <c r="T367"/>
    </row>
    <row r="368" spans="1:20" ht="15" hidden="1" customHeight="1" outlineLevel="1" x14ac:dyDescent="0.35">
      <c r="A368" s="77">
        <v>360</v>
      </c>
      <c r="B368" s="123"/>
      <c r="C368" s="124"/>
      <c r="D368" s="125"/>
      <c r="E368" s="125"/>
      <c r="F368" s="164"/>
      <c r="G368" s="165"/>
      <c r="H368" s="131"/>
      <c r="I368" s="131"/>
      <c r="J368" s="131"/>
      <c r="K368" s="132"/>
      <c r="L368" s="133"/>
      <c r="M368" s="133"/>
      <c r="N368" s="131"/>
      <c r="O368" s="131"/>
      <c r="P368" s="131"/>
      <c r="Q368" s="132"/>
      <c r="R368" s="133"/>
      <c r="S368" s="133"/>
      <c r="T368"/>
    </row>
    <row r="369" spans="1:20" ht="15" hidden="1" customHeight="1" outlineLevel="1" x14ac:dyDescent="0.35">
      <c r="A369" s="77">
        <v>361</v>
      </c>
      <c r="B369" s="123"/>
      <c r="C369" s="124"/>
      <c r="D369" s="125"/>
      <c r="E369" s="125"/>
      <c r="F369" s="164"/>
      <c r="G369" s="165"/>
      <c r="H369" s="131"/>
      <c r="I369" s="131"/>
      <c r="J369" s="131"/>
      <c r="K369" s="132"/>
      <c r="L369" s="133"/>
      <c r="M369" s="133"/>
      <c r="N369" s="131"/>
      <c r="O369" s="131"/>
      <c r="P369" s="131"/>
      <c r="Q369" s="132"/>
      <c r="R369" s="133"/>
      <c r="S369" s="133"/>
      <c r="T369"/>
    </row>
    <row r="370" spans="1:20" ht="15" hidden="1" customHeight="1" outlineLevel="1" x14ac:dyDescent="0.35">
      <c r="A370" s="77">
        <v>362</v>
      </c>
      <c r="B370" s="123"/>
      <c r="C370" s="124"/>
      <c r="D370" s="125"/>
      <c r="E370" s="125"/>
      <c r="F370" s="164"/>
      <c r="G370" s="165"/>
      <c r="H370" s="131"/>
      <c r="I370" s="131"/>
      <c r="J370" s="131"/>
      <c r="K370" s="132"/>
      <c r="L370" s="133"/>
      <c r="M370" s="133"/>
      <c r="N370" s="131"/>
      <c r="O370" s="131"/>
      <c r="P370" s="131"/>
      <c r="Q370" s="132"/>
      <c r="R370" s="133"/>
      <c r="S370" s="133"/>
      <c r="T370"/>
    </row>
    <row r="371" spans="1:20" ht="15" hidden="1" customHeight="1" outlineLevel="1" x14ac:dyDescent="0.35">
      <c r="A371" s="77">
        <v>363</v>
      </c>
      <c r="B371" s="123"/>
      <c r="C371" s="124"/>
      <c r="D371" s="125"/>
      <c r="E371" s="125"/>
      <c r="F371" s="164"/>
      <c r="G371" s="165"/>
      <c r="H371" s="131"/>
      <c r="I371" s="131"/>
      <c r="J371" s="131"/>
      <c r="K371" s="132"/>
      <c r="L371" s="133"/>
      <c r="M371" s="133"/>
      <c r="N371" s="131"/>
      <c r="O371" s="131"/>
      <c r="P371" s="131"/>
      <c r="Q371" s="132"/>
      <c r="R371" s="133"/>
      <c r="S371" s="133"/>
      <c r="T371"/>
    </row>
    <row r="372" spans="1:20" ht="15" hidden="1" customHeight="1" outlineLevel="1" x14ac:dyDescent="0.35">
      <c r="A372" s="77">
        <v>364</v>
      </c>
      <c r="B372" s="123"/>
      <c r="C372" s="124"/>
      <c r="D372" s="125"/>
      <c r="E372" s="125"/>
      <c r="F372" s="164"/>
      <c r="G372" s="165"/>
      <c r="H372" s="131"/>
      <c r="I372" s="131"/>
      <c r="J372" s="131"/>
      <c r="K372" s="132"/>
      <c r="L372" s="133"/>
      <c r="M372" s="133"/>
      <c r="N372" s="131"/>
      <c r="O372" s="131"/>
      <c r="P372" s="131"/>
      <c r="Q372" s="132"/>
      <c r="R372" s="133"/>
      <c r="S372" s="133"/>
      <c r="T372"/>
    </row>
    <row r="373" spans="1:20" ht="15" hidden="1" customHeight="1" outlineLevel="1" x14ac:dyDescent="0.35">
      <c r="A373" s="77">
        <v>365</v>
      </c>
      <c r="B373" s="123"/>
      <c r="C373" s="124"/>
      <c r="D373" s="125"/>
      <c r="E373" s="125"/>
      <c r="F373" s="164"/>
      <c r="G373" s="165"/>
      <c r="H373" s="131"/>
      <c r="I373" s="131"/>
      <c r="J373" s="131"/>
      <c r="K373" s="132"/>
      <c r="L373" s="133"/>
      <c r="M373" s="133"/>
      <c r="N373" s="131"/>
      <c r="O373" s="131"/>
      <c r="P373" s="131"/>
      <c r="Q373" s="132"/>
      <c r="R373" s="133"/>
      <c r="S373" s="133"/>
      <c r="T373"/>
    </row>
    <row r="374" spans="1:20" ht="15" hidden="1" customHeight="1" outlineLevel="1" x14ac:dyDescent="0.35">
      <c r="A374" s="77">
        <v>366</v>
      </c>
      <c r="B374" s="123"/>
      <c r="C374" s="124"/>
      <c r="D374" s="125"/>
      <c r="E374" s="125"/>
      <c r="F374" s="164"/>
      <c r="G374" s="165"/>
      <c r="H374" s="131"/>
      <c r="I374" s="131"/>
      <c r="J374" s="131"/>
      <c r="K374" s="132"/>
      <c r="L374" s="133"/>
      <c r="M374" s="133"/>
      <c r="N374" s="131"/>
      <c r="O374" s="131"/>
      <c r="P374" s="131"/>
      <c r="Q374" s="132"/>
      <c r="R374" s="133"/>
      <c r="S374" s="133"/>
      <c r="T374"/>
    </row>
    <row r="375" spans="1:20" ht="15" hidden="1" customHeight="1" outlineLevel="1" x14ac:dyDescent="0.35">
      <c r="A375" s="77">
        <v>367</v>
      </c>
      <c r="B375" s="123"/>
      <c r="C375" s="124"/>
      <c r="D375" s="125"/>
      <c r="E375" s="125"/>
      <c r="F375" s="164"/>
      <c r="G375" s="165"/>
      <c r="H375" s="131"/>
      <c r="I375" s="131"/>
      <c r="J375" s="131"/>
      <c r="K375" s="132"/>
      <c r="L375" s="133"/>
      <c r="M375" s="133"/>
      <c r="N375" s="131"/>
      <c r="O375" s="131"/>
      <c r="P375" s="131"/>
      <c r="Q375" s="132"/>
      <c r="R375" s="133"/>
      <c r="S375" s="133"/>
      <c r="T375"/>
    </row>
    <row r="376" spans="1:20" ht="15" hidden="1" customHeight="1" outlineLevel="1" x14ac:dyDescent="0.35">
      <c r="A376" s="77">
        <v>368</v>
      </c>
      <c r="B376" s="123"/>
      <c r="C376" s="124"/>
      <c r="D376" s="125"/>
      <c r="E376" s="125"/>
      <c r="F376" s="164"/>
      <c r="G376" s="165"/>
      <c r="H376" s="131"/>
      <c r="I376" s="131"/>
      <c r="J376" s="131"/>
      <c r="K376" s="132"/>
      <c r="L376" s="133"/>
      <c r="M376" s="133"/>
      <c r="N376" s="131"/>
      <c r="O376" s="131"/>
      <c r="P376" s="131"/>
      <c r="Q376" s="132"/>
      <c r="R376" s="133"/>
      <c r="S376" s="133"/>
      <c r="T376"/>
    </row>
    <row r="377" spans="1:20" ht="15" hidden="1" customHeight="1" outlineLevel="1" x14ac:dyDescent="0.35">
      <c r="A377" s="77">
        <v>369</v>
      </c>
      <c r="B377" s="123"/>
      <c r="C377" s="124"/>
      <c r="D377" s="125"/>
      <c r="E377" s="125"/>
      <c r="F377" s="164"/>
      <c r="G377" s="165"/>
      <c r="H377" s="131"/>
      <c r="I377" s="131"/>
      <c r="J377" s="131"/>
      <c r="K377" s="132"/>
      <c r="L377" s="133"/>
      <c r="M377" s="133"/>
      <c r="N377" s="131"/>
      <c r="O377" s="131"/>
      <c r="P377" s="131"/>
      <c r="Q377" s="132"/>
      <c r="R377" s="133"/>
      <c r="S377" s="133"/>
      <c r="T377"/>
    </row>
    <row r="378" spans="1:20" ht="15" hidden="1" customHeight="1" outlineLevel="1" x14ac:dyDescent="0.35">
      <c r="A378" s="77">
        <v>370</v>
      </c>
      <c r="B378" s="123"/>
      <c r="C378" s="124"/>
      <c r="D378" s="125"/>
      <c r="E378" s="125"/>
      <c r="F378" s="164"/>
      <c r="G378" s="165"/>
      <c r="H378" s="131"/>
      <c r="I378" s="131"/>
      <c r="J378" s="131"/>
      <c r="K378" s="132"/>
      <c r="L378" s="133"/>
      <c r="M378" s="133"/>
      <c r="N378" s="131"/>
      <c r="O378" s="131"/>
      <c r="P378" s="131"/>
      <c r="Q378" s="132"/>
      <c r="R378" s="133"/>
      <c r="S378" s="133"/>
      <c r="T378"/>
    </row>
    <row r="379" spans="1:20" ht="15" hidden="1" customHeight="1" outlineLevel="1" x14ac:dyDescent="0.35">
      <c r="A379" s="77">
        <v>371</v>
      </c>
      <c r="B379" s="123"/>
      <c r="C379" s="124"/>
      <c r="D379" s="125"/>
      <c r="E379" s="125"/>
      <c r="F379" s="164"/>
      <c r="G379" s="165"/>
      <c r="H379" s="131"/>
      <c r="I379" s="131"/>
      <c r="J379" s="131"/>
      <c r="K379" s="132"/>
      <c r="L379" s="133"/>
      <c r="M379" s="133"/>
      <c r="N379" s="131"/>
      <c r="O379" s="131"/>
      <c r="P379" s="131"/>
      <c r="Q379" s="132"/>
      <c r="R379" s="133"/>
      <c r="S379" s="133"/>
      <c r="T379"/>
    </row>
    <row r="380" spans="1:20" ht="15" hidden="1" customHeight="1" outlineLevel="1" x14ac:dyDescent="0.35">
      <c r="A380" s="77">
        <v>372</v>
      </c>
      <c r="B380" s="123"/>
      <c r="C380" s="124"/>
      <c r="D380" s="125"/>
      <c r="E380" s="125"/>
      <c r="F380" s="164"/>
      <c r="G380" s="165"/>
      <c r="H380" s="131"/>
      <c r="I380" s="131"/>
      <c r="J380" s="131"/>
      <c r="K380" s="132"/>
      <c r="L380" s="133"/>
      <c r="M380" s="133"/>
      <c r="N380" s="131"/>
      <c r="O380" s="131"/>
      <c r="P380" s="131"/>
      <c r="Q380" s="132"/>
      <c r="R380" s="133"/>
      <c r="S380" s="133"/>
      <c r="T380"/>
    </row>
    <row r="381" spans="1:20" ht="15" hidden="1" customHeight="1" outlineLevel="1" x14ac:dyDescent="0.35">
      <c r="A381" s="77">
        <v>373</v>
      </c>
      <c r="B381" s="123"/>
      <c r="C381" s="124"/>
      <c r="D381" s="125"/>
      <c r="E381" s="125"/>
      <c r="F381" s="164"/>
      <c r="G381" s="165"/>
      <c r="H381" s="131"/>
      <c r="I381" s="131"/>
      <c r="J381" s="131"/>
      <c r="K381" s="132"/>
      <c r="L381" s="133"/>
      <c r="M381" s="133"/>
      <c r="N381" s="131"/>
      <c r="O381" s="131"/>
      <c r="P381" s="131"/>
      <c r="Q381" s="132"/>
      <c r="R381" s="133"/>
      <c r="S381" s="133"/>
      <c r="T381"/>
    </row>
    <row r="382" spans="1:20" ht="15" hidden="1" customHeight="1" outlineLevel="1" x14ac:dyDescent="0.35">
      <c r="A382" s="77">
        <v>374</v>
      </c>
      <c r="B382" s="123"/>
      <c r="C382" s="124"/>
      <c r="D382" s="125"/>
      <c r="E382" s="125"/>
      <c r="F382" s="164"/>
      <c r="G382" s="165"/>
      <c r="H382" s="131"/>
      <c r="I382" s="131"/>
      <c r="J382" s="131"/>
      <c r="K382" s="132"/>
      <c r="L382" s="133"/>
      <c r="M382" s="133"/>
      <c r="N382" s="131"/>
      <c r="O382" s="131"/>
      <c r="P382" s="131"/>
      <c r="Q382" s="132"/>
      <c r="R382" s="133"/>
      <c r="S382" s="133"/>
      <c r="T382"/>
    </row>
    <row r="383" spans="1:20" ht="15" hidden="1" customHeight="1" outlineLevel="1" x14ac:dyDescent="0.35">
      <c r="A383" s="77">
        <v>375</v>
      </c>
      <c r="B383" s="123"/>
      <c r="C383" s="124"/>
      <c r="D383" s="125"/>
      <c r="E383" s="125"/>
      <c r="F383" s="164"/>
      <c r="G383" s="165"/>
      <c r="H383" s="131"/>
      <c r="I383" s="131"/>
      <c r="J383" s="131"/>
      <c r="K383" s="132"/>
      <c r="L383" s="133"/>
      <c r="M383" s="133"/>
      <c r="N383" s="131"/>
      <c r="O383" s="131"/>
      <c r="P383" s="131"/>
      <c r="Q383" s="132"/>
      <c r="R383" s="133"/>
      <c r="S383" s="133"/>
      <c r="T383"/>
    </row>
    <row r="384" spans="1:20" ht="15" hidden="1" customHeight="1" outlineLevel="1" x14ac:dyDescent="0.35">
      <c r="A384" s="77">
        <v>376</v>
      </c>
      <c r="B384" s="123"/>
      <c r="C384" s="124"/>
      <c r="D384" s="125"/>
      <c r="E384" s="125"/>
      <c r="F384" s="164"/>
      <c r="G384" s="165"/>
      <c r="H384" s="131"/>
      <c r="I384" s="131"/>
      <c r="J384" s="131"/>
      <c r="K384" s="132"/>
      <c r="L384" s="133"/>
      <c r="M384" s="133"/>
      <c r="N384" s="131"/>
      <c r="O384" s="131"/>
      <c r="P384" s="131"/>
      <c r="Q384" s="132"/>
      <c r="R384" s="133"/>
      <c r="S384" s="133"/>
      <c r="T384"/>
    </row>
    <row r="385" spans="1:20" ht="15" hidden="1" customHeight="1" outlineLevel="1" x14ac:dyDescent="0.35">
      <c r="A385" s="77">
        <v>377</v>
      </c>
      <c r="B385" s="123"/>
      <c r="C385" s="124"/>
      <c r="D385" s="125"/>
      <c r="E385" s="125"/>
      <c r="F385" s="164"/>
      <c r="G385" s="165"/>
      <c r="H385" s="131"/>
      <c r="I385" s="131"/>
      <c r="J385" s="131"/>
      <c r="K385" s="132"/>
      <c r="L385" s="133"/>
      <c r="M385" s="133"/>
      <c r="N385" s="131"/>
      <c r="O385" s="131"/>
      <c r="P385" s="131"/>
      <c r="Q385" s="132"/>
      <c r="R385" s="133"/>
      <c r="S385" s="133"/>
      <c r="T385"/>
    </row>
    <row r="386" spans="1:20" ht="15" hidden="1" customHeight="1" outlineLevel="1" x14ac:dyDescent="0.35">
      <c r="A386" s="77">
        <v>378</v>
      </c>
      <c r="B386" s="123"/>
      <c r="C386" s="124"/>
      <c r="D386" s="125"/>
      <c r="E386" s="125"/>
      <c r="F386" s="164"/>
      <c r="G386" s="165"/>
      <c r="H386" s="131"/>
      <c r="I386" s="131"/>
      <c r="J386" s="131"/>
      <c r="K386" s="132"/>
      <c r="L386" s="133"/>
      <c r="M386" s="133"/>
      <c r="N386" s="131"/>
      <c r="O386" s="131"/>
      <c r="P386" s="131"/>
      <c r="Q386" s="132"/>
      <c r="R386" s="133"/>
      <c r="S386" s="133"/>
      <c r="T386"/>
    </row>
    <row r="387" spans="1:20" ht="15" hidden="1" customHeight="1" outlineLevel="1" x14ac:dyDescent="0.35">
      <c r="A387" s="77">
        <v>379</v>
      </c>
      <c r="B387" s="123"/>
      <c r="C387" s="124"/>
      <c r="D387" s="125"/>
      <c r="E387" s="125"/>
      <c r="F387" s="164"/>
      <c r="G387" s="165"/>
      <c r="H387" s="131"/>
      <c r="I387" s="131"/>
      <c r="J387" s="131"/>
      <c r="K387" s="132"/>
      <c r="L387" s="133"/>
      <c r="M387" s="133"/>
      <c r="N387" s="131"/>
      <c r="O387" s="131"/>
      <c r="P387" s="131"/>
      <c r="Q387" s="132"/>
      <c r="R387" s="133"/>
      <c r="S387" s="133"/>
      <c r="T387"/>
    </row>
    <row r="388" spans="1:20" ht="15" hidden="1" customHeight="1" outlineLevel="1" x14ac:dyDescent="0.35">
      <c r="A388" s="77">
        <v>380</v>
      </c>
      <c r="B388" s="123"/>
      <c r="C388" s="124"/>
      <c r="D388" s="125"/>
      <c r="E388" s="125"/>
      <c r="F388" s="164"/>
      <c r="G388" s="165"/>
      <c r="H388" s="131"/>
      <c r="I388" s="131"/>
      <c r="J388" s="131"/>
      <c r="K388" s="132"/>
      <c r="L388" s="133"/>
      <c r="M388" s="133"/>
      <c r="N388" s="131"/>
      <c r="O388" s="131"/>
      <c r="P388" s="131"/>
      <c r="Q388" s="132"/>
      <c r="R388" s="133"/>
      <c r="S388" s="133"/>
      <c r="T388"/>
    </row>
    <row r="389" spans="1:20" ht="15" hidden="1" customHeight="1" outlineLevel="1" x14ac:dyDescent="0.35">
      <c r="A389" s="77">
        <v>381</v>
      </c>
      <c r="B389" s="123"/>
      <c r="C389" s="124"/>
      <c r="D389" s="125"/>
      <c r="E389" s="125"/>
      <c r="F389" s="164"/>
      <c r="G389" s="165"/>
      <c r="H389" s="131"/>
      <c r="I389" s="131"/>
      <c r="J389" s="131"/>
      <c r="K389" s="132"/>
      <c r="L389" s="133"/>
      <c r="M389" s="133"/>
      <c r="N389" s="131"/>
      <c r="O389" s="131"/>
      <c r="P389" s="131"/>
      <c r="Q389" s="132"/>
      <c r="R389" s="133"/>
      <c r="S389" s="133"/>
      <c r="T389"/>
    </row>
    <row r="390" spans="1:20" ht="15" hidden="1" customHeight="1" outlineLevel="1" x14ac:dyDescent="0.35">
      <c r="A390" s="77">
        <v>382</v>
      </c>
      <c r="B390" s="123"/>
      <c r="C390" s="124"/>
      <c r="D390" s="125"/>
      <c r="E390" s="125"/>
      <c r="F390" s="164"/>
      <c r="G390" s="165"/>
      <c r="H390" s="131"/>
      <c r="I390" s="131"/>
      <c r="J390" s="131"/>
      <c r="K390" s="132"/>
      <c r="L390" s="133"/>
      <c r="M390" s="133"/>
      <c r="N390" s="131"/>
      <c r="O390" s="131"/>
      <c r="P390" s="131"/>
      <c r="Q390" s="132"/>
      <c r="R390" s="133"/>
      <c r="S390" s="133"/>
      <c r="T390"/>
    </row>
    <row r="391" spans="1:20" ht="15" hidden="1" customHeight="1" outlineLevel="1" x14ac:dyDescent="0.35">
      <c r="A391" s="77">
        <v>383</v>
      </c>
      <c r="B391" s="123"/>
      <c r="C391" s="124"/>
      <c r="D391" s="125"/>
      <c r="E391" s="125"/>
      <c r="F391" s="164"/>
      <c r="G391" s="165"/>
      <c r="H391" s="131"/>
      <c r="I391" s="131"/>
      <c r="J391" s="131"/>
      <c r="K391" s="132"/>
      <c r="L391" s="133"/>
      <c r="M391" s="133"/>
      <c r="N391" s="131"/>
      <c r="O391" s="131"/>
      <c r="P391" s="131"/>
      <c r="Q391" s="132"/>
      <c r="R391" s="133"/>
      <c r="S391" s="133"/>
      <c r="T391"/>
    </row>
    <row r="392" spans="1:20" ht="15" hidden="1" customHeight="1" outlineLevel="1" x14ac:dyDescent="0.35">
      <c r="A392" s="77">
        <v>384</v>
      </c>
      <c r="B392" s="123"/>
      <c r="C392" s="124"/>
      <c r="D392" s="125"/>
      <c r="E392" s="125"/>
      <c r="F392" s="164"/>
      <c r="G392" s="165"/>
      <c r="H392" s="131"/>
      <c r="I392" s="131"/>
      <c r="J392" s="131"/>
      <c r="K392" s="132"/>
      <c r="L392" s="133"/>
      <c r="M392" s="133"/>
      <c r="N392" s="131"/>
      <c r="O392" s="131"/>
      <c r="P392" s="131"/>
      <c r="Q392" s="132"/>
      <c r="R392" s="133"/>
      <c r="S392" s="133"/>
      <c r="T392"/>
    </row>
    <row r="393" spans="1:20" ht="15" hidden="1" customHeight="1" outlineLevel="1" x14ac:dyDescent="0.35">
      <c r="A393" s="77">
        <v>385</v>
      </c>
      <c r="B393" s="123"/>
      <c r="C393" s="124"/>
      <c r="D393" s="125"/>
      <c r="E393" s="125"/>
      <c r="F393" s="164"/>
      <c r="G393" s="165"/>
      <c r="H393" s="131"/>
      <c r="I393" s="131"/>
      <c r="J393" s="131"/>
      <c r="K393" s="132"/>
      <c r="L393" s="133"/>
      <c r="M393" s="133"/>
      <c r="N393" s="131"/>
      <c r="O393" s="131"/>
      <c r="P393" s="131"/>
      <c r="Q393" s="132"/>
      <c r="R393" s="133"/>
      <c r="S393" s="133"/>
      <c r="T393"/>
    </row>
    <row r="394" spans="1:20" ht="15" hidden="1" customHeight="1" outlineLevel="1" x14ac:dyDescent="0.35">
      <c r="A394" s="77">
        <v>386</v>
      </c>
      <c r="B394" s="123"/>
      <c r="C394" s="124"/>
      <c r="D394" s="125"/>
      <c r="E394" s="125"/>
      <c r="F394" s="164"/>
      <c r="G394" s="165"/>
      <c r="H394" s="131"/>
      <c r="I394" s="131"/>
      <c r="J394" s="131"/>
      <c r="K394" s="132"/>
      <c r="L394" s="133"/>
      <c r="M394" s="133"/>
      <c r="N394" s="131"/>
      <c r="O394" s="131"/>
      <c r="P394" s="131"/>
      <c r="Q394" s="132"/>
      <c r="R394" s="133"/>
      <c r="S394" s="133"/>
      <c r="T394"/>
    </row>
    <row r="395" spans="1:20" ht="15" hidden="1" customHeight="1" outlineLevel="1" x14ac:dyDescent="0.35">
      <c r="A395" s="77">
        <v>387</v>
      </c>
      <c r="B395" s="123"/>
      <c r="C395" s="124"/>
      <c r="D395" s="125"/>
      <c r="E395" s="125"/>
      <c r="F395" s="164"/>
      <c r="G395" s="165"/>
      <c r="H395" s="131"/>
      <c r="I395" s="131"/>
      <c r="J395" s="131"/>
      <c r="K395" s="132"/>
      <c r="L395" s="133"/>
      <c r="M395" s="133"/>
      <c r="N395" s="131"/>
      <c r="O395" s="131"/>
      <c r="P395" s="131"/>
      <c r="Q395" s="132"/>
      <c r="R395" s="133"/>
      <c r="S395" s="133"/>
      <c r="T395"/>
    </row>
    <row r="396" spans="1:20" ht="15" hidden="1" customHeight="1" outlineLevel="1" x14ac:dyDescent="0.35">
      <c r="A396" s="77">
        <v>388</v>
      </c>
      <c r="B396" s="123"/>
      <c r="C396" s="124"/>
      <c r="D396" s="125"/>
      <c r="E396" s="125"/>
      <c r="F396" s="164"/>
      <c r="G396" s="165"/>
      <c r="H396" s="131"/>
      <c r="I396" s="131"/>
      <c r="J396" s="131"/>
      <c r="K396" s="132"/>
      <c r="L396" s="133"/>
      <c r="M396" s="133"/>
      <c r="N396" s="131"/>
      <c r="O396" s="131"/>
      <c r="P396" s="131"/>
      <c r="Q396" s="132"/>
      <c r="R396" s="133"/>
      <c r="S396" s="133"/>
      <c r="T396"/>
    </row>
    <row r="397" spans="1:20" ht="15" hidden="1" customHeight="1" outlineLevel="1" x14ac:dyDescent="0.35">
      <c r="A397" s="77">
        <v>389</v>
      </c>
      <c r="B397" s="123"/>
      <c r="C397" s="124"/>
      <c r="D397" s="125"/>
      <c r="E397" s="125"/>
      <c r="F397" s="164"/>
      <c r="G397" s="165"/>
      <c r="H397" s="131"/>
      <c r="I397" s="131"/>
      <c r="J397" s="131"/>
      <c r="K397" s="132"/>
      <c r="L397" s="133"/>
      <c r="M397" s="133"/>
      <c r="N397" s="131"/>
      <c r="O397" s="131"/>
      <c r="P397" s="131"/>
      <c r="Q397" s="132"/>
      <c r="R397" s="133"/>
      <c r="S397" s="133"/>
      <c r="T397"/>
    </row>
    <row r="398" spans="1:20" ht="15" hidden="1" customHeight="1" outlineLevel="1" x14ac:dyDescent="0.35">
      <c r="A398" s="77">
        <v>390</v>
      </c>
      <c r="B398" s="123"/>
      <c r="C398" s="124"/>
      <c r="D398" s="125"/>
      <c r="E398" s="125"/>
      <c r="F398" s="164"/>
      <c r="G398" s="165"/>
      <c r="H398" s="131"/>
      <c r="I398" s="131"/>
      <c r="J398" s="131"/>
      <c r="K398" s="132"/>
      <c r="L398" s="133"/>
      <c r="M398" s="133"/>
      <c r="N398" s="131"/>
      <c r="O398" s="131"/>
      <c r="P398" s="131"/>
      <c r="Q398" s="132"/>
      <c r="R398" s="133"/>
      <c r="S398" s="133"/>
      <c r="T398"/>
    </row>
    <row r="399" spans="1:20" ht="15" hidden="1" customHeight="1" outlineLevel="1" x14ac:dyDescent="0.35">
      <c r="A399" s="77">
        <v>391</v>
      </c>
      <c r="B399" s="123"/>
      <c r="C399" s="124"/>
      <c r="D399" s="125"/>
      <c r="E399" s="125"/>
      <c r="F399" s="164"/>
      <c r="G399" s="165"/>
      <c r="H399" s="131"/>
      <c r="I399" s="131"/>
      <c r="J399" s="131"/>
      <c r="K399" s="132"/>
      <c r="L399" s="133"/>
      <c r="M399" s="133"/>
      <c r="N399" s="131"/>
      <c r="O399" s="131"/>
      <c r="P399" s="131"/>
      <c r="Q399" s="132"/>
      <c r="R399" s="133"/>
      <c r="S399" s="133"/>
      <c r="T399"/>
    </row>
    <row r="400" spans="1:20" ht="15" hidden="1" customHeight="1" outlineLevel="1" x14ac:dyDescent="0.35">
      <c r="A400" s="77">
        <v>392</v>
      </c>
      <c r="B400" s="123"/>
      <c r="C400" s="124"/>
      <c r="D400" s="125"/>
      <c r="E400" s="125"/>
      <c r="F400" s="164"/>
      <c r="G400" s="165"/>
      <c r="H400" s="131"/>
      <c r="I400" s="131"/>
      <c r="J400" s="131"/>
      <c r="K400" s="132"/>
      <c r="L400" s="133"/>
      <c r="M400" s="133"/>
      <c r="N400" s="131"/>
      <c r="O400" s="131"/>
      <c r="P400" s="131"/>
      <c r="Q400" s="132"/>
      <c r="R400" s="133"/>
      <c r="S400" s="133"/>
      <c r="T400"/>
    </row>
    <row r="401" spans="1:20" ht="15" hidden="1" customHeight="1" outlineLevel="1" x14ac:dyDescent="0.35">
      <c r="A401" s="77">
        <v>393</v>
      </c>
      <c r="B401" s="123"/>
      <c r="C401" s="124"/>
      <c r="D401" s="125"/>
      <c r="E401" s="125"/>
      <c r="F401" s="164"/>
      <c r="G401" s="165"/>
      <c r="H401" s="131"/>
      <c r="I401" s="131"/>
      <c r="J401" s="131"/>
      <c r="K401" s="132"/>
      <c r="L401" s="133"/>
      <c r="M401" s="133"/>
      <c r="N401" s="131"/>
      <c r="O401" s="131"/>
      <c r="P401" s="131"/>
      <c r="Q401" s="132"/>
      <c r="R401" s="133"/>
      <c r="S401" s="133"/>
      <c r="T401"/>
    </row>
    <row r="402" spans="1:20" ht="15" hidden="1" customHeight="1" outlineLevel="1" x14ac:dyDescent="0.35">
      <c r="A402" s="77">
        <v>394</v>
      </c>
      <c r="B402" s="123"/>
      <c r="C402" s="124"/>
      <c r="D402" s="125"/>
      <c r="E402" s="125"/>
      <c r="F402" s="164"/>
      <c r="G402" s="165"/>
      <c r="H402" s="131"/>
      <c r="I402" s="131"/>
      <c r="J402" s="131"/>
      <c r="K402" s="132"/>
      <c r="L402" s="133"/>
      <c r="M402" s="133"/>
      <c r="N402" s="131"/>
      <c r="O402" s="131"/>
      <c r="P402" s="131"/>
      <c r="Q402" s="132"/>
      <c r="R402" s="133"/>
      <c r="S402" s="133"/>
      <c r="T402"/>
    </row>
    <row r="403" spans="1:20" ht="15" hidden="1" customHeight="1" outlineLevel="1" x14ac:dyDescent="0.35">
      <c r="A403" s="77">
        <v>395</v>
      </c>
      <c r="B403" s="123"/>
      <c r="C403" s="124"/>
      <c r="D403" s="125"/>
      <c r="E403" s="125"/>
      <c r="F403" s="164"/>
      <c r="G403" s="165"/>
      <c r="H403" s="131"/>
      <c r="I403" s="131"/>
      <c r="J403" s="131"/>
      <c r="K403" s="132"/>
      <c r="L403" s="133"/>
      <c r="M403" s="133"/>
      <c r="N403" s="131"/>
      <c r="O403" s="131"/>
      <c r="P403" s="131"/>
      <c r="Q403" s="132"/>
      <c r="R403" s="133"/>
      <c r="S403" s="133"/>
      <c r="T403"/>
    </row>
    <row r="404" spans="1:20" ht="15" hidden="1" customHeight="1" outlineLevel="1" x14ac:dyDescent="0.35">
      <c r="A404" s="77">
        <v>396</v>
      </c>
      <c r="B404" s="123"/>
      <c r="C404" s="124"/>
      <c r="D404" s="125"/>
      <c r="E404" s="125"/>
      <c r="F404" s="164"/>
      <c r="G404" s="165"/>
      <c r="H404" s="131"/>
      <c r="I404" s="131"/>
      <c r="J404" s="131"/>
      <c r="K404" s="132"/>
      <c r="L404" s="133"/>
      <c r="M404" s="133"/>
      <c r="N404" s="131"/>
      <c r="O404" s="131"/>
      <c r="P404" s="131"/>
      <c r="Q404" s="132"/>
      <c r="R404" s="133"/>
      <c r="S404" s="133"/>
      <c r="T404"/>
    </row>
    <row r="405" spans="1:20" ht="15" hidden="1" customHeight="1" outlineLevel="1" x14ac:dyDescent="0.35">
      <c r="A405" s="77">
        <v>397</v>
      </c>
      <c r="B405" s="123"/>
      <c r="C405" s="124"/>
      <c r="D405" s="125"/>
      <c r="E405" s="125"/>
      <c r="F405" s="164"/>
      <c r="G405" s="165"/>
      <c r="H405" s="131"/>
      <c r="I405" s="131"/>
      <c r="J405" s="131"/>
      <c r="K405" s="132"/>
      <c r="L405" s="133"/>
      <c r="M405" s="133"/>
      <c r="N405" s="131"/>
      <c r="O405" s="131"/>
      <c r="P405" s="131"/>
      <c r="Q405" s="132"/>
      <c r="R405" s="133"/>
      <c r="S405" s="133"/>
      <c r="T405"/>
    </row>
    <row r="406" spans="1:20" ht="15" hidden="1" customHeight="1" outlineLevel="1" x14ac:dyDescent="0.35">
      <c r="A406" s="77">
        <v>398</v>
      </c>
      <c r="B406" s="123"/>
      <c r="C406" s="124"/>
      <c r="D406" s="125"/>
      <c r="E406" s="125"/>
      <c r="F406" s="164"/>
      <c r="G406" s="165"/>
      <c r="H406" s="131"/>
      <c r="I406" s="131"/>
      <c r="J406" s="131"/>
      <c r="K406" s="132"/>
      <c r="L406" s="133"/>
      <c r="M406" s="133"/>
      <c r="N406" s="131"/>
      <c r="O406" s="131"/>
      <c r="P406" s="131"/>
      <c r="Q406" s="132"/>
      <c r="R406" s="133"/>
      <c r="S406" s="133"/>
      <c r="T406"/>
    </row>
    <row r="407" spans="1:20" ht="15" hidden="1" customHeight="1" outlineLevel="1" x14ac:dyDescent="0.35">
      <c r="A407" s="77">
        <v>399</v>
      </c>
      <c r="B407" s="123"/>
      <c r="C407" s="124"/>
      <c r="D407" s="125"/>
      <c r="E407" s="125"/>
      <c r="F407" s="164"/>
      <c r="G407" s="165"/>
      <c r="H407" s="131"/>
      <c r="I407" s="131"/>
      <c r="J407" s="131"/>
      <c r="K407" s="132"/>
      <c r="L407" s="133"/>
      <c r="M407" s="133"/>
      <c r="N407" s="131"/>
      <c r="O407" s="131"/>
      <c r="P407" s="131"/>
      <c r="Q407" s="132"/>
      <c r="R407" s="133"/>
      <c r="S407" s="133"/>
      <c r="T407"/>
    </row>
    <row r="408" spans="1:20" ht="15" hidden="1" customHeight="1" outlineLevel="1" x14ac:dyDescent="0.35">
      <c r="A408" s="77">
        <v>400</v>
      </c>
      <c r="B408" s="123"/>
      <c r="C408" s="124"/>
      <c r="D408" s="125"/>
      <c r="E408" s="125"/>
      <c r="F408" s="164"/>
      <c r="G408" s="165"/>
      <c r="H408" s="131"/>
      <c r="I408" s="131"/>
      <c r="J408" s="131"/>
      <c r="K408" s="132"/>
      <c r="L408" s="133"/>
      <c r="M408" s="133"/>
      <c r="N408" s="131"/>
      <c r="O408" s="131"/>
      <c r="P408" s="131"/>
      <c r="Q408" s="132"/>
      <c r="R408" s="133"/>
      <c r="S408" s="133"/>
      <c r="T408"/>
    </row>
    <row r="409" spans="1:20" ht="15" hidden="1" customHeight="1" outlineLevel="1" x14ac:dyDescent="0.35">
      <c r="A409" s="77">
        <v>401</v>
      </c>
      <c r="B409" s="123"/>
      <c r="C409" s="124"/>
      <c r="D409" s="125"/>
      <c r="E409" s="125"/>
      <c r="F409" s="164"/>
      <c r="G409" s="165"/>
      <c r="H409" s="131"/>
      <c r="I409" s="131"/>
      <c r="J409" s="131"/>
      <c r="K409" s="132"/>
      <c r="L409" s="133"/>
      <c r="M409" s="133"/>
      <c r="N409" s="131"/>
      <c r="O409" s="131"/>
      <c r="P409" s="131"/>
      <c r="Q409" s="132"/>
      <c r="R409" s="133"/>
      <c r="S409" s="133"/>
      <c r="T409"/>
    </row>
    <row r="410" spans="1:20" ht="15" hidden="1" customHeight="1" outlineLevel="1" x14ac:dyDescent="0.35">
      <c r="A410" s="77">
        <v>402</v>
      </c>
      <c r="B410" s="123"/>
      <c r="C410" s="124"/>
      <c r="D410" s="125"/>
      <c r="E410" s="125"/>
      <c r="F410" s="164"/>
      <c r="G410" s="165"/>
      <c r="H410" s="131"/>
      <c r="I410" s="131"/>
      <c r="J410" s="131"/>
      <c r="K410" s="132"/>
      <c r="L410" s="133"/>
      <c r="M410" s="133"/>
      <c r="N410" s="131"/>
      <c r="O410" s="131"/>
      <c r="P410" s="131"/>
      <c r="Q410" s="132"/>
      <c r="R410" s="133"/>
      <c r="S410" s="133"/>
      <c r="T410"/>
    </row>
    <row r="411" spans="1:20" ht="15" hidden="1" customHeight="1" outlineLevel="1" x14ac:dyDescent="0.35">
      <c r="A411" s="77">
        <v>403</v>
      </c>
      <c r="B411" s="123"/>
      <c r="C411" s="124"/>
      <c r="D411" s="125"/>
      <c r="E411" s="125"/>
      <c r="F411" s="164"/>
      <c r="G411" s="165"/>
      <c r="H411" s="131"/>
      <c r="I411" s="131"/>
      <c r="J411" s="131"/>
      <c r="K411" s="132"/>
      <c r="L411" s="133"/>
      <c r="M411" s="133"/>
      <c r="N411" s="131"/>
      <c r="O411" s="131"/>
      <c r="P411" s="131"/>
      <c r="Q411" s="132"/>
      <c r="R411" s="133"/>
      <c r="S411" s="133"/>
      <c r="T411"/>
    </row>
    <row r="412" spans="1:20" ht="15" hidden="1" customHeight="1" outlineLevel="1" x14ac:dyDescent="0.35">
      <c r="A412" s="77">
        <v>404</v>
      </c>
      <c r="B412" s="123"/>
      <c r="C412" s="124"/>
      <c r="D412" s="125"/>
      <c r="E412" s="125"/>
      <c r="F412" s="164"/>
      <c r="G412" s="165"/>
      <c r="H412" s="131"/>
      <c r="I412" s="131"/>
      <c r="J412" s="131"/>
      <c r="K412" s="132"/>
      <c r="L412" s="133"/>
      <c r="M412" s="133"/>
      <c r="N412" s="131"/>
      <c r="O412" s="131"/>
      <c r="P412" s="131"/>
      <c r="Q412" s="132"/>
      <c r="R412" s="133"/>
      <c r="S412" s="133"/>
      <c r="T412"/>
    </row>
    <row r="413" spans="1:20" ht="15" hidden="1" customHeight="1" outlineLevel="1" x14ac:dyDescent="0.35">
      <c r="A413" s="77">
        <v>405</v>
      </c>
      <c r="B413" s="123"/>
      <c r="C413" s="124"/>
      <c r="D413" s="125"/>
      <c r="E413" s="125"/>
      <c r="F413" s="164"/>
      <c r="G413" s="165"/>
      <c r="H413" s="131"/>
      <c r="I413" s="131"/>
      <c r="J413" s="131"/>
      <c r="K413" s="132"/>
      <c r="L413" s="133"/>
      <c r="M413" s="133"/>
      <c r="N413" s="131"/>
      <c r="O413" s="131"/>
      <c r="P413" s="131"/>
      <c r="Q413" s="132"/>
      <c r="R413" s="133"/>
      <c r="S413" s="133"/>
      <c r="T413"/>
    </row>
    <row r="414" spans="1:20" ht="15" hidden="1" customHeight="1" outlineLevel="1" x14ac:dyDescent="0.35">
      <c r="A414" s="77">
        <v>406</v>
      </c>
      <c r="B414" s="123"/>
      <c r="C414" s="124"/>
      <c r="D414" s="125"/>
      <c r="E414" s="125"/>
      <c r="F414" s="164"/>
      <c r="G414" s="165"/>
      <c r="H414" s="131"/>
      <c r="I414" s="131"/>
      <c r="J414" s="131"/>
      <c r="K414" s="132"/>
      <c r="L414" s="133"/>
      <c r="M414" s="133"/>
      <c r="N414" s="131"/>
      <c r="O414" s="131"/>
      <c r="P414" s="131"/>
      <c r="Q414" s="132"/>
      <c r="R414" s="133"/>
      <c r="S414" s="133"/>
      <c r="T414"/>
    </row>
    <row r="415" spans="1:20" ht="15" hidden="1" customHeight="1" outlineLevel="1" x14ac:dyDescent="0.35">
      <c r="A415" s="77">
        <v>407</v>
      </c>
      <c r="B415" s="123"/>
      <c r="C415" s="124"/>
      <c r="D415" s="125"/>
      <c r="E415" s="125"/>
      <c r="F415" s="164"/>
      <c r="G415" s="165"/>
      <c r="H415" s="131"/>
      <c r="I415" s="131"/>
      <c r="J415" s="131"/>
      <c r="K415" s="132"/>
      <c r="L415" s="133"/>
      <c r="M415" s="133"/>
      <c r="N415" s="131"/>
      <c r="O415" s="131"/>
      <c r="P415" s="131"/>
      <c r="Q415" s="132"/>
      <c r="R415" s="133"/>
      <c r="S415" s="133"/>
      <c r="T415"/>
    </row>
    <row r="416" spans="1:20" ht="15" hidden="1" customHeight="1" outlineLevel="1" x14ac:dyDescent="0.35">
      <c r="A416" s="77">
        <v>408</v>
      </c>
      <c r="B416" s="123"/>
      <c r="C416" s="124"/>
      <c r="D416" s="125"/>
      <c r="E416" s="125"/>
      <c r="F416" s="164"/>
      <c r="G416" s="165"/>
      <c r="H416" s="131"/>
      <c r="I416" s="131"/>
      <c r="J416" s="131"/>
      <c r="K416" s="132"/>
      <c r="L416" s="133"/>
      <c r="M416" s="133"/>
      <c r="N416" s="131"/>
      <c r="O416" s="131"/>
      <c r="P416" s="131"/>
      <c r="Q416" s="132"/>
      <c r="R416" s="133"/>
      <c r="S416" s="133"/>
      <c r="T416"/>
    </row>
    <row r="417" spans="1:20" ht="15" hidden="1" customHeight="1" outlineLevel="1" x14ac:dyDescent="0.35">
      <c r="A417" s="77">
        <v>409</v>
      </c>
      <c r="B417" s="123"/>
      <c r="C417" s="124"/>
      <c r="D417" s="125"/>
      <c r="E417" s="125"/>
      <c r="F417" s="164"/>
      <c r="G417" s="165"/>
      <c r="H417" s="131"/>
      <c r="I417" s="131"/>
      <c r="J417" s="131"/>
      <c r="K417" s="132"/>
      <c r="L417" s="133"/>
      <c r="M417" s="133"/>
      <c r="N417" s="131"/>
      <c r="O417" s="131"/>
      <c r="P417" s="131"/>
      <c r="Q417" s="132"/>
      <c r="R417" s="133"/>
      <c r="S417" s="133"/>
      <c r="T417"/>
    </row>
    <row r="418" spans="1:20" ht="15" hidden="1" customHeight="1" outlineLevel="1" x14ac:dyDescent="0.35">
      <c r="A418" s="77">
        <v>410</v>
      </c>
      <c r="B418" s="123"/>
      <c r="C418" s="124"/>
      <c r="D418" s="125"/>
      <c r="E418" s="125"/>
      <c r="F418" s="164"/>
      <c r="G418" s="165"/>
      <c r="H418" s="131"/>
      <c r="I418" s="131"/>
      <c r="J418" s="131"/>
      <c r="K418" s="132"/>
      <c r="L418" s="133"/>
      <c r="M418" s="133"/>
      <c r="N418" s="131"/>
      <c r="O418" s="131"/>
      <c r="P418" s="131"/>
      <c r="Q418" s="132"/>
      <c r="R418" s="133"/>
      <c r="S418" s="133"/>
      <c r="T418"/>
    </row>
    <row r="419" spans="1:20" ht="15" hidden="1" customHeight="1" outlineLevel="1" x14ac:dyDescent="0.35">
      <c r="A419" s="77">
        <v>411</v>
      </c>
      <c r="B419" s="123"/>
      <c r="C419" s="124"/>
      <c r="D419" s="125"/>
      <c r="E419" s="125"/>
      <c r="F419" s="164"/>
      <c r="G419" s="165"/>
      <c r="H419" s="131"/>
      <c r="I419" s="131"/>
      <c r="J419" s="131"/>
      <c r="K419" s="132"/>
      <c r="L419" s="133"/>
      <c r="M419" s="133"/>
      <c r="N419" s="131"/>
      <c r="O419" s="131"/>
      <c r="P419" s="131"/>
      <c r="Q419" s="132"/>
      <c r="R419" s="133"/>
      <c r="S419" s="133"/>
      <c r="T419"/>
    </row>
    <row r="420" spans="1:20" ht="15" hidden="1" customHeight="1" outlineLevel="1" x14ac:dyDescent="0.35">
      <c r="A420" s="77">
        <v>412</v>
      </c>
      <c r="B420" s="123"/>
      <c r="C420" s="124"/>
      <c r="D420" s="125"/>
      <c r="E420" s="125"/>
      <c r="F420" s="164"/>
      <c r="G420" s="165"/>
      <c r="H420" s="131"/>
      <c r="I420" s="131"/>
      <c r="J420" s="131"/>
      <c r="K420" s="132"/>
      <c r="L420" s="133"/>
      <c r="M420" s="133"/>
      <c r="N420" s="131"/>
      <c r="O420" s="131"/>
      <c r="P420" s="131"/>
      <c r="Q420" s="132"/>
      <c r="R420" s="133"/>
      <c r="S420" s="133"/>
      <c r="T420"/>
    </row>
    <row r="421" spans="1:20" ht="15" hidden="1" customHeight="1" outlineLevel="1" x14ac:dyDescent="0.35">
      <c r="A421" s="77">
        <v>413</v>
      </c>
      <c r="B421" s="123"/>
      <c r="C421" s="124"/>
      <c r="D421" s="125"/>
      <c r="E421" s="125"/>
      <c r="F421" s="164"/>
      <c r="G421" s="165"/>
      <c r="H421" s="131"/>
      <c r="I421" s="131"/>
      <c r="J421" s="131"/>
      <c r="K421" s="132"/>
      <c r="L421" s="133"/>
      <c r="M421" s="133"/>
      <c r="N421" s="131"/>
      <c r="O421" s="131"/>
      <c r="P421" s="131"/>
      <c r="Q421" s="132"/>
      <c r="R421" s="133"/>
      <c r="S421" s="133"/>
      <c r="T421"/>
    </row>
    <row r="422" spans="1:20" ht="15" hidden="1" customHeight="1" outlineLevel="1" x14ac:dyDescent="0.35">
      <c r="A422" s="77">
        <v>414</v>
      </c>
      <c r="B422" s="123"/>
      <c r="C422" s="124"/>
      <c r="D422" s="125"/>
      <c r="E422" s="125"/>
      <c r="F422" s="164"/>
      <c r="G422" s="165"/>
      <c r="H422" s="131"/>
      <c r="I422" s="131"/>
      <c r="J422" s="131"/>
      <c r="K422" s="132"/>
      <c r="L422" s="133"/>
      <c r="M422" s="133"/>
      <c r="N422" s="131"/>
      <c r="O422" s="131"/>
      <c r="P422" s="131"/>
      <c r="Q422" s="132"/>
      <c r="R422" s="133"/>
      <c r="S422" s="133"/>
      <c r="T422"/>
    </row>
    <row r="423" spans="1:20" ht="15" hidden="1" customHeight="1" outlineLevel="1" x14ac:dyDescent="0.35">
      <c r="A423" s="77">
        <v>415</v>
      </c>
      <c r="B423" s="123"/>
      <c r="C423" s="124"/>
      <c r="D423" s="125"/>
      <c r="E423" s="125"/>
      <c r="F423" s="164"/>
      <c r="G423" s="165"/>
      <c r="H423" s="131"/>
      <c r="I423" s="131"/>
      <c r="J423" s="131"/>
      <c r="K423" s="132"/>
      <c r="L423" s="133"/>
      <c r="M423" s="133"/>
      <c r="N423" s="131"/>
      <c r="O423" s="131"/>
      <c r="P423" s="131"/>
      <c r="Q423" s="132"/>
      <c r="R423" s="133"/>
      <c r="S423" s="133"/>
      <c r="T423"/>
    </row>
    <row r="424" spans="1:20" ht="15" hidden="1" customHeight="1" outlineLevel="1" x14ac:dyDescent="0.35">
      <c r="A424" s="77">
        <v>416</v>
      </c>
      <c r="B424" s="123"/>
      <c r="C424" s="124"/>
      <c r="D424" s="125"/>
      <c r="E424" s="125"/>
      <c r="F424" s="164"/>
      <c r="G424" s="165"/>
      <c r="H424" s="131"/>
      <c r="I424" s="131"/>
      <c r="J424" s="131"/>
      <c r="K424" s="132"/>
      <c r="L424" s="133"/>
      <c r="M424" s="133"/>
      <c r="N424" s="131"/>
      <c r="O424" s="131"/>
      <c r="P424" s="131"/>
      <c r="Q424" s="132"/>
      <c r="R424" s="133"/>
      <c r="S424" s="133"/>
      <c r="T424"/>
    </row>
    <row r="425" spans="1:20" ht="15" hidden="1" customHeight="1" outlineLevel="1" x14ac:dyDescent="0.35">
      <c r="A425" s="77">
        <v>417</v>
      </c>
      <c r="B425" s="123"/>
      <c r="C425" s="124"/>
      <c r="D425" s="125"/>
      <c r="E425" s="125"/>
      <c r="F425" s="164"/>
      <c r="G425" s="165"/>
      <c r="H425" s="131"/>
      <c r="I425" s="131"/>
      <c r="J425" s="131"/>
      <c r="K425" s="132"/>
      <c r="L425" s="133"/>
      <c r="M425" s="133"/>
      <c r="N425" s="131"/>
      <c r="O425" s="131"/>
      <c r="P425" s="131"/>
      <c r="Q425" s="132"/>
      <c r="R425" s="133"/>
      <c r="S425" s="133"/>
      <c r="T425"/>
    </row>
    <row r="426" spans="1:20" ht="15" hidden="1" customHeight="1" outlineLevel="1" x14ac:dyDescent="0.35">
      <c r="A426" s="77">
        <v>418</v>
      </c>
      <c r="B426" s="123"/>
      <c r="C426" s="124"/>
      <c r="D426" s="125"/>
      <c r="E426" s="125"/>
      <c r="F426" s="164"/>
      <c r="G426" s="165"/>
      <c r="H426" s="131"/>
      <c r="I426" s="131"/>
      <c r="J426" s="131"/>
      <c r="K426" s="132"/>
      <c r="L426" s="133"/>
      <c r="M426" s="133"/>
      <c r="N426" s="131"/>
      <c r="O426" s="131"/>
      <c r="P426" s="131"/>
      <c r="Q426" s="132"/>
      <c r="R426" s="133"/>
      <c r="S426" s="133"/>
      <c r="T426"/>
    </row>
    <row r="427" spans="1:20" ht="15" hidden="1" customHeight="1" outlineLevel="1" x14ac:dyDescent="0.35">
      <c r="A427" s="77">
        <v>419</v>
      </c>
      <c r="B427" s="123"/>
      <c r="C427" s="124"/>
      <c r="D427" s="125"/>
      <c r="E427" s="125"/>
      <c r="F427" s="164"/>
      <c r="G427" s="165"/>
      <c r="H427" s="131"/>
      <c r="I427" s="131"/>
      <c r="J427" s="131"/>
      <c r="K427" s="132"/>
      <c r="L427" s="133"/>
      <c r="M427" s="133"/>
      <c r="N427" s="131"/>
      <c r="O427" s="131"/>
      <c r="P427" s="131"/>
      <c r="Q427" s="132"/>
      <c r="R427" s="133"/>
      <c r="S427" s="133"/>
      <c r="T427"/>
    </row>
    <row r="428" spans="1:20" ht="15" hidden="1" customHeight="1" outlineLevel="1" x14ac:dyDescent="0.35">
      <c r="A428" s="77">
        <v>420</v>
      </c>
      <c r="B428" s="123"/>
      <c r="C428" s="124"/>
      <c r="D428" s="125"/>
      <c r="E428" s="125"/>
      <c r="F428" s="164"/>
      <c r="G428" s="165"/>
      <c r="H428" s="131"/>
      <c r="I428" s="131"/>
      <c r="J428" s="131"/>
      <c r="K428" s="132"/>
      <c r="L428" s="133"/>
      <c r="M428" s="133"/>
      <c r="N428" s="131"/>
      <c r="O428" s="131"/>
      <c r="P428" s="131"/>
      <c r="Q428" s="132"/>
      <c r="R428" s="133"/>
      <c r="S428" s="133"/>
      <c r="T428"/>
    </row>
    <row r="429" spans="1:20" ht="15" hidden="1" customHeight="1" outlineLevel="1" x14ac:dyDescent="0.35">
      <c r="A429" s="77">
        <v>421</v>
      </c>
      <c r="B429" s="123"/>
      <c r="C429" s="124"/>
      <c r="D429" s="125"/>
      <c r="E429" s="125"/>
      <c r="F429" s="164"/>
      <c r="G429" s="165"/>
      <c r="H429" s="131"/>
      <c r="I429" s="131"/>
      <c r="J429" s="131"/>
      <c r="K429" s="132"/>
      <c r="L429" s="133"/>
      <c r="M429" s="133"/>
      <c r="N429" s="131"/>
      <c r="O429" s="131"/>
      <c r="P429" s="131"/>
      <c r="Q429" s="132"/>
      <c r="R429" s="133"/>
      <c r="S429" s="133"/>
      <c r="T429"/>
    </row>
    <row r="430" spans="1:20" ht="15" hidden="1" customHeight="1" outlineLevel="1" x14ac:dyDescent="0.35">
      <c r="A430" s="77">
        <v>422</v>
      </c>
      <c r="B430" s="123"/>
      <c r="C430" s="124"/>
      <c r="D430" s="125"/>
      <c r="E430" s="125"/>
      <c r="F430" s="164"/>
      <c r="G430" s="165"/>
      <c r="H430" s="131"/>
      <c r="I430" s="131"/>
      <c r="J430" s="131"/>
      <c r="K430" s="132"/>
      <c r="L430" s="133"/>
      <c r="M430" s="133"/>
      <c r="N430" s="131"/>
      <c r="O430" s="131"/>
      <c r="P430" s="131"/>
      <c r="Q430" s="132"/>
      <c r="R430" s="133"/>
      <c r="S430" s="133"/>
      <c r="T430"/>
    </row>
    <row r="431" spans="1:20" ht="15" hidden="1" customHeight="1" outlineLevel="1" x14ac:dyDescent="0.35">
      <c r="A431" s="77">
        <v>423</v>
      </c>
      <c r="B431" s="123"/>
      <c r="C431" s="124"/>
      <c r="D431" s="125"/>
      <c r="E431" s="125"/>
      <c r="F431" s="164"/>
      <c r="G431" s="165"/>
      <c r="H431" s="131"/>
      <c r="I431" s="131"/>
      <c r="J431" s="131"/>
      <c r="K431" s="132"/>
      <c r="L431" s="133"/>
      <c r="M431" s="133"/>
      <c r="N431" s="131"/>
      <c r="O431" s="131"/>
      <c r="P431" s="131"/>
      <c r="Q431" s="132"/>
      <c r="R431" s="133"/>
      <c r="S431" s="133"/>
      <c r="T431"/>
    </row>
    <row r="432" spans="1:20" ht="15" hidden="1" customHeight="1" outlineLevel="1" x14ac:dyDescent="0.35">
      <c r="A432" s="77">
        <v>424</v>
      </c>
      <c r="B432" s="123"/>
      <c r="C432" s="124"/>
      <c r="D432" s="125"/>
      <c r="E432" s="125"/>
      <c r="F432" s="164"/>
      <c r="G432" s="165"/>
      <c r="H432" s="131"/>
      <c r="I432" s="131"/>
      <c r="J432" s="131"/>
      <c r="K432" s="132"/>
      <c r="L432" s="133"/>
      <c r="M432" s="133"/>
      <c r="N432" s="131"/>
      <c r="O432" s="131"/>
      <c r="P432" s="131"/>
      <c r="Q432" s="132"/>
      <c r="R432" s="133"/>
      <c r="S432" s="133"/>
      <c r="T432"/>
    </row>
    <row r="433" spans="1:20" ht="15" hidden="1" customHeight="1" outlineLevel="1" x14ac:dyDescent="0.35">
      <c r="A433" s="77">
        <v>425</v>
      </c>
      <c r="B433" s="123"/>
      <c r="C433" s="124"/>
      <c r="D433" s="125"/>
      <c r="E433" s="125"/>
      <c r="F433" s="164"/>
      <c r="G433" s="165"/>
      <c r="H433" s="131"/>
      <c r="I433" s="131"/>
      <c r="J433" s="131"/>
      <c r="K433" s="132"/>
      <c r="L433" s="133"/>
      <c r="M433" s="133"/>
      <c r="N433" s="131"/>
      <c r="O433" s="131"/>
      <c r="P433" s="131"/>
      <c r="Q433" s="132"/>
      <c r="R433" s="133"/>
      <c r="S433" s="133"/>
      <c r="T433"/>
    </row>
    <row r="434" spans="1:20" ht="15" hidden="1" customHeight="1" outlineLevel="1" x14ac:dyDescent="0.35">
      <c r="A434" s="77">
        <v>426</v>
      </c>
      <c r="B434" s="123"/>
      <c r="C434" s="124"/>
      <c r="D434" s="125"/>
      <c r="E434" s="125"/>
      <c r="F434" s="164"/>
      <c r="G434" s="165"/>
      <c r="H434" s="131"/>
      <c r="I434" s="131"/>
      <c r="J434" s="131"/>
      <c r="K434" s="132"/>
      <c r="L434" s="133"/>
      <c r="M434" s="133"/>
      <c r="N434" s="131"/>
      <c r="O434" s="131"/>
      <c r="P434" s="131"/>
      <c r="Q434" s="132"/>
      <c r="R434" s="133"/>
      <c r="S434" s="133"/>
      <c r="T434"/>
    </row>
    <row r="435" spans="1:20" ht="15" hidden="1" customHeight="1" outlineLevel="1" x14ac:dyDescent="0.35">
      <c r="A435" s="77">
        <v>427</v>
      </c>
      <c r="B435" s="123"/>
      <c r="C435" s="124"/>
      <c r="D435" s="125"/>
      <c r="E435" s="125"/>
      <c r="F435" s="164"/>
      <c r="G435" s="165"/>
      <c r="H435" s="131"/>
      <c r="I435" s="131"/>
      <c r="J435" s="131"/>
      <c r="K435" s="132"/>
      <c r="L435" s="133"/>
      <c r="M435" s="133"/>
      <c r="N435" s="131"/>
      <c r="O435" s="131"/>
      <c r="P435" s="131"/>
      <c r="Q435" s="132"/>
      <c r="R435" s="133"/>
      <c r="S435" s="133"/>
      <c r="T435"/>
    </row>
    <row r="436" spans="1:20" ht="15" hidden="1" customHeight="1" outlineLevel="1" x14ac:dyDescent="0.35">
      <c r="A436" s="77">
        <v>428</v>
      </c>
      <c r="B436" s="123"/>
      <c r="C436" s="124"/>
      <c r="D436" s="125"/>
      <c r="E436" s="125"/>
      <c r="F436" s="164"/>
      <c r="G436" s="165"/>
      <c r="H436" s="131"/>
      <c r="I436" s="131"/>
      <c r="J436" s="131"/>
      <c r="K436" s="132"/>
      <c r="L436" s="133"/>
      <c r="M436" s="133"/>
      <c r="N436" s="131"/>
      <c r="O436" s="131"/>
      <c r="P436" s="131"/>
      <c r="Q436" s="132"/>
      <c r="R436" s="133"/>
      <c r="S436" s="133"/>
      <c r="T436"/>
    </row>
    <row r="437" spans="1:20" ht="15" hidden="1" customHeight="1" outlineLevel="1" x14ac:dyDescent="0.35">
      <c r="A437" s="77">
        <v>429</v>
      </c>
      <c r="B437" s="123"/>
      <c r="C437" s="124"/>
      <c r="D437" s="125"/>
      <c r="E437" s="125"/>
      <c r="F437" s="164"/>
      <c r="G437" s="165"/>
      <c r="H437" s="131"/>
      <c r="I437" s="131"/>
      <c r="J437" s="131"/>
      <c r="K437" s="132"/>
      <c r="L437" s="133"/>
      <c r="M437" s="133"/>
      <c r="N437" s="131"/>
      <c r="O437" s="131"/>
      <c r="P437" s="131"/>
      <c r="Q437" s="132"/>
      <c r="R437" s="133"/>
      <c r="S437" s="133"/>
      <c r="T437"/>
    </row>
    <row r="438" spans="1:20" ht="15" hidden="1" customHeight="1" outlineLevel="1" x14ac:dyDescent="0.35">
      <c r="A438" s="77">
        <v>430</v>
      </c>
      <c r="B438" s="123"/>
      <c r="C438" s="124"/>
      <c r="D438" s="125"/>
      <c r="E438" s="125"/>
      <c r="F438" s="164"/>
      <c r="G438" s="165"/>
      <c r="H438" s="131"/>
      <c r="I438" s="131"/>
      <c r="J438" s="131"/>
      <c r="K438" s="132"/>
      <c r="L438" s="133"/>
      <c r="M438" s="133"/>
      <c r="N438" s="131"/>
      <c r="O438" s="131"/>
      <c r="P438" s="131"/>
      <c r="Q438" s="132"/>
      <c r="R438" s="133"/>
      <c r="S438" s="133"/>
      <c r="T438"/>
    </row>
    <row r="439" spans="1:20" ht="15" hidden="1" customHeight="1" outlineLevel="1" x14ac:dyDescent="0.35">
      <c r="A439" s="77">
        <v>431</v>
      </c>
      <c r="B439" s="123"/>
      <c r="C439" s="124"/>
      <c r="D439" s="125"/>
      <c r="E439" s="125"/>
      <c r="F439" s="164"/>
      <c r="G439" s="165"/>
      <c r="H439" s="131"/>
      <c r="I439" s="131"/>
      <c r="J439" s="131"/>
      <c r="K439" s="132"/>
      <c r="L439" s="133"/>
      <c r="M439" s="133"/>
      <c r="N439" s="131"/>
      <c r="O439" s="131"/>
      <c r="P439" s="131"/>
      <c r="Q439" s="132"/>
      <c r="R439" s="133"/>
      <c r="S439" s="133"/>
      <c r="T439"/>
    </row>
    <row r="440" spans="1:20" ht="15" hidden="1" customHeight="1" outlineLevel="1" x14ac:dyDescent="0.35">
      <c r="A440" s="77">
        <v>432</v>
      </c>
      <c r="B440" s="123"/>
      <c r="C440" s="124"/>
      <c r="D440" s="125"/>
      <c r="E440" s="125"/>
      <c r="F440" s="164"/>
      <c r="G440" s="165"/>
      <c r="H440" s="131"/>
      <c r="I440" s="131"/>
      <c r="J440" s="131"/>
      <c r="K440" s="132"/>
      <c r="L440" s="133"/>
      <c r="M440" s="133"/>
      <c r="N440" s="131"/>
      <c r="O440" s="131"/>
      <c r="P440" s="131"/>
      <c r="Q440" s="132"/>
      <c r="R440" s="133"/>
      <c r="S440" s="133"/>
      <c r="T440"/>
    </row>
    <row r="441" spans="1:20" ht="15" hidden="1" customHeight="1" outlineLevel="1" x14ac:dyDescent="0.35">
      <c r="A441" s="77">
        <v>433</v>
      </c>
      <c r="B441" s="123"/>
      <c r="C441" s="124"/>
      <c r="D441" s="125"/>
      <c r="E441" s="125"/>
      <c r="F441" s="164"/>
      <c r="G441" s="165"/>
      <c r="H441" s="131"/>
      <c r="I441" s="131"/>
      <c r="J441" s="131"/>
      <c r="K441" s="132"/>
      <c r="L441" s="133"/>
      <c r="M441" s="133"/>
      <c r="N441" s="131"/>
      <c r="O441" s="131"/>
      <c r="P441" s="131"/>
      <c r="Q441" s="132"/>
      <c r="R441" s="133"/>
      <c r="S441" s="133"/>
      <c r="T441"/>
    </row>
    <row r="442" spans="1:20" ht="15" hidden="1" customHeight="1" outlineLevel="1" x14ac:dyDescent="0.35">
      <c r="A442" s="77">
        <v>434</v>
      </c>
      <c r="B442" s="123"/>
      <c r="C442" s="124"/>
      <c r="D442" s="125"/>
      <c r="E442" s="125"/>
      <c r="F442" s="164"/>
      <c r="G442" s="165"/>
      <c r="H442" s="131"/>
      <c r="I442" s="131"/>
      <c r="J442" s="131"/>
      <c r="K442" s="132"/>
      <c r="L442" s="133"/>
      <c r="M442" s="133"/>
      <c r="N442" s="131"/>
      <c r="O442" s="131"/>
      <c r="P442" s="131"/>
      <c r="Q442" s="132"/>
      <c r="R442" s="133"/>
      <c r="S442" s="133"/>
      <c r="T442"/>
    </row>
    <row r="443" spans="1:20" ht="15" hidden="1" customHeight="1" outlineLevel="1" x14ac:dyDescent="0.35">
      <c r="A443" s="77">
        <v>435</v>
      </c>
      <c r="B443" s="123"/>
      <c r="C443" s="124"/>
      <c r="D443" s="125"/>
      <c r="E443" s="125"/>
      <c r="F443" s="164"/>
      <c r="G443" s="165"/>
      <c r="H443" s="131"/>
      <c r="I443" s="131"/>
      <c r="J443" s="131"/>
      <c r="K443" s="132"/>
      <c r="L443" s="133"/>
      <c r="M443" s="133"/>
      <c r="N443" s="131"/>
      <c r="O443" s="131"/>
      <c r="P443" s="131"/>
      <c r="Q443" s="132"/>
      <c r="R443" s="133"/>
      <c r="S443" s="133"/>
      <c r="T443"/>
    </row>
    <row r="444" spans="1:20" ht="15" hidden="1" customHeight="1" outlineLevel="1" x14ac:dyDescent="0.35">
      <c r="A444" s="77">
        <v>436</v>
      </c>
      <c r="B444" s="123"/>
      <c r="C444" s="124"/>
      <c r="D444" s="125"/>
      <c r="E444" s="125"/>
      <c r="F444" s="164"/>
      <c r="G444" s="165"/>
      <c r="H444" s="131"/>
      <c r="I444" s="131"/>
      <c r="J444" s="131"/>
      <c r="K444" s="132"/>
      <c r="L444" s="133"/>
      <c r="M444" s="133"/>
      <c r="N444" s="131"/>
      <c r="O444" s="131"/>
      <c r="P444" s="131"/>
      <c r="Q444" s="132"/>
      <c r="R444" s="133"/>
      <c r="S444" s="133"/>
      <c r="T444"/>
    </row>
    <row r="445" spans="1:20" ht="15" hidden="1" customHeight="1" outlineLevel="1" x14ac:dyDescent="0.35">
      <c r="A445" s="77">
        <v>437</v>
      </c>
      <c r="B445" s="123"/>
      <c r="C445" s="124"/>
      <c r="D445" s="125"/>
      <c r="E445" s="125"/>
      <c r="F445" s="164"/>
      <c r="G445" s="165"/>
      <c r="H445" s="131"/>
      <c r="I445" s="131"/>
      <c r="J445" s="131"/>
      <c r="K445" s="132"/>
      <c r="L445" s="133"/>
      <c r="M445" s="133"/>
      <c r="N445" s="131"/>
      <c r="O445" s="131"/>
      <c r="P445" s="131"/>
      <c r="Q445" s="132"/>
      <c r="R445" s="133"/>
      <c r="S445" s="133"/>
      <c r="T445"/>
    </row>
    <row r="446" spans="1:20" ht="15" hidden="1" customHeight="1" outlineLevel="1" x14ac:dyDescent="0.35">
      <c r="A446" s="77">
        <v>438</v>
      </c>
      <c r="B446" s="123"/>
      <c r="C446" s="124"/>
      <c r="D446" s="125"/>
      <c r="E446" s="125"/>
      <c r="F446" s="164"/>
      <c r="G446" s="165"/>
      <c r="H446" s="131"/>
      <c r="I446" s="131"/>
      <c r="J446" s="131"/>
      <c r="K446" s="132"/>
      <c r="L446" s="133"/>
      <c r="M446" s="133"/>
      <c r="N446" s="131"/>
      <c r="O446" s="131"/>
      <c r="P446" s="131"/>
      <c r="Q446" s="132"/>
      <c r="R446" s="133"/>
      <c r="S446" s="133"/>
      <c r="T446"/>
    </row>
    <row r="447" spans="1:20" ht="15" hidden="1" customHeight="1" outlineLevel="1" x14ac:dyDescent="0.35">
      <c r="A447" s="77">
        <v>439</v>
      </c>
      <c r="B447" s="123"/>
      <c r="C447" s="124"/>
      <c r="D447" s="125"/>
      <c r="E447" s="125"/>
      <c r="F447" s="164"/>
      <c r="G447" s="165"/>
      <c r="H447" s="131"/>
      <c r="I447" s="131"/>
      <c r="J447" s="131"/>
      <c r="K447" s="132"/>
      <c r="L447" s="133"/>
      <c r="M447" s="133"/>
      <c r="N447" s="131"/>
      <c r="O447" s="131"/>
      <c r="P447" s="131"/>
      <c r="Q447" s="132"/>
      <c r="R447" s="133"/>
      <c r="S447" s="133"/>
      <c r="T447"/>
    </row>
    <row r="448" spans="1:20" ht="15" hidden="1" customHeight="1" outlineLevel="1" x14ac:dyDescent="0.35">
      <c r="A448" s="77">
        <v>440</v>
      </c>
      <c r="B448" s="123"/>
      <c r="C448" s="124"/>
      <c r="D448" s="125"/>
      <c r="E448" s="125"/>
      <c r="F448" s="164"/>
      <c r="G448" s="165"/>
      <c r="H448" s="131"/>
      <c r="I448" s="131"/>
      <c r="J448" s="131"/>
      <c r="K448" s="132"/>
      <c r="L448" s="133"/>
      <c r="M448" s="133"/>
      <c r="N448" s="131"/>
      <c r="O448" s="131"/>
      <c r="P448" s="131"/>
      <c r="Q448" s="132"/>
      <c r="R448" s="133"/>
      <c r="S448" s="133"/>
      <c r="T448"/>
    </row>
    <row r="449" spans="1:20" ht="15" hidden="1" customHeight="1" outlineLevel="1" x14ac:dyDescent="0.35">
      <c r="A449" s="77">
        <v>441</v>
      </c>
      <c r="B449" s="123"/>
      <c r="C449" s="124"/>
      <c r="D449" s="125"/>
      <c r="E449" s="125"/>
      <c r="F449" s="164"/>
      <c r="G449" s="165"/>
      <c r="H449" s="131"/>
      <c r="I449" s="131"/>
      <c r="J449" s="131"/>
      <c r="K449" s="132"/>
      <c r="L449" s="133"/>
      <c r="M449" s="133"/>
      <c r="N449" s="131"/>
      <c r="O449" s="131"/>
      <c r="P449" s="131"/>
      <c r="Q449" s="132"/>
      <c r="R449" s="133"/>
      <c r="S449" s="133"/>
      <c r="T449"/>
    </row>
    <row r="450" spans="1:20" ht="15" hidden="1" customHeight="1" outlineLevel="1" x14ac:dyDescent="0.35">
      <c r="A450" s="77">
        <v>442</v>
      </c>
      <c r="B450" s="123"/>
      <c r="C450" s="124"/>
      <c r="D450" s="125"/>
      <c r="E450" s="125"/>
      <c r="F450" s="164"/>
      <c r="G450" s="165"/>
      <c r="H450" s="131"/>
      <c r="I450" s="131"/>
      <c r="J450" s="131"/>
      <c r="K450" s="132"/>
      <c r="L450" s="133"/>
      <c r="M450" s="133"/>
      <c r="N450" s="131"/>
      <c r="O450" s="131"/>
      <c r="P450" s="131"/>
      <c r="Q450" s="132"/>
      <c r="R450" s="133"/>
      <c r="S450" s="133"/>
      <c r="T450"/>
    </row>
    <row r="451" spans="1:20" ht="15" hidden="1" customHeight="1" outlineLevel="1" x14ac:dyDescent="0.35">
      <c r="A451" s="77">
        <v>443</v>
      </c>
      <c r="B451" s="123"/>
      <c r="C451" s="124"/>
      <c r="D451" s="125"/>
      <c r="E451" s="125"/>
      <c r="F451" s="164"/>
      <c r="G451" s="165"/>
      <c r="H451" s="131"/>
      <c r="I451" s="131"/>
      <c r="J451" s="131"/>
      <c r="K451" s="132"/>
      <c r="L451" s="133"/>
      <c r="M451" s="133"/>
      <c r="N451" s="131"/>
      <c r="O451" s="131"/>
      <c r="P451" s="131"/>
      <c r="Q451" s="132"/>
      <c r="R451" s="133"/>
      <c r="S451" s="133"/>
      <c r="T451"/>
    </row>
    <row r="452" spans="1:20" ht="15" hidden="1" customHeight="1" outlineLevel="1" x14ac:dyDescent="0.35">
      <c r="A452" s="77">
        <v>444</v>
      </c>
      <c r="B452" s="123"/>
      <c r="C452" s="124"/>
      <c r="D452" s="125"/>
      <c r="E452" s="125"/>
      <c r="F452" s="164"/>
      <c r="G452" s="165"/>
      <c r="H452" s="131"/>
      <c r="I452" s="131"/>
      <c r="J452" s="131"/>
      <c r="K452" s="132"/>
      <c r="L452" s="133"/>
      <c r="M452" s="133"/>
      <c r="N452" s="131"/>
      <c r="O452" s="131"/>
      <c r="P452" s="131"/>
      <c r="Q452" s="132"/>
      <c r="R452" s="133"/>
      <c r="S452" s="133"/>
      <c r="T452"/>
    </row>
    <row r="453" spans="1:20" ht="15" hidden="1" customHeight="1" outlineLevel="1" x14ac:dyDescent="0.35">
      <c r="A453" s="77">
        <v>445</v>
      </c>
      <c r="B453" s="123"/>
      <c r="C453" s="124"/>
      <c r="D453" s="125"/>
      <c r="E453" s="125"/>
      <c r="F453" s="164"/>
      <c r="G453" s="165"/>
      <c r="H453" s="131"/>
      <c r="I453" s="131"/>
      <c r="J453" s="131"/>
      <c r="K453" s="132"/>
      <c r="L453" s="133"/>
      <c r="M453" s="133"/>
      <c r="N453" s="131"/>
      <c r="O453" s="131"/>
      <c r="P453" s="131"/>
      <c r="Q453" s="132"/>
      <c r="R453" s="133"/>
      <c r="S453" s="133"/>
      <c r="T453"/>
    </row>
    <row r="454" spans="1:20" ht="15" hidden="1" customHeight="1" outlineLevel="1" x14ac:dyDescent="0.35">
      <c r="A454" s="77">
        <v>446</v>
      </c>
      <c r="B454" s="123"/>
      <c r="C454" s="124"/>
      <c r="D454" s="125"/>
      <c r="E454" s="125"/>
      <c r="F454" s="164"/>
      <c r="G454" s="165"/>
      <c r="H454" s="131"/>
      <c r="I454" s="131"/>
      <c r="J454" s="131"/>
      <c r="K454" s="132"/>
      <c r="L454" s="133"/>
      <c r="M454" s="133"/>
      <c r="N454" s="131"/>
      <c r="O454" s="131"/>
      <c r="P454" s="131"/>
      <c r="Q454" s="132"/>
      <c r="R454" s="133"/>
      <c r="S454" s="133"/>
      <c r="T454"/>
    </row>
    <row r="455" spans="1:20" ht="15" hidden="1" customHeight="1" outlineLevel="1" x14ac:dyDescent="0.35">
      <c r="A455" s="77">
        <v>447</v>
      </c>
      <c r="B455" s="123"/>
      <c r="C455" s="124"/>
      <c r="D455" s="125"/>
      <c r="E455" s="125"/>
      <c r="F455" s="164"/>
      <c r="G455" s="165"/>
      <c r="H455" s="131"/>
      <c r="I455" s="131"/>
      <c r="J455" s="131"/>
      <c r="K455" s="132"/>
      <c r="L455" s="133"/>
      <c r="M455" s="133"/>
      <c r="N455" s="131"/>
      <c r="O455" s="131"/>
      <c r="P455" s="131"/>
      <c r="Q455" s="132"/>
      <c r="R455" s="133"/>
      <c r="S455" s="133"/>
      <c r="T455"/>
    </row>
    <row r="456" spans="1:20" ht="15" hidden="1" customHeight="1" outlineLevel="1" x14ac:dyDescent="0.35">
      <c r="A456" s="77">
        <v>448</v>
      </c>
      <c r="B456" s="123"/>
      <c r="C456" s="124"/>
      <c r="D456" s="125"/>
      <c r="E456" s="125"/>
      <c r="F456" s="164"/>
      <c r="G456" s="165"/>
      <c r="H456" s="131"/>
      <c r="I456" s="131"/>
      <c r="J456" s="131"/>
      <c r="K456" s="132"/>
      <c r="L456" s="133"/>
      <c r="M456" s="133"/>
      <c r="N456" s="131"/>
      <c r="O456" s="131"/>
      <c r="P456" s="131"/>
      <c r="Q456" s="132"/>
      <c r="R456" s="133"/>
      <c r="S456" s="133"/>
      <c r="T456"/>
    </row>
    <row r="457" spans="1:20" ht="15" hidden="1" customHeight="1" outlineLevel="1" x14ac:dyDescent="0.35">
      <c r="A457" s="77">
        <v>449</v>
      </c>
      <c r="B457" s="123"/>
      <c r="C457" s="124"/>
      <c r="D457" s="125"/>
      <c r="E457" s="125"/>
      <c r="F457" s="164"/>
      <c r="G457" s="165"/>
      <c r="H457" s="131"/>
      <c r="I457" s="131"/>
      <c r="J457" s="131"/>
      <c r="K457" s="132"/>
      <c r="L457" s="133"/>
      <c r="M457" s="133"/>
      <c r="N457" s="131"/>
      <c r="O457" s="131"/>
      <c r="P457" s="131"/>
      <c r="Q457" s="132"/>
      <c r="R457" s="133"/>
      <c r="S457" s="133"/>
      <c r="T457"/>
    </row>
    <row r="458" spans="1:20" ht="15" hidden="1" customHeight="1" outlineLevel="1" x14ac:dyDescent="0.35">
      <c r="A458" s="77">
        <v>450</v>
      </c>
      <c r="B458" s="123"/>
      <c r="C458" s="124"/>
      <c r="D458" s="125"/>
      <c r="E458" s="125"/>
      <c r="F458" s="164"/>
      <c r="G458" s="165"/>
      <c r="H458" s="131"/>
      <c r="I458" s="131"/>
      <c r="J458" s="131"/>
      <c r="K458" s="132"/>
      <c r="L458" s="133"/>
      <c r="M458" s="133"/>
      <c r="N458" s="131"/>
      <c r="O458" s="131"/>
      <c r="P458" s="131"/>
      <c r="Q458" s="132"/>
      <c r="R458" s="133"/>
      <c r="S458" s="133"/>
      <c r="T458"/>
    </row>
    <row r="459" spans="1:20" ht="15" hidden="1" customHeight="1" outlineLevel="1" x14ac:dyDescent="0.35">
      <c r="A459" s="77">
        <v>451</v>
      </c>
      <c r="B459" s="123"/>
      <c r="C459" s="124"/>
      <c r="D459" s="125"/>
      <c r="E459" s="125"/>
      <c r="F459" s="164"/>
      <c r="G459" s="165"/>
      <c r="H459" s="131"/>
      <c r="I459" s="131"/>
      <c r="J459" s="131"/>
      <c r="K459" s="132"/>
      <c r="L459" s="133"/>
      <c r="M459" s="133"/>
      <c r="N459" s="131"/>
      <c r="O459" s="131"/>
      <c r="P459" s="131"/>
      <c r="Q459" s="132"/>
      <c r="R459" s="133"/>
      <c r="S459" s="133"/>
      <c r="T459"/>
    </row>
    <row r="460" spans="1:20" ht="15" hidden="1" customHeight="1" outlineLevel="1" x14ac:dyDescent="0.35">
      <c r="A460" s="77">
        <v>452</v>
      </c>
      <c r="B460" s="123"/>
      <c r="C460" s="124"/>
      <c r="D460" s="125"/>
      <c r="E460" s="125"/>
      <c r="F460" s="164"/>
      <c r="G460" s="165"/>
      <c r="H460" s="131"/>
      <c r="I460" s="131"/>
      <c r="J460" s="131"/>
      <c r="K460" s="132"/>
      <c r="L460" s="133"/>
      <c r="M460" s="133"/>
      <c r="N460" s="131"/>
      <c r="O460" s="131"/>
      <c r="P460" s="131"/>
      <c r="Q460" s="132"/>
      <c r="R460" s="133"/>
      <c r="S460" s="133"/>
      <c r="T460"/>
    </row>
    <row r="461" spans="1:20" ht="15" hidden="1" customHeight="1" outlineLevel="1" x14ac:dyDescent="0.35">
      <c r="A461" s="77">
        <v>453</v>
      </c>
      <c r="B461" s="123"/>
      <c r="C461" s="124"/>
      <c r="D461" s="125"/>
      <c r="E461" s="125"/>
      <c r="F461" s="164"/>
      <c r="G461" s="165"/>
      <c r="H461" s="131"/>
      <c r="I461" s="131"/>
      <c r="J461" s="131"/>
      <c r="K461" s="132"/>
      <c r="L461" s="133"/>
      <c r="M461" s="133"/>
      <c r="N461" s="131"/>
      <c r="O461" s="131"/>
      <c r="P461" s="131"/>
      <c r="Q461" s="132"/>
      <c r="R461" s="133"/>
      <c r="S461" s="133"/>
      <c r="T461"/>
    </row>
    <row r="462" spans="1:20" ht="15" hidden="1" customHeight="1" outlineLevel="1" x14ac:dyDescent="0.35">
      <c r="A462" s="77">
        <v>454</v>
      </c>
      <c r="B462" s="123"/>
      <c r="C462" s="124"/>
      <c r="D462" s="125"/>
      <c r="E462" s="125"/>
      <c r="F462" s="164"/>
      <c r="G462" s="165"/>
      <c r="H462" s="131"/>
      <c r="I462" s="131"/>
      <c r="J462" s="131"/>
      <c r="K462" s="132"/>
      <c r="L462" s="133"/>
      <c r="M462" s="133"/>
      <c r="N462" s="131"/>
      <c r="O462" s="131"/>
      <c r="P462" s="131"/>
      <c r="Q462" s="132"/>
      <c r="R462" s="133"/>
      <c r="S462" s="133"/>
      <c r="T462"/>
    </row>
    <row r="463" spans="1:20" ht="15" hidden="1" customHeight="1" outlineLevel="1" x14ac:dyDescent="0.35">
      <c r="A463" s="77">
        <v>455</v>
      </c>
      <c r="B463" s="123"/>
      <c r="C463" s="124"/>
      <c r="D463" s="125"/>
      <c r="E463" s="125"/>
      <c r="F463" s="164"/>
      <c r="G463" s="165"/>
      <c r="H463" s="131"/>
      <c r="I463" s="131"/>
      <c r="J463" s="131"/>
      <c r="K463" s="132"/>
      <c r="L463" s="133"/>
      <c r="M463" s="133"/>
      <c r="N463" s="131"/>
      <c r="O463" s="131"/>
      <c r="P463" s="131"/>
      <c r="Q463" s="132"/>
      <c r="R463" s="133"/>
      <c r="S463" s="133"/>
      <c r="T463"/>
    </row>
    <row r="464" spans="1:20" ht="15" hidden="1" customHeight="1" outlineLevel="1" x14ac:dyDescent="0.35">
      <c r="A464" s="77">
        <v>456</v>
      </c>
      <c r="B464" s="123"/>
      <c r="C464" s="124"/>
      <c r="D464" s="125"/>
      <c r="E464" s="125"/>
      <c r="F464" s="164"/>
      <c r="G464" s="165"/>
      <c r="H464" s="131"/>
      <c r="I464" s="131"/>
      <c r="J464" s="131"/>
      <c r="K464" s="132"/>
      <c r="L464" s="133"/>
      <c r="M464" s="133"/>
      <c r="N464" s="131"/>
      <c r="O464" s="131"/>
      <c r="P464" s="131"/>
      <c r="Q464" s="132"/>
      <c r="R464" s="133"/>
      <c r="S464" s="133"/>
      <c r="T464"/>
    </row>
    <row r="465" spans="1:20" ht="15" hidden="1" customHeight="1" outlineLevel="1" x14ac:dyDescent="0.35">
      <c r="A465" s="77">
        <v>457</v>
      </c>
      <c r="B465" s="123"/>
      <c r="C465" s="124"/>
      <c r="D465" s="125"/>
      <c r="E465" s="125"/>
      <c r="F465" s="164"/>
      <c r="G465" s="165"/>
      <c r="H465" s="131"/>
      <c r="I465" s="131"/>
      <c r="J465" s="131"/>
      <c r="K465" s="132"/>
      <c r="L465" s="133"/>
      <c r="M465" s="133"/>
      <c r="N465" s="131"/>
      <c r="O465" s="131"/>
      <c r="P465" s="131"/>
      <c r="Q465" s="132"/>
      <c r="R465" s="133"/>
      <c r="S465" s="133"/>
      <c r="T465"/>
    </row>
    <row r="466" spans="1:20" ht="15" hidden="1" customHeight="1" outlineLevel="1" x14ac:dyDescent="0.35">
      <c r="A466" s="77">
        <v>458</v>
      </c>
      <c r="B466" s="123"/>
      <c r="C466" s="124"/>
      <c r="D466" s="125"/>
      <c r="E466" s="125"/>
      <c r="F466" s="164"/>
      <c r="G466" s="165"/>
      <c r="H466" s="131"/>
      <c r="I466" s="131"/>
      <c r="J466" s="131"/>
      <c r="K466" s="132"/>
      <c r="L466" s="133"/>
      <c r="M466" s="133"/>
      <c r="N466" s="131"/>
      <c r="O466" s="131"/>
      <c r="P466" s="131"/>
      <c r="Q466" s="132"/>
      <c r="R466" s="133"/>
      <c r="S466" s="133"/>
      <c r="T466"/>
    </row>
    <row r="467" spans="1:20" ht="15" hidden="1" customHeight="1" outlineLevel="1" x14ac:dyDescent="0.35">
      <c r="A467" s="77">
        <v>459</v>
      </c>
      <c r="B467" s="123"/>
      <c r="C467" s="124"/>
      <c r="D467" s="125"/>
      <c r="E467" s="125"/>
      <c r="F467" s="164"/>
      <c r="G467" s="165"/>
      <c r="H467" s="131"/>
      <c r="I467" s="131"/>
      <c r="J467" s="131"/>
      <c r="K467" s="132"/>
      <c r="L467" s="133"/>
      <c r="M467" s="133"/>
      <c r="N467" s="131"/>
      <c r="O467" s="131"/>
      <c r="P467" s="131"/>
      <c r="Q467" s="132"/>
      <c r="R467" s="133"/>
      <c r="S467" s="133"/>
      <c r="T467"/>
    </row>
    <row r="468" spans="1:20" ht="15" hidden="1" customHeight="1" outlineLevel="1" x14ac:dyDescent="0.35">
      <c r="A468" s="77">
        <v>460</v>
      </c>
      <c r="B468" s="123"/>
      <c r="C468" s="124"/>
      <c r="D468" s="125"/>
      <c r="E468" s="125"/>
      <c r="F468" s="164"/>
      <c r="G468" s="165"/>
      <c r="H468" s="131"/>
      <c r="I468" s="131"/>
      <c r="J468" s="131"/>
      <c r="K468" s="132"/>
      <c r="L468" s="133"/>
      <c r="M468" s="133"/>
      <c r="N468" s="131"/>
      <c r="O468" s="131"/>
      <c r="P468" s="131"/>
      <c r="Q468" s="132"/>
      <c r="R468" s="133"/>
      <c r="S468" s="133"/>
      <c r="T468"/>
    </row>
    <row r="469" spans="1:20" ht="15" hidden="1" customHeight="1" outlineLevel="1" x14ac:dyDescent="0.35">
      <c r="A469" s="77">
        <v>461</v>
      </c>
      <c r="B469" s="123"/>
      <c r="C469" s="124"/>
      <c r="D469" s="125"/>
      <c r="E469" s="125"/>
      <c r="F469" s="164"/>
      <c r="G469" s="165"/>
      <c r="H469" s="131"/>
      <c r="I469" s="131"/>
      <c r="J469" s="131"/>
      <c r="K469" s="132"/>
      <c r="L469" s="133"/>
      <c r="M469" s="133"/>
      <c r="N469" s="131"/>
      <c r="O469" s="131"/>
      <c r="P469" s="131"/>
      <c r="Q469" s="132"/>
      <c r="R469" s="133"/>
      <c r="S469" s="133"/>
      <c r="T469"/>
    </row>
    <row r="470" spans="1:20" ht="15" hidden="1" customHeight="1" outlineLevel="1" x14ac:dyDescent="0.35">
      <c r="A470" s="77">
        <v>462</v>
      </c>
      <c r="B470" s="123"/>
      <c r="C470" s="124"/>
      <c r="D470" s="125"/>
      <c r="E470" s="125"/>
      <c r="F470" s="164"/>
      <c r="G470" s="165"/>
      <c r="H470" s="131"/>
      <c r="I470" s="131"/>
      <c r="J470" s="131"/>
      <c r="K470" s="132"/>
      <c r="L470" s="133"/>
      <c r="M470" s="133"/>
      <c r="N470" s="131"/>
      <c r="O470" s="131"/>
      <c r="P470" s="131"/>
      <c r="Q470" s="132"/>
      <c r="R470" s="133"/>
      <c r="S470" s="133"/>
      <c r="T470"/>
    </row>
    <row r="471" spans="1:20" ht="15" hidden="1" customHeight="1" outlineLevel="1" x14ac:dyDescent="0.35">
      <c r="A471" s="77">
        <v>463</v>
      </c>
      <c r="B471" s="123"/>
      <c r="C471" s="124"/>
      <c r="D471" s="125"/>
      <c r="E471" s="125"/>
      <c r="F471" s="164"/>
      <c r="G471" s="165"/>
      <c r="H471" s="131"/>
      <c r="I471" s="131"/>
      <c r="J471" s="131"/>
      <c r="K471" s="132"/>
      <c r="L471" s="133"/>
      <c r="M471" s="133"/>
      <c r="N471" s="131"/>
      <c r="O471" s="131"/>
      <c r="P471" s="131"/>
      <c r="Q471" s="132"/>
      <c r="R471" s="133"/>
      <c r="S471" s="133"/>
      <c r="T471"/>
    </row>
    <row r="472" spans="1:20" ht="15" hidden="1" customHeight="1" outlineLevel="1" x14ac:dyDescent="0.35">
      <c r="A472" s="77">
        <v>464</v>
      </c>
      <c r="B472" s="123"/>
      <c r="C472" s="124"/>
      <c r="D472" s="125"/>
      <c r="E472" s="125"/>
      <c r="F472" s="164"/>
      <c r="G472" s="165"/>
      <c r="H472" s="131"/>
      <c r="I472" s="131"/>
      <c r="J472" s="131"/>
      <c r="K472" s="132"/>
      <c r="L472" s="133"/>
      <c r="M472" s="133"/>
      <c r="N472" s="131"/>
      <c r="O472" s="131"/>
      <c r="P472" s="131"/>
      <c r="Q472" s="132"/>
      <c r="R472" s="133"/>
      <c r="S472" s="133"/>
      <c r="T472"/>
    </row>
    <row r="473" spans="1:20" ht="15" hidden="1" customHeight="1" outlineLevel="1" x14ac:dyDescent="0.35">
      <c r="A473" s="77">
        <v>465</v>
      </c>
      <c r="B473" s="123"/>
      <c r="C473" s="124"/>
      <c r="D473" s="125"/>
      <c r="E473" s="125"/>
      <c r="F473" s="164"/>
      <c r="G473" s="165"/>
      <c r="H473" s="131"/>
      <c r="I473" s="131"/>
      <c r="J473" s="131"/>
      <c r="K473" s="132"/>
      <c r="L473" s="133"/>
      <c r="M473" s="133"/>
      <c r="N473" s="131"/>
      <c r="O473" s="131"/>
      <c r="P473" s="131"/>
      <c r="Q473" s="132"/>
      <c r="R473" s="133"/>
      <c r="S473" s="133"/>
      <c r="T473"/>
    </row>
    <row r="474" spans="1:20" ht="15" hidden="1" customHeight="1" outlineLevel="1" x14ac:dyDescent="0.35">
      <c r="A474" s="77">
        <v>466</v>
      </c>
      <c r="B474" s="123"/>
      <c r="C474" s="124"/>
      <c r="D474" s="125"/>
      <c r="E474" s="125"/>
      <c r="F474" s="164"/>
      <c r="G474" s="165"/>
      <c r="H474" s="131"/>
      <c r="I474" s="131"/>
      <c r="J474" s="131"/>
      <c r="K474" s="132"/>
      <c r="L474" s="133"/>
      <c r="M474" s="133"/>
      <c r="N474" s="131"/>
      <c r="O474" s="131"/>
      <c r="P474" s="131"/>
      <c r="Q474" s="132"/>
      <c r="R474" s="133"/>
      <c r="S474" s="133"/>
      <c r="T474"/>
    </row>
    <row r="475" spans="1:20" ht="15" hidden="1" customHeight="1" outlineLevel="1" x14ac:dyDescent="0.35">
      <c r="A475" s="77">
        <v>467</v>
      </c>
      <c r="B475" s="123"/>
      <c r="C475" s="124"/>
      <c r="D475" s="125"/>
      <c r="E475" s="125"/>
      <c r="F475" s="164"/>
      <c r="G475" s="165"/>
      <c r="H475" s="131"/>
      <c r="I475" s="131"/>
      <c r="J475" s="131"/>
      <c r="K475" s="132"/>
      <c r="L475" s="133"/>
      <c r="M475" s="133"/>
      <c r="N475" s="131"/>
      <c r="O475" s="131"/>
      <c r="P475" s="131"/>
      <c r="Q475" s="132"/>
      <c r="R475" s="133"/>
      <c r="S475" s="133"/>
      <c r="T475"/>
    </row>
    <row r="476" spans="1:20" ht="15" hidden="1" customHeight="1" outlineLevel="1" x14ac:dyDescent="0.35">
      <c r="A476" s="77">
        <v>468</v>
      </c>
      <c r="B476" s="123"/>
      <c r="C476" s="124"/>
      <c r="D476" s="125"/>
      <c r="E476" s="125"/>
      <c r="F476" s="164"/>
      <c r="G476" s="165"/>
      <c r="H476" s="131"/>
      <c r="I476" s="131"/>
      <c r="J476" s="131"/>
      <c r="K476" s="132"/>
      <c r="L476" s="133"/>
      <c r="M476" s="133"/>
      <c r="N476" s="131"/>
      <c r="O476" s="131"/>
      <c r="P476" s="131"/>
      <c r="Q476" s="132"/>
      <c r="R476" s="133"/>
      <c r="S476" s="133"/>
      <c r="T476"/>
    </row>
    <row r="477" spans="1:20" ht="15" hidden="1" customHeight="1" outlineLevel="1" x14ac:dyDescent="0.35">
      <c r="A477" s="77">
        <v>469</v>
      </c>
      <c r="B477" s="123"/>
      <c r="C477" s="124"/>
      <c r="D477" s="125"/>
      <c r="E477" s="125"/>
      <c r="F477" s="164"/>
      <c r="G477" s="165"/>
      <c r="H477" s="131"/>
      <c r="I477" s="131"/>
      <c r="J477" s="131"/>
      <c r="K477" s="132"/>
      <c r="L477" s="133"/>
      <c r="M477" s="133"/>
      <c r="N477" s="131"/>
      <c r="O477" s="131"/>
      <c r="P477" s="131"/>
      <c r="Q477" s="132"/>
      <c r="R477" s="133"/>
      <c r="S477" s="133"/>
      <c r="T477"/>
    </row>
    <row r="478" spans="1:20" ht="15" hidden="1" customHeight="1" outlineLevel="1" x14ac:dyDescent="0.35">
      <c r="A478" s="77">
        <v>470</v>
      </c>
      <c r="B478" s="123"/>
      <c r="C478" s="124"/>
      <c r="D478" s="125"/>
      <c r="E478" s="125"/>
      <c r="F478" s="164"/>
      <c r="G478" s="165"/>
      <c r="H478" s="131"/>
      <c r="I478" s="131"/>
      <c r="J478" s="131"/>
      <c r="K478" s="132"/>
      <c r="L478" s="133"/>
      <c r="M478" s="133"/>
      <c r="N478" s="131"/>
      <c r="O478" s="131"/>
      <c r="P478" s="131"/>
      <c r="Q478" s="132"/>
      <c r="R478" s="133"/>
      <c r="S478" s="133"/>
      <c r="T478"/>
    </row>
    <row r="479" spans="1:20" ht="15" hidden="1" customHeight="1" outlineLevel="1" x14ac:dyDescent="0.35">
      <c r="A479" s="77">
        <v>471</v>
      </c>
      <c r="B479" s="123"/>
      <c r="C479" s="124"/>
      <c r="D479" s="125"/>
      <c r="E479" s="125"/>
      <c r="F479" s="164"/>
      <c r="G479" s="165"/>
      <c r="H479" s="131"/>
      <c r="I479" s="131"/>
      <c r="J479" s="131"/>
      <c r="K479" s="132"/>
      <c r="L479" s="133"/>
      <c r="M479" s="133"/>
      <c r="N479" s="131"/>
      <c r="O479" s="131"/>
      <c r="P479" s="131"/>
      <c r="Q479" s="132"/>
      <c r="R479" s="133"/>
      <c r="S479" s="133"/>
      <c r="T479"/>
    </row>
    <row r="480" spans="1:20" ht="15" hidden="1" customHeight="1" outlineLevel="1" x14ac:dyDescent="0.35">
      <c r="A480" s="77">
        <v>472</v>
      </c>
      <c r="B480" s="123"/>
      <c r="C480" s="124"/>
      <c r="D480" s="125"/>
      <c r="E480" s="125"/>
      <c r="F480" s="164"/>
      <c r="G480" s="165"/>
      <c r="H480" s="131"/>
      <c r="I480" s="131"/>
      <c r="J480" s="131"/>
      <c r="K480" s="132"/>
      <c r="L480" s="133"/>
      <c r="M480" s="133"/>
      <c r="N480" s="131"/>
      <c r="O480" s="131"/>
      <c r="P480" s="131"/>
      <c r="Q480" s="132"/>
      <c r="R480" s="133"/>
      <c r="S480" s="133"/>
      <c r="T480"/>
    </row>
    <row r="481" spans="1:20" ht="15" hidden="1" customHeight="1" outlineLevel="1" x14ac:dyDescent="0.35">
      <c r="A481" s="77">
        <v>473</v>
      </c>
      <c r="B481" s="123"/>
      <c r="C481" s="124"/>
      <c r="D481" s="125"/>
      <c r="E481" s="125"/>
      <c r="F481" s="164"/>
      <c r="G481" s="165"/>
      <c r="H481" s="131"/>
      <c r="I481" s="131"/>
      <c r="J481" s="131"/>
      <c r="K481" s="132"/>
      <c r="L481" s="133"/>
      <c r="M481" s="133"/>
      <c r="N481" s="131"/>
      <c r="O481" s="131"/>
      <c r="P481" s="131"/>
      <c r="Q481" s="132"/>
      <c r="R481" s="133"/>
      <c r="S481" s="133"/>
      <c r="T481"/>
    </row>
    <row r="482" spans="1:20" ht="15" hidden="1" customHeight="1" outlineLevel="1" x14ac:dyDescent="0.35">
      <c r="A482" s="77">
        <v>474</v>
      </c>
      <c r="B482" s="123"/>
      <c r="C482" s="124"/>
      <c r="D482" s="125"/>
      <c r="E482" s="125"/>
      <c r="F482" s="164"/>
      <c r="G482" s="165"/>
      <c r="H482" s="131"/>
      <c r="I482" s="131"/>
      <c r="J482" s="131"/>
      <c r="K482" s="132"/>
      <c r="L482" s="133"/>
      <c r="M482" s="133"/>
      <c r="N482" s="131"/>
      <c r="O482" s="131"/>
      <c r="P482" s="131"/>
      <c r="Q482" s="132"/>
      <c r="R482" s="133"/>
      <c r="S482" s="133"/>
      <c r="T482"/>
    </row>
    <row r="483" spans="1:20" ht="15" hidden="1" customHeight="1" outlineLevel="1" x14ac:dyDescent="0.35">
      <c r="A483" s="77">
        <v>475</v>
      </c>
      <c r="B483" s="123"/>
      <c r="C483" s="124"/>
      <c r="D483" s="125"/>
      <c r="E483" s="125"/>
      <c r="F483" s="164"/>
      <c r="G483" s="165"/>
      <c r="H483" s="131"/>
      <c r="I483" s="131"/>
      <c r="J483" s="131"/>
      <c r="K483" s="132"/>
      <c r="L483" s="133"/>
      <c r="M483" s="133"/>
      <c r="N483" s="131"/>
      <c r="O483" s="131"/>
      <c r="P483" s="131"/>
      <c r="Q483" s="132"/>
      <c r="R483" s="133"/>
      <c r="S483" s="133"/>
      <c r="T483"/>
    </row>
    <row r="484" spans="1:20" ht="15" hidden="1" customHeight="1" outlineLevel="1" x14ac:dyDescent="0.35">
      <c r="A484" s="77">
        <v>476</v>
      </c>
      <c r="B484" s="123"/>
      <c r="C484" s="124"/>
      <c r="D484" s="125"/>
      <c r="E484" s="125"/>
      <c r="F484" s="164"/>
      <c r="G484" s="165"/>
      <c r="H484" s="131"/>
      <c r="I484" s="131"/>
      <c r="J484" s="131"/>
      <c r="K484" s="132"/>
      <c r="L484" s="133"/>
      <c r="M484" s="133"/>
      <c r="N484" s="131"/>
      <c r="O484" s="131"/>
      <c r="P484" s="131"/>
      <c r="Q484" s="132"/>
      <c r="R484" s="133"/>
      <c r="S484" s="133"/>
      <c r="T484"/>
    </row>
    <row r="485" spans="1:20" ht="15" hidden="1" customHeight="1" outlineLevel="1" x14ac:dyDescent="0.35">
      <c r="A485" s="77">
        <v>477</v>
      </c>
      <c r="B485" s="123"/>
      <c r="C485" s="124"/>
      <c r="D485" s="125"/>
      <c r="E485" s="125"/>
      <c r="F485" s="164"/>
      <c r="G485" s="165"/>
      <c r="H485" s="131"/>
      <c r="I485" s="131"/>
      <c r="J485" s="131"/>
      <c r="K485" s="132"/>
      <c r="L485" s="133"/>
      <c r="M485" s="133"/>
      <c r="N485" s="131"/>
      <c r="O485" s="131"/>
      <c r="P485" s="131"/>
      <c r="Q485" s="132"/>
      <c r="R485" s="133"/>
      <c r="S485" s="133"/>
      <c r="T485"/>
    </row>
    <row r="486" spans="1:20" ht="15" hidden="1" customHeight="1" outlineLevel="1" x14ac:dyDescent="0.35">
      <c r="A486" s="77">
        <v>478</v>
      </c>
      <c r="B486" s="123"/>
      <c r="C486" s="124"/>
      <c r="D486" s="125"/>
      <c r="E486" s="125"/>
      <c r="F486" s="164"/>
      <c r="G486" s="165"/>
      <c r="H486" s="131"/>
      <c r="I486" s="131"/>
      <c r="J486" s="131"/>
      <c r="K486" s="132"/>
      <c r="L486" s="133"/>
      <c r="M486" s="133"/>
      <c r="N486" s="131"/>
      <c r="O486" s="131"/>
      <c r="P486" s="131"/>
      <c r="Q486" s="132"/>
      <c r="R486" s="133"/>
      <c r="S486" s="133"/>
      <c r="T486"/>
    </row>
    <row r="487" spans="1:20" ht="15" hidden="1" customHeight="1" outlineLevel="1" x14ac:dyDescent="0.35">
      <c r="A487" s="77">
        <v>479</v>
      </c>
      <c r="B487" s="123"/>
      <c r="C487" s="124"/>
      <c r="D487" s="125"/>
      <c r="E487" s="125"/>
      <c r="F487" s="164"/>
      <c r="G487" s="165"/>
      <c r="H487" s="131"/>
      <c r="I487" s="131"/>
      <c r="J487" s="131"/>
      <c r="K487" s="132"/>
      <c r="L487" s="133"/>
      <c r="M487" s="133"/>
      <c r="N487" s="131"/>
      <c r="O487" s="131"/>
      <c r="P487" s="131"/>
      <c r="Q487" s="132"/>
      <c r="R487" s="133"/>
      <c r="S487" s="133"/>
      <c r="T487"/>
    </row>
    <row r="488" spans="1:20" ht="15" hidden="1" customHeight="1" outlineLevel="1" x14ac:dyDescent="0.35">
      <c r="A488" s="77">
        <v>480</v>
      </c>
      <c r="B488" s="123"/>
      <c r="C488" s="124"/>
      <c r="D488" s="125"/>
      <c r="E488" s="125"/>
      <c r="F488" s="164"/>
      <c r="G488" s="165"/>
      <c r="H488" s="131"/>
      <c r="I488" s="131"/>
      <c r="J488" s="131"/>
      <c r="K488" s="132"/>
      <c r="L488" s="133"/>
      <c r="M488" s="133"/>
      <c r="N488" s="131"/>
      <c r="O488" s="131"/>
      <c r="P488" s="131"/>
      <c r="Q488" s="132"/>
      <c r="R488" s="133"/>
      <c r="S488" s="133"/>
      <c r="T488"/>
    </row>
    <row r="489" spans="1:20" ht="15" hidden="1" customHeight="1" outlineLevel="1" x14ac:dyDescent="0.35">
      <c r="A489" s="77">
        <v>481</v>
      </c>
      <c r="B489" s="123"/>
      <c r="C489" s="124"/>
      <c r="D489" s="125"/>
      <c r="E489" s="125"/>
      <c r="F489" s="164"/>
      <c r="G489" s="165"/>
      <c r="H489" s="131"/>
      <c r="I489" s="131"/>
      <c r="J489" s="131"/>
      <c r="K489" s="132"/>
      <c r="L489" s="133"/>
      <c r="M489" s="133"/>
      <c r="N489" s="131"/>
      <c r="O489" s="131"/>
      <c r="P489" s="131"/>
      <c r="Q489" s="132"/>
      <c r="R489" s="133"/>
      <c r="S489" s="133"/>
      <c r="T489"/>
    </row>
    <row r="490" spans="1:20" ht="15" hidden="1" customHeight="1" outlineLevel="1" x14ac:dyDescent="0.35">
      <c r="A490" s="77">
        <v>482</v>
      </c>
      <c r="B490" s="123"/>
      <c r="C490" s="124"/>
      <c r="D490" s="125"/>
      <c r="E490" s="125"/>
      <c r="F490" s="164"/>
      <c r="G490" s="165"/>
      <c r="H490" s="131"/>
      <c r="I490" s="131"/>
      <c r="J490" s="131"/>
      <c r="K490" s="132"/>
      <c r="L490" s="133"/>
      <c r="M490" s="133"/>
      <c r="N490" s="131"/>
      <c r="O490" s="131"/>
      <c r="P490" s="131"/>
      <c r="Q490" s="132"/>
      <c r="R490" s="133"/>
      <c r="S490" s="133"/>
      <c r="T490"/>
    </row>
    <row r="491" spans="1:20" ht="15" hidden="1" customHeight="1" outlineLevel="1" x14ac:dyDescent="0.35">
      <c r="A491" s="77">
        <v>483</v>
      </c>
      <c r="B491" s="123"/>
      <c r="C491" s="124"/>
      <c r="D491" s="125"/>
      <c r="E491" s="125"/>
      <c r="F491" s="164"/>
      <c r="G491" s="165"/>
      <c r="H491" s="131"/>
      <c r="I491" s="131"/>
      <c r="J491" s="131"/>
      <c r="K491" s="132"/>
      <c r="L491" s="133"/>
      <c r="M491" s="133"/>
      <c r="N491" s="131"/>
      <c r="O491" s="131"/>
      <c r="P491" s="131"/>
      <c r="Q491" s="132"/>
      <c r="R491" s="133"/>
      <c r="S491" s="133"/>
      <c r="T491"/>
    </row>
    <row r="492" spans="1:20" ht="15" hidden="1" customHeight="1" outlineLevel="1" x14ac:dyDescent="0.35">
      <c r="A492" s="77">
        <v>484</v>
      </c>
      <c r="B492" s="123"/>
      <c r="C492" s="124"/>
      <c r="D492" s="125"/>
      <c r="E492" s="125"/>
      <c r="F492" s="164"/>
      <c r="G492" s="165"/>
      <c r="H492" s="131"/>
      <c r="I492" s="131"/>
      <c r="J492" s="131"/>
      <c r="K492" s="132"/>
      <c r="L492" s="133"/>
      <c r="M492" s="133"/>
      <c r="N492" s="131"/>
      <c r="O492" s="131"/>
      <c r="P492" s="131"/>
      <c r="Q492" s="132"/>
      <c r="R492" s="133"/>
      <c r="S492" s="133"/>
      <c r="T492"/>
    </row>
    <row r="493" spans="1:20" ht="15" hidden="1" customHeight="1" outlineLevel="1" x14ac:dyDescent="0.35">
      <c r="A493" s="77">
        <v>485</v>
      </c>
      <c r="B493" s="123"/>
      <c r="C493" s="124"/>
      <c r="D493" s="125"/>
      <c r="E493" s="125"/>
      <c r="F493" s="164"/>
      <c r="G493" s="165"/>
      <c r="H493" s="131"/>
      <c r="I493" s="131"/>
      <c r="J493" s="131"/>
      <c r="K493" s="132"/>
      <c r="L493" s="133"/>
      <c r="M493" s="133"/>
      <c r="N493" s="131"/>
      <c r="O493" s="131"/>
      <c r="P493" s="131"/>
      <c r="Q493" s="132"/>
      <c r="R493" s="133"/>
      <c r="S493" s="133"/>
      <c r="T493"/>
    </row>
    <row r="494" spans="1:20" ht="15" hidden="1" customHeight="1" outlineLevel="1" x14ac:dyDescent="0.35">
      <c r="A494" s="77">
        <v>486</v>
      </c>
      <c r="B494" s="123"/>
      <c r="C494" s="124"/>
      <c r="D494" s="125"/>
      <c r="E494" s="125"/>
      <c r="F494" s="164"/>
      <c r="G494" s="165"/>
      <c r="H494" s="131"/>
      <c r="I494" s="131"/>
      <c r="J494" s="131"/>
      <c r="K494" s="132"/>
      <c r="L494" s="133"/>
      <c r="M494" s="133"/>
      <c r="N494" s="131"/>
      <c r="O494" s="131"/>
      <c r="P494" s="131"/>
      <c r="Q494" s="132"/>
      <c r="R494" s="133"/>
      <c r="S494" s="133"/>
      <c r="T494"/>
    </row>
    <row r="495" spans="1:20" ht="15" hidden="1" customHeight="1" outlineLevel="1" x14ac:dyDescent="0.35">
      <c r="A495" s="77">
        <v>487</v>
      </c>
      <c r="B495" s="123"/>
      <c r="C495" s="124"/>
      <c r="D495" s="125"/>
      <c r="E495" s="125"/>
      <c r="F495" s="164"/>
      <c r="G495" s="165"/>
      <c r="H495" s="131"/>
      <c r="I495" s="131"/>
      <c r="J495" s="131"/>
      <c r="K495" s="132"/>
      <c r="L495" s="133"/>
      <c r="M495" s="133"/>
      <c r="N495" s="131"/>
      <c r="O495" s="131"/>
      <c r="P495" s="131"/>
      <c r="Q495" s="132"/>
      <c r="R495" s="133"/>
      <c r="S495" s="133"/>
      <c r="T495"/>
    </row>
    <row r="496" spans="1:20" ht="15" hidden="1" customHeight="1" outlineLevel="1" x14ac:dyDescent="0.35">
      <c r="A496" s="77">
        <v>488</v>
      </c>
      <c r="B496" s="123"/>
      <c r="C496" s="124"/>
      <c r="D496" s="125"/>
      <c r="E496" s="125"/>
      <c r="F496" s="164"/>
      <c r="G496" s="165"/>
      <c r="H496" s="131"/>
      <c r="I496" s="131"/>
      <c r="J496" s="131"/>
      <c r="K496" s="132"/>
      <c r="L496" s="133"/>
      <c r="M496" s="133"/>
      <c r="N496" s="131"/>
      <c r="O496" s="131"/>
      <c r="P496" s="131"/>
      <c r="Q496" s="132"/>
      <c r="R496" s="133"/>
      <c r="S496" s="133"/>
      <c r="T496"/>
    </row>
    <row r="497" spans="1:20" ht="15" hidden="1" customHeight="1" outlineLevel="1" x14ac:dyDescent="0.35">
      <c r="A497" s="77">
        <v>489</v>
      </c>
      <c r="B497" s="123"/>
      <c r="C497" s="124"/>
      <c r="D497" s="125"/>
      <c r="E497" s="125"/>
      <c r="F497" s="164"/>
      <c r="G497" s="165"/>
      <c r="H497" s="131"/>
      <c r="I497" s="131"/>
      <c r="J497" s="131"/>
      <c r="K497" s="132"/>
      <c r="L497" s="133"/>
      <c r="M497" s="133"/>
      <c r="N497" s="131"/>
      <c r="O497" s="131"/>
      <c r="P497" s="131"/>
      <c r="Q497" s="132"/>
      <c r="R497" s="133"/>
      <c r="S497" s="133"/>
      <c r="T497"/>
    </row>
    <row r="498" spans="1:20" ht="15" hidden="1" customHeight="1" outlineLevel="1" x14ac:dyDescent="0.35">
      <c r="A498" s="77">
        <v>490</v>
      </c>
      <c r="B498" s="123"/>
      <c r="C498" s="124"/>
      <c r="D498" s="125"/>
      <c r="E498" s="125"/>
      <c r="F498" s="164"/>
      <c r="G498" s="165"/>
      <c r="H498" s="131"/>
      <c r="I498" s="131"/>
      <c r="J498" s="131"/>
      <c r="K498" s="132"/>
      <c r="L498" s="133"/>
      <c r="M498" s="133"/>
      <c r="N498" s="131"/>
      <c r="O498" s="131"/>
      <c r="P498" s="131"/>
      <c r="Q498" s="132"/>
      <c r="R498" s="133"/>
      <c r="S498" s="133"/>
      <c r="T498"/>
    </row>
    <row r="499" spans="1:20" ht="15" hidden="1" customHeight="1" outlineLevel="1" x14ac:dyDescent="0.35">
      <c r="A499" s="77">
        <v>491</v>
      </c>
      <c r="B499" s="123"/>
      <c r="C499" s="124"/>
      <c r="D499" s="125"/>
      <c r="E499" s="125"/>
      <c r="F499" s="164"/>
      <c r="G499" s="165"/>
      <c r="H499" s="131"/>
      <c r="I499" s="131"/>
      <c r="J499" s="131"/>
      <c r="K499" s="132"/>
      <c r="L499" s="133"/>
      <c r="M499" s="133"/>
      <c r="N499" s="131"/>
      <c r="O499" s="131"/>
      <c r="P499" s="131"/>
      <c r="Q499" s="132"/>
      <c r="R499" s="133"/>
      <c r="S499" s="133"/>
      <c r="T499"/>
    </row>
    <row r="500" spans="1:20" ht="15" hidden="1" customHeight="1" outlineLevel="1" x14ac:dyDescent="0.35">
      <c r="A500" s="77">
        <v>492</v>
      </c>
      <c r="B500" s="123"/>
      <c r="C500" s="124"/>
      <c r="D500" s="125"/>
      <c r="E500" s="125"/>
      <c r="F500" s="164"/>
      <c r="G500" s="165"/>
      <c r="H500" s="131"/>
      <c r="I500" s="131"/>
      <c r="J500" s="131"/>
      <c r="K500" s="132"/>
      <c r="L500" s="133"/>
      <c r="M500" s="133"/>
      <c r="N500" s="131"/>
      <c r="O500" s="131"/>
      <c r="P500" s="131"/>
      <c r="Q500" s="132"/>
      <c r="R500" s="133"/>
      <c r="S500" s="133"/>
      <c r="T500"/>
    </row>
    <row r="501" spans="1:20" ht="15" hidden="1" customHeight="1" outlineLevel="1" x14ac:dyDescent="0.35">
      <c r="A501" s="77">
        <v>493</v>
      </c>
      <c r="B501" s="123"/>
      <c r="C501" s="124"/>
      <c r="D501" s="125"/>
      <c r="E501" s="125"/>
      <c r="F501" s="164"/>
      <c r="G501" s="165"/>
      <c r="H501" s="131"/>
      <c r="I501" s="131"/>
      <c r="J501" s="131"/>
      <c r="K501" s="132"/>
      <c r="L501" s="133"/>
      <c r="M501" s="133"/>
      <c r="N501" s="131"/>
      <c r="O501" s="131"/>
      <c r="P501" s="131"/>
      <c r="Q501" s="132"/>
      <c r="R501" s="133"/>
      <c r="S501" s="133"/>
      <c r="T501"/>
    </row>
    <row r="502" spans="1:20" ht="15" hidden="1" customHeight="1" outlineLevel="1" x14ac:dyDescent="0.35">
      <c r="A502" s="77">
        <v>494</v>
      </c>
      <c r="B502" s="123"/>
      <c r="C502" s="124"/>
      <c r="D502" s="125"/>
      <c r="E502" s="125"/>
      <c r="F502" s="164"/>
      <c r="G502" s="165"/>
      <c r="H502" s="131"/>
      <c r="I502" s="131"/>
      <c r="J502" s="131"/>
      <c r="K502" s="132"/>
      <c r="L502" s="133"/>
      <c r="M502" s="133"/>
      <c r="N502" s="131"/>
      <c r="O502" s="131"/>
      <c r="P502" s="131"/>
      <c r="Q502" s="132"/>
      <c r="R502" s="133"/>
      <c r="S502" s="133"/>
      <c r="T502"/>
    </row>
    <row r="503" spans="1:20" ht="15" hidden="1" customHeight="1" outlineLevel="1" x14ac:dyDescent="0.35">
      <c r="A503" s="77">
        <v>495</v>
      </c>
      <c r="B503" s="123"/>
      <c r="C503" s="124"/>
      <c r="D503" s="125"/>
      <c r="E503" s="125"/>
      <c r="F503" s="164"/>
      <c r="G503" s="165"/>
      <c r="H503" s="131"/>
      <c r="I503" s="131"/>
      <c r="J503" s="131"/>
      <c r="K503" s="132"/>
      <c r="L503" s="133"/>
      <c r="M503" s="133"/>
      <c r="N503" s="131"/>
      <c r="O503" s="131"/>
      <c r="P503" s="131"/>
      <c r="Q503" s="132"/>
      <c r="R503" s="133"/>
      <c r="S503" s="133"/>
      <c r="T503"/>
    </row>
    <row r="504" spans="1:20" ht="15" hidden="1" customHeight="1" outlineLevel="1" x14ac:dyDescent="0.35">
      <c r="A504" s="77">
        <v>496</v>
      </c>
      <c r="B504" s="123"/>
      <c r="C504" s="124"/>
      <c r="D504" s="125"/>
      <c r="E504" s="125"/>
      <c r="F504" s="164"/>
      <c r="G504" s="165"/>
      <c r="H504" s="131"/>
      <c r="I504" s="131"/>
      <c r="J504" s="131"/>
      <c r="K504" s="132"/>
      <c r="L504" s="133"/>
      <c r="M504" s="133"/>
      <c r="N504" s="131"/>
      <c r="O504" s="131"/>
      <c r="P504" s="131"/>
      <c r="Q504" s="132"/>
      <c r="R504" s="133"/>
      <c r="S504" s="133"/>
      <c r="T504"/>
    </row>
    <row r="505" spans="1:20" ht="15" hidden="1" customHeight="1" outlineLevel="1" x14ac:dyDescent="0.35">
      <c r="A505" s="77">
        <v>497</v>
      </c>
      <c r="B505" s="123"/>
      <c r="C505" s="124"/>
      <c r="D505" s="125"/>
      <c r="E505" s="125"/>
      <c r="F505" s="164"/>
      <c r="G505" s="165"/>
      <c r="H505" s="131"/>
      <c r="I505" s="131"/>
      <c r="J505" s="131"/>
      <c r="K505" s="132"/>
      <c r="L505" s="133"/>
      <c r="M505" s="133"/>
      <c r="N505" s="131"/>
      <c r="O505" s="131"/>
      <c r="P505" s="131"/>
      <c r="Q505" s="132"/>
      <c r="R505" s="133"/>
      <c r="S505" s="133"/>
      <c r="T505"/>
    </row>
    <row r="506" spans="1:20" ht="15" hidden="1" customHeight="1" outlineLevel="1" x14ac:dyDescent="0.35">
      <c r="A506" s="77">
        <v>498</v>
      </c>
      <c r="B506" s="123"/>
      <c r="C506" s="124"/>
      <c r="D506" s="125"/>
      <c r="E506" s="125"/>
      <c r="F506" s="164"/>
      <c r="G506" s="165"/>
      <c r="H506" s="131"/>
      <c r="I506" s="131"/>
      <c r="J506" s="131"/>
      <c r="K506" s="132"/>
      <c r="L506" s="133"/>
      <c r="M506" s="133"/>
      <c r="N506" s="131"/>
      <c r="O506" s="131"/>
      <c r="P506" s="131"/>
      <c r="Q506" s="132"/>
      <c r="R506" s="133"/>
      <c r="S506" s="133"/>
      <c r="T506"/>
    </row>
    <row r="507" spans="1:20" ht="15" hidden="1" customHeight="1" outlineLevel="1" x14ac:dyDescent="0.35">
      <c r="A507" s="77">
        <v>499</v>
      </c>
      <c r="B507" s="123"/>
      <c r="C507" s="124"/>
      <c r="D507" s="125"/>
      <c r="E507" s="125"/>
      <c r="F507" s="164"/>
      <c r="G507" s="165"/>
      <c r="H507" s="131"/>
      <c r="I507" s="131"/>
      <c r="J507" s="131"/>
      <c r="K507" s="132"/>
      <c r="L507" s="133"/>
      <c r="M507" s="133"/>
      <c r="N507" s="131"/>
      <c r="O507" s="131"/>
      <c r="P507" s="131"/>
      <c r="Q507" s="132"/>
      <c r="R507" s="133"/>
      <c r="S507" s="133"/>
      <c r="T507"/>
    </row>
    <row r="508" spans="1:20" ht="15" hidden="1" customHeight="1" outlineLevel="1" x14ac:dyDescent="0.35">
      <c r="A508" s="77">
        <v>500</v>
      </c>
      <c r="B508" s="123"/>
      <c r="C508" s="124"/>
      <c r="D508" s="125"/>
      <c r="E508" s="125"/>
      <c r="F508" s="164"/>
      <c r="G508" s="165"/>
      <c r="H508" s="131"/>
      <c r="I508" s="131"/>
      <c r="J508" s="131"/>
      <c r="K508" s="132"/>
      <c r="L508" s="133"/>
      <c r="M508" s="133"/>
      <c r="N508" s="131"/>
      <c r="O508" s="131"/>
      <c r="P508" s="131"/>
      <c r="Q508" s="132"/>
      <c r="R508" s="133"/>
      <c r="S508" s="133"/>
      <c r="T508"/>
    </row>
    <row r="509" spans="1:20" ht="15" hidden="1" customHeight="1" outlineLevel="1" x14ac:dyDescent="0.35">
      <c r="A509" s="77">
        <v>501</v>
      </c>
      <c r="B509" s="123"/>
      <c r="C509" s="124"/>
      <c r="D509" s="125"/>
      <c r="E509" s="125"/>
      <c r="F509" s="164"/>
      <c r="G509" s="165"/>
      <c r="H509" s="131"/>
      <c r="I509" s="131"/>
      <c r="J509" s="131"/>
      <c r="K509" s="132"/>
      <c r="L509" s="133"/>
      <c r="M509" s="133"/>
      <c r="N509" s="131"/>
      <c r="O509" s="131"/>
      <c r="P509" s="131"/>
      <c r="Q509" s="132"/>
      <c r="R509" s="133"/>
      <c r="S509" s="133"/>
      <c r="T509"/>
    </row>
    <row r="510" spans="1:20" ht="15" hidden="1" customHeight="1" outlineLevel="1" x14ac:dyDescent="0.35">
      <c r="A510" s="77">
        <v>502</v>
      </c>
      <c r="B510" s="123"/>
      <c r="C510" s="124"/>
      <c r="D510" s="125"/>
      <c r="E510" s="125"/>
      <c r="F510" s="164"/>
      <c r="G510" s="165"/>
      <c r="H510" s="131"/>
      <c r="I510" s="131"/>
      <c r="J510" s="131"/>
      <c r="K510" s="132"/>
      <c r="L510" s="133"/>
      <c r="M510" s="133"/>
      <c r="N510" s="131"/>
      <c r="O510" s="131"/>
      <c r="P510" s="131"/>
      <c r="Q510" s="132"/>
      <c r="R510" s="133"/>
      <c r="S510" s="133"/>
      <c r="T510"/>
    </row>
    <row r="511" spans="1:20" ht="15" hidden="1" customHeight="1" outlineLevel="1" x14ac:dyDescent="0.35">
      <c r="A511" s="77">
        <v>503</v>
      </c>
      <c r="B511" s="123"/>
      <c r="C511" s="124"/>
      <c r="D511" s="125"/>
      <c r="E511" s="125"/>
      <c r="F511" s="164"/>
      <c r="G511" s="165"/>
      <c r="H511" s="131"/>
      <c r="I511" s="131"/>
      <c r="J511" s="131"/>
      <c r="K511" s="132"/>
      <c r="L511" s="133"/>
      <c r="M511" s="133"/>
      <c r="N511" s="131"/>
      <c r="O511" s="131"/>
      <c r="P511" s="131"/>
      <c r="Q511" s="132"/>
      <c r="R511" s="133"/>
      <c r="S511" s="133"/>
      <c r="T511"/>
    </row>
    <row r="512" spans="1:20" ht="15" hidden="1" customHeight="1" outlineLevel="1" x14ac:dyDescent="0.35">
      <c r="A512" s="77">
        <v>504</v>
      </c>
      <c r="B512" s="123"/>
      <c r="C512" s="124"/>
      <c r="D512" s="125"/>
      <c r="E512" s="125"/>
      <c r="F512" s="164"/>
      <c r="G512" s="165"/>
      <c r="H512" s="131"/>
      <c r="I512" s="131"/>
      <c r="J512" s="131"/>
      <c r="K512" s="132"/>
      <c r="L512" s="133"/>
      <c r="M512" s="133"/>
      <c r="N512" s="131"/>
      <c r="O512" s="131"/>
      <c r="P512" s="131"/>
      <c r="Q512" s="132"/>
      <c r="R512" s="133"/>
      <c r="S512" s="133"/>
      <c r="T512"/>
    </row>
    <row r="513" spans="1:20" ht="15" hidden="1" customHeight="1" outlineLevel="1" x14ac:dyDescent="0.35">
      <c r="A513" s="77">
        <v>505</v>
      </c>
      <c r="B513" s="123"/>
      <c r="C513" s="124"/>
      <c r="D513" s="125"/>
      <c r="E513" s="125"/>
      <c r="F513" s="164"/>
      <c r="G513" s="165"/>
      <c r="H513" s="131"/>
      <c r="I513" s="131"/>
      <c r="J513" s="131"/>
      <c r="K513" s="132"/>
      <c r="L513" s="133"/>
      <c r="M513" s="133"/>
      <c r="N513" s="131"/>
      <c r="O513" s="131"/>
      <c r="P513" s="131"/>
      <c r="Q513" s="132"/>
      <c r="R513" s="133"/>
      <c r="S513" s="133"/>
      <c r="T513"/>
    </row>
    <row r="514" spans="1:20" ht="15" hidden="1" customHeight="1" outlineLevel="1" x14ac:dyDescent="0.35">
      <c r="A514" s="77">
        <v>506</v>
      </c>
      <c r="B514" s="123"/>
      <c r="C514" s="124"/>
      <c r="D514" s="125"/>
      <c r="E514" s="125"/>
      <c r="F514" s="164"/>
      <c r="G514" s="165"/>
      <c r="H514" s="131"/>
      <c r="I514" s="131"/>
      <c r="J514" s="131"/>
      <c r="K514" s="132"/>
      <c r="L514" s="133"/>
      <c r="M514" s="133"/>
      <c r="N514" s="131"/>
      <c r="O514" s="131"/>
      <c r="P514" s="131"/>
      <c r="Q514" s="132"/>
      <c r="R514" s="133"/>
      <c r="S514" s="133"/>
      <c r="T514"/>
    </row>
    <row r="515" spans="1:20" ht="15" hidden="1" customHeight="1" outlineLevel="1" x14ac:dyDescent="0.35">
      <c r="A515" s="77">
        <v>507</v>
      </c>
      <c r="B515" s="123"/>
      <c r="C515" s="124"/>
      <c r="D515" s="125"/>
      <c r="E515" s="125"/>
      <c r="F515" s="164"/>
      <c r="G515" s="165"/>
      <c r="H515" s="131"/>
      <c r="I515" s="131"/>
      <c r="J515" s="131"/>
      <c r="K515" s="132"/>
      <c r="L515" s="133"/>
      <c r="M515" s="133"/>
      <c r="N515" s="131"/>
      <c r="O515" s="131"/>
      <c r="P515" s="131"/>
      <c r="Q515" s="132"/>
      <c r="R515" s="133"/>
      <c r="S515" s="133"/>
      <c r="T515"/>
    </row>
    <row r="516" spans="1:20" ht="15" hidden="1" customHeight="1" outlineLevel="1" x14ac:dyDescent="0.35">
      <c r="A516" s="77">
        <v>508</v>
      </c>
      <c r="B516" s="123"/>
      <c r="C516" s="124"/>
      <c r="D516" s="125"/>
      <c r="E516" s="125"/>
      <c r="F516" s="164"/>
      <c r="G516" s="165"/>
      <c r="H516" s="131"/>
      <c r="I516" s="131"/>
      <c r="J516" s="131"/>
      <c r="K516" s="132"/>
      <c r="L516" s="133"/>
      <c r="M516" s="133"/>
      <c r="N516" s="131"/>
      <c r="O516" s="131"/>
      <c r="P516" s="131"/>
      <c r="Q516" s="132"/>
      <c r="R516" s="133"/>
      <c r="S516" s="133"/>
      <c r="T516"/>
    </row>
    <row r="517" spans="1:20" ht="15" hidden="1" customHeight="1" outlineLevel="1" x14ac:dyDescent="0.35">
      <c r="A517" s="77">
        <v>509</v>
      </c>
      <c r="B517" s="123"/>
      <c r="C517" s="124"/>
      <c r="D517" s="125"/>
      <c r="E517" s="125"/>
      <c r="F517" s="164"/>
      <c r="G517" s="165"/>
      <c r="H517" s="131"/>
      <c r="I517" s="131"/>
      <c r="J517" s="131"/>
      <c r="K517" s="132"/>
      <c r="L517" s="133"/>
      <c r="M517" s="133"/>
      <c r="N517" s="131"/>
      <c r="O517" s="131"/>
      <c r="P517" s="131"/>
      <c r="Q517" s="132"/>
      <c r="R517" s="133"/>
      <c r="S517" s="133"/>
      <c r="T517"/>
    </row>
    <row r="518" spans="1:20" ht="15" hidden="1" customHeight="1" outlineLevel="1" x14ac:dyDescent="0.35">
      <c r="A518" s="77">
        <v>510</v>
      </c>
      <c r="B518" s="123"/>
      <c r="C518" s="124"/>
      <c r="D518" s="125"/>
      <c r="E518" s="125"/>
      <c r="F518" s="164"/>
      <c r="G518" s="165"/>
      <c r="H518" s="131"/>
      <c r="I518" s="131"/>
      <c r="J518" s="131"/>
      <c r="K518" s="132"/>
      <c r="L518" s="133"/>
      <c r="M518" s="133"/>
      <c r="N518" s="131"/>
      <c r="O518" s="131"/>
      <c r="P518" s="131"/>
      <c r="Q518" s="132"/>
      <c r="R518" s="133"/>
      <c r="S518" s="133"/>
      <c r="T518"/>
    </row>
    <row r="519" spans="1:20" ht="15" hidden="1" customHeight="1" outlineLevel="1" x14ac:dyDescent="0.35">
      <c r="A519" s="77">
        <v>511</v>
      </c>
      <c r="B519" s="123"/>
      <c r="C519" s="124"/>
      <c r="D519" s="125"/>
      <c r="E519" s="125"/>
      <c r="F519" s="164"/>
      <c r="G519" s="165"/>
      <c r="H519" s="131"/>
      <c r="I519" s="131"/>
      <c r="J519" s="131"/>
      <c r="K519" s="132"/>
      <c r="L519" s="133"/>
      <c r="M519" s="133"/>
      <c r="N519" s="131"/>
      <c r="O519" s="131"/>
      <c r="P519" s="131"/>
      <c r="Q519" s="132"/>
      <c r="R519" s="133"/>
      <c r="S519" s="133"/>
      <c r="T519"/>
    </row>
    <row r="520" spans="1:20" ht="15" hidden="1" customHeight="1" outlineLevel="1" x14ac:dyDescent="0.35">
      <c r="A520" s="77">
        <v>512</v>
      </c>
      <c r="B520" s="123"/>
      <c r="C520" s="124"/>
      <c r="D520" s="125"/>
      <c r="E520" s="125"/>
      <c r="F520" s="164"/>
      <c r="G520" s="165"/>
      <c r="H520" s="131"/>
      <c r="I520" s="131"/>
      <c r="J520" s="131"/>
      <c r="K520" s="132"/>
      <c r="L520" s="133"/>
      <c r="M520" s="133"/>
      <c r="N520" s="131"/>
      <c r="O520" s="131"/>
      <c r="P520" s="131"/>
      <c r="Q520" s="132"/>
      <c r="R520" s="133"/>
      <c r="S520" s="133"/>
      <c r="T520"/>
    </row>
    <row r="521" spans="1:20" ht="15" hidden="1" customHeight="1" outlineLevel="1" x14ac:dyDescent="0.35">
      <c r="A521" s="77">
        <v>513</v>
      </c>
      <c r="B521" s="123"/>
      <c r="C521" s="124"/>
      <c r="D521" s="125"/>
      <c r="E521" s="125"/>
      <c r="F521" s="164"/>
      <c r="G521" s="165"/>
      <c r="H521" s="131"/>
      <c r="I521" s="131"/>
      <c r="J521" s="131"/>
      <c r="K521" s="132"/>
      <c r="L521" s="133"/>
      <c r="M521" s="133"/>
      <c r="N521" s="131"/>
      <c r="O521" s="131"/>
      <c r="P521" s="131"/>
      <c r="Q521" s="132"/>
      <c r="R521" s="133"/>
      <c r="S521" s="133"/>
      <c r="T521"/>
    </row>
    <row r="522" spans="1:20" ht="15" hidden="1" customHeight="1" outlineLevel="1" x14ac:dyDescent="0.35">
      <c r="A522" s="77">
        <v>514</v>
      </c>
      <c r="B522" s="123"/>
      <c r="C522" s="124"/>
      <c r="D522" s="125"/>
      <c r="E522" s="125"/>
      <c r="F522" s="164"/>
      <c r="G522" s="165"/>
      <c r="H522" s="131"/>
      <c r="I522" s="131"/>
      <c r="J522" s="131"/>
      <c r="K522" s="132"/>
      <c r="L522" s="133"/>
      <c r="M522" s="133"/>
      <c r="N522" s="131"/>
      <c r="O522" s="131"/>
      <c r="P522" s="131"/>
      <c r="Q522" s="132"/>
      <c r="R522" s="133"/>
      <c r="S522" s="133"/>
      <c r="T522"/>
    </row>
    <row r="523" spans="1:20" ht="15" hidden="1" customHeight="1" outlineLevel="1" x14ac:dyDescent="0.35">
      <c r="A523" s="77">
        <v>515</v>
      </c>
      <c r="B523" s="123"/>
      <c r="C523" s="124"/>
      <c r="D523" s="125"/>
      <c r="E523" s="125"/>
      <c r="F523" s="164"/>
      <c r="G523" s="165"/>
      <c r="H523" s="131"/>
      <c r="I523" s="131"/>
      <c r="J523" s="131"/>
      <c r="K523" s="132"/>
      <c r="L523" s="133"/>
      <c r="M523" s="133"/>
      <c r="N523" s="131"/>
      <c r="O523" s="131"/>
      <c r="P523" s="131"/>
      <c r="Q523" s="132"/>
      <c r="R523" s="133"/>
      <c r="S523" s="133"/>
      <c r="T523"/>
    </row>
    <row r="524" spans="1:20" ht="15" hidden="1" customHeight="1" outlineLevel="1" x14ac:dyDescent="0.35">
      <c r="A524" s="77">
        <v>516</v>
      </c>
      <c r="B524" s="123"/>
      <c r="C524" s="124"/>
      <c r="D524" s="125"/>
      <c r="E524" s="125"/>
      <c r="F524" s="164"/>
      <c r="G524" s="165"/>
      <c r="H524" s="131"/>
      <c r="I524" s="131"/>
      <c r="J524" s="131"/>
      <c r="K524" s="132"/>
      <c r="L524" s="133"/>
      <c r="M524" s="133"/>
      <c r="N524" s="131"/>
      <c r="O524" s="131"/>
      <c r="P524" s="131"/>
      <c r="Q524" s="132"/>
      <c r="R524" s="133"/>
      <c r="S524" s="133"/>
      <c r="T524"/>
    </row>
    <row r="525" spans="1:20" ht="15" hidden="1" customHeight="1" outlineLevel="1" x14ac:dyDescent="0.35">
      <c r="A525" s="77">
        <v>517</v>
      </c>
      <c r="B525" s="123"/>
      <c r="C525" s="124"/>
      <c r="D525" s="125"/>
      <c r="E525" s="125"/>
      <c r="F525" s="164"/>
      <c r="G525" s="165"/>
      <c r="H525" s="131"/>
      <c r="I525" s="131"/>
      <c r="J525" s="131"/>
      <c r="K525" s="132"/>
      <c r="L525" s="133"/>
      <c r="M525" s="133"/>
      <c r="N525" s="131"/>
      <c r="O525" s="131"/>
      <c r="P525" s="131"/>
      <c r="Q525" s="132"/>
      <c r="R525" s="133"/>
      <c r="S525" s="133"/>
      <c r="T525"/>
    </row>
    <row r="526" spans="1:20" ht="15" hidden="1" customHeight="1" outlineLevel="1" x14ac:dyDescent="0.35">
      <c r="A526" s="77">
        <v>518</v>
      </c>
      <c r="B526" s="123"/>
      <c r="C526" s="124"/>
      <c r="D526" s="125"/>
      <c r="E526" s="125"/>
      <c r="F526" s="164"/>
      <c r="G526" s="165"/>
      <c r="H526" s="131"/>
      <c r="I526" s="131"/>
      <c r="J526" s="131"/>
      <c r="K526" s="132"/>
      <c r="L526" s="133"/>
      <c r="M526" s="133"/>
      <c r="N526" s="131"/>
      <c r="O526" s="131"/>
      <c r="P526" s="131"/>
      <c r="Q526" s="132"/>
      <c r="R526" s="133"/>
      <c r="S526" s="133"/>
      <c r="T526"/>
    </row>
    <row r="527" spans="1:20" ht="15" hidden="1" customHeight="1" outlineLevel="1" x14ac:dyDescent="0.35">
      <c r="A527" s="77">
        <v>519</v>
      </c>
      <c r="B527" s="123"/>
      <c r="C527" s="124"/>
      <c r="D527" s="125"/>
      <c r="E527" s="125"/>
      <c r="F527" s="164"/>
      <c r="G527" s="165"/>
      <c r="H527" s="131"/>
      <c r="I527" s="131"/>
      <c r="J527" s="131"/>
      <c r="K527" s="132"/>
      <c r="L527" s="133"/>
      <c r="M527" s="133"/>
      <c r="N527" s="131"/>
      <c r="O527" s="131"/>
      <c r="P527" s="131"/>
      <c r="Q527" s="132"/>
      <c r="R527" s="133"/>
      <c r="S527" s="133"/>
      <c r="T527"/>
    </row>
    <row r="528" spans="1:20" ht="15" hidden="1" customHeight="1" outlineLevel="1" x14ac:dyDescent="0.35">
      <c r="A528" s="77">
        <v>520</v>
      </c>
      <c r="B528" s="123"/>
      <c r="C528" s="124"/>
      <c r="D528" s="125"/>
      <c r="E528" s="125"/>
      <c r="F528" s="164"/>
      <c r="G528" s="165"/>
      <c r="H528" s="131"/>
      <c r="I528" s="131"/>
      <c r="J528" s="131"/>
      <c r="K528" s="132"/>
      <c r="L528" s="133"/>
      <c r="M528" s="133"/>
      <c r="N528" s="131"/>
      <c r="O528" s="131"/>
      <c r="P528" s="131"/>
      <c r="Q528" s="132"/>
      <c r="R528" s="133"/>
      <c r="S528" s="133"/>
      <c r="T528"/>
    </row>
    <row r="529" spans="1:20" ht="15" hidden="1" customHeight="1" outlineLevel="1" x14ac:dyDescent="0.35">
      <c r="A529" s="77">
        <v>521</v>
      </c>
      <c r="B529" s="123"/>
      <c r="C529" s="124"/>
      <c r="D529" s="125"/>
      <c r="E529" s="125"/>
      <c r="F529" s="164"/>
      <c r="G529" s="165"/>
      <c r="H529" s="131"/>
      <c r="I529" s="131"/>
      <c r="J529" s="131"/>
      <c r="K529" s="132"/>
      <c r="L529" s="133"/>
      <c r="M529" s="133"/>
      <c r="N529" s="131"/>
      <c r="O529" s="131"/>
      <c r="P529" s="131"/>
      <c r="Q529" s="132"/>
      <c r="R529" s="133"/>
      <c r="S529" s="133"/>
      <c r="T529"/>
    </row>
    <row r="530" spans="1:20" ht="15" hidden="1" customHeight="1" outlineLevel="1" x14ac:dyDescent="0.35">
      <c r="A530" s="77">
        <v>522</v>
      </c>
      <c r="B530" s="123"/>
      <c r="C530" s="124"/>
      <c r="D530" s="125"/>
      <c r="E530" s="125"/>
      <c r="F530" s="164"/>
      <c r="G530" s="165"/>
      <c r="H530" s="131"/>
      <c r="I530" s="131"/>
      <c r="J530" s="131"/>
      <c r="K530" s="132"/>
      <c r="L530" s="133"/>
      <c r="M530" s="133"/>
      <c r="N530" s="131"/>
      <c r="O530" s="131"/>
      <c r="P530" s="131"/>
      <c r="Q530" s="132"/>
      <c r="R530" s="133"/>
      <c r="S530" s="133"/>
      <c r="T530"/>
    </row>
    <row r="531" spans="1:20" ht="15" hidden="1" customHeight="1" outlineLevel="1" x14ac:dyDescent="0.35">
      <c r="A531" s="77">
        <v>523</v>
      </c>
      <c r="B531" s="123"/>
      <c r="C531" s="124"/>
      <c r="D531" s="125"/>
      <c r="E531" s="125"/>
      <c r="F531" s="164"/>
      <c r="G531" s="165"/>
      <c r="H531" s="131"/>
      <c r="I531" s="131"/>
      <c r="J531" s="131"/>
      <c r="K531" s="132"/>
      <c r="L531" s="133"/>
      <c r="M531" s="133"/>
      <c r="N531" s="131"/>
      <c r="O531" s="131"/>
      <c r="P531" s="131"/>
      <c r="Q531" s="132"/>
      <c r="R531" s="133"/>
      <c r="S531" s="133"/>
      <c r="T531"/>
    </row>
    <row r="532" spans="1:20" ht="15" hidden="1" customHeight="1" outlineLevel="1" x14ac:dyDescent="0.35">
      <c r="A532" s="77">
        <v>524</v>
      </c>
      <c r="B532" s="123"/>
      <c r="C532" s="124"/>
      <c r="D532" s="125"/>
      <c r="E532" s="125"/>
      <c r="F532" s="164"/>
      <c r="G532" s="165"/>
      <c r="H532" s="131"/>
      <c r="I532" s="131"/>
      <c r="J532" s="131"/>
      <c r="K532" s="132"/>
      <c r="L532" s="133"/>
      <c r="M532" s="133"/>
      <c r="N532" s="131"/>
      <c r="O532" s="131"/>
      <c r="P532" s="131"/>
      <c r="Q532" s="132"/>
      <c r="R532" s="133"/>
      <c r="S532" s="133"/>
      <c r="T532"/>
    </row>
    <row r="533" spans="1:20" ht="15" hidden="1" customHeight="1" outlineLevel="1" x14ac:dyDescent="0.35">
      <c r="A533" s="77">
        <v>525</v>
      </c>
      <c r="B533" s="123"/>
      <c r="C533" s="124"/>
      <c r="D533" s="125"/>
      <c r="E533" s="125"/>
      <c r="F533" s="164"/>
      <c r="G533" s="165"/>
      <c r="H533" s="131"/>
      <c r="I533" s="131"/>
      <c r="J533" s="131"/>
      <c r="K533" s="132"/>
      <c r="L533" s="133"/>
      <c r="M533" s="133"/>
      <c r="N533" s="131"/>
      <c r="O533" s="131"/>
      <c r="P533" s="131"/>
      <c r="Q533" s="132"/>
      <c r="R533" s="133"/>
      <c r="S533" s="133"/>
      <c r="T533"/>
    </row>
    <row r="534" spans="1:20" ht="15" hidden="1" customHeight="1" outlineLevel="1" x14ac:dyDescent="0.35">
      <c r="A534" s="77">
        <v>526</v>
      </c>
      <c r="B534" s="123"/>
      <c r="C534" s="124"/>
      <c r="D534" s="125"/>
      <c r="E534" s="125"/>
      <c r="F534" s="164"/>
      <c r="G534" s="165"/>
      <c r="H534" s="131"/>
      <c r="I534" s="131"/>
      <c r="J534" s="131"/>
      <c r="K534" s="132"/>
      <c r="L534" s="133"/>
      <c r="M534" s="133"/>
      <c r="N534" s="131"/>
      <c r="O534" s="131"/>
      <c r="P534" s="131"/>
      <c r="Q534" s="132"/>
      <c r="R534" s="133"/>
      <c r="S534" s="133"/>
      <c r="T534"/>
    </row>
    <row r="535" spans="1:20" ht="15" hidden="1" customHeight="1" outlineLevel="1" x14ac:dyDescent="0.35">
      <c r="A535" s="77">
        <v>527</v>
      </c>
      <c r="B535" s="123"/>
      <c r="C535" s="124"/>
      <c r="D535" s="125"/>
      <c r="E535" s="125"/>
      <c r="F535" s="164"/>
      <c r="G535" s="165"/>
      <c r="H535" s="131"/>
      <c r="I535" s="131"/>
      <c r="J535" s="131"/>
      <c r="K535" s="132"/>
      <c r="L535" s="133"/>
      <c r="M535" s="133"/>
      <c r="N535" s="131"/>
      <c r="O535" s="131"/>
      <c r="P535" s="131"/>
      <c r="Q535" s="132"/>
      <c r="R535" s="133"/>
      <c r="S535" s="133"/>
      <c r="T535"/>
    </row>
    <row r="536" spans="1:20" ht="15" hidden="1" customHeight="1" outlineLevel="1" x14ac:dyDescent="0.35">
      <c r="A536" s="77">
        <v>528</v>
      </c>
      <c r="B536" s="123"/>
      <c r="C536" s="124"/>
      <c r="D536" s="125"/>
      <c r="E536" s="125"/>
      <c r="F536" s="164"/>
      <c r="G536" s="165"/>
      <c r="H536" s="131"/>
      <c r="I536" s="131"/>
      <c r="J536" s="131"/>
      <c r="K536" s="132"/>
      <c r="L536" s="133"/>
      <c r="M536" s="133"/>
      <c r="N536" s="131"/>
      <c r="O536" s="131"/>
      <c r="P536" s="131"/>
      <c r="Q536" s="132"/>
      <c r="R536" s="133"/>
      <c r="S536" s="133"/>
      <c r="T536"/>
    </row>
    <row r="537" spans="1:20" ht="15" hidden="1" customHeight="1" outlineLevel="1" x14ac:dyDescent="0.35">
      <c r="A537" s="77">
        <v>529</v>
      </c>
      <c r="B537" s="123"/>
      <c r="C537" s="124"/>
      <c r="D537" s="125"/>
      <c r="E537" s="125"/>
      <c r="F537" s="164"/>
      <c r="G537" s="165"/>
      <c r="H537" s="131"/>
      <c r="I537" s="131"/>
      <c r="J537" s="131"/>
      <c r="K537" s="132"/>
      <c r="L537" s="133"/>
      <c r="M537" s="133"/>
      <c r="N537" s="131"/>
      <c r="O537" s="131"/>
      <c r="P537" s="131"/>
      <c r="Q537" s="132"/>
      <c r="R537" s="133"/>
      <c r="S537" s="133"/>
      <c r="T537"/>
    </row>
    <row r="538" spans="1:20" ht="15" hidden="1" customHeight="1" outlineLevel="1" x14ac:dyDescent="0.35">
      <c r="A538" s="77">
        <v>530</v>
      </c>
      <c r="B538" s="123"/>
      <c r="C538" s="124"/>
      <c r="D538" s="125"/>
      <c r="E538" s="125"/>
      <c r="F538" s="164"/>
      <c r="G538" s="165"/>
      <c r="H538" s="131"/>
      <c r="I538" s="131"/>
      <c r="J538" s="131"/>
      <c r="K538" s="132"/>
      <c r="L538" s="133"/>
      <c r="M538" s="133"/>
      <c r="N538" s="131"/>
      <c r="O538" s="131"/>
      <c r="P538" s="131"/>
      <c r="Q538" s="132"/>
      <c r="R538" s="133"/>
      <c r="S538" s="133"/>
      <c r="T538"/>
    </row>
    <row r="539" spans="1:20" ht="15" hidden="1" customHeight="1" outlineLevel="1" x14ac:dyDescent="0.35">
      <c r="A539" s="77">
        <v>531</v>
      </c>
      <c r="B539" s="123"/>
      <c r="C539" s="124"/>
      <c r="D539" s="125"/>
      <c r="E539" s="125"/>
      <c r="F539" s="164"/>
      <c r="G539" s="165"/>
      <c r="H539" s="131"/>
      <c r="I539" s="131"/>
      <c r="J539" s="131"/>
      <c r="K539" s="132"/>
      <c r="L539" s="133"/>
      <c r="M539" s="133"/>
      <c r="N539" s="131"/>
      <c r="O539" s="131"/>
      <c r="P539" s="131"/>
      <c r="Q539" s="132"/>
      <c r="R539" s="133"/>
      <c r="S539" s="133"/>
      <c r="T539"/>
    </row>
    <row r="540" spans="1:20" ht="15" hidden="1" customHeight="1" outlineLevel="1" x14ac:dyDescent="0.35">
      <c r="A540" s="77">
        <v>532</v>
      </c>
      <c r="B540" s="123"/>
      <c r="C540" s="124"/>
      <c r="D540" s="125"/>
      <c r="E540" s="125"/>
      <c r="F540" s="164"/>
      <c r="G540" s="165"/>
      <c r="H540" s="131"/>
      <c r="I540" s="131"/>
      <c r="J540" s="131"/>
      <c r="K540" s="132"/>
      <c r="L540" s="133"/>
      <c r="M540" s="133"/>
      <c r="N540" s="131"/>
      <c r="O540" s="131"/>
      <c r="P540" s="131"/>
      <c r="Q540" s="132"/>
      <c r="R540" s="133"/>
      <c r="S540" s="133"/>
      <c r="T540"/>
    </row>
    <row r="541" spans="1:20" ht="15" hidden="1" customHeight="1" outlineLevel="1" x14ac:dyDescent="0.35">
      <c r="A541" s="77">
        <v>533</v>
      </c>
      <c r="B541" s="123"/>
      <c r="C541" s="124"/>
      <c r="D541" s="125"/>
      <c r="E541" s="125"/>
      <c r="F541" s="164"/>
      <c r="G541" s="165"/>
      <c r="H541" s="131"/>
      <c r="I541" s="131"/>
      <c r="J541" s="131"/>
      <c r="K541" s="132"/>
      <c r="L541" s="133"/>
      <c r="M541" s="133"/>
      <c r="N541" s="131"/>
      <c r="O541" s="131"/>
      <c r="P541" s="131"/>
      <c r="Q541" s="132"/>
      <c r="R541" s="133"/>
      <c r="S541" s="133"/>
      <c r="T541"/>
    </row>
    <row r="542" spans="1:20" ht="15" hidden="1" customHeight="1" outlineLevel="1" x14ac:dyDescent="0.35">
      <c r="A542" s="77">
        <v>534</v>
      </c>
      <c r="B542" s="123"/>
      <c r="C542" s="124"/>
      <c r="D542" s="125"/>
      <c r="E542" s="125"/>
      <c r="F542" s="164"/>
      <c r="G542" s="165"/>
      <c r="H542" s="131"/>
      <c r="I542" s="131"/>
      <c r="J542" s="131"/>
      <c r="K542" s="132"/>
      <c r="L542" s="133"/>
      <c r="M542" s="133"/>
      <c r="N542" s="131"/>
      <c r="O542" s="131"/>
      <c r="P542" s="131"/>
      <c r="Q542" s="132"/>
      <c r="R542" s="133"/>
      <c r="S542" s="133"/>
      <c r="T542"/>
    </row>
    <row r="543" spans="1:20" ht="15" hidden="1" customHeight="1" outlineLevel="1" x14ac:dyDescent="0.35">
      <c r="A543" s="77">
        <v>535</v>
      </c>
      <c r="B543" s="123"/>
      <c r="C543" s="124"/>
      <c r="D543" s="125"/>
      <c r="E543" s="125"/>
      <c r="F543" s="164"/>
      <c r="G543" s="165"/>
      <c r="H543" s="131"/>
      <c r="I543" s="131"/>
      <c r="J543" s="131"/>
      <c r="K543" s="132"/>
      <c r="L543" s="133"/>
      <c r="M543" s="133"/>
      <c r="N543" s="131"/>
      <c r="O543" s="131"/>
      <c r="P543" s="131"/>
      <c r="Q543" s="132"/>
      <c r="R543" s="133"/>
      <c r="S543" s="133"/>
      <c r="T543"/>
    </row>
    <row r="544" spans="1:20" ht="15" hidden="1" customHeight="1" outlineLevel="1" x14ac:dyDescent="0.35">
      <c r="A544" s="77">
        <v>536</v>
      </c>
      <c r="B544" s="123"/>
      <c r="C544" s="124"/>
      <c r="D544" s="125"/>
      <c r="E544" s="125"/>
      <c r="F544" s="164"/>
      <c r="G544" s="165"/>
      <c r="H544" s="131"/>
      <c r="I544" s="131"/>
      <c r="J544" s="131"/>
      <c r="K544" s="132"/>
      <c r="L544" s="133"/>
      <c r="M544" s="133"/>
      <c r="N544" s="131"/>
      <c r="O544" s="131"/>
      <c r="P544" s="131"/>
      <c r="Q544" s="132"/>
      <c r="R544" s="133"/>
      <c r="S544" s="133"/>
      <c r="T544"/>
    </row>
    <row r="545" spans="1:20" ht="15" hidden="1" customHeight="1" outlineLevel="1" x14ac:dyDescent="0.35">
      <c r="A545" s="77">
        <v>537</v>
      </c>
      <c r="B545" s="123"/>
      <c r="C545" s="124"/>
      <c r="D545" s="125"/>
      <c r="E545" s="125"/>
      <c r="F545" s="164"/>
      <c r="G545" s="165"/>
      <c r="H545" s="131"/>
      <c r="I545" s="131"/>
      <c r="J545" s="131"/>
      <c r="K545" s="132"/>
      <c r="L545" s="133"/>
      <c r="M545" s="133"/>
      <c r="N545" s="131"/>
      <c r="O545" s="131"/>
      <c r="P545" s="131"/>
      <c r="Q545" s="132"/>
      <c r="R545" s="133"/>
      <c r="S545" s="133"/>
      <c r="T545"/>
    </row>
    <row r="546" spans="1:20" ht="15" hidden="1" customHeight="1" outlineLevel="1" x14ac:dyDescent="0.35">
      <c r="A546" s="77">
        <v>538</v>
      </c>
      <c r="B546" s="123"/>
      <c r="C546" s="124"/>
      <c r="D546" s="125"/>
      <c r="E546" s="125"/>
      <c r="F546" s="164"/>
      <c r="G546" s="165"/>
      <c r="H546" s="131"/>
      <c r="I546" s="131"/>
      <c r="J546" s="131"/>
      <c r="K546" s="132"/>
      <c r="L546" s="133"/>
      <c r="M546" s="133"/>
      <c r="N546" s="131"/>
      <c r="O546" s="131"/>
      <c r="P546" s="131"/>
      <c r="Q546" s="132"/>
      <c r="R546" s="133"/>
      <c r="S546" s="133"/>
      <c r="T546"/>
    </row>
    <row r="547" spans="1:20" ht="15" hidden="1" customHeight="1" outlineLevel="1" x14ac:dyDescent="0.35">
      <c r="A547" s="77">
        <v>539</v>
      </c>
      <c r="B547" s="123"/>
      <c r="C547" s="124"/>
      <c r="D547" s="125"/>
      <c r="E547" s="125"/>
      <c r="F547" s="164"/>
      <c r="G547" s="165"/>
      <c r="H547" s="131"/>
      <c r="I547" s="131"/>
      <c r="J547" s="131"/>
      <c r="K547" s="132"/>
      <c r="L547" s="133"/>
      <c r="M547" s="133"/>
      <c r="N547" s="131"/>
      <c r="O547" s="131"/>
      <c r="P547" s="131"/>
      <c r="Q547" s="132"/>
      <c r="R547" s="133"/>
      <c r="S547" s="133"/>
      <c r="T547"/>
    </row>
    <row r="548" spans="1:20" ht="15" hidden="1" customHeight="1" outlineLevel="1" x14ac:dyDescent="0.35">
      <c r="A548" s="77">
        <v>540</v>
      </c>
      <c r="B548" s="123"/>
      <c r="C548" s="124"/>
      <c r="D548" s="125"/>
      <c r="E548" s="125"/>
      <c r="F548" s="164"/>
      <c r="G548" s="165"/>
      <c r="H548" s="131"/>
      <c r="I548" s="131"/>
      <c r="J548" s="131"/>
      <c r="K548" s="132"/>
      <c r="L548" s="133"/>
      <c r="M548" s="133"/>
      <c r="N548" s="131"/>
      <c r="O548" s="131"/>
      <c r="P548" s="131"/>
      <c r="Q548" s="132"/>
      <c r="R548" s="133"/>
      <c r="S548" s="133"/>
      <c r="T548"/>
    </row>
    <row r="549" spans="1:20" ht="15" hidden="1" customHeight="1" outlineLevel="1" x14ac:dyDescent="0.35">
      <c r="A549" s="77">
        <v>541</v>
      </c>
      <c r="B549" s="123"/>
      <c r="C549" s="124"/>
      <c r="D549" s="125"/>
      <c r="E549" s="125"/>
      <c r="F549" s="164"/>
      <c r="G549" s="165"/>
      <c r="H549" s="131"/>
      <c r="I549" s="131"/>
      <c r="J549" s="131"/>
      <c r="K549" s="132"/>
      <c r="L549" s="133"/>
      <c r="M549" s="133"/>
      <c r="N549" s="131"/>
      <c r="O549" s="131"/>
      <c r="P549" s="131"/>
      <c r="Q549" s="132"/>
      <c r="R549" s="133"/>
      <c r="S549" s="133"/>
      <c r="T549"/>
    </row>
    <row r="550" spans="1:20" ht="15" hidden="1" customHeight="1" outlineLevel="1" x14ac:dyDescent="0.35">
      <c r="A550" s="77">
        <v>542</v>
      </c>
      <c r="B550" s="123"/>
      <c r="C550" s="124"/>
      <c r="D550" s="125"/>
      <c r="E550" s="125"/>
      <c r="F550" s="164"/>
      <c r="G550" s="165"/>
      <c r="H550" s="131"/>
      <c r="I550" s="131"/>
      <c r="J550" s="131"/>
      <c r="K550" s="132"/>
      <c r="L550" s="133"/>
      <c r="M550" s="133"/>
      <c r="N550" s="131"/>
      <c r="O550" s="131"/>
      <c r="P550" s="131"/>
      <c r="Q550" s="132"/>
      <c r="R550" s="133"/>
      <c r="S550" s="133"/>
      <c r="T550"/>
    </row>
    <row r="551" spans="1:20" ht="15" hidden="1" customHeight="1" outlineLevel="1" x14ac:dyDescent="0.35">
      <c r="A551" s="77">
        <v>543</v>
      </c>
      <c r="B551" s="123"/>
      <c r="C551" s="124"/>
      <c r="D551" s="125"/>
      <c r="E551" s="125"/>
      <c r="F551" s="164"/>
      <c r="G551" s="165"/>
      <c r="H551" s="131"/>
      <c r="I551" s="131"/>
      <c r="J551" s="131"/>
      <c r="K551" s="132"/>
      <c r="L551" s="133"/>
      <c r="M551" s="133"/>
      <c r="N551" s="131"/>
      <c r="O551" s="131"/>
      <c r="P551" s="131"/>
      <c r="Q551" s="132"/>
      <c r="R551" s="133"/>
      <c r="S551" s="133"/>
      <c r="T551"/>
    </row>
    <row r="552" spans="1:20" ht="15" hidden="1" customHeight="1" outlineLevel="1" x14ac:dyDescent="0.35">
      <c r="A552" s="77">
        <v>544</v>
      </c>
      <c r="B552" s="123"/>
      <c r="C552" s="124"/>
      <c r="D552" s="125"/>
      <c r="E552" s="125"/>
      <c r="F552" s="164"/>
      <c r="G552" s="165"/>
      <c r="H552" s="131"/>
      <c r="I552" s="131"/>
      <c r="J552" s="131"/>
      <c r="K552" s="132"/>
      <c r="L552" s="133"/>
      <c r="M552" s="133"/>
      <c r="N552" s="131"/>
      <c r="O552" s="131"/>
      <c r="P552" s="131"/>
      <c r="Q552" s="132"/>
      <c r="R552" s="133"/>
      <c r="S552" s="133"/>
      <c r="T552"/>
    </row>
    <row r="553" spans="1:20" ht="15" hidden="1" customHeight="1" outlineLevel="1" x14ac:dyDescent="0.35">
      <c r="A553" s="77">
        <v>545</v>
      </c>
      <c r="B553" s="123"/>
      <c r="C553" s="124"/>
      <c r="D553" s="125"/>
      <c r="E553" s="125"/>
      <c r="F553" s="164"/>
      <c r="G553" s="165"/>
      <c r="H553" s="131"/>
      <c r="I553" s="131"/>
      <c r="J553" s="131"/>
      <c r="K553" s="132"/>
      <c r="L553" s="133"/>
      <c r="M553" s="133"/>
      <c r="N553" s="131"/>
      <c r="O553" s="131"/>
      <c r="P553" s="131"/>
      <c r="Q553" s="132"/>
      <c r="R553" s="133"/>
      <c r="S553" s="133"/>
      <c r="T553"/>
    </row>
    <row r="554" spans="1:20" ht="15" hidden="1" customHeight="1" outlineLevel="1" x14ac:dyDescent="0.35">
      <c r="A554" s="77">
        <v>546</v>
      </c>
      <c r="B554" s="123"/>
      <c r="C554" s="124"/>
      <c r="D554" s="125"/>
      <c r="E554" s="125"/>
      <c r="F554" s="164"/>
      <c r="G554" s="165"/>
      <c r="H554" s="131"/>
      <c r="I554" s="131"/>
      <c r="J554" s="131"/>
      <c r="K554" s="132"/>
      <c r="L554" s="133"/>
      <c r="M554" s="133"/>
      <c r="N554" s="131"/>
      <c r="O554" s="131"/>
      <c r="P554" s="131"/>
      <c r="Q554" s="132"/>
      <c r="R554" s="133"/>
      <c r="S554" s="133"/>
      <c r="T554"/>
    </row>
    <row r="555" spans="1:20" ht="15" hidden="1" customHeight="1" outlineLevel="1" x14ac:dyDescent="0.35">
      <c r="A555" s="77">
        <v>547</v>
      </c>
      <c r="B555" s="123"/>
      <c r="C555" s="124"/>
      <c r="D555" s="125"/>
      <c r="E555" s="125"/>
      <c r="F555" s="164"/>
      <c r="G555" s="165"/>
      <c r="H555" s="131"/>
      <c r="I555" s="131"/>
      <c r="J555" s="131"/>
      <c r="K555" s="132"/>
      <c r="L555" s="133"/>
      <c r="M555" s="133"/>
      <c r="N555" s="131"/>
      <c r="O555" s="131"/>
      <c r="P555" s="131"/>
      <c r="Q555" s="132"/>
      <c r="R555" s="133"/>
      <c r="S555" s="133"/>
      <c r="T555"/>
    </row>
    <row r="556" spans="1:20" ht="15" hidden="1" customHeight="1" outlineLevel="1" x14ac:dyDescent="0.35">
      <c r="A556" s="77">
        <v>548</v>
      </c>
      <c r="B556" s="123"/>
      <c r="C556" s="124"/>
      <c r="D556" s="125"/>
      <c r="E556" s="125"/>
      <c r="F556" s="164"/>
      <c r="G556" s="165"/>
      <c r="H556" s="131"/>
      <c r="I556" s="131"/>
      <c r="J556" s="131"/>
      <c r="K556" s="132"/>
      <c r="L556" s="133"/>
      <c r="M556" s="133"/>
      <c r="N556" s="131"/>
      <c r="O556" s="131"/>
      <c r="P556" s="131"/>
      <c r="Q556" s="132"/>
      <c r="R556" s="133"/>
      <c r="S556" s="133"/>
      <c r="T556"/>
    </row>
    <row r="557" spans="1:20" ht="15" hidden="1" customHeight="1" outlineLevel="1" x14ac:dyDescent="0.35">
      <c r="A557" s="77">
        <v>549</v>
      </c>
      <c r="B557" s="123"/>
      <c r="C557" s="124"/>
      <c r="D557" s="125"/>
      <c r="E557" s="125"/>
      <c r="F557" s="164"/>
      <c r="G557" s="165"/>
      <c r="H557" s="131"/>
      <c r="I557" s="131"/>
      <c r="J557" s="131"/>
      <c r="K557" s="132"/>
      <c r="L557" s="133"/>
      <c r="M557" s="133"/>
      <c r="N557" s="131"/>
      <c r="O557" s="131"/>
      <c r="P557" s="131"/>
      <c r="Q557" s="132"/>
      <c r="R557" s="133"/>
      <c r="S557" s="133"/>
      <c r="T557"/>
    </row>
    <row r="558" spans="1:20" ht="15" hidden="1" customHeight="1" outlineLevel="1" x14ac:dyDescent="0.35">
      <c r="A558" s="77">
        <v>550</v>
      </c>
      <c r="B558" s="123"/>
      <c r="C558" s="124"/>
      <c r="D558" s="125"/>
      <c r="E558" s="125"/>
      <c r="F558" s="164"/>
      <c r="G558" s="165"/>
      <c r="H558" s="131"/>
      <c r="I558" s="131"/>
      <c r="J558" s="131"/>
      <c r="K558" s="132"/>
      <c r="L558" s="133"/>
      <c r="M558" s="133"/>
      <c r="N558" s="131"/>
      <c r="O558" s="131"/>
      <c r="P558" s="131"/>
      <c r="Q558" s="132"/>
      <c r="R558" s="133"/>
      <c r="S558" s="133"/>
      <c r="T558"/>
    </row>
    <row r="559" spans="1:20" ht="15" hidden="1" customHeight="1" outlineLevel="1" x14ac:dyDescent="0.35">
      <c r="A559" s="77">
        <v>551</v>
      </c>
      <c r="B559" s="123"/>
      <c r="C559" s="124"/>
      <c r="D559" s="125"/>
      <c r="E559" s="125"/>
      <c r="F559" s="164"/>
      <c r="G559" s="165"/>
      <c r="H559" s="131"/>
      <c r="I559" s="131"/>
      <c r="J559" s="131"/>
      <c r="K559" s="132"/>
      <c r="L559" s="133"/>
      <c r="M559" s="133"/>
      <c r="N559" s="131"/>
      <c r="O559" s="131"/>
      <c r="P559" s="131"/>
      <c r="Q559" s="132"/>
      <c r="R559" s="133"/>
      <c r="S559" s="133"/>
      <c r="T559"/>
    </row>
    <row r="560" spans="1:20" ht="15" hidden="1" customHeight="1" outlineLevel="1" x14ac:dyDescent="0.35">
      <c r="A560" s="77">
        <v>552</v>
      </c>
      <c r="B560" s="123"/>
      <c r="C560" s="124"/>
      <c r="D560" s="125"/>
      <c r="E560" s="125"/>
      <c r="F560" s="164"/>
      <c r="G560" s="165"/>
      <c r="H560" s="131"/>
      <c r="I560" s="131"/>
      <c r="J560" s="131"/>
      <c r="K560" s="132"/>
      <c r="L560" s="133"/>
      <c r="M560" s="133"/>
      <c r="N560" s="131"/>
      <c r="O560" s="131"/>
      <c r="P560" s="131"/>
      <c r="Q560" s="132"/>
      <c r="R560" s="133"/>
      <c r="S560" s="133"/>
      <c r="T560"/>
    </row>
    <row r="561" spans="1:20" ht="15" hidden="1" customHeight="1" outlineLevel="1" x14ac:dyDescent="0.35">
      <c r="A561" s="77">
        <v>553</v>
      </c>
      <c r="B561" s="123"/>
      <c r="C561" s="124"/>
      <c r="D561" s="125"/>
      <c r="E561" s="125"/>
      <c r="F561" s="164"/>
      <c r="G561" s="165"/>
      <c r="H561" s="131"/>
      <c r="I561" s="131"/>
      <c r="J561" s="131"/>
      <c r="K561" s="132"/>
      <c r="L561" s="133"/>
      <c r="M561" s="133"/>
      <c r="N561" s="131"/>
      <c r="O561" s="131"/>
      <c r="P561" s="131"/>
      <c r="Q561" s="132"/>
      <c r="R561" s="133"/>
      <c r="S561" s="133"/>
      <c r="T561"/>
    </row>
    <row r="562" spans="1:20" ht="15" hidden="1" customHeight="1" outlineLevel="1" x14ac:dyDescent="0.35">
      <c r="A562" s="77">
        <v>554</v>
      </c>
      <c r="B562" s="123"/>
      <c r="C562" s="124"/>
      <c r="D562" s="125"/>
      <c r="E562" s="125"/>
      <c r="F562" s="164"/>
      <c r="G562" s="165"/>
      <c r="H562" s="131"/>
      <c r="I562" s="131"/>
      <c r="J562" s="131"/>
      <c r="K562" s="132"/>
      <c r="L562" s="133"/>
      <c r="M562" s="133"/>
      <c r="N562" s="131"/>
      <c r="O562" s="131"/>
      <c r="P562" s="131"/>
      <c r="Q562" s="132"/>
      <c r="R562" s="133"/>
      <c r="S562" s="133"/>
      <c r="T562"/>
    </row>
    <row r="563" spans="1:20" ht="15" hidden="1" customHeight="1" outlineLevel="1" x14ac:dyDescent="0.35">
      <c r="A563" s="77">
        <v>555</v>
      </c>
      <c r="B563" s="123"/>
      <c r="C563" s="124"/>
      <c r="D563" s="125"/>
      <c r="E563" s="125"/>
      <c r="F563" s="164"/>
      <c r="G563" s="165"/>
      <c r="H563" s="131"/>
      <c r="I563" s="131"/>
      <c r="J563" s="131"/>
      <c r="K563" s="132"/>
      <c r="L563" s="133"/>
      <c r="M563" s="133"/>
      <c r="N563" s="131"/>
      <c r="O563" s="131"/>
      <c r="P563" s="131"/>
      <c r="Q563" s="132"/>
      <c r="R563" s="133"/>
      <c r="S563" s="133"/>
      <c r="T563"/>
    </row>
    <row r="564" spans="1:20" ht="15" hidden="1" customHeight="1" outlineLevel="1" x14ac:dyDescent="0.35">
      <c r="A564" s="77">
        <v>556</v>
      </c>
      <c r="B564" s="123"/>
      <c r="C564" s="124"/>
      <c r="D564" s="125"/>
      <c r="E564" s="125"/>
      <c r="F564" s="164"/>
      <c r="G564" s="165"/>
      <c r="H564" s="131"/>
      <c r="I564" s="131"/>
      <c r="J564" s="131"/>
      <c r="K564" s="132"/>
      <c r="L564" s="133"/>
      <c r="M564" s="133"/>
      <c r="N564" s="131"/>
      <c r="O564" s="131"/>
      <c r="P564" s="131"/>
      <c r="Q564" s="132"/>
      <c r="R564" s="133"/>
      <c r="S564" s="133"/>
      <c r="T564"/>
    </row>
    <row r="565" spans="1:20" ht="15" hidden="1" customHeight="1" outlineLevel="1" x14ac:dyDescent="0.35">
      <c r="A565" s="77">
        <v>557</v>
      </c>
      <c r="B565" s="123"/>
      <c r="C565" s="124"/>
      <c r="D565" s="125"/>
      <c r="E565" s="125"/>
      <c r="F565" s="164"/>
      <c r="G565" s="165"/>
      <c r="H565" s="131"/>
      <c r="I565" s="131"/>
      <c r="J565" s="131"/>
      <c r="K565" s="132"/>
      <c r="L565" s="133"/>
      <c r="M565" s="133"/>
      <c r="N565" s="131"/>
      <c r="O565" s="131"/>
      <c r="P565" s="131"/>
      <c r="Q565" s="132"/>
      <c r="R565" s="133"/>
      <c r="S565" s="133"/>
      <c r="T565"/>
    </row>
    <row r="566" spans="1:20" ht="15" hidden="1" customHeight="1" outlineLevel="1" x14ac:dyDescent="0.35">
      <c r="A566" s="77">
        <v>558</v>
      </c>
      <c r="B566" s="123"/>
      <c r="C566" s="124"/>
      <c r="D566" s="125"/>
      <c r="E566" s="125"/>
      <c r="F566" s="164"/>
      <c r="G566" s="165"/>
      <c r="H566" s="131"/>
      <c r="I566" s="131"/>
      <c r="J566" s="131"/>
      <c r="K566" s="132"/>
      <c r="L566" s="133"/>
      <c r="M566" s="133"/>
      <c r="N566" s="131"/>
      <c r="O566" s="131"/>
      <c r="P566" s="131"/>
      <c r="Q566" s="132"/>
      <c r="R566" s="133"/>
      <c r="S566" s="133"/>
      <c r="T566"/>
    </row>
    <row r="567" spans="1:20" ht="15" hidden="1" customHeight="1" outlineLevel="1" x14ac:dyDescent="0.35">
      <c r="A567" s="77">
        <v>559</v>
      </c>
      <c r="B567" s="123"/>
      <c r="C567" s="124"/>
      <c r="D567" s="125"/>
      <c r="E567" s="125"/>
      <c r="F567" s="164"/>
      <c r="G567" s="165"/>
      <c r="H567" s="131"/>
      <c r="I567" s="131"/>
      <c r="J567" s="131"/>
      <c r="K567" s="132"/>
      <c r="L567" s="133"/>
      <c r="M567" s="133"/>
      <c r="N567" s="131"/>
      <c r="O567" s="131"/>
      <c r="P567" s="131"/>
      <c r="Q567" s="132"/>
      <c r="R567" s="133"/>
      <c r="S567" s="133"/>
      <c r="T567"/>
    </row>
    <row r="568" spans="1:20" ht="15" hidden="1" customHeight="1" outlineLevel="1" x14ac:dyDescent="0.35">
      <c r="A568" s="77">
        <v>560</v>
      </c>
      <c r="B568" s="123"/>
      <c r="C568" s="124"/>
      <c r="D568" s="125"/>
      <c r="E568" s="125"/>
      <c r="F568" s="164"/>
      <c r="G568" s="165"/>
      <c r="H568" s="131"/>
      <c r="I568" s="131"/>
      <c r="J568" s="131"/>
      <c r="K568" s="132"/>
      <c r="L568" s="133"/>
      <c r="M568" s="133"/>
      <c r="N568" s="131"/>
      <c r="O568" s="131"/>
      <c r="P568" s="131"/>
      <c r="Q568" s="132"/>
      <c r="R568" s="133"/>
      <c r="S568" s="133"/>
      <c r="T568"/>
    </row>
    <row r="569" spans="1:20" ht="15" hidden="1" customHeight="1" outlineLevel="1" x14ac:dyDescent="0.35">
      <c r="A569" s="77">
        <v>561</v>
      </c>
      <c r="B569" s="123"/>
      <c r="C569" s="124"/>
      <c r="D569" s="125"/>
      <c r="E569" s="125"/>
      <c r="F569" s="164"/>
      <c r="G569" s="165"/>
      <c r="H569" s="131"/>
      <c r="I569" s="131"/>
      <c r="J569" s="131"/>
      <c r="K569" s="132"/>
      <c r="L569" s="133"/>
      <c r="M569" s="133"/>
      <c r="N569" s="131"/>
      <c r="O569" s="131"/>
      <c r="P569" s="131"/>
      <c r="Q569" s="132"/>
      <c r="R569" s="133"/>
      <c r="S569" s="133"/>
      <c r="T569"/>
    </row>
    <row r="570" spans="1:20" ht="15" hidden="1" customHeight="1" outlineLevel="1" x14ac:dyDescent="0.35">
      <c r="A570" s="77">
        <v>562</v>
      </c>
      <c r="B570" s="123"/>
      <c r="C570" s="124"/>
      <c r="D570" s="125"/>
      <c r="E570" s="125"/>
      <c r="F570" s="164"/>
      <c r="G570" s="165"/>
      <c r="H570" s="131"/>
      <c r="I570" s="131"/>
      <c r="J570" s="131"/>
      <c r="K570" s="132"/>
      <c r="L570" s="133"/>
      <c r="M570" s="133"/>
      <c r="N570" s="131"/>
      <c r="O570" s="131"/>
      <c r="P570" s="131"/>
      <c r="Q570" s="132"/>
      <c r="R570" s="133"/>
      <c r="S570" s="133"/>
      <c r="T570"/>
    </row>
    <row r="571" spans="1:20" ht="15" hidden="1" customHeight="1" outlineLevel="1" x14ac:dyDescent="0.35">
      <c r="A571" s="77">
        <v>563</v>
      </c>
      <c r="B571" s="123"/>
      <c r="C571" s="124"/>
      <c r="D571" s="125"/>
      <c r="E571" s="125"/>
      <c r="F571" s="164"/>
      <c r="G571" s="165"/>
      <c r="H571" s="131"/>
      <c r="I571" s="131"/>
      <c r="J571" s="131"/>
      <c r="K571" s="132"/>
      <c r="L571" s="133"/>
      <c r="M571" s="133"/>
      <c r="N571" s="131"/>
      <c r="O571" s="131"/>
      <c r="P571" s="131"/>
      <c r="Q571" s="132"/>
      <c r="R571" s="133"/>
      <c r="S571" s="133"/>
      <c r="T571"/>
    </row>
    <row r="572" spans="1:20" ht="15" hidden="1" customHeight="1" outlineLevel="1" x14ac:dyDescent="0.35">
      <c r="A572" s="77">
        <v>564</v>
      </c>
      <c r="B572" s="123"/>
      <c r="C572" s="124"/>
      <c r="D572" s="125"/>
      <c r="E572" s="125"/>
      <c r="F572" s="164"/>
      <c r="G572" s="165"/>
      <c r="H572" s="131"/>
      <c r="I572" s="131"/>
      <c r="J572" s="131"/>
      <c r="K572" s="132"/>
      <c r="L572" s="133"/>
      <c r="M572" s="133"/>
      <c r="N572" s="131"/>
      <c r="O572" s="131"/>
      <c r="P572" s="131"/>
      <c r="Q572" s="132"/>
      <c r="R572" s="133"/>
      <c r="S572" s="133"/>
      <c r="T572"/>
    </row>
    <row r="573" spans="1:20" ht="15" hidden="1" customHeight="1" outlineLevel="1" x14ac:dyDescent="0.35">
      <c r="A573" s="77">
        <v>565</v>
      </c>
      <c r="B573" s="123"/>
      <c r="C573" s="124"/>
      <c r="D573" s="125"/>
      <c r="E573" s="125"/>
      <c r="F573" s="164"/>
      <c r="G573" s="165"/>
      <c r="H573" s="131"/>
      <c r="I573" s="131"/>
      <c r="J573" s="131"/>
      <c r="K573" s="132"/>
      <c r="L573" s="133"/>
      <c r="M573" s="133"/>
      <c r="N573" s="131"/>
      <c r="O573" s="131"/>
      <c r="P573" s="131"/>
      <c r="Q573" s="132"/>
      <c r="R573" s="133"/>
      <c r="S573" s="133"/>
      <c r="T573"/>
    </row>
    <row r="574" spans="1:20" ht="15" hidden="1" customHeight="1" outlineLevel="1" x14ac:dyDescent="0.35">
      <c r="A574" s="77">
        <v>566</v>
      </c>
      <c r="B574" s="123"/>
      <c r="C574" s="124"/>
      <c r="D574" s="125"/>
      <c r="E574" s="125"/>
      <c r="F574" s="164"/>
      <c r="G574" s="165"/>
      <c r="H574" s="131"/>
      <c r="I574" s="131"/>
      <c r="J574" s="131"/>
      <c r="K574" s="132"/>
      <c r="L574" s="133"/>
      <c r="M574" s="133"/>
      <c r="N574" s="131"/>
      <c r="O574" s="131"/>
      <c r="P574" s="131"/>
      <c r="Q574" s="132"/>
      <c r="R574" s="133"/>
      <c r="S574" s="133"/>
      <c r="T574"/>
    </row>
    <row r="575" spans="1:20" ht="15" hidden="1" customHeight="1" outlineLevel="1" x14ac:dyDescent="0.35">
      <c r="A575" s="77">
        <v>567</v>
      </c>
      <c r="B575" s="123"/>
      <c r="C575" s="124"/>
      <c r="D575" s="125"/>
      <c r="E575" s="125"/>
      <c r="F575" s="164"/>
      <c r="G575" s="165"/>
      <c r="H575" s="131"/>
      <c r="I575" s="131"/>
      <c r="J575" s="131"/>
      <c r="K575" s="132"/>
      <c r="L575" s="133"/>
      <c r="M575" s="133"/>
      <c r="N575" s="131"/>
      <c r="O575" s="131"/>
      <c r="P575" s="131"/>
      <c r="Q575" s="132"/>
      <c r="R575" s="133"/>
      <c r="S575" s="133"/>
      <c r="T575"/>
    </row>
    <row r="576" spans="1:20" ht="15" hidden="1" customHeight="1" outlineLevel="1" x14ac:dyDescent="0.35">
      <c r="A576" s="77">
        <v>568</v>
      </c>
      <c r="B576" s="123"/>
      <c r="C576" s="124"/>
      <c r="D576" s="125"/>
      <c r="E576" s="125"/>
      <c r="F576" s="164"/>
      <c r="G576" s="165"/>
      <c r="H576" s="131"/>
      <c r="I576" s="131"/>
      <c r="J576" s="131"/>
      <c r="K576" s="132"/>
      <c r="L576" s="133"/>
      <c r="M576" s="133"/>
      <c r="N576" s="131"/>
      <c r="O576" s="131"/>
      <c r="P576" s="131"/>
      <c r="Q576" s="132"/>
      <c r="R576" s="133"/>
      <c r="S576" s="133"/>
      <c r="T576"/>
    </row>
    <row r="577" spans="1:20" ht="15" hidden="1" customHeight="1" outlineLevel="1" x14ac:dyDescent="0.35">
      <c r="A577" s="77">
        <v>569</v>
      </c>
      <c r="B577" s="123"/>
      <c r="C577" s="124"/>
      <c r="D577" s="125"/>
      <c r="E577" s="125"/>
      <c r="F577" s="164"/>
      <c r="G577" s="165"/>
      <c r="H577" s="131"/>
      <c r="I577" s="131"/>
      <c r="J577" s="131"/>
      <c r="K577" s="132"/>
      <c r="L577" s="133"/>
      <c r="M577" s="133"/>
      <c r="N577" s="131"/>
      <c r="O577" s="131"/>
      <c r="P577" s="131"/>
      <c r="Q577" s="132"/>
      <c r="R577" s="133"/>
      <c r="S577" s="133"/>
      <c r="T577"/>
    </row>
    <row r="578" spans="1:20" ht="15" hidden="1" customHeight="1" outlineLevel="1" x14ac:dyDescent="0.35">
      <c r="A578" s="77">
        <v>570</v>
      </c>
      <c r="B578" s="123"/>
      <c r="C578" s="124"/>
      <c r="D578" s="125"/>
      <c r="E578" s="125"/>
      <c r="F578" s="164"/>
      <c r="G578" s="165"/>
      <c r="H578" s="131"/>
      <c r="I578" s="131"/>
      <c r="J578" s="131"/>
      <c r="K578" s="132"/>
      <c r="L578" s="133"/>
      <c r="M578" s="133"/>
      <c r="N578" s="131"/>
      <c r="O578" s="131"/>
      <c r="P578" s="131"/>
      <c r="Q578" s="132"/>
      <c r="R578" s="133"/>
      <c r="S578" s="133"/>
      <c r="T578"/>
    </row>
    <row r="579" spans="1:20" ht="15" hidden="1" customHeight="1" outlineLevel="1" x14ac:dyDescent="0.35">
      <c r="A579" s="77">
        <v>571</v>
      </c>
      <c r="B579" s="123"/>
      <c r="C579" s="124"/>
      <c r="D579" s="125"/>
      <c r="E579" s="125"/>
      <c r="F579" s="164"/>
      <c r="G579" s="165"/>
      <c r="H579" s="131"/>
      <c r="I579" s="131"/>
      <c r="J579" s="131"/>
      <c r="K579" s="132"/>
      <c r="L579" s="133"/>
      <c r="M579" s="133"/>
      <c r="N579" s="131"/>
      <c r="O579" s="131"/>
      <c r="P579" s="131"/>
      <c r="Q579" s="132"/>
      <c r="R579" s="133"/>
      <c r="S579" s="133"/>
      <c r="T579"/>
    </row>
    <row r="580" spans="1:20" ht="15" hidden="1" customHeight="1" outlineLevel="1" x14ac:dyDescent="0.35">
      <c r="A580" s="77">
        <v>572</v>
      </c>
      <c r="B580" s="123"/>
      <c r="C580" s="124"/>
      <c r="D580" s="125"/>
      <c r="E580" s="125"/>
      <c r="F580" s="164"/>
      <c r="G580" s="165"/>
      <c r="H580" s="131"/>
      <c r="I580" s="131"/>
      <c r="J580" s="131"/>
      <c r="K580" s="132"/>
      <c r="L580" s="133"/>
      <c r="M580" s="133"/>
      <c r="N580" s="131"/>
      <c r="O580" s="131"/>
      <c r="P580" s="131"/>
      <c r="Q580" s="132"/>
      <c r="R580" s="133"/>
      <c r="S580" s="133"/>
      <c r="T580"/>
    </row>
    <row r="581" spans="1:20" ht="15" hidden="1" customHeight="1" outlineLevel="1" x14ac:dyDescent="0.35">
      <c r="A581" s="77">
        <v>573</v>
      </c>
      <c r="B581" s="123"/>
      <c r="C581" s="124"/>
      <c r="D581" s="125"/>
      <c r="E581" s="125"/>
      <c r="F581" s="164"/>
      <c r="G581" s="165"/>
      <c r="H581" s="131"/>
      <c r="I581" s="131"/>
      <c r="J581" s="131"/>
      <c r="K581" s="132"/>
      <c r="L581" s="133"/>
      <c r="M581" s="133"/>
      <c r="N581" s="131"/>
      <c r="O581" s="131"/>
      <c r="P581" s="131"/>
      <c r="Q581" s="132"/>
      <c r="R581" s="133"/>
      <c r="S581" s="133"/>
      <c r="T581"/>
    </row>
    <row r="582" spans="1:20" ht="15" hidden="1" customHeight="1" outlineLevel="1" x14ac:dyDescent="0.35">
      <c r="A582" s="77">
        <v>574</v>
      </c>
      <c r="B582" s="123"/>
      <c r="C582" s="124"/>
      <c r="D582" s="125"/>
      <c r="E582" s="125"/>
      <c r="F582" s="164"/>
      <c r="G582" s="165"/>
      <c r="H582" s="131"/>
      <c r="I582" s="131"/>
      <c r="J582" s="131"/>
      <c r="K582" s="132"/>
      <c r="L582" s="133"/>
      <c r="M582" s="133"/>
      <c r="N582" s="131"/>
      <c r="O582" s="131"/>
      <c r="P582" s="131"/>
      <c r="Q582" s="132"/>
      <c r="R582" s="133"/>
      <c r="S582" s="133"/>
      <c r="T582"/>
    </row>
    <row r="583" spans="1:20" ht="15" hidden="1" customHeight="1" outlineLevel="1" x14ac:dyDescent="0.35">
      <c r="A583" s="77">
        <v>575</v>
      </c>
      <c r="B583" s="123"/>
      <c r="C583" s="124"/>
      <c r="D583" s="125"/>
      <c r="E583" s="125"/>
      <c r="F583" s="164"/>
      <c r="G583" s="165"/>
      <c r="H583" s="131"/>
      <c r="I583" s="131"/>
      <c r="J583" s="131"/>
      <c r="K583" s="132"/>
      <c r="L583" s="133"/>
      <c r="M583" s="133"/>
      <c r="N583" s="131"/>
      <c r="O583" s="131"/>
      <c r="P583" s="131"/>
      <c r="Q583" s="132"/>
      <c r="R583" s="133"/>
      <c r="S583" s="133"/>
      <c r="T583"/>
    </row>
    <row r="584" spans="1:20" ht="15" hidden="1" customHeight="1" outlineLevel="1" x14ac:dyDescent="0.35">
      <c r="A584" s="77">
        <v>576</v>
      </c>
      <c r="B584" s="123"/>
      <c r="C584" s="124"/>
      <c r="D584" s="125"/>
      <c r="E584" s="125"/>
      <c r="F584" s="164"/>
      <c r="G584" s="165"/>
      <c r="H584" s="131"/>
      <c r="I584" s="131"/>
      <c r="J584" s="131"/>
      <c r="K584" s="132"/>
      <c r="L584" s="133"/>
      <c r="M584" s="133"/>
      <c r="N584" s="131"/>
      <c r="O584" s="131"/>
      <c r="P584" s="131"/>
      <c r="Q584" s="132"/>
      <c r="R584" s="133"/>
      <c r="S584" s="133"/>
      <c r="T584"/>
    </row>
    <row r="585" spans="1:20" ht="15" hidden="1" customHeight="1" outlineLevel="1" x14ac:dyDescent="0.35">
      <c r="A585" s="77">
        <v>577</v>
      </c>
      <c r="B585" s="123"/>
      <c r="C585" s="124"/>
      <c r="D585" s="125"/>
      <c r="E585" s="125"/>
      <c r="F585" s="164"/>
      <c r="G585" s="165"/>
      <c r="H585" s="131"/>
      <c r="I585" s="131"/>
      <c r="J585" s="131"/>
      <c r="K585" s="132"/>
      <c r="L585" s="133"/>
      <c r="M585" s="133"/>
      <c r="N585" s="131"/>
      <c r="O585" s="131"/>
      <c r="P585" s="131"/>
      <c r="Q585" s="132"/>
      <c r="R585" s="133"/>
      <c r="S585" s="133"/>
      <c r="T585"/>
    </row>
    <row r="586" spans="1:20" ht="15" hidden="1" customHeight="1" outlineLevel="1" x14ac:dyDescent="0.35">
      <c r="A586" s="77">
        <v>578</v>
      </c>
      <c r="B586" s="123"/>
      <c r="C586" s="124"/>
      <c r="D586" s="125"/>
      <c r="E586" s="125"/>
      <c r="F586" s="164"/>
      <c r="G586" s="165"/>
      <c r="H586" s="131"/>
      <c r="I586" s="131"/>
      <c r="J586" s="131"/>
      <c r="K586" s="132"/>
      <c r="L586" s="133"/>
      <c r="M586" s="133"/>
      <c r="N586" s="131"/>
      <c r="O586" s="131"/>
      <c r="P586" s="131"/>
      <c r="Q586" s="132"/>
      <c r="R586" s="133"/>
      <c r="S586" s="133"/>
      <c r="T586"/>
    </row>
    <row r="587" spans="1:20" ht="15" hidden="1" customHeight="1" outlineLevel="1" x14ac:dyDescent="0.35">
      <c r="A587" s="77">
        <v>579</v>
      </c>
      <c r="B587" s="123"/>
      <c r="C587" s="124"/>
      <c r="D587" s="125"/>
      <c r="E587" s="125"/>
      <c r="F587" s="164"/>
      <c r="G587" s="165"/>
      <c r="H587" s="131"/>
      <c r="I587" s="131"/>
      <c r="J587" s="131"/>
      <c r="K587" s="132"/>
      <c r="L587" s="133"/>
      <c r="M587" s="133"/>
      <c r="N587" s="131"/>
      <c r="O587" s="131"/>
      <c r="P587" s="131"/>
      <c r="Q587" s="132"/>
      <c r="R587" s="133"/>
      <c r="S587" s="133"/>
      <c r="T587"/>
    </row>
    <row r="588" spans="1:20" ht="15" hidden="1" customHeight="1" outlineLevel="1" x14ac:dyDescent="0.35">
      <c r="A588" s="77">
        <v>580</v>
      </c>
      <c r="B588" s="123"/>
      <c r="C588" s="124"/>
      <c r="D588" s="125"/>
      <c r="E588" s="125"/>
      <c r="F588" s="164"/>
      <c r="G588" s="165"/>
      <c r="H588" s="131"/>
      <c r="I588" s="131"/>
      <c r="J588" s="131"/>
      <c r="K588" s="132"/>
      <c r="L588" s="133"/>
      <c r="M588" s="133"/>
      <c r="N588" s="131"/>
      <c r="O588" s="131"/>
      <c r="P588" s="131"/>
      <c r="Q588" s="132"/>
      <c r="R588" s="133"/>
      <c r="S588" s="133"/>
      <c r="T588"/>
    </row>
    <row r="589" spans="1:20" ht="15" hidden="1" customHeight="1" outlineLevel="1" x14ac:dyDescent="0.35">
      <c r="A589" s="77">
        <v>581</v>
      </c>
      <c r="B589" s="123"/>
      <c r="C589" s="124"/>
      <c r="D589" s="125"/>
      <c r="E589" s="125"/>
      <c r="F589" s="164"/>
      <c r="G589" s="165"/>
      <c r="H589" s="131"/>
      <c r="I589" s="131"/>
      <c r="J589" s="131"/>
      <c r="K589" s="132"/>
      <c r="L589" s="133"/>
      <c r="M589" s="133"/>
      <c r="N589" s="131"/>
      <c r="O589" s="131"/>
      <c r="P589" s="131"/>
      <c r="Q589" s="132"/>
      <c r="R589" s="133"/>
      <c r="S589" s="133"/>
      <c r="T589"/>
    </row>
    <row r="590" spans="1:20" ht="15" hidden="1" customHeight="1" outlineLevel="1" x14ac:dyDescent="0.35">
      <c r="A590" s="77">
        <v>582</v>
      </c>
      <c r="B590" s="123"/>
      <c r="C590" s="124"/>
      <c r="D590" s="125"/>
      <c r="E590" s="125"/>
      <c r="F590" s="164"/>
      <c r="G590" s="165"/>
      <c r="H590" s="131"/>
      <c r="I590" s="131"/>
      <c r="J590" s="131"/>
      <c r="K590" s="132"/>
      <c r="L590" s="133"/>
      <c r="M590" s="133"/>
      <c r="N590" s="131"/>
      <c r="O590" s="131"/>
      <c r="P590" s="131"/>
      <c r="Q590" s="132"/>
      <c r="R590" s="133"/>
      <c r="S590" s="133"/>
      <c r="T590"/>
    </row>
    <row r="591" spans="1:20" ht="15" hidden="1" customHeight="1" outlineLevel="1" x14ac:dyDescent="0.35">
      <c r="A591" s="77">
        <v>583</v>
      </c>
      <c r="B591" s="123"/>
      <c r="C591" s="124"/>
      <c r="D591" s="125"/>
      <c r="E591" s="125"/>
      <c r="F591" s="164"/>
      <c r="G591" s="165"/>
      <c r="H591" s="131"/>
      <c r="I591" s="131"/>
      <c r="J591" s="131"/>
      <c r="K591" s="132"/>
      <c r="L591" s="133"/>
      <c r="M591" s="133"/>
      <c r="N591" s="131"/>
      <c r="O591" s="131"/>
      <c r="P591" s="131"/>
      <c r="Q591" s="132"/>
      <c r="R591" s="133"/>
      <c r="S591" s="133"/>
      <c r="T591"/>
    </row>
    <row r="592" spans="1:20" ht="15" hidden="1" customHeight="1" outlineLevel="1" x14ac:dyDescent="0.35">
      <c r="A592" s="77">
        <v>584</v>
      </c>
      <c r="B592" s="123"/>
      <c r="C592" s="124"/>
      <c r="D592" s="125"/>
      <c r="E592" s="125"/>
      <c r="F592" s="164"/>
      <c r="G592" s="165"/>
      <c r="H592" s="131"/>
      <c r="I592" s="131"/>
      <c r="J592" s="131"/>
      <c r="K592" s="132"/>
      <c r="L592" s="133"/>
      <c r="M592" s="133"/>
      <c r="N592" s="131"/>
      <c r="O592" s="131"/>
      <c r="P592" s="131"/>
      <c r="Q592" s="132"/>
      <c r="R592" s="133"/>
      <c r="S592" s="133"/>
      <c r="T592"/>
    </row>
    <row r="593" spans="1:20" ht="15" hidden="1" customHeight="1" outlineLevel="1" x14ac:dyDescent="0.35">
      <c r="A593" s="77">
        <v>585</v>
      </c>
      <c r="B593" s="123"/>
      <c r="C593" s="124"/>
      <c r="D593" s="125"/>
      <c r="E593" s="125"/>
      <c r="F593" s="164"/>
      <c r="G593" s="165"/>
      <c r="H593" s="131"/>
      <c r="I593" s="131"/>
      <c r="J593" s="131"/>
      <c r="K593" s="132"/>
      <c r="L593" s="133"/>
      <c r="M593" s="133"/>
      <c r="N593" s="131"/>
      <c r="O593" s="131"/>
      <c r="P593" s="131"/>
      <c r="Q593" s="132"/>
      <c r="R593" s="133"/>
      <c r="S593" s="133"/>
      <c r="T593"/>
    </row>
    <row r="594" spans="1:20" ht="15" hidden="1" customHeight="1" outlineLevel="1" x14ac:dyDescent="0.35">
      <c r="A594" s="77">
        <v>586</v>
      </c>
      <c r="B594" s="123"/>
      <c r="C594" s="124"/>
      <c r="D594" s="125"/>
      <c r="E594" s="125"/>
      <c r="F594" s="164"/>
      <c r="G594" s="165"/>
      <c r="H594" s="131"/>
      <c r="I594" s="131"/>
      <c r="J594" s="131"/>
      <c r="K594" s="132"/>
      <c r="L594" s="133"/>
      <c r="M594" s="133"/>
      <c r="N594" s="131"/>
      <c r="O594" s="131"/>
      <c r="P594" s="131"/>
      <c r="Q594" s="132"/>
      <c r="R594" s="133"/>
      <c r="S594" s="133"/>
      <c r="T594"/>
    </row>
    <row r="595" spans="1:20" ht="15" hidden="1" customHeight="1" outlineLevel="1" x14ac:dyDescent="0.35">
      <c r="A595" s="77">
        <v>587</v>
      </c>
      <c r="B595" s="123"/>
      <c r="C595" s="124"/>
      <c r="D595" s="125"/>
      <c r="E595" s="125"/>
      <c r="F595" s="164"/>
      <c r="G595" s="165"/>
      <c r="H595" s="131"/>
      <c r="I595" s="131"/>
      <c r="J595" s="131"/>
      <c r="K595" s="132"/>
      <c r="L595" s="133"/>
      <c r="M595" s="133"/>
      <c r="N595" s="131"/>
      <c r="O595" s="131"/>
      <c r="P595" s="131"/>
      <c r="Q595" s="132"/>
      <c r="R595" s="133"/>
      <c r="S595" s="133"/>
      <c r="T595"/>
    </row>
    <row r="596" spans="1:20" ht="15" hidden="1" customHeight="1" outlineLevel="1" x14ac:dyDescent="0.35">
      <c r="A596" s="77">
        <v>588</v>
      </c>
      <c r="B596" s="123"/>
      <c r="C596" s="124"/>
      <c r="D596" s="125"/>
      <c r="E596" s="125"/>
      <c r="F596" s="164"/>
      <c r="G596" s="165"/>
      <c r="H596" s="131"/>
      <c r="I596" s="131"/>
      <c r="J596" s="131"/>
      <c r="K596" s="132"/>
      <c r="L596" s="133"/>
      <c r="M596" s="133"/>
      <c r="N596" s="131"/>
      <c r="O596" s="131"/>
      <c r="P596" s="131"/>
      <c r="Q596" s="132"/>
      <c r="R596" s="133"/>
      <c r="S596" s="133"/>
      <c r="T596"/>
    </row>
    <row r="597" spans="1:20" ht="15" hidden="1" customHeight="1" outlineLevel="1" x14ac:dyDescent="0.35">
      <c r="A597" s="77">
        <v>589</v>
      </c>
      <c r="B597" s="123"/>
      <c r="C597" s="124"/>
      <c r="D597" s="125"/>
      <c r="E597" s="125"/>
      <c r="F597" s="164"/>
      <c r="G597" s="165"/>
      <c r="H597" s="131"/>
      <c r="I597" s="131"/>
      <c r="J597" s="131"/>
      <c r="K597" s="132"/>
      <c r="L597" s="133"/>
      <c r="M597" s="133"/>
      <c r="N597" s="131"/>
      <c r="O597" s="131"/>
      <c r="P597" s="131"/>
      <c r="Q597" s="132"/>
      <c r="R597" s="133"/>
      <c r="S597" s="133"/>
      <c r="T597"/>
    </row>
    <row r="598" spans="1:20" ht="15" hidden="1" customHeight="1" outlineLevel="1" x14ac:dyDescent="0.35">
      <c r="A598" s="77">
        <v>590</v>
      </c>
      <c r="B598" s="123"/>
      <c r="C598" s="124"/>
      <c r="D598" s="125"/>
      <c r="E598" s="125"/>
      <c r="F598" s="164"/>
      <c r="G598" s="165"/>
      <c r="H598" s="131"/>
      <c r="I598" s="131"/>
      <c r="J598" s="131"/>
      <c r="K598" s="132"/>
      <c r="L598" s="133"/>
      <c r="M598" s="133"/>
      <c r="N598" s="131"/>
      <c r="O598" s="131"/>
      <c r="P598" s="131"/>
      <c r="Q598" s="132"/>
      <c r="R598" s="133"/>
      <c r="S598" s="133"/>
      <c r="T598"/>
    </row>
    <row r="599" spans="1:20" ht="15" hidden="1" customHeight="1" outlineLevel="1" x14ac:dyDescent="0.35">
      <c r="A599" s="77">
        <v>591</v>
      </c>
      <c r="B599" s="123"/>
      <c r="C599" s="124"/>
      <c r="D599" s="125"/>
      <c r="E599" s="125"/>
      <c r="F599" s="164"/>
      <c r="G599" s="165"/>
      <c r="H599" s="131"/>
      <c r="I599" s="131"/>
      <c r="J599" s="131"/>
      <c r="K599" s="132"/>
      <c r="L599" s="133"/>
      <c r="M599" s="133"/>
      <c r="N599" s="131"/>
      <c r="O599" s="131"/>
      <c r="P599" s="131"/>
      <c r="Q599" s="132"/>
      <c r="R599" s="133"/>
      <c r="S599" s="133"/>
      <c r="T599"/>
    </row>
    <row r="600" spans="1:20" ht="15" hidden="1" customHeight="1" outlineLevel="1" x14ac:dyDescent="0.35">
      <c r="A600" s="77">
        <v>592</v>
      </c>
      <c r="B600" s="123"/>
      <c r="C600" s="124"/>
      <c r="D600" s="125"/>
      <c r="E600" s="125"/>
      <c r="F600" s="164"/>
      <c r="G600" s="165"/>
      <c r="H600" s="131"/>
      <c r="I600" s="131"/>
      <c r="J600" s="131"/>
      <c r="K600" s="132"/>
      <c r="L600" s="133"/>
      <c r="M600" s="133"/>
      <c r="N600" s="131"/>
      <c r="O600" s="131"/>
      <c r="P600" s="131"/>
      <c r="Q600" s="132"/>
      <c r="R600" s="133"/>
      <c r="S600" s="133"/>
      <c r="T600"/>
    </row>
    <row r="601" spans="1:20" ht="15" hidden="1" customHeight="1" outlineLevel="1" x14ac:dyDescent="0.35">
      <c r="A601" s="77">
        <v>593</v>
      </c>
      <c r="B601" s="123"/>
      <c r="C601" s="124"/>
      <c r="D601" s="125"/>
      <c r="E601" s="125"/>
      <c r="F601" s="164"/>
      <c r="G601" s="165"/>
      <c r="H601" s="131"/>
      <c r="I601" s="131"/>
      <c r="J601" s="131"/>
      <c r="K601" s="132"/>
      <c r="L601" s="133"/>
      <c r="M601" s="133"/>
      <c r="N601" s="131"/>
      <c r="O601" s="131"/>
      <c r="P601" s="131"/>
      <c r="Q601" s="132"/>
      <c r="R601" s="133"/>
      <c r="S601" s="133"/>
      <c r="T601"/>
    </row>
    <row r="602" spans="1:20" ht="15" hidden="1" customHeight="1" outlineLevel="1" x14ac:dyDescent="0.35">
      <c r="A602" s="77">
        <v>594</v>
      </c>
      <c r="B602" s="123"/>
      <c r="C602" s="124"/>
      <c r="D602" s="125"/>
      <c r="E602" s="125"/>
      <c r="F602" s="164"/>
      <c r="G602" s="165"/>
      <c r="H602" s="131"/>
      <c r="I602" s="131"/>
      <c r="J602" s="131"/>
      <c r="K602" s="132"/>
      <c r="L602" s="133"/>
      <c r="M602" s="133"/>
      <c r="N602" s="131"/>
      <c r="O602" s="131"/>
      <c r="P602" s="131"/>
      <c r="Q602" s="132"/>
      <c r="R602" s="133"/>
      <c r="S602" s="133"/>
      <c r="T602"/>
    </row>
    <row r="603" spans="1:20" ht="15" hidden="1" customHeight="1" outlineLevel="1" x14ac:dyDescent="0.35">
      <c r="A603" s="77">
        <v>595</v>
      </c>
      <c r="B603" s="123"/>
      <c r="C603" s="124"/>
      <c r="D603" s="125"/>
      <c r="E603" s="125"/>
      <c r="F603" s="164"/>
      <c r="G603" s="165"/>
      <c r="H603" s="131"/>
      <c r="I603" s="131"/>
      <c r="J603" s="131"/>
      <c r="K603" s="132"/>
      <c r="L603" s="133"/>
      <c r="M603" s="133"/>
      <c r="N603" s="131"/>
      <c r="O603" s="131"/>
      <c r="P603" s="131"/>
      <c r="Q603" s="132"/>
      <c r="R603" s="133"/>
      <c r="S603" s="133"/>
      <c r="T603"/>
    </row>
    <row r="604" spans="1:20" ht="15" hidden="1" customHeight="1" outlineLevel="1" x14ac:dyDescent="0.35">
      <c r="A604" s="77">
        <v>596</v>
      </c>
      <c r="B604" s="123"/>
      <c r="C604" s="124"/>
      <c r="D604" s="125"/>
      <c r="E604" s="125"/>
      <c r="F604" s="164"/>
      <c r="G604" s="165"/>
      <c r="H604" s="131"/>
      <c r="I604" s="131"/>
      <c r="J604" s="131"/>
      <c r="K604" s="132"/>
      <c r="L604" s="133"/>
      <c r="M604" s="133"/>
      <c r="N604" s="131"/>
      <c r="O604" s="131"/>
      <c r="P604" s="131"/>
      <c r="Q604" s="132"/>
      <c r="R604" s="133"/>
      <c r="S604" s="133"/>
      <c r="T604"/>
    </row>
    <row r="605" spans="1:20" ht="15" hidden="1" customHeight="1" outlineLevel="1" x14ac:dyDescent="0.35">
      <c r="A605" s="77">
        <v>597</v>
      </c>
      <c r="B605" s="123"/>
      <c r="C605" s="124"/>
      <c r="D605" s="125"/>
      <c r="E605" s="125"/>
      <c r="F605" s="164"/>
      <c r="G605" s="165"/>
      <c r="H605" s="131"/>
      <c r="I605" s="131"/>
      <c r="J605" s="131"/>
      <c r="K605" s="132"/>
      <c r="L605" s="133"/>
      <c r="M605" s="133"/>
      <c r="N605" s="131"/>
      <c r="O605" s="131"/>
      <c r="P605" s="131"/>
      <c r="Q605" s="132"/>
      <c r="R605" s="133"/>
      <c r="S605" s="133"/>
      <c r="T605"/>
    </row>
    <row r="606" spans="1:20" ht="15" hidden="1" customHeight="1" outlineLevel="1" x14ac:dyDescent="0.35">
      <c r="A606" s="77">
        <v>598</v>
      </c>
      <c r="B606" s="123"/>
      <c r="C606" s="124"/>
      <c r="D606" s="125"/>
      <c r="E606" s="125"/>
      <c r="F606" s="164"/>
      <c r="G606" s="165"/>
      <c r="H606" s="131"/>
      <c r="I606" s="131"/>
      <c r="J606" s="131"/>
      <c r="K606" s="132"/>
      <c r="L606" s="133"/>
      <c r="M606" s="133"/>
      <c r="N606" s="131"/>
      <c r="O606" s="131"/>
      <c r="P606" s="131"/>
      <c r="Q606" s="132"/>
      <c r="R606" s="133"/>
      <c r="S606" s="133"/>
      <c r="T606"/>
    </row>
    <row r="607" spans="1:20" ht="15" hidden="1" customHeight="1" outlineLevel="1" x14ac:dyDescent="0.35">
      <c r="A607" s="77">
        <v>599</v>
      </c>
      <c r="B607" s="123"/>
      <c r="C607" s="124"/>
      <c r="D607" s="125"/>
      <c r="E607" s="125"/>
      <c r="F607" s="164"/>
      <c r="G607" s="165"/>
      <c r="H607" s="131"/>
      <c r="I607" s="131"/>
      <c r="J607" s="131"/>
      <c r="K607" s="132"/>
      <c r="L607" s="133"/>
      <c r="M607" s="133"/>
      <c r="N607" s="131"/>
      <c r="O607" s="131"/>
      <c r="P607" s="131"/>
      <c r="Q607" s="132"/>
      <c r="R607" s="133"/>
      <c r="S607" s="133"/>
      <c r="T607"/>
    </row>
    <row r="608" spans="1:20" ht="15" hidden="1" customHeight="1" outlineLevel="1" x14ac:dyDescent="0.35">
      <c r="A608" s="77">
        <v>600</v>
      </c>
      <c r="B608" s="123"/>
      <c r="C608" s="124"/>
      <c r="D608" s="125"/>
      <c r="E608" s="125"/>
      <c r="F608" s="164"/>
      <c r="G608" s="165"/>
      <c r="H608" s="131"/>
      <c r="I608" s="131"/>
      <c r="J608" s="131"/>
      <c r="K608" s="132"/>
      <c r="L608" s="133"/>
      <c r="M608" s="133"/>
      <c r="N608" s="131"/>
      <c r="O608" s="131"/>
      <c r="P608" s="131"/>
      <c r="Q608" s="132"/>
      <c r="R608" s="133"/>
      <c r="S608" s="133"/>
      <c r="T608"/>
    </row>
    <row r="609" spans="1:20" ht="15" hidden="1" customHeight="1" outlineLevel="1" x14ac:dyDescent="0.35">
      <c r="A609" s="77">
        <v>601</v>
      </c>
      <c r="B609" s="123"/>
      <c r="C609" s="124"/>
      <c r="D609" s="125"/>
      <c r="E609" s="125"/>
      <c r="F609" s="164"/>
      <c r="G609" s="165"/>
      <c r="H609" s="131"/>
      <c r="I609" s="131"/>
      <c r="J609" s="131"/>
      <c r="K609" s="132"/>
      <c r="L609" s="133"/>
      <c r="M609" s="133"/>
      <c r="N609" s="131"/>
      <c r="O609" s="131"/>
      <c r="P609" s="131"/>
      <c r="Q609" s="132"/>
      <c r="R609" s="133"/>
      <c r="S609" s="133"/>
      <c r="T609"/>
    </row>
    <row r="610" spans="1:20" ht="15" hidden="1" customHeight="1" outlineLevel="1" x14ac:dyDescent="0.35">
      <c r="A610" s="77">
        <v>602</v>
      </c>
      <c r="B610" s="123"/>
      <c r="C610" s="124"/>
      <c r="D610" s="125"/>
      <c r="E610" s="125"/>
      <c r="F610" s="164"/>
      <c r="G610" s="165"/>
      <c r="H610" s="131"/>
      <c r="I610" s="131"/>
      <c r="J610" s="131"/>
      <c r="K610" s="132"/>
      <c r="L610" s="133"/>
      <c r="M610" s="133"/>
      <c r="N610" s="131"/>
      <c r="O610" s="131"/>
      <c r="P610" s="131"/>
      <c r="Q610" s="132"/>
      <c r="R610" s="133"/>
      <c r="S610" s="133"/>
      <c r="T610"/>
    </row>
    <row r="611" spans="1:20" ht="15" hidden="1" customHeight="1" outlineLevel="1" x14ac:dyDescent="0.35">
      <c r="A611" s="77">
        <v>603</v>
      </c>
      <c r="B611" s="123"/>
      <c r="C611" s="124"/>
      <c r="D611" s="125"/>
      <c r="E611" s="125"/>
      <c r="F611" s="164"/>
      <c r="G611" s="165"/>
      <c r="H611" s="131"/>
      <c r="I611" s="131"/>
      <c r="J611" s="131"/>
      <c r="K611" s="132"/>
      <c r="L611" s="133"/>
      <c r="M611" s="133"/>
      <c r="N611" s="131"/>
      <c r="O611" s="131"/>
      <c r="P611" s="131"/>
      <c r="Q611" s="132"/>
      <c r="R611" s="133"/>
      <c r="S611" s="133"/>
      <c r="T611"/>
    </row>
    <row r="612" spans="1:20" ht="15" hidden="1" customHeight="1" outlineLevel="1" x14ac:dyDescent="0.35">
      <c r="A612" s="77">
        <v>604</v>
      </c>
      <c r="B612" s="123"/>
      <c r="C612" s="124"/>
      <c r="D612" s="125"/>
      <c r="E612" s="125"/>
      <c r="F612" s="164"/>
      <c r="G612" s="165"/>
      <c r="H612" s="131"/>
      <c r="I612" s="131"/>
      <c r="J612" s="131"/>
      <c r="K612" s="132"/>
      <c r="L612" s="133"/>
      <c r="M612" s="133"/>
      <c r="N612" s="131"/>
      <c r="O612" s="131"/>
      <c r="P612" s="131"/>
      <c r="Q612" s="132"/>
      <c r="R612" s="133"/>
      <c r="S612" s="133"/>
      <c r="T612"/>
    </row>
    <row r="613" spans="1:20" ht="15" hidden="1" customHeight="1" outlineLevel="1" x14ac:dyDescent="0.35">
      <c r="A613" s="77">
        <v>605</v>
      </c>
      <c r="B613" s="123"/>
      <c r="C613" s="124"/>
      <c r="D613" s="125"/>
      <c r="E613" s="125"/>
      <c r="F613" s="164"/>
      <c r="G613" s="165"/>
      <c r="H613" s="131"/>
      <c r="I613" s="131"/>
      <c r="J613" s="131"/>
      <c r="K613" s="132"/>
      <c r="L613" s="133"/>
      <c r="M613" s="133"/>
      <c r="N613" s="131"/>
      <c r="O613" s="131"/>
      <c r="P613" s="131"/>
      <c r="Q613" s="132"/>
      <c r="R613" s="133"/>
      <c r="S613" s="133"/>
      <c r="T613"/>
    </row>
    <row r="614" spans="1:20" ht="15" hidden="1" customHeight="1" outlineLevel="1" x14ac:dyDescent="0.35">
      <c r="A614" s="77">
        <v>606</v>
      </c>
      <c r="B614" s="123"/>
      <c r="C614" s="124"/>
      <c r="D614" s="125"/>
      <c r="E614" s="125"/>
      <c r="F614" s="164"/>
      <c r="G614" s="165"/>
      <c r="H614" s="131"/>
      <c r="I614" s="131"/>
      <c r="J614" s="131"/>
      <c r="K614" s="132"/>
      <c r="L614" s="133"/>
      <c r="M614" s="133"/>
      <c r="N614" s="131"/>
      <c r="O614" s="131"/>
      <c r="P614" s="131"/>
      <c r="Q614" s="132"/>
      <c r="R614" s="133"/>
      <c r="S614" s="133"/>
      <c r="T614"/>
    </row>
    <row r="615" spans="1:20" ht="15" hidden="1" customHeight="1" outlineLevel="1" x14ac:dyDescent="0.35">
      <c r="A615" s="77">
        <v>607</v>
      </c>
      <c r="B615" s="123"/>
      <c r="C615" s="124"/>
      <c r="D615" s="125"/>
      <c r="E615" s="125"/>
      <c r="F615" s="164"/>
      <c r="G615" s="165"/>
      <c r="H615" s="131"/>
      <c r="I615" s="131"/>
      <c r="J615" s="131"/>
      <c r="K615" s="132"/>
      <c r="L615" s="133"/>
      <c r="M615" s="133"/>
      <c r="N615" s="131"/>
      <c r="O615" s="131"/>
      <c r="P615" s="131"/>
      <c r="Q615" s="132"/>
      <c r="R615" s="133"/>
      <c r="S615" s="133"/>
      <c r="T615"/>
    </row>
    <row r="616" spans="1:20" ht="15" hidden="1" customHeight="1" outlineLevel="1" x14ac:dyDescent="0.35">
      <c r="A616" s="77">
        <v>608</v>
      </c>
      <c r="B616" s="123"/>
      <c r="C616" s="124"/>
      <c r="D616" s="125"/>
      <c r="E616" s="125"/>
      <c r="F616" s="164"/>
      <c r="G616" s="165"/>
      <c r="H616" s="131"/>
      <c r="I616" s="131"/>
      <c r="J616" s="131"/>
      <c r="K616" s="132"/>
      <c r="L616" s="133"/>
      <c r="M616" s="133"/>
      <c r="N616" s="131"/>
      <c r="O616" s="131"/>
      <c r="P616" s="131"/>
      <c r="Q616" s="132"/>
      <c r="R616" s="133"/>
      <c r="S616" s="133"/>
      <c r="T616"/>
    </row>
    <row r="617" spans="1:20" ht="15" hidden="1" customHeight="1" outlineLevel="1" x14ac:dyDescent="0.35">
      <c r="A617" s="77">
        <v>609</v>
      </c>
      <c r="B617" s="123"/>
      <c r="C617" s="124"/>
      <c r="D617" s="125"/>
      <c r="E617" s="125"/>
      <c r="F617" s="164"/>
      <c r="G617" s="165"/>
      <c r="H617" s="131"/>
      <c r="I617" s="131"/>
      <c r="J617" s="131"/>
      <c r="K617" s="132"/>
      <c r="L617" s="133"/>
      <c r="M617" s="133"/>
      <c r="N617" s="131"/>
      <c r="O617" s="131"/>
      <c r="P617" s="131"/>
      <c r="Q617" s="132"/>
      <c r="R617" s="133"/>
      <c r="S617" s="133"/>
      <c r="T617"/>
    </row>
    <row r="618" spans="1:20" ht="15" hidden="1" customHeight="1" outlineLevel="1" x14ac:dyDescent="0.35">
      <c r="A618" s="77">
        <v>610</v>
      </c>
      <c r="B618" s="123"/>
      <c r="C618" s="124"/>
      <c r="D618" s="125"/>
      <c r="E618" s="125"/>
      <c r="F618" s="164"/>
      <c r="G618" s="165"/>
      <c r="H618" s="131"/>
      <c r="I618" s="131"/>
      <c r="J618" s="131"/>
      <c r="K618" s="132"/>
      <c r="L618" s="133"/>
      <c r="M618" s="133"/>
      <c r="N618" s="131"/>
      <c r="O618" s="131"/>
      <c r="P618" s="131"/>
      <c r="Q618" s="132"/>
      <c r="R618" s="133"/>
      <c r="S618" s="133"/>
      <c r="T618"/>
    </row>
    <row r="619" spans="1:20" ht="15" hidden="1" customHeight="1" outlineLevel="1" x14ac:dyDescent="0.35">
      <c r="A619" s="77">
        <v>611</v>
      </c>
      <c r="B619" s="123"/>
      <c r="C619" s="124"/>
      <c r="D619" s="125"/>
      <c r="E619" s="125"/>
      <c r="F619" s="164"/>
      <c r="G619" s="165"/>
      <c r="H619" s="131"/>
      <c r="I619" s="131"/>
      <c r="J619" s="131"/>
      <c r="K619" s="132"/>
      <c r="L619" s="133"/>
      <c r="M619" s="133"/>
      <c r="N619" s="131"/>
      <c r="O619" s="131"/>
      <c r="P619" s="131"/>
      <c r="Q619" s="132"/>
      <c r="R619" s="133"/>
      <c r="S619" s="133"/>
      <c r="T619"/>
    </row>
    <row r="620" spans="1:20" ht="15" hidden="1" customHeight="1" outlineLevel="1" x14ac:dyDescent="0.35">
      <c r="A620" s="77">
        <v>612</v>
      </c>
      <c r="B620" s="123"/>
      <c r="C620" s="124"/>
      <c r="D620" s="125"/>
      <c r="E620" s="125"/>
      <c r="F620" s="164"/>
      <c r="G620" s="165"/>
      <c r="H620" s="131"/>
      <c r="I620" s="131"/>
      <c r="J620" s="131"/>
      <c r="K620" s="132"/>
      <c r="L620" s="133"/>
      <c r="M620" s="133"/>
      <c r="N620" s="131"/>
      <c r="O620" s="131"/>
      <c r="P620" s="131"/>
      <c r="Q620" s="132"/>
      <c r="R620" s="133"/>
      <c r="S620" s="133"/>
      <c r="T620"/>
    </row>
    <row r="621" spans="1:20" ht="15" hidden="1" customHeight="1" outlineLevel="1" x14ac:dyDescent="0.35">
      <c r="A621" s="77">
        <v>613</v>
      </c>
      <c r="B621" s="123"/>
      <c r="C621" s="124"/>
      <c r="D621" s="125"/>
      <c r="E621" s="125"/>
      <c r="F621" s="164"/>
      <c r="G621" s="165"/>
      <c r="H621" s="131"/>
      <c r="I621" s="131"/>
      <c r="J621" s="131"/>
      <c r="K621" s="132"/>
      <c r="L621" s="133"/>
      <c r="M621" s="133"/>
      <c r="N621" s="131"/>
      <c r="O621" s="131"/>
      <c r="P621" s="131"/>
      <c r="Q621" s="132"/>
      <c r="R621" s="133"/>
      <c r="S621" s="133"/>
      <c r="T621"/>
    </row>
    <row r="622" spans="1:20" ht="15" hidden="1" customHeight="1" outlineLevel="1" x14ac:dyDescent="0.35">
      <c r="A622" s="77">
        <v>614</v>
      </c>
      <c r="B622" s="123"/>
      <c r="C622" s="124"/>
      <c r="D622" s="125"/>
      <c r="E622" s="125"/>
      <c r="F622" s="164"/>
      <c r="G622" s="165"/>
      <c r="H622" s="131"/>
      <c r="I622" s="131"/>
      <c r="J622" s="131"/>
      <c r="K622" s="132"/>
      <c r="L622" s="133"/>
      <c r="M622" s="133"/>
      <c r="N622" s="131"/>
      <c r="O622" s="131"/>
      <c r="P622" s="131"/>
      <c r="Q622" s="132"/>
      <c r="R622" s="133"/>
      <c r="S622" s="133"/>
      <c r="T622"/>
    </row>
    <row r="623" spans="1:20" ht="15" hidden="1" customHeight="1" outlineLevel="1" x14ac:dyDescent="0.35">
      <c r="A623" s="77">
        <v>615</v>
      </c>
      <c r="B623" s="123"/>
      <c r="C623" s="124"/>
      <c r="D623" s="125"/>
      <c r="E623" s="125"/>
      <c r="F623" s="164"/>
      <c r="G623" s="165"/>
      <c r="H623" s="131"/>
      <c r="I623" s="131"/>
      <c r="J623" s="131"/>
      <c r="K623" s="132"/>
      <c r="L623" s="133"/>
      <c r="M623" s="133"/>
      <c r="N623" s="131"/>
      <c r="O623" s="131"/>
      <c r="P623" s="131"/>
      <c r="Q623" s="132"/>
      <c r="R623" s="133"/>
      <c r="S623" s="133"/>
      <c r="T623"/>
    </row>
    <row r="624" spans="1:20" ht="15" hidden="1" customHeight="1" outlineLevel="1" x14ac:dyDescent="0.35">
      <c r="A624" s="77">
        <v>616</v>
      </c>
      <c r="B624" s="123"/>
      <c r="C624" s="124"/>
      <c r="D624" s="125"/>
      <c r="E624" s="125"/>
      <c r="F624" s="164"/>
      <c r="G624" s="165"/>
      <c r="H624" s="131"/>
      <c r="I624" s="131"/>
      <c r="J624" s="131"/>
      <c r="K624" s="132"/>
      <c r="L624" s="133"/>
      <c r="M624" s="133"/>
      <c r="N624" s="131"/>
      <c r="O624" s="131"/>
      <c r="P624" s="131"/>
      <c r="Q624" s="132"/>
      <c r="R624" s="133"/>
      <c r="S624" s="133"/>
      <c r="T624"/>
    </row>
    <row r="625" spans="1:20" ht="15" hidden="1" customHeight="1" outlineLevel="1" x14ac:dyDescent="0.35">
      <c r="A625" s="77">
        <v>617</v>
      </c>
      <c r="B625" s="123"/>
      <c r="C625" s="124"/>
      <c r="D625" s="125"/>
      <c r="E625" s="125"/>
      <c r="F625" s="164"/>
      <c r="G625" s="165"/>
      <c r="H625" s="131"/>
      <c r="I625" s="131"/>
      <c r="J625" s="131"/>
      <c r="K625" s="132"/>
      <c r="L625" s="133"/>
      <c r="M625" s="133"/>
      <c r="N625" s="131"/>
      <c r="O625" s="131"/>
      <c r="P625" s="131"/>
      <c r="Q625" s="132"/>
      <c r="R625" s="133"/>
      <c r="S625" s="133"/>
      <c r="T625"/>
    </row>
    <row r="626" spans="1:20" ht="15" hidden="1" customHeight="1" outlineLevel="1" x14ac:dyDescent="0.35">
      <c r="A626" s="77">
        <v>618</v>
      </c>
      <c r="B626" s="123"/>
      <c r="C626" s="124"/>
      <c r="D626" s="125"/>
      <c r="E626" s="125"/>
      <c r="F626" s="164"/>
      <c r="G626" s="165"/>
      <c r="H626" s="131"/>
      <c r="I626" s="131"/>
      <c r="J626" s="131"/>
      <c r="K626" s="132"/>
      <c r="L626" s="133"/>
      <c r="M626" s="133"/>
      <c r="N626" s="131"/>
      <c r="O626" s="131"/>
      <c r="P626" s="131"/>
      <c r="Q626" s="132"/>
      <c r="R626" s="133"/>
      <c r="S626" s="133"/>
      <c r="T626"/>
    </row>
    <row r="627" spans="1:20" ht="15" hidden="1" customHeight="1" outlineLevel="1" x14ac:dyDescent="0.35">
      <c r="A627" s="77">
        <v>619</v>
      </c>
      <c r="B627" s="123"/>
      <c r="C627" s="124"/>
      <c r="D627" s="125"/>
      <c r="E627" s="125"/>
      <c r="F627" s="164"/>
      <c r="G627" s="165"/>
      <c r="H627" s="131"/>
      <c r="I627" s="131"/>
      <c r="J627" s="131"/>
      <c r="K627" s="132"/>
      <c r="L627" s="133"/>
      <c r="M627" s="133"/>
      <c r="N627" s="131"/>
      <c r="O627" s="131"/>
      <c r="P627" s="131"/>
      <c r="Q627" s="132"/>
      <c r="R627" s="133"/>
      <c r="S627" s="133"/>
      <c r="T627"/>
    </row>
    <row r="628" spans="1:20" ht="15" hidden="1" customHeight="1" outlineLevel="1" x14ac:dyDescent="0.35">
      <c r="A628" s="77">
        <v>620</v>
      </c>
      <c r="B628" s="123"/>
      <c r="C628" s="124"/>
      <c r="D628" s="125"/>
      <c r="E628" s="125"/>
      <c r="F628" s="164"/>
      <c r="G628" s="165"/>
      <c r="H628" s="131"/>
      <c r="I628" s="131"/>
      <c r="J628" s="131"/>
      <c r="K628" s="132"/>
      <c r="L628" s="133"/>
      <c r="M628" s="133"/>
      <c r="N628" s="131"/>
      <c r="O628" s="131"/>
      <c r="P628" s="131"/>
      <c r="Q628" s="132"/>
      <c r="R628" s="133"/>
      <c r="S628" s="133"/>
      <c r="T628"/>
    </row>
    <row r="629" spans="1:20" ht="15" hidden="1" customHeight="1" outlineLevel="1" x14ac:dyDescent="0.35">
      <c r="A629" s="77">
        <v>621</v>
      </c>
      <c r="B629" s="123"/>
      <c r="C629" s="124"/>
      <c r="D629" s="125"/>
      <c r="E629" s="125"/>
      <c r="F629" s="164"/>
      <c r="G629" s="165"/>
      <c r="H629" s="131"/>
      <c r="I629" s="131"/>
      <c r="J629" s="131"/>
      <c r="K629" s="132"/>
      <c r="L629" s="133"/>
      <c r="M629" s="133"/>
      <c r="N629" s="131"/>
      <c r="O629" s="131"/>
      <c r="P629" s="131"/>
      <c r="Q629" s="132"/>
      <c r="R629" s="133"/>
      <c r="S629" s="133"/>
      <c r="T629"/>
    </row>
    <row r="630" spans="1:20" ht="15" hidden="1" customHeight="1" outlineLevel="1" x14ac:dyDescent="0.35">
      <c r="A630" s="77">
        <v>622</v>
      </c>
      <c r="B630" s="123"/>
      <c r="C630" s="124"/>
      <c r="D630" s="125"/>
      <c r="E630" s="125"/>
      <c r="F630" s="164"/>
      <c r="G630" s="165"/>
      <c r="H630" s="131"/>
      <c r="I630" s="131"/>
      <c r="J630" s="131"/>
      <c r="K630" s="132"/>
      <c r="L630" s="133"/>
      <c r="M630" s="133"/>
      <c r="N630" s="131"/>
      <c r="O630" s="131"/>
      <c r="P630" s="131"/>
      <c r="Q630" s="132"/>
      <c r="R630" s="133"/>
      <c r="S630" s="133"/>
      <c r="T630"/>
    </row>
    <row r="631" spans="1:20" ht="15" hidden="1" customHeight="1" outlineLevel="1" x14ac:dyDescent="0.35">
      <c r="A631" s="77">
        <v>623</v>
      </c>
      <c r="B631" s="123"/>
      <c r="C631" s="124"/>
      <c r="D631" s="125"/>
      <c r="E631" s="125"/>
      <c r="F631" s="164"/>
      <c r="G631" s="165"/>
      <c r="H631" s="131"/>
      <c r="I631" s="131"/>
      <c r="J631" s="131"/>
      <c r="K631" s="132"/>
      <c r="L631" s="133"/>
      <c r="M631" s="133"/>
      <c r="N631" s="131"/>
      <c r="O631" s="131"/>
      <c r="P631" s="131"/>
      <c r="Q631" s="132"/>
      <c r="R631" s="133"/>
      <c r="S631" s="133"/>
      <c r="T631"/>
    </row>
    <row r="632" spans="1:20" ht="15" hidden="1" customHeight="1" outlineLevel="1" x14ac:dyDescent="0.35">
      <c r="A632" s="77">
        <v>624</v>
      </c>
      <c r="B632" s="123"/>
      <c r="C632" s="124"/>
      <c r="D632" s="125"/>
      <c r="E632" s="125"/>
      <c r="F632" s="164"/>
      <c r="G632" s="165"/>
      <c r="H632" s="131"/>
      <c r="I632" s="131"/>
      <c r="J632" s="131"/>
      <c r="K632" s="132"/>
      <c r="L632" s="133"/>
      <c r="M632" s="133"/>
      <c r="N632" s="131"/>
      <c r="O632" s="131"/>
      <c r="P632" s="131"/>
      <c r="Q632" s="132"/>
      <c r="R632" s="133"/>
      <c r="S632" s="133"/>
      <c r="T632"/>
    </row>
    <row r="633" spans="1:20" ht="15" hidden="1" customHeight="1" outlineLevel="1" x14ac:dyDescent="0.35">
      <c r="A633" s="77">
        <v>625</v>
      </c>
      <c r="B633" s="123"/>
      <c r="C633" s="124"/>
      <c r="D633" s="125"/>
      <c r="E633" s="125"/>
      <c r="F633" s="164"/>
      <c r="G633" s="165"/>
      <c r="H633" s="131"/>
      <c r="I633" s="131"/>
      <c r="J633" s="131"/>
      <c r="K633" s="132"/>
      <c r="L633" s="133"/>
      <c r="M633" s="133"/>
      <c r="N633" s="131"/>
      <c r="O633" s="131"/>
      <c r="P633" s="131"/>
      <c r="Q633" s="132"/>
      <c r="R633" s="133"/>
      <c r="S633" s="133"/>
      <c r="T633"/>
    </row>
    <row r="634" spans="1:20" ht="15" hidden="1" customHeight="1" outlineLevel="1" x14ac:dyDescent="0.35">
      <c r="A634" s="77">
        <v>626</v>
      </c>
      <c r="B634" s="123"/>
      <c r="C634" s="124"/>
      <c r="D634" s="125"/>
      <c r="E634" s="125"/>
      <c r="F634" s="164"/>
      <c r="G634" s="165"/>
      <c r="H634" s="131"/>
      <c r="I634" s="131"/>
      <c r="J634" s="131"/>
      <c r="K634" s="132"/>
      <c r="L634" s="133"/>
      <c r="M634" s="133"/>
      <c r="N634" s="131"/>
      <c r="O634" s="131"/>
      <c r="P634" s="131"/>
      <c r="Q634" s="132"/>
      <c r="R634" s="133"/>
      <c r="S634" s="133"/>
      <c r="T634"/>
    </row>
    <row r="635" spans="1:20" ht="15" hidden="1" customHeight="1" outlineLevel="1" x14ac:dyDescent="0.35">
      <c r="A635" s="77">
        <v>627</v>
      </c>
      <c r="B635" s="123"/>
      <c r="C635" s="124"/>
      <c r="D635" s="125"/>
      <c r="E635" s="125"/>
      <c r="F635" s="164"/>
      <c r="G635" s="165"/>
      <c r="H635" s="131"/>
      <c r="I635" s="131"/>
      <c r="J635" s="131"/>
      <c r="K635" s="132"/>
      <c r="L635" s="133"/>
      <c r="M635" s="133"/>
      <c r="N635" s="131"/>
      <c r="O635" s="131"/>
      <c r="P635" s="131"/>
      <c r="Q635" s="132"/>
      <c r="R635" s="133"/>
      <c r="S635" s="133"/>
      <c r="T635"/>
    </row>
    <row r="636" spans="1:20" ht="15" hidden="1" customHeight="1" outlineLevel="1" x14ac:dyDescent="0.35">
      <c r="A636" s="77">
        <v>628</v>
      </c>
      <c r="B636" s="123"/>
      <c r="C636" s="124"/>
      <c r="D636" s="125"/>
      <c r="E636" s="125"/>
      <c r="F636" s="164"/>
      <c r="G636" s="165"/>
      <c r="H636" s="131"/>
      <c r="I636" s="131"/>
      <c r="J636" s="131"/>
      <c r="K636" s="132"/>
      <c r="L636" s="133"/>
      <c r="M636" s="133"/>
      <c r="N636" s="131"/>
      <c r="O636" s="131"/>
      <c r="P636" s="131"/>
      <c r="Q636" s="132"/>
      <c r="R636" s="133"/>
      <c r="S636" s="133"/>
      <c r="T636"/>
    </row>
    <row r="637" spans="1:20" ht="15" hidden="1" customHeight="1" outlineLevel="1" x14ac:dyDescent="0.35">
      <c r="A637" s="77">
        <v>629</v>
      </c>
      <c r="B637" s="123"/>
      <c r="C637" s="124"/>
      <c r="D637" s="125"/>
      <c r="E637" s="125"/>
      <c r="F637" s="164"/>
      <c r="G637" s="165"/>
      <c r="H637" s="131"/>
      <c r="I637" s="131"/>
      <c r="J637" s="131"/>
      <c r="K637" s="132"/>
      <c r="L637" s="133"/>
      <c r="M637" s="133"/>
      <c r="N637" s="131"/>
      <c r="O637" s="131"/>
      <c r="P637" s="131"/>
      <c r="Q637" s="132"/>
      <c r="R637" s="133"/>
      <c r="S637" s="133"/>
      <c r="T637"/>
    </row>
    <row r="638" spans="1:20" ht="15" hidden="1" customHeight="1" outlineLevel="1" x14ac:dyDescent="0.35">
      <c r="A638" s="77">
        <v>630</v>
      </c>
      <c r="B638" s="123"/>
      <c r="C638" s="124"/>
      <c r="D638" s="125"/>
      <c r="E638" s="125"/>
      <c r="F638" s="164"/>
      <c r="G638" s="165"/>
      <c r="H638" s="131"/>
      <c r="I638" s="131"/>
      <c r="J638" s="131"/>
      <c r="K638" s="132"/>
      <c r="L638" s="133"/>
      <c r="M638" s="133"/>
      <c r="N638" s="131"/>
      <c r="O638" s="131"/>
      <c r="P638" s="131"/>
      <c r="Q638" s="132"/>
      <c r="R638" s="133"/>
      <c r="S638" s="133"/>
      <c r="T638"/>
    </row>
    <row r="639" spans="1:20" ht="15" hidden="1" customHeight="1" outlineLevel="1" x14ac:dyDescent="0.35">
      <c r="A639" s="77">
        <v>631</v>
      </c>
      <c r="B639" s="123"/>
      <c r="C639" s="124"/>
      <c r="D639" s="125"/>
      <c r="E639" s="125"/>
      <c r="F639" s="164"/>
      <c r="G639" s="165"/>
      <c r="H639" s="131"/>
      <c r="I639" s="131"/>
      <c r="J639" s="131"/>
      <c r="K639" s="132"/>
      <c r="L639" s="133"/>
      <c r="M639" s="133"/>
      <c r="N639" s="131"/>
      <c r="O639" s="131"/>
      <c r="P639" s="131"/>
      <c r="Q639" s="132"/>
      <c r="R639" s="133"/>
      <c r="S639" s="133"/>
      <c r="T639"/>
    </row>
    <row r="640" spans="1:20" ht="15" hidden="1" customHeight="1" outlineLevel="1" x14ac:dyDescent="0.35">
      <c r="A640" s="77">
        <v>632</v>
      </c>
      <c r="B640" s="123"/>
      <c r="C640" s="124"/>
      <c r="D640" s="125"/>
      <c r="E640" s="125"/>
      <c r="F640" s="164"/>
      <c r="G640" s="165"/>
      <c r="H640" s="131"/>
      <c r="I640" s="131"/>
      <c r="J640" s="131"/>
      <c r="K640" s="132"/>
      <c r="L640" s="133"/>
      <c r="M640" s="133"/>
      <c r="N640" s="131"/>
      <c r="O640" s="131"/>
      <c r="P640" s="131"/>
      <c r="Q640" s="132"/>
      <c r="R640" s="133"/>
      <c r="S640" s="133"/>
      <c r="T640"/>
    </row>
    <row r="641" spans="1:20" ht="15" hidden="1" customHeight="1" outlineLevel="1" x14ac:dyDescent="0.35">
      <c r="A641" s="77">
        <v>633</v>
      </c>
      <c r="B641" s="123"/>
      <c r="C641" s="124"/>
      <c r="D641" s="125"/>
      <c r="E641" s="125"/>
      <c r="F641" s="164"/>
      <c r="G641" s="165"/>
      <c r="H641" s="131"/>
      <c r="I641" s="131"/>
      <c r="J641" s="131"/>
      <c r="K641" s="132"/>
      <c r="L641" s="133"/>
      <c r="M641" s="133"/>
      <c r="N641" s="131"/>
      <c r="O641" s="131"/>
      <c r="P641" s="131"/>
      <c r="Q641" s="132"/>
      <c r="R641" s="133"/>
      <c r="S641" s="133"/>
      <c r="T641"/>
    </row>
    <row r="642" spans="1:20" ht="15" hidden="1" customHeight="1" outlineLevel="1" x14ac:dyDescent="0.35">
      <c r="A642" s="77">
        <v>634</v>
      </c>
      <c r="B642" s="123"/>
      <c r="C642" s="124"/>
      <c r="D642" s="125"/>
      <c r="E642" s="125"/>
      <c r="F642" s="164"/>
      <c r="G642" s="165"/>
      <c r="H642" s="131"/>
      <c r="I642" s="131"/>
      <c r="J642" s="131"/>
      <c r="K642" s="132"/>
      <c r="L642" s="133"/>
      <c r="M642" s="133"/>
      <c r="N642" s="131"/>
      <c r="O642" s="131"/>
      <c r="P642" s="131"/>
      <c r="Q642" s="132"/>
      <c r="R642" s="133"/>
      <c r="S642" s="133"/>
      <c r="T642"/>
    </row>
    <row r="643" spans="1:20" ht="15" hidden="1" customHeight="1" outlineLevel="1" x14ac:dyDescent="0.35">
      <c r="A643" s="77">
        <v>635</v>
      </c>
      <c r="B643" s="123"/>
      <c r="C643" s="124"/>
      <c r="D643" s="125"/>
      <c r="E643" s="125"/>
      <c r="F643" s="164"/>
      <c r="G643" s="165"/>
      <c r="H643" s="131"/>
      <c r="I643" s="131"/>
      <c r="J643" s="131"/>
      <c r="K643" s="132"/>
      <c r="L643" s="133"/>
      <c r="M643" s="133"/>
      <c r="N643" s="131"/>
      <c r="O643" s="131"/>
      <c r="P643" s="131"/>
      <c r="Q643" s="132"/>
      <c r="R643" s="133"/>
      <c r="S643" s="133"/>
      <c r="T643"/>
    </row>
    <row r="644" spans="1:20" ht="15" hidden="1" customHeight="1" outlineLevel="1" x14ac:dyDescent="0.35">
      <c r="A644" s="77">
        <v>636</v>
      </c>
      <c r="B644" s="123"/>
      <c r="C644" s="124"/>
      <c r="D644" s="125"/>
      <c r="E644" s="125"/>
      <c r="F644" s="164"/>
      <c r="G644" s="165"/>
      <c r="H644" s="131"/>
      <c r="I644" s="131"/>
      <c r="J644" s="131"/>
      <c r="K644" s="132"/>
      <c r="L644" s="133"/>
      <c r="M644" s="133"/>
      <c r="N644" s="131"/>
      <c r="O644" s="131"/>
      <c r="P644" s="131"/>
      <c r="Q644" s="132"/>
      <c r="R644" s="133"/>
      <c r="S644" s="133"/>
      <c r="T644"/>
    </row>
    <row r="645" spans="1:20" ht="15" hidden="1" customHeight="1" outlineLevel="1" x14ac:dyDescent="0.35">
      <c r="A645" s="77">
        <v>637</v>
      </c>
      <c r="B645" s="123"/>
      <c r="C645" s="124"/>
      <c r="D645" s="125"/>
      <c r="E645" s="125"/>
      <c r="F645" s="164"/>
      <c r="G645" s="165"/>
      <c r="H645" s="131"/>
      <c r="I645" s="131"/>
      <c r="J645" s="131"/>
      <c r="K645" s="132"/>
      <c r="L645" s="133"/>
      <c r="M645" s="133"/>
      <c r="N645" s="131"/>
      <c r="O645" s="131"/>
      <c r="P645" s="131"/>
      <c r="Q645" s="132"/>
      <c r="R645" s="133"/>
      <c r="S645" s="133"/>
      <c r="T645"/>
    </row>
    <row r="646" spans="1:20" ht="15" hidden="1" customHeight="1" outlineLevel="1" x14ac:dyDescent="0.35">
      <c r="A646" s="77">
        <v>638</v>
      </c>
      <c r="B646" s="123"/>
      <c r="C646" s="124"/>
      <c r="D646" s="125"/>
      <c r="E646" s="125"/>
      <c r="F646" s="164"/>
      <c r="G646" s="165"/>
      <c r="H646" s="131"/>
      <c r="I646" s="131"/>
      <c r="J646" s="131"/>
      <c r="K646" s="132"/>
      <c r="L646" s="133"/>
      <c r="M646" s="133"/>
      <c r="N646" s="131"/>
      <c r="O646" s="131"/>
      <c r="P646" s="131"/>
      <c r="Q646" s="132"/>
      <c r="R646" s="133"/>
      <c r="S646" s="133"/>
      <c r="T646"/>
    </row>
    <row r="647" spans="1:20" ht="15" hidden="1" customHeight="1" outlineLevel="1" x14ac:dyDescent="0.35">
      <c r="A647" s="77">
        <v>639</v>
      </c>
      <c r="B647" s="123"/>
      <c r="C647" s="124"/>
      <c r="D647" s="125"/>
      <c r="E647" s="125"/>
      <c r="F647" s="164"/>
      <c r="G647" s="165"/>
      <c r="H647" s="131"/>
      <c r="I647" s="131"/>
      <c r="J647" s="131"/>
      <c r="K647" s="132"/>
      <c r="L647" s="133"/>
      <c r="M647" s="133"/>
      <c r="N647" s="131"/>
      <c r="O647" s="131"/>
      <c r="P647" s="131"/>
      <c r="Q647" s="132"/>
      <c r="R647" s="133"/>
      <c r="S647" s="133"/>
      <c r="T647"/>
    </row>
    <row r="648" spans="1:20" ht="15" hidden="1" customHeight="1" outlineLevel="1" x14ac:dyDescent="0.35">
      <c r="A648" s="77">
        <v>640</v>
      </c>
      <c r="B648" s="123"/>
      <c r="C648" s="124"/>
      <c r="D648" s="125"/>
      <c r="E648" s="125"/>
      <c r="F648" s="164"/>
      <c r="G648" s="165"/>
      <c r="H648" s="131"/>
      <c r="I648" s="131"/>
      <c r="J648" s="131"/>
      <c r="K648" s="132"/>
      <c r="L648" s="133"/>
      <c r="M648" s="133"/>
      <c r="N648" s="131"/>
      <c r="O648" s="131"/>
      <c r="P648" s="131"/>
      <c r="Q648" s="132"/>
      <c r="R648" s="133"/>
      <c r="S648" s="133"/>
      <c r="T648"/>
    </row>
    <row r="649" spans="1:20" ht="15" hidden="1" customHeight="1" outlineLevel="1" x14ac:dyDescent="0.35">
      <c r="A649" s="77">
        <v>641</v>
      </c>
      <c r="B649" s="123"/>
      <c r="C649" s="124"/>
      <c r="D649" s="125"/>
      <c r="E649" s="125"/>
      <c r="F649" s="164"/>
      <c r="G649" s="165"/>
      <c r="H649" s="131"/>
      <c r="I649" s="131"/>
      <c r="J649" s="131"/>
      <c r="K649" s="132"/>
      <c r="L649" s="133"/>
      <c r="M649" s="133"/>
      <c r="N649" s="131"/>
      <c r="O649" s="131"/>
      <c r="P649" s="131"/>
      <c r="Q649" s="132"/>
      <c r="R649" s="133"/>
      <c r="S649" s="133"/>
      <c r="T649"/>
    </row>
    <row r="650" spans="1:20" ht="15" hidden="1" customHeight="1" outlineLevel="1" x14ac:dyDescent="0.35">
      <c r="A650" s="77">
        <v>642</v>
      </c>
      <c r="B650" s="123"/>
      <c r="C650" s="124"/>
      <c r="D650" s="125"/>
      <c r="E650" s="125"/>
      <c r="F650" s="164"/>
      <c r="G650" s="165"/>
      <c r="H650" s="131"/>
      <c r="I650" s="131"/>
      <c r="J650" s="131"/>
      <c r="K650" s="132"/>
      <c r="L650" s="133"/>
      <c r="M650" s="133"/>
      <c r="N650" s="131"/>
      <c r="O650" s="131"/>
      <c r="P650" s="131"/>
      <c r="Q650" s="132"/>
      <c r="R650" s="133"/>
      <c r="S650" s="133"/>
      <c r="T650"/>
    </row>
    <row r="651" spans="1:20" ht="15" hidden="1" customHeight="1" outlineLevel="1" x14ac:dyDescent="0.35">
      <c r="A651" s="77">
        <v>643</v>
      </c>
      <c r="B651" s="123"/>
      <c r="C651" s="124"/>
      <c r="D651" s="125"/>
      <c r="E651" s="125"/>
      <c r="F651" s="164"/>
      <c r="G651" s="165"/>
      <c r="H651" s="131"/>
      <c r="I651" s="131"/>
      <c r="J651" s="131"/>
      <c r="K651" s="132"/>
      <c r="L651" s="133"/>
      <c r="M651" s="133"/>
      <c r="N651" s="131"/>
      <c r="O651" s="131"/>
      <c r="P651" s="131"/>
      <c r="Q651" s="132"/>
      <c r="R651" s="133"/>
      <c r="S651" s="133"/>
      <c r="T651"/>
    </row>
    <row r="652" spans="1:20" ht="15" hidden="1" customHeight="1" outlineLevel="1" x14ac:dyDescent="0.35">
      <c r="A652" s="77">
        <v>644</v>
      </c>
      <c r="B652" s="123"/>
      <c r="C652" s="124"/>
      <c r="D652" s="125"/>
      <c r="E652" s="125"/>
      <c r="F652" s="164"/>
      <c r="G652" s="165"/>
      <c r="H652" s="131"/>
      <c r="I652" s="131"/>
      <c r="J652" s="131"/>
      <c r="K652" s="132"/>
      <c r="L652" s="133"/>
      <c r="M652" s="133"/>
      <c r="N652" s="131"/>
      <c r="O652" s="131"/>
      <c r="P652" s="131"/>
      <c r="Q652" s="132"/>
      <c r="R652" s="133"/>
      <c r="S652" s="133"/>
      <c r="T652"/>
    </row>
    <row r="653" spans="1:20" ht="15" hidden="1" customHeight="1" outlineLevel="1" x14ac:dyDescent="0.35">
      <c r="A653" s="77">
        <v>645</v>
      </c>
      <c r="B653" s="123"/>
      <c r="C653" s="124"/>
      <c r="D653" s="125"/>
      <c r="E653" s="125"/>
      <c r="F653" s="164"/>
      <c r="G653" s="165"/>
      <c r="H653" s="131"/>
      <c r="I653" s="131"/>
      <c r="J653" s="131"/>
      <c r="K653" s="132"/>
      <c r="L653" s="133"/>
      <c r="M653" s="133"/>
      <c r="N653" s="131"/>
      <c r="O653" s="131"/>
      <c r="P653" s="131"/>
      <c r="Q653" s="132"/>
      <c r="R653" s="133"/>
      <c r="S653" s="133"/>
      <c r="T653"/>
    </row>
    <row r="654" spans="1:20" ht="15" hidden="1" customHeight="1" outlineLevel="1" x14ac:dyDescent="0.35">
      <c r="A654" s="77">
        <v>646</v>
      </c>
      <c r="B654" s="123"/>
      <c r="C654" s="124"/>
      <c r="D654" s="125"/>
      <c r="E654" s="125"/>
      <c r="F654" s="164"/>
      <c r="G654" s="165"/>
      <c r="H654" s="131"/>
      <c r="I654" s="131"/>
      <c r="J654" s="131"/>
      <c r="K654" s="132"/>
      <c r="L654" s="133"/>
      <c r="M654" s="133"/>
      <c r="N654" s="131"/>
      <c r="O654" s="131"/>
      <c r="P654" s="131"/>
      <c r="Q654" s="132"/>
      <c r="R654" s="133"/>
      <c r="S654" s="133"/>
      <c r="T654"/>
    </row>
    <row r="655" spans="1:20" ht="15" hidden="1" customHeight="1" outlineLevel="1" x14ac:dyDescent="0.35">
      <c r="A655" s="77">
        <v>647</v>
      </c>
      <c r="B655" s="123"/>
      <c r="C655" s="124"/>
      <c r="D655" s="125"/>
      <c r="E655" s="125"/>
      <c r="F655" s="164"/>
      <c r="G655" s="165"/>
      <c r="H655" s="131"/>
      <c r="I655" s="131"/>
      <c r="J655" s="131"/>
      <c r="K655" s="132"/>
      <c r="L655" s="133"/>
      <c r="M655" s="133"/>
      <c r="N655" s="131"/>
      <c r="O655" s="131"/>
      <c r="P655" s="131"/>
      <c r="Q655" s="132"/>
      <c r="R655" s="133"/>
      <c r="S655" s="133"/>
      <c r="T655"/>
    </row>
    <row r="656" spans="1:20" ht="15" hidden="1" customHeight="1" outlineLevel="1" x14ac:dyDescent="0.35">
      <c r="A656" s="77">
        <v>648</v>
      </c>
      <c r="B656" s="123"/>
      <c r="C656" s="124"/>
      <c r="D656" s="125"/>
      <c r="E656" s="125"/>
      <c r="F656" s="164"/>
      <c r="G656" s="165"/>
      <c r="H656" s="131"/>
      <c r="I656" s="131"/>
      <c r="J656" s="131"/>
      <c r="K656" s="132"/>
      <c r="L656" s="133"/>
      <c r="M656" s="133"/>
      <c r="N656" s="131"/>
      <c r="O656" s="131"/>
      <c r="P656" s="131"/>
      <c r="Q656" s="132"/>
      <c r="R656" s="133"/>
      <c r="S656" s="133"/>
      <c r="T656"/>
    </row>
    <row r="657" spans="1:20" ht="15" hidden="1" customHeight="1" outlineLevel="1" x14ac:dyDescent="0.35">
      <c r="A657" s="77">
        <v>649</v>
      </c>
      <c r="B657" s="123"/>
      <c r="C657" s="124"/>
      <c r="D657" s="125"/>
      <c r="E657" s="125"/>
      <c r="F657" s="164"/>
      <c r="G657" s="165"/>
      <c r="H657" s="131"/>
      <c r="I657" s="131"/>
      <c r="J657" s="131"/>
      <c r="K657" s="132"/>
      <c r="L657" s="133"/>
      <c r="M657" s="133"/>
      <c r="N657" s="131"/>
      <c r="O657" s="131"/>
      <c r="P657" s="131"/>
      <c r="Q657" s="132"/>
      <c r="R657" s="133"/>
      <c r="S657" s="133"/>
      <c r="T657"/>
    </row>
    <row r="658" spans="1:20" ht="15" hidden="1" customHeight="1" outlineLevel="1" x14ac:dyDescent="0.35">
      <c r="A658" s="77">
        <v>650</v>
      </c>
      <c r="B658" s="123"/>
      <c r="C658" s="124"/>
      <c r="D658" s="125"/>
      <c r="E658" s="125"/>
      <c r="F658" s="164"/>
      <c r="G658" s="165"/>
      <c r="H658" s="131"/>
      <c r="I658" s="131"/>
      <c r="J658" s="131"/>
      <c r="K658" s="132"/>
      <c r="L658" s="133"/>
      <c r="M658" s="133"/>
      <c r="N658" s="131"/>
      <c r="O658" s="131"/>
      <c r="P658" s="131"/>
      <c r="Q658" s="132"/>
      <c r="R658" s="133"/>
      <c r="S658" s="133"/>
      <c r="T658"/>
    </row>
    <row r="659" spans="1:20" ht="15" hidden="1" customHeight="1" outlineLevel="1" x14ac:dyDescent="0.35">
      <c r="A659" s="77">
        <v>651</v>
      </c>
      <c r="B659" s="123"/>
      <c r="C659" s="124"/>
      <c r="D659" s="125"/>
      <c r="E659" s="125"/>
      <c r="F659" s="164"/>
      <c r="G659" s="165"/>
      <c r="H659" s="131"/>
      <c r="I659" s="131"/>
      <c r="J659" s="131"/>
      <c r="K659" s="132"/>
      <c r="L659" s="133"/>
      <c r="M659" s="133"/>
      <c r="N659" s="131"/>
      <c r="O659" s="131"/>
      <c r="P659" s="131"/>
      <c r="Q659" s="132"/>
      <c r="R659" s="133"/>
      <c r="S659" s="133"/>
      <c r="T659"/>
    </row>
    <row r="660" spans="1:20" ht="15" hidden="1" customHeight="1" outlineLevel="1" x14ac:dyDescent="0.35">
      <c r="A660" s="77">
        <v>652</v>
      </c>
      <c r="B660" s="123"/>
      <c r="C660" s="124"/>
      <c r="D660" s="125"/>
      <c r="E660" s="125"/>
      <c r="F660" s="164"/>
      <c r="G660" s="165"/>
      <c r="H660" s="131"/>
      <c r="I660" s="131"/>
      <c r="J660" s="131"/>
      <c r="K660" s="132"/>
      <c r="L660" s="133"/>
      <c r="M660" s="133"/>
      <c r="N660" s="131"/>
      <c r="O660" s="131"/>
      <c r="P660" s="131"/>
      <c r="Q660" s="132"/>
      <c r="R660" s="133"/>
      <c r="S660" s="133"/>
      <c r="T660"/>
    </row>
    <row r="661" spans="1:20" ht="15" hidden="1" customHeight="1" outlineLevel="1" x14ac:dyDescent="0.35">
      <c r="A661" s="77">
        <v>653</v>
      </c>
      <c r="B661" s="123"/>
      <c r="C661" s="124"/>
      <c r="D661" s="125"/>
      <c r="E661" s="125"/>
      <c r="F661" s="164"/>
      <c r="G661" s="165"/>
      <c r="H661" s="131"/>
      <c r="I661" s="131"/>
      <c r="J661" s="131"/>
      <c r="K661" s="132"/>
      <c r="L661" s="133"/>
      <c r="M661" s="133"/>
      <c r="N661" s="131"/>
      <c r="O661" s="131"/>
      <c r="P661" s="131"/>
      <c r="Q661" s="132"/>
      <c r="R661" s="133"/>
      <c r="S661" s="133"/>
      <c r="T661"/>
    </row>
    <row r="662" spans="1:20" ht="15" hidden="1" customHeight="1" outlineLevel="1" x14ac:dyDescent="0.35">
      <c r="A662" s="77">
        <v>654</v>
      </c>
      <c r="B662" s="123"/>
      <c r="C662" s="124"/>
      <c r="D662" s="125"/>
      <c r="E662" s="125"/>
      <c r="F662" s="164"/>
      <c r="G662" s="165"/>
      <c r="H662" s="131"/>
      <c r="I662" s="131"/>
      <c r="J662" s="131"/>
      <c r="K662" s="132"/>
      <c r="L662" s="133"/>
      <c r="M662" s="133"/>
      <c r="N662" s="131"/>
      <c r="O662" s="131"/>
      <c r="P662" s="131"/>
      <c r="Q662" s="132"/>
      <c r="R662" s="133"/>
      <c r="S662" s="133"/>
      <c r="T662"/>
    </row>
    <row r="663" spans="1:20" ht="15" hidden="1" customHeight="1" outlineLevel="1" x14ac:dyDescent="0.35">
      <c r="A663" s="77">
        <v>655</v>
      </c>
      <c r="B663" s="123"/>
      <c r="C663" s="124"/>
      <c r="D663" s="125"/>
      <c r="E663" s="125"/>
      <c r="F663" s="164"/>
      <c r="G663" s="165"/>
      <c r="H663" s="131"/>
      <c r="I663" s="131"/>
      <c r="J663" s="131"/>
      <c r="K663" s="132"/>
      <c r="L663" s="133"/>
      <c r="M663" s="133"/>
      <c r="N663" s="131"/>
      <c r="O663" s="131"/>
      <c r="P663" s="131"/>
      <c r="Q663" s="132"/>
      <c r="R663" s="133"/>
      <c r="S663" s="133"/>
      <c r="T663"/>
    </row>
    <row r="664" spans="1:20" ht="15" hidden="1" customHeight="1" outlineLevel="1" x14ac:dyDescent="0.35">
      <c r="A664" s="77">
        <v>656</v>
      </c>
      <c r="B664" s="123"/>
      <c r="C664" s="124"/>
      <c r="D664" s="125"/>
      <c r="E664" s="125"/>
      <c r="F664" s="164"/>
      <c r="G664" s="165"/>
      <c r="H664" s="131"/>
      <c r="I664" s="131"/>
      <c r="J664" s="131"/>
      <c r="K664" s="132"/>
      <c r="L664" s="133"/>
      <c r="M664" s="133"/>
      <c r="N664" s="131"/>
      <c r="O664" s="131"/>
      <c r="P664" s="131"/>
      <c r="Q664" s="132"/>
      <c r="R664" s="133"/>
      <c r="S664" s="133"/>
      <c r="T664"/>
    </row>
    <row r="665" spans="1:20" ht="15" hidden="1" customHeight="1" outlineLevel="1" x14ac:dyDescent="0.35">
      <c r="A665" s="77">
        <v>657</v>
      </c>
      <c r="B665" s="123"/>
      <c r="C665" s="124"/>
      <c r="D665" s="125"/>
      <c r="E665" s="125"/>
      <c r="F665" s="164"/>
      <c r="G665" s="165"/>
      <c r="H665" s="131"/>
      <c r="I665" s="131"/>
      <c r="J665" s="131"/>
      <c r="K665" s="132"/>
      <c r="L665" s="133"/>
      <c r="M665" s="133"/>
      <c r="N665" s="131"/>
      <c r="O665" s="131"/>
      <c r="P665" s="131"/>
      <c r="Q665" s="132"/>
      <c r="R665" s="133"/>
      <c r="S665" s="133"/>
      <c r="T665"/>
    </row>
    <row r="666" spans="1:20" ht="15" hidden="1" customHeight="1" outlineLevel="1" x14ac:dyDescent="0.35">
      <c r="A666" s="77">
        <v>658</v>
      </c>
      <c r="B666" s="123"/>
      <c r="C666" s="124"/>
      <c r="D666" s="125"/>
      <c r="E666" s="125"/>
      <c r="F666" s="164"/>
      <c r="G666" s="165"/>
      <c r="H666" s="131"/>
      <c r="I666" s="131"/>
      <c r="J666" s="131"/>
      <c r="K666" s="132"/>
      <c r="L666" s="133"/>
      <c r="M666" s="133"/>
      <c r="N666" s="131"/>
      <c r="O666" s="131"/>
      <c r="P666" s="131"/>
      <c r="Q666" s="132"/>
      <c r="R666" s="133"/>
      <c r="S666" s="133"/>
      <c r="T666"/>
    </row>
    <row r="667" spans="1:20" ht="15" hidden="1" customHeight="1" outlineLevel="1" x14ac:dyDescent="0.35">
      <c r="A667" s="77">
        <v>659</v>
      </c>
      <c r="B667" s="123"/>
      <c r="C667" s="124"/>
      <c r="D667" s="125"/>
      <c r="E667" s="125"/>
      <c r="F667" s="164"/>
      <c r="G667" s="165"/>
      <c r="H667" s="131"/>
      <c r="I667" s="131"/>
      <c r="J667" s="131"/>
      <c r="K667" s="132"/>
      <c r="L667" s="133"/>
      <c r="M667" s="133"/>
      <c r="N667" s="131"/>
      <c r="O667" s="131"/>
      <c r="P667" s="131"/>
      <c r="Q667" s="132"/>
      <c r="R667" s="133"/>
      <c r="S667" s="133"/>
      <c r="T667"/>
    </row>
    <row r="668" spans="1:20" ht="15" hidden="1" customHeight="1" outlineLevel="1" x14ac:dyDescent="0.35">
      <c r="A668" s="77">
        <v>660</v>
      </c>
      <c r="B668" s="123"/>
      <c r="C668" s="124"/>
      <c r="D668" s="125"/>
      <c r="E668" s="125"/>
      <c r="F668" s="164"/>
      <c r="G668" s="165"/>
      <c r="H668" s="131"/>
      <c r="I668" s="131"/>
      <c r="J668" s="131"/>
      <c r="K668" s="132"/>
      <c r="L668" s="133"/>
      <c r="M668" s="133"/>
      <c r="N668" s="131"/>
      <c r="O668" s="131"/>
      <c r="P668" s="131"/>
      <c r="Q668" s="132"/>
      <c r="R668" s="133"/>
      <c r="S668" s="133"/>
      <c r="T668"/>
    </row>
    <row r="669" spans="1:20" ht="15" hidden="1" customHeight="1" outlineLevel="1" x14ac:dyDescent="0.35">
      <c r="A669" s="77">
        <v>661</v>
      </c>
      <c r="B669" s="123"/>
      <c r="C669" s="124"/>
      <c r="D669" s="125"/>
      <c r="E669" s="125"/>
      <c r="F669" s="164"/>
      <c r="G669" s="165"/>
      <c r="H669" s="131"/>
      <c r="I669" s="131"/>
      <c r="J669" s="131"/>
      <c r="K669" s="132"/>
      <c r="L669" s="133"/>
      <c r="M669" s="133"/>
      <c r="N669" s="131"/>
      <c r="O669" s="131"/>
      <c r="P669" s="131"/>
      <c r="Q669" s="132"/>
      <c r="R669" s="133"/>
      <c r="S669" s="133"/>
      <c r="T669"/>
    </row>
    <row r="670" spans="1:20" ht="15" hidden="1" customHeight="1" outlineLevel="1" x14ac:dyDescent="0.35">
      <c r="A670" s="77">
        <v>662</v>
      </c>
      <c r="B670" s="123"/>
      <c r="C670" s="124"/>
      <c r="D670" s="125"/>
      <c r="E670" s="125"/>
      <c r="F670" s="164"/>
      <c r="G670" s="165"/>
      <c r="H670" s="131"/>
      <c r="I670" s="131"/>
      <c r="J670" s="131"/>
      <c r="K670" s="132"/>
      <c r="L670" s="133"/>
      <c r="M670" s="133"/>
      <c r="N670" s="131"/>
      <c r="O670" s="131"/>
      <c r="P670" s="131"/>
      <c r="Q670" s="132"/>
      <c r="R670" s="133"/>
      <c r="S670" s="133"/>
      <c r="T670"/>
    </row>
    <row r="671" spans="1:20" ht="15" hidden="1" customHeight="1" outlineLevel="1" x14ac:dyDescent="0.35">
      <c r="A671" s="77">
        <v>663</v>
      </c>
      <c r="B671" s="123"/>
      <c r="C671" s="124"/>
      <c r="D671" s="125"/>
      <c r="E671" s="125"/>
      <c r="F671" s="164"/>
      <c r="G671" s="165"/>
      <c r="H671" s="131"/>
      <c r="I671" s="131"/>
      <c r="J671" s="131"/>
      <c r="K671" s="132"/>
      <c r="L671" s="133"/>
      <c r="M671" s="133"/>
      <c r="N671" s="131"/>
      <c r="O671" s="131"/>
      <c r="P671" s="131"/>
      <c r="Q671" s="132"/>
      <c r="R671" s="133"/>
      <c r="S671" s="133"/>
      <c r="T671"/>
    </row>
    <row r="672" spans="1:20" ht="15" hidden="1" customHeight="1" outlineLevel="1" x14ac:dyDescent="0.35">
      <c r="A672" s="77">
        <v>664</v>
      </c>
      <c r="B672" s="123"/>
      <c r="C672" s="124"/>
      <c r="D672" s="125"/>
      <c r="E672" s="125"/>
      <c r="F672" s="164"/>
      <c r="G672" s="165"/>
      <c r="H672" s="131"/>
      <c r="I672" s="131"/>
      <c r="J672" s="131"/>
      <c r="K672" s="132"/>
      <c r="L672" s="133"/>
      <c r="M672" s="133"/>
      <c r="N672" s="131"/>
      <c r="O672" s="131"/>
      <c r="P672" s="131"/>
      <c r="Q672" s="132"/>
      <c r="R672" s="133"/>
      <c r="S672" s="133"/>
      <c r="T672"/>
    </row>
    <row r="673" spans="1:20" ht="15" hidden="1" customHeight="1" outlineLevel="1" x14ac:dyDescent="0.35">
      <c r="A673" s="77">
        <v>665</v>
      </c>
      <c r="B673" s="123"/>
      <c r="C673" s="124"/>
      <c r="D673" s="125"/>
      <c r="E673" s="125"/>
      <c r="F673" s="164"/>
      <c r="G673" s="165"/>
      <c r="H673" s="131"/>
      <c r="I673" s="131"/>
      <c r="J673" s="131"/>
      <c r="K673" s="132"/>
      <c r="L673" s="133"/>
      <c r="M673" s="133"/>
      <c r="N673" s="131"/>
      <c r="O673" s="131"/>
      <c r="P673" s="131"/>
      <c r="Q673" s="132"/>
      <c r="R673" s="133"/>
      <c r="S673" s="133"/>
      <c r="T673"/>
    </row>
    <row r="674" spans="1:20" ht="15" hidden="1" customHeight="1" outlineLevel="1" x14ac:dyDescent="0.35">
      <c r="A674" s="77">
        <v>666</v>
      </c>
      <c r="B674" s="123"/>
      <c r="C674" s="124"/>
      <c r="D674" s="125"/>
      <c r="E674" s="125"/>
      <c r="F674" s="164"/>
      <c r="G674" s="165"/>
      <c r="H674" s="131"/>
      <c r="I674" s="131"/>
      <c r="J674" s="131"/>
      <c r="K674" s="132"/>
      <c r="L674" s="133"/>
      <c r="M674" s="133"/>
      <c r="N674" s="131"/>
      <c r="O674" s="131"/>
      <c r="P674" s="131"/>
      <c r="Q674" s="132"/>
      <c r="R674" s="133"/>
      <c r="S674" s="133"/>
      <c r="T674"/>
    </row>
    <row r="675" spans="1:20" ht="15" hidden="1" customHeight="1" outlineLevel="1" x14ac:dyDescent="0.35">
      <c r="A675" s="77">
        <v>667</v>
      </c>
      <c r="B675" s="123"/>
      <c r="C675" s="124"/>
      <c r="D675" s="125"/>
      <c r="E675" s="125"/>
      <c r="F675" s="164"/>
      <c r="G675" s="165"/>
      <c r="H675" s="131"/>
      <c r="I675" s="131"/>
      <c r="J675" s="131"/>
      <c r="K675" s="132"/>
      <c r="L675" s="133"/>
      <c r="M675" s="133"/>
      <c r="N675" s="131"/>
      <c r="O675" s="131"/>
      <c r="P675" s="131"/>
      <c r="Q675" s="132"/>
      <c r="R675" s="133"/>
      <c r="S675" s="133"/>
      <c r="T675"/>
    </row>
    <row r="676" spans="1:20" ht="15" hidden="1" customHeight="1" outlineLevel="1" x14ac:dyDescent="0.35">
      <c r="A676" s="77">
        <v>668</v>
      </c>
      <c r="B676" s="123"/>
      <c r="C676" s="124"/>
      <c r="D676" s="125"/>
      <c r="E676" s="125"/>
      <c r="F676" s="164"/>
      <c r="G676" s="165"/>
      <c r="H676" s="131"/>
      <c r="I676" s="131"/>
      <c r="J676" s="131"/>
      <c r="K676" s="132"/>
      <c r="L676" s="133"/>
      <c r="M676" s="133"/>
      <c r="N676" s="131"/>
      <c r="O676" s="131"/>
      <c r="P676" s="131"/>
      <c r="Q676" s="132"/>
      <c r="R676" s="133"/>
      <c r="S676" s="133"/>
      <c r="T676"/>
    </row>
    <row r="677" spans="1:20" ht="15" hidden="1" customHeight="1" outlineLevel="1" x14ac:dyDescent="0.35">
      <c r="A677" s="77">
        <v>669</v>
      </c>
      <c r="B677" s="123"/>
      <c r="C677" s="124"/>
      <c r="D677" s="125"/>
      <c r="E677" s="125"/>
      <c r="F677" s="164"/>
      <c r="G677" s="165"/>
      <c r="H677" s="131"/>
      <c r="I677" s="131"/>
      <c r="J677" s="131"/>
      <c r="K677" s="132"/>
      <c r="L677" s="133"/>
      <c r="M677" s="133"/>
      <c r="N677" s="131"/>
      <c r="O677" s="131"/>
      <c r="P677" s="131"/>
      <c r="Q677" s="132"/>
      <c r="R677" s="133"/>
      <c r="S677" s="133"/>
      <c r="T677"/>
    </row>
    <row r="678" spans="1:20" ht="15" hidden="1" customHeight="1" outlineLevel="1" x14ac:dyDescent="0.35">
      <c r="A678" s="77">
        <v>670</v>
      </c>
      <c r="B678" s="123"/>
      <c r="C678" s="124"/>
      <c r="D678" s="125"/>
      <c r="E678" s="125"/>
      <c r="F678" s="164"/>
      <c r="G678" s="165"/>
      <c r="H678" s="131"/>
      <c r="I678" s="131"/>
      <c r="J678" s="131"/>
      <c r="K678" s="132"/>
      <c r="L678" s="133"/>
      <c r="M678" s="133"/>
      <c r="N678" s="131"/>
      <c r="O678" s="131"/>
      <c r="P678" s="131"/>
      <c r="Q678" s="132"/>
      <c r="R678" s="133"/>
      <c r="S678" s="133"/>
      <c r="T678"/>
    </row>
    <row r="679" spans="1:20" ht="15" hidden="1" customHeight="1" outlineLevel="1" x14ac:dyDescent="0.35">
      <c r="A679" s="77">
        <v>671</v>
      </c>
      <c r="B679" s="123"/>
      <c r="C679" s="124"/>
      <c r="D679" s="125"/>
      <c r="E679" s="125"/>
      <c r="F679" s="164"/>
      <c r="G679" s="165"/>
      <c r="H679" s="131"/>
      <c r="I679" s="131"/>
      <c r="J679" s="131"/>
      <c r="K679" s="132"/>
      <c r="L679" s="133"/>
      <c r="M679" s="133"/>
      <c r="N679" s="131"/>
      <c r="O679" s="131"/>
      <c r="P679" s="131"/>
      <c r="Q679" s="132"/>
      <c r="R679" s="133"/>
      <c r="S679" s="133"/>
      <c r="T679"/>
    </row>
    <row r="680" spans="1:20" ht="15" hidden="1" customHeight="1" outlineLevel="1" x14ac:dyDescent="0.35">
      <c r="A680" s="77">
        <v>672</v>
      </c>
      <c r="B680" s="123"/>
      <c r="C680" s="124"/>
      <c r="D680" s="125"/>
      <c r="E680" s="125"/>
      <c r="F680" s="164"/>
      <c r="G680" s="165"/>
      <c r="H680" s="131"/>
      <c r="I680" s="131"/>
      <c r="J680" s="131"/>
      <c r="K680" s="132"/>
      <c r="L680" s="133"/>
      <c r="M680" s="133"/>
      <c r="N680" s="131"/>
      <c r="O680" s="131"/>
      <c r="P680" s="131"/>
      <c r="Q680" s="132"/>
      <c r="R680" s="133"/>
      <c r="S680" s="133"/>
      <c r="T680"/>
    </row>
    <row r="681" spans="1:20" ht="15" hidden="1" customHeight="1" outlineLevel="1" x14ac:dyDescent="0.35">
      <c r="A681" s="77">
        <v>673</v>
      </c>
      <c r="B681" s="123"/>
      <c r="C681" s="124"/>
      <c r="D681" s="125"/>
      <c r="E681" s="125"/>
      <c r="F681" s="164"/>
      <c r="G681" s="165"/>
      <c r="H681" s="131"/>
      <c r="I681" s="131"/>
      <c r="J681" s="131"/>
      <c r="K681" s="132"/>
      <c r="L681" s="133"/>
      <c r="M681" s="133"/>
      <c r="N681" s="131"/>
      <c r="O681" s="131"/>
      <c r="P681" s="131"/>
      <c r="Q681" s="132"/>
      <c r="R681" s="133"/>
      <c r="S681" s="133"/>
      <c r="T681"/>
    </row>
    <row r="682" spans="1:20" ht="15" hidden="1" customHeight="1" outlineLevel="1" x14ac:dyDescent="0.35">
      <c r="A682" s="77">
        <v>674</v>
      </c>
      <c r="B682" s="123"/>
      <c r="C682" s="124"/>
      <c r="D682" s="125"/>
      <c r="E682" s="125"/>
      <c r="F682" s="164"/>
      <c r="G682" s="165"/>
      <c r="H682" s="131"/>
      <c r="I682" s="131"/>
      <c r="J682" s="131"/>
      <c r="K682" s="132"/>
      <c r="L682" s="133"/>
      <c r="M682" s="133"/>
      <c r="N682" s="131"/>
      <c r="O682" s="131"/>
      <c r="P682" s="131"/>
      <c r="Q682" s="132"/>
      <c r="R682" s="133"/>
      <c r="S682" s="133"/>
      <c r="T682"/>
    </row>
    <row r="683" spans="1:20" ht="15" hidden="1" customHeight="1" outlineLevel="1" x14ac:dyDescent="0.35">
      <c r="A683" s="77">
        <v>675</v>
      </c>
      <c r="B683" s="123"/>
      <c r="C683" s="124"/>
      <c r="D683" s="125"/>
      <c r="E683" s="125"/>
      <c r="F683" s="164"/>
      <c r="G683" s="165"/>
      <c r="H683" s="131"/>
      <c r="I683" s="131"/>
      <c r="J683" s="131"/>
      <c r="K683" s="132"/>
      <c r="L683" s="133"/>
      <c r="M683" s="133"/>
      <c r="N683" s="131"/>
      <c r="O683" s="131"/>
      <c r="P683" s="131"/>
      <c r="Q683" s="132"/>
      <c r="R683" s="133"/>
      <c r="S683" s="133"/>
      <c r="T683"/>
    </row>
    <row r="684" spans="1:20" ht="15" hidden="1" customHeight="1" outlineLevel="1" x14ac:dyDescent="0.35">
      <c r="A684" s="77">
        <v>676</v>
      </c>
      <c r="B684" s="123"/>
      <c r="C684" s="124"/>
      <c r="D684" s="125"/>
      <c r="E684" s="125"/>
      <c r="F684" s="164"/>
      <c r="G684" s="165"/>
      <c r="H684" s="131"/>
      <c r="I684" s="131"/>
      <c r="J684" s="131"/>
      <c r="K684" s="132"/>
      <c r="L684" s="133"/>
      <c r="M684" s="133"/>
      <c r="N684" s="131"/>
      <c r="O684" s="131"/>
      <c r="P684" s="131"/>
      <c r="Q684" s="132"/>
      <c r="R684" s="133"/>
      <c r="S684" s="133"/>
      <c r="T684"/>
    </row>
    <row r="685" spans="1:20" ht="15" hidden="1" customHeight="1" outlineLevel="1" x14ac:dyDescent="0.35">
      <c r="A685" s="77">
        <v>677</v>
      </c>
      <c r="B685" s="123"/>
      <c r="C685" s="124"/>
      <c r="D685" s="125"/>
      <c r="E685" s="125"/>
      <c r="F685" s="164"/>
      <c r="G685" s="165"/>
      <c r="H685" s="131"/>
      <c r="I685" s="131"/>
      <c r="J685" s="131"/>
      <c r="K685" s="132"/>
      <c r="L685" s="133"/>
      <c r="M685" s="133"/>
      <c r="N685" s="131"/>
      <c r="O685" s="131"/>
      <c r="P685" s="131"/>
      <c r="Q685" s="132"/>
      <c r="R685" s="133"/>
      <c r="S685" s="133"/>
      <c r="T685"/>
    </row>
    <row r="686" spans="1:20" ht="15" hidden="1" customHeight="1" outlineLevel="1" x14ac:dyDescent="0.35">
      <c r="A686" s="77">
        <v>678</v>
      </c>
      <c r="B686" s="123"/>
      <c r="C686" s="124"/>
      <c r="D686" s="125"/>
      <c r="E686" s="125"/>
      <c r="F686" s="164"/>
      <c r="G686" s="165"/>
      <c r="H686" s="131"/>
      <c r="I686" s="131"/>
      <c r="J686" s="131"/>
      <c r="K686" s="132"/>
      <c r="L686" s="133"/>
      <c r="M686" s="133"/>
      <c r="N686" s="131"/>
      <c r="O686" s="131"/>
      <c r="P686" s="131"/>
      <c r="Q686" s="132"/>
      <c r="R686" s="133"/>
      <c r="S686" s="133"/>
      <c r="T686"/>
    </row>
    <row r="687" spans="1:20" ht="15" hidden="1" customHeight="1" outlineLevel="1" x14ac:dyDescent="0.35">
      <c r="A687" s="77">
        <v>679</v>
      </c>
      <c r="B687" s="123"/>
      <c r="C687" s="124"/>
      <c r="D687" s="125"/>
      <c r="E687" s="125"/>
      <c r="F687" s="164"/>
      <c r="G687" s="165"/>
      <c r="H687" s="131"/>
      <c r="I687" s="131"/>
      <c r="J687" s="131"/>
      <c r="K687" s="132"/>
      <c r="L687" s="133"/>
      <c r="M687" s="133"/>
      <c r="N687" s="131"/>
      <c r="O687" s="131"/>
      <c r="P687" s="131"/>
      <c r="Q687" s="132"/>
      <c r="R687" s="133"/>
      <c r="S687" s="133"/>
      <c r="T687"/>
    </row>
    <row r="688" spans="1:20" ht="15" hidden="1" customHeight="1" outlineLevel="1" x14ac:dyDescent="0.35">
      <c r="A688" s="77">
        <v>680</v>
      </c>
      <c r="B688" s="123"/>
      <c r="C688" s="124"/>
      <c r="D688" s="125"/>
      <c r="E688" s="125"/>
      <c r="F688" s="164"/>
      <c r="G688" s="165"/>
      <c r="H688" s="131"/>
      <c r="I688" s="131"/>
      <c r="J688" s="131"/>
      <c r="K688" s="132"/>
      <c r="L688" s="133"/>
      <c r="M688" s="133"/>
      <c r="N688" s="131"/>
      <c r="O688" s="131"/>
      <c r="P688" s="131"/>
      <c r="Q688" s="132"/>
      <c r="R688" s="133"/>
      <c r="S688" s="133"/>
      <c r="T688"/>
    </row>
    <row r="689" spans="1:20" ht="15" hidden="1" customHeight="1" outlineLevel="1" x14ac:dyDescent="0.35">
      <c r="A689" s="77">
        <v>681</v>
      </c>
      <c r="B689" s="123"/>
      <c r="C689" s="124"/>
      <c r="D689" s="125"/>
      <c r="E689" s="125"/>
      <c r="F689" s="164"/>
      <c r="G689" s="165"/>
      <c r="H689" s="131"/>
      <c r="I689" s="131"/>
      <c r="J689" s="131"/>
      <c r="K689" s="132"/>
      <c r="L689" s="133"/>
      <c r="M689" s="133"/>
      <c r="N689" s="131"/>
      <c r="O689" s="131"/>
      <c r="P689" s="131"/>
      <c r="Q689" s="132"/>
      <c r="R689" s="133"/>
      <c r="S689" s="133"/>
      <c r="T689"/>
    </row>
    <row r="690" spans="1:20" ht="15" hidden="1" customHeight="1" outlineLevel="1" x14ac:dyDescent="0.35">
      <c r="A690" s="77">
        <v>682</v>
      </c>
      <c r="B690" s="123"/>
      <c r="C690" s="124"/>
      <c r="D690" s="125"/>
      <c r="E690" s="125"/>
      <c r="F690" s="164"/>
      <c r="G690" s="165"/>
      <c r="H690" s="131"/>
      <c r="I690" s="131"/>
      <c r="J690" s="131"/>
      <c r="K690" s="132"/>
      <c r="L690" s="133"/>
      <c r="M690" s="133"/>
      <c r="N690" s="131"/>
      <c r="O690" s="131"/>
      <c r="P690" s="131"/>
      <c r="Q690" s="132"/>
      <c r="R690" s="133"/>
      <c r="S690" s="133"/>
      <c r="T690"/>
    </row>
    <row r="691" spans="1:20" ht="15" hidden="1" customHeight="1" outlineLevel="1" x14ac:dyDescent="0.35">
      <c r="A691" s="77">
        <v>683</v>
      </c>
      <c r="B691" s="123"/>
      <c r="C691" s="124"/>
      <c r="D691" s="125"/>
      <c r="E691" s="125"/>
      <c r="F691" s="164"/>
      <c r="G691" s="165"/>
      <c r="H691" s="131"/>
      <c r="I691" s="131"/>
      <c r="J691" s="131"/>
      <c r="K691" s="132"/>
      <c r="L691" s="133"/>
      <c r="M691" s="133"/>
      <c r="N691" s="131"/>
      <c r="O691" s="131"/>
      <c r="P691" s="131"/>
      <c r="Q691" s="132"/>
      <c r="R691" s="133"/>
      <c r="S691" s="133"/>
      <c r="T691"/>
    </row>
    <row r="692" spans="1:20" ht="15" hidden="1" customHeight="1" outlineLevel="1" x14ac:dyDescent="0.35">
      <c r="A692" s="77">
        <v>684</v>
      </c>
      <c r="B692" s="123"/>
      <c r="C692" s="124"/>
      <c r="D692" s="125"/>
      <c r="E692" s="125"/>
      <c r="F692" s="164"/>
      <c r="G692" s="165"/>
      <c r="H692" s="131"/>
      <c r="I692" s="131"/>
      <c r="J692" s="131"/>
      <c r="K692" s="132"/>
      <c r="L692" s="133"/>
      <c r="M692" s="133"/>
      <c r="N692" s="131"/>
      <c r="O692" s="131"/>
      <c r="P692" s="131"/>
      <c r="Q692" s="132"/>
      <c r="R692" s="133"/>
      <c r="S692" s="133"/>
      <c r="T692"/>
    </row>
    <row r="693" spans="1:20" ht="15" hidden="1" customHeight="1" outlineLevel="1" x14ac:dyDescent="0.35">
      <c r="A693" s="77">
        <v>685</v>
      </c>
      <c r="B693" s="123"/>
      <c r="C693" s="124"/>
      <c r="D693" s="125"/>
      <c r="E693" s="125"/>
      <c r="F693" s="164"/>
      <c r="G693" s="165"/>
      <c r="H693" s="131"/>
      <c r="I693" s="131"/>
      <c r="J693" s="131"/>
      <c r="K693" s="132"/>
      <c r="L693" s="133"/>
      <c r="M693" s="133"/>
      <c r="N693" s="131"/>
      <c r="O693" s="131"/>
      <c r="P693" s="131"/>
      <c r="Q693" s="132"/>
      <c r="R693" s="133"/>
      <c r="S693" s="133"/>
      <c r="T693"/>
    </row>
    <row r="694" spans="1:20" ht="15" hidden="1" customHeight="1" outlineLevel="1" x14ac:dyDescent="0.35">
      <c r="A694" s="77">
        <v>686</v>
      </c>
      <c r="B694" s="123"/>
      <c r="C694" s="124"/>
      <c r="D694" s="125"/>
      <c r="E694" s="125"/>
      <c r="F694" s="164"/>
      <c r="G694" s="165"/>
      <c r="H694" s="131"/>
      <c r="I694" s="131"/>
      <c r="J694" s="131"/>
      <c r="K694" s="132"/>
      <c r="L694" s="133"/>
      <c r="M694" s="133"/>
      <c r="N694" s="131"/>
      <c r="O694" s="131"/>
      <c r="P694" s="131"/>
      <c r="Q694" s="132"/>
      <c r="R694" s="133"/>
      <c r="S694" s="133"/>
      <c r="T694"/>
    </row>
    <row r="695" spans="1:20" ht="15" hidden="1" customHeight="1" outlineLevel="1" x14ac:dyDescent="0.35">
      <c r="A695" s="77">
        <v>687</v>
      </c>
      <c r="B695" s="123"/>
      <c r="C695" s="124"/>
      <c r="D695" s="125"/>
      <c r="E695" s="125"/>
      <c r="F695" s="164"/>
      <c r="G695" s="165"/>
      <c r="H695" s="131"/>
      <c r="I695" s="131"/>
      <c r="J695" s="131"/>
      <c r="K695" s="132"/>
      <c r="L695" s="133"/>
      <c r="M695" s="133"/>
      <c r="N695" s="131"/>
      <c r="O695" s="131"/>
      <c r="P695" s="131"/>
      <c r="Q695" s="132"/>
      <c r="R695" s="133"/>
      <c r="S695" s="133"/>
      <c r="T695"/>
    </row>
    <row r="696" spans="1:20" ht="15" hidden="1" customHeight="1" outlineLevel="1" x14ac:dyDescent="0.35">
      <c r="A696" s="77">
        <v>688</v>
      </c>
      <c r="B696" s="123"/>
      <c r="C696" s="124"/>
      <c r="D696" s="125"/>
      <c r="E696" s="125"/>
      <c r="F696" s="164"/>
      <c r="G696" s="165"/>
      <c r="H696" s="131"/>
      <c r="I696" s="131"/>
      <c r="J696" s="131"/>
      <c r="K696" s="132"/>
      <c r="L696" s="133"/>
      <c r="M696" s="133"/>
      <c r="N696" s="131"/>
      <c r="O696" s="131"/>
      <c r="P696" s="131"/>
      <c r="Q696" s="132"/>
      <c r="R696" s="133"/>
      <c r="S696" s="133"/>
      <c r="T696"/>
    </row>
    <row r="697" spans="1:20" ht="15" hidden="1" customHeight="1" outlineLevel="1" x14ac:dyDescent="0.35">
      <c r="A697" s="77">
        <v>689</v>
      </c>
      <c r="B697" s="123"/>
      <c r="C697" s="124"/>
      <c r="D697" s="125"/>
      <c r="E697" s="125"/>
      <c r="F697" s="164"/>
      <c r="G697" s="165"/>
      <c r="H697" s="131"/>
      <c r="I697" s="131"/>
      <c r="J697" s="131"/>
      <c r="K697" s="132"/>
      <c r="L697" s="133"/>
      <c r="M697" s="133"/>
      <c r="N697" s="131"/>
      <c r="O697" s="131"/>
      <c r="P697" s="131"/>
      <c r="Q697" s="132"/>
      <c r="R697" s="133"/>
      <c r="S697" s="133"/>
      <c r="T697"/>
    </row>
    <row r="698" spans="1:20" ht="15" hidden="1" customHeight="1" outlineLevel="1" x14ac:dyDescent="0.35">
      <c r="A698" s="77">
        <v>690</v>
      </c>
      <c r="B698" s="123"/>
      <c r="C698" s="124"/>
      <c r="D698" s="125"/>
      <c r="E698" s="125"/>
      <c r="F698" s="164"/>
      <c r="G698" s="165"/>
      <c r="H698" s="131"/>
      <c r="I698" s="131"/>
      <c r="J698" s="131"/>
      <c r="K698" s="132"/>
      <c r="L698" s="133"/>
      <c r="M698" s="133"/>
      <c r="N698" s="131"/>
      <c r="O698" s="131"/>
      <c r="P698" s="131"/>
      <c r="Q698" s="132"/>
      <c r="R698" s="133"/>
      <c r="S698" s="133"/>
      <c r="T698"/>
    </row>
    <row r="699" spans="1:20" ht="15" hidden="1" customHeight="1" outlineLevel="1" x14ac:dyDescent="0.35">
      <c r="A699" s="77">
        <v>691</v>
      </c>
      <c r="B699" s="123"/>
      <c r="C699" s="124"/>
      <c r="D699" s="125"/>
      <c r="E699" s="125"/>
      <c r="F699" s="164"/>
      <c r="G699" s="165"/>
      <c r="H699" s="131"/>
      <c r="I699" s="131"/>
      <c r="J699" s="131"/>
      <c r="K699" s="132"/>
      <c r="L699" s="133"/>
      <c r="M699" s="133"/>
      <c r="N699" s="131"/>
      <c r="O699" s="131"/>
      <c r="P699" s="131"/>
      <c r="Q699" s="132"/>
      <c r="R699" s="133"/>
      <c r="S699" s="133"/>
      <c r="T699"/>
    </row>
    <row r="700" spans="1:20" ht="15" hidden="1" customHeight="1" outlineLevel="1" x14ac:dyDescent="0.35">
      <c r="A700" s="77">
        <v>692</v>
      </c>
      <c r="B700" s="123"/>
      <c r="C700" s="124"/>
      <c r="D700" s="125"/>
      <c r="E700" s="125"/>
      <c r="F700" s="164"/>
      <c r="G700" s="165"/>
      <c r="H700" s="131"/>
      <c r="I700" s="131"/>
      <c r="J700" s="131"/>
      <c r="K700" s="132"/>
      <c r="L700" s="133"/>
      <c r="M700" s="133"/>
      <c r="N700" s="131"/>
      <c r="O700" s="131"/>
      <c r="P700" s="131"/>
      <c r="Q700" s="132"/>
      <c r="R700" s="133"/>
      <c r="S700" s="133"/>
      <c r="T700"/>
    </row>
    <row r="701" spans="1:20" ht="15" hidden="1" customHeight="1" outlineLevel="1" x14ac:dyDescent="0.35">
      <c r="A701" s="77">
        <v>693</v>
      </c>
      <c r="B701" s="123"/>
      <c r="C701" s="124"/>
      <c r="D701" s="125"/>
      <c r="E701" s="125"/>
      <c r="F701" s="164"/>
      <c r="G701" s="165"/>
      <c r="H701" s="131"/>
      <c r="I701" s="131"/>
      <c r="J701" s="131"/>
      <c r="K701" s="132"/>
      <c r="L701" s="133"/>
      <c r="M701" s="133"/>
      <c r="N701" s="131"/>
      <c r="O701" s="131"/>
      <c r="P701" s="131"/>
      <c r="Q701" s="132"/>
      <c r="R701" s="133"/>
      <c r="S701" s="133"/>
      <c r="T701"/>
    </row>
    <row r="702" spans="1:20" ht="15" hidden="1" customHeight="1" outlineLevel="1" x14ac:dyDescent="0.35">
      <c r="A702" s="77">
        <v>694</v>
      </c>
      <c r="B702" s="123"/>
      <c r="C702" s="124"/>
      <c r="D702" s="125"/>
      <c r="E702" s="125"/>
      <c r="F702" s="164"/>
      <c r="G702" s="165"/>
      <c r="H702" s="131"/>
      <c r="I702" s="131"/>
      <c r="J702" s="131"/>
      <c r="K702" s="132"/>
      <c r="L702" s="133"/>
      <c r="M702" s="133"/>
      <c r="N702" s="131"/>
      <c r="O702" s="131"/>
      <c r="P702" s="131"/>
      <c r="Q702" s="132"/>
      <c r="R702" s="133"/>
      <c r="S702" s="133"/>
      <c r="T702"/>
    </row>
    <row r="703" spans="1:20" ht="15" hidden="1" customHeight="1" outlineLevel="1" x14ac:dyDescent="0.35">
      <c r="A703" s="77">
        <v>695</v>
      </c>
      <c r="B703" s="123"/>
      <c r="C703" s="124"/>
      <c r="D703" s="125"/>
      <c r="E703" s="125"/>
      <c r="F703" s="164"/>
      <c r="G703" s="165"/>
      <c r="H703" s="131"/>
      <c r="I703" s="131"/>
      <c r="J703" s="131"/>
      <c r="K703" s="132"/>
      <c r="L703" s="133"/>
      <c r="M703" s="133"/>
      <c r="N703" s="131"/>
      <c r="O703" s="131"/>
      <c r="P703" s="131"/>
      <c r="Q703" s="132"/>
      <c r="R703" s="133"/>
      <c r="S703" s="133"/>
      <c r="T703"/>
    </row>
    <row r="704" spans="1:20" ht="15" hidden="1" customHeight="1" outlineLevel="1" x14ac:dyDescent="0.35">
      <c r="A704" s="77">
        <v>696</v>
      </c>
      <c r="B704" s="123"/>
      <c r="C704" s="124"/>
      <c r="D704" s="125"/>
      <c r="E704" s="125"/>
      <c r="F704" s="164"/>
      <c r="G704" s="165"/>
      <c r="H704" s="131"/>
      <c r="I704" s="131"/>
      <c r="J704" s="131"/>
      <c r="K704" s="132"/>
      <c r="L704" s="133"/>
      <c r="M704" s="133"/>
      <c r="N704" s="131"/>
      <c r="O704" s="131"/>
      <c r="P704" s="131"/>
      <c r="Q704" s="132"/>
      <c r="R704" s="133"/>
      <c r="S704" s="133"/>
      <c r="T704"/>
    </row>
    <row r="705" spans="1:20" ht="15" hidden="1" customHeight="1" outlineLevel="1" x14ac:dyDescent="0.35">
      <c r="A705" s="77">
        <v>697</v>
      </c>
      <c r="B705" s="123"/>
      <c r="C705" s="124"/>
      <c r="D705" s="125"/>
      <c r="E705" s="125"/>
      <c r="F705" s="164"/>
      <c r="G705" s="165"/>
      <c r="H705" s="131"/>
      <c r="I705" s="131"/>
      <c r="J705" s="131"/>
      <c r="K705" s="132"/>
      <c r="L705" s="133"/>
      <c r="M705" s="133"/>
      <c r="N705" s="131"/>
      <c r="O705" s="131"/>
      <c r="P705" s="131"/>
      <c r="Q705" s="132"/>
      <c r="R705" s="133"/>
      <c r="S705" s="133"/>
      <c r="T705"/>
    </row>
    <row r="706" spans="1:20" ht="15" hidden="1" customHeight="1" outlineLevel="1" x14ac:dyDescent="0.35">
      <c r="A706" s="77">
        <v>698</v>
      </c>
      <c r="B706" s="123"/>
      <c r="C706" s="124"/>
      <c r="D706" s="125"/>
      <c r="E706" s="125"/>
      <c r="F706" s="164"/>
      <c r="G706" s="165"/>
      <c r="H706" s="131"/>
      <c r="I706" s="131"/>
      <c r="J706" s="131"/>
      <c r="K706" s="132"/>
      <c r="L706" s="133"/>
      <c r="M706" s="133"/>
      <c r="N706" s="131"/>
      <c r="O706" s="131"/>
      <c r="P706" s="131"/>
      <c r="Q706" s="132"/>
      <c r="R706" s="133"/>
      <c r="S706" s="133"/>
      <c r="T706"/>
    </row>
    <row r="707" spans="1:20" ht="15" hidden="1" customHeight="1" outlineLevel="1" x14ac:dyDescent="0.35">
      <c r="A707" s="77">
        <v>699</v>
      </c>
      <c r="B707" s="123"/>
      <c r="C707" s="124"/>
      <c r="D707" s="125"/>
      <c r="E707" s="125"/>
      <c r="F707" s="164"/>
      <c r="G707" s="165"/>
      <c r="H707" s="131"/>
      <c r="I707" s="131"/>
      <c r="J707" s="131"/>
      <c r="K707" s="132"/>
      <c r="L707" s="133"/>
      <c r="M707" s="133"/>
      <c r="N707" s="131"/>
      <c r="O707" s="131"/>
      <c r="P707" s="131"/>
      <c r="Q707" s="132"/>
      <c r="R707" s="133"/>
      <c r="S707" s="133"/>
      <c r="T707"/>
    </row>
    <row r="708" spans="1:20" ht="15" hidden="1" customHeight="1" outlineLevel="1" x14ac:dyDescent="0.35">
      <c r="A708" s="77">
        <v>700</v>
      </c>
      <c r="B708" s="123"/>
      <c r="C708" s="124"/>
      <c r="D708" s="125"/>
      <c r="E708" s="125"/>
      <c r="F708" s="164"/>
      <c r="G708" s="165"/>
      <c r="H708" s="131"/>
      <c r="I708" s="131"/>
      <c r="J708" s="131"/>
      <c r="K708" s="132"/>
      <c r="L708" s="133"/>
      <c r="M708" s="133"/>
      <c r="N708" s="131"/>
      <c r="O708" s="131"/>
      <c r="P708" s="131"/>
      <c r="Q708" s="132"/>
      <c r="R708" s="133"/>
      <c r="S708" s="133"/>
      <c r="T708"/>
    </row>
    <row r="709" spans="1:20" ht="15" hidden="1" customHeight="1" outlineLevel="1" x14ac:dyDescent="0.35">
      <c r="A709" s="77">
        <v>701</v>
      </c>
      <c r="B709" s="123"/>
      <c r="C709" s="124"/>
      <c r="D709" s="125"/>
      <c r="E709" s="125"/>
      <c r="F709" s="164"/>
      <c r="G709" s="165"/>
      <c r="H709" s="131"/>
      <c r="I709" s="131"/>
      <c r="J709" s="131"/>
      <c r="K709" s="132"/>
      <c r="L709" s="133"/>
      <c r="M709" s="133"/>
      <c r="N709" s="131"/>
      <c r="O709" s="131"/>
      <c r="P709" s="131"/>
      <c r="Q709" s="132"/>
      <c r="R709" s="133"/>
      <c r="S709" s="133"/>
      <c r="T709"/>
    </row>
    <row r="710" spans="1:20" ht="15" hidden="1" customHeight="1" outlineLevel="1" x14ac:dyDescent="0.35">
      <c r="A710" s="77">
        <v>702</v>
      </c>
      <c r="B710" s="123"/>
      <c r="C710" s="124"/>
      <c r="D710" s="125"/>
      <c r="E710" s="125"/>
      <c r="F710" s="164"/>
      <c r="G710" s="165"/>
      <c r="H710" s="131"/>
      <c r="I710" s="131"/>
      <c r="J710" s="131"/>
      <c r="K710" s="132"/>
      <c r="L710" s="133"/>
      <c r="M710" s="133"/>
      <c r="N710" s="131"/>
      <c r="O710" s="131"/>
      <c r="P710" s="131"/>
      <c r="Q710" s="132"/>
      <c r="R710" s="133"/>
      <c r="S710" s="133"/>
      <c r="T710"/>
    </row>
    <row r="711" spans="1:20" ht="15" hidden="1" customHeight="1" outlineLevel="1" x14ac:dyDescent="0.35">
      <c r="A711" s="77">
        <v>703</v>
      </c>
      <c r="B711" s="123"/>
      <c r="C711" s="124"/>
      <c r="D711" s="125"/>
      <c r="E711" s="125"/>
      <c r="F711" s="164"/>
      <c r="G711" s="165"/>
      <c r="H711" s="131"/>
      <c r="I711" s="131"/>
      <c r="J711" s="131"/>
      <c r="K711" s="132"/>
      <c r="L711" s="133"/>
      <c r="M711" s="133"/>
      <c r="N711" s="131"/>
      <c r="O711" s="131"/>
      <c r="P711" s="131"/>
      <c r="Q711" s="132"/>
      <c r="R711" s="133"/>
      <c r="S711" s="133"/>
      <c r="T711"/>
    </row>
    <row r="712" spans="1:20" ht="15" hidden="1" customHeight="1" outlineLevel="1" x14ac:dyDescent="0.35">
      <c r="A712" s="77">
        <v>704</v>
      </c>
      <c r="B712" s="123"/>
      <c r="C712" s="124"/>
      <c r="D712" s="125"/>
      <c r="E712" s="125"/>
      <c r="F712" s="164"/>
      <c r="G712" s="165"/>
      <c r="H712" s="131"/>
      <c r="I712" s="131"/>
      <c r="J712" s="131"/>
      <c r="K712" s="132"/>
      <c r="L712" s="133"/>
      <c r="M712" s="133"/>
      <c r="N712" s="131"/>
      <c r="O712" s="131"/>
      <c r="P712" s="131"/>
      <c r="Q712" s="132"/>
      <c r="R712" s="133"/>
      <c r="S712" s="133"/>
      <c r="T712"/>
    </row>
    <row r="713" spans="1:20" ht="15" hidden="1" customHeight="1" outlineLevel="1" x14ac:dyDescent="0.35">
      <c r="A713" s="77">
        <v>705</v>
      </c>
      <c r="B713" s="123"/>
      <c r="C713" s="124"/>
      <c r="D713" s="125"/>
      <c r="E713" s="125"/>
      <c r="F713" s="164"/>
      <c r="G713" s="165"/>
      <c r="H713" s="131"/>
      <c r="I713" s="131"/>
      <c r="J713" s="131"/>
      <c r="K713" s="132"/>
      <c r="L713" s="133"/>
      <c r="M713" s="133"/>
      <c r="N713" s="131"/>
      <c r="O713" s="131"/>
      <c r="P713" s="131"/>
      <c r="Q713" s="132"/>
      <c r="R713" s="133"/>
      <c r="S713" s="133"/>
      <c r="T713"/>
    </row>
    <row r="714" spans="1:20" ht="15" hidden="1" customHeight="1" outlineLevel="1" x14ac:dyDescent="0.35">
      <c r="A714" s="77">
        <v>706</v>
      </c>
      <c r="B714" s="123"/>
      <c r="C714" s="124"/>
      <c r="D714" s="125"/>
      <c r="E714" s="125"/>
      <c r="F714" s="164"/>
      <c r="G714" s="165"/>
      <c r="H714" s="131"/>
      <c r="I714" s="131"/>
      <c r="J714" s="131"/>
      <c r="K714" s="132"/>
      <c r="L714" s="133"/>
      <c r="M714" s="133"/>
      <c r="N714" s="131"/>
      <c r="O714" s="131"/>
      <c r="P714" s="131"/>
      <c r="Q714" s="132"/>
      <c r="R714" s="133"/>
      <c r="S714" s="133"/>
      <c r="T714"/>
    </row>
    <row r="715" spans="1:20" ht="15" hidden="1" customHeight="1" outlineLevel="1" x14ac:dyDescent="0.35">
      <c r="A715" s="77">
        <v>707</v>
      </c>
      <c r="B715" s="123"/>
      <c r="C715" s="124"/>
      <c r="D715" s="125"/>
      <c r="E715" s="125"/>
      <c r="F715" s="164"/>
      <c r="G715" s="165"/>
      <c r="H715" s="131"/>
      <c r="I715" s="131"/>
      <c r="J715" s="131"/>
      <c r="K715" s="132"/>
      <c r="L715" s="133"/>
      <c r="M715" s="133"/>
      <c r="N715" s="131"/>
      <c r="O715" s="131"/>
      <c r="P715" s="131"/>
      <c r="Q715" s="132"/>
      <c r="R715" s="133"/>
      <c r="S715" s="133"/>
      <c r="T715"/>
    </row>
    <row r="716" spans="1:20" ht="15" hidden="1" customHeight="1" outlineLevel="1" x14ac:dyDescent="0.35">
      <c r="A716" s="77">
        <v>708</v>
      </c>
      <c r="B716" s="123"/>
      <c r="C716" s="124"/>
      <c r="D716" s="125"/>
      <c r="E716" s="125"/>
      <c r="F716" s="164"/>
      <c r="G716" s="165"/>
      <c r="H716" s="131"/>
      <c r="I716" s="131"/>
      <c r="J716" s="131"/>
      <c r="K716" s="132"/>
      <c r="L716" s="133"/>
      <c r="M716" s="133"/>
      <c r="N716" s="131"/>
      <c r="O716" s="131"/>
      <c r="P716" s="131"/>
      <c r="Q716" s="132"/>
      <c r="R716" s="133"/>
      <c r="S716" s="133"/>
      <c r="T716"/>
    </row>
    <row r="717" spans="1:20" ht="15" hidden="1" customHeight="1" outlineLevel="1" x14ac:dyDescent="0.35">
      <c r="A717" s="77">
        <v>709</v>
      </c>
      <c r="B717" s="123"/>
      <c r="C717" s="124"/>
      <c r="D717" s="125"/>
      <c r="E717" s="125"/>
      <c r="F717" s="164"/>
      <c r="G717" s="165"/>
      <c r="H717" s="131"/>
      <c r="I717" s="131"/>
      <c r="J717" s="131"/>
      <c r="K717" s="132"/>
      <c r="L717" s="133"/>
      <c r="M717" s="133"/>
      <c r="N717" s="131"/>
      <c r="O717" s="131"/>
      <c r="P717" s="131"/>
      <c r="Q717" s="132"/>
      <c r="R717" s="133"/>
      <c r="S717" s="133"/>
      <c r="T717"/>
    </row>
    <row r="718" spans="1:20" ht="15" hidden="1" customHeight="1" outlineLevel="1" x14ac:dyDescent="0.35">
      <c r="A718" s="77">
        <v>710</v>
      </c>
      <c r="B718" s="123"/>
      <c r="C718" s="124"/>
      <c r="D718" s="125"/>
      <c r="E718" s="125"/>
      <c r="F718" s="164"/>
      <c r="G718" s="165"/>
      <c r="H718" s="131"/>
      <c r="I718" s="131"/>
      <c r="J718" s="131"/>
      <c r="K718" s="132"/>
      <c r="L718" s="133"/>
      <c r="M718" s="133"/>
      <c r="N718" s="131"/>
      <c r="O718" s="131"/>
      <c r="P718" s="131"/>
      <c r="Q718" s="132"/>
      <c r="R718" s="133"/>
      <c r="S718" s="133"/>
      <c r="T718"/>
    </row>
    <row r="719" spans="1:20" ht="15" hidden="1" customHeight="1" outlineLevel="1" x14ac:dyDescent="0.35">
      <c r="A719" s="77">
        <v>711</v>
      </c>
      <c r="B719" s="123"/>
      <c r="C719" s="124"/>
      <c r="D719" s="125"/>
      <c r="E719" s="125"/>
      <c r="F719" s="164"/>
      <c r="G719" s="165"/>
      <c r="H719" s="131"/>
      <c r="I719" s="131"/>
      <c r="J719" s="131"/>
      <c r="K719" s="132"/>
      <c r="L719" s="133"/>
      <c r="M719" s="133"/>
      <c r="N719" s="131"/>
      <c r="O719" s="131"/>
      <c r="P719" s="131"/>
      <c r="Q719" s="132"/>
      <c r="R719" s="133"/>
      <c r="S719" s="133"/>
      <c r="T719"/>
    </row>
    <row r="720" spans="1:20" ht="15" hidden="1" customHeight="1" outlineLevel="1" x14ac:dyDescent="0.35">
      <c r="A720" s="77">
        <v>712</v>
      </c>
      <c r="B720" s="123"/>
      <c r="C720" s="124"/>
      <c r="D720" s="125"/>
      <c r="E720" s="125"/>
      <c r="F720" s="164"/>
      <c r="G720" s="165"/>
      <c r="H720" s="131"/>
      <c r="I720" s="131"/>
      <c r="J720" s="131"/>
      <c r="K720" s="132"/>
      <c r="L720" s="133"/>
      <c r="M720" s="133"/>
      <c r="N720" s="131"/>
      <c r="O720" s="131"/>
      <c r="P720" s="131"/>
      <c r="Q720" s="132"/>
      <c r="R720" s="133"/>
      <c r="S720" s="133"/>
      <c r="T720"/>
    </row>
    <row r="721" spans="1:20" ht="15" hidden="1" customHeight="1" outlineLevel="1" x14ac:dyDescent="0.35">
      <c r="A721" s="77">
        <v>713</v>
      </c>
      <c r="B721" s="123"/>
      <c r="C721" s="124"/>
      <c r="D721" s="125"/>
      <c r="E721" s="125"/>
      <c r="F721" s="164"/>
      <c r="G721" s="165"/>
      <c r="H721" s="131"/>
      <c r="I721" s="131"/>
      <c r="J721" s="131"/>
      <c r="K721" s="132"/>
      <c r="L721" s="133"/>
      <c r="M721" s="133"/>
      <c r="N721" s="131"/>
      <c r="O721" s="131"/>
      <c r="P721" s="131"/>
      <c r="Q721" s="132"/>
      <c r="R721" s="133"/>
      <c r="S721" s="133"/>
      <c r="T721"/>
    </row>
    <row r="722" spans="1:20" ht="15" hidden="1" customHeight="1" outlineLevel="1" x14ac:dyDescent="0.35">
      <c r="A722" s="77">
        <v>714</v>
      </c>
      <c r="B722" s="123"/>
      <c r="C722" s="124"/>
      <c r="D722" s="125"/>
      <c r="E722" s="125"/>
      <c r="F722" s="164"/>
      <c r="G722" s="165"/>
      <c r="H722" s="131"/>
      <c r="I722" s="131"/>
      <c r="J722" s="131"/>
      <c r="K722" s="132"/>
      <c r="L722" s="133"/>
      <c r="M722" s="133"/>
      <c r="N722" s="131"/>
      <c r="O722" s="131"/>
      <c r="P722" s="131"/>
      <c r="Q722" s="132"/>
      <c r="R722" s="133"/>
      <c r="S722" s="133"/>
      <c r="T722"/>
    </row>
    <row r="723" spans="1:20" ht="15" hidden="1" customHeight="1" outlineLevel="1" x14ac:dyDescent="0.35">
      <c r="A723" s="77">
        <v>715</v>
      </c>
      <c r="B723" s="123"/>
      <c r="C723" s="124"/>
      <c r="D723" s="125"/>
      <c r="E723" s="125"/>
      <c r="F723" s="164"/>
      <c r="G723" s="165"/>
      <c r="H723" s="131"/>
      <c r="I723" s="131"/>
      <c r="J723" s="131"/>
      <c r="K723" s="132"/>
      <c r="L723" s="133"/>
      <c r="M723" s="133"/>
      <c r="N723" s="131"/>
      <c r="O723" s="131"/>
      <c r="P723" s="131"/>
      <c r="Q723" s="132"/>
      <c r="R723" s="133"/>
      <c r="S723" s="133"/>
      <c r="T723"/>
    </row>
    <row r="724" spans="1:20" ht="15" hidden="1" customHeight="1" outlineLevel="1" x14ac:dyDescent="0.35">
      <c r="A724" s="77">
        <v>716</v>
      </c>
      <c r="B724" s="123"/>
      <c r="C724" s="124"/>
      <c r="D724" s="125"/>
      <c r="E724" s="125"/>
      <c r="F724" s="164"/>
      <c r="G724" s="165"/>
      <c r="H724" s="131"/>
      <c r="I724" s="131"/>
      <c r="J724" s="131"/>
      <c r="K724" s="132"/>
      <c r="L724" s="133"/>
      <c r="M724" s="133"/>
      <c r="N724" s="131"/>
      <c r="O724" s="131"/>
      <c r="P724" s="131"/>
      <c r="Q724" s="132"/>
      <c r="R724" s="133"/>
      <c r="S724" s="133"/>
      <c r="T724"/>
    </row>
    <row r="725" spans="1:20" ht="15" hidden="1" customHeight="1" outlineLevel="1" x14ac:dyDescent="0.35">
      <c r="A725" s="77">
        <v>717</v>
      </c>
      <c r="B725" s="123"/>
      <c r="C725" s="124"/>
      <c r="D725" s="125"/>
      <c r="E725" s="125"/>
      <c r="F725" s="164"/>
      <c r="G725" s="165"/>
      <c r="H725" s="131"/>
      <c r="I725" s="131"/>
      <c r="J725" s="131"/>
      <c r="K725" s="132"/>
      <c r="L725" s="133"/>
      <c r="M725" s="133"/>
      <c r="N725" s="131"/>
      <c r="O725" s="131"/>
      <c r="P725" s="131"/>
      <c r="Q725" s="132"/>
      <c r="R725" s="133"/>
      <c r="S725" s="133"/>
      <c r="T725"/>
    </row>
    <row r="726" spans="1:20" ht="15" hidden="1" customHeight="1" outlineLevel="1" x14ac:dyDescent="0.35">
      <c r="A726" s="77">
        <v>718</v>
      </c>
      <c r="B726" s="123"/>
      <c r="C726" s="124"/>
      <c r="D726" s="125"/>
      <c r="E726" s="125"/>
      <c r="F726" s="164"/>
      <c r="G726" s="165"/>
      <c r="H726" s="131"/>
      <c r="I726" s="131"/>
      <c r="J726" s="131"/>
      <c r="K726" s="132"/>
      <c r="L726" s="133"/>
      <c r="M726" s="133"/>
      <c r="N726" s="131"/>
      <c r="O726" s="131"/>
      <c r="P726" s="131"/>
      <c r="Q726" s="132"/>
      <c r="R726" s="133"/>
      <c r="S726" s="133"/>
      <c r="T726"/>
    </row>
    <row r="727" spans="1:20" ht="15" hidden="1" customHeight="1" outlineLevel="1" x14ac:dyDescent="0.35">
      <c r="A727" s="77">
        <v>719</v>
      </c>
      <c r="B727" s="123"/>
      <c r="C727" s="124"/>
      <c r="D727" s="125"/>
      <c r="E727" s="125"/>
      <c r="F727" s="164"/>
      <c r="G727" s="165"/>
      <c r="H727" s="131"/>
      <c r="I727" s="131"/>
      <c r="J727" s="131"/>
      <c r="K727" s="132"/>
      <c r="L727" s="133"/>
      <c r="M727" s="133"/>
      <c r="N727" s="131"/>
      <c r="O727" s="131"/>
      <c r="P727" s="131"/>
      <c r="Q727" s="132"/>
      <c r="R727" s="133"/>
      <c r="S727" s="133"/>
      <c r="T727"/>
    </row>
    <row r="728" spans="1:20" ht="15" hidden="1" customHeight="1" outlineLevel="1" x14ac:dyDescent="0.35">
      <c r="A728" s="77">
        <v>720</v>
      </c>
      <c r="B728" s="123"/>
      <c r="C728" s="124"/>
      <c r="D728" s="125"/>
      <c r="E728" s="125"/>
      <c r="F728" s="164"/>
      <c r="G728" s="165"/>
      <c r="H728" s="131"/>
      <c r="I728" s="131"/>
      <c r="J728" s="131"/>
      <c r="K728" s="132"/>
      <c r="L728" s="133"/>
      <c r="M728" s="133"/>
      <c r="N728" s="131"/>
      <c r="O728" s="131"/>
      <c r="P728" s="131"/>
      <c r="Q728" s="132"/>
      <c r="R728" s="133"/>
      <c r="S728" s="133"/>
      <c r="T728"/>
    </row>
    <row r="729" spans="1:20" ht="15" hidden="1" customHeight="1" outlineLevel="1" x14ac:dyDescent="0.35">
      <c r="A729" s="77">
        <v>721</v>
      </c>
      <c r="B729" s="123"/>
      <c r="C729" s="124"/>
      <c r="D729" s="125"/>
      <c r="E729" s="125"/>
      <c r="F729" s="164"/>
      <c r="G729" s="165"/>
      <c r="H729" s="131"/>
      <c r="I729" s="131"/>
      <c r="J729" s="131"/>
      <c r="K729" s="132"/>
      <c r="L729" s="133"/>
      <c r="M729" s="133"/>
      <c r="N729" s="131"/>
      <c r="O729" s="131"/>
      <c r="P729" s="131"/>
      <c r="Q729" s="132"/>
      <c r="R729" s="133"/>
      <c r="S729" s="133"/>
      <c r="T729"/>
    </row>
    <row r="730" spans="1:20" ht="15" hidden="1" customHeight="1" outlineLevel="1" x14ac:dyDescent="0.35">
      <c r="A730" s="77">
        <v>722</v>
      </c>
      <c r="B730" s="123"/>
      <c r="C730" s="124"/>
      <c r="D730" s="125"/>
      <c r="E730" s="125"/>
      <c r="F730" s="164"/>
      <c r="G730" s="165"/>
      <c r="H730" s="131"/>
      <c r="I730" s="131"/>
      <c r="J730" s="131"/>
      <c r="K730" s="132"/>
      <c r="L730" s="133"/>
      <c r="M730" s="133"/>
      <c r="N730" s="131"/>
      <c r="O730" s="131"/>
      <c r="P730" s="131"/>
      <c r="Q730" s="132"/>
      <c r="R730" s="133"/>
      <c r="S730" s="133"/>
      <c r="T730"/>
    </row>
    <row r="731" spans="1:20" ht="15" hidden="1" customHeight="1" outlineLevel="1" x14ac:dyDescent="0.35">
      <c r="A731" s="77">
        <v>723</v>
      </c>
      <c r="B731" s="123"/>
      <c r="C731" s="124"/>
      <c r="D731" s="125"/>
      <c r="E731" s="125"/>
      <c r="F731" s="164"/>
      <c r="G731" s="165"/>
      <c r="H731" s="131"/>
      <c r="I731" s="131"/>
      <c r="J731" s="131"/>
      <c r="K731" s="132"/>
      <c r="L731" s="133"/>
      <c r="M731" s="133"/>
      <c r="N731" s="131"/>
      <c r="O731" s="131"/>
      <c r="P731" s="131"/>
      <c r="Q731" s="132"/>
      <c r="R731" s="133"/>
      <c r="S731" s="133"/>
      <c r="T731"/>
    </row>
    <row r="732" spans="1:20" ht="15" hidden="1" customHeight="1" outlineLevel="1" x14ac:dyDescent="0.35">
      <c r="A732" s="77">
        <v>724</v>
      </c>
      <c r="B732" s="123"/>
      <c r="C732" s="124"/>
      <c r="D732" s="125"/>
      <c r="E732" s="125"/>
      <c r="F732" s="164"/>
      <c r="G732" s="165"/>
      <c r="H732" s="131"/>
      <c r="I732" s="131"/>
      <c r="J732" s="131"/>
      <c r="K732" s="132"/>
      <c r="L732" s="133"/>
      <c r="M732" s="133"/>
      <c r="N732" s="131"/>
      <c r="O732" s="131"/>
      <c r="P732" s="131"/>
      <c r="Q732" s="132"/>
      <c r="R732" s="133"/>
      <c r="S732" s="133"/>
      <c r="T732"/>
    </row>
    <row r="733" spans="1:20" ht="15" hidden="1" customHeight="1" outlineLevel="1" x14ac:dyDescent="0.35">
      <c r="A733" s="77">
        <v>725</v>
      </c>
      <c r="B733" s="123"/>
      <c r="C733" s="124"/>
      <c r="D733" s="125"/>
      <c r="E733" s="125"/>
      <c r="F733" s="164"/>
      <c r="G733" s="165"/>
      <c r="H733" s="131"/>
      <c r="I733" s="131"/>
      <c r="J733" s="131"/>
      <c r="K733" s="132"/>
      <c r="L733" s="133"/>
      <c r="M733" s="133"/>
      <c r="N733" s="131"/>
      <c r="O733" s="131"/>
      <c r="P733" s="131"/>
      <c r="Q733" s="132"/>
      <c r="R733" s="133"/>
      <c r="S733" s="133"/>
      <c r="T733"/>
    </row>
    <row r="734" spans="1:20" ht="15" hidden="1" customHeight="1" outlineLevel="1" x14ac:dyDescent="0.35">
      <c r="A734" s="77">
        <v>726</v>
      </c>
      <c r="B734" s="123"/>
      <c r="C734" s="124"/>
      <c r="D734" s="125"/>
      <c r="E734" s="125"/>
      <c r="F734" s="164"/>
      <c r="G734" s="165"/>
      <c r="H734" s="131"/>
      <c r="I734" s="131"/>
      <c r="J734" s="131"/>
      <c r="K734" s="132"/>
      <c r="L734" s="133"/>
      <c r="M734" s="133"/>
      <c r="N734" s="131"/>
      <c r="O734" s="131"/>
      <c r="P734" s="131"/>
      <c r="Q734" s="132"/>
      <c r="R734" s="133"/>
      <c r="S734" s="133"/>
      <c r="T734"/>
    </row>
    <row r="735" spans="1:20" ht="15" hidden="1" customHeight="1" outlineLevel="1" x14ac:dyDescent="0.35">
      <c r="A735" s="77">
        <v>727</v>
      </c>
      <c r="B735" s="123"/>
      <c r="C735" s="124"/>
      <c r="D735" s="125"/>
      <c r="E735" s="125"/>
      <c r="F735" s="164"/>
      <c r="G735" s="165"/>
      <c r="H735" s="131"/>
      <c r="I735" s="131"/>
      <c r="J735" s="131"/>
      <c r="K735" s="132"/>
      <c r="L735" s="133"/>
      <c r="M735" s="133"/>
      <c r="N735" s="131"/>
      <c r="O735" s="131"/>
      <c r="P735" s="131"/>
      <c r="Q735" s="132"/>
      <c r="R735" s="133"/>
      <c r="S735" s="133"/>
      <c r="T735"/>
    </row>
    <row r="736" spans="1:20" ht="15" hidden="1" customHeight="1" outlineLevel="1" x14ac:dyDescent="0.35">
      <c r="A736" s="77">
        <v>728</v>
      </c>
      <c r="B736" s="123"/>
      <c r="C736" s="124"/>
      <c r="D736" s="125"/>
      <c r="E736" s="125"/>
      <c r="F736" s="164"/>
      <c r="G736" s="165"/>
      <c r="H736" s="131"/>
      <c r="I736" s="131"/>
      <c r="J736" s="131"/>
      <c r="K736" s="132"/>
      <c r="L736" s="133"/>
      <c r="M736" s="133"/>
      <c r="N736" s="131"/>
      <c r="O736" s="131"/>
      <c r="P736" s="131"/>
      <c r="Q736" s="132"/>
      <c r="R736" s="133"/>
      <c r="S736" s="133"/>
      <c r="T736"/>
    </row>
    <row r="737" spans="1:20" ht="15" hidden="1" customHeight="1" outlineLevel="1" x14ac:dyDescent="0.35">
      <c r="A737" s="77">
        <v>729</v>
      </c>
      <c r="B737" s="123"/>
      <c r="C737" s="124"/>
      <c r="D737" s="125"/>
      <c r="E737" s="125"/>
      <c r="F737" s="164"/>
      <c r="G737" s="165"/>
      <c r="H737" s="131"/>
      <c r="I737" s="131"/>
      <c r="J737" s="131"/>
      <c r="K737" s="132"/>
      <c r="L737" s="133"/>
      <c r="M737" s="133"/>
      <c r="N737" s="131"/>
      <c r="O737" s="131"/>
      <c r="P737" s="131"/>
      <c r="Q737" s="132"/>
      <c r="R737" s="133"/>
      <c r="S737" s="133"/>
      <c r="T737"/>
    </row>
    <row r="738" spans="1:20" ht="15" hidden="1" customHeight="1" outlineLevel="1" x14ac:dyDescent="0.35">
      <c r="A738" s="77">
        <v>730</v>
      </c>
      <c r="B738" s="123"/>
      <c r="C738" s="124"/>
      <c r="D738" s="125"/>
      <c r="E738" s="125"/>
      <c r="F738" s="164"/>
      <c r="G738" s="165"/>
      <c r="H738" s="131"/>
      <c r="I738" s="131"/>
      <c r="J738" s="131"/>
      <c r="K738" s="132"/>
      <c r="L738" s="133"/>
      <c r="M738" s="133"/>
      <c r="N738" s="131"/>
      <c r="O738" s="131"/>
      <c r="P738" s="131"/>
      <c r="Q738" s="132"/>
      <c r="R738" s="133"/>
      <c r="S738" s="133"/>
      <c r="T738"/>
    </row>
    <row r="739" spans="1:20" ht="15" hidden="1" customHeight="1" outlineLevel="1" x14ac:dyDescent="0.35">
      <c r="A739" s="77">
        <v>731</v>
      </c>
      <c r="B739" s="123"/>
      <c r="C739" s="124"/>
      <c r="D739" s="125"/>
      <c r="E739" s="125"/>
      <c r="F739" s="164"/>
      <c r="G739" s="165"/>
      <c r="H739" s="131"/>
      <c r="I739" s="131"/>
      <c r="J739" s="131"/>
      <c r="K739" s="132"/>
      <c r="L739" s="133"/>
      <c r="M739" s="133"/>
      <c r="N739" s="131"/>
      <c r="O739" s="131"/>
      <c r="P739" s="131"/>
      <c r="Q739" s="132"/>
      <c r="R739" s="133"/>
      <c r="S739" s="133"/>
      <c r="T739"/>
    </row>
    <row r="740" spans="1:20" ht="15" hidden="1" customHeight="1" outlineLevel="1" x14ac:dyDescent="0.35">
      <c r="A740" s="77">
        <v>732</v>
      </c>
      <c r="B740" s="123"/>
      <c r="C740" s="124"/>
      <c r="D740" s="125"/>
      <c r="E740" s="125"/>
      <c r="F740" s="164"/>
      <c r="G740" s="165"/>
      <c r="H740" s="131"/>
      <c r="I740" s="131"/>
      <c r="J740" s="131"/>
      <c r="K740" s="132"/>
      <c r="L740" s="133"/>
      <c r="M740" s="133"/>
      <c r="N740" s="131"/>
      <c r="O740" s="131"/>
      <c r="P740" s="131"/>
      <c r="Q740" s="132"/>
      <c r="R740" s="133"/>
      <c r="S740" s="133"/>
      <c r="T740"/>
    </row>
    <row r="741" spans="1:20" ht="15" hidden="1" customHeight="1" outlineLevel="1" x14ac:dyDescent="0.35">
      <c r="A741" s="77">
        <v>733</v>
      </c>
      <c r="B741" s="123"/>
      <c r="C741" s="124"/>
      <c r="D741" s="125"/>
      <c r="E741" s="125"/>
      <c r="F741" s="164"/>
      <c r="G741" s="165"/>
      <c r="H741" s="131"/>
      <c r="I741" s="131"/>
      <c r="J741" s="131"/>
      <c r="K741" s="132"/>
      <c r="L741" s="133"/>
      <c r="M741" s="133"/>
      <c r="N741" s="131"/>
      <c r="O741" s="131"/>
      <c r="P741" s="131"/>
      <c r="Q741" s="132"/>
      <c r="R741" s="133"/>
      <c r="S741" s="133"/>
      <c r="T741"/>
    </row>
    <row r="742" spans="1:20" ht="15" hidden="1" customHeight="1" outlineLevel="1" x14ac:dyDescent="0.35">
      <c r="A742" s="77">
        <v>734</v>
      </c>
      <c r="B742" s="123"/>
      <c r="C742" s="124"/>
      <c r="D742" s="125"/>
      <c r="E742" s="125"/>
      <c r="F742" s="164"/>
      <c r="G742" s="165"/>
      <c r="H742" s="131"/>
      <c r="I742" s="131"/>
      <c r="J742" s="131"/>
      <c r="K742" s="132"/>
      <c r="L742" s="133"/>
      <c r="M742" s="133"/>
      <c r="N742" s="131"/>
      <c r="O742" s="131"/>
      <c r="P742" s="131"/>
      <c r="Q742" s="132"/>
      <c r="R742" s="133"/>
      <c r="S742" s="133"/>
      <c r="T742"/>
    </row>
    <row r="743" spans="1:20" ht="15" hidden="1" customHeight="1" outlineLevel="1" x14ac:dyDescent="0.35">
      <c r="A743" s="77">
        <v>735</v>
      </c>
      <c r="B743" s="123"/>
      <c r="C743" s="124"/>
      <c r="D743" s="125"/>
      <c r="E743" s="125"/>
      <c r="F743" s="164"/>
      <c r="G743" s="165"/>
      <c r="H743" s="131"/>
      <c r="I743" s="131"/>
      <c r="J743" s="131"/>
      <c r="K743" s="132"/>
      <c r="L743" s="133"/>
      <c r="M743" s="133"/>
      <c r="N743" s="131"/>
      <c r="O743" s="131"/>
      <c r="P743" s="131"/>
      <c r="Q743" s="132"/>
      <c r="R743" s="133"/>
      <c r="S743" s="133"/>
      <c r="T743"/>
    </row>
    <row r="744" spans="1:20" ht="15" hidden="1" customHeight="1" outlineLevel="1" x14ac:dyDescent="0.35">
      <c r="A744" s="77">
        <v>736</v>
      </c>
      <c r="B744" s="123"/>
      <c r="C744" s="124"/>
      <c r="D744" s="125"/>
      <c r="E744" s="125"/>
      <c r="F744" s="164"/>
      <c r="G744" s="165"/>
      <c r="H744" s="131"/>
      <c r="I744" s="131"/>
      <c r="J744" s="131"/>
      <c r="K744" s="132"/>
      <c r="L744" s="133"/>
      <c r="M744" s="133"/>
      <c r="N744" s="131"/>
      <c r="O744" s="131"/>
      <c r="P744" s="131"/>
      <c r="Q744" s="132"/>
      <c r="R744" s="133"/>
      <c r="S744" s="133"/>
      <c r="T744"/>
    </row>
    <row r="745" spans="1:20" ht="15" hidden="1" customHeight="1" outlineLevel="1" x14ac:dyDescent="0.35">
      <c r="A745" s="77">
        <v>737</v>
      </c>
      <c r="B745" s="123"/>
      <c r="C745" s="124"/>
      <c r="D745" s="125"/>
      <c r="E745" s="125"/>
      <c r="F745" s="164"/>
      <c r="G745" s="165"/>
      <c r="H745" s="131"/>
      <c r="I745" s="131"/>
      <c r="J745" s="131"/>
      <c r="K745" s="132"/>
      <c r="L745" s="133"/>
      <c r="M745" s="133"/>
      <c r="N745" s="131"/>
      <c r="O745" s="131"/>
      <c r="P745" s="131"/>
      <c r="Q745" s="132"/>
      <c r="R745" s="133"/>
      <c r="S745" s="133"/>
      <c r="T745"/>
    </row>
    <row r="746" spans="1:20" ht="15" hidden="1" customHeight="1" outlineLevel="1" x14ac:dyDescent="0.35">
      <c r="A746" s="77">
        <v>738</v>
      </c>
      <c r="B746" s="123"/>
      <c r="C746" s="124"/>
      <c r="D746" s="125"/>
      <c r="E746" s="125"/>
      <c r="F746" s="164"/>
      <c r="G746" s="165"/>
      <c r="H746" s="131"/>
      <c r="I746" s="131"/>
      <c r="J746" s="131"/>
      <c r="K746" s="132"/>
      <c r="L746" s="133"/>
      <c r="M746" s="133"/>
      <c r="N746" s="131"/>
      <c r="O746" s="131"/>
      <c r="P746" s="131"/>
      <c r="Q746" s="132"/>
      <c r="R746" s="133"/>
      <c r="S746" s="133"/>
      <c r="T746"/>
    </row>
    <row r="747" spans="1:20" ht="15" hidden="1" customHeight="1" outlineLevel="1" x14ac:dyDescent="0.35">
      <c r="A747" s="77">
        <v>739</v>
      </c>
      <c r="B747" s="123"/>
      <c r="C747" s="124"/>
      <c r="D747" s="125"/>
      <c r="E747" s="125"/>
      <c r="F747" s="164"/>
      <c r="G747" s="165"/>
      <c r="H747" s="131"/>
      <c r="I747" s="131"/>
      <c r="J747" s="131"/>
      <c r="K747" s="132"/>
      <c r="L747" s="133"/>
      <c r="M747" s="133"/>
      <c r="N747" s="131"/>
      <c r="O747" s="131"/>
      <c r="P747" s="131"/>
      <c r="Q747" s="132"/>
      <c r="R747" s="133"/>
      <c r="S747" s="133"/>
      <c r="T747"/>
    </row>
    <row r="748" spans="1:20" ht="15" hidden="1" customHeight="1" outlineLevel="1" x14ac:dyDescent="0.35">
      <c r="A748" s="77">
        <v>740</v>
      </c>
      <c r="B748" s="123"/>
      <c r="C748" s="124"/>
      <c r="D748" s="125"/>
      <c r="E748" s="125"/>
      <c r="F748" s="164"/>
      <c r="G748" s="165"/>
      <c r="H748" s="131"/>
      <c r="I748" s="131"/>
      <c r="J748" s="131"/>
      <c r="K748" s="132"/>
      <c r="L748" s="133"/>
      <c r="M748" s="133"/>
      <c r="N748" s="131"/>
      <c r="O748" s="131"/>
      <c r="P748" s="131"/>
      <c r="Q748" s="132"/>
      <c r="R748" s="133"/>
      <c r="S748" s="133"/>
      <c r="T748"/>
    </row>
    <row r="749" spans="1:20" ht="15" hidden="1" customHeight="1" outlineLevel="1" x14ac:dyDescent="0.35">
      <c r="A749" s="77">
        <v>741</v>
      </c>
      <c r="B749" s="123"/>
      <c r="C749" s="124"/>
      <c r="D749" s="125"/>
      <c r="E749" s="125"/>
      <c r="F749" s="164"/>
      <c r="G749" s="165"/>
      <c r="H749" s="131"/>
      <c r="I749" s="131"/>
      <c r="J749" s="131"/>
      <c r="K749" s="132"/>
      <c r="L749" s="133"/>
      <c r="M749" s="133"/>
      <c r="N749" s="131"/>
      <c r="O749" s="131"/>
      <c r="P749" s="131"/>
      <c r="Q749" s="132"/>
      <c r="R749" s="133"/>
      <c r="S749" s="133"/>
      <c r="T749"/>
    </row>
    <row r="750" spans="1:20" ht="15" hidden="1" customHeight="1" outlineLevel="1" x14ac:dyDescent="0.35">
      <c r="A750" s="77">
        <v>742</v>
      </c>
      <c r="B750" s="123"/>
      <c r="C750" s="124"/>
      <c r="D750" s="125"/>
      <c r="E750" s="125"/>
      <c r="F750" s="164"/>
      <c r="G750" s="165"/>
      <c r="H750" s="131"/>
      <c r="I750" s="131"/>
      <c r="J750" s="131"/>
      <c r="K750" s="132"/>
      <c r="L750" s="133"/>
      <c r="M750" s="133"/>
      <c r="N750" s="131"/>
      <c r="O750" s="131"/>
      <c r="P750" s="131"/>
      <c r="Q750" s="132"/>
      <c r="R750" s="133"/>
      <c r="S750" s="133"/>
      <c r="T750"/>
    </row>
    <row r="751" spans="1:20" ht="15" hidden="1" customHeight="1" outlineLevel="1" x14ac:dyDescent="0.35">
      <c r="A751" s="77">
        <v>743</v>
      </c>
      <c r="B751" s="123"/>
      <c r="C751" s="124"/>
      <c r="D751" s="125"/>
      <c r="E751" s="125"/>
      <c r="F751" s="164"/>
      <c r="G751" s="165"/>
      <c r="H751" s="131"/>
      <c r="I751" s="131"/>
      <c r="J751" s="131"/>
      <c r="K751" s="132"/>
      <c r="L751" s="133"/>
      <c r="M751" s="133"/>
      <c r="N751" s="131"/>
      <c r="O751" s="131"/>
      <c r="P751" s="131"/>
      <c r="Q751" s="132"/>
      <c r="R751" s="133"/>
      <c r="S751" s="133"/>
      <c r="T751"/>
    </row>
    <row r="752" spans="1:20" ht="15" hidden="1" customHeight="1" outlineLevel="1" x14ac:dyDescent="0.35">
      <c r="A752" s="77">
        <v>744</v>
      </c>
      <c r="B752" s="123"/>
      <c r="C752" s="124"/>
      <c r="D752" s="125"/>
      <c r="E752" s="125"/>
      <c r="F752" s="164"/>
      <c r="G752" s="165"/>
      <c r="H752" s="131"/>
      <c r="I752" s="131"/>
      <c r="J752" s="131"/>
      <c r="K752" s="132"/>
      <c r="L752" s="133"/>
      <c r="M752" s="133"/>
      <c r="N752" s="131"/>
      <c r="O752" s="131"/>
      <c r="P752" s="131"/>
      <c r="Q752" s="132"/>
      <c r="R752" s="133"/>
      <c r="S752" s="133"/>
      <c r="T752"/>
    </row>
    <row r="753" spans="1:20" ht="15" hidden="1" customHeight="1" outlineLevel="1" x14ac:dyDescent="0.35">
      <c r="A753" s="77">
        <v>745</v>
      </c>
      <c r="B753" s="123"/>
      <c r="C753" s="124"/>
      <c r="D753" s="125"/>
      <c r="E753" s="125"/>
      <c r="F753" s="164"/>
      <c r="G753" s="165"/>
      <c r="H753" s="131"/>
      <c r="I753" s="131"/>
      <c r="J753" s="131"/>
      <c r="K753" s="132"/>
      <c r="L753" s="133"/>
      <c r="M753" s="133"/>
      <c r="N753" s="131"/>
      <c r="O753" s="131"/>
      <c r="P753" s="131"/>
      <c r="Q753" s="132"/>
      <c r="R753" s="133"/>
      <c r="S753" s="133"/>
      <c r="T753"/>
    </row>
    <row r="754" spans="1:20" ht="15" hidden="1" customHeight="1" outlineLevel="1" x14ac:dyDescent="0.35">
      <c r="A754" s="77">
        <v>746</v>
      </c>
      <c r="B754" s="123"/>
      <c r="C754" s="124"/>
      <c r="D754" s="125"/>
      <c r="E754" s="125"/>
      <c r="F754" s="164"/>
      <c r="G754" s="165"/>
      <c r="H754" s="131"/>
      <c r="I754" s="131"/>
      <c r="J754" s="131"/>
      <c r="K754" s="132"/>
      <c r="L754" s="133"/>
      <c r="M754" s="133"/>
      <c r="N754" s="131"/>
      <c r="O754" s="131"/>
      <c r="P754" s="131"/>
      <c r="Q754" s="132"/>
      <c r="R754" s="133"/>
      <c r="S754" s="133"/>
      <c r="T754"/>
    </row>
    <row r="755" spans="1:20" ht="15" hidden="1" customHeight="1" outlineLevel="1" x14ac:dyDescent="0.35">
      <c r="A755" s="77">
        <v>747</v>
      </c>
      <c r="B755" s="123"/>
      <c r="C755" s="124"/>
      <c r="D755" s="125"/>
      <c r="E755" s="125"/>
      <c r="F755" s="164"/>
      <c r="G755" s="165"/>
      <c r="H755" s="131"/>
      <c r="I755" s="131"/>
      <c r="J755" s="131"/>
      <c r="K755" s="132"/>
      <c r="L755" s="133"/>
      <c r="M755" s="133"/>
      <c r="N755" s="131"/>
      <c r="O755" s="131"/>
      <c r="P755" s="131"/>
      <c r="Q755" s="132"/>
      <c r="R755" s="133"/>
      <c r="S755" s="133"/>
      <c r="T755"/>
    </row>
    <row r="756" spans="1:20" ht="15" hidden="1" customHeight="1" outlineLevel="1" x14ac:dyDescent="0.35">
      <c r="A756" s="77">
        <v>748</v>
      </c>
      <c r="B756" s="123"/>
      <c r="C756" s="124"/>
      <c r="D756" s="125"/>
      <c r="E756" s="125"/>
      <c r="F756" s="164"/>
      <c r="G756" s="165"/>
      <c r="H756" s="131"/>
      <c r="I756" s="131"/>
      <c r="J756" s="131"/>
      <c r="K756" s="132"/>
      <c r="L756" s="133"/>
      <c r="M756" s="133"/>
      <c r="N756" s="131"/>
      <c r="O756" s="131"/>
      <c r="P756" s="131"/>
      <c r="Q756" s="132"/>
      <c r="R756" s="133"/>
      <c r="S756" s="133"/>
      <c r="T756"/>
    </row>
    <row r="757" spans="1:20" ht="15" hidden="1" customHeight="1" outlineLevel="1" x14ac:dyDescent="0.35">
      <c r="A757" s="77">
        <v>749</v>
      </c>
      <c r="B757" s="123"/>
      <c r="C757" s="124"/>
      <c r="D757" s="125"/>
      <c r="E757" s="125"/>
      <c r="F757" s="164"/>
      <c r="G757" s="165"/>
      <c r="H757" s="131"/>
      <c r="I757" s="131"/>
      <c r="J757" s="131"/>
      <c r="K757" s="132"/>
      <c r="L757" s="133"/>
      <c r="M757" s="133"/>
      <c r="N757" s="131"/>
      <c r="O757" s="131"/>
      <c r="P757" s="131"/>
      <c r="Q757" s="132"/>
      <c r="R757" s="133"/>
      <c r="S757" s="133"/>
      <c r="T757"/>
    </row>
    <row r="758" spans="1:20" ht="15" hidden="1" customHeight="1" outlineLevel="1" x14ac:dyDescent="0.35">
      <c r="A758" s="77">
        <v>750</v>
      </c>
      <c r="B758" s="123"/>
      <c r="C758" s="124"/>
      <c r="D758" s="125"/>
      <c r="E758" s="125"/>
      <c r="F758" s="164"/>
      <c r="G758" s="165"/>
      <c r="H758" s="131"/>
      <c r="I758" s="131"/>
      <c r="J758" s="131"/>
      <c r="K758" s="132"/>
      <c r="L758" s="133"/>
      <c r="M758" s="133"/>
      <c r="N758" s="131"/>
      <c r="O758" s="131"/>
      <c r="P758" s="131"/>
      <c r="Q758" s="132"/>
      <c r="R758" s="133"/>
      <c r="S758" s="133"/>
      <c r="T758"/>
    </row>
    <row r="759" spans="1:20" ht="15" hidden="1" customHeight="1" outlineLevel="1" x14ac:dyDescent="0.35">
      <c r="A759" s="77">
        <v>751</v>
      </c>
      <c r="B759" s="123"/>
      <c r="C759" s="124"/>
      <c r="D759" s="125"/>
      <c r="E759" s="125"/>
      <c r="F759" s="164"/>
      <c r="G759" s="165"/>
      <c r="H759" s="131"/>
      <c r="I759" s="131"/>
      <c r="J759" s="131"/>
      <c r="K759" s="132"/>
      <c r="L759" s="133"/>
      <c r="M759" s="133"/>
      <c r="N759" s="131"/>
      <c r="O759" s="131"/>
      <c r="P759" s="131"/>
      <c r="Q759" s="132"/>
      <c r="R759" s="133"/>
      <c r="S759" s="133"/>
      <c r="T759"/>
    </row>
    <row r="760" spans="1:20" ht="15" hidden="1" customHeight="1" outlineLevel="1" x14ac:dyDescent="0.35">
      <c r="A760" s="77">
        <v>752</v>
      </c>
      <c r="B760" s="123"/>
      <c r="C760" s="124"/>
      <c r="D760" s="125"/>
      <c r="E760" s="125"/>
      <c r="F760" s="164"/>
      <c r="G760" s="165"/>
      <c r="H760" s="131"/>
      <c r="I760" s="131"/>
      <c r="J760" s="131"/>
      <c r="K760" s="132"/>
      <c r="L760" s="133"/>
      <c r="M760" s="133"/>
      <c r="N760" s="131"/>
      <c r="O760" s="131"/>
      <c r="P760" s="131"/>
      <c r="Q760" s="132"/>
      <c r="R760" s="133"/>
      <c r="S760" s="133"/>
      <c r="T760"/>
    </row>
    <row r="761" spans="1:20" ht="15" hidden="1" customHeight="1" outlineLevel="1" x14ac:dyDescent="0.35">
      <c r="A761" s="77">
        <v>753</v>
      </c>
      <c r="B761" s="123"/>
      <c r="C761" s="124"/>
      <c r="D761" s="125"/>
      <c r="E761" s="125"/>
      <c r="F761" s="164"/>
      <c r="G761" s="165"/>
      <c r="H761" s="131"/>
      <c r="I761" s="131"/>
      <c r="J761" s="131"/>
      <c r="K761" s="132"/>
      <c r="L761" s="133"/>
      <c r="M761" s="133"/>
      <c r="N761" s="131"/>
      <c r="O761" s="131"/>
      <c r="P761" s="131"/>
      <c r="Q761" s="132"/>
      <c r="R761" s="133"/>
      <c r="S761" s="133"/>
      <c r="T761"/>
    </row>
    <row r="762" spans="1:20" ht="15" hidden="1" customHeight="1" outlineLevel="1" x14ac:dyDescent="0.35">
      <c r="A762" s="77">
        <v>754</v>
      </c>
      <c r="B762" s="123"/>
      <c r="C762" s="124"/>
      <c r="D762" s="125"/>
      <c r="E762" s="125"/>
      <c r="F762" s="164"/>
      <c r="G762" s="165"/>
      <c r="H762" s="131"/>
      <c r="I762" s="131"/>
      <c r="J762" s="131"/>
      <c r="K762" s="132"/>
      <c r="L762" s="133"/>
      <c r="M762" s="133"/>
      <c r="N762" s="131"/>
      <c r="O762" s="131"/>
      <c r="P762" s="131"/>
      <c r="Q762" s="132"/>
      <c r="R762" s="133"/>
      <c r="S762" s="133"/>
      <c r="T762"/>
    </row>
    <row r="763" spans="1:20" ht="15" hidden="1" customHeight="1" outlineLevel="1" x14ac:dyDescent="0.35">
      <c r="A763" s="77">
        <v>755</v>
      </c>
      <c r="B763" s="123"/>
      <c r="C763" s="124"/>
      <c r="D763" s="125"/>
      <c r="E763" s="125"/>
      <c r="F763" s="164"/>
      <c r="G763" s="165"/>
      <c r="H763" s="131"/>
      <c r="I763" s="131"/>
      <c r="J763" s="131"/>
      <c r="K763" s="132"/>
      <c r="L763" s="133"/>
      <c r="M763" s="133"/>
      <c r="N763" s="131"/>
      <c r="O763" s="131"/>
      <c r="P763" s="131"/>
      <c r="Q763" s="132"/>
      <c r="R763" s="133"/>
      <c r="S763" s="133"/>
      <c r="T763"/>
    </row>
    <row r="764" spans="1:20" ht="15" hidden="1" customHeight="1" outlineLevel="1" x14ac:dyDescent="0.35">
      <c r="A764" s="77">
        <v>756</v>
      </c>
      <c r="B764" s="123"/>
      <c r="C764" s="124"/>
      <c r="D764" s="125"/>
      <c r="E764" s="125"/>
      <c r="F764" s="164"/>
      <c r="G764" s="165"/>
      <c r="H764" s="131"/>
      <c r="I764" s="131"/>
      <c r="J764" s="131"/>
      <c r="K764" s="132"/>
      <c r="L764" s="133"/>
      <c r="M764" s="133"/>
      <c r="N764" s="131"/>
      <c r="O764" s="131"/>
      <c r="P764" s="131"/>
      <c r="Q764" s="132"/>
      <c r="R764" s="133"/>
      <c r="S764" s="133"/>
      <c r="T764"/>
    </row>
    <row r="765" spans="1:20" ht="15" hidden="1" customHeight="1" outlineLevel="1" x14ac:dyDescent="0.35">
      <c r="A765" s="77">
        <v>757</v>
      </c>
      <c r="B765" s="123"/>
      <c r="C765" s="124"/>
      <c r="D765" s="125"/>
      <c r="E765" s="125"/>
      <c r="F765" s="164"/>
      <c r="G765" s="165"/>
      <c r="H765" s="131"/>
      <c r="I765" s="131"/>
      <c r="J765" s="131"/>
      <c r="K765" s="132"/>
      <c r="L765" s="133"/>
      <c r="M765" s="133"/>
      <c r="N765" s="131"/>
      <c r="O765" s="131"/>
      <c r="P765" s="131"/>
      <c r="Q765" s="132"/>
      <c r="R765" s="133"/>
      <c r="S765" s="133"/>
      <c r="T765"/>
    </row>
    <row r="766" spans="1:20" ht="15" hidden="1" customHeight="1" outlineLevel="1" x14ac:dyDescent="0.35">
      <c r="A766" s="77">
        <v>758</v>
      </c>
      <c r="B766" s="123"/>
      <c r="C766" s="124"/>
      <c r="D766" s="125"/>
      <c r="E766" s="125"/>
      <c r="F766" s="164"/>
      <c r="G766" s="165"/>
      <c r="H766" s="131"/>
      <c r="I766" s="131"/>
      <c r="J766" s="131"/>
      <c r="K766" s="132"/>
      <c r="L766" s="133"/>
      <c r="M766" s="133"/>
      <c r="N766" s="131"/>
      <c r="O766" s="131"/>
      <c r="P766" s="131"/>
      <c r="Q766" s="132"/>
      <c r="R766" s="133"/>
      <c r="S766" s="133"/>
      <c r="T766"/>
    </row>
    <row r="767" spans="1:20" ht="15" hidden="1" customHeight="1" outlineLevel="1" x14ac:dyDescent="0.35">
      <c r="A767" s="77">
        <v>759</v>
      </c>
      <c r="B767" s="123"/>
      <c r="C767" s="124"/>
      <c r="D767" s="125"/>
      <c r="E767" s="125"/>
      <c r="F767" s="164"/>
      <c r="G767" s="165"/>
      <c r="H767" s="131"/>
      <c r="I767" s="131"/>
      <c r="J767" s="131"/>
      <c r="K767" s="132"/>
      <c r="L767" s="133"/>
      <c r="M767" s="133"/>
      <c r="N767" s="131"/>
      <c r="O767" s="131"/>
      <c r="P767" s="131"/>
      <c r="Q767" s="132"/>
      <c r="R767" s="133"/>
      <c r="S767" s="133"/>
      <c r="T767"/>
    </row>
    <row r="768" spans="1:20" ht="15" hidden="1" customHeight="1" outlineLevel="1" x14ac:dyDescent="0.35">
      <c r="A768" s="77">
        <v>760</v>
      </c>
      <c r="B768" s="123"/>
      <c r="C768" s="124"/>
      <c r="D768" s="125"/>
      <c r="E768" s="125"/>
      <c r="F768" s="164"/>
      <c r="G768" s="165"/>
      <c r="H768" s="131"/>
      <c r="I768" s="131"/>
      <c r="J768" s="131"/>
      <c r="K768" s="132"/>
      <c r="L768" s="133"/>
      <c r="M768" s="133"/>
      <c r="N768" s="131"/>
      <c r="O768" s="131"/>
      <c r="P768" s="131"/>
      <c r="Q768" s="132"/>
      <c r="R768" s="133"/>
      <c r="S768" s="133"/>
      <c r="T768"/>
    </row>
    <row r="769" spans="1:20" ht="15" hidden="1" customHeight="1" outlineLevel="1" x14ac:dyDescent="0.35">
      <c r="A769" s="77">
        <v>761</v>
      </c>
      <c r="B769" s="123"/>
      <c r="C769" s="124"/>
      <c r="D769" s="125"/>
      <c r="E769" s="125"/>
      <c r="F769" s="164"/>
      <c r="G769" s="165"/>
      <c r="H769" s="131"/>
      <c r="I769" s="131"/>
      <c r="J769" s="131"/>
      <c r="K769" s="132"/>
      <c r="L769" s="133"/>
      <c r="M769" s="133"/>
      <c r="N769" s="131"/>
      <c r="O769" s="131"/>
      <c r="P769" s="131"/>
      <c r="Q769" s="132"/>
      <c r="R769" s="133"/>
      <c r="S769" s="133"/>
      <c r="T769"/>
    </row>
    <row r="770" spans="1:20" ht="15" hidden="1" customHeight="1" outlineLevel="1" x14ac:dyDescent="0.35">
      <c r="A770" s="77">
        <v>762</v>
      </c>
      <c r="B770" s="123"/>
      <c r="C770" s="124"/>
      <c r="D770" s="125"/>
      <c r="E770" s="125"/>
      <c r="F770" s="164"/>
      <c r="G770" s="165"/>
      <c r="H770" s="131"/>
      <c r="I770" s="131"/>
      <c r="J770" s="131"/>
      <c r="K770" s="132"/>
      <c r="L770" s="133"/>
      <c r="M770" s="133"/>
      <c r="N770" s="131"/>
      <c r="O770" s="131"/>
      <c r="P770" s="131"/>
      <c r="Q770" s="132"/>
      <c r="R770" s="133"/>
      <c r="S770" s="133"/>
      <c r="T770"/>
    </row>
    <row r="771" spans="1:20" ht="15" hidden="1" customHeight="1" outlineLevel="1" x14ac:dyDescent="0.35">
      <c r="A771" s="77">
        <v>763</v>
      </c>
      <c r="B771" s="123"/>
      <c r="C771" s="124"/>
      <c r="D771" s="125"/>
      <c r="E771" s="125"/>
      <c r="F771" s="164"/>
      <c r="G771" s="165"/>
      <c r="H771" s="131"/>
      <c r="I771" s="131"/>
      <c r="J771" s="131"/>
      <c r="K771" s="132"/>
      <c r="L771" s="133"/>
      <c r="M771" s="133"/>
      <c r="N771" s="131"/>
      <c r="O771" s="131"/>
      <c r="P771" s="131"/>
      <c r="Q771" s="132"/>
      <c r="R771" s="133"/>
      <c r="S771" s="133"/>
      <c r="T771"/>
    </row>
    <row r="772" spans="1:20" ht="15" hidden="1" customHeight="1" outlineLevel="1" x14ac:dyDescent="0.35">
      <c r="A772" s="77">
        <v>764</v>
      </c>
      <c r="B772" s="123"/>
      <c r="C772" s="124"/>
      <c r="D772" s="125"/>
      <c r="E772" s="125"/>
      <c r="F772" s="164"/>
      <c r="G772" s="165"/>
      <c r="H772" s="131"/>
      <c r="I772" s="131"/>
      <c r="J772" s="131"/>
      <c r="K772" s="132"/>
      <c r="L772" s="133"/>
      <c r="M772" s="133"/>
      <c r="N772" s="131"/>
      <c r="O772" s="131"/>
      <c r="P772" s="131"/>
      <c r="Q772" s="132"/>
      <c r="R772" s="133"/>
      <c r="S772" s="133"/>
      <c r="T772"/>
    </row>
    <row r="773" spans="1:20" ht="15" hidden="1" customHeight="1" outlineLevel="1" x14ac:dyDescent="0.35">
      <c r="A773" s="77">
        <v>765</v>
      </c>
      <c r="B773" s="123"/>
      <c r="C773" s="124"/>
      <c r="D773" s="125"/>
      <c r="E773" s="125"/>
      <c r="F773" s="164"/>
      <c r="G773" s="165"/>
      <c r="H773" s="131"/>
      <c r="I773" s="131"/>
      <c r="J773" s="131"/>
      <c r="K773" s="132"/>
      <c r="L773" s="133"/>
      <c r="M773" s="133"/>
      <c r="N773" s="131"/>
      <c r="O773" s="131"/>
      <c r="P773" s="131"/>
      <c r="Q773" s="132"/>
      <c r="R773" s="133"/>
      <c r="S773" s="133"/>
      <c r="T773"/>
    </row>
    <row r="774" spans="1:20" ht="15" hidden="1" customHeight="1" outlineLevel="1" x14ac:dyDescent="0.35">
      <c r="A774" s="77">
        <v>766</v>
      </c>
      <c r="B774" s="123"/>
      <c r="C774" s="124"/>
      <c r="D774" s="125"/>
      <c r="E774" s="125"/>
      <c r="F774" s="164"/>
      <c r="G774" s="165"/>
      <c r="H774" s="131"/>
      <c r="I774" s="131"/>
      <c r="J774" s="131"/>
      <c r="K774" s="132"/>
      <c r="L774" s="133"/>
      <c r="M774" s="133"/>
      <c r="N774" s="131"/>
      <c r="O774" s="131"/>
      <c r="P774" s="131"/>
      <c r="Q774" s="132"/>
      <c r="R774" s="133"/>
      <c r="S774" s="133"/>
      <c r="T774"/>
    </row>
    <row r="775" spans="1:20" ht="15" hidden="1" customHeight="1" outlineLevel="1" x14ac:dyDescent="0.35">
      <c r="A775" s="77">
        <v>767</v>
      </c>
      <c r="B775" s="123"/>
      <c r="C775" s="124"/>
      <c r="D775" s="125"/>
      <c r="E775" s="125"/>
      <c r="F775" s="164"/>
      <c r="G775" s="165"/>
      <c r="H775" s="131"/>
      <c r="I775" s="131"/>
      <c r="J775" s="131"/>
      <c r="K775" s="132"/>
      <c r="L775" s="133"/>
      <c r="M775" s="133"/>
      <c r="N775" s="131"/>
      <c r="O775" s="131"/>
      <c r="P775" s="131"/>
      <c r="Q775" s="132"/>
      <c r="R775" s="133"/>
      <c r="S775" s="133"/>
      <c r="T775"/>
    </row>
    <row r="776" spans="1:20" ht="15" hidden="1" customHeight="1" outlineLevel="1" x14ac:dyDescent="0.35">
      <c r="A776" s="77">
        <v>768</v>
      </c>
      <c r="B776" s="123"/>
      <c r="C776" s="124"/>
      <c r="D776" s="125"/>
      <c r="E776" s="125"/>
      <c r="F776" s="164"/>
      <c r="G776" s="165"/>
      <c r="H776" s="131"/>
      <c r="I776" s="131"/>
      <c r="J776" s="131"/>
      <c r="K776" s="132"/>
      <c r="L776" s="133"/>
      <c r="M776" s="133"/>
      <c r="N776" s="131"/>
      <c r="O776" s="131"/>
      <c r="P776" s="131"/>
      <c r="Q776" s="132"/>
      <c r="R776" s="133"/>
      <c r="S776" s="133"/>
      <c r="T776"/>
    </row>
    <row r="777" spans="1:20" ht="15" hidden="1" customHeight="1" outlineLevel="1" x14ac:dyDescent="0.35">
      <c r="A777" s="77">
        <v>769</v>
      </c>
      <c r="B777" s="123"/>
      <c r="C777" s="124"/>
      <c r="D777" s="125"/>
      <c r="E777" s="125"/>
      <c r="F777" s="164"/>
      <c r="G777" s="165"/>
      <c r="H777" s="131"/>
      <c r="I777" s="131"/>
      <c r="J777" s="131"/>
      <c r="K777" s="132"/>
      <c r="L777" s="133"/>
      <c r="M777" s="133"/>
      <c r="N777" s="131"/>
      <c r="O777" s="131"/>
      <c r="P777" s="131"/>
      <c r="Q777" s="132"/>
      <c r="R777" s="133"/>
      <c r="S777" s="133"/>
      <c r="T777"/>
    </row>
    <row r="778" spans="1:20" ht="15" hidden="1" customHeight="1" outlineLevel="1" x14ac:dyDescent="0.35">
      <c r="A778" s="77">
        <v>770</v>
      </c>
      <c r="B778" s="123"/>
      <c r="C778" s="124"/>
      <c r="D778" s="125"/>
      <c r="E778" s="125"/>
      <c r="F778" s="164"/>
      <c r="G778" s="165"/>
      <c r="H778" s="131"/>
      <c r="I778" s="131"/>
      <c r="J778" s="131"/>
      <c r="K778" s="132"/>
      <c r="L778" s="133"/>
      <c r="M778" s="133"/>
      <c r="N778" s="131"/>
      <c r="O778" s="131"/>
      <c r="P778" s="131"/>
      <c r="Q778" s="132"/>
      <c r="R778" s="133"/>
      <c r="S778" s="133"/>
      <c r="T778"/>
    </row>
    <row r="779" spans="1:20" ht="15" hidden="1" customHeight="1" outlineLevel="1" x14ac:dyDescent="0.35">
      <c r="A779" s="77">
        <v>771</v>
      </c>
      <c r="B779" s="123"/>
      <c r="C779" s="124"/>
      <c r="D779" s="125"/>
      <c r="E779" s="125"/>
      <c r="F779" s="164"/>
      <c r="G779" s="165"/>
      <c r="H779" s="131"/>
      <c r="I779" s="131"/>
      <c r="J779" s="131"/>
      <c r="K779" s="132"/>
      <c r="L779" s="133"/>
      <c r="M779" s="133"/>
      <c r="N779" s="131"/>
      <c r="O779" s="131"/>
      <c r="P779" s="131"/>
      <c r="Q779" s="132"/>
      <c r="R779" s="133"/>
      <c r="S779" s="133"/>
      <c r="T779"/>
    </row>
    <row r="780" spans="1:20" ht="15" hidden="1" customHeight="1" outlineLevel="1" x14ac:dyDescent="0.35">
      <c r="A780" s="77">
        <v>772</v>
      </c>
      <c r="B780" s="123"/>
      <c r="C780" s="124"/>
      <c r="D780" s="125"/>
      <c r="E780" s="125"/>
      <c r="F780" s="164"/>
      <c r="G780" s="165"/>
      <c r="H780" s="131"/>
      <c r="I780" s="131"/>
      <c r="J780" s="131"/>
      <c r="K780" s="132"/>
      <c r="L780" s="133"/>
      <c r="M780" s="133"/>
      <c r="N780" s="131"/>
      <c r="O780" s="131"/>
      <c r="P780" s="131"/>
      <c r="Q780" s="132"/>
      <c r="R780" s="133"/>
      <c r="S780" s="133"/>
      <c r="T780"/>
    </row>
    <row r="781" spans="1:20" ht="15" hidden="1" customHeight="1" outlineLevel="1" x14ac:dyDescent="0.35">
      <c r="A781" s="77">
        <v>773</v>
      </c>
      <c r="B781" s="123"/>
      <c r="C781" s="124"/>
      <c r="D781" s="125"/>
      <c r="E781" s="125"/>
      <c r="F781" s="164"/>
      <c r="G781" s="165"/>
      <c r="H781" s="131"/>
      <c r="I781" s="131"/>
      <c r="J781" s="131"/>
      <c r="K781" s="132"/>
      <c r="L781" s="133"/>
      <c r="M781" s="133"/>
      <c r="N781" s="131"/>
      <c r="O781" s="131"/>
      <c r="P781" s="131"/>
      <c r="Q781" s="132"/>
      <c r="R781" s="133"/>
      <c r="S781" s="133"/>
      <c r="T781"/>
    </row>
    <row r="782" spans="1:20" ht="15" hidden="1" customHeight="1" outlineLevel="1" x14ac:dyDescent="0.35">
      <c r="A782" s="77">
        <v>774</v>
      </c>
      <c r="B782" s="123"/>
      <c r="C782" s="124"/>
      <c r="D782" s="125"/>
      <c r="E782" s="125"/>
      <c r="F782" s="164"/>
      <c r="G782" s="165"/>
      <c r="H782" s="131"/>
      <c r="I782" s="131"/>
      <c r="J782" s="131"/>
      <c r="K782" s="132"/>
      <c r="L782" s="133"/>
      <c r="M782" s="133"/>
      <c r="N782" s="131"/>
      <c r="O782" s="131"/>
      <c r="P782" s="131"/>
      <c r="Q782" s="132"/>
      <c r="R782" s="133"/>
      <c r="S782" s="133"/>
      <c r="T782"/>
    </row>
    <row r="783" spans="1:20" ht="15" hidden="1" customHeight="1" outlineLevel="1" x14ac:dyDescent="0.35">
      <c r="A783" s="77">
        <v>775</v>
      </c>
      <c r="B783" s="123"/>
      <c r="C783" s="124"/>
      <c r="D783" s="125"/>
      <c r="E783" s="125"/>
      <c r="F783" s="164"/>
      <c r="G783" s="165"/>
      <c r="H783" s="131"/>
      <c r="I783" s="131"/>
      <c r="J783" s="131"/>
      <c r="K783" s="132"/>
      <c r="L783" s="133"/>
      <c r="M783" s="133"/>
      <c r="N783" s="131"/>
      <c r="O783" s="131"/>
      <c r="P783" s="131"/>
      <c r="Q783" s="132"/>
      <c r="R783" s="133"/>
      <c r="S783" s="133"/>
      <c r="T783"/>
    </row>
    <row r="784" spans="1:20" ht="15" hidden="1" customHeight="1" outlineLevel="1" x14ac:dyDescent="0.35">
      <c r="A784" s="77">
        <v>776</v>
      </c>
      <c r="B784" s="123"/>
      <c r="C784" s="124"/>
      <c r="D784" s="125"/>
      <c r="E784" s="125"/>
      <c r="F784" s="164"/>
      <c r="G784" s="165"/>
      <c r="H784" s="131"/>
      <c r="I784" s="131"/>
      <c r="J784" s="131"/>
      <c r="K784" s="132"/>
      <c r="L784" s="133"/>
      <c r="M784" s="133"/>
      <c r="N784" s="131"/>
      <c r="O784" s="131"/>
      <c r="P784" s="131"/>
      <c r="Q784" s="132"/>
      <c r="R784" s="133"/>
      <c r="S784" s="133"/>
      <c r="T784"/>
    </row>
    <row r="785" spans="1:20" ht="15" hidden="1" customHeight="1" outlineLevel="1" x14ac:dyDescent="0.35">
      <c r="A785" s="77">
        <v>777</v>
      </c>
      <c r="B785" s="123"/>
      <c r="C785" s="124"/>
      <c r="D785" s="125"/>
      <c r="E785" s="125"/>
      <c r="F785" s="164"/>
      <c r="G785" s="165"/>
      <c r="H785" s="131"/>
      <c r="I785" s="131"/>
      <c r="J785" s="131"/>
      <c r="K785" s="132"/>
      <c r="L785" s="133"/>
      <c r="M785" s="133"/>
      <c r="N785" s="131"/>
      <c r="O785" s="131"/>
      <c r="P785" s="131"/>
      <c r="Q785" s="132"/>
      <c r="R785" s="133"/>
      <c r="S785" s="133"/>
      <c r="T785"/>
    </row>
    <row r="786" spans="1:20" ht="15" hidden="1" customHeight="1" outlineLevel="1" x14ac:dyDescent="0.35">
      <c r="A786" s="77">
        <v>778</v>
      </c>
      <c r="B786" s="123"/>
      <c r="C786" s="124"/>
      <c r="D786" s="125"/>
      <c r="E786" s="125"/>
      <c r="F786" s="164"/>
      <c r="G786" s="165"/>
      <c r="H786" s="131"/>
      <c r="I786" s="131"/>
      <c r="J786" s="131"/>
      <c r="K786" s="132"/>
      <c r="L786" s="133"/>
      <c r="M786" s="133"/>
      <c r="N786" s="131"/>
      <c r="O786" s="131"/>
      <c r="P786" s="131"/>
      <c r="Q786" s="132"/>
      <c r="R786" s="133"/>
      <c r="S786" s="133"/>
      <c r="T786"/>
    </row>
    <row r="787" spans="1:20" ht="15" hidden="1" customHeight="1" outlineLevel="1" x14ac:dyDescent="0.35">
      <c r="A787" s="77">
        <v>779</v>
      </c>
      <c r="B787" s="123"/>
      <c r="C787" s="124"/>
      <c r="D787" s="125"/>
      <c r="E787" s="125"/>
      <c r="F787" s="164"/>
      <c r="G787" s="165"/>
      <c r="H787" s="131"/>
      <c r="I787" s="131"/>
      <c r="J787" s="131"/>
      <c r="K787" s="132"/>
      <c r="L787" s="133"/>
      <c r="M787" s="133"/>
      <c r="N787" s="131"/>
      <c r="O787" s="131"/>
      <c r="P787" s="131"/>
      <c r="Q787" s="132"/>
      <c r="R787" s="133"/>
      <c r="S787" s="133"/>
      <c r="T787"/>
    </row>
    <row r="788" spans="1:20" ht="15" hidden="1" customHeight="1" outlineLevel="1" x14ac:dyDescent="0.35">
      <c r="A788" s="77">
        <v>780</v>
      </c>
      <c r="B788" s="123"/>
      <c r="C788" s="124"/>
      <c r="D788" s="125"/>
      <c r="E788" s="125"/>
      <c r="F788" s="164"/>
      <c r="G788" s="165"/>
      <c r="H788" s="131"/>
      <c r="I788" s="131"/>
      <c r="J788" s="131"/>
      <c r="K788" s="132"/>
      <c r="L788" s="133"/>
      <c r="M788" s="133"/>
      <c r="N788" s="131"/>
      <c r="O788" s="131"/>
      <c r="P788" s="131"/>
      <c r="Q788" s="132"/>
      <c r="R788" s="133"/>
      <c r="S788" s="133"/>
      <c r="T788"/>
    </row>
    <row r="789" spans="1:20" ht="15" hidden="1" customHeight="1" outlineLevel="1" x14ac:dyDescent="0.35">
      <c r="A789" s="77">
        <v>781</v>
      </c>
      <c r="B789" s="123"/>
      <c r="C789" s="124"/>
      <c r="D789" s="125"/>
      <c r="E789" s="125"/>
      <c r="F789" s="164"/>
      <c r="G789" s="165"/>
      <c r="H789" s="131"/>
      <c r="I789" s="131"/>
      <c r="J789" s="131"/>
      <c r="K789" s="132"/>
      <c r="L789" s="133"/>
      <c r="M789" s="133"/>
      <c r="N789" s="131"/>
      <c r="O789" s="131"/>
      <c r="P789" s="131"/>
      <c r="Q789" s="132"/>
      <c r="R789" s="133"/>
      <c r="S789" s="133"/>
      <c r="T789"/>
    </row>
    <row r="790" spans="1:20" ht="15" hidden="1" customHeight="1" outlineLevel="1" x14ac:dyDescent="0.35">
      <c r="A790" s="77">
        <v>782</v>
      </c>
      <c r="B790" s="123"/>
      <c r="C790" s="124"/>
      <c r="D790" s="125"/>
      <c r="E790" s="125"/>
      <c r="F790" s="164"/>
      <c r="G790" s="165"/>
      <c r="H790" s="131"/>
      <c r="I790" s="131"/>
      <c r="J790" s="131"/>
      <c r="K790" s="132"/>
      <c r="L790" s="133"/>
      <c r="M790" s="133"/>
      <c r="N790" s="131"/>
      <c r="O790" s="131"/>
      <c r="P790" s="131"/>
      <c r="Q790" s="132"/>
      <c r="R790" s="133"/>
      <c r="S790" s="133"/>
      <c r="T790"/>
    </row>
    <row r="791" spans="1:20" ht="15" hidden="1" customHeight="1" outlineLevel="1" x14ac:dyDescent="0.35">
      <c r="A791" s="77">
        <v>783</v>
      </c>
      <c r="B791" s="123"/>
      <c r="C791" s="124"/>
      <c r="D791" s="125"/>
      <c r="E791" s="125"/>
      <c r="F791" s="164"/>
      <c r="G791" s="165"/>
      <c r="H791" s="131"/>
      <c r="I791" s="131"/>
      <c r="J791" s="131"/>
      <c r="K791" s="132"/>
      <c r="L791" s="133"/>
      <c r="M791" s="133"/>
      <c r="N791" s="131"/>
      <c r="O791" s="131"/>
      <c r="P791" s="131"/>
      <c r="Q791" s="132"/>
      <c r="R791" s="133"/>
      <c r="S791" s="133"/>
      <c r="T791"/>
    </row>
    <row r="792" spans="1:20" ht="15" hidden="1" customHeight="1" outlineLevel="1" x14ac:dyDescent="0.35">
      <c r="A792" s="77">
        <v>784</v>
      </c>
      <c r="B792" s="123"/>
      <c r="C792" s="124"/>
      <c r="D792" s="125"/>
      <c r="E792" s="125"/>
      <c r="F792" s="164"/>
      <c r="G792" s="165"/>
      <c r="H792" s="131"/>
      <c r="I792" s="131"/>
      <c r="J792" s="131"/>
      <c r="K792" s="132"/>
      <c r="L792" s="133"/>
      <c r="M792" s="133"/>
      <c r="N792" s="131"/>
      <c r="O792" s="131"/>
      <c r="P792" s="131"/>
      <c r="Q792" s="132"/>
      <c r="R792" s="133"/>
      <c r="S792" s="133"/>
      <c r="T792"/>
    </row>
    <row r="793" spans="1:20" ht="15" hidden="1" customHeight="1" outlineLevel="1" x14ac:dyDescent="0.35">
      <c r="A793" s="77">
        <v>785</v>
      </c>
      <c r="B793" s="123"/>
      <c r="C793" s="124"/>
      <c r="D793" s="125"/>
      <c r="E793" s="125"/>
      <c r="F793" s="164"/>
      <c r="G793" s="165"/>
      <c r="H793" s="131"/>
      <c r="I793" s="131"/>
      <c r="J793" s="131"/>
      <c r="K793" s="132"/>
      <c r="L793" s="133"/>
      <c r="M793" s="133"/>
      <c r="N793" s="131"/>
      <c r="O793" s="131"/>
      <c r="P793" s="131"/>
      <c r="Q793" s="132"/>
      <c r="R793" s="133"/>
      <c r="S793" s="133"/>
      <c r="T793"/>
    </row>
    <row r="794" spans="1:20" ht="15" hidden="1" customHeight="1" outlineLevel="1" x14ac:dyDescent="0.35">
      <c r="A794" s="77">
        <v>786</v>
      </c>
      <c r="B794" s="123"/>
      <c r="C794" s="124"/>
      <c r="D794" s="125"/>
      <c r="E794" s="125"/>
      <c r="F794" s="164"/>
      <c r="G794" s="165"/>
      <c r="H794" s="131"/>
      <c r="I794" s="131"/>
      <c r="J794" s="131"/>
      <c r="K794" s="132"/>
      <c r="L794" s="133"/>
      <c r="M794" s="133"/>
      <c r="N794" s="131"/>
      <c r="O794" s="131"/>
      <c r="P794" s="131"/>
      <c r="Q794" s="132"/>
      <c r="R794" s="133"/>
      <c r="S794" s="133"/>
      <c r="T794"/>
    </row>
    <row r="795" spans="1:20" ht="15" hidden="1" customHeight="1" outlineLevel="1" x14ac:dyDescent="0.35">
      <c r="A795" s="77">
        <v>787</v>
      </c>
      <c r="B795" s="123"/>
      <c r="C795" s="124"/>
      <c r="D795" s="125"/>
      <c r="E795" s="125"/>
      <c r="F795" s="164"/>
      <c r="G795" s="165"/>
      <c r="H795" s="131"/>
      <c r="I795" s="131"/>
      <c r="J795" s="131"/>
      <c r="K795" s="132"/>
      <c r="L795" s="133"/>
      <c r="M795" s="133"/>
      <c r="N795" s="131"/>
      <c r="O795" s="131"/>
      <c r="P795" s="131"/>
      <c r="Q795" s="132"/>
      <c r="R795" s="133"/>
      <c r="S795" s="133"/>
      <c r="T795"/>
    </row>
    <row r="796" spans="1:20" ht="15" hidden="1" customHeight="1" outlineLevel="1" x14ac:dyDescent="0.35">
      <c r="A796" s="77">
        <v>788</v>
      </c>
      <c r="B796" s="123"/>
      <c r="C796" s="124"/>
      <c r="D796" s="125"/>
      <c r="E796" s="125"/>
      <c r="F796" s="164"/>
      <c r="G796" s="165"/>
      <c r="H796" s="131"/>
      <c r="I796" s="131"/>
      <c r="J796" s="131"/>
      <c r="K796" s="132"/>
      <c r="L796" s="133"/>
      <c r="M796" s="133"/>
      <c r="N796" s="131"/>
      <c r="O796" s="131"/>
      <c r="P796" s="131"/>
      <c r="Q796" s="132"/>
      <c r="R796" s="133"/>
      <c r="S796" s="133"/>
      <c r="T796"/>
    </row>
    <row r="797" spans="1:20" ht="15" hidden="1" customHeight="1" outlineLevel="1" x14ac:dyDescent="0.35">
      <c r="A797" s="77">
        <v>789</v>
      </c>
      <c r="B797" s="123"/>
      <c r="C797" s="124"/>
      <c r="D797" s="125"/>
      <c r="E797" s="125"/>
      <c r="F797" s="164"/>
      <c r="G797" s="165"/>
      <c r="H797" s="131"/>
      <c r="I797" s="131"/>
      <c r="J797" s="131"/>
      <c r="K797" s="132"/>
      <c r="L797" s="133"/>
      <c r="M797" s="133"/>
      <c r="N797" s="131"/>
      <c r="O797" s="131"/>
      <c r="P797" s="131"/>
      <c r="Q797" s="132"/>
      <c r="R797" s="133"/>
      <c r="S797" s="133"/>
      <c r="T797"/>
    </row>
    <row r="798" spans="1:20" ht="15" hidden="1" customHeight="1" outlineLevel="1" x14ac:dyDescent="0.35">
      <c r="A798" s="77">
        <v>790</v>
      </c>
      <c r="B798" s="123"/>
      <c r="C798" s="124"/>
      <c r="D798" s="125"/>
      <c r="E798" s="125"/>
      <c r="F798" s="164"/>
      <c r="G798" s="165"/>
      <c r="H798" s="131"/>
      <c r="I798" s="131"/>
      <c r="J798" s="131"/>
      <c r="K798" s="132"/>
      <c r="L798" s="133"/>
      <c r="M798" s="133"/>
      <c r="N798" s="131"/>
      <c r="O798" s="131"/>
      <c r="P798" s="131"/>
      <c r="Q798" s="132"/>
      <c r="R798" s="133"/>
      <c r="S798" s="133"/>
      <c r="T798"/>
    </row>
    <row r="799" spans="1:20" ht="15" hidden="1" customHeight="1" outlineLevel="1" x14ac:dyDescent="0.35">
      <c r="A799" s="77">
        <v>791</v>
      </c>
      <c r="B799" s="123"/>
      <c r="C799" s="124"/>
      <c r="D799" s="125"/>
      <c r="E799" s="125"/>
      <c r="F799" s="164"/>
      <c r="G799" s="165"/>
      <c r="H799" s="131"/>
      <c r="I799" s="131"/>
      <c r="J799" s="131"/>
      <c r="K799" s="132"/>
      <c r="L799" s="133"/>
      <c r="M799" s="133"/>
      <c r="N799" s="131"/>
      <c r="O799" s="131"/>
      <c r="P799" s="131"/>
      <c r="Q799" s="132"/>
      <c r="R799" s="133"/>
      <c r="S799" s="133"/>
      <c r="T799"/>
    </row>
    <row r="800" spans="1:20" ht="15" hidden="1" customHeight="1" outlineLevel="1" x14ac:dyDescent="0.35">
      <c r="A800" s="77">
        <v>792</v>
      </c>
      <c r="B800" s="123"/>
      <c r="C800" s="124"/>
      <c r="D800" s="125"/>
      <c r="E800" s="125"/>
      <c r="F800" s="164"/>
      <c r="G800" s="165"/>
      <c r="H800" s="131"/>
      <c r="I800" s="131"/>
      <c r="J800" s="131"/>
      <c r="K800" s="132"/>
      <c r="L800" s="133"/>
      <c r="M800" s="133"/>
      <c r="N800" s="131"/>
      <c r="O800" s="131"/>
      <c r="P800" s="131"/>
      <c r="Q800" s="132"/>
      <c r="R800" s="133"/>
      <c r="S800" s="133"/>
      <c r="T800"/>
    </row>
    <row r="801" spans="1:20" ht="15" hidden="1" customHeight="1" outlineLevel="1" x14ac:dyDescent="0.35">
      <c r="A801" s="77">
        <v>793</v>
      </c>
      <c r="B801" s="123"/>
      <c r="C801" s="124"/>
      <c r="D801" s="125"/>
      <c r="E801" s="125"/>
      <c r="F801" s="164"/>
      <c r="G801" s="165"/>
      <c r="H801" s="131"/>
      <c r="I801" s="131"/>
      <c r="J801" s="131"/>
      <c r="K801" s="132"/>
      <c r="L801" s="133"/>
      <c r="M801" s="133"/>
      <c r="N801" s="131"/>
      <c r="O801" s="131"/>
      <c r="P801" s="131"/>
      <c r="Q801" s="132"/>
      <c r="R801" s="133"/>
      <c r="S801" s="133"/>
      <c r="T801"/>
    </row>
    <row r="802" spans="1:20" ht="15" hidden="1" customHeight="1" outlineLevel="1" x14ac:dyDescent="0.35">
      <c r="A802" s="77">
        <v>794</v>
      </c>
      <c r="B802" s="123"/>
      <c r="C802" s="124"/>
      <c r="D802" s="125"/>
      <c r="E802" s="125"/>
      <c r="F802" s="164"/>
      <c r="G802" s="165"/>
      <c r="H802" s="131"/>
      <c r="I802" s="131"/>
      <c r="J802" s="131"/>
      <c r="K802" s="132"/>
      <c r="L802" s="133"/>
      <c r="M802" s="133"/>
      <c r="N802" s="131"/>
      <c r="O802" s="131"/>
      <c r="P802" s="131"/>
      <c r="Q802" s="132"/>
      <c r="R802" s="133"/>
      <c r="S802" s="133"/>
      <c r="T802"/>
    </row>
    <row r="803" spans="1:20" ht="15" hidden="1" customHeight="1" outlineLevel="1" x14ac:dyDescent="0.35">
      <c r="A803" s="77">
        <v>795</v>
      </c>
      <c r="B803" s="123"/>
      <c r="C803" s="124"/>
      <c r="D803" s="125"/>
      <c r="E803" s="125"/>
      <c r="F803" s="164"/>
      <c r="G803" s="165"/>
      <c r="H803" s="131"/>
      <c r="I803" s="131"/>
      <c r="J803" s="131"/>
      <c r="K803" s="132"/>
      <c r="L803" s="133"/>
      <c r="M803" s="133"/>
      <c r="N803" s="131"/>
      <c r="O803" s="131"/>
      <c r="P803" s="131"/>
      <c r="Q803" s="132"/>
      <c r="R803" s="133"/>
      <c r="S803" s="133"/>
      <c r="T803"/>
    </row>
    <row r="804" spans="1:20" ht="15" hidden="1" customHeight="1" outlineLevel="1" x14ac:dyDescent="0.35">
      <c r="A804" s="77">
        <v>796</v>
      </c>
      <c r="B804" s="123"/>
      <c r="C804" s="124"/>
      <c r="D804" s="125"/>
      <c r="E804" s="125"/>
      <c r="F804" s="164"/>
      <c r="G804" s="165"/>
      <c r="H804" s="131"/>
      <c r="I804" s="131"/>
      <c r="J804" s="131"/>
      <c r="K804" s="132"/>
      <c r="L804" s="133"/>
      <c r="M804" s="133"/>
      <c r="N804" s="131"/>
      <c r="O804" s="131"/>
      <c r="P804" s="131"/>
      <c r="Q804" s="132"/>
      <c r="R804" s="133"/>
      <c r="S804" s="133"/>
      <c r="T804"/>
    </row>
    <row r="805" spans="1:20" ht="15" hidden="1" customHeight="1" outlineLevel="1" x14ac:dyDescent="0.35">
      <c r="A805" s="77">
        <v>797</v>
      </c>
      <c r="B805" s="123"/>
      <c r="C805" s="124"/>
      <c r="D805" s="125"/>
      <c r="E805" s="125"/>
      <c r="F805" s="164"/>
      <c r="G805" s="165"/>
      <c r="H805" s="131"/>
      <c r="I805" s="131"/>
      <c r="J805" s="131"/>
      <c r="K805" s="132"/>
      <c r="L805" s="133"/>
      <c r="M805" s="133"/>
      <c r="N805" s="131"/>
      <c r="O805" s="131"/>
      <c r="P805" s="131"/>
      <c r="Q805" s="132"/>
      <c r="R805" s="133"/>
      <c r="S805" s="133"/>
      <c r="T805"/>
    </row>
    <row r="806" spans="1:20" ht="15" hidden="1" customHeight="1" outlineLevel="1" x14ac:dyDescent="0.35">
      <c r="A806" s="77">
        <v>798</v>
      </c>
      <c r="B806" s="123"/>
      <c r="C806" s="124"/>
      <c r="D806" s="125"/>
      <c r="E806" s="125"/>
      <c r="F806" s="164"/>
      <c r="G806" s="165"/>
      <c r="H806" s="131"/>
      <c r="I806" s="131"/>
      <c r="J806" s="131"/>
      <c r="K806" s="132"/>
      <c r="L806" s="133"/>
      <c r="M806" s="133"/>
      <c r="N806" s="131"/>
      <c r="O806" s="131"/>
      <c r="P806" s="131"/>
      <c r="Q806" s="132"/>
      <c r="R806" s="133"/>
      <c r="S806" s="133"/>
      <c r="T806"/>
    </row>
    <row r="807" spans="1:20" ht="15" hidden="1" customHeight="1" outlineLevel="1" x14ac:dyDescent="0.35">
      <c r="A807" s="77">
        <v>799</v>
      </c>
      <c r="B807" s="123"/>
      <c r="C807" s="124"/>
      <c r="D807" s="125"/>
      <c r="E807" s="125"/>
      <c r="F807" s="164"/>
      <c r="G807" s="165"/>
      <c r="H807" s="131"/>
      <c r="I807" s="131"/>
      <c r="J807" s="131"/>
      <c r="K807" s="132"/>
      <c r="L807" s="133"/>
      <c r="M807" s="133"/>
      <c r="N807" s="131"/>
      <c r="O807" s="131"/>
      <c r="P807" s="131"/>
      <c r="Q807" s="132"/>
      <c r="R807" s="133"/>
      <c r="S807" s="133"/>
      <c r="T807"/>
    </row>
    <row r="808" spans="1:20" ht="15" hidden="1" customHeight="1" outlineLevel="1" x14ac:dyDescent="0.35">
      <c r="A808" s="77">
        <v>800</v>
      </c>
      <c r="B808" s="123"/>
      <c r="C808" s="124"/>
      <c r="D808" s="125"/>
      <c r="E808" s="125"/>
      <c r="F808" s="164"/>
      <c r="G808" s="165"/>
      <c r="H808" s="131"/>
      <c r="I808" s="131"/>
      <c r="J808" s="131"/>
      <c r="K808" s="132"/>
      <c r="L808" s="133"/>
      <c r="M808" s="133"/>
      <c r="N808" s="131"/>
      <c r="O808" s="131"/>
      <c r="P808" s="131"/>
      <c r="Q808" s="132"/>
      <c r="R808" s="133"/>
      <c r="S808" s="133"/>
      <c r="T808"/>
    </row>
    <row r="809" spans="1:20" ht="15" hidden="1" customHeight="1" outlineLevel="1" x14ac:dyDescent="0.35">
      <c r="A809" s="77">
        <v>801</v>
      </c>
      <c r="B809" s="123"/>
      <c r="C809" s="124"/>
      <c r="D809" s="125"/>
      <c r="E809" s="125"/>
      <c r="F809" s="164"/>
      <c r="G809" s="165"/>
      <c r="H809" s="131"/>
      <c r="I809" s="131"/>
      <c r="J809" s="131"/>
      <c r="K809" s="132"/>
      <c r="L809" s="133"/>
      <c r="M809" s="133"/>
      <c r="N809" s="131"/>
      <c r="O809" s="131"/>
      <c r="P809" s="131"/>
      <c r="Q809" s="132"/>
      <c r="R809" s="133"/>
      <c r="S809" s="133"/>
      <c r="T809"/>
    </row>
    <row r="810" spans="1:20" ht="15" hidden="1" customHeight="1" outlineLevel="1" x14ac:dyDescent="0.35">
      <c r="A810" s="77">
        <v>802</v>
      </c>
      <c r="B810" s="123"/>
      <c r="C810" s="124"/>
      <c r="D810" s="125"/>
      <c r="E810" s="125"/>
      <c r="F810" s="164"/>
      <c r="G810" s="165"/>
      <c r="H810" s="131"/>
      <c r="I810" s="131"/>
      <c r="J810" s="131"/>
      <c r="K810" s="132"/>
      <c r="L810" s="133"/>
      <c r="M810" s="133"/>
      <c r="N810" s="131"/>
      <c r="O810" s="131"/>
      <c r="P810" s="131"/>
      <c r="Q810" s="132"/>
      <c r="R810" s="133"/>
      <c r="S810" s="133"/>
      <c r="T810"/>
    </row>
    <row r="811" spans="1:20" ht="15" hidden="1" customHeight="1" outlineLevel="1" x14ac:dyDescent="0.35">
      <c r="A811" s="77">
        <v>803</v>
      </c>
      <c r="B811" s="123"/>
      <c r="C811" s="124"/>
      <c r="D811" s="125"/>
      <c r="E811" s="125"/>
      <c r="F811" s="164"/>
      <c r="G811" s="165"/>
      <c r="H811" s="131"/>
      <c r="I811" s="131"/>
      <c r="J811" s="131"/>
      <c r="K811" s="132"/>
      <c r="L811" s="133"/>
      <c r="M811" s="133"/>
      <c r="N811" s="131"/>
      <c r="O811" s="131"/>
      <c r="P811" s="131"/>
      <c r="Q811" s="132"/>
      <c r="R811" s="133"/>
      <c r="S811" s="133"/>
      <c r="T811"/>
    </row>
    <row r="812" spans="1:20" ht="15" hidden="1" customHeight="1" outlineLevel="1" x14ac:dyDescent="0.35">
      <c r="A812" s="77">
        <v>804</v>
      </c>
      <c r="B812" s="123"/>
      <c r="C812" s="124"/>
      <c r="D812" s="125"/>
      <c r="E812" s="125"/>
      <c r="F812" s="164"/>
      <c r="G812" s="165"/>
      <c r="H812" s="131"/>
      <c r="I812" s="131"/>
      <c r="J812" s="131"/>
      <c r="K812" s="132"/>
      <c r="L812" s="133"/>
      <c r="M812" s="133"/>
      <c r="N812" s="131"/>
      <c r="O812" s="131"/>
      <c r="P812" s="131"/>
      <c r="Q812" s="132"/>
      <c r="R812" s="133"/>
      <c r="S812" s="133"/>
      <c r="T812"/>
    </row>
    <row r="813" spans="1:20" ht="15" hidden="1" customHeight="1" outlineLevel="1" x14ac:dyDescent="0.35">
      <c r="A813" s="77">
        <v>805</v>
      </c>
      <c r="B813" s="123"/>
      <c r="C813" s="124"/>
      <c r="D813" s="125"/>
      <c r="E813" s="125"/>
      <c r="F813" s="164"/>
      <c r="G813" s="165"/>
      <c r="H813" s="131"/>
      <c r="I813" s="131"/>
      <c r="J813" s="131"/>
      <c r="K813" s="132"/>
      <c r="L813" s="133"/>
      <c r="M813" s="133"/>
      <c r="N813" s="131"/>
      <c r="O813" s="131"/>
      <c r="P813" s="131"/>
      <c r="Q813" s="132"/>
      <c r="R813" s="133"/>
      <c r="S813" s="133"/>
      <c r="T813"/>
    </row>
    <row r="814" spans="1:20" ht="15" hidden="1" customHeight="1" outlineLevel="1" x14ac:dyDescent="0.35">
      <c r="A814" s="77">
        <v>806</v>
      </c>
      <c r="B814" s="123"/>
      <c r="C814" s="124"/>
      <c r="D814" s="125"/>
      <c r="E814" s="125"/>
      <c r="F814" s="164"/>
      <c r="G814" s="165"/>
      <c r="H814" s="131"/>
      <c r="I814" s="131"/>
      <c r="J814" s="131"/>
      <c r="K814" s="132"/>
      <c r="L814" s="133"/>
      <c r="M814" s="133"/>
      <c r="N814" s="131"/>
      <c r="O814" s="131"/>
      <c r="P814" s="131"/>
      <c r="Q814" s="132"/>
      <c r="R814" s="133"/>
      <c r="S814" s="133"/>
      <c r="T814"/>
    </row>
    <row r="815" spans="1:20" ht="15" hidden="1" customHeight="1" outlineLevel="1" x14ac:dyDescent="0.35">
      <c r="A815" s="77">
        <v>807</v>
      </c>
      <c r="B815" s="123"/>
      <c r="C815" s="124"/>
      <c r="D815" s="125"/>
      <c r="E815" s="125"/>
      <c r="F815" s="164"/>
      <c r="G815" s="165"/>
      <c r="H815" s="131"/>
      <c r="I815" s="131"/>
      <c r="J815" s="131"/>
      <c r="K815" s="132"/>
      <c r="L815" s="133"/>
      <c r="M815" s="133"/>
      <c r="N815" s="131"/>
      <c r="O815" s="131"/>
      <c r="P815" s="131"/>
      <c r="Q815" s="132"/>
      <c r="R815" s="133"/>
      <c r="S815" s="133"/>
      <c r="T815"/>
    </row>
    <row r="816" spans="1:20" ht="15" hidden="1" customHeight="1" outlineLevel="1" x14ac:dyDescent="0.35">
      <c r="A816" s="77">
        <v>808</v>
      </c>
      <c r="B816" s="123"/>
      <c r="C816" s="124"/>
      <c r="D816" s="125"/>
      <c r="E816" s="125"/>
      <c r="F816" s="164"/>
      <c r="G816" s="165"/>
      <c r="H816" s="131"/>
      <c r="I816" s="131"/>
      <c r="J816" s="131"/>
      <c r="K816" s="132"/>
      <c r="L816" s="133"/>
      <c r="M816" s="133"/>
      <c r="N816" s="131"/>
      <c r="O816" s="131"/>
      <c r="P816" s="131"/>
      <c r="Q816" s="132"/>
      <c r="R816" s="133"/>
      <c r="S816" s="133"/>
      <c r="T816"/>
    </row>
    <row r="817" spans="1:20" ht="15" hidden="1" customHeight="1" outlineLevel="1" x14ac:dyDescent="0.35">
      <c r="A817" s="77">
        <v>809</v>
      </c>
      <c r="B817" s="123"/>
      <c r="C817" s="124"/>
      <c r="D817" s="125"/>
      <c r="E817" s="125"/>
      <c r="F817" s="164"/>
      <c r="G817" s="165"/>
      <c r="H817" s="131"/>
      <c r="I817" s="131"/>
      <c r="J817" s="131"/>
      <c r="K817" s="132"/>
      <c r="L817" s="133"/>
      <c r="M817" s="133"/>
      <c r="N817" s="131"/>
      <c r="O817" s="131"/>
      <c r="P817" s="131"/>
      <c r="Q817" s="132"/>
      <c r="R817" s="133"/>
      <c r="S817" s="133"/>
      <c r="T817"/>
    </row>
    <row r="818" spans="1:20" ht="15" hidden="1" customHeight="1" outlineLevel="1" x14ac:dyDescent="0.35">
      <c r="A818" s="77">
        <v>810</v>
      </c>
      <c r="B818" s="123"/>
      <c r="C818" s="124"/>
      <c r="D818" s="125"/>
      <c r="E818" s="125"/>
      <c r="F818" s="164"/>
      <c r="G818" s="165"/>
      <c r="H818" s="131"/>
      <c r="I818" s="131"/>
      <c r="J818" s="131"/>
      <c r="K818" s="132"/>
      <c r="L818" s="133"/>
      <c r="M818" s="133"/>
      <c r="N818" s="131"/>
      <c r="O818" s="131"/>
      <c r="P818" s="131"/>
      <c r="Q818" s="132"/>
      <c r="R818" s="133"/>
      <c r="S818" s="133"/>
      <c r="T818"/>
    </row>
    <row r="819" spans="1:20" ht="15" hidden="1" customHeight="1" outlineLevel="1" x14ac:dyDescent="0.35">
      <c r="A819" s="77">
        <v>811</v>
      </c>
      <c r="B819" s="123"/>
      <c r="C819" s="124"/>
      <c r="D819" s="125"/>
      <c r="E819" s="125"/>
      <c r="F819" s="164"/>
      <c r="G819" s="165"/>
      <c r="H819" s="131"/>
      <c r="I819" s="131"/>
      <c r="J819" s="131"/>
      <c r="K819" s="132"/>
      <c r="L819" s="133"/>
      <c r="M819" s="133"/>
      <c r="N819" s="131"/>
      <c r="O819" s="131"/>
      <c r="P819" s="131"/>
      <c r="Q819" s="132"/>
      <c r="R819" s="133"/>
      <c r="S819" s="133"/>
      <c r="T819"/>
    </row>
    <row r="820" spans="1:20" ht="15" hidden="1" customHeight="1" outlineLevel="1" x14ac:dyDescent="0.35">
      <c r="A820" s="77">
        <v>812</v>
      </c>
      <c r="B820" s="123"/>
      <c r="C820" s="124"/>
      <c r="D820" s="125"/>
      <c r="E820" s="125"/>
      <c r="F820" s="164"/>
      <c r="G820" s="165"/>
      <c r="H820" s="131"/>
      <c r="I820" s="131"/>
      <c r="J820" s="131"/>
      <c r="K820" s="132"/>
      <c r="L820" s="133"/>
      <c r="M820" s="133"/>
      <c r="N820" s="131"/>
      <c r="O820" s="131"/>
      <c r="P820" s="131"/>
      <c r="Q820" s="132"/>
      <c r="R820" s="133"/>
      <c r="S820" s="133"/>
      <c r="T820"/>
    </row>
    <row r="821" spans="1:20" ht="15" hidden="1" customHeight="1" outlineLevel="1" x14ac:dyDescent="0.35">
      <c r="A821" s="77">
        <v>813</v>
      </c>
      <c r="B821" s="123"/>
      <c r="C821" s="124"/>
      <c r="D821" s="125"/>
      <c r="E821" s="125"/>
      <c r="F821" s="164"/>
      <c r="G821" s="165"/>
      <c r="H821" s="131"/>
      <c r="I821" s="131"/>
      <c r="J821" s="131"/>
      <c r="K821" s="132"/>
      <c r="L821" s="133"/>
      <c r="M821" s="133"/>
      <c r="N821" s="131"/>
      <c r="O821" s="131"/>
      <c r="P821" s="131"/>
      <c r="Q821" s="132"/>
      <c r="R821" s="133"/>
      <c r="S821" s="133"/>
      <c r="T821"/>
    </row>
    <row r="822" spans="1:20" ht="15" hidden="1" customHeight="1" outlineLevel="1" x14ac:dyDescent="0.35">
      <c r="A822" s="77">
        <v>814</v>
      </c>
      <c r="B822" s="123"/>
      <c r="C822" s="124"/>
      <c r="D822" s="125"/>
      <c r="E822" s="125"/>
      <c r="F822" s="164"/>
      <c r="G822" s="165"/>
      <c r="H822" s="131"/>
      <c r="I822" s="131"/>
      <c r="J822" s="131"/>
      <c r="K822" s="132"/>
      <c r="L822" s="133"/>
      <c r="M822" s="133"/>
      <c r="N822" s="131"/>
      <c r="O822" s="131"/>
      <c r="P822" s="131"/>
      <c r="Q822" s="132"/>
      <c r="R822" s="133"/>
      <c r="S822" s="133"/>
      <c r="T822"/>
    </row>
    <row r="823" spans="1:20" ht="15" hidden="1" customHeight="1" outlineLevel="1" x14ac:dyDescent="0.35">
      <c r="A823" s="77">
        <v>815</v>
      </c>
      <c r="B823" s="123"/>
      <c r="C823" s="124"/>
      <c r="D823" s="125"/>
      <c r="E823" s="125"/>
      <c r="F823" s="164"/>
      <c r="G823" s="165"/>
      <c r="H823" s="131"/>
      <c r="I823" s="131"/>
      <c r="J823" s="131"/>
      <c r="K823" s="132"/>
      <c r="L823" s="133"/>
      <c r="M823" s="133"/>
      <c r="N823" s="131"/>
      <c r="O823" s="131"/>
      <c r="P823" s="131"/>
      <c r="Q823" s="132"/>
      <c r="R823" s="133"/>
      <c r="S823" s="133"/>
      <c r="T823"/>
    </row>
    <row r="824" spans="1:20" ht="15" hidden="1" customHeight="1" outlineLevel="1" x14ac:dyDescent="0.35">
      <c r="A824" s="77">
        <v>816</v>
      </c>
      <c r="B824" s="123"/>
      <c r="C824" s="124"/>
      <c r="D824" s="125"/>
      <c r="E824" s="125"/>
      <c r="F824" s="164"/>
      <c r="G824" s="165"/>
      <c r="H824" s="131"/>
      <c r="I824" s="131"/>
      <c r="J824" s="131"/>
      <c r="K824" s="132"/>
      <c r="L824" s="133"/>
      <c r="M824" s="133"/>
      <c r="N824" s="131"/>
      <c r="O824" s="131"/>
      <c r="P824" s="131"/>
      <c r="Q824" s="132"/>
      <c r="R824" s="133"/>
      <c r="S824" s="133"/>
      <c r="T824"/>
    </row>
    <row r="825" spans="1:20" ht="15" hidden="1" customHeight="1" outlineLevel="1" x14ac:dyDescent="0.35">
      <c r="A825" s="77">
        <v>817</v>
      </c>
      <c r="B825" s="123"/>
      <c r="C825" s="124"/>
      <c r="D825" s="125"/>
      <c r="E825" s="125"/>
      <c r="F825" s="164"/>
      <c r="G825" s="165"/>
      <c r="H825" s="131"/>
      <c r="I825" s="131"/>
      <c r="J825" s="131"/>
      <c r="K825" s="132"/>
      <c r="L825" s="133"/>
      <c r="M825" s="133"/>
      <c r="N825" s="131"/>
      <c r="O825" s="131"/>
      <c r="P825" s="131"/>
      <c r="Q825" s="132"/>
      <c r="R825" s="133"/>
      <c r="S825" s="133"/>
      <c r="T825"/>
    </row>
    <row r="826" spans="1:20" ht="15" hidden="1" customHeight="1" outlineLevel="1" x14ac:dyDescent="0.35">
      <c r="A826" s="77">
        <v>818</v>
      </c>
      <c r="B826" s="123"/>
      <c r="C826" s="124"/>
      <c r="D826" s="125"/>
      <c r="E826" s="125"/>
      <c r="F826" s="164"/>
      <c r="G826" s="165"/>
      <c r="H826" s="131"/>
      <c r="I826" s="131"/>
      <c r="J826" s="131"/>
      <c r="K826" s="132"/>
      <c r="L826" s="133"/>
      <c r="M826" s="133"/>
      <c r="N826" s="131"/>
      <c r="O826" s="131"/>
      <c r="P826" s="131"/>
      <c r="Q826" s="132"/>
      <c r="R826" s="133"/>
      <c r="S826" s="133"/>
      <c r="T826"/>
    </row>
    <row r="827" spans="1:20" ht="15" hidden="1" customHeight="1" outlineLevel="1" x14ac:dyDescent="0.35">
      <c r="A827" s="77">
        <v>819</v>
      </c>
      <c r="B827" s="123"/>
      <c r="C827" s="124"/>
      <c r="D827" s="125"/>
      <c r="E827" s="125"/>
      <c r="F827" s="164"/>
      <c r="G827" s="165"/>
      <c r="H827" s="131"/>
      <c r="I827" s="131"/>
      <c r="J827" s="131"/>
      <c r="K827" s="132"/>
      <c r="L827" s="133"/>
      <c r="M827" s="133"/>
      <c r="N827" s="131"/>
      <c r="O827" s="131"/>
      <c r="P827" s="131"/>
      <c r="Q827" s="132"/>
      <c r="R827" s="133"/>
      <c r="S827" s="133"/>
      <c r="T827"/>
    </row>
    <row r="828" spans="1:20" ht="15" hidden="1" customHeight="1" outlineLevel="1" x14ac:dyDescent="0.35">
      <c r="A828" s="77">
        <v>820</v>
      </c>
      <c r="B828" s="123"/>
      <c r="C828" s="124"/>
      <c r="D828" s="125"/>
      <c r="E828" s="125"/>
      <c r="F828" s="164"/>
      <c r="G828" s="165"/>
      <c r="H828" s="131"/>
      <c r="I828" s="131"/>
      <c r="J828" s="131"/>
      <c r="K828" s="132"/>
      <c r="L828" s="133"/>
      <c r="M828" s="133"/>
      <c r="N828" s="131"/>
      <c r="O828" s="131"/>
      <c r="P828" s="131"/>
      <c r="Q828" s="132"/>
      <c r="R828" s="133"/>
      <c r="S828" s="133"/>
      <c r="T828"/>
    </row>
    <row r="829" spans="1:20" ht="15" hidden="1" customHeight="1" outlineLevel="1" x14ac:dyDescent="0.35">
      <c r="A829" s="77">
        <v>821</v>
      </c>
      <c r="B829" s="123"/>
      <c r="C829" s="124"/>
      <c r="D829" s="125"/>
      <c r="E829" s="125"/>
      <c r="F829" s="164"/>
      <c r="G829" s="165"/>
      <c r="H829" s="131"/>
      <c r="I829" s="131"/>
      <c r="J829" s="131"/>
      <c r="K829" s="132"/>
      <c r="L829" s="133"/>
      <c r="M829" s="133"/>
      <c r="N829" s="131"/>
      <c r="O829" s="131"/>
      <c r="P829" s="131"/>
      <c r="Q829" s="132"/>
      <c r="R829" s="133"/>
      <c r="S829" s="133"/>
      <c r="T829"/>
    </row>
    <row r="830" spans="1:20" ht="15" hidden="1" customHeight="1" outlineLevel="1" x14ac:dyDescent="0.35">
      <c r="A830" s="77">
        <v>822</v>
      </c>
      <c r="B830" s="123"/>
      <c r="C830" s="124"/>
      <c r="D830" s="125"/>
      <c r="E830" s="125"/>
      <c r="F830" s="164"/>
      <c r="G830" s="165"/>
      <c r="H830" s="131"/>
      <c r="I830" s="131"/>
      <c r="J830" s="131"/>
      <c r="K830" s="132"/>
      <c r="L830" s="133"/>
      <c r="M830" s="133"/>
      <c r="N830" s="131"/>
      <c r="O830" s="131"/>
      <c r="P830" s="131"/>
      <c r="Q830" s="132"/>
      <c r="R830" s="133"/>
      <c r="S830" s="133"/>
      <c r="T830"/>
    </row>
    <row r="831" spans="1:20" ht="15" hidden="1" customHeight="1" outlineLevel="1" x14ac:dyDescent="0.35">
      <c r="A831" s="77">
        <v>823</v>
      </c>
      <c r="B831" s="123"/>
      <c r="C831" s="124"/>
      <c r="D831" s="125"/>
      <c r="E831" s="125"/>
      <c r="F831" s="164"/>
      <c r="G831" s="165"/>
      <c r="H831" s="131"/>
      <c r="I831" s="131"/>
      <c r="J831" s="131"/>
      <c r="K831" s="132"/>
      <c r="L831" s="133"/>
      <c r="M831" s="133"/>
      <c r="N831" s="131"/>
      <c r="O831" s="131"/>
      <c r="P831" s="131"/>
      <c r="Q831" s="132"/>
      <c r="R831" s="133"/>
      <c r="S831" s="133"/>
      <c r="T831"/>
    </row>
    <row r="832" spans="1:20" ht="15" hidden="1" customHeight="1" outlineLevel="1" x14ac:dyDescent="0.35">
      <c r="A832" s="77">
        <v>824</v>
      </c>
      <c r="B832" s="123"/>
      <c r="C832" s="124"/>
      <c r="D832" s="125"/>
      <c r="E832" s="125"/>
      <c r="F832" s="164"/>
      <c r="G832" s="165"/>
      <c r="H832" s="131"/>
      <c r="I832" s="131"/>
      <c r="J832" s="131"/>
      <c r="K832" s="132"/>
      <c r="L832" s="133"/>
      <c r="M832" s="133"/>
      <c r="N832" s="131"/>
      <c r="O832" s="131"/>
      <c r="P832" s="131"/>
      <c r="Q832" s="132"/>
      <c r="R832" s="133"/>
      <c r="S832" s="133"/>
      <c r="T832"/>
    </row>
    <row r="833" spans="1:20" ht="15" hidden="1" customHeight="1" outlineLevel="1" x14ac:dyDescent="0.35">
      <c r="A833" s="77">
        <v>825</v>
      </c>
      <c r="B833" s="123"/>
      <c r="C833" s="124"/>
      <c r="D833" s="125"/>
      <c r="E833" s="125"/>
      <c r="F833" s="164"/>
      <c r="G833" s="165"/>
      <c r="H833" s="131"/>
      <c r="I833" s="131"/>
      <c r="J833" s="131"/>
      <c r="K833" s="132"/>
      <c r="L833" s="133"/>
      <c r="M833" s="133"/>
      <c r="N833" s="131"/>
      <c r="O833" s="131"/>
      <c r="P833" s="131"/>
      <c r="Q833" s="132"/>
      <c r="R833" s="133"/>
      <c r="S833" s="133"/>
      <c r="T833"/>
    </row>
    <row r="834" spans="1:20" ht="15" hidden="1" customHeight="1" outlineLevel="1" x14ac:dyDescent="0.35">
      <c r="A834" s="77">
        <v>826</v>
      </c>
      <c r="B834" s="123"/>
      <c r="C834" s="124"/>
      <c r="D834" s="125"/>
      <c r="E834" s="125"/>
      <c r="F834" s="164"/>
      <c r="G834" s="165"/>
      <c r="H834" s="131"/>
      <c r="I834" s="131"/>
      <c r="J834" s="131"/>
      <c r="K834" s="132"/>
      <c r="L834" s="133"/>
      <c r="M834" s="133"/>
      <c r="N834" s="131"/>
      <c r="O834" s="131"/>
      <c r="P834" s="131"/>
      <c r="Q834" s="132"/>
      <c r="R834" s="133"/>
      <c r="S834" s="133"/>
      <c r="T834"/>
    </row>
    <row r="835" spans="1:20" ht="15" hidden="1" customHeight="1" outlineLevel="1" x14ac:dyDescent="0.35">
      <c r="A835" s="77">
        <v>827</v>
      </c>
      <c r="B835" s="123"/>
      <c r="C835" s="124"/>
      <c r="D835" s="125"/>
      <c r="E835" s="125"/>
      <c r="F835" s="164"/>
      <c r="G835" s="165"/>
      <c r="H835" s="131"/>
      <c r="I835" s="131"/>
      <c r="J835" s="131"/>
      <c r="K835" s="132"/>
      <c r="L835" s="133"/>
      <c r="M835" s="133"/>
      <c r="N835" s="131"/>
      <c r="O835" s="131"/>
      <c r="P835" s="131"/>
      <c r="Q835" s="132"/>
      <c r="R835" s="133"/>
      <c r="S835" s="133"/>
      <c r="T835"/>
    </row>
    <row r="836" spans="1:20" ht="15" hidden="1" customHeight="1" outlineLevel="1" x14ac:dyDescent="0.35">
      <c r="A836" s="77">
        <v>828</v>
      </c>
      <c r="B836" s="123"/>
      <c r="C836" s="124"/>
      <c r="D836" s="125"/>
      <c r="E836" s="125"/>
      <c r="F836" s="164"/>
      <c r="G836" s="165"/>
      <c r="H836" s="131"/>
      <c r="I836" s="131"/>
      <c r="J836" s="131"/>
      <c r="K836" s="132"/>
      <c r="L836" s="133"/>
      <c r="M836" s="133"/>
      <c r="N836" s="131"/>
      <c r="O836" s="131"/>
      <c r="P836" s="131"/>
      <c r="Q836" s="132"/>
      <c r="R836" s="133"/>
      <c r="S836" s="133"/>
      <c r="T836"/>
    </row>
    <row r="837" spans="1:20" ht="15" hidden="1" customHeight="1" outlineLevel="1" x14ac:dyDescent="0.35">
      <c r="A837" s="77">
        <v>829</v>
      </c>
      <c r="B837" s="123"/>
      <c r="C837" s="124"/>
      <c r="D837" s="125"/>
      <c r="E837" s="125"/>
      <c r="F837" s="164"/>
      <c r="G837" s="165"/>
      <c r="H837" s="131"/>
      <c r="I837" s="131"/>
      <c r="J837" s="131"/>
      <c r="K837" s="132"/>
      <c r="L837" s="133"/>
      <c r="M837" s="133"/>
      <c r="N837" s="131"/>
      <c r="O837" s="131"/>
      <c r="P837" s="131"/>
      <c r="Q837" s="132"/>
      <c r="R837" s="133"/>
      <c r="S837" s="133"/>
      <c r="T837"/>
    </row>
    <row r="838" spans="1:20" ht="15" hidden="1" customHeight="1" outlineLevel="1" x14ac:dyDescent="0.35">
      <c r="A838" s="77">
        <v>830</v>
      </c>
      <c r="B838" s="123"/>
      <c r="C838" s="124"/>
      <c r="D838" s="125"/>
      <c r="E838" s="125"/>
      <c r="F838" s="164"/>
      <c r="G838" s="165"/>
      <c r="H838" s="131"/>
      <c r="I838" s="131"/>
      <c r="J838" s="131"/>
      <c r="K838" s="132"/>
      <c r="L838" s="133"/>
      <c r="M838" s="133"/>
      <c r="N838" s="131"/>
      <c r="O838" s="131"/>
      <c r="P838" s="131"/>
      <c r="Q838" s="132"/>
      <c r="R838" s="133"/>
      <c r="S838" s="133"/>
      <c r="T838"/>
    </row>
    <row r="839" spans="1:20" ht="15" hidden="1" customHeight="1" outlineLevel="1" x14ac:dyDescent="0.35">
      <c r="A839" s="77">
        <v>831</v>
      </c>
      <c r="B839" s="123"/>
      <c r="C839" s="124"/>
      <c r="D839" s="125"/>
      <c r="E839" s="125"/>
      <c r="F839" s="164"/>
      <c r="G839" s="165"/>
      <c r="H839" s="131"/>
      <c r="I839" s="131"/>
      <c r="J839" s="131"/>
      <c r="K839" s="132"/>
      <c r="L839" s="133"/>
      <c r="M839" s="133"/>
      <c r="N839" s="131"/>
      <c r="O839" s="131"/>
      <c r="P839" s="131"/>
      <c r="Q839" s="132"/>
      <c r="R839" s="133"/>
      <c r="S839" s="133"/>
      <c r="T839"/>
    </row>
    <row r="840" spans="1:20" ht="15" hidden="1" customHeight="1" outlineLevel="1" x14ac:dyDescent="0.35">
      <c r="A840" s="77">
        <v>832</v>
      </c>
      <c r="B840" s="123"/>
      <c r="C840" s="124"/>
      <c r="D840" s="125"/>
      <c r="E840" s="125"/>
      <c r="F840" s="164"/>
      <c r="G840" s="165"/>
      <c r="H840" s="131"/>
      <c r="I840" s="131"/>
      <c r="J840" s="131"/>
      <c r="K840" s="132"/>
      <c r="L840" s="133"/>
      <c r="M840" s="133"/>
      <c r="N840" s="131"/>
      <c r="O840" s="131"/>
      <c r="P840" s="131"/>
      <c r="Q840" s="132"/>
      <c r="R840" s="133"/>
      <c r="S840" s="133"/>
      <c r="T840"/>
    </row>
    <row r="841" spans="1:20" ht="15" hidden="1" customHeight="1" outlineLevel="1" x14ac:dyDescent="0.35">
      <c r="A841" s="77">
        <v>833</v>
      </c>
      <c r="B841" s="123"/>
      <c r="C841" s="124"/>
      <c r="D841" s="125"/>
      <c r="E841" s="125"/>
      <c r="F841" s="164"/>
      <c r="G841" s="165"/>
      <c r="H841" s="131"/>
      <c r="I841" s="131"/>
      <c r="J841" s="131"/>
      <c r="K841" s="132"/>
      <c r="L841" s="133"/>
      <c r="M841" s="133"/>
      <c r="N841" s="131"/>
      <c r="O841" s="131"/>
      <c r="P841" s="131"/>
      <c r="Q841" s="132"/>
      <c r="R841" s="133"/>
      <c r="S841" s="133"/>
      <c r="T841"/>
    </row>
    <row r="842" spans="1:20" ht="15" hidden="1" customHeight="1" outlineLevel="1" x14ac:dyDescent="0.35">
      <c r="A842" s="77">
        <v>834</v>
      </c>
      <c r="B842" s="123"/>
      <c r="C842" s="124"/>
      <c r="D842" s="125"/>
      <c r="E842" s="125"/>
      <c r="F842" s="164"/>
      <c r="G842" s="165"/>
      <c r="H842" s="131"/>
      <c r="I842" s="131"/>
      <c r="J842" s="131"/>
      <c r="K842" s="132"/>
      <c r="L842" s="133"/>
      <c r="M842" s="133"/>
      <c r="N842" s="131"/>
      <c r="O842" s="131"/>
      <c r="P842" s="131"/>
      <c r="Q842" s="132"/>
      <c r="R842" s="133"/>
      <c r="S842" s="133"/>
      <c r="T842"/>
    </row>
    <row r="843" spans="1:20" ht="15" hidden="1" customHeight="1" outlineLevel="1" x14ac:dyDescent="0.35">
      <c r="A843" s="77">
        <v>835</v>
      </c>
      <c r="B843" s="123"/>
      <c r="C843" s="124"/>
      <c r="D843" s="125"/>
      <c r="E843" s="125"/>
      <c r="F843" s="164"/>
      <c r="G843" s="165"/>
      <c r="H843" s="131"/>
      <c r="I843" s="131"/>
      <c r="J843" s="131"/>
      <c r="K843" s="132"/>
      <c r="L843" s="133"/>
      <c r="M843" s="133"/>
      <c r="N843" s="131"/>
      <c r="O843" s="131"/>
      <c r="P843" s="131"/>
      <c r="Q843" s="132"/>
      <c r="R843" s="133"/>
      <c r="S843" s="133"/>
      <c r="T843"/>
    </row>
    <row r="844" spans="1:20" ht="15" hidden="1" customHeight="1" outlineLevel="1" x14ac:dyDescent="0.35">
      <c r="A844" s="77">
        <v>836</v>
      </c>
      <c r="B844" s="123"/>
      <c r="C844" s="124"/>
      <c r="D844" s="125"/>
      <c r="E844" s="125"/>
      <c r="F844" s="164"/>
      <c r="G844" s="165"/>
      <c r="H844" s="131"/>
      <c r="I844" s="131"/>
      <c r="J844" s="131"/>
      <c r="K844" s="132"/>
      <c r="L844" s="133"/>
      <c r="M844" s="133"/>
      <c r="N844" s="131"/>
      <c r="O844" s="131"/>
      <c r="P844" s="131"/>
      <c r="Q844" s="132"/>
      <c r="R844" s="133"/>
      <c r="S844" s="133"/>
      <c r="T844"/>
    </row>
    <row r="845" spans="1:20" ht="15" hidden="1" customHeight="1" outlineLevel="1" x14ac:dyDescent="0.35">
      <c r="A845" s="77">
        <v>837</v>
      </c>
      <c r="B845" s="123"/>
      <c r="C845" s="124"/>
      <c r="D845" s="125"/>
      <c r="E845" s="125"/>
      <c r="F845" s="164"/>
      <c r="G845" s="165"/>
      <c r="H845" s="131"/>
      <c r="I845" s="131"/>
      <c r="J845" s="131"/>
      <c r="K845" s="132"/>
      <c r="L845" s="133"/>
      <c r="M845" s="133"/>
      <c r="N845" s="131"/>
      <c r="O845" s="131"/>
      <c r="P845" s="131"/>
      <c r="Q845" s="132"/>
      <c r="R845" s="133"/>
      <c r="S845" s="133"/>
      <c r="T845"/>
    </row>
    <row r="846" spans="1:20" ht="15" hidden="1" customHeight="1" outlineLevel="1" x14ac:dyDescent="0.35">
      <c r="A846" s="77">
        <v>838</v>
      </c>
      <c r="B846" s="123"/>
      <c r="C846" s="124"/>
      <c r="D846" s="125"/>
      <c r="E846" s="125"/>
      <c r="F846" s="164"/>
      <c r="G846" s="165"/>
      <c r="H846" s="131"/>
      <c r="I846" s="131"/>
      <c r="J846" s="131"/>
      <c r="K846" s="132"/>
      <c r="L846" s="133"/>
      <c r="M846" s="133"/>
      <c r="N846" s="131"/>
      <c r="O846" s="131"/>
      <c r="P846" s="131"/>
      <c r="Q846" s="132"/>
      <c r="R846" s="133"/>
      <c r="S846" s="133"/>
      <c r="T846"/>
    </row>
    <row r="847" spans="1:20" ht="15" hidden="1" customHeight="1" outlineLevel="1" x14ac:dyDescent="0.35">
      <c r="A847" s="77">
        <v>839</v>
      </c>
      <c r="B847" s="123"/>
      <c r="C847" s="124"/>
      <c r="D847" s="125"/>
      <c r="E847" s="125"/>
      <c r="F847" s="164"/>
      <c r="G847" s="165"/>
      <c r="H847" s="131"/>
      <c r="I847" s="131"/>
      <c r="J847" s="131"/>
      <c r="K847" s="132"/>
      <c r="L847" s="133"/>
      <c r="M847" s="133"/>
      <c r="N847" s="131"/>
      <c r="O847" s="131"/>
      <c r="P847" s="131"/>
      <c r="Q847" s="132"/>
      <c r="R847" s="133"/>
      <c r="S847" s="133"/>
      <c r="T847"/>
    </row>
    <row r="848" spans="1:20" ht="15" hidden="1" customHeight="1" outlineLevel="1" x14ac:dyDescent="0.35">
      <c r="A848" s="77">
        <v>840</v>
      </c>
      <c r="B848" s="123"/>
      <c r="C848" s="124"/>
      <c r="D848" s="125"/>
      <c r="E848" s="125"/>
      <c r="F848" s="164"/>
      <c r="G848" s="165"/>
      <c r="H848" s="131"/>
      <c r="I848" s="131"/>
      <c r="J848" s="131"/>
      <c r="K848" s="132"/>
      <c r="L848" s="133"/>
      <c r="M848" s="133"/>
      <c r="N848" s="131"/>
      <c r="O848" s="131"/>
      <c r="P848" s="131"/>
      <c r="Q848" s="132"/>
      <c r="R848" s="133"/>
      <c r="S848" s="133"/>
      <c r="T848"/>
    </row>
    <row r="849" spans="1:20" ht="15" hidden="1" customHeight="1" outlineLevel="1" x14ac:dyDescent="0.35">
      <c r="A849" s="77">
        <v>841</v>
      </c>
      <c r="B849" s="123"/>
      <c r="C849" s="124"/>
      <c r="D849" s="125"/>
      <c r="E849" s="125"/>
      <c r="F849" s="164"/>
      <c r="G849" s="165"/>
      <c r="H849" s="131"/>
      <c r="I849" s="131"/>
      <c r="J849" s="131"/>
      <c r="K849" s="132"/>
      <c r="L849" s="133"/>
      <c r="M849" s="133"/>
      <c r="N849" s="131"/>
      <c r="O849" s="131"/>
      <c r="P849" s="131"/>
      <c r="Q849" s="132"/>
      <c r="R849" s="133"/>
      <c r="S849" s="133"/>
      <c r="T849"/>
    </row>
    <row r="850" spans="1:20" ht="15" hidden="1" customHeight="1" outlineLevel="1" x14ac:dyDescent="0.35">
      <c r="A850" s="77">
        <v>842</v>
      </c>
      <c r="B850" s="123"/>
      <c r="C850" s="124"/>
      <c r="D850" s="125"/>
      <c r="E850" s="125"/>
      <c r="F850" s="164"/>
      <c r="G850" s="165"/>
      <c r="H850" s="131"/>
      <c r="I850" s="131"/>
      <c r="J850" s="131"/>
      <c r="K850" s="132"/>
      <c r="L850" s="133"/>
      <c r="M850" s="133"/>
      <c r="N850" s="131"/>
      <c r="O850" s="131"/>
      <c r="P850" s="131"/>
      <c r="Q850" s="132"/>
      <c r="R850" s="133"/>
      <c r="S850" s="133"/>
      <c r="T850"/>
    </row>
    <row r="851" spans="1:20" ht="15" hidden="1" customHeight="1" outlineLevel="1" x14ac:dyDescent="0.35">
      <c r="A851" s="77">
        <v>843</v>
      </c>
      <c r="B851" s="123"/>
      <c r="C851" s="124"/>
      <c r="D851" s="125"/>
      <c r="E851" s="125"/>
      <c r="F851" s="164"/>
      <c r="G851" s="165"/>
      <c r="H851" s="131"/>
      <c r="I851" s="131"/>
      <c r="J851" s="131"/>
      <c r="K851" s="132"/>
      <c r="L851" s="133"/>
      <c r="M851" s="133"/>
      <c r="N851" s="131"/>
      <c r="O851" s="131"/>
      <c r="P851" s="131"/>
      <c r="Q851" s="132"/>
      <c r="R851" s="133"/>
      <c r="S851" s="133"/>
      <c r="T851"/>
    </row>
    <row r="852" spans="1:20" ht="15" hidden="1" customHeight="1" outlineLevel="1" x14ac:dyDescent="0.35">
      <c r="A852" s="77">
        <v>844</v>
      </c>
      <c r="B852" s="123"/>
      <c r="C852" s="124"/>
      <c r="D852" s="125"/>
      <c r="E852" s="125"/>
      <c r="F852" s="164"/>
      <c r="G852" s="165"/>
      <c r="H852" s="131"/>
      <c r="I852" s="131"/>
      <c r="J852" s="131"/>
      <c r="K852" s="132"/>
      <c r="L852" s="133"/>
      <c r="M852" s="133"/>
      <c r="N852" s="131"/>
      <c r="O852" s="131"/>
      <c r="P852" s="131"/>
      <c r="Q852" s="132"/>
      <c r="R852" s="133"/>
      <c r="S852" s="133"/>
      <c r="T852"/>
    </row>
    <row r="853" spans="1:20" ht="15" hidden="1" customHeight="1" outlineLevel="1" x14ac:dyDescent="0.35">
      <c r="A853" s="77">
        <v>845</v>
      </c>
      <c r="B853" s="123"/>
      <c r="C853" s="124"/>
      <c r="D853" s="125"/>
      <c r="E853" s="125"/>
      <c r="F853" s="164"/>
      <c r="G853" s="165"/>
      <c r="H853" s="131"/>
      <c r="I853" s="131"/>
      <c r="J853" s="131"/>
      <c r="K853" s="132"/>
      <c r="L853" s="133"/>
      <c r="M853" s="133"/>
      <c r="N853" s="131"/>
      <c r="O853" s="131"/>
      <c r="P853" s="131"/>
      <c r="Q853" s="132"/>
      <c r="R853" s="133"/>
      <c r="S853" s="133"/>
      <c r="T853"/>
    </row>
    <row r="854" spans="1:20" ht="15" hidden="1" customHeight="1" outlineLevel="1" x14ac:dyDescent="0.35">
      <c r="A854" s="77">
        <v>846</v>
      </c>
      <c r="B854" s="123"/>
      <c r="C854" s="124"/>
      <c r="D854" s="125"/>
      <c r="E854" s="125"/>
      <c r="F854" s="164"/>
      <c r="G854" s="165"/>
      <c r="H854" s="131"/>
      <c r="I854" s="131"/>
      <c r="J854" s="131"/>
      <c r="K854" s="132"/>
      <c r="L854" s="133"/>
      <c r="M854" s="133"/>
      <c r="N854" s="131"/>
      <c r="O854" s="131"/>
      <c r="P854" s="131"/>
      <c r="Q854" s="132"/>
      <c r="R854" s="133"/>
      <c r="S854" s="133"/>
      <c r="T854"/>
    </row>
    <row r="855" spans="1:20" ht="15" hidden="1" customHeight="1" outlineLevel="1" x14ac:dyDescent="0.35">
      <c r="A855" s="77">
        <v>847</v>
      </c>
      <c r="B855" s="123"/>
      <c r="C855" s="124"/>
      <c r="D855" s="125"/>
      <c r="E855" s="125"/>
      <c r="F855" s="164"/>
      <c r="G855" s="165"/>
      <c r="H855" s="131"/>
      <c r="I855" s="131"/>
      <c r="J855" s="131"/>
      <c r="K855" s="132"/>
      <c r="L855" s="133"/>
      <c r="M855" s="133"/>
      <c r="N855" s="131"/>
      <c r="O855" s="131"/>
      <c r="P855" s="131"/>
      <c r="Q855" s="132"/>
      <c r="R855" s="133"/>
      <c r="S855" s="133"/>
      <c r="T855"/>
    </row>
    <row r="856" spans="1:20" ht="15" hidden="1" customHeight="1" outlineLevel="1" x14ac:dyDescent="0.35">
      <c r="A856" s="77">
        <v>848</v>
      </c>
      <c r="B856" s="123"/>
      <c r="C856" s="124"/>
      <c r="D856" s="125"/>
      <c r="E856" s="125"/>
      <c r="F856" s="164"/>
      <c r="G856" s="165"/>
      <c r="H856" s="131"/>
      <c r="I856" s="131"/>
      <c r="J856" s="131"/>
      <c r="K856" s="132"/>
      <c r="L856" s="133"/>
      <c r="M856" s="133"/>
      <c r="N856" s="131"/>
      <c r="O856" s="131"/>
      <c r="P856" s="131"/>
      <c r="Q856" s="132"/>
      <c r="R856" s="133"/>
      <c r="S856" s="133"/>
      <c r="T856"/>
    </row>
    <row r="857" spans="1:20" ht="15" hidden="1" customHeight="1" outlineLevel="1" x14ac:dyDescent="0.35">
      <c r="A857" s="77">
        <v>849</v>
      </c>
      <c r="B857" s="123"/>
      <c r="C857" s="124"/>
      <c r="D857" s="125"/>
      <c r="E857" s="125"/>
      <c r="F857" s="164"/>
      <c r="G857" s="165"/>
      <c r="H857" s="131"/>
      <c r="I857" s="131"/>
      <c r="J857" s="131"/>
      <c r="K857" s="132"/>
      <c r="L857" s="133"/>
      <c r="M857" s="133"/>
      <c r="N857" s="131"/>
      <c r="O857" s="131"/>
      <c r="P857" s="131"/>
      <c r="Q857" s="132"/>
      <c r="R857" s="133"/>
      <c r="S857" s="133"/>
      <c r="T857"/>
    </row>
    <row r="858" spans="1:20" ht="15" hidden="1" customHeight="1" outlineLevel="1" x14ac:dyDescent="0.35">
      <c r="A858" s="77">
        <v>850</v>
      </c>
      <c r="B858" s="123"/>
      <c r="C858" s="124"/>
      <c r="D858" s="125"/>
      <c r="E858" s="125"/>
      <c r="F858" s="164"/>
      <c r="G858" s="165"/>
      <c r="H858" s="131"/>
      <c r="I858" s="131"/>
      <c r="J858" s="131"/>
      <c r="K858" s="132"/>
      <c r="L858" s="133"/>
      <c r="M858" s="133"/>
      <c r="N858" s="131"/>
      <c r="O858" s="131"/>
      <c r="P858" s="131"/>
      <c r="Q858" s="132"/>
      <c r="R858" s="133"/>
      <c r="S858" s="133"/>
      <c r="T858"/>
    </row>
    <row r="859" spans="1:20" ht="15" hidden="1" customHeight="1" outlineLevel="1" x14ac:dyDescent="0.35">
      <c r="A859" s="77">
        <v>851</v>
      </c>
      <c r="B859" s="123"/>
      <c r="C859" s="124"/>
      <c r="D859" s="125"/>
      <c r="E859" s="125"/>
      <c r="F859" s="164"/>
      <c r="G859" s="165"/>
      <c r="H859" s="131"/>
      <c r="I859" s="131"/>
      <c r="J859" s="131"/>
      <c r="K859" s="132"/>
      <c r="L859" s="133"/>
      <c r="M859" s="133"/>
      <c r="N859" s="131"/>
      <c r="O859" s="131"/>
      <c r="P859" s="131"/>
      <c r="Q859" s="132"/>
      <c r="R859" s="133"/>
      <c r="S859" s="133"/>
      <c r="T859"/>
    </row>
    <row r="860" spans="1:20" ht="15" hidden="1" customHeight="1" outlineLevel="1" x14ac:dyDescent="0.35">
      <c r="A860" s="77">
        <v>852</v>
      </c>
      <c r="B860" s="123"/>
      <c r="C860" s="124"/>
      <c r="D860" s="125"/>
      <c r="E860" s="125"/>
      <c r="F860" s="164"/>
      <c r="G860" s="165"/>
      <c r="H860" s="131"/>
      <c r="I860" s="131"/>
      <c r="J860" s="131"/>
      <c r="K860" s="132"/>
      <c r="L860" s="133"/>
      <c r="M860" s="133"/>
      <c r="N860" s="131"/>
      <c r="O860" s="131"/>
      <c r="P860" s="131"/>
      <c r="Q860" s="132"/>
      <c r="R860" s="133"/>
      <c r="S860" s="133"/>
      <c r="T860"/>
    </row>
    <row r="861" spans="1:20" ht="15" hidden="1" customHeight="1" outlineLevel="1" x14ac:dyDescent="0.35">
      <c r="A861" s="77">
        <v>853</v>
      </c>
      <c r="B861" s="123"/>
      <c r="C861" s="124"/>
      <c r="D861" s="125"/>
      <c r="E861" s="125"/>
      <c r="F861" s="164"/>
      <c r="G861" s="165"/>
      <c r="H861" s="131"/>
      <c r="I861" s="131"/>
      <c r="J861" s="131"/>
      <c r="K861" s="132"/>
      <c r="L861" s="133"/>
      <c r="M861" s="133"/>
      <c r="N861" s="131"/>
      <c r="O861" s="131"/>
      <c r="P861" s="131"/>
      <c r="Q861" s="132"/>
      <c r="R861" s="133"/>
      <c r="S861" s="133"/>
      <c r="T861"/>
    </row>
    <row r="862" spans="1:20" ht="15" hidden="1" customHeight="1" outlineLevel="1" x14ac:dyDescent="0.35">
      <c r="A862" s="77">
        <v>854</v>
      </c>
      <c r="B862" s="123"/>
      <c r="C862" s="124"/>
      <c r="D862" s="125"/>
      <c r="E862" s="125"/>
      <c r="F862" s="164"/>
      <c r="G862" s="165"/>
      <c r="H862" s="131"/>
      <c r="I862" s="131"/>
      <c r="J862" s="131"/>
      <c r="K862" s="132"/>
      <c r="L862" s="133"/>
      <c r="M862" s="133"/>
      <c r="N862" s="131"/>
      <c r="O862" s="131"/>
      <c r="P862" s="131"/>
      <c r="Q862" s="132"/>
      <c r="R862" s="133"/>
      <c r="S862" s="133"/>
      <c r="T862"/>
    </row>
    <row r="863" spans="1:20" ht="15" hidden="1" customHeight="1" outlineLevel="1" x14ac:dyDescent="0.35">
      <c r="A863" s="77">
        <v>855</v>
      </c>
      <c r="B863" s="123"/>
      <c r="C863" s="124"/>
      <c r="D863" s="125"/>
      <c r="E863" s="125"/>
      <c r="F863" s="164"/>
      <c r="G863" s="165"/>
      <c r="H863" s="131"/>
      <c r="I863" s="131"/>
      <c r="J863" s="131"/>
      <c r="K863" s="132"/>
      <c r="L863" s="133"/>
      <c r="M863" s="133"/>
      <c r="N863" s="131"/>
      <c r="O863" s="131"/>
      <c r="P863" s="131"/>
      <c r="Q863" s="132"/>
      <c r="R863" s="133"/>
      <c r="S863" s="133"/>
      <c r="T863"/>
    </row>
    <row r="864" spans="1:20" ht="15" hidden="1" customHeight="1" outlineLevel="1" x14ac:dyDescent="0.35">
      <c r="A864" s="77">
        <v>856</v>
      </c>
      <c r="B864" s="123"/>
      <c r="C864" s="124"/>
      <c r="D864" s="125"/>
      <c r="E864" s="125"/>
      <c r="F864" s="164"/>
      <c r="G864" s="165"/>
      <c r="H864" s="131"/>
      <c r="I864" s="131"/>
      <c r="J864" s="131"/>
      <c r="K864" s="132"/>
      <c r="L864" s="133"/>
      <c r="M864" s="133"/>
      <c r="N864" s="131"/>
      <c r="O864" s="131"/>
      <c r="P864" s="131"/>
      <c r="Q864" s="132"/>
      <c r="R864" s="133"/>
      <c r="S864" s="133"/>
      <c r="T864"/>
    </row>
    <row r="865" spans="1:20" ht="15" hidden="1" customHeight="1" outlineLevel="1" x14ac:dyDescent="0.35">
      <c r="A865" s="77">
        <v>857</v>
      </c>
      <c r="B865" s="123"/>
      <c r="C865" s="124"/>
      <c r="D865" s="125"/>
      <c r="E865" s="125"/>
      <c r="F865" s="164"/>
      <c r="G865" s="165"/>
      <c r="H865" s="131"/>
      <c r="I865" s="131"/>
      <c r="J865" s="131"/>
      <c r="K865" s="132"/>
      <c r="L865" s="133"/>
      <c r="M865" s="133"/>
      <c r="N865" s="131"/>
      <c r="O865" s="131"/>
      <c r="P865" s="131"/>
      <c r="Q865" s="132"/>
      <c r="R865" s="133"/>
      <c r="S865" s="133"/>
      <c r="T865"/>
    </row>
    <row r="866" spans="1:20" ht="15" hidden="1" customHeight="1" outlineLevel="1" x14ac:dyDescent="0.35">
      <c r="A866" s="77">
        <v>858</v>
      </c>
      <c r="B866" s="123"/>
      <c r="C866" s="124"/>
      <c r="D866" s="125"/>
      <c r="E866" s="125"/>
      <c r="F866" s="164"/>
      <c r="G866" s="165"/>
      <c r="H866" s="131"/>
      <c r="I866" s="131"/>
      <c r="J866" s="131"/>
      <c r="K866" s="132"/>
      <c r="L866" s="133"/>
      <c r="M866" s="133"/>
      <c r="N866" s="131"/>
      <c r="O866" s="131"/>
      <c r="P866" s="131"/>
      <c r="Q866" s="132"/>
      <c r="R866" s="133"/>
      <c r="S866" s="133"/>
      <c r="T866"/>
    </row>
    <row r="867" spans="1:20" ht="15" hidden="1" customHeight="1" outlineLevel="1" x14ac:dyDescent="0.35">
      <c r="A867" s="77">
        <v>859</v>
      </c>
      <c r="B867" s="123"/>
      <c r="C867" s="124"/>
      <c r="D867" s="125"/>
      <c r="E867" s="125"/>
      <c r="F867" s="164"/>
      <c r="G867" s="165"/>
      <c r="H867" s="131"/>
      <c r="I867" s="131"/>
      <c r="J867" s="131"/>
      <c r="K867" s="132"/>
      <c r="L867" s="133"/>
      <c r="M867" s="133"/>
      <c r="N867" s="131"/>
      <c r="O867" s="131"/>
      <c r="P867" s="131"/>
      <c r="Q867" s="132"/>
      <c r="R867" s="133"/>
      <c r="S867" s="133"/>
      <c r="T867"/>
    </row>
    <row r="868" spans="1:20" ht="15" hidden="1" customHeight="1" outlineLevel="1" x14ac:dyDescent="0.35">
      <c r="A868" s="77">
        <v>860</v>
      </c>
      <c r="B868" s="123"/>
      <c r="C868" s="124"/>
      <c r="D868" s="125"/>
      <c r="E868" s="125"/>
      <c r="F868" s="164"/>
      <c r="G868" s="165"/>
      <c r="H868" s="131"/>
      <c r="I868" s="131"/>
      <c r="J868" s="131"/>
      <c r="K868" s="132"/>
      <c r="L868" s="133"/>
      <c r="M868" s="133"/>
      <c r="N868" s="131"/>
      <c r="O868" s="131"/>
      <c r="P868" s="131"/>
      <c r="Q868" s="132"/>
      <c r="R868" s="133"/>
      <c r="S868" s="133"/>
      <c r="T868"/>
    </row>
    <row r="869" spans="1:20" ht="15" hidden="1" customHeight="1" outlineLevel="1" x14ac:dyDescent="0.35">
      <c r="A869" s="77">
        <v>861</v>
      </c>
      <c r="B869" s="123"/>
      <c r="C869" s="124"/>
      <c r="D869" s="125"/>
      <c r="E869" s="125"/>
      <c r="F869" s="164"/>
      <c r="G869" s="165"/>
      <c r="H869" s="131"/>
      <c r="I869" s="131"/>
      <c r="J869" s="131"/>
      <c r="K869" s="132"/>
      <c r="L869" s="133"/>
      <c r="M869" s="133"/>
      <c r="N869" s="131"/>
      <c r="O869" s="131"/>
      <c r="P869" s="131"/>
      <c r="Q869" s="132"/>
      <c r="R869" s="133"/>
      <c r="S869" s="133"/>
      <c r="T869"/>
    </row>
    <row r="870" spans="1:20" ht="15" hidden="1" customHeight="1" outlineLevel="1" x14ac:dyDescent="0.35">
      <c r="A870" s="77">
        <v>862</v>
      </c>
      <c r="B870" s="123"/>
      <c r="C870" s="124"/>
      <c r="D870" s="125"/>
      <c r="E870" s="125"/>
      <c r="F870" s="164"/>
      <c r="G870" s="165"/>
      <c r="H870" s="131"/>
      <c r="I870" s="131"/>
      <c r="J870" s="131"/>
      <c r="K870" s="132"/>
      <c r="L870" s="133"/>
      <c r="M870" s="133"/>
      <c r="N870" s="131"/>
      <c r="O870" s="131"/>
      <c r="P870" s="131"/>
      <c r="Q870" s="132"/>
      <c r="R870" s="133"/>
      <c r="S870" s="133"/>
      <c r="T870"/>
    </row>
    <row r="871" spans="1:20" ht="15" hidden="1" customHeight="1" outlineLevel="1" x14ac:dyDescent="0.35">
      <c r="A871" s="77">
        <v>863</v>
      </c>
      <c r="B871" s="123"/>
      <c r="C871" s="124"/>
      <c r="D871" s="125"/>
      <c r="E871" s="125"/>
      <c r="F871" s="164"/>
      <c r="G871" s="165"/>
      <c r="H871" s="131"/>
      <c r="I871" s="131"/>
      <c r="J871" s="131"/>
      <c r="K871" s="132"/>
      <c r="L871" s="133"/>
      <c r="M871" s="133"/>
      <c r="N871" s="131"/>
      <c r="O871" s="131"/>
      <c r="P871" s="131"/>
      <c r="Q871" s="132"/>
      <c r="R871" s="133"/>
      <c r="S871" s="133"/>
      <c r="T871"/>
    </row>
    <row r="872" spans="1:20" ht="15" hidden="1" customHeight="1" outlineLevel="1" x14ac:dyDescent="0.35">
      <c r="A872" s="77">
        <v>864</v>
      </c>
      <c r="B872" s="123"/>
      <c r="C872" s="124"/>
      <c r="D872" s="125"/>
      <c r="E872" s="125"/>
      <c r="F872" s="164"/>
      <c r="G872" s="165"/>
      <c r="H872" s="131"/>
      <c r="I872" s="131"/>
      <c r="J872" s="131"/>
      <c r="K872" s="132"/>
      <c r="L872" s="133"/>
      <c r="M872" s="133"/>
      <c r="N872" s="131"/>
      <c r="O872" s="131"/>
      <c r="P872" s="131"/>
      <c r="Q872" s="132"/>
      <c r="R872" s="133"/>
      <c r="S872" s="133"/>
      <c r="T872"/>
    </row>
    <row r="873" spans="1:20" ht="15" hidden="1" customHeight="1" outlineLevel="1" x14ac:dyDescent="0.35">
      <c r="A873" s="77">
        <v>865</v>
      </c>
      <c r="B873" s="123"/>
      <c r="C873" s="124"/>
      <c r="D873" s="125"/>
      <c r="E873" s="125"/>
      <c r="F873" s="164"/>
      <c r="G873" s="165"/>
      <c r="H873" s="131"/>
      <c r="I873" s="131"/>
      <c r="J873" s="131"/>
      <c r="K873" s="132"/>
      <c r="L873" s="133"/>
      <c r="M873" s="133"/>
      <c r="N873" s="131"/>
      <c r="O873" s="131"/>
      <c r="P873" s="131"/>
      <c r="Q873" s="132"/>
      <c r="R873" s="133"/>
      <c r="S873" s="133"/>
      <c r="T873"/>
    </row>
    <row r="874" spans="1:20" ht="15" hidden="1" customHeight="1" outlineLevel="1" x14ac:dyDescent="0.35">
      <c r="A874" s="77">
        <v>866</v>
      </c>
      <c r="B874" s="123"/>
      <c r="C874" s="124"/>
      <c r="D874" s="125"/>
      <c r="E874" s="125"/>
      <c r="F874" s="164"/>
      <c r="G874" s="165"/>
      <c r="H874" s="131"/>
      <c r="I874" s="131"/>
      <c r="J874" s="131"/>
      <c r="K874" s="132"/>
      <c r="L874" s="133"/>
      <c r="M874" s="133"/>
      <c r="N874" s="131"/>
      <c r="O874" s="131"/>
      <c r="P874" s="131"/>
      <c r="Q874" s="132"/>
      <c r="R874" s="133"/>
      <c r="S874" s="133"/>
      <c r="T874"/>
    </row>
    <row r="875" spans="1:20" ht="15" hidden="1" customHeight="1" outlineLevel="1" x14ac:dyDescent="0.35">
      <c r="A875" s="77">
        <v>867</v>
      </c>
      <c r="B875" s="123"/>
      <c r="C875" s="124"/>
      <c r="D875" s="125"/>
      <c r="E875" s="125"/>
      <c r="F875" s="164"/>
      <c r="G875" s="165"/>
      <c r="H875" s="131"/>
      <c r="I875" s="131"/>
      <c r="J875" s="131"/>
      <c r="K875" s="132"/>
      <c r="L875" s="133"/>
      <c r="M875" s="133"/>
      <c r="N875" s="131"/>
      <c r="O875" s="131"/>
      <c r="P875" s="131"/>
      <c r="Q875" s="132"/>
      <c r="R875" s="133"/>
      <c r="S875" s="133"/>
      <c r="T875"/>
    </row>
    <row r="876" spans="1:20" ht="15" hidden="1" customHeight="1" outlineLevel="1" x14ac:dyDescent="0.35">
      <c r="A876" s="77">
        <v>868</v>
      </c>
      <c r="B876" s="123"/>
      <c r="C876" s="124"/>
      <c r="D876" s="125"/>
      <c r="E876" s="125"/>
      <c r="F876" s="164"/>
      <c r="G876" s="165"/>
      <c r="H876" s="131"/>
      <c r="I876" s="131"/>
      <c r="J876" s="131"/>
      <c r="K876" s="132"/>
      <c r="L876" s="133"/>
      <c r="M876" s="133"/>
      <c r="N876" s="131"/>
      <c r="O876" s="131"/>
      <c r="P876" s="131"/>
      <c r="Q876" s="132"/>
      <c r="R876" s="133"/>
      <c r="S876" s="133"/>
      <c r="T876"/>
    </row>
    <row r="877" spans="1:20" ht="15" hidden="1" customHeight="1" outlineLevel="1" x14ac:dyDescent="0.35">
      <c r="A877" s="77">
        <v>869</v>
      </c>
      <c r="B877" s="123"/>
      <c r="C877" s="124"/>
      <c r="D877" s="125"/>
      <c r="E877" s="125"/>
      <c r="F877" s="164"/>
      <c r="G877" s="165"/>
      <c r="H877" s="131"/>
      <c r="I877" s="131"/>
      <c r="J877" s="131"/>
      <c r="K877" s="132"/>
      <c r="L877" s="133"/>
      <c r="M877" s="133"/>
      <c r="N877" s="131"/>
      <c r="O877" s="131"/>
      <c r="P877" s="131"/>
      <c r="Q877" s="132"/>
      <c r="R877" s="133"/>
      <c r="S877" s="133"/>
      <c r="T877"/>
    </row>
    <row r="878" spans="1:20" ht="15" hidden="1" customHeight="1" outlineLevel="1" x14ac:dyDescent="0.35">
      <c r="A878" s="77">
        <v>870</v>
      </c>
      <c r="B878" s="123"/>
      <c r="C878" s="124"/>
      <c r="D878" s="125"/>
      <c r="E878" s="125"/>
      <c r="F878" s="164"/>
      <c r="G878" s="165"/>
      <c r="H878" s="131"/>
      <c r="I878" s="131"/>
      <c r="J878" s="131"/>
      <c r="K878" s="132"/>
      <c r="L878" s="133"/>
      <c r="M878" s="133"/>
      <c r="N878" s="131"/>
      <c r="O878" s="131"/>
      <c r="P878" s="131"/>
      <c r="Q878" s="132"/>
      <c r="R878" s="133"/>
      <c r="S878" s="133"/>
      <c r="T878"/>
    </row>
    <row r="879" spans="1:20" ht="15" hidden="1" customHeight="1" outlineLevel="1" x14ac:dyDescent="0.35">
      <c r="A879" s="77">
        <v>871</v>
      </c>
      <c r="B879" s="123"/>
      <c r="C879" s="124"/>
      <c r="D879" s="125"/>
      <c r="E879" s="125"/>
      <c r="F879" s="164"/>
      <c r="G879" s="165"/>
      <c r="H879" s="131"/>
      <c r="I879" s="131"/>
      <c r="J879" s="131"/>
      <c r="K879" s="132"/>
      <c r="L879" s="133"/>
      <c r="M879" s="133"/>
      <c r="N879" s="131"/>
      <c r="O879" s="131"/>
      <c r="P879" s="131"/>
      <c r="Q879" s="132"/>
      <c r="R879" s="133"/>
      <c r="S879" s="133"/>
      <c r="T879"/>
    </row>
    <row r="880" spans="1:20" ht="15" hidden="1" customHeight="1" outlineLevel="1" x14ac:dyDescent="0.35">
      <c r="A880" s="77">
        <v>872</v>
      </c>
      <c r="B880" s="123"/>
      <c r="C880" s="124"/>
      <c r="D880" s="125"/>
      <c r="E880" s="125"/>
      <c r="F880" s="164"/>
      <c r="G880" s="165"/>
      <c r="H880" s="131"/>
      <c r="I880" s="131"/>
      <c r="J880" s="131"/>
      <c r="K880" s="132"/>
      <c r="L880" s="133"/>
      <c r="M880" s="133"/>
      <c r="N880" s="131"/>
      <c r="O880" s="131"/>
      <c r="P880" s="131"/>
      <c r="Q880" s="132"/>
      <c r="R880" s="133"/>
      <c r="S880" s="133"/>
      <c r="T880"/>
    </row>
    <row r="881" spans="1:20" ht="15" hidden="1" customHeight="1" outlineLevel="1" x14ac:dyDescent="0.35">
      <c r="A881" s="77">
        <v>873</v>
      </c>
      <c r="B881" s="123"/>
      <c r="C881" s="124"/>
      <c r="D881" s="125"/>
      <c r="E881" s="125"/>
      <c r="F881" s="164"/>
      <c r="G881" s="165"/>
      <c r="H881" s="131"/>
      <c r="I881" s="131"/>
      <c r="J881" s="131"/>
      <c r="K881" s="132"/>
      <c r="L881" s="133"/>
      <c r="M881" s="133"/>
      <c r="N881" s="131"/>
      <c r="O881" s="131"/>
      <c r="P881" s="131"/>
      <c r="Q881" s="132"/>
      <c r="R881" s="133"/>
      <c r="S881" s="133"/>
      <c r="T881"/>
    </row>
    <row r="882" spans="1:20" ht="15" hidden="1" customHeight="1" outlineLevel="1" x14ac:dyDescent="0.35">
      <c r="A882" s="77">
        <v>874</v>
      </c>
      <c r="B882" s="123"/>
      <c r="C882" s="124"/>
      <c r="D882" s="125"/>
      <c r="E882" s="125"/>
      <c r="F882" s="164"/>
      <c r="G882" s="165"/>
      <c r="H882" s="131"/>
      <c r="I882" s="131"/>
      <c r="J882" s="131"/>
      <c r="K882" s="132"/>
      <c r="L882" s="133"/>
      <c r="M882" s="133"/>
      <c r="N882" s="131"/>
      <c r="O882" s="131"/>
      <c r="P882" s="131"/>
      <c r="Q882" s="132"/>
      <c r="R882" s="133"/>
      <c r="S882" s="133"/>
      <c r="T882"/>
    </row>
    <row r="883" spans="1:20" ht="15" hidden="1" customHeight="1" outlineLevel="1" x14ac:dyDescent="0.35">
      <c r="A883" s="77">
        <v>875</v>
      </c>
      <c r="B883" s="123"/>
      <c r="C883" s="124"/>
      <c r="D883" s="125"/>
      <c r="E883" s="125"/>
      <c r="F883" s="164"/>
      <c r="G883" s="165"/>
      <c r="H883" s="131"/>
      <c r="I883" s="131"/>
      <c r="J883" s="131"/>
      <c r="K883" s="132"/>
      <c r="L883" s="133"/>
      <c r="M883" s="133"/>
      <c r="N883" s="131"/>
      <c r="O883" s="131"/>
      <c r="P883" s="131"/>
      <c r="Q883" s="132"/>
      <c r="R883" s="133"/>
      <c r="S883" s="133"/>
      <c r="T883"/>
    </row>
    <row r="884" spans="1:20" ht="15" hidden="1" customHeight="1" outlineLevel="1" x14ac:dyDescent="0.35">
      <c r="A884" s="77">
        <v>876</v>
      </c>
      <c r="B884" s="123"/>
      <c r="C884" s="124"/>
      <c r="D884" s="125"/>
      <c r="E884" s="125"/>
      <c r="F884" s="164"/>
      <c r="G884" s="165"/>
      <c r="H884" s="131"/>
      <c r="I884" s="131"/>
      <c r="J884" s="131"/>
      <c r="K884" s="132"/>
      <c r="L884" s="133"/>
      <c r="M884" s="133"/>
      <c r="N884" s="131"/>
      <c r="O884" s="131"/>
      <c r="P884" s="131"/>
      <c r="Q884" s="132"/>
      <c r="R884" s="133"/>
      <c r="S884" s="133"/>
      <c r="T884"/>
    </row>
    <row r="885" spans="1:20" ht="15" hidden="1" customHeight="1" outlineLevel="1" x14ac:dyDescent="0.35">
      <c r="A885" s="77">
        <v>877</v>
      </c>
      <c r="B885" s="123"/>
      <c r="C885" s="124"/>
      <c r="D885" s="125"/>
      <c r="E885" s="125"/>
      <c r="F885" s="164"/>
      <c r="G885" s="165"/>
      <c r="H885" s="131"/>
      <c r="I885" s="131"/>
      <c r="J885" s="131"/>
      <c r="K885" s="132"/>
      <c r="L885" s="133"/>
      <c r="M885" s="133"/>
      <c r="N885" s="131"/>
      <c r="O885" s="131"/>
      <c r="P885" s="131"/>
      <c r="Q885" s="132"/>
      <c r="R885" s="133"/>
      <c r="S885" s="133"/>
      <c r="T885"/>
    </row>
    <row r="886" spans="1:20" ht="15" hidden="1" customHeight="1" outlineLevel="1" x14ac:dyDescent="0.35">
      <c r="A886" s="77">
        <v>878</v>
      </c>
      <c r="B886" s="123"/>
      <c r="C886" s="124"/>
      <c r="D886" s="125"/>
      <c r="E886" s="125"/>
      <c r="F886" s="164"/>
      <c r="G886" s="165"/>
      <c r="H886" s="131"/>
      <c r="I886" s="131"/>
      <c r="J886" s="131"/>
      <c r="K886" s="132"/>
      <c r="L886" s="133"/>
      <c r="M886" s="133"/>
      <c r="N886" s="131"/>
      <c r="O886" s="131"/>
      <c r="P886" s="131"/>
      <c r="Q886" s="132"/>
      <c r="R886" s="133"/>
      <c r="S886" s="133"/>
      <c r="T886"/>
    </row>
    <row r="887" spans="1:20" ht="15" hidden="1" customHeight="1" outlineLevel="1" x14ac:dyDescent="0.35">
      <c r="A887" s="77">
        <v>879</v>
      </c>
      <c r="B887" s="123"/>
      <c r="C887" s="124"/>
      <c r="D887" s="125"/>
      <c r="E887" s="125"/>
      <c r="F887" s="164"/>
      <c r="G887" s="165"/>
      <c r="H887" s="131"/>
      <c r="I887" s="131"/>
      <c r="J887" s="131"/>
      <c r="K887" s="132"/>
      <c r="L887" s="133"/>
      <c r="M887" s="133"/>
      <c r="N887" s="131"/>
      <c r="O887" s="131"/>
      <c r="P887" s="131"/>
      <c r="Q887" s="132"/>
      <c r="R887" s="133"/>
      <c r="S887" s="133"/>
      <c r="T887"/>
    </row>
    <row r="888" spans="1:20" ht="15" hidden="1" customHeight="1" outlineLevel="1" x14ac:dyDescent="0.35">
      <c r="A888" s="77">
        <v>880</v>
      </c>
      <c r="B888" s="123"/>
      <c r="C888" s="124"/>
      <c r="D888" s="125"/>
      <c r="E888" s="125"/>
      <c r="F888" s="164"/>
      <c r="G888" s="165"/>
      <c r="H888" s="131"/>
      <c r="I888" s="131"/>
      <c r="J888" s="131"/>
      <c r="K888" s="132"/>
      <c r="L888" s="133"/>
      <c r="M888" s="133"/>
      <c r="N888" s="131"/>
      <c r="O888" s="131"/>
      <c r="P888" s="131"/>
      <c r="Q888" s="132"/>
      <c r="R888" s="133"/>
      <c r="S888" s="133"/>
      <c r="T888"/>
    </row>
    <row r="889" spans="1:20" ht="15" hidden="1" customHeight="1" outlineLevel="1" x14ac:dyDescent="0.35">
      <c r="A889" s="77">
        <v>881</v>
      </c>
      <c r="B889" s="123"/>
      <c r="C889" s="124"/>
      <c r="D889" s="125"/>
      <c r="E889" s="125"/>
      <c r="F889" s="164"/>
      <c r="G889" s="165"/>
      <c r="H889" s="131"/>
      <c r="I889" s="131"/>
      <c r="J889" s="131"/>
      <c r="K889" s="132"/>
      <c r="L889" s="133"/>
      <c r="M889" s="133"/>
      <c r="N889" s="131"/>
      <c r="O889" s="131"/>
      <c r="P889" s="131"/>
      <c r="Q889" s="132"/>
      <c r="R889" s="133"/>
      <c r="S889" s="133"/>
      <c r="T889"/>
    </row>
    <row r="890" spans="1:20" ht="15" hidden="1" customHeight="1" outlineLevel="1" x14ac:dyDescent="0.35">
      <c r="A890" s="77">
        <v>882</v>
      </c>
      <c r="B890" s="123"/>
      <c r="C890" s="124"/>
      <c r="D890" s="125"/>
      <c r="E890" s="125"/>
      <c r="F890" s="164"/>
      <c r="G890" s="165"/>
      <c r="H890" s="131"/>
      <c r="I890" s="131"/>
      <c r="J890" s="131"/>
      <c r="K890" s="132"/>
      <c r="L890" s="133"/>
      <c r="M890" s="133"/>
      <c r="N890" s="131"/>
      <c r="O890" s="131"/>
      <c r="P890" s="131"/>
      <c r="Q890" s="132"/>
      <c r="R890" s="133"/>
      <c r="S890" s="133"/>
      <c r="T890"/>
    </row>
    <row r="891" spans="1:20" ht="15" hidden="1" customHeight="1" outlineLevel="1" x14ac:dyDescent="0.35">
      <c r="A891" s="77">
        <v>883</v>
      </c>
      <c r="B891" s="123"/>
      <c r="C891" s="124"/>
      <c r="D891" s="125"/>
      <c r="E891" s="125"/>
      <c r="F891" s="164"/>
      <c r="G891" s="165"/>
      <c r="H891" s="131"/>
      <c r="I891" s="131"/>
      <c r="J891" s="131"/>
      <c r="K891" s="132"/>
      <c r="L891" s="133"/>
      <c r="M891" s="133"/>
      <c r="N891" s="131"/>
      <c r="O891" s="131"/>
      <c r="P891" s="131"/>
      <c r="Q891" s="132"/>
      <c r="R891" s="133"/>
      <c r="S891" s="133"/>
      <c r="T891"/>
    </row>
    <row r="892" spans="1:20" ht="15" hidden="1" customHeight="1" outlineLevel="1" x14ac:dyDescent="0.35">
      <c r="A892" s="77">
        <v>884</v>
      </c>
      <c r="B892" s="123"/>
      <c r="C892" s="124"/>
      <c r="D892" s="125"/>
      <c r="E892" s="125"/>
      <c r="F892" s="164"/>
      <c r="G892" s="165"/>
      <c r="H892" s="131"/>
      <c r="I892" s="131"/>
      <c r="J892" s="131"/>
      <c r="K892" s="132"/>
      <c r="L892" s="133"/>
      <c r="M892" s="133"/>
      <c r="N892" s="131"/>
      <c r="O892" s="131"/>
      <c r="P892" s="131"/>
      <c r="Q892" s="132"/>
      <c r="R892" s="133"/>
      <c r="S892" s="133"/>
      <c r="T892"/>
    </row>
    <row r="893" spans="1:20" ht="15" hidden="1" customHeight="1" outlineLevel="1" x14ac:dyDescent="0.35">
      <c r="A893" s="77">
        <v>885</v>
      </c>
      <c r="B893" s="123"/>
      <c r="C893" s="124"/>
      <c r="D893" s="125"/>
      <c r="E893" s="125"/>
      <c r="F893" s="164"/>
      <c r="G893" s="165"/>
      <c r="H893" s="131"/>
      <c r="I893" s="131"/>
      <c r="J893" s="131"/>
      <c r="K893" s="132"/>
      <c r="L893" s="133"/>
      <c r="M893" s="133"/>
      <c r="N893" s="131"/>
      <c r="O893" s="131"/>
      <c r="P893" s="131"/>
      <c r="Q893" s="132"/>
      <c r="R893" s="133"/>
      <c r="S893" s="133"/>
      <c r="T893"/>
    </row>
    <row r="894" spans="1:20" ht="15" hidden="1" customHeight="1" outlineLevel="1" x14ac:dyDescent="0.35">
      <c r="A894" s="77">
        <v>886</v>
      </c>
      <c r="B894" s="123"/>
      <c r="C894" s="124"/>
      <c r="D894" s="125"/>
      <c r="E894" s="125"/>
      <c r="F894" s="164"/>
      <c r="G894" s="165"/>
      <c r="H894" s="131"/>
      <c r="I894" s="131"/>
      <c r="J894" s="131"/>
      <c r="K894" s="132"/>
      <c r="L894" s="133"/>
      <c r="M894" s="133"/>
      <c r="N894" s="131"/>
      <c r="O894" s="131"/>
      <c r="P894" s="131"/>
      <c r="Q894" s="132"/>
      <c r="R894" s="133"/>
      <c r="S894" s="133"/>
      <c r="T894"/>
    </row>
    <row r="895" spans="1:20" ht="15" hidden="1" customHeight="1" outlineLevel="1" x14ac:dyDescent="0.35">
      <c r="A895" s="77">
        <v>887</v>
      </c>
      <c r="B895" s="123"/>
      <c r="C895" s="124"/>
      <c r="D895" s="125"/>
      <c r="E895" s="125"/>
      <c r="F895" s="164"/>
      <c r="G895" s="165"/>
      <c r="H895" s="131"/>
      <c r="I895" s="131"/>
      <c r="J895" s="131"/>
      <c r="K895" s="132"/>
      <c r="L895" s="133"/>
      <c r="M895" s="133"/>
      <c r="N895" s="131"/>
      <c r="O895" s="131"/>
      <c r="P895" s="131"/>
      <c r="Q895" s="132"/>
      <c r="R895" s="133"/>
      <c r="S895" s="133"/>
      <c r="T895"/>
    </row>
    <row r="896" spans="1:20" ht="15" hidden="1" customHeight="1" outlineLevel="1" x14ac:dyDescent="0.35">
      <c r="A896" s="77">
        <v>888</v>
      </c>
      <c r="B896" s="123"/>
      <c r="C896" s="124"/>
      <c r="D896" s="125"/>
      <c r="E896" s="125"/>
      <c r="F896" s="164"/>
      <c r="G896" s="165"/>
      <c r="H896" s="131"/>
      <c r="I896" s="131"/>
      <c r="J896" s="131"/>
      <c r="K896" s="132"/>
      <c r="L896" s="133"/>
      <c r="M896" s="133"/>
      <c r="N896" s="131"/>
      <c r="O896" s="131"/>
      <c r="P896" s="131"/>
      <c r="Q896" s="132"/>
      <c r="R896" s="133"/>
      <c r="S896" s="133"/>
      <c r="T896"/>
    </row>
    <row r="897" spans="1:20" ht="15" hidden="1" customHeight="1" outlineLevel="1" x14ac:dyDescent="0.35">
      <c r="A897" s="77">
        <v>889</v>
      </c>
      <c r="B897" s="123"/>
      <c r="C897" s="124"/>
      <c r="D897" s="125"/>
      <c r="E897" s="125"/>
      <c r="F897" s="164"/>
      <c r="G897" s="165"/>
      <c r="H897" s="131"/>
      <c r="I897" s="131"/>
      <c r="J897" s="131"/>
      <c r="K897" s="132"/>
      <c r="L897" s="133"/>
      <c r="M897" s="133"/>
      <c r="N897" s="131"/>
      <c r="O897" s="131"/>
      <c r="P897" s="131"/>
      <c r="Q897" s="132"/>
      <c r="R897" s="133"/>
      <c r="S897" s="133"/>
      <c r="T897"/>
    </row>
    <row r="898" spans="1:20" ht="15" hidden="1" customHeight="1" outlineLevel="1" x14ac:dyDescent="0.35">
      <c r="A898" s="77">
        <v>890</v>
      </c>
      <c r="B898" s="123"/>
      <c r="C898" s="124"/>
      <c r="D898" s="125"/>
      <c r="E898" s="125"/>
      <c r="F898" s="164"/>
      <c r="G898" s="165"/>
      <c r="H898" s="131"/>
      <c r="I898" s="131"/>
      <c r="J898" s="131"/>
      <c r="K898" s="132"/>
      <c r="L898" s="133"/>
      <c r="M898" s="133"/>
      <c r="N898" s="131"/>
      <c r="O898" s="131"/>
      <c r="P898" s="131"/>
      <c r="Q898" s="132"/>
      <c r="R898" s="133"/>
      <c r="S898" s="133"/>
      <c r="T898"/>
    </row>
    <row r="899" spans="1:20" ht="15" hidden="1" customHeight="1" outlineLevel="1" x14ac:dyDescent="0.35">
      <c r="A899" s="77">
        <v>891</v>
      </c>
      <c r="B899" s="123"/>
      <c r="C899" s="124"/>
      <c r="D899" s="125"/>
      <c r="E899" s="125"/>
      <c r="F899" s="164"/>
      <c r="G899" s="165"/>
      <c r="H899" s="131"/>
      <c r="I899" s="131"/>
      <c r="J899" s="131"/>
      <c r="K899" s="132"/>
      <c r="L899" s="133"/>
      <c r="M899" s="133"/>
      <c r="N899" s="131"/>
      <c r="O899" s="131"/>
      <c r="P899" s="131"/>
      <c r="Q899" s="132"/>
      <c r="R899" s="133"/>
      <c r="S899" s="133"/>
      <c r="T899"/>
    </row>
    <row r="900" spans="1:20" ht="15" hidden="1" customHeight="1" outlineLevel="1" x14ac:dyDescent="0.35">
      <c r="A900" s="77">
        <v>892</v>
      </c>
      <c r="B900" s="123"/>
      <c r="C900" s="124"/>
      <c r="D900" s="125"/>
      <c r="E900" s="125"/>
      <c r="F900" s="164"/>
      <c r="G900" s="165"/>
      <c r="H900" s="131"/>
      <c r="I900" s="131"/>
      <c r="J900" s="131"/>
      <c r="K900" s="132"/>
      <c r="L900" s="133"/>
      <c r="M900" s="133"/>
      <c r="N900" s="131"/>
      <c r="O900" s="131"/>
      <c r="P900" s="131"/>
      <c r="Q900" s="132"/>
      <c r="R900" s="133"/>
      <c r="S900" s="133"/>
      <c r="T900"/>
    </row>
    <row r="901" spans="1:20" ht="15" hidden="1" customHeight="1" outlineLevel="1" x14ac:dyDescent="0.35">
      <c r="A901" s="77">
        <v>893</v>
      </c>
      <c r="B901" s="123"/>
      <c r="C901" s="124"/>
      <c r="D901" s="125"/>
      <c r="E901" s="125"/>
      <c r="F901" s="164"/>
      <c r="G901" s="165"/>
      <c r="H901" s="131"/>
      <c r="I901" s="131"/>
      <c r="J901" s="131"/>
      <c r="K901" s="132"/>
      <c r="L901" s="133"/>
      <c r="M901" s="133"/>
      <c r="N901" s="131"/>
      <c r="O901" s="131"/>
      <c r="P901" s="131"/>
      <c r="Q901" s="132"/>
      <c r="R901" s="133"/>
      <c r="S901" s="133"/>
      <c r="T901"/>
    </row>
    <row r="902" spans="1:20" ht="15" hidden="1" customHeight="1" outlineLevel="1" x14ac:dyDescent="0.35">
      <c r="A902" s="77">
        <v>894</v>
      </c>
      <c r="B902" s="123"/>
      <c r="C902" s="124"/>
      <c r="D902" s="125"/>
      <c r="E902" s="125"/>
      <c r="F902" s="164"/>
      <c r="G902" s="165"/>
      <c r="H902" s="131"/>
      <c r="I902" s="131"/>
      <c r="J902" s="131"/>
      <c r="K902" s="132"/>
      <c r="L902" s="133"/>
      <c r="M902" s="133"/>
      <c r="N902" s="131"/>
      <c r="O902" s="131"/>
      <c r="P902" s="131"/>
      <c r="Q902" s="132"/>
      <c r="R902" s="133"/>
      <c r="S902" s="133"/>
      <c r="T902"/>
    </row>
    <row r="903" spans="1:20" ht="15" hidden="1" customHeight="1" outlineLevel="1" x14ac:dyDescent="0.35">
      <c r="A903" s="77">
        <v>895</v>
      </c>
      <c r="B903" s="123"/>
      <c r="C903" s="124"/>
      <c r="D903" s="125"/>
      <c r="E903" s="125"/>
      <c r="F903" s="164"/>
      <c r="G903" s="165"/>
      <c r="H903" s="131"/>
      <c r="I903" s="131"/>
      <c r="J903" s="131"/>
      <c r="K903" s="132"/>
      <c r="L903" s="133"/>
      <c r="M903" s="133"/>
      <c r="N903" s="131"/>
      <c r="O903" s="131"/>
      <c r="P903" s="131"/>
      <c r="Q903" s="132"/>
      <c r="R903" s="133"/>
      <c r="S903" s="133"/>
      <c r="T903"/>
    </row>
    <row r="904" spans="1:20" ht="15" hidden="1" customHeight="1" outlineLevel="1" x14ac:dyDescent="0.35">
      <c r="A904" s="77">
        <v>896</v>
      </c>
      <c r="B904" s="123"/>
      <c r="C904" s="124"/>
      <c r="D904" s="125"/>
      <c r="E904" s="125"/>
      <c r="F904" s="164"/>
      <c r="G904" s="165"/>
      <c r="H904" s="131"/>
      <c r="I904" s="131"/>
      <c r="J904" s="131"/>
      <c r="K904" s="132"/>
      <c r="L904" s="133"/>
      <c r="M904" s="133"/>
      <c r="N904" s="131"/>
      <c r="O904" s="131"/>
      <c r="P904" s="131"/>
      <c r="Q904" s="132"/>
      <c r="R904" s="133"/>
      <c r="S904" s="133"/>
      <c r="T904"/>
    </row>
    <row r="905" spans="1:20" ht="15" hidden="1" customHeight="1" outlineLevel="1" x14ac:dyDescent="0.35">
      <c r="A905" s="77">
        <v>897</v>
      </c>
      <c r="B905" s="123"/>
      <c r="C905" s="124"/>
      <c r="D905" s="125"/>
      <c r="E905" s="125"/>
      <c r="F905" s="164"/>
      <c r="G905" s="165"/>
      <c r="H905" s="131"/>
      <c r="I905" s="131"/>
      <c r="J905" s="131"/>
      <c r="K905" s="132"/>
      <c r="L905" s="133"/>
      <c r="M905" s="133"/>
      <c r="N905" s="131"/>
      <c r="O905" s="131"/>
      <c r="P905" s="131"/>
      <c r="Q905" s="132"/>
      <c r="R905" s="133"/>
      <c r="S905" s="133"/>
      <c r="T905"/>
    </row>
    <row r="906" spans="1:20" ht="15" hidden="1" customHeight="1" outlineLevel="1" x14ac:dyDescent="0.35">
      <c r="A906" s="77">
        <v>898</v>
      </c>
      <c r="B906" s="123"/>
      <c r="C906" s="124"/>
      <c r="D906" s="125"/>
      <c r="E906" s="125"/>
      <c r="F906" s="164"/>
      <c r="G906" s="165"/>
      <c r="H906" s="131"/>
      <c r="I906" s="131"/>
      <c r="J906" s="131"/>
      <c r="K906" s="132"/>
      <c r="L906" s="133"/>
      <c r="M906" s="133"/>
      <c r="N906" s="131"/>
      <c r="O906" s="131"/>
      <c r="P906" s="131"/>
      <c r="Q906" s="132"/>
      <c r="R906" s="133"/>
      <c r="S906" s="133"/>
      <c r="T906"/>
    </row>
    <row r="907" spans="1:20" ht="15" hidden="1" customHeight="1" outlineLevel="1" x14ac:dyDescent="0.35">
      <c r="A907" s="77">
        <v>899</v>
      </c>
      <c r="B907" s="123"/>
      <c r="C907" s="124"/>
      <c r="D907" s="125"/>
      <c r="E907" s="125"/>
      <c r="F907" s="164"/>
      <c r="G907" s="165"/>
      <c r="H907" s="131"/>
      <c r="I907" s="131"/>
      <c r="J907" s="131"/>
      <c r="K907" s="132"/>
      <c r="L907" s="133"/>
      <c r="M907" s="133"/>
      <c r="N907" s="131"/>
      <c r="O907" s="131"/>
      <c r="P907" s="131"/>
      <c r="Q907" s="132"/>
      <c r="R907" s="133"/>
      <c r="S907" s="133"/>
      <c r="T907"/>
    </row>
    <row r="908" spans="1:20" ht="15" hidden="1" customHeight="1" outlineLevel="1" x14ac:dyDescent="0.35">
      <c r="A908" s="77">
        <v>900</v>
      </c>
      <c r="B908" s="123"/>
      <c r="C908" s="124"/>
      <c r="D908" s="125"/>
      <c r="E908" s="125"/>
      <c r="F908" s="164"/>
      <c r="G908" s="165"/>
      <c r="H908" s="131"/>
      <c r="I908" s="131"/>
      <c r="J908" s="131"/>
      <c r="K908" s="132"/>
      <c r="L908" s="133"/>
      <c r="M908" s="133"/>
      <c r="N908" s="131"/>
      <c r="O908" s="131"/>
      <c r="P908" s="131"/>
      <c r="Q908" s="132"/>
      <c r="R908" s="133"/>
      <c r="S908" s="133"/>
      <c r="T908"/>
    </row>
    <row r="909" spans="1:20" ht="15" hidden="1" customHeight="1" outlineLevel="1" x14ac:dyDescent="0.35">
      <c r="A909" s="77">
        <v>901</v>
      </c>
      <c r="B909" s="123"/>
      <c r="C909" s="124"/>
      <c r="D909" s="125"/>
      <c r="E909" s="125"/>
      <c r="F909" s="164"/>
      <c r="G909" s="165"/>
      <c r="H909" s="131"/>
      <c r="I909" s="131"/>
      <c r="J909" s="131"/>
      <c r="K909" s="132"/>
      <c r="L909" s="133"/>
      <c r="M909" s="133"/>
      <c r="N909" s="131"/>
      <c r="O909" s="131"/>
      <c r="P909" s="131"/>
      <c r="Q909" s="132"/>
      <c r="R909" s="133"/>
      <c r="S909" s="133"/>
      <c r="T909"/>
    </row>
    <row r="910" spans="1:20" ht="15" hidden="1" customHeight="1" outlineLevel="1" x14ac:dyDescent="0.35">
      <c r="A910" s="77">
        <v>902</v>
      </c>
      <c r="B910" s="123"/>
      <c r="C910" s="124"/>
      <c r="D910" s="125"/>
      <c r="E910" s="125"/>
      <c r="F910" s="164"/>
      <c r="G910" s="165"/>
      <c r="H910" s="131"/>
      <c r="I910" s="131"/>
      <c r="J910" s="131"/>
      <c r="K910" s="132"/>
      <c r="L910" s="133"/>
      <c r="M910" s="133"/>
      <c r="N910" s="131"/>
      <c r="O910" s="131"/>
      <c r="P910" s="131"/>
      <c r="Q910" s="132"/>
      <c r="R910" s="133"/>
      <c r="S910" s="133"/>
      <c r="T910"/>
    </row>
    <row r="911" spans="1:20" ht="15" hidden="1" customHeight="1" outlineLevel="1" x14ac:dyDescent="0.35">
      <c r="A911" s="77">
        <v>903</v>
      </c>
      <c r="B911" s="123"/>
      <c r="C911" s="124"/>
      <c r="D911" s="125"/>
      <c r="E911" s="125"/>
      <c r="F911" s="164"/>
      <c r="G911" s="165"/>
      <c r="H911" s="131"/>
      <c r="I911" s="131"/>
      <c r="J911" s="131"/>
      <c r="K911" s="132"/>
      <c r="L911" s="133"/>
      <c r="M911" s="133"/>
      <c r="N911" s="131"/>
      <c r="O911" s="131"/>
      <c r="P911" s="131"/>
      <c r="Q911" s="132"/>
      <c r="R911" s="133"/>
      <c r="S911" s="133"/>
      <c r="T911"/>
    </row>
    <row r="912" spans="1:20" ht="15" hidden="1" customHeight="1" outlineLevel="1" x14ac:dyDescent="0.35">
      <c r="A912" s="77">
        <v>904</v>
      </c>
      <c r="B912" s="123"/>
      <c r="C912" s="124"/>
      <c r="D912" s="125"/>
      <c r="E912" s="125"/>
      <c r="F912" s="164"/>
      <c r="G912" s="165"/>
      <c r="H912" s="131"/>
      <c r="I912" s="131"/>
      <c r="J912" s="131"/>
      <c r="K912" s="132"/>
      <c r="L912" s="133"/>
      <c r="M912" s="133"/>
      <c r="N912" s="131"/>
      <c r="O912" s="131"/>
      <c r="P912" s="131"/>
      <c r="Q912" s="132"/>
      <c r="R912" s="133"/>
      <c r="S912" s="133"/>
      <c r="T912"/>
    </row>
    <row r="913" spans="1:20" ht="15" hidden="1" customHeight="1" outlineLevel="1" x14ac:dyDescent="0.35">
      <c r="A913" s="77">
        <v>905</v>
      </c>
      <c r="B913" s="123"/>
      <c r="C913" s="124"/>
      <c r="D913" s="125"/>
      <c r="E913" s="125"/>
      <c r="F913" s="164"/>
      <c r="G913" s="165"/>
      <c r="H913" s="131"/>
      <c r="I913" s="131"/>
      <c r="J913" s="131"/>
      <c r="K913" s="132"/>
      <c r="L913" s="133"/>
      <c r="M913" s="133"/>
      <c r="N913" s="131"/>
      <c r="O913" s="131"/>
      <c r="P913" s="131"/>
      <c r="Q913" s="132"/>
      <c r="R913" s="133"/>
      <c r="S913" s="133"/>
      <c r="T913"/>
    </row>
    <row r="914" spans="1:20" ht="15" hidden="1" customHeight="1" outlineLevel="1" x14ac:dyDescent="0.35">
      <c r="A914" s="77">
        <v>906</v>
      </c>
      <c r="B914" s="123"/>
      <c r="C914" s="124"/>
      <c r="D914" s="125"/>
      <c r="E914" s="125"/>
      <c r="F914" s="164"/>
      <c r="G914" s="165"/>
      <c r="H914" s="131"/>
      <c r="I914" s="131"/>
      <c r="J914" s="131"/>
      <c r="K914" s="132"/>
      <c r="L914" s="133"/>
      <c r="M914" s="133"/>
      <c r="N914" s="131"/>
      <c r="O914" s="131"/>
      <c r="P914" s="131"/>
      <c r="Q914" s="132"/>
      <c r="R914" s="133"/>
      <c r="S914" s="133"/>
      <c r="T914"/>
    </row>
    <row r="915" spans="1:20" ht="15" hidden="1" customHeight="1" outlineLevel="1" x14ac:dyDescent="0.35">
      <c r="A915" s="77">
        <v>907</v>
      </c>
      <c r="B915" s="123"/>
      <c r="C915" s="124"/>
      <c r="D915" s="125"/>
      <c r="E915" s="125"/>
      <c r="F915" s="164"/>
      <c r="G915" s="165"/>
      <c r="H915" s="131"/>
      <c r="I915" s="131"/>
      <c r="J915" s="131"/>
      <c r="K915" s="132"/>
      <c r="L915" s="133"/>
      <c r="M915" s="133"/>
      <c r="N915" s="131"/>
      <c r="O915" s="131"/>
      <c r="P915" s="131"/>
      <c r="Q915" s="132"/>
      <c r="R915" s="133"/>
      <c r="S915" s="133"/>
      <c r="T915"/>
    </row>
    <row r="916" spans="1:20" ht="15" hidden="1" customHeight="1" outlineLevel="1" x14ac:dyDescent="0.35">
      <c r="A916" s="77">
        <v>908</v>
      </c>
      <c r="B916" s="123"/>
      <c r="C916" s="124"/>
      <c r="D916" s="125"/>
      <c r="E916" s="125"/>
      <c r="F916" s="164"/>
      <c r="G916" s="165"/>
      <c r="H916" s="131"/>
      <c r="I916" s="131"/>
      <c r="J916" s="131"/>
      <c r="K916" s="132"/>
      <c r="L916" s="133"/>
      <c r="M916" s="133"/>
      <c r="N916" s="131"/>
      <c r="O916" s="131"/>
      <c r="P916" s="131"/>
      <c r="Q916" s="132"/>
      <c r="R916" s="133"/>
      <c r="S916" s="133"/>
      <c r="T916"/>
    </row>
    <row r="917" spans="1:20" ht="15" hidden="1" customHeight="1" outlineLevel="1" x14ac:dyDescent="0.35">
      <c r="A917" s="77">
        <v>909</v>
      </c>
      <c r="B917" s="123"/>
      <c r="C917" s="124"/>
      <c r="D917" s="125"/>
      <c r="E917" s="125"/>
      <c r="F917" s="164"/>
      <c r="G917" s="165"/>
      <c r="H917" s="131"/>
      <c r="I917" s="131"/>
      <c r="J917" s="131"/>
      <c r="K917" s="132"/>
      <c r="L917" s="133"/>
      <c r="M917" s="133"/>
      <c r="N917" s="131"/>
      <c r="O917" s="131"/>
      <c r="P917" s="131"/>
      <c r="Q917" s="132"/>
      <c r="R917" s="133"/>
      <c r="S917" s="133"/>
      <c r="T917"/>
    </row>
    <row r="918" spans="1:20" ht="15" hidden="1" customHeight="1" outlineLevel="1" x14ac:dyDescent="0.35">
      <c r="A918" s="77">
        <v>910</v>
      </c>
      <c r="B918" s="123"/>
      <c r="C918" s="124"/>
      <c r="D918" s="125"/>
      <c r="E918" s="125"/>
      <c r="F918" s="164"/>
      <c r="G918" s="165"/>
      <c r="H918" s="131"/>
      <c r="I918" s="131"/>
      <c r="J918" s="131"/>
      <c r="K918" s="132"/>
      <c r="L918" s="133"/>
      <c r="M918" s="133"/>
      <c r="N918" s="131"/>
      <c r="O918" s="131"/>
      <c r="P918" s="131"/>
      <c r="Q918" s="132"/>
      <c r="R918" s="133"/>
      <c r="S918" s="133"/>
      <c r="T918"/>
    </row>
    <row r="919" spans="1:20" ht="15" hidden="1" customHeight="1" outlineLevel="1" x14ac:dyDescent="0.35">
      <c r="A919" s="77">
        <v>911</v>
      </c>
      <c r="B919" s="123"/>
      <c r="C919" s="124"/>
      <c r="D919" s="125"/>
      <c r="E919" s="125"/>
      <c r="F919" s="164"/>
      <c r="G919" s="165"/>
      <c r="H919" s="131"/>
      <c r="I919" s="131"/>
      <c r="J919" s="131"/>
      <c r="K919" s="132"/>
      <c r="L919" s="133"/>
      <c r="M919" s="133"/>
      <c r="N919" s="131"/>
      <c r="O919" s="131"/>
      <c r="P919" s="131"/>
      <c r="Q919" s="132"/>
      <c r="R919" s="133"/>
      <c r="S919" s="133"/>
      <c r="T919"/>
    </row>
    <row r="920" spans="1:20" ht="15" hidden="1" customHeight="1" outlineLevel="1" x14ac:dyDescent="0.35">
      <c r="A920" s="77">
        <v>912</v>
      </c>
      <c r="B920" s="123"/>
      <c r="C920" s="124"/>
      <c r="D920" s="125"/>
      <c r="E920" s="125"/>
      <c r="F920" s="164"/>
      <c r="G920" s="165"/>
      <c r="H920" s="131"/>
      <c r="I920" s="131"/>
      <c r="J920" s="131"/>
      <c r="K920" s="132"/>
      <c r="L920" s="133"/>
      <c r="M920" s="133"/>
      <c r="N920" s="131"/>
      <c r="O920" s="131"/>
      <c r="P920" s="131"/>
      <c r="Q920" s="132"/>
      <c r="R920" s="133"/>
      <c r="S920" s="133"/>
      <c r="T920"/>
    </row>
    <row r="921" spans="1:20" ht="15" hidden="1" customHeight="1" outlineLevel="1" x14ac:dyDescent="0.35">
      <c r="A921" s="77">
        <v>913</v>
      </c>
      <c r="B921" s="123"/>
      <c r="C921" s="124"/>
      <c r="D921" s="125"/>
      <c r="E921" s="125"/>
      <c r="F921" s="164"/>
      <c r="G921" s="165"/>
      <c r="H921" s="131"/>
      <c r="I921" s="131"/>
      <c r="J921" s="131"/>
      <c r="K921" s="132"/>
      <c r="L921" s="133"/>
      <c r="M921" s="133"/>
      <c r="N921" s="131"/>
      <c r="O921" s="131"/>
      <c r="P921" s="131"/>
      <c r="Q921" s="132"/>
      <c r="R921" s="133"/>
      <c r="S921" s="133"/>
      <c r="T921"/>
    </row>
    <row r="922" spans="1:20" ht="15" hidden="1" customHeight="1" outlineLevel="1" x14ac:dyDescent="0.35">
      <c r="A922" s="77">
        <v>914</v>
      </c>
      <c r="B922" s="123"/>
      <c r="C922" s="124"/>
      <c r="D922" s="125"/>
      <c r="E922" s="125"/>
      <c r="F922" s="164"/>
      <c r="G922" s="165"/>
      <c r="H922" s="131"/>
      <c r="I922" s="131"/>
      <c r="J922" s="131"/>
      <c r="K922" s="132"/>
      <c r="L922" s="133"/>
      <c r="M922" s="133"/>
      <c r="N922" s="131"/>
      <c r="O922" s="131"/>
      <c r="P922" s="131"/>
      <c r="Q922" s="132"/>
      <c r="R922" s="133"/>
      <c r="S922" s="133"/>
      <c r="T922"/>
    </row>
    <row r="923" spans="1:20" ht="15" hidden="1" customHeight="1" outlineLevel="1" x14ac:dyDescent="0.35">
      <c r="A923" s="77">
        <v>915</v>
      </c>
      <c r="B923" s="123"/>
      <c r="C923" s="124"/>
      <c r="D923" s="125"/>
      <c r="E923" s="125"/>
      <c r="F923" s="164"/>
      <c r="G923" s="165"/>
      <c r="H923" s="131"/>
      <c r="I923" s="131"/>
      <c r="J923" s="131"/>
      <c r="K923" s="132"/>
      <c r="L923" s="133"/>
      <c r="M923" s="133"/>
      <c r="N923" s="131"/>
      <c r="O923" s="131"/>
      <c r="P923" s="131"/>
      <c r="Q923" s="132"/>
      <c r="R923" s="133"/>
      <c r="S923" s="133"/>
      <c r="T923"/>
    </row>
    <row r="924" spans="1:20" ht="15" hidden="1" customHeight="1" outlineLevel="1" x14ac:dyDescent="0.35">
      <c r="A924" s="77">
        <v>916</v>
      </c>
      <c r="B924" s="123"/>
      <c r="C924" s="124"/>
      <c r="D924" s="125"/>
      <c r="E924" s="125"/>
      <c r="F924" s="164"/>
      <c r="G924" s="165"/>
      <c r="H924" s="131"/>
      <c r="I924" s="131"/>
      <c r="J924" s="131"/>
      <c r="K924" s="132"/>
      <c r="L924" s="133"/>
      <c r="M924" s="133"/>
      <c r="N924" s="131"/>
      <c r="O924" s="131"/>
      <c r="P924" s="131"/>
      <c r="Q924" s="132"/>
      <c r="R924" s="133"/>
      <c r="S924" s="133"/>
      <c r="T924"/>
    </row>
    <row r="925" spans="1:20" ht="15" hidden="1" customHeight="1" outlineLevel="1" x14ac:dyDescent="0.35">
      <c r="A925" s="77">
        <v>917</v>
      </c>
      <c r="B925" s="123"/>
      <c r="C925" s="124"/>
      <c r="D925" s="125"/>
      <c r="E925" s="125"/>
      <c r="F925" s="164"/>
      <c r="G925" s="165"/>
      <c r="H925" s="131"/>
      <c r="I925" s="131"/>
      <c r="J925" s="131"/>
      <c r="K925" s="132"/>
      <c r="L925" s="133"/>
      <c r="M925" s="133"/>
      <c r="N925" s="131"/>
      <c r="O925" s="131"/>
      <c r="P925" s="131"/>
      <c r="Q925" s="132"/>
      <c r="R925" s="133"/>
      <c r="S925" s="133"/>
      <c r="T925"/>
    </row>
    <row r="926" spans="1:20" ht="15" hidden="1" customHeight="1" outlineLevel="1" x14ac:dyDescent="0.35">
      <c r="A926" s="77">
        <v>918</v>
      </c>
      <c r="B926" s="123"/>
      <c r="C926" s="124"/>
      <c r="D926" s="125"/>
      <c r="E926" s="125"/>
      <c r="F926" s="164"/>
      <c r="G926" s="165"/>
      <c r="H926" s="131"/>
      <c r="I926" s="131"/>
      <c r="J926" s="131"/>
      <c r="K926" s="132"/>
      <c r="L926" s="133"/>
      <c r="M926" s="133"/>
      <c r="N926" s="131"/>
      <c r="O926" s="131"/>
      <c r="P926" s="131"/>
      <c r="Q926" s="132"/>
      <c r="R926" s="133"/>
      <c r="S926" s="133"/>
      <c r="T926"/>
    </row>
    <row r="927" spans="1:20" ht="15" hidden="1" customHeight="1" outlineLevel="1" x14ac:dyDescent="0.35">
      <c r="A927" s="77">
        <v>919</v>
      </c>
      <c r="B927" s="123"/>
      <c r="C927" s="124"/>
      <c r="D927" s="125"/>
      <c r="E927" s="125"/>
      <c r="F927" s="164"/>
      <c r="G927" s="165"/>
      <c r="H927" s="131"/>
      <c r="I927" s="131"/>
      <c r="J927" s="131"/>
      <c r="K927" s="132"/>
      <c r="L927" s="133"/>
      <c r="M927" s="133"/>
      <c r="N927" s="131"/>
      <c r="O927" s="131"/>
      <c r="P927" s="131"/>
      <c r="Q927" s="132"/>
      <c r="R927" s="133"/>
      <c r="S927" s="133"/>
      <c r="T927"/>
    </row>
    <row r="928" spans="1:20" ht="15" hidden="1" customHeight="1" outlineLevel="1" x14ac:dyDescent="0.35">
      <c r="A928" s="77">
        <v>920</v>
      </c>
      <c r="B928" s="123"/>
      <c r="C928" s="124"/>
      <c r="D928" s="125"/>
      <c r="E928" s="125"/>
      <c r="F928" s="164"/>
      <c r="G928" s="165"/>
      <c r="H928" s="131"/>
      <c r="I928" s="131"/>
      <c r="J928" s="131"/>
      <c r="K928" s="132"/>
      <c r="L928" s="133"/>
      <c r="M928" s="133"/>
      <c r="N928" s="131"/>
      <c r="O928" s="131"/>
      <c r="P928" s="131"/>
      <c r="Q928" s="132"/>
      <c r="R928" s="133"/>
      <c r="S928" s="133"/>
      <c r="T928"/>
    </row>
    <row r="929" spans="1:20" ht="15" hidden="1" customHeight="1" outlineLevel="1" x14ac:dyDescent="0.35">
      <c r="A929" s="77">
        <v>921</v>
      </c>
      <c r="B929" s="123"/>
      <c r="C929" s="124"/>
      <c r="D929" s="125"/>
      <c r="E929" s="125"/>
      <c r="F929" s="164"/>
      <c r="G929" s="165"/>
      <c r="H929" s="131"/>
      <c r="I929" s="131"/>
      <c r="J929" s="131"/>
      <c r="K929" s="132"/>
      <c r="L929" s="133"/>
      <c r="M929" s="133"/>
      <c r="N929" s="131"/>
      <c r="O929" s="131"/>
      <c r="P929" s="131"/>
      <c r="Q929" s="132"/>
      <c r="R929" s="133"/>
      <c r="S929" s="133"/>
      <c r="T929"/>
    </row>
    <row r="930" spans="1:20" ht="15" hidden="1" customHeight="1" outlineLevel="1" x14ac:dyDescent="0.35">
      <c r="A930" s="77">
        <v>922</v>
      </c>
      <c r="B930" s="123"/>
      <c r="C930" s="124"/>
      <c r="D930" s="125"/>
      <c r="E930" s="125"/>
      <c r="F930" s="164"/>
      <c r="G930" s="165"/>
      <c r="H930" s="131"/>
      <c r="I930" s="131"/>
      <c r="J930" s="131"/>
      <c r="K930" s="132"/>
      <c r="L930" s="133"/>
      <c r="M930" s="133"/>
      <c r="N930" s="131"/>
      <c r="O930" s="131"/>
      <c r="P930" s="131"/>
      <c r="Q930" s="132"/>
      <c r="R930" s="133"/>
      <c r="S930" s="133"/>
      <c r="T930"/>
    </row>
    <row r="931" spans="1:20" ht="15" hidden="1" customHeight="1" outlineLevel="1" x14ac:dyDescent="0.35">
      <c r="A931" s="77">
        <v>923</v>
      </c>
      <c r="B931" s="123"/>
      <c r="C931" s="124"/>
      <c r="D931" s="125"/>
      <c r="E931" s="125"/>
      <c r="F931" s="164"/>
      <c r="G931" s="165"/>
      <c r="H931" s="131"/>
      <c r="I931" s="131"/>
      <c r="J931" s="131"/>
      <c r="K931" s="132"/>
      <c r="L931" s="133"/>
      <c r="M931" s="133"/>
      <c r="N931" s="131"/>
      <c r="O931" s="131"/>
      <c r="P931" s="131"/>
      <c r="Q931" s="132"/>
      <c r="R931" s="133"/>
      <c r="S931" s="133"/>
      <c r="T931"/>
    </row>
    <row r="932" spans="1:20" ht="15" hidden="1" customHeight="1" outlineLevel="1" x14ac:dyDescent="0.35">
      <c r="A932" s="77">
        <v>924</v>
      </c>
      <c r="B932" s="123"/>
      <c r="C932" s="124"/>
      <c r="D932" s="125"/>
      <c r="E932" s="125"/>
      <c r="F932" s="164"/>
      <c r="G932" s="165"/>
      <c r="H932" s="131"/>
      <c r="I932" s="131"/>
      <c r="J932" s="131"/>
      <c r="K932" s="132"/>
      <c r="L932" s="133"/>
      <c r="M932" s="133"/>
      <c r="N932" s="131"/>
      <c r="O932" s="131"/>
      <c r="P932" s="131"/>
      <c r="Q932" s="132"/>
      <c r="R932" s="133"/>
      <c r="S932" s="133"/>
      <c r="T932"/>
    </row>
    <row r="933" spans="1:20" ht="15" hidden="1" customHeight="1" outlineLevel="1" x14ac:dyDescent="0.35">
      <c r="A933" s="77">
        <v>925</v>
      </c>
      <c r="B933" s="123"/>
      <c r="C933" s="124"/>
      <c r="D933" s="125"/>
      <c r="E933" s="125"/>
      <c r="F933" s="164"/>
      <c r="G933" s="165"/>
      <c r="H933" s="131"/>
      <c r="I933" s="131"/>
      <c r="J933" s="131"/>
      <c r="K933" s="132"/>
      <c r="L933" s="133"/>
      <c r="M933" s="133"/>
      <c r="N933" s="131"/>
      <c r="O933" s="131"/>
      <c r="P933" s="131"/>
      <c r="Q933" s="132"/>
      <c r="R933" s="133"/>
      <c r="S933" s="133"/>
      <c r="T933"/>
    </row>
    <row r="934" spans="1:20" ht="15" hidden="1" customHeight="1" outlineLevel="1" x14ac:dyDescent="0.35">
      <c r="A934" s="77">
        <v>926</v>
      </c>
      <c r="B934" s="123"/>
      <c r="C934" s="124"/>
      <c r="D934" s="125"/>
      <c r="E934" s="125"/>
      <c r="F934" s="164"/>
      <c r="G934" s="165"/>
      <c r="H934" s="131"/>
      <c r="I934" s="131"/>
      <c r="J934" s="131"/>
      <c r="K934" s="132"/>
      <c r="L934" s="133"/>
      <c r="M934" s="133"/>
      <c r="N934" s="131"/>
      <c r="O934" s="131"/>
      <c r="P934" s="131"/>
      <c r="Q934" s="132"/>
      <c r="R934" s="133"/>
      <c r="S934" s="133"/>
      <c r="T934"/>
    </row>
    <row r="935" spans="1:20" ht="15" hidden="1" customHeight="1" outlineLevel="1" x14ac:dyDescent="0.35">
      <c r="A935" s="77">
        <v>927</v>
      </c>
      <c r="B935" s="123"/>
      <c r="C935" s="124"/>
      <c r="D935" s="125"/>
      <c r="E935" s="125"/>
      <c r="F935" s="164"/>
      <c r="G935" s="165"/>
      <c r="H935" s="131"/>
      <c r="I935" s="131"/>
      <c r="J935" s="131"/>
      <c r="K935" s="132"/>
      <c r="L935" s="133"/>
      <c r="M935" s="133"/>
      <c r="N935" s="131"/>
      <c r="O935" s="131"/>
      <c r="P935" s="131"/>
      <c r="Q935" s="132"/>
      <c r="R935" s="133"/>
      <c r="S935" s="133"/>
      <c r="T935"/>
    </row>
    <row r="936" spans="1:20" ht="15" hidden="1" customHeight="1" outlineLevel="1" x14ac:dyDescent="0.35">
      <c r="A936" s="77">
        <v>928</v>
      </c>
      <c r="B936" s="123"/>
      <c r="C936" s="124"/>
      <c r="D936" s="125"/>
      <c r="E936" s="125"/>
      <c r="F936" s="164"/>
      <c r="G936" s="165"/>
      <c r="H936" s="131"/>
      <c r="I936" s="131"/>
      <c r="J936" s="131"/>
      <c r="K936" s="132"/>
      <c r="L936" s="133"/>
      <c r="M936" s="133"/>
      <c r="N936" s="131"/>
      <c r="O936" s="131"/>
      <c r="P936" s="131"/>
      <c r="Q936" s="132"/>
      <c r="R936" s="133"/>
      <c r="S936" s="133"/>
      <c r="T936"/>
    </row>
    <row r="937" spans="1:20" ht="15" hidden="1" customHeight="1" outlineLevel="1" x14ac:dyDescent="0.35">
      <c r="A937" s="77">
        <v>929</v>
      </c>
      <c r="B937" s="123"/>
      <c r="C937" s="124"/>
      <c r="D937" s="125"/>
      <c r="E937" s="125"/>
      <c r="F937" s="164"/>
      <c r="G937" s="165"/>
      <c r="H937" s="131"/>
      <c r="I937" s="131"/>
      <c r="J937" s="131"/>
      <c r="K937" s="132"/>
      <c r="L937" s="133"/>
      <c r="M937" s="133"/>
      <c r="N937" s="131"/>
      <c r="O937" s="131"/>
      <c r="P937" s="131"/>
      <c r="Q937" s="132"/>
      <c r="R937" s="133"/>
      <c r="S937" s="133"/>
      <c r="T937"/>
    </row>
    <row r="938" spans="1:20" ht="15" hidden="1" customHeight="1" outlineLevel="1" x14ac:dyDescent="0.35">
      <c r="A938" s="77">
        <v>930</v>
      </c>
      <c r="B938" s="123"/>
      <c r="C938" s="124"/>
      <c r="D938" s="125"/>
      <c r="E938" s="125"/>
      <c r="F938" s="164"/>
      <c r="G938" s="165"/>
      <c r="H938" s="131"/>
      <c r="I938" s="131"/>
      <c r="J938" s="131"/>
      <c r="K938" s="132"/>
      <c r="L938" s="133"/>
      <c r="M938" s="133"/>
      <c r="N938" s="131"/>
      <c r="O938" s="131"/>
      <c r="P938" s="131"/>
      <c r="Q938" s="132"/>
      <c r="R938" s="133"/>
      <c r="S938" s="133"/>
      <c r="T938"/>
    </row>
    <row r="939" spans="1:20" ht="15" hidden="1" customHeight="1" outlineLevel="1" x14ac:dyDescent="0.35">
      <c r="A939" s="77">
        <v>931</v>
      </c>
      <c r="B939" s="123"/>
      <c r="C939" s="124"/>
      <c r="D939" s="125"/>
      <c r="E939" s="125"/>
      <c r="F939" s="164"/>
      <c r="G939" s="165"/>
      <c r="H939" s="131"/>
      <c r="I939" s="131"/>
      <c r="J939" s="131"/>
      <c r="K939" s="132"/>
      <c r="L939" s="133"/>
      <c r="M939" s="133"/>
      <c r="N939" s="131"/>
      <c r="O939" s="131"/>
      <c r="P939" s="131"/>
      <c r="Q939" s="132"/>
      <c r="R939" s="133"/>
      <c r="S939" s="133"/>
      <c r="T939"/>
    </row>
    <row r="940" spans="1:20" ht="15" hidden="1" customHeight="1" outlineLevel="1" x14ac:dyDescent="0.35">
      <c r="A940" s="77">
        <v>932</v>
      </c>
      <c r="B940" s="123"/>
      <c r="C940" s="124"/>
      <c r="D940" s="125"/>
      <c r="E940" s="125"/>
      <c r="F940" s="164"/>
      <c r="G940" s="165"/>
      <c r="H940" s="131"/>
      <c r="I940" s="131"/>
      <c r="J940" s="131"/>
      <c r="K940" s="132"/>
      <c r="L940" s="133"/>
      <c r="M940" s="133"/>
      <c r="N940" s="131"/>
      <c r="O940" s="131"/>
      <c r="P940" s="131"/>
      <c r="Q940" s="132"/>
      <c r="R940" s="133"/>
      <c r="S940" s="133"/>
      <c r="T940"/>
    </row>
    <row r="941" spans="1:20" ht="15" hidden="1" customHeight="1" outlineLevel="1" x14ac:dyDescent="0.35">
      <c r="A941" s="77">
        <v>933</v>
      </c>
      <c r="B941" s="123"/>
      <c r="C941" s="124"/>
      <c r="D941" s="125"/>
      <c r="E941" s="125"/>
      <c r="F941" s="164"/>
      <c r="G941" s="165"/>
      <c r="H941" s="131"/>
      <c r="I941" s="131"/>
      <c r="J941" s="131"/>
      <c r="K941" s="132"/>
      <c r="L941" s="133"/>
      <c r="M941" s="133"/>
      <c r="N941" s="131"/>
      <c r="O941" s="131"/>
      <c r="P941" s="131"/>
      <c r="Q941" s="132"/>
      <c r="R941" s="133"/>
      <c r="S941" s="133"/>
      <c r="T941"/>
    </row>
    <row r="942" spans="1:20" ht="15" hidden="1" customHeight="1" outlineLevel="1" x14ac:dyDescent="0.35">
      <c r="A942" s="77">
        <v>934</v>
      </c>
      <c r="B942" s="123"/>
      <c r="C942" s="124"/>
      <c r="D942" s="125"/>
      <c r="E942" s="125"/>
      <c r="F942" s="164"/>
      <c r="G942" s="165"/>
      <c r="H942" s="131"/>
      <c r="I942" s="131"/>
      <c r="J942" s="131"/>
      <c r="K942" s="132"/>
      <c r="L942" s="133"/>
      <c r="M942" s="133"/>
      <c r="N942" s="131"/>
      <c r="O942" s="131"/>
      <c r="P942" s="131"/>
      <c r="Q942" s="132"/>
      <c r="R942" s="133"/>
      <c r="S942" s="133"/>
      <c r="T942"/>
    </row>
    <row r="943" spans="1:20" ht="15" hidden="1" customHeight="1" outlineLevel="1" x14ac:dyDescent="0.35">
      <c r="A943" s="77">
        <v>935</v>
      </c>
      <c r="B943" s="123"/>
      <c r="C943" s="124"/>
      <c r="D943" s="125"/>
      <c r="E943" s="125"/>
      <c r="F943" s="164"/>
      <c r="G943" s="165"/>
      <c r="H943" s="131"/>
      <c r="I943" s="131"/>
      <c r="J943" s="131"/>
      <c r="K943" s="132"/>
      <c r="L943" s="133"/>
      <c r="M943" s="133"/>
      <c r="N943" s="131"/>
      <c r="O943" s="131"/>
      <c r="P943" s="131"/>
      <c r="Q943" s="132"/>
      <c r="R943" s="133"/>
      <c r="S943" s="133"/>
      <c r="T943"/>
    </row>
    <row r="944" spans="1:20" ht="15" hidden="1" customHeight="1" outlineLevel="1" x14ac:dyDescent="0.35">
      <c r="A944" s="77">
        <v>936</v>
      </c>
      <c r="B944" s="123"/>
      <c r="C944" s="124"/>
      <c r="D944" s="125"/>
      <c r="E944" s="125"/>
      <c r="F944" s="164"/>
      <c r="G944" s="165"/>
      <c r="H944" s="131"/>
      <c r="I944" s="131"/>
      <c r="J944" s="131"/>
      <c r="K944" s="132"/>
      <c r="L944" s="133"/>
      <c r="M944" s="133"/>
      <c r="N944" s="131"/>
      <c r="O944" s="131"/>
      <c r="P944" s="131"/>
      <c r="Q944" s="132"/>
      <c r="R944" s="133"/>
      <c r="S944" s="133"/>
      <c r="T944"/>
    </row>
    <row r="945" spans="1:20" ht="15" hidden="1" customHeight="1" outlineLevel="1" x14ac:dyDescent="0.35">
      <c r="A945" s="77">
        <v>937</v>
      </c>
      <c r="B945" s="123"/>
      <c r="C945" s="124"/>
      <c r="D945" s="125"/>
      <c r="E945" s="125"/>
      <c r="F945" s="164"/>
      <c r="G945" s="165"/>
      <c r="H945" s="131"/>
      <c r="I945" s="131"/>
      <c r="J945" s="131"/>
      <c r="K945" s="132"/>
      <c r="L945" s="133"/>
      <c r="M945" s="133"/>
      <c r="N945" s="131"/>
      <c r="O945" s="131"/>
      <c r="P945" s="131"/>
      <c r="Q945" s="132"/>
      <c r="R945" s="133"/>
      <c r="S945" s="133"/>
      <c r="T945"/>
    </row>
    <row r="946" spans="1:20" ht="15" hidden="1" customHeight="1" outlineLevel="1" x14ac:dyDescent="0.35">
      <c r="A946" s="77">
        <v>938</v>
      </c>
      <c r="B946" s="123"/>
      <c r="C946" s="124"/>
      <c r="D946" s="125"/>
      <c r="E946" s="125"/>
      <c r="F946" s="164"/>
      <c r="G946" s="165"/>
      <c r="H946" s="131"/>
      <c r="I946" s="131"/>
      <c r="J946" s="131"/>
      <c r="K946" s="132"/>
      <c r="L946" s="133"/>
      <c r="M946" s="133"/>
      <c r="N946" s="131"/>
      <c r="O946" s="131"/>
      <c r="P946" s="131"/>
      <c r="Q946" s="132"/>
      <c r="R946" s="133"/>
      <c r="S946" s="133"/>
      <c r="T946"/>
    </row>
    <row r="947" spans="1:20" ht="15" hidden="1" customHeight="1" outlineLevel="1" x14ac:dyDescent="0.35">
      <c r="A947" s="77">
        <v>939</v>
      </c>
      <c r="B947" s="123"/>
      <c r="C947" s="124"/>
      <c r="D947" s="125"/>
      <c r="E947" s="125"/>
      <c r="F947" s="164"/>
      <c r="G947" s="165"/>
      <c r="H947" s="131"/>
      <c r="I947" s="131"/>
      <c r="J947" s="131"/>
      <c r="K947" s="132"/>
      <c r="L947" s="133"/>
      <c r="M947" s="133"/>
      <c r="N947" s="131"/>
      <c r="O947" s="131"/>
      <c r="P947" s="131"/>
      <c r="Q947" s="132"/>
      <c r="R947" s="133"/>
      <c r="S947" s="133"/>
      <c r="T947"/>
    </row>
    <row r="948" spans="1:20" ht="15" hidden="1" customHeight="1" outlineLevel="1" x14ac:dyDescent="0.35">
      <c r="A948" s="77">
        <v>940</v>
      </c>
      <c r="B948" s="123"/>
      <c r="C948" s="124"/>
      <c r="D948" s="125"/>
      <c r="E948" s="125"/>
      <c r="F948" s="164"/>
      <c r="G948" s="165"/>
      <c r="H948" s="131"/>
      <c r="I948" s="131"/>
      <c r="J948" s="131"/>
      <c r="K948" s="132"/>
      <c r="L948" s="133"/>
      <c r="M948" s="133"/>
      <c r="N948" s="131"/>
      <c r="O948" s="131"/>
      <c r="P948" s="131"/>
      <c r="Q948" s="132"/>
      <c r="R948" s="133"/>
      <c r="S948" s="133"/>
      <c r="T948"/>
    </row>
    <row r="949" spans="1:20" ht="15" hidden="1" customHeight="1" outlineLevel="1" x14ac:dyDescent="0.35">
      <c r="A949" s="77">
        <v>941</v>
      </c>
      <c r="B949" s="123"/>
      <c r="C949" s="124"/>
      <c r="D949" s="125"/>
      <c r="E949" s="125"/>
      <c r="F949" s="164"/>
      <c r="G949" s="165"/>
      <c r="H949" s="131"/>
      <c r="I949" s="131"/>
      <c r="J949" s="131"/>
      <c r="K949" s="132"/>
      <c r="L949" s="133"/>
      <c r="M949" s="133"/>
      <c r="N949" s="131"/>
      <c r="O949" s="131"/>
      <c r="P949" s="131"/>
      <c r="Q949" s="132"/>
      <c r="R949" s="133"/>
      <c r="S949" s="133"/>
      <c r="T949"/>
    </row>
    <row r="950" spans="1:20" ht="15" hidden="1" customHeight="1" outlineLevel="1" x14ac:dyDescent="0.35">
      <c r="A950" s="77">
        <v>942</v>
      </c>
      <c r="B950" s="123"/>
      <c r="C950" s="124"/>
      <c r="D950" s="125"/>
      <c r="E950" s="125"/>
      <c r="F950" s="164"/>
      <c r="G950" s="165"/>
      <c r="H950" s="131"/>
      <c r="I950" s="131"/>
      <c r="J950" s="131"/>
      <c r="K950" s="132"/>
      <c r="L950" s="133"/>
      <c r="M950" s="133"/>
      <c r="N950" s="131"/>
      <c r="O950" s="131"/>
      <c r="P950" s="131"/>
      <c r="Q950" s="132"/>
      <c r="R950" s="133"/>
      <c r="S950" s="133"/>
      <c r="T950"/>
    </row>
    <row r="951" spans="1:20" ht="15" hidden="1" customHeight="1" outlineLevel="1" x14ac:dyDescent="0.35">
      <c r="A951" s="77">
        <v>943</v>
      </c>
      <c r="B951" s="123"/>
      <c r="C951" s="124"/>
      <c r="D951" s="125"/>
      <c r="E951" s="125"/>
      <c r="F951" s="164"/>
      <c r="G951" s="165"/>
      <c r="H951" s="131"/>
      <c r="I951" s="131"/>
      <c r="J951" s="131"/>
      <c r="K951" s="132"/>
      <c r="L951" s="133"/>
      <c r="M951" s="133"/>
      <c r="N951" s="131"/>
      <c r="O951" s="131"/>
      <c r="P951" s="131"/>
      <c r="Q951" s="132"/>
      <c r="R951" s="133"/>
      <c r="S951" s="133"/>
      <c r="T951"/>
    </row>
    <row r="952" spans="1:20" ht="15" hidden="1" customHeight="1" outlineLevel="1" x14ac:dyDescent="0.35">
      <c r="A952" s="77">
        <v>944</v>
      </c>
      <c r="B952" s="123"/>
      <c r="C952" s="124"/>
      <c r="D952" s="125"/>
      <c r="E952" s="125"/>
      <c r="F952" s="164"/>
      <c r="G952" s="165"/>
      <c r="H952" s="131"/>
      <c r="I952" s="131"/>
      <c r="J952" s="131"/>
      <c r="K952" s="132"/>
      <c r="L952" s="133"/>
      <c r="M952" s="133"/>
      <c r="N952" s="131"/>
      <c r="O952" s="131"/>
      <c r="P952" s="131"/>
      <c r="Q952" s="132"/>
      <c r="R952" s="133"/>
      <c r="S952" s="133"/>
      <c r="T952"/>
    </row>
    <row r="953" spans="1:20" ht="15" hidden="1" customHeight="1" outlineLevel="1" x14ac:dyDescent="0.35">
      <c r="A953" s="77">
        <v>945</v>
      </c>
      <c r="B953" s="123"/>
      <c r="C953" s="124"/>
      <c r="D953" s="125"/>
      <c r="E953" s="125"/>
      <c r="F953" s="164"/>
      <c r="G953" s="165"/>
      <c r="H953" s="131"/>
      <c r="I953" s="131"/>
      <c r="J953" s="131"/>
      <c r="K953" s="132"/>
      <c r="L953" s="133"/>
      <c r="M953" s="133"/>
      <c r="N953" s="131"/>
      <c r="O953" s="131"/>
      <c r="P953" s="131"/>
      <c r="Q953" s="132"/>
      <c r="R953" s="133"/>
      <c r="S953" s="133"/>
      <c r="T953"/>
    </row>
    <row r="954" spans="1:20" ht="15" hidden="1" customHeight="1" outlineLevel="1" x14ac:dyDescent="0.35">
      <c r="A954" s="77">
        <v>946</v>
      </c>
      <c r="B954" s="123"/>
      <c r="C954" s="124"/>
      <c r="D954" s="125"/>
      <c r="E954" s="125"/>
      <c r="F954" s="164"/>
      <c r="G954" s="165"/>
      <c r="H954" s="131"/>
      <c r="I954" s="131"/>
      <c r="J954" s="131"/>
      <c r="K954" s="132"/>
      <c r="L954" s="133"/>
      <c r="M954" s="133"/>
      <c r="N954" s="131"/>
      <c r="O954" s="131"/>
      <c r="P954" s="131"/>
      <c r="Q954" s="132"/>
      <c r="R954" s="133"/>
      <c r="S954" s="133"/>
      <c r="T954"/>
    </row>
    <row r="955" spans="1:20" ht="15" hidden="1" customHeight="1" outlineLevel="1" x14ac:dyDescent="0.35">
      <c r="A955" s="77">
        <v>947</v>
      </c>
      <c r="B955" s="123"/>
      <c r="C955" s="124"/>
      <c r="D955" s="125"/>
      <c r="E955" s="125"/>
      <c r="F955" s="164"/>
      <c r="G955" s="165"/>
      <c r="H955" s="131"/>
      <c r="I955" s="131"/>
      <c r="J955" s="131"/>
      <c r="K955" s="132"/>
      <c r="L955" s="133"/>
      <c r="M955" s="133"/>
      <c r="N955" s="131"/>
      <c r="O955" s="131"/>
      <c r="P955" s="131"/>
      <c r="Q955" s="132"/>
      <c r="R955" s="133"/>
      <c r="S955" s="133"/>
      <c r="T955"/>
    </row>
    <row r="956" spans="1:20" ht="15" hidden="1" customHeight="1" outlineLevel="1" x14ac:dyDescent="0.35">
      <c r="A956" s="77">
        <v>948</v>
      </c>
      <c r="B956" s="123"/>
      <c r="C956" s="124"/>
      <c r="D956" s="125"/>
      <c r="E956" s="125"/>
      <c r="F956" s="164"/>
      <c r="G956" s="165"/>
      <c r="H956" s="131"/>
      <c r="I956" s="131"/>
      <c r="J956" s="131"/>
      <c r="K956" s="132"/>
      <c r="L956" s="133"/>
      <c r="M956" s="133"/>
      <c r="N956" s="131"/>
      <c r="O956" s="131"/>
      <c r="P956" s="131"/>
      <c r="Q956" s="132"/>
      <c r="R956" s="133"/>
      <c r="S956" s="133"/>
      <c r="T956"/>
    </row>
    <row r="957" spans="1:20" ht="15" hidden="1" customHeight="1" outlineLevel="1" x14ac:dyDescent="0.35">
      <c r="A957" s="77">
        <v>949</v>
      </c>
      <c r="B957" s="123"/>
      <c r="C957" s="124"/>
      <c r="D957" s="125"/>
      <c r="E957" s="125"/>
      <c r="F957" s="164"/>
      <c r="G957" s="165"/>
      <c r="H957" s="131"/>
      <c r="I957" s="131"/>
      <c r="J957" s="131"/>
      <c r="K957" s="132"/>
      <c r="L957" s="133"/>
      <c r="M957" s="133"/>
      <c r="N957" s="131"/>
      <c r="O957" s="131"/>
      <c r="P957" s="131"/>
      <c r="Q957" s="132"/>
      <c r="R957" s="133"/>
      <c r="S957" s="133"/>
      <c r="T957"/>
    </row>
    <row r="958" spans="1:20" ht="15" hidden="1" customHeight="1" outlineLevel="1" x14ac:dyDescent="0.35">
      <c r="A958" s="77">
        <v>950</v>
      </c>
      <c r="B958" s="123"/>
      <c r="C958" s="124"/>
      <c r="D958" s="125"/>
      <c r="E958" s="125"/>
      <c r="F958" s="164"/>
      <c r="G958" s="165"/>
      <c r="H958" s="131"/>
      <c r="I958" s="131"/>
      <c r="J958" s="131"/>
      <c r="K958" s="132"/>
      <c r="L958" s="133"/>
      <c r="M958" s="133"/>
      <c r="N958" s="131"/>
      <c r="O958" s="131"/>
      <c r="P958" s="131"/>
      <c r="Q958" s="132"/>
      <c r="R958" s="133"/>
      <c r="S958" s="133"/>
      <c r="T958"/>
    </row>
    <row r="959" spans="1:20" ht="15" hidden="1" customHeight="1" outlineLevel="1" x14ac:dyDescent="0.35">
      <c r="A959" s="77">
        <v>951</v>
      </c>
      <c r="B959" s="123"/>
      <c r="C959" s="124"/>
      <c r="D959" s="125"/>
      <c r="E959" s="125"/>
      <c r="F959" s="164"/>
      <c r="G959" s="165"/>
      <c r="H959" s="131"/>
      <c r="I959" s="131"/>
      <c r="J959" s="131"/>
      <c r="K959" s="132"/>
      <c r="L959" s="133"/>
      <c r="M959" s="133"/>
      <c r="N959" s="131"/>
      <c r="O959" s="131"/>
      <c r="P959" s="131"/>
      <c r="Q959" s="132"/>
      <c r="R959" s="133"/>
      <c r="S959" s="133"/>
      <c r="T959"/>
    </row>
    <row r="960" spans="1:20" ht="15" hidden="1" customHeight="1" outlineLevel="1" x14ac:dyDescent="0.35">
      <c r="A960" s="77">
        <v>952</v>
      </c>
      <c r="B960" s="123"/>
      <c r="C960" s="124"/>
      <c r="D960" s="125"/>
      <c r="E960" s="125"/>
      <c r="F960" s="164"/>
      <c r="G960" s="165"/>
      <c r="H960" s="131"/>
      <c r="I960" s="131"/>
      <c r="J960" s="131"/>
      <c r="K960" s="132"/>
      <c r="L960" s="133"/>
      <c r="M960" s="133"/>
      <c r="N960" s="131"/>
      <c r="O960" s="131"/>
      <c r="P960" s="131"/>
      <c r="Q960" s="132"/>
      <c r="R960" s="133"/>
      <c r="S960" s="133"/>
      <c r="T960"/>
    </row>
    <row r="961" spans="1:20" ht="15" hidden="1" customHeight="1" outlineLevel="1" x14ac:dyDescent="0.35">
      <c r="A961" s="77">
        <v>953</v>
      </c>
      <c r="B961" s="123"/>
      <c r="C961" s="124"/>
      <c r="D961" s="125"/>
      <c r="E961" s="125"/>
      <c r="F961" s="164"/>
      <c r="G961" s="165"/>
      <c r="H961" s="131"/>
      <c r="I961" s="131"/>
      <c r="J961" s="131"/>
      <c r="K961" s="132"/>
      <c r="L961" s="133"/>
      <c r="M961" s="133"/>
      <c r="N961" s="131"/>
      <c r="O961" s="131"/>
      <c r="P961" s="131"/>
      <c r="Q961" s="132"/>
      <c r="R961" s="133"/>
      <c r="S961" s="133"/>
      <c r="T961"/>
    </row>
    <row r="962" spans="1:20" ht="15" hidden="1" customHeight="1" outlineLevel="1" x14ac:dyDescent="0.35">
      <c r="A962" s="77">
        <v>954</v>
      </c>
      <c r="B962" s="123"/>
      <c r="C962" s="124"/>
      <c r="D962" s="125"/>
      <c r="E962" s="125"/>
      <c r="F962" s="164"/>
      <c r="G962" s="165"/>
      <c r="H962" s="131"/>
      <c r="I962" s="131"/>
      <c r="J962" s="131"/>
      <c r="K962" s="132"/>
      <c r="L962" s="133"/>
      <c r="M962" s="133"/>
      <c r="N962" s="131"/>
      <c r="O962" s="131"/>
      <c r="P962" s="131"/>
      <c r="Q962" s="132"/>
      <c r="R962" s="133"/>
      <c r="S962" s="133"/>
      <c r="T962"/>
    </row>
    <row r="963" spans="1:20" ht="15" hidden="1" customHeight="1" outlineLevel="1" x14ac:dyDescent="0.35">
      <c r="A963" s="77">
        <v>955</v>
      </c>
      <c r="B963" s="123"/>
      <c r="C963" s="124"/>
      <c r="D963" s="125"/>
      <c r="E963" s="125"/>
      <c r="F963" s="164"/>
      <c r="G963" s="165"/>
      <c r="H963" s="131"/>
      <c r="I963" s="131"/>
      <c r="J963" s="131"/>
      <c r="K963" s="132"/>
      <c r="L963" s="133"/>
      <c r="M963" s="133"/>
      <c r="N963" s="131"/>
      <c r="O963" s="131"/>
      <c r="P963" s="131"/>
      <c r="Q963" s="132"/>
      <c r="R963" s="133"/>
      <c r="S963" s="133"/>
      <c r="T963"/>
    </row>
    <row r="964" spans="1:20" ht="15" hidden="1" customHeight="1" outlineLevel="1" x14ac:dyDescent="0.35">
      <c r="A964" s="77">
        <v>956</v>
      </c>
      <c r="B964" s="123"/>
      <c r="C964" s="124"/>
      <c r="D964" s="125"/>
      <c r="E964" s="125"/>
      <c r="F964" s="164"/>
      <c r="G964" s="165"/>
      <c r="H964" s="131"/>
      <c r="I964" s="131"/>
      <c r="J964" s="131"/>
      <c r="K964" s="132"/>
      <c r="L964" s="133"/>
      <c r="M964" s="133"/>
      <c r="N964" s="131"/>
      <c r="O964" s="131"/>
      <c r="P964" s="131"/>
      <c r="Q964" s="132"/>
      <c r="R964" s="133"/>
      <c r="S964" s="133"/>
      <c r="T964"/>
    </row>
    <row r="965" spans="1:20" ht="15" hidden="1" customHeight="1" outlineLevel="1" x14ac:dyDescent="0.35">
      <c r="A965" s="77">
        <v>957</v>
      </c>
      <c r="B965" s="123"/>
      <c r="C965" s="124"/>
      <c r="D965" s="125"/>
      <c r="E965" s="125"/>
      <c r="F965" s="164"/>
      <c r="G965" s="165"/>
      <c r="H965" s="131"/>
      <c r="I965" s="131"/>
      <c r="J965" s="131"/>
      <c r="K965" s="132"/>
      <c r="L965" s="133"/>
      <c r="M965" s="133"/>
      <c r="N965" s="131"/>
      <c r="O965" s="131"/>
      <c r="P965" s="131"/>
      <c r="Q965" s="132"/>
      <c r="R965" s="133"/>
      <c r="S965" s="133"/>
      <c r="T965"/>
    </row>
    <row r="966" spans="1:20" ht="15" hidden="1" customHeight="1" outlineLevel="1" x14ac:dyDescent="0.35">
      <c r="A966" s="77">
        <v>958</v>
      </c>
      <c r="B966" s="123"/>
      <c r="C966" s="124"/>
      <c r="D966" s="125"/>
      <c r="E966" s="125"/>
      <c r="F966" s="164"/>
      <c r="G966" s="165"/>
      <c r="H966" s="131"/>
      <c r="I966" s="131"/>
      <c r="J966" s="131"/>
      <c r="K966" s="132"/>
      <c r="L966" s="133"/>
      <c r="M966" s="133"/>
      <c r="N966" s="131"/>
      <c r="O966" s="131"/>
      <c r="P966" s="131"/>
      <c r="Q966" s="132"/>
      <c r="R966" s="133"/>
      <c r="S966" s="133"/>
      <c r="T966"/>
    </row>
    <row r="967" spans="1:20" ht="15" hidden="1" customHeight="1" outlineLevel="1" x14ac:dyDescent="0.35">
      <c r="A967" s="77">
        <v>959</v>
      </c>
      <c r="B967" s="123"/>
      <c r="C967" s="124"/>
      <c r="D967" s="125"/>
      <c r="E967" s="125"/>
      <c r="F967" s="164"/>
      <c r="G967" s="165"/>
      <c r="H967" s="131"/>
      <c r="I967" s="131"/>
      <c r="J967" s="131"/>
      <c r="K967" s="132"/>
      <c r="L967" s="133"/>
      <c r="M967" s="133"/>
      <c r="N967" s="131"/>
      <c r="O967" s="131"/>
      <c r="P967" s="131"/>
      <c r="Q967" s="132"/>
      <c r="R967" s="133"/>
      <c r="S967" s="133"/>
      <c r="T967"/>
    </row>
    <row r="968" spans="1:20" ht="15" hidden="1" customHeight="1" outlineLevel="1" x14ac:dyDescent="0.35">
      <c r="A968" s="77">
        <v>960</v>
      </c>
      <c r="B968" s="123"/>
      <c r="C968" s="124"/>
      <c r="D968" s="125"/>
      <c r="E968" s="125"/>
      <c r="F968" s="164"/>
      <c r="G968" s="165"/>
      <c r="H968" s="131"/>
      <c r="I968" s="131"/>
      <c r="J968" s="131"/>
      <c r="K968" s="132"/>
      <c r="L968" s="133"/>
      <c r="M968" s="133"/>
      <c r="N968" s="131"/>
      <c r="O968" s="131"/>
      <c r="P968" s="131"/>
      <c r="Q968" s="132"/>
      <c r="R968" s="133"/>
      <c r="S968" s="133"/>
      <c r="T968"/>
    </row>
    <row r="969" spans="1:20" ht="15" hidden="1" customHeight="1" outlineLevel="1" x14ac:dyDescent="0.35">
      <c r="A969" s="77">
        <v>961</v>
      </c>
      <c r="B969" s="123"/>
      <c r="C969" s="124"/>
      <c r="D969" s="125"/>
      <c r="E969" s="125"/>
      <c r="F969" s="164"/>
      <c r="G969" s="165"/>
      <c r="H969" s="131"/>
      <c r="I969" s="131"/>
      <c r="J969" s="131"/>
      <c r="K969" s="132"/>
      <c r="L969" s="133"/>
      <c r="M969" s="133"/>
      <c r="N969" s="131"/>
      <c r="O969" s="131"/>
      <c r="P969" s="131"/>
      <c r="Q969" s="132"/>
      <c r="R969" s="133"/>
      <c r="S969" s="133"/>
      <c r="T969"/>
    </row>
    <row r="970" spans="1:20" ht="15" hidden="1" customHeight="1" outlineLevel="1" x14ac:dyDescent="0.35">
      <c r="A970" s="77">
        <v>962</v>
      </c>
      <c r="B970" s="123"/>
      <c r="C970" s="124"/>
      <c r="D970" s="125"/>
      <c r="E970" s="125"/>
      <c r="F970" s="164"/>
      <c r="G970" s="165"/>
      <c r="H970" s="131"/>
      <c r="I970" s="131"/>
      <c r="J970" s="131"/>
      <c r="K970" s="132"/>
      <c r="L970" s="133"/>
      <c r="M970" s="133"/>
      <c r="N970" s="131"/>
      <c r="O970" s="131"/>
      <c r="P970" s="131"/>
      <c r="Q970" s="132"/>
      <c r="R970" s="133"/>
      <c r="S970" s="133"/>
      <c r="T970"/>
    </row>
    <row r="971" spans="1:20" ht="15" hidden="1" customHeight="1" outlineLevel="1" x14ac:dyDescent="0.35">
      <c r="A971" s="77">
        <v>963</v>
      </c>
      <c r="B971" s="123"/>
      <c r="C971" s="124"/>
      <c r="D971" s="125"/>
      <c r="E971" s="125"/>
      <c r="F971" s="164"/>
      <c r="G971" s="165"/>
      <c r="H971" s="131"/>
      <c r="I971" s="131"/>
      <c r="J971" s="131"/>
      <c r="K971" s="132"/>
      <c r="L971" s="133"/>
      <c r="M971" s="133"/>
      <c r="N971" s="131"/>
      <c r="O971" s="131"/>
      <c r="P971" s="131"/>
      <c r="Q971" s="132"/>
      <c r="R971" s="133"/>
      <c r="S971" s="133"/>
      <c r="T971"/>
    </row>
    <row r="972" spans="1:20" ht="15" hidden="1" customHeight="1" outlineLevel="1" x14ac:dyDescent="0.35">
      <c r="A972" s="77">
        <v>964</v>
      </c>
      <c r="B972" s="123"/>
      <c r="C972" s="124"/>
      <c r="D972" s="125"/>
      <c r="E972" s="125"/>
      <c r="F972" s="164"/>
      <c r="G972" s="165"/>
      <c r="H972" s="131"/>
      <c r="I972" s="131"/>
      <c r="J972" s="131"/>
      <c r="K972" s="132"/>
      <c r="L972" s="133"/>
      <c r="M972" s="133"/>
      <c r="N972" s="131"/>
      <c r="O972" s="131"/>
      <c r="P972" s="131"/>
      <c r="Q972" s="132"/>
      <c r="R972" s="133"/>
      <c r="S972" s="133"/>
      <c r="T972"/>
    </row>
    <row r="973" spans="1:20" ht="15" hidden="1" customHeight="1" outlineLevel="1" x14ac:dyDescent="0.35">
      <c r="A973" s="77">
        <v>965</v>
      </c>
      <c r="B973" s="123"/>
      <c r="C973" s="124"/>
      <c r="D973" s="125"/>
      <c r="E973" s="125"/>
      <c r="F973" s="164"/>
      <c r="G973" s="165"/>
      <c r="H973" s="131"/>
      <c r="I973" s="131"/>
      <c r="J973" s="131"/>
      <c r="K973" s="132"/>
      <c r="L973" s="133"/>
      <c r="M973" s="133"/>
      <c r="N973" s="131"/>
      <c r="O973" s="131"/>
      <c r="P973" s="131"/>
      <c r="Q973" s="132"/>
      <c r="R973" s="133"/>
      <c r="S973" s="133"/>
      <c r="T973"/>
    </row>
    <row r="974" spans="1:20" ht="15" hidden="1" customHeight="1" outlineLevel="1" x14ac:dyDescent="0.35">
      <c r="A974" s="77">
        <v>966</v>
      </c>
      <c r="B974" s="123"/>
      <c r="C974" s="124"/>
      <c r="D974" s="125"/>
      <c r="E974" s="125"/>
      <c r="F974" s="164"/>
      <c r="G974" s="165"/>
      <c r="H974" s="131"/>
      <c r="I974" s="131"/>
      <c r="J974" s="131"/>
      <c r="K974" s="132"/>
      <c r="L974" s="133"/>
      <c r="M974" s="133"/>
      <c r="N974" s="131"/>
      <c r="O974" s="131"/>
      <c r="P974" s="131"/>
      <c r="Q974" s="132"/>
      <c r="R974" s="133"/>
      <c r="S974" s="133"/>
      <c r="T974"/>
    </row>
    <row r="975" spans="1:20" ht="15" hidden="1" customHeight="1" outlineLevel="1" x14ac:dyDescent="0.35">
      <c r="A975" s="77">
        <v>967</v>
      </c>
      <c r="B975" s="123"/>
      <c r="C975" s="124"/>
      <c r="D975" s="125"/>
      <c r="E975" s="125"/>
      <c r="F975" s="164"/>
      <c r="G975" s="165"/>
      <c r="H975" s="131"/>
      <c r="I975" s="131"/>
      <c r="J975" s="131"/>
      <c r="K975" s="132"/>
      <c r="L975" s="133"/>
      <c r="M975" s="133"/>
      <c r="N975" s="131"/>
      <c r="O975" s="131"/>
      <c r="P975" s="131"/>
      <c r="Q975" s="132"/>
      <c r="R975" s="133"/>
      <c r="S975" s="133"/>
      <c r="T975"/>
    </row>
    <row r="976" spans="1:20" ht="15" hidden="1" customHeight="1" outlineLevel="1" x14ac:dyDescent="0.35">
      <c r="A976" s="77">
        <v>968</v>
      </c>
      <c r="B976" s="123"/>
      <c r="C976" s="124"/>
      <c r="D976" s="125"/>
      <c r="E976" s="125"/>
      <c r="F976" s="164"/>
      <c r="G976" s="165"/>
      <c r="H976" s="131"/>
      <c r="I976" s="131"/>
      <c r="J976" s="131"/>
      <c r="K976" s="132"/>
      <c r="L976" s="133"/>
      <c r="M976" s="133"/>
      <c r="N976" s="131"/>
      <c r="O976" s="131"/>
      <c r="P976" s="131"/>
      <c r="Q976" s="132"/>
      <c r="R976" s="133"/>
      <c r="S976" s="133"/>
      <c r="T976"/>
    </row>
    <row r="977" spans="1:20" ht="15" hidden="1" customHeight="1" outlineLevel="1" x14ac:dyDescent="0.35">
      <c r="A977" s="77">
        <v>969</v>
      </c>
      <c r="B977" s="123"/>
      <c r="C977" s="124"/>
      <c r="D977" s="125"/>
      <c r="E977" s="125"/>
      <c r="F977" s="164"/>
      <c r="G977" s="165"/>
      <c r="H977" s="131"/>
      <c r="I977" s="131"/>
      <c r="J977" s="131"/>
      <c r="K977" s="132"/>
      <c r="L977" s="133"/>
      <c r="M977" s="133"/>
      <c r="N977" s="131"/>
      <c r="O977" s="131"/>
      <c r="P977" s="131"/>
      <c r="Q977" s="132"/>
      <c r="R977" s="133"/>
      <c r="S977" s="133"/>
      <c r="T977"/>
    </row>
    <row r="978" spans="1:20" ht="15" hidden="1" customHeight="1" outlineLevel="1" x14ac:dyDescent="0.35">
      <c r="A978" s="77">
        <v>970</v>
      </c>
      <c r="B978" s="123"/>
      <c r="C978" s="124"/>
      <c r="D978" s="125"/>
      <c r="E978" s="125"/>
      <c r="F978" s="164"/>
      <c r="G978" s="165"/>
      <c r="H978" s="131"/>
      <c r="I978" s="131"/>
      <c r="J978" s="131"/>
      <c r="K978" s="132"/>
      <c r="L978" s="133"/>
      <c r="M978" s="133"/>
      <c r="N978" s="131"/>
      <c r="O978" s="131"/>
      <c r="P978" s="131"/>
      <c r="Q978" s="132"/>
      <c r="R978" s="133"/>
      <c r="S978" s="133"/>
      <c r="T978"/>
    </row>
    <row r="979" spans="1:20" ht="15" hidden="1" customHeight="1" outlineLevel="1" x14ac:dyDescent="0.35">
      <c r="A979" s="77">
        <v>971</v>
      </c>
      <c r="B979" s="123"/>
      <c r="C979" s="124"/>
      <c r="D979" s="125"/>
      <c r="E979" s="125"/>
      <c r="F979" s="164"/>
      <c r="G979" s="165"/>
      <c r="H979" s="131"/>
      <c r="I979" s="131"/>
      <c r="J979" s="131"/>
      <c r="K979" s="132"/>
      <c r="L979" s="133"/>
      <c r="M979" s="133"/>
      <c r="N979" s="131"/>
      <c r="O979" s="131"/>
      <c r="P979" s="131"/>
      <c r="Q979" s="132"/>
      <c r="R979" s="133"/>
      <c r="S979" s="133"/>
      <c r="T979"/>
    </row>
    <row r="980" spans="1:20" ht="15" hidden="1" customHeight="1" outlineLevel="1" x14ac:dyDescent="0.35">
      <c r="A980" s="77">
        <v>972</v>
      </c>
      <c r="B980" s="123"/>
      <c r="C980" s="124"/>
      <c r="D980" s="125"/>
      <c r="E980" s="125"/>
      <c r="F980" s="164"/>
      <c r="G980" s="165"/>
      <c r="H980" s="131"/>
      <c r="I980" s="131"/>
      <c r="J980" s="131"/>
      <c r="K980" s="132"/>
      <c r="L980" s="133"/>
      <c r="M980" s="133"/>
      <c r="N980" s="131"/>
      <c r="O980" s="131"/>
      <c r="P980" s="131"/>
      <c r="Q980" s="132"/>
      <c r="R980" s="133"/>
      <c r="S980" s="133"/>
      <c r="T980"/>
    </row>
    <row r="981" spans="1:20" ht="15" hidden="1" customHeight="1" outlineLevel="1" x14ac:dyDescent="0.35">
      <c r="A981" s="77">
        <v>973</v>
      </c>
      <c r="B981" s="123"/>
      <c r="C981" s="124"/>
      <c r="D981" s="125"/>
      <c r="E981" s="125"/>
      <c r="F981" s="164"/>
      <c r="G981" s="165"/>
      <c r="H981" s="131"/>
      <c r="I981" s="131"/>
      <c r="J981" s="131"/>
      <c r="K981" s="132"/>
      <c r="L981" s="133"/>
      <c r="M981" s="133"/>
      <c r="N981" s="131"/>
      <c r="O981" s="131"/>
      <c r="P981" s="131"/>
      <c r="Q981" s="132"/>
      <c r="R981" s="133"/>
      <c r="S981" s="133"/>
      <c r="T981"/>
    </row>
    <row r="982" spans="1:20" ht="15" hidden="1" customHeight="1" outlineLevel="1" x14ac:dyDescent="0.35">
      <c r="A982" s="77">
        <v>974</v>
      </c>
      <c r="B982" s="123"/>
      <c r="C982" s="124"/>
      <c r="D982" s="125"/>
      <c r="E982" s="125"/>
      <c r="F982" s="164"/>
      <c r="G982" s="165"/>
      <c r="H982" s="131"/>
      <c r="I982" s="131"/>
      <c r="J982" s="131"/>
      <c r="K982" s="132"/>
      <c r="L982" s="133"/>
      <c r="M982" s="133"/>
      <c r="N982" s="131"/>
      <c r="O982" s="131"/>
      <c r="P982" s="131"/>
      <c r="Q982" s="132"/>
      <c r="R982" s="133"/>
      <c r="S982" s="133"/>
      <c r="T982"/>
    </row>
    <row r="983" spans="1:20" ht="15" hidden="1" customHeight="1" outlineLevel="1" x14ac:dyDescent="0.35">
      <c r="A983" s="77">
        <v>975</v>
      </c>
      <c r="B983" s="123"/>
      <c r="C983" s="124"/>
      <c r="D983" s="125"/>
      <c r="E983" s="125"/>
      <c r="F983" s="164"/>
      <c r="G983" s="165"/>
      <c r="H983" s="131"/>
      <c r="I983" s="131"/>
      <c r="J983" s="131"/>
      <c r="K983" s="132"/>
      <c r="L983" s="133"/>
      <c r="M983" s="133"/>
      <c r="N983" s="131"/>
      <c r="O983" s="131"/>
      <c r="P983" s="131"/>
      <c r="Q983" s="132"/>
      <c r="R983" s="133"/>
      <c r="S983" s="133"/>
      <c r="T983"/>
    </row>
    <row r="984" spans="1:20" ht="15" hidden="1" customHeight="1" outlineLevel="1" x14ac:dyDescent="0.35">
      <c r="A984" s="77">
        <v>976</v>
      </c>
      <c r="B984" s="123"/>
      <c r="C984" s="124"/>
      <c r="D984" s="125"/>
      <c r="E984" s="125"/>
      <c r="F984" s="164"/>
      <c r="G984" s="165"/>
      <c r="H984" s="131"/>
      <c r="I984" s="131"/>
      <c r="J984" s="131"/>
      <c r="K984" s="132"/>
      <c r="L984" s="133"/>
      <c r="M984" s="133"/>
      <c r="N984" s="131"/>
      <c r="O984" s="131"/>
      <c r="P984" s="131"/>
      <c r="Q984" s="132"/>
      <c r="R984" s="133"/>
      <c r="S984" s="133"/>
      <c r="T984"/>
    </row>
    <row r="985" spans="1:20" ht="15" hidden="1" customHeight="1" outlineLevel="1" x14ac:dyDescent="0.35">
      <c r="A985" s="77">
        <v>977</v>
      </c>
      <c r="B985" s="123"/>
      <c r="C985" s="124"/>
      <c r="D985" s="125"/>
      <c r="E985" s="125"/>
      <c r="F985" s="164"/>
      <c r="G985" s="165"/>
      <c r="H985" s="131"/>
      <c r="I985" s="131"/>
      <c r="J985" s="131"/>
      <c r="K985" s="132"/>
      <c r="L985" s="133"/>
      <c r="M985" s="133"/>
      <c r="N985" s="131"/>
      <c r="O985" s="131"/>
      <c r="P985" s="131"/>
      <c r="Q985" s="132"/>
      <c r="R985" s="133"/>
      <c r="S985" s="133"/>
      <c r="T985"/>
    </row>
    <row r="986" spans="1:20" ht="15" hidden="1" customHeight="1" outlineLevel="1" x14ac:dyDescent="0.35">
      <c r="A986" s="77">
        <v>978</v>
      </c>
      <c r="B986" s="123"/>
      <c r="C986" s="124"/>
      <c r="D986" s="125"/>
      <c r="E986" s="125"/>
      <c r="F986" s="164"/>
      <c r="G986" s="165"/>
      <c r="H986" s="131"/>
      <c r="I986" s="131"/>
      <c r="J986" s="131"/>
      <c r="K986" s="132"/>
      <c r="L986" s="133"/>
      <c r="M986" s="133"/>
      <c r="N986" s="131"/>
      <c r="O986" s="131"/>
      <c r="P986" s="131"/>
      <c r="Q986" s="132"/>
      <c r="R986" s="133"/>
      <c r="S986" s="133"/>
      <c r="T986"/>
    </row>
    <row r="987" spans="1:20" ht="15" hidden="1" customHeight="1" outlineLevel="1" x14ac:dyDescent="0.35">
      <c r="A987" s="77">
        <v>979</v>
      </c>
      <c r="B987" s="123"/>
      <c r="C987" s="124"/>
      <c r="D987" s="125"/>
      <c r="E987" s="125"/>
      <c r="F987" s="164"/>
      <c r="G987" s="165"/>
      <c r="H987" s="131"/>
      <c r="I987" s="131"/>
      <c r="J987" s="131"/>
      <c r="K987" s="132"/>
      <c r="L987" s="133"/>
      <c r="M987" s="133"/>
      <c r="N987" s="131"/>
      <c r="O987" s="131"/>
      <c r="P987" s="131"/>
      <c r="Q987" s="132"/>
      <c r="R987" s="133"/>
      <c r="S987" s="133"/>
      <c r="T987"/>
    </row>
    <row r="988" spans="1:20" ht="15" hidden="1" customHeight="1" outlineLevel="1" x14ac:dyDescent="0.35">
      <c r="A988" s="77">
        <v>980</v>
      </c>
      <c r="B988" s="123"/>
      <c r="C988" s="124"/>
      <c r="D988" s="125"/>
      <c r="E988" s="125"/>
      <c r="F988" s="164"/>
      <c r="G988" s="165"/>
      <c r="H988" s="131"/>
      <c r="I988" s="131"/>
      <c r="J988" s="131"/>
      <c r="K988" s="132"/>
      <c r="L988" s="133"/>
      <c r="M988" s="133"/>
      <c r="N988" s="131"/>
      <c r="O988" s="131"/>
      <c r="P988" s="131"/>
      <c r="Q988" s="132"/>
      <c r="R988" s="133"/>
      <c r="S988" s="133"/>
      <c r="T988"/>
    </row>
    <row r="989" spans="1:20" ht="15" hidden="1" customHeight="1" outlineLevel="1" x14ac:dyDescent="0.35">
      <c r="A989" s="77">
        <v>981</v>
      </c>
      <c r="B989" s="123"/>
      <c r="C989" s="124"/>
      <c r="D989" s="125"/>
      <c r="E989" s="125"/>
      <c r="F989" s="164"/>
      <c r="G989" s="165"/>
      <c r="H989" s="131"/>
      <c r="I989" s="131"/>
      <c r="J989" s="131"/>
      <c r="K989" s="132"/>
      <c r="L989" s="133"/>
      <c r="M989" s="133"/>
      <c r="N989" s="131"/>
      <c r="O989" s="131"/>
      <c r="P989" s="131"/>
      <c r="Q989" s="132"/>
      <c r="R989" s="133"/>
      <c r="S989" s="133"/>
      <c r="T989"/>
    </row>
    <row r="990" spans="1:20" ht="15" hidden="1" customHeight="1" outlineLevel="1" x14ac:dyDescent="0.35">
      <c r="A990" s="77">
        <v>982</v>
      </c>
      <c r="B990" s="123"/>
      <c r="C990" s="124"/>
      <c r="D990" s="125"/>
      <c r="E990" s="125"/>
      <c r="F990" s="164"/>
      <c r="G990" s="165"/>
      <c r="H990" s="131"/>
      <c r="I990" s="131"/>
      <c r="J990" s="131"/>
      <c r="K990" s="132"/>
      <c r="L990" s="133"/>
      <c r="M990" s="133"/>
      <c r="N990" s="131"/>
      <c r="O990" s="131"/>
      <c r="P990" s="131"/>
      <c r="Q990" s="132"/>
      <c r="R990" s="133"/>
      <c r="S990" s="133"/>
      <c r="T990"/>
    </row>
    <row r="991" spans="1:20" ht="15" hidden="1" customHeight="1" outlineLevel="1" x14ac:dyDescent="0.35">
      <c r="A991" s="77">
        <v>983</v>
      </c>
      <c r="B991" s="123"/>
      <c r="C991" s="124"/>
      <c r="D991" s="125"/>
      <c r="E991" s="125"/>
      <c r="F991" s="164"/>
      <c r="G991" s="165"/>
      <c r="H991" s="131"/>
      <c r="I991" s="131"/>
      <c r="J991" s="131"/>
      <c r="K991" s="132"/>
      <c r="L991" s="133"/>
      <c r="M991" s="133"/>
      <c r="N991" s="131"/>
      <c r="O991" s="131"/>
      <c r="P991" s="131"/>
      <c r="Q991" s="132"/>
      <c r="R991" s="133"/>
      <c r="S991" s="133"/>
      <c r="T991"/>
    </row>
    <row r="992" spans="1:20" ht="15" hidden="1" customHeight="1" outlineLevel="1" x14ac:dyDescent="0.35">
      <c r="A992" s="77">
        <v>984</v>
      </c>
      <c r="B992" s="123"/>
      <c r="C992" s="124"/>
      <c r="D992" s="125"/>
      <c r="E992" s="125"/>
      <c r="F992" s="164"/>
      <c r="G992" s="165"/>
      <c r="H992" s="131"/>
      <c r="I992" s="131"/>
      <c r="J992" s="131"/>
      <c r="K992" s="132"/>
      <c r="L992" s="133"/>
      <c r="M992" s="133"/>
      <c r="N992" s="131"/>
      <c r="O992" s="131"/>
      <c r="P992" s="131"/>
      <c r="Q992" s="132"/>
      <c r="R992" s="133"/>
      <c r="S992" s="133"/>
      <c r="T992"/>
    </row>
    <row r="993" spans="1:20" ht="15" hidden="1" customHeight="1" outlineLevel="1" x14ac:dyDescent="0.35">
      <c r="A993" s="77">
        <v>985</v>
      </c>
      <c r="B993" s="123"/>
      <c r="C993" s="124"/>
      <c r="D993" s="125"/>
      <c r="E993" s="125"/>
      <c r="F993" s="164"/>
      <c r="G993" s="165"/>
      <c r="H993" s="131"/>
      <c r="I993" s="131"/>
      <c r="J993" s="131"/>
      <c r="K993" s="132"/>
      <c r="L993" s="133"/>
      <c r="M993" s="133"/>
      <c r="N993" s="131"/>
      <c r="O993" s="131"/>
      <c r="P993" s="131"/>
      <c r="Q993" s="132"/>
      <c r="R993" s="133"/>
      <c r="S993" s="133"/>
      <c r="T993"/>
    </row>
    <row r="994" spans="1:20" ht="15" hidden="1" customHeight="1" outlineLevel="1" x14ac:dyDescent="0.35">
      <c r="A994" s="77">
        <v>986</v>
      </c>
      <c r="B994" s="123"/>
      <c r="C994" s="124"/>
      <c r="D994" s="125"/>
      <c r="E994" s="125"/>
      <c r="F994" s="164"/>
      <c r="G994" s="165"/>
      <c r="H994" s="131"/>
      <c r="I994" s="131"/>
      <c r="J994" s="131"/>
      <c r="K994" s="132"/>
      <c r="L994" s="133"/>
      <c r="M994" s="133"/>
      <c r="N994" s="131"/>
      <c r="O994" s="131"/>
      <c r="P994" s="131"/>
      <c r="Q994" s="132"/>
      <c r="R994" s="133"/>
      <c r="S994" s="133"/>
      <c r="T994"/>
    </row>
    <row r="995" spans="1:20" ht="15" hidden="1" customHeight="1" outlineLevel="1" x14ac:dyDescent="0.35">
      <c r="A995" s="77">
        <v>987</v>
      </c>
      <c r="B995" s="123"/>
      <c r="C995" s="124"/>
      <c r="D995" s="125"/>
      <c r="E995" s="125"/>
      <c r="F995" s="164"/>
      <c r="G995" s="165"/>
      <c r="H995" s="131"/>
      <c r="I995" s="131"/>
      <c r="J995" s="131"/>
      <c r="K995" s="132"/>
      <c r="L995" s="133"/>
      <c r="M995" s="133"/>
      <c r="N995" s="131"/>
      <c r="O995" s="131"/>
      <c r="P995" s="131"/>
      <c r="Q995" s="132"/>
      <c r="R995" s="133"/>
      <c r="S995" s="133"/>
      <c r="T995"/>
    </row>
    <row r="996" spans="1:20" ht="15" hidden="1" customHeight="1" outlineLevel="1" x14ac:dyDescent="0.35">
      <c r="A996" s="77">
        <v>988</v>
      </c>
      <c r="B996" s="123"/>
      <c r="C996" s="124"/>
      <c r="D996" s="125"/>
      <c r="E996" s="125"/>
      <c r="F996" s="164"/>
      <c r="G996" s="165"/>
      <c r="H996" s="131"/>
      <c r="I996" s="131"/>
      <c r="J996" s="131"/>
      <c r="K996" s="132"/>
      <c r="L996" s="133"/>
      <c r="M996" s="133"/>
      <c r="N996" s="131"/>
      <c r="O996" s="131"/>
      <c r="P996" s="131"/>
      <c r="Q996" s="132"/>
      <c r="R996" s="133"/>
      <c r="S996" s="133"/>
      <c r="T996"/>
    </row>
    <row r="997" spans="1:20" ht="15" hidden="1" customHeight="1" outlineLevel="1" x14ac:dyDescent="0.35">
      <c r="A997" s="77">
        <v>989</v>
      </c>
      <c r="B997" s="123"/>
      <c r="C997" s="124"/>
      <c r="D997" s="125"/>
      <c r="E997" s="125"/>
      <c r="F997" s="164"/>
      <c r="G997" s="165"/>
      <c r="H997" s="131"/>
      <c r="I997" s="131"/>
      <c r="J997" s="131"/>
      <c r="K997" s="132"/>
      <c r="L997" s="133"/>
      <c r="M997" s="133"/>
      <c r="N997" s="131"/>
      <c r="O997" s="131"/>
      <c r="P997" s="131"/>
      <c r="Q997" s="132"/>
      <c r="R997" s="133"/>
      <c r="S997" s="133"/>
      <c r="T997"/>
    </row>
    <row r="998" spans="1:20" ht="15" hidden="1" customHeight="1" outlineLevel="1" x14ac:dyDescent="0.35">
      <c r="A998" s="77">
        <v>990</v>
      </c>
      <c r="B998" s="123"/>
      <c r="C998" s="124"/>
      <c r="D998" s="125"/>
      <c r="E998" s="125"/>
      <c r="F998" s="164"/>
      <c r="G998" s="165"/>
      <c r="H998" s="131"/>
      <c r="I998" s="131"/>
      <c r="J998" s="131"/>
      <c r="K998" s="132"/>
      <c r="L998" s="133"/>
      <c r="M998" s="133"/>
      <c r="N998" s="131"/>
      <c r="O998" s="131"/>
      <c r="P998" s="131"/>
      <c r="Q998" s="132"/>
      <c r="R998" s="133"/>
      <c r="S998" s="133"/>
      <c r="T998"/>
    </row>
    <row r="999" spans="1:20" ht="15" hidden="1" customHeight="1" outlineLevel="1" x14ac:dyDescent="0.35">
      <c r="A999" s="77">
        <v>991</v>
      </c>
      <c r="B999" s="123"/>
      <c r="C999" s="124"/>
      <c r="D999" s="125"/>
      <c r="E999" s="125"/>
      <c r="F999" s="164"/>
      <c r="G999" s="165"/>
      <c r="H999" s="131"/>
      <c r="I999" s="131"/>
      <c r="J999" s="131"/>
      <c r="K999" s="132"/>
      <c r="L999" s="133"/>
      <c r="M999" s="133"/>
      <c r="N999" s="131"/>
      <c r="O999" s="131"/>
      <c r="P999" s="131"/>
      <c r="Q999" s="132"/>
      <c r="R999" s="133"/>
      <c r="S999" s="133"/>
      <c r="T999"/>
    </row>
    <row r="1000" spans="1:20" ht="15" hidden="1" customHeight="1" outlineLevel="1" x14ac:dyDescent="0.35">
      <c r="A1000" s="77">
        <v>992</v>
      </c>
      <c r="B1000" s="123"/>
      <c r="C1000" s="124"/>
      <c r="D1000" s="125"/>
      <c r="E1000" s="125"/>
      <c r="F1000" s="164"/>
      <c r="G1000" s="165"/>
      <c r="H1000" s="131"/>
      <c r="I1000" s="131"/>
      <c r="J1000" s="131"/>
      <c r="K1000" s="132"/>
      <c r="L1000" s="133"/>
      <c r="M1000" s="133"/>
      <c r="N1000" s="131"/>
      <c r="O1000" s="131"/>
      <c r="P1000" s="131"/>
      <c r="Q1000" s="132"/>
      <c r="R1000" s="133"/>
      <c r="S1000" s="133"/>
      <c r="T1000"/>
    </row>
    <row r="1001" spans="1:20" ht="15" hidden="1" customHeight="1" outlineLevel="1" x14ac:dyDescent="0.35">
      <c r="A1001" s="77">
        <v>993</v>
      </c>
      <c r="B1001" s="123"/>
      <c r="C1001" s="124"/>
      <c r="D1001" s="125"/>
      <c r="E1001" s="125"/>
      <c r="F1001" s="164"/>
      <c r="G1001" s="165"/>
      <c r="H1001" s="131"/>
      <c r="I1001" s="131"/>
      <c r="J1001" s="131"/>
      <c r="K1001" s="132"/>
      <c r="L1001" s="133"/>
      <c r="M1001" s="133"/>
      <c r="N1001" s="131"/>
      <c r="O1001" s="131"/>
      <c r="P1001" s="131"/>
      <c r="Q1001" s="132"/>
      <c r="R1001" s="133"/>
      <c r="S1001" s="133"/>
      <c r="T1001"/>
    </row>
    <row r="1002" spans="1:20" ht="15" hidden="1" customHeight="1" outlineLevel="1" x14ac:dyDescent="0.35">
      <c r="A1002" s="77">
        <v>994</v>
      </c>
      <c r="B1002" s="123"/>
      <c r="C1002" s="124"/>
      <c r="D1002" s="125"/>
      <c r="E1002" s="125"/>
      <c r="F1002" s="164"/>
      <c r="G1002" s="165"/>
      <c r="H1002" s="131"/>
      <c r="I1002" s="131"/>
      <c r="J1002" s="131"/>
      <c r="K1002" s="132"/>
      <c r="L1002" s="133"/>
      <c r="M1002" s="133"/>
      <c r="N1002" s="131"/>
      <c r="O1002" s="131"/>
      <c r="P1002" s="131"/>
      <c r="Q1002" s="132"/>
      <c r="R1002" s="133"/>
      <c r="S1002" s="133"/>
      <c r="T1002"/>
    </row>
    <row r="1003" spans="1:20" ht="15" hidden="1" customHeight="1" outlineLevel="1" x14ac:dyDescent="0.35">
      <c r="A1003" s="77">
        <v>995</v>
      </c>
      <c r="B1003" s="123"/>
      <c r="C1003" s="124"/>
      <c r="D1003" s="125"/>
      <c r="E1003" s="125"/>
      <c r="F1003" s="164"/>
      <c r="G1003" s="165"/>
      <c r="H1003" s="131"/>
      <c r="I1003" s="131"/>
      <c r="J1003" s="131"/>
      <c r="K1003" s="132"/>
      <c r="L1003" s="133"/>
      <c r="M1003" s="133"/>
      <c r="N1003" s="131"/>
      <c r="O1003" s="131"/>
      <c r="P1003" s="131"/>
      <c r="Q1003" s="132"/>
      <c r="R1003" s="133"/>
      <c r="S1003" s="133"/>
      <c r="T1003"/>
    </row>
    <row r="1004" spans="1:20" ht="15" hidden="1" customHeight="1" outlineLevel="1" x14ac:dyDescent="0.35">
      <c r="A1004" s="77">
        <v>996</v>
      </c>
      <c r="B1004" s="123"/>
      <c r="C1004" s="124"/>
      <c r="D1004" s="125"/>
      <c r="E1004" s="125"/>
      <c r="F1004" s="164"/>
      <c r="G1004" s="165"/>
      <c r="H1004" s="131"/>
      <c r="I1004" s="131"/>
      <c r="J1004" s="131"/>
      <c r="K1004" s="132"/>
      <c r="L1004" s="133"/>
      <c r="M1004" s="133"/>
      <c r="N1004" s="131"/>
      <c r="O1004" s="131"/>
      <c r="P1004" s="131"/>
      <c r="Q1004" s="132"/>
      <c r="R1004" s="133"/>
      <c r="S1004" s="133"/>
      <c r="T1004"/>
    </row>
    <row r="1005" spans="1:20" ht="15" hidden="1" customHeight="1" outlineLevel="1" x14ac:dyDescent="0.35">
      <c r="A1005" s="77">
        <v>997</v>
      </c>
      <c r="B1005" s="123"/>
      <c r="C1005" s="124"/>
      <c r="D1005" s="125"/>
      <c r="E1005" s="125"/>
      <c r="F1005" s="164"/>
      <c r="G1005" s="165"/>
      <c r="H1005" s="131"/>
      <c r="I1005" s="131"/>
      <c r="J1005" s="131"/>
      <c r="K1005" s="132"/>
      <c r="L1005" s="133"/>
      <c r="M1005" s="133"/>
      <c r="N1005" s="131"/>
      <c r="O1005" s="131"/>
      <c r="P1005" s="131"/>
      <c r="Q1005" s="132"/>
      <c r="R1005" s="133"/>
      <c r="S1005" s="133"/>
      <c r="T1005"/>
    </row>
    <row r="1006" spans="1:20" ht="15" hidden="1" customHeight="1" outlineLevel="1" x14ac:dyDescent="0.35">
      <c r="A1006" s="77">
        <v>998</v>
      </c>
      <c r="B1006" s="123"/>
      <c r="C1006" s="124"/>
      <c r="D1006" s="125"/>
      <c r="E1006" s="125"/>
      <c r="F1006" s="164"/>
      <c r="G1006" s="165"/>
      <c r="H1006" s="131"/>
      <c r="I1006" s="131"/>
      <c r="J1006" s="131"/>
      <c r="K1006" s="132"/>
      <c r="L1006" s="133"/>
      <c r="M1006" s="133"/>
      <c r="N1006" s="131"/>
      <c r="O1006" s="131"/>
      <c r="P1006" s="131"/>
      <c r="Q1006" s="132"/>
      <c r="R1006" s="133"/>
      <c r="S1006" s="133"/>
      <c r="T1006"/>
    </row>
    <row r="1007" spans="1:20" ht="15" hidden="1" customHeight="1" outlineLevel="1" x14ac:dyDescent="0.35">
      <c r="A1007" s="77">
        <v>999</v>
      </c>
      <c r="B1007" s="123"/>
      <c r="C1007" s="124"/>
      <c r="D1007" s="125"/>
      <c r="E1007" s="125"/>
      <c r="F1007" s="164"/>
      <c r="G1007" s="165"/>
      <c r="H1007" s="131"/>
      <c r="I1007" s="131"/>
      <c r="J1007" s="131"/>
      <c r="K1007" s="132"/>
      <c r="L1007" s="133"/>
      <c r="M1007" s="133"/>
      <c r="N1007" s="131"/>
      <c r="O1007" s="131"/>
      <c r="P1007" s="131"/>
      <c r="Q1007" s="132"/>
      <c r="R1007" s="133"/>
      <c r="S1007" s="133"/>
      <c r="T1007"/>
    </row>
    <row r="1008" spans="1:20" ht="15" hidden="1" customHeight="1" outlineLevel="1" thickBot="1" x14ac:dyDescent="0.4">
      <c r="A1008" s="77">
        <v>1000</v>
      </c>
      <c r="B1008" s="135"/>
      <c r="C1008" s="136"/>
      <c r="D1008" s="137"/>
      <c r="E1008" s="137"/>
      <c r="F1008" s="166"/>
      <c r="G1008" s="167"/>
      <c r="H1008" s="168"/>
      <c r="I1008" s="168"/>
      <c r="J1008" s="168"/>
      <c r="K1008" s="169"/>
      <c r="L1008" s="170"/>
      <c r="M1008" s="170"/>
      <c r="N1008" s="168"/>
      <c r="O1008" s="168"/>
      <c r="P1008" s="168"/>
      <c r="Q1008" s="169"/>
      <c r="R1008" s="170"/>
      <c r="S1008" s="170"/>
      <c r="T1008"/>
    </row>
    <row r="1009" spans="1:20" ht="15" customHeight="1" collapsed="1" thickTop="1" x14ac:dyDescent="0.35">
      <c r="A1009" s="77">
        <v>1001</v>
      </c>
      <c r="B1009" s="1091" t="s">
        <v>668</v>
      </c>
      <c r="C1009" s="1092"/>
      <c r="D1009" s="1093"/>
      <c r="E1009" s="1103" t="s">
        <v>669</v>
      </c>
      <c r="F1009" s="1104"/>
      <c r="G1009" s="1105"/>
      <c r="H1009" s="171">
        <f>SUMIFS(H9:H1008, $E$9:$E$1008, "1")</f>
        <v>0</v>
      </c>
      <c r="I1009" s="171">
        <f>SUMIFS(I9:I1008, $E$9:$E$1008, "1")</f>
        <v>0</v>
      </c>
      <c r="J1009" s="171">
        <f>SUMIFS(J9:J1008, $E$9:$E$1008, "1")</f>
        <v>0</v>
      </c>
      <c r="K1009" s="171">
        <f>SUMIFS(K9:K1008, $E$9:$E$1008, "1")</f>
        <v>0</v>
      </c>
      <c r="L1009" s="173">
        <f t="shared" ref="L1009:M1009" si="0">SUMIFS(L9:L1008, $E$9:$E$1008, "1")</f>
        <v>0</v>
      </c>
      <c r="M1009" s="173">
        <f t="shared" si="0"/>
        <v>0</v>
      </c>
      <c r="N1009" s="171">
        <f>SUMIFS(N9:N1008, $E$9:$E$1008, "1")</f>
        <v>0</v>
      </c>
      <c r="O1009" s="171">
        <f>SUMIFS(O9:O1008, $E$9:$E$1008, "1")</f>
        <v>0</v>
      </c>
      <c r="P1009" s="171">
        <f>SUMIFS(P9:P1008, $E$9:$E$1008, "1")</f>
        <v>0</v>
      </c>
      <c r="Q1009" s="171">
        <f>SUMIFS(Q9:Q1008, $E$9:$E$1008, "1")</f>
        <v>0</v>
      </c>
      <c r="R1009" s="173">
        <f t="shared" ref="R1009:S1009" si="1">SUMIFS(R9:R1008, $E$9:$E$1008, "1")</f>
        <v>0</v>
      </c>
      <c r="S1009" s="173">
        <f t="shared" si="1"/>
        <v>0</v>
      </c>
      <c r="T1009"/>
    </row>
    <row r="1010" spans="1:20" ht="15" customHeight="1" x14ac:dyDescent="0.35">
      <c r="A1010" s="77">
        <v>1002</v>
      </c>
      <c r="B1010" s="1097" t="s">
        <v>668</v>
      </c>
      <c r="C1010" s="1098"/>
      <c r="D1010" s="1098"/>
      <c r="E1010" s="1106" t="s">
        <v>670</v>
      </c>
      <c r="F1010" s="1107"/>
      <c r="G1010" s="1108"/>
      <c r="H1010" s="174">
        <f>SUMIFS(H9:H1008, $E$9:$E$1008, "2")</f>
        <v>0</v>
      </c>
      <c r="I1010" s="174">
        <f>SUMIFS(I9:I1008, $E$9:$E$1008, "2")</f>
        <v>0</v>
      </c>
      <c r="J1010" s="174">
        <f>SUMIFS(J9:J1008, $E$9:$E$1008, "2")</f>
        <v>0</v>
      </c>
      <c r="K1010" s="174">
        <f>SUMIFS(K9:K1008, $E$9:$E$1008, "2")</f>
        <v>0</v>
      </c>
      <c r="L1010" s="176">
        <f t="shared" ref="L1010:M1010" si="2">SUMIFS(L9:L1008, $E$9:$E$1008, "2")</f>
        <v>0</v>
      </c>
      <c r="M1010" s="176">
        <f t="shared" si="2"/>
        <v>0</v>
      </c>
      <c r="N1010" s="174">
        <f>SUMIFS(N9:N1008, $E$9:$E$1008, "2")</f>
        <v>0</v>
      </c>
      <c r="O1010" s="174">
        <f>SUMIFS(O9:O1008, $E$9:$E$1008, "2")</f>
        <v>0</v>
      </c>
      <c r="P1010" s="174">
        <f>SUMIFS(P9:P1008, $E$9:$E$1008, "2")</f>
        <v>0</v>
      </c>
      <c r="Q1010" s="174">
        <f>SUMIFS(Q9:Q1008, $E$9:$E$1008, "2")</f>
        <v>0</v>
      </c>
      <c r="R1010" s="176">
        <f t="shared" ref="R1010:S1010" si="3">SUMIFS(R9:R1008, $E$9:$E$1008, "2")</f>
        <v>0</v>
      </c>
      <c r="S1010" s="176">
        <f t="shared" si="3"/>
        <v>0</v>
      </c>
      <c r="T1010"/>
    </row>
    <row r="1011" spans="1:20" ht="15" customHeight="1" thickBot="1" x14ac:dyDescent="0.4">
      <c r="A1011" s="77">
        <v>1003</v>
      </c>
      <c r="B1011" s="1099" t="s">
        <v>672</v>
      </c>
      <c r="C1011" s="1100"/>
      <c r="D1011" s="1100"/>
      <c r="E1011" s="1100"/>
      <c r="F1011" s="1100"/>
      <c r="G1011" s="1100"/>
      <c r="H1011" s="148">
        <f t="shared" ref="H1011:S1011" si="4">SUM(H9:H1008)</f>
        <v>0</v>
      </c>
      <c r="I1011" s="148">
        <f t="shared" si="4"/>
        <v>0</v>
      </c>
      <c r="J1011" s="148">
        <f t="shared" si="4"/>
        <v>0</v>
      </c>
      <c r="K1011" s="148">
        <f t="shared" si="4"/>
        <v>0</v>
      </c>
      <c r="L1011" s="177">
        <f t="shared" si="4"/>
        <v>0</v>
      </c>
      <c r="M1011" s="177">
        <f t="shared" si="4"/>
        <v>0</v>
      </c>
      <c r="N1011" s="148">
        <f t="shared" si="4"/>
        <v>0</v>
      </c>
      <c r="O1011" s="148">
        <f t="shared" si="4"/>
        <v>0</v>
      </c>
      <c r="P1011" s="148">
        <f t="shared" si="4"/>
        <v>0</v>
      </c>
      <c r="Q1011" s="148">
        <f t="shared" si="4"/>
        <v>0</v>
      </c>
      <c r="R1011" s="177">
        <f t="shared" si="4"/>
        <v>0</v>
      </c>
      <c r="S1011" s="177">
        <f t="shared" si="4"/>
        <v>0</v>
      </c>
      <c r="T1011"/>
    </row>
    <row r="1012" spans="1:20" ht="15" customHeight="1" thickTop="1" x14ac:dyDescent="0.35">
      <c r="A1012" s="77"/>
      <c r="B1012" s="1090"/>
      <c r="C1012" s="1090"/>
      <c r="D1012" s="1090"/>
      <c r="E1012" s="1090"/>
      <c r="F1012" s="1090"/>
      <c r="G1012" s="1090"/>
      <c r="H1012" s="1090"/>
      <c r="I1012" s="1090"/>
      <c r="J1012" s="1090"/>
      <c r="K1012" s="1090"/>
      <c r="L1012" s="1090"/>
      <c r="M1012" s="1090"/>
      <c r="N1012"/>
      <c r="O1012"/>
      <c r="P1012"/>
      <c r="Q1012"/>
      <c r="R1012"/>
      <c r="S1012"/>
      <c r="T1012"/>
    </row>
    <row r="1013" spans="1:20" ht="15" customHeight="1" x14ac:dyDescent="0.35">
      <c r="A1013" s="77"/>
      <c r="B1013" s="1090"/>
      <c r="C1013" s="1090"/>
      <c r="D1013" s="1090"/>
      <c r="E1013" s="1090"/>
      <c r="F1013" s="1090"/>
      <c r="G1013" s="1090"/>
      <c r="H1013" s="1090"/>
      <c r="I1013" s="1090"/>
      <c r="J1013" s="1090"/>
      <c r="K1013" s="1090"/>
      <c r="L1013" s="1090"/>
      <c r="M1013" s="1090"/>
    </row>
    <row r="1014" spans="1:20" ht="15" customHeight="1" x14ac:dyDescent="0.35">
      <c r="A1014" s="77"/>
    </row>
  </sheetData>
  <mergeCells count="15">
    <mergeCell ref="B1013:M1013"/>
    <mergeCell ref="B1009:D1009"/>
    <mergeCell ref="E1009:G1009"/>
    <mergeCell ref="B1010:D1010"/>
    <mergeCell ref="E1010:G1010"/>
    <mergeCell ref="B1011:G1011"/>
    <mergeCell ref="B1012:M1012"/>
    <mergeCell ref="H4:M4"/>
    <mergeCell ref="N4:S4"/>
    <mergeCell ref="H5:M5"/>
    <mergeCell ref="N5:S5"/>
    <mergeCell ref="H6:I6"/>
    <mergeCell ref="J6:M6"/>
    <mergeCell ref="N6:O6"/>
    <mergeCell ref="P6:S6"/>
  </mergeCells>
  <pageMargins left="0.70866141732283472" right="0.70866141732283472" top="0.74803149606299213" bottom="0.74803149606299213" header="0.31496062992125984" footer="0.31496062992125984"/>
  <pageSetup scale="56" orientation="landscape"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3AD8CE-291A-4912-8DED-F2954AEFB608}">
  <sheetPr>
    <pageSetUpPr fitToPage="1"/>
  </sheetPr>
  <dimension ref="A1:AM1015"/>
  <sheetViews>
    <sheetView topLeftCell="D1" zoomScale="70" zoomScaleNormal="70" workbookViewId="0"/>
  </sheetViews>
  <sheetFormatPr defaultColWidth="10.1796875" defaultRowHeight="14" outlineLevelRow="1" x14ac:dyDescent="0.35"/>
  <cols>
    <col min="1" max="1" width="10.1796875" style="94"/>
    <col min="2" max="2" width="22.453125" style="94" customWidth="1"/>
    <col min="3" max="3" width="12.81640625" style="94" customWidth="1"/>
    <col min="4" max="4" width="27.453125" style="94" customWidth="1"/>
    <col min="5" max="5" width="26.453125" style="94" customWidth="1"/>
    <col min="6" max="6" width="16.453125" style="94" customWidth="1"/>
    <col min="7" max="7" width="19.54296875" style="94" customWidth="1"/>
    <col min="8" max="8" width="18.1796875" style="94" bestFit="1" customWidth="1"/>
    <col min="9" max="9" width="13.453125" style="94" customWidth="1"/>
    <col min="10" max="10" width="12.54296875" style="94" customWidth="1"/>
    <col min="11" max="11" width="13.54296875" style="94" customWidth="1"/>
    <col min="12" max="13" width="13.1796875" style="94" customWidth="1"/>
    <col min="14" max="14" width="18.453125" style="94" bestFit="1" customWidth="1"/>
    <col min="15" max="15" width="14.1796875" style="94" customWidth="1"/>
    <col min="16" max="16" width="17.453125" style="94" customWidth="1"/>
    <col min="17" max="17" width="20" style="94" customWidth="1"/>
    <col min="18" max="18" width="18.1796875" style="94" bestFit="1" customWidth="1"/>
    <col min="19" max="20" width="18.1796875" style="94" customWidth="1"/>
    <col min="21" max="21" width="18.1796875" style="94" bestFit="1" customWidth="1"/>
    <col min="22" max="22" width="7.81640625" style="94" bestFit="1" customWidth="1"/>
    <col min="23" max="23" width="4.81640625" style="94" bestFit="1" customWidth="1"/>
    <col min="24" max="24" width="7.81640625" style="94" bestFit="1" customWidth="1"/>
    <col min="25" max="25" width="4.81640625" style="94" bestFit="1" customWidth="1"/>
    <col min="26" max="26" width="7.81640625" style="94" bestFit="1" customWidth="1"/>
    <col min="27" max="27" width="4.81640625" style="94" bestFit="1" customWidth="1"/>
    <col min="28" max="28" width="7.81640625" style="94" bestFit="1" customWidth="1"/>
    <col min="29" max="29" width="4.81640625" style="94" bestFit="1" customWidth="1"/>
    <col min="30" max="30" width="7.81640625" style="94" bestFit="1" customWidth="1"/>
    <col min="31" max="31" width="4.81640625" style="94" bestFit="1" customWidth="1"/>
    <col min="32" max="32" width="7.81640625" style="94" bestFit="1" customWidth="1"/>
    <col min="33" max="33" width="4.81640625" style="94" bestFit="1" customWidth="1"/>
    <col min="34" max="34" width="7.81640625" style="94" bestFit="1" customWidth="1"/>
    <col min="35" max="35" width="4.81640625" style="94" bestFit="1" customWidth="1"/>
    <col min="36" max="36" width="7.81640625" style="94" bestFit="1" customWidth="1"/>
    <col min="37" max="37" width="8.1796875" style="94" bestFit="1" customWidth="1"/>
    <col min="38" max="38" width="11.1796875" style="94" bestFit="1" customWidth="1"/>
    <col min="39" max="39" width="12.54296875" style="94" bestFit="1" customWidth="1"/>
    <col min="40" max="16384" width="10.1796875" style="94"/>
  </cols>
  <sheetData>
    <row r="1" spans="1:39" ht="19.5" customHeight="1" x14ac:dyDescent="0.35">
      <c r="A1" s="92" t="s">
        <v>678</v>
      </c>
      <c r="B1" s="93"/>
      <c r="C1" s="93"/>
      <c r="D1" s="93"/>
      <c r="E1" s="93"/>
    </row>
    <row r="2" spans="1:39" ht="19" customHeight="1" x14ac:dyDescent="0.35">
      <c r="A2" s="92" t="s">
        <v>679</v>
      </c>
      <c r="B2" s="93"/>
      <c r="C2" s="93"/>
      <c r="D2" s="93"/>
      <c r="E2" s="93"/>
      <c r="K2" s="93"/>
    </row>
    <row r="3" spans="1:39" ht="22" customHeight="1" x14ac:dyDescent="0.35">
      <c r="A3" s="178" t="s">
        <v>680</v>
      </c>
      <c r="B3" s="93"/>
      <c r="C3" s="93"/>
      <c r="D3" s="93"/>
      <c r="E3" s="93"/>
    </row>
    <row r="4" spans="1:39" ht="21" customHeight="1" thickBot="1" x14ac:dyDescent="0.4">
      <c r="B4" s="93"/>
      <c r="C4" s="93"/>
      <c r="D4" s="93"/>
      <c r="E4" s="93"/>
      <c r="F4" s="93"/>
      <c r="G4" s="93"/>
    </row>
    <row r="5" spans="1:39" ht="15" customHeight="1" thickTop="1" thickBot="1" x14ac:dyDescent="0.4">
      <c r="B5" s="102"/>
      <c r="C5" s="102"/>
      <c r="D5" s="102"/>
      <c r="E5" s="102"/>
      <c r="F5" s="102"/>
      <c r="G5" s="102"/>
      <c r="H5" s="1109" t="s">
        <v>681</v>
      </c>
      <c r="I5" s="1109"/>
      <c r="J5" s="1109"/>
      <c r="K5" s="1109"/>
      <c r="L5" s="1109"/>
      <c r="M5" s="1109"/>
      <c r="N5" s="1109"/>
      <c r="O5" s="1109"/>
      <c r="P5" s="1109"/>
      <c r="Q5" s="1109"/>
      <c r="R5" s="1109"/>
      <c r="S5" s="1109" t="s">
        <v>682</v>
      </c>
      <c r="T5" s="1109"/>
      <c r="U5" s="1109"/>
    </row>
    <row r="6" spans="1:39" ht="60" customHeight="1" thickTop="1" thickBot="1" x14ac:dyDescent="0.4">
      <c r="B6" s="103" t="s">
        <v>528</v>
      </c>
      <c r="C6" s="104" t="s">
        <v>675</v>
      </c>
      <c r="D6" s="152" t="s">
        <v>661</v>
      </c>
      <c r="E6" s="105" t="s">
        <v>683</v>
      </c>
      <c r="F6" s="152" t="s">
        <v>676</v>
      </c>
      <c r="G6" s="153" t="s">
        <v>684</v>
      </c>
      <c r="H6" s="179" t="s">
        <v>685</v>
      </c>
      <c r="I6" s="180" t="s">
        <v>686</v>
      </c>
      <c r="J6" s="180" t="s">
        <v>687</v>
      </c>
      <c r="K6" s="180" t="s">
        <v>688</v>
      </c>
      <c r="L6" s="180" t="s">
        <v>689</v>
      </c>
      <c r="M6" s="180" t="s">
        <v>690</v>
      </c>
      <c r="N6" s="180" t="s">
        <v>691</v>
      </c>
      <c r="O6" s="180" t="s">
        <v>692</v>
      </c>
      <c r="P6" s="180" t="s">
        <v>693</v>
      </c>
      <c r="Q6" s="180" t="s">
        <v>694</v>
      </c>
      <c r="R6" s="181" t="s">
        <v>695</v>
      </c>
      <c r="S6" s="179" t="s">
        <v>685</v>
      </c>
      <c r="T6" s="180" t="s">
        <v>694</v>
      </c>
      <c r="U6" s="181" t="s">
        <v>695</v>
      </c>
      <c r="V6" s="182"/>
      <c r="W6" s="182"/>
      <c r="X6" s="182"/>
      <c r="Y6" s="110"/>
      <c r="Z6" s="110"/>
      <c r="AA6" s="110"/>
      <c r="AB6" s="110"/>
      <c r="AC6" s="110"/>
      <c r="AD6" s="110"/>
      <c r="AE6" s="110"/>
      <c r="AF6" s="110"/>
      <c r="AG6" s="110"/>
      <c r="AH6" s="110"/>
      <c r="AI6" s="110"/>
      <c r="AJ6" s="110"/>
      <c r="AK6" s="110"/>
      <c r="AL6" s="110"/>
      <c r="AM6" s="110"/>
    </row>
    <row r="7" spans="1:39" ht="15" customHeight="1" thickTop="1" thickBot="1" x14ac:dyDescent="0.4">
      <c r="B7" s="183">
        <v>1</v>
      </c>
      <c r="C7" s="156">
        <v>2</v>
      </c>
      <c r="D7" s="156">
        <v>3</v>
      </c>
      <c r="E7" s="156">
        <v>4</v>
      </c>
      <c r="F7" s="156">
        <v>5</v>
      </c>
      <c r="G7" s="156">
        <v>6</v>
      </c>
      <c r="H7" s="183">
        <v>7</v>
      </c>
      <c r="I7" s="156">
        <v>8</v>
      </c>
      <c r="J7" s="156">
        <v>9</v>
      </c>
      <c r="K7" s="156">
        <v>10</v>
      </c>
      <c r="L7" s="156">
        <v>11</v>
      </c>
      <c r="M7" s="156">
        <v>12</v>
      </c>
      <c r="N7" s="156">
        <v>13</v>
      </c>
      <c r="O7" s="156">
        <v>14</v>
      </c>
      <c r="P7" s="156">
        <v>15</v>
      </c>
      <c r="Q7" s="156">
        <v>16</v>
      </c>
      <c r="R7" s="184">
        <v>17</v>
      </c>
      <c r="S7" s="183">
        <v>18</v>
      </c>
      <c r="T7" s="156">
        <v>19</v>
      </c>
      <c r="U7" s="115">
        <v>20</v>
      </c>
      <c r="V7" s="182"/>
      <c r="W7" s="182"/>
      <c r="X7" s="182"/>
      <c r="Y7" s="110"/>
      <c r="Z7" s="110"/>
      <c r="AA7" s="110"/>
      <c r="AB7" s="110"/>
      <c r="AC7" s="110"/>
      <c r="AD7" s="110"/>
      <c r="AE7" s="110"/>
      <c r="AF7" s="110"/>
      <c r="AG7" s="110"/>
      <c r="AH7" s="110"/>
      <c r="AI7" s="110"/>
      <c r="AJ7" s="110"/>
      <c r="AK7" s="110"/>
      <c r="AL7" s="110"/>
      <c r="AM7" s="110"/>
    </row>
    <row r="8" spans="1:39" ht="15" customHeight="1" thickTop="1" x14ac:dyDescent="0.35">
      <c r="A8" s="77">
        <v>1</v>
      </c>
      <c r="B8" s="116"/>
      <c r="C8" s="117"/>
      <c r="D8" s="118">
        <v>5</v>
      </c>
      <c r="E8" s="118"/>
      <c r="F8" s="164"/>
      <c r="G8" s="163"/>
      <c r="H8" s="185"/>
      <c r="I8" s="186"/>
      <c r="J8" s="186"/>
      <c r="K8" s="186"/>
      <c r="L8" s="186"/>
      <c r="M8" s="186"/>
      <c r="N8" s="186"/>
      <c r="O8" s="186"/>
      <c r="P8" s="187"/>
      <c r="Q8" s="188">
        <f>SUM(I8:P8)</f>
        <v>0</v>
      </c>
      <c r="R8" s="189" t="str">
        <f t="shared" ref="R8:R73" si="0">IFERROR(Q8/H8,"")</f>
        <v/>
      </c>
      <c r="S8" s="185"/>
      <c r="T8" s="186"/>
      <c r="U8" s="190" t="str">
        <f t="shared" ref="U8:U72" si="1">IFERROR(T8/S8,"")</f>
        <v/>
      </c>
      <c r="V8" s="182"/>
      <c r="W8" s="182"/>
      <c r="X8" s="182"/>
      <c r="Y8" s="110"/>
      <c r="Z8" s="110"/>
      <c r="AA8" s="110"/>
      <c r="AB8" s="110"/>
      <c r="AC8" s="110"/>
      <c r="AD8" s="110"/>
      <c r="AE8" s="110"/>
      <c r="AF8" s="110"/>
      <c r="AG8" s="110"/>
      <c r="AH8" s="110"/>
      <c r="AI8" s="110"/>
      <c r="AJ8" s="110"/>
      <c r="AK8" s="110"/>
      <c r="AL8" s="110"/>
      <c r="AM8" s="110"/>
    </row>
    <row r="9" spans="1:39" ht="15" customHeight="1" x14ac:dyDescent="0.35">
      <c r="A9" s="77">
        <v>2</v>
      </c>
      <c r="B9" s="123"/>
      <c r="C9" s="124"/>
      <c r="D9" s="125"/>
      <c r="E9" s="125"/>
      <c r="F9" s="164"/>
      <c r="G9" s="165"/>
      <c r="H9" s="128"/>
      <c r="I9" s="127"/>
      <c r="J9" s="127"/>
      <c r="K9" s="127"/>
      <c r="L9" s="133"/>
      <c r="M9" s="127"/>
      <c r="N9" s="127"/>
      <c r="O9" s="133"/>
      <c r="P9" s="134"/>
      <c r="Q9" s="188">
        <f>SUM(I9:P9)</f>
        <v>0</v>
      </c>
      <c r="R9" s="189" t="str">
        <f t="shared" si="0"/>
        <v/>
      </c>
      <c r="S9" s="128"/>
      <c r="T9" s="127"/>
      <c r="U9" s="190" t="str">
        <f t="shared" si="1"/>
        <v/>
      </c>
      <c r="V9" s="182"/>
      <c r="W9" s="182"/>
      <c r="X9" s="182"/>
      <c r="Y9" s="110"/>
      <c r="Z9" s="110"/>
      <c r="AA9" s="110"/>
      <c r="AB9" s="110"/>
      <c r="AC9" s="110"/>
      <c r="AD9" s="110"/>
      <c r="AE9" s="110"/>
      <c r="AF9" s="110"/>
      <c r="AG9" s="110"/>
      <c r="AH9" s="110"/>
      <c r="AI9" s="110"/>
      <c r="AJ9" s="110"/>
      <c r="AK9" s="110"/>
      <c r="AL9" s="110"/>
      <c r="AM9" s="110"/>
    </row>
    <row r="10" spans="1:39" ht="15" customHeight="1" x14ac:dyDescent="0.35">
      <c r="A10" s="77">
        <v>3</v>
      </c>
      <c r="B10" s="123"/>
      <c r="C10" s="124"/>
      <c r="D10" s="125"/>
      <c r="E10" s="125"/>
      <c r="F10" s="164"/>
      <c r="G10" s="165"/>
      <c r="H10" s="128"/>
      <c r="I10" s="127"/>
      <c r="J10" s="127"/>
      <c r="K10" s="127"/>
      <c r="L10" s="133"/>
      <c r="M10" s="127"/>
      <c r="N10" s="127"/>
      <c r="O10" s="133"/>
      <c r="P10" s="134"/>
      <c r="Q10" s="188">
        <f>SUM(I10:P10)</f>
        <v>0</v>
      </c>
      <c r="R10" s="189" t="str">
        <f>IFERROR(Q10/H10,"")</f>
        <v/>
      </c>
      <c r="S10" s="128"/>
      <c r="T10" s="127"/>
      <c r="U10" s="190" t="str">
        <f t="shared" si="1"/>
        <v/>
      </c>
      <c r="V10" s="182"/>
      <c r="W10" s="182"/>
      <c r="X10" s="182"/>
      <c r="Y10" s="110"/>
      <c r="Z10" s="110"/>
      <c r="AA10" s="110"/>
      <c r="AB10" s="110"/>
      <c r="AC10" s="110"/>
      <c r="AD10" s="110"/>
      <c r="AE10" s="110"/>
      <c r="AF10" s="110"/>
      <c r="AG10" s="110"/>
      <c r="AH10" s="110"/>
      <c r="AI10" s="110"/>
      <c r="AJ10" s="110"/>
      <c r="AK10" s="110"/>
      <c r="AL10" s="110"/>
      <c r="AM10" s="110"/>
    </row>
    <row r="11" spans="1:39" ht="15" customHeight="1" x14ac:dyDescent="0.35">
      <c r="A11" s="77">
        <v>4</v>
      </c>
      <c r="B11" s="123"/>
      <c r="C11" s="124"/>
      <c r="D11" s="125"/>
      <c r="E11" s="125"/>
      <c r="F11" s="164"/>
      <c r="G11" s="165"/>
      <c r="H11" s="128"/>
      <c r="I11" s="127"/>
      <c r="J11" s="127"/>
      <c r="K11" s="127"/>
      <c r="L11" s="133"/>
      <c r="M11" s="127"/>
      <c r="N11" s="127"/>
      <c r="O11" s="133"/>
      <c r="P11" s="134"/>
      <c r="Q11" s="188">
        <f t="shared" ref="Q11:Q74" si="2">SUM(I11:P11)</f>
        <v>0</v>
      </c>
      <c r="R11" s="189" t="str">
        <f t="shared" si="0"/>
        <v/>
      </c>
      <c r="S11" s="128"/>
      <c r="T11" s="127"/>
      <c r="U11" s="190" t="str">
        <f t="shared" si="1"/>
        <v/>
      </c>
      <c r="V11" s="182"/>
      <c r="W11" s="182"/>
      <c r="X11" s="182"/>
      <c r="Y11" s="110"/>
      <c r="Z11" s="110"/>
      <c r="AA11" s="110"/>
      <c r="AB11" s="110"/>
      <c r="AC11" s="110"/>
      <c r="AD11" s="110"/>
      <c r="AE11" s="110"/>
      <c r="AF11" s="110"/>
      <c r="AG11" s="110"/>
      <c r="AH11" s="110"/>
      <c r="AI11" s="110"/>
      <c r="AJ11" s="110"/>
      <c r="AK11" s="110"/>
      <c r="AL11" s="110"/>
      <c r="AM11" s="110"/>
    </row>
    <row r="12" spans="1:39" ht="15" customHeight="1" x14ac:dyDescent="0.35">
      <c r="A12" s="77">
        <v>5</v>
      </c>
      <c r="B12" s="123"/>
      <c r="C12" s="124"/>
      <c r="D12" s="125"/>
      <c r="E12" s="125"/>
      <c r="F12" s="164"/>
      <c r="G12" s="165"/>
      <c r="H12" s="128"/>
      <c r="I12" s="127"/>
      <c r="J12" s="127"/>
      <c r="K12" s="127"/>
      <c r="L12" s="133"/>
      <c r="M12" s="127"/>
      <c r="N12" s="127"/>
      <c r="O12" s="133"/>
      <c r="P12" s="134"/>
      <c r="Q12" s="188">
        <f t="shared" si="2"/>
        <v>0</v>
      </c>
      <c r="R12" s="189" t="str">
        <f t="shared" si="0"/>
        <v/>
      </c>
      <c r="S12" s="128"/>
      <c r="T12" s="127"/>
      <c r="U12" s="190" t="str">
        <f t="shared" si="1"/>
        <v/>
      </c>
      <c r="V12" s="182"/>
      <c r="W12" s="182"/>
      <c r="X12" s="182"/>
      <c r="Y12" s="110"/>
      <c r="Z12" s="110"/>
      <c r="AA12" s="110"/>
      <c r="AB12" s="110"/>
      <c r="AC12" s="110"/>
      <c r="AD12" s="110"/>
      <c r="AE12" s="110"/>
      <c r="AF12" s="110"/>
      <c r="AG12" s="110"/>
      <c r="AH12" s="110"/>
      <c r="AI12" s="110"/>
      <c r="AJ12" s="110"/>
      <c r="AK12" s="110"/>
      <c r="AL12" s="110"/>
      <c r="AM12" s="110"/>
    </row>
    <row r="13" spans="1:39" ht="15" customHeight="1" x14ac:dyDescent="0.35">
      <c r="A13" s="77">
        <v>6</v>
      </c>
      <c r="B13" s="123"/>
      <c r="C13" s="124"/>
      <c r="D13" s="125"/>
      <c r="E13" s="125"/>
      <c r="F13" s="164"/>
      <c r="G13" s="165"/>
      <c r="H13" s="128"/>
      <c r="I13" s="127"/>
      <c r="J13" s="127"/>
      <c r="K13" s="127"/>
      <c r="L13" s="133"/>
      <c r="M13" s="127"/>
      <c r="N13" s="127"/>
      <c r="O13" s="133"/>
      <c r="P13" s="134"/>
      <c r="Q13" s="188">
        <f t="shared" si="2"/>
        <v>0</v>
      </c>
      <c r="R13" s="189" t="str">
        <f t="shared" si="0"/>
        <v/>
      </c>
      <c r="S13" s="128"/>
      <c r="T13" s="127"/>
      <c r="U13" s="190" t="str">
        <f t="shared" si="1"/>
        <v/>
      </c>
      <c r="V13" s="182"/>
      <c r="W13" s="182"/>
      <c r="X13" s="182"/>
      <c r="Y13" s="110"/>
      <c r="Z13" s="110"/>
      <c r="AA13" s="110"/>
      <c r="AB13" s="110"/>
      <c r="AC13" s="110"/>
      <c r="AD13" s="110"/>
      <c r="AE13" s="110"/>
      <c r="AF13" s="110"/>
      <c r="AG13" s="110"/>
      <c r="AH13" s="110"/>
      <c r="AI13" s="110"/>
      <c r="AJ13" s="110"/>
      <c r="AK13" s="110"/>
      <c r="AL13" s="110"/>
      <c r="AM13" s="110"/>
    </row>
    <row r="14" spans="1:39" ht="15" customHeight="1" x14ac:dyDescent="0.35">
      <c r="A14" s="77">
        <v>7</v>
      </c>
      <c r="B14" s="123"/>
      <c r="C14" s="124"/>
      <c r="D14" s="125"/>
      <c r="E14" s="125"/>
      <c r="F14" s="164"/>
      <c r="G14" s="165"/>
      <c r="H14" s="128"/>
      <c r="I14" s="127"/>
      <c r="J14" s="127"/>
      <c r="K14" s="127"/>
      <c r="L14" s="133"/>
      <c r="M14" s="127"/>
      <c r="N14" s="127"/>
      <c r="O14" s="133"/>
      <c r="P14" s="134"/>
      <c r="Q14" s="188">
        <f t="shared" si="2"/>
        <v>0</v>
      </c>
      <c r="R14" s="189" t="str">
        <f t="shared" si="0"/>
        <v/>
      </c>
      <c r="S14" s="128"/>
      <c r="T14" s="127"/>
      <c r="U14" s="190" t="str">
        <f t="shared" si="1"/>
        <v/>
      </c>
      <c r="V14" s="182"/>
      <c r="W14" s="182"/>
      <c r="X14" s="182"/>
      <c r="Y14" s="110"/>
      <c r="Z14" s="110"/>
      <c r="AA14" s="110"/>
      <c r="AB14" s="110"/>
      <c r="AC14" s="110"/>
      <c r="AD14" s="110"/>
      <c r="AE14" s="110"/>
      <c r="AF14" s="110"/>
      <c r="AG14" s="110"/>
      <c r="AH14" s="110"/>
      <c r="AI14" s="110"/>
      <c r="AJ14" s="110"/>
      <c r="AK14" s="110"/>
      <c r="AL14" s="110"/>
      <c r="AM14" s="110"/>
    </row>
    <row r="15" spans="1:39" ht="15" customHeight="1" x14ac:dyDescent="0.35">
      <c r="A15" s="77">
        <v>8</v>
      </c>
      <c r="B15" s="123"/>
      <c r="C15" s="124"/>
      <c r="D15" s="125"/>
      <c r="E15" s="125"/>
      <c r="F15" s="164"/>
      <c r="G15" s="165"/>
      <c r="H15" s="128"/>
      <c r="I15" s="127"/>
      <c r="J15" s="127"/>
      <c r="K15" s="127"/>
      <c r="L15" s="133"/>
      <c r="M15" s="127"/>
      <c r="N15" s="127"/>
      <c r="O15" s="133"/>
      <c r="P15" s="134"/>
      <c r="Q15" s="188">
        <f t="shared" si="2"/>
        <v>0</v>
      </c>
      <c r="R15" s="189" t="str">
        <f t="shared" si="0"/>
        <v/>
      </c>
      <c r="S15" s="128"/>
      <c r="T15" s="127"/>
      <c r="U15" s="190" t="str">
        <f t="shared" si="1"/>
        <v/>
      </c>
      <c r="V15" s="182"/>
      <c r="W15" s="182"/>
      <c r="X15" s="182"/>
      <c r="Y15" s="110"/>
      <c r="Z15" s="110"/>
      <c r="AA15" s="110"/>
      <c r="AB15" s="110"/>
      <c r="AC15" s="110"/>
      <c r="AD15" s="110"/>
      <c r="AE15" s="110"/>
      <c r="AF15" s="110"/>
      <c r="AG15" s="110"/>
      <c r="AH15" s="110"/>
      <c r="AI15" s="110"/>
      <c r="AJ15" s="110"/>
      <c r="AK15" s="110"/>
      <c r="AL15" s="110"/>
      <c r="AM15" s="110"/>
    </row>
    <row r="16" spans="1:39" ht="15" customHeight="1" x14ac:dyDescent="0.35">
      <c r="A16" s="77">
        <v>9</v>
      </c>
      <c r="B16" s="123"/>
      <c r="C16" s="124"/>
      <c r="D16" s="125"/>
      <c r="E16" s="125"/>
      <c r="F16" s="164"/>
      <c r="G16" s="165"/>
      <c r="H16" s="128"/>
      <c r="I16" s="127"/>
      <c r="J16" s="127"/>
      <c r="K16" s="127"/>
      <c r="L16" s="133"/>
      <c r="M16" s="127"/>
      <c r="N16" s="127"/>
      <c r="O16" s="133"/>
      <c r="P16" s="134"/>
      <c r="Q16" s="188">
        <f t="shared" si="2"/>
        <v>0</v>
      </c>
      <c r="R16" s="189" t="str">
        <f t="shared" si="0"/>
        <v/>
      </c>
      <c r="S16" s="128"/>
      <c r="T16" s="127"/>
      <c r="U16" s="190" t="str">
        <f t="shared" si="1"/>
        <v/>
      </c>
      <c r="V16" s="182"/>
      <c r="W16" s="182"/>
      <c r="X16" s="182"/>
      <c r="Y16" s="110"/>
      <c r="Z16" s="110"/>
      <c r="AA16" s="110"/>
      <c r="AB16" s="110"/>
      <c r="AC16" s="110"/>
      <c r="AD16" s="110"/>
      <c r="AE16" s="110"/>
      <c r="AF16" s="110"/>
      <c r="AG16" s="110"/>
      <c r="AH16" s="110"/>
      <c r="AI16" s="110"/>
      <c r="AJ16" s="110"/>
      <c r="AK16" s="110"/>
      <c r="AL16" s="110"/>
      <c r="AM16" s="110"/>
    </row>
    <row r="17" spans="1:39" ht="15" customHeight="1" x14ac:dyDescent="0.35">
      <c r="A17" s="77">
        <v>10</v>
      </c>
      <c r="B17" s="123"/>
      <c r="C17" s="124"/>
      <c r="D17" s="125"/>
      <c r="E17" s="125"/>
      <c r="F17" s="164"/>
      <c r="G17" s="165"/>
      <c r="H17" s="128"/>
      <c r="I17" s="133"/>
      <c r="J17" s="133"/>
      <c r="K17" s="133"/>
      <c r="L17" s="133"/>
      <c r="M17" s="133"/>
      <c r="N17" s="133"/>
      <c r="O17" s="133"/>
      <c r="P17" s="134"/>
      <c r="Q17" s="188">
        <f t="shared" si="2"/>
        <v>0</v>
      </c>
      <c r="R17" s="189" t="str">
        <f t="shared" si="0"/>
        <v/>
      </c>
      <c r="S17" s="128"/>
      <c r="T17" s="127"/>
      <c r="U17" s="190" t="str">
        <f t="shared" si="1"/>
        <v/>
      </c>
      <c r="V17" s="182"/>
      <c r="W17" s="182"/>
      <c r="X17" s="182"/>
      <c r="Y17" s="110"/>
      <c r="Z17" s="110"/>
      <c r="AA17" s="110"/>
      <c r="AB17" s="110"/>
      <c r="AC17" s="110"/>
      <c r="AD17" s="110"/>
      <c r="AE17" s="110"/>
      <c r="AF17" s="110"/>
      <c r="AG17" s="110"/>
      <c r="AH17" s="110"/>
      <c r="AI17" s="110"/>
      <c r="AJ17" s="110"/>
      <c r="AK17" s="110"/>
      <c r="AL17" s="110"/>
      <c r="AM17" s="110"/>
    </row>
    <row r="18" spans="1:39" ht="15" customHeight="1" x14ac:dyDescent="0.35">
      <c r="A18" s="77">
        <v>11</v>
      </c>
      <c r="B18" s="123"/>
      <c r="C18" s="124"/>
      <c r="D18" s="125"/>
      <c r="E18" s="125"/>
      <c r="F18" s="164"/>
      <c r="G18" s="165"/>
      <c r="H18" s="128"/>
      <c r="I18" s="133"/>
      <c r="J18" s="133"/>
      <c r="K18" s="133"/>
      <c r="L18" s="133"/>
      <c r="M18" s="133"/>
      <c r="N18" s="133"/>
      <c r="O18" s="133"/>
      <c r="P18" s="134"/>
      <c r="Q18" s="188">
        <f t="shared" si="2"/>
        <v>0</v>
      </c>
      <c r="R18" s="189" t="str">
        <f t="shared" si="0"/>
        <v/>
      </c>
      <c r="S18" s="128"/>
      <c r="T18" s="127"/>
      <c r="U18" s="190" t="str">
        <f t="shared" si="1"/>
        <v/>
      </c>
      <c r="V18" s="182"/>
      <c r="W18" s="182"/>
      <c r="X18" s="182"/>
      <c r="Y18" s="110"/>
      <c r="Z18" s="110"/>
      <c r="AA18" s="110"/>
      <c r="AB18" s="110"/>
      <c r="AC18" s="110"/>
      <c r="AD18" s="110"/>
      <c r="AE18" s="110"/>
      <c r="AF18" s="110"/>
      <c r="AG18" s="110"/>
      <c r="AH18" s="110"/>
      <c r="AI18" s="110"/>
      <c r="AJ18" s="110"/>
      <c r="AK18" s="110"/>
      <c r="AL18" s="110"/>
      <c r="AM18" s="110"/>
    </row>
    <row r="19" spans="1:39" ht="15" customHeight="1" x14ac:dyDescent="0.35">
      <c r="A19" s="77">
        <v>12</v>
      </c>
      <c r="B19" s="123"/>
      <c r="C19" s="124"/>
      <c r="D19" s="125"/>
      <c r="E19" s="125"/>
      <c r="F19" s="164"/>
      <c r="G19" s="165"/>
      <c r="H19" s="128"/>
      <c r="I19" s="133"/>
      <c r="J19" s="133"/>
      <c r="K19" s="133"/>
      <c r="L19" s="133"/>
      <c r="M19" s="133"/>
      <c r="N19" s="133"/>
      <c r="O19" s="133"/>
      <c r="P19" s="134"/>
      <c r="Q19" s="188">
        <f t="shared" si="2"/>
        <v>0</v>
      </c>
      <c r="R19" s="189" t="str">
        <f t="shared" si="0"/>
        <v/>
      </c>
      <c r="S19" s="128"/>
      <c r="T19" s="127"/>
      <c r="U19" s="190" t="str">
        <f t="shared" si="1"/>
        <v/>
      </c>
      <c r="V19" s="182"/>
      <c r="W19" s="182"/>
      <c r="X19" s="182"/>
      <c r="Y19" s="110"/>
      <c r="Z19" s="110"/>
      <c r="AA19" s="110"/>
      <c r="AB19" s="110"/>
      <c r="AC19" s="110"/>
      <c r="AD19" s="110"/>
      <c r="AE19" s="110"/>
      <c r="AF19" s="110"/>
      <c r="AG19" s="110"/>
      <c r="AH19" s="110"/>
      <c r="AI19" s="110"/>
      <c r="AJ19" s="110"/>
      <c r="AK19" s="110"/>
      <c r="AL19" s="110"/>
      <c r="AM19" s="110"/>
    </row>
    <row r="20" spans="1:39" ht="15" customHeight="1" x14ac:dyDescent="0.35">
      <c r="A20" s="77">
        <v>13</v>
      </c>
      <c r="B20" s="123"/>
      <c r="C20" s="124"/>
      <c r="D20" s="125"/>
      <c r="E20" s="125"/>
      <c r="F20" s="164"/>
      <c r="G20" s="165"/>
      <c r="H20" s="128"/>
      <c r="I20" s="133"/>
      <c r="J20" s="133"/>
      <c r="K20" s="127"/>
      <c r="L20" s="133"/>
      <c r="M20" s="133"/>
      <c r="N20" s="133"/>
      <c r="O20" s="133"/>
      <c r="P20" s="134"/>
      <c r="Q20" s="188">
        <f t="shared" si="2"/>
        <v>0</v>
      </c>
      <c r="R20" s="189" t="str">
        <f t="shared" si="0"/>
        <v/>
      </c>
      <c r="S20" s="128"/>
      <c r="T20" s="127"/>
      <c r="U20" s="190" t="str">
        <f t="shared" si="1"/>
        <v/>
      </c>
      <c r="V20" s="182"/>
      <c r="W20" s="182"/>
      <c r="X20" s="182"/>
      <c r="Y20" s="110"/>
      <c r="Z20" s="110"/>
      <c r="AA20" s="110"/>
      <c r="AB20" s="110"/>
      <c r="AC20" s="110"/>
      <c r="AD20" s="110"/>
      <c r="AE20" s="110"/>
      <c r="AF20" s="110"/>
      <c r="AG20" s="110"/>
      <c r="AH20" s="110"/>
      <c r="AI20" s="110"/>
      <c r="AJ20" s="110"/>
      <c r="AK20" s="110"/>
      <c r="AL20" s="110"/>
      <c r="AM20" s="110"/>
    </row>
    <row r="21" spans="1:39" ht="15" customHeight="1" x14ac:dyDescent="0.35">
      <c r="A21" s="77">
        <v>14</v>
      </c>
      <c r="B21" s="123"/>
      <c r="C21" s="124"/>
      <c r="D21" s="125"/>
      <c r="E21" s="125"/>
      <c r="F21" s="164"/>
      <c r="G21" s="165"/>
      <c r="H21" s="128"/>
      <c r="I21" s="127"/>
      <c r="J21" s="133"/>
      <c r="K21" s="127"/>
      <c r="L21" s="133"/>
      <c r="M21" s="133"/>
      <c r="N21" s="133"/>
      <c r="O21" s="133"/>
      <c r="P21" s="134"/>
      <c r="Q21" s="188">
        <f t="shared" si="2"/>
        <v>0</v>
      </c>
      <c r="R21" s="189" t="str">
        <f t="shared" si="0"/>
        <v/>
      </c>
      <c r="S21" s="128"/>
      <c r="T21" s="127"/>
      <c r="U21" s="190" t="str">
        <f t="shared" si="1"/>
        <v/>
      </c>
      <c r="V21" s="182"/>
      <c r="W21" s="182"/>
      <c r="X21" s="182"/>
      <c r="Y21" s="110"/>
      <c r="Z21" s="110"/>
      <c r="AA21" s="110"/>
      <c r="AB21" s="110"/>
      <c r="AC21" s="110"/>
      <c r="AD21" s="110"/>
      <c r="AE21" s="110"/>
      <c r="AF21" s="110"/>
      <c r="AG21" s="110"/>
      <c r="AH21" s="110"/>
      <c r="AI21" s="110"/>
      <c r="AJ21" s="110"/>
      <c r="AK21" s="110"/>
      <c r="AL21" s="110"/>
      <c r="AM21" s="110"/>
    </row>
    <row r="22" spans="1:39" ht="15" customHeight="1" x14ac:dyDescent="0.35">
      <c r="A22" s="77">
        <v>15</v>
      </c>
      <c r="B22" s="123"/>
      <c r="C22" s="124"/>
      <c r="D22" s="125"/>
      <c r="E22" s="125"/>
      <c r="F22" s="164"/>
      <c r="G22" s="165"/>
      <c r="H22" s="128"/>
      <c r="I22" s="133"/>
      <c r="J22" s="133"/>
      <c r="K22" s="127"/>
      <c r="L22" s="133"/>
      <c r="M22" s="133"/>
      <c r="N22" s="133"/>
      <c r="O22" s="133"/>
      <c r="P22" s="134"/>
      <c r="Q22" s="188">
        <f t="shared" si="2"/>
        <v>0</v>
      </c>
      <c r="R22" s="189" t="str">
        <f t="shared" si="0"/>
        <v/>
      </c>
      <c r="S22" s="128"/>
      <c r="T22" s="127"/>
      <c r="U22" s="190" t="str">
        <f t="shared" si="1"/>
        <v/>
      </c>
      <c r="V22" s="182"/>
      <c r="W22" s="182"/>
      <c r="X22" s="182"/>
      <c r="Y22" s="110"/>
      <c r="Z22" s="110"/>
      <c r="AA22" s="110"/>
      <c r="AB22" s="110"/>
      <c r="AC22" s="110"/>
      <c r="AD22" s="110"/>
      <c r="AE22" s="110"/>
      <c r="AF22" s="110"/>
      <c r="AG22" s="110"/>
      <c r="AH22" s="110"/>
      <c r="AI22" s="110"/>
      <c r="AJ22" s="110"/>
      <c r="AK22" s="110"/>
      <c r="AL22" s="110"/>
      <c r="AM22" s="110"/>
    </row>
    <row r="23" spans="1:39" ht="15" customHeight="1" x14ac:dyDescent="0.35">
      <c r="A23" s="77">
        <v>16</v>
      </c>
      <c r="B23" s="123"/>
      <c r="C23" s="124"/>
      <c r="D23" s="125"/>
      <c r="E23" s="125"/>
      <c r="F23" s="164"/>
      <c r="G23" s="165"/>
      <c r="H23" s="128"/>
      <c r="I23" s="133"/>
      <c r="J23" s="133"/>
      <c r="K23" s="127"/>
      <c r="L23" s="133"/>
      <c r="M23" s="133"/>
      <c r="N23" s="133"/>
      <c r="O23" s="133"/>
      <c r="P23" s="134"/>
      <c r="Q23" s="188">
        <f t="shared" si="2"/>
        <v>0</v>
      </c>
      <c r="R23" s="189" t="str">
        <f t="shared" si="0"/>
        <v/>
      </c>
      <c r="S23" s="128"/>
      <c r="T23" s="127"/>
      <c r="U23" s="190" t="str">
        <f t="shared" si="1"/>
        <v/>
      </c>
      <c r="V23" s="182"/>
      <c r="W23" s="182"/>
      <c r="X23" s="182"/>
      <c r="Y23" s="110"/>
      <c r="Z23" s="110"/>
      <c r="AA23" s="110"/>
      <c r="AB23" s="110"/>
      <c r="AC23" s="110"/>
      <c r="AD23" s="110"/>
      <c r="AE23" s="110"/>
      <c r="AF23" s="110"/>
      <c r="AG23" s="110"/>
      <c r="AH23" s="110"/>
      <c r="AI23" s="110"/>
      <c r="AJ23" s="110"/>
      <c r="AK23" s="110"/>
      <c r="AL23" s="110"/>
      <c r="AM23" s="110"/>
    </row>
    <row r="24" spans="1:39" ht="15" customHeight="1" x14ac:dyDescent="0.35">
      <c r="A24" s="77">
        <v>17</v>
      </c>
      <c r="B24" s="123"/>
      <c r="C24" s="124"/>
      <c r="D24" s="125"/>
      <c r="E24" s="125"/>
      <c r="F24" s="164"/>
      <c r="G24" s="165"/>
      <c r="H24" s="128"/>
      <c r="I24" s="127"/>
      <c r="J24" s="133"/>
      <c r="K24" s="127"/>
      <c r="L24" s="133"/>
      <c r="M24" s="133"/>
      <c r="N24" s="133"/>
      <c r="O24" s="133"/>
      <c r="P24" s="134"/>
      <c r="Q24" s="188">
        <f t="shared" si="2"/>
        <v>0</v>
      </c>
      <c r="R24" s="189" t="str">
        <f t="shared" si="0"/>
        <v/>
      </c>
      <c r="S24" s="128"/>
      <c r="T24" s="127"/>
      <c r="U24" s="190" t="str">
        <f t="shared" si="1"/>
        <v/>
      </c>
      <c r="V24" s="182"/>
      <c r="W24" s="182"/>
      <c r="X24" s="182"/>
      <c r="Y24" s="110"/>
      <c r="Z24" s="110"/>
      <c r="AA24" s="110"/>
      <c r="AB24" s="110"/>
      <c r="AC24" s="110"/>
      <c r="AD24" s="110"/>
      <c r="AE24" s="110"/>
      <c r="AF24" s="110"/>
      <c r="AG24" s="110"/>
      <c r="AH24" s="110"/>
      <c r="AI24" s="110"/>
      <c r="AJ24" s="110"/>
      <c r="AK24" s="110"/>
      <c r="AL24" s="110"/>
      <c r="AM24" s="110"/>
    </row>
    <row r="25" spans="1:39" ht="15" customHeight="1" x14ac:dyDescent="0.35">
      <c r="A25" s="77">
        <v>18</v>
      </c>
      <c r="B25" s="123"/>
      <c r="C25" s="124"/>
      <c r="D25" s="125"/>
      <c r="E25" s="125"/>
      <c r="F25" s="164"/>
      <c r="G25" s="165"/>
      <c r="H25" s="131"/>
      <c r="I25" s="133"/>
      <c r="J25" s="133"/>
      <c r="K25" s="133"/>
      <c r="L25" s="133"/>
      <c r="M25" s="133"/>
      <c r="N25" s="133"/>
      <c r="O25" s="133"/>
      <c r="P25" s="134"/>
      <c r="Q25" s="191">
        <f t="shared" si="2"/>
        <v>0</v>
      </c>
      <c r="R25" s="189" t="str">
        <f t="shared" si="0"/>
        <v/>
      </c>
      <c r="S25" s="131"/>
      <c r="T25" s="133"/>
      <c r="U25" s="190" t="str">
        <f t="shared" si="1"/>
        <v/>
      </c>
      <c r="V25" s="182"/>
      <c r="W25" s="182"/>
      <c r="X25" s="182"/>
      <c r="Y25" s="110"/>
      <c r="Z25" s="110"/>
      <c r="AA25" s="110"/>
      <c r="AB25" s="110"/>
      <c r="AC25" s="110"/>
      <c r="AD25" s="110"/>
      <c r="AE25" s="110"/>
      <c r="AF25" s="110"/>
      <c r="AG25" s="110"/>
      <c r="AH25" s="110"/>
      <c r="AI25" s="110"/>
      <c r="AJ25" s="110"/>
      <c r="AK25" s="110"/>
      <c r="AL25" s="110"/>
      <c r="AM25" s="110"/>
    </row>
    <row r="26" spans="1:39" ht="15" hidden="1" customHeight="1" x14ac:dyDescent="0.35">
      <c r="A26" s="77">
        <v>19</v>
      </c>
      <c r="B26" s="123"/>
      <c r="C26" s="124"/>
      <c r="D26" s="125"/>
      <c r="E26" s="125"/>
      <c r="F26" s="164"/>
      <c r="G26" s="165"/>
      <c r="H26" s="131"/>
      <c r="I26" s="133"/>
      <c r="J26" s="133"/>
      <c r="K26" s="133"/>
      <c r="L26" s="133"/>
      <c r="M26" s="133"/>
      <c r="N26" s="133"/>
      <c r="O26" s="133"/>
      <c r="P26" s="134"/>
      <c r="Q26" s="191">
        <f t="shared" si="2"/>
        <v>0</v>
      </c>
      <c r="R26" s="189" t="str">
        <f t="shared" si="0"/>
        <v/>
      </c>
      <c r="S26" s="131"/>
      <c r="T26" s="133"/>
      <c r="U26" s="190" t="str">
        <f t="shared" si="1"/>
        <v/>
      </c>
    </row>
    <row r="27" spans="1:39" ht="15" hidden="1" customHeight="1" x14ac:dyDescent="0.35">
      <c r="A27" s="77">
        <v>20</v>
      </c>
      <c r="B27" s="123"/>
      <c r="C27" s="124"/>
      <c r="D27" s="125"/>
      <c r="E27" s="125"/>
      <c r="F27" s="164"/>
      <c r="G27" s="165"/>
      <c r="H27" s="131"/>
      <c r="I27" s="133"/>
      <c r="J27" s="133"/>
      <c r="K27" s="133"/>
      <c r="L27" s="133"/>
      <c r="M27" s="133"/>
      <c r="N27" s="133"/>
      <c r="O27" s="133"/>
      <c r="P27" s="134"/>
      <c r="Q27" s="191">
        <f t="shared" si="2"/>
        <v>0</v>
      </c>
      <c r="R27" s="189" t="str">
        <f t="shared" si="0"/>
        <v/>
      </c>
      <c r="S27" s="131"/>
      <c r="T27" s="133"/>
      <c r="U27" s="190" t="str">
        <f t="shared" si="1"/>
        <v/>
      </c>
    </row>
    <row r="28" spans="1:39" ht="15" hidden="1" customHeight="1" x14ac:dyDescent="0.35">
      <c r="A28" s="77">
        <v>21</v>
      </c>
      <c r="B28" s="123"/>
      <c r="C28" s="124"/>
      <c r="D28" s="125"/>
      <c r="E28" s="125"/>
      <c r="F28" s="164"/>
      <c r="G28" s="165"/>
      <c r="H28" s="131"/>
      <c r="I28" s="133"/>
      <c r="J28" s="133"/>
      <c r="K28" s="133"/>
      <c r="L28" s="133"/>
      <c r="M28" s="133"/>
      <c r="N28" s="133"/>
      <c r="O28" s="133"/>
      <c r="P28" s="134"/>
      <c r="Q28" s="191">
        <f t="shared" si="2"/>
        <v>0</v>
      </c>
      <c r="R28" s="189" t="str">
        <f t="shared" si="0"/>
        <v/>
      </c>
      <c r="S28" s="131"/>
      <c r="T28" s="133"/>
      <c r="U28" s="190" t="str">
        <f t="shared" si="1"/>
        <v/>
      </c>
    </row>
    <row r="29" spans="1:39" ht="15" hidden="1" customHeight="1" x14ac:dyDescent="0.35">
      <c r="A29" s="77">
        <v>22</v>
      </c>
      <c r="B29" s="123"/>
      <c r="C29" s="124"/>
      <c r="D29" s="125"/>
      <c r="E29" s="125"/>
      <c r="F29" s="164"/>
      <c r="G29" s="165"/>
      <c r="H29" s="131"/>
      <c r="I29" s="133"/>
      <c r="J29" s="133"/>
      <c r="K29" s="133"/>
      <c r="L29" s="133"/>
      <c r="M29" s="133"/>
      <c r="N29" s="133"/>
      <c r="O29" s="133"/>
      <c r="P29" s="134"/>
      <c r="Q29" s="191">
        <f t="shared" si="2"/>
        <v>0</v>
      </c>
      <c r="R29" s="189" t="str">
        <f t="shared" si="0"/>
        <v/>
      </c>
      <c r="S29" s="131"/>
      <c r="T29" s="133"/>
      <c r="U29" s="190" t="str">
        <f t="shared" si="1"/>
        <v/>
      </c>
    </row>
    <row r="30" spans="1:39" ht="15" hidden="1" customHeight="1" x14ac:dyDescent="0.35">
      <c r="A30" s="77">
        <v>23</v>
      </c>
      <c r="B30" s="123"/>
      <c r="C30" s="124"/>
      <c r="D30" s="125"/>
      <c r="E30" s="125"/>
      <c r="F30" s="164"/>
      <c r="G30" s="165"/>
      <c r="H30" s="131"/>
      <c r="I30" s="133"/>
      <c r="J30" s="133"/>
      <c r="K30" s="133"/>
      <c r="L30" s="133"/>
      <c r="M30" s="133"/>
      <c r="N30" s="133"/>
      <c r="O30" s="133"/>
      <c r="P30" s="134"/>
      <c r="Q30" s="191">
        <f t="shared" si="2"/>
        <v>0</v>
      </c>
      <c r="R30" s="189" t="str">
        <f t="shared" si="0"/>
        <v/>
      </c>
      <c r="S30" s="131"/>
      <c r="T30" s="133"/>
      <c r="U30" s="190" t="str">
        <f t="shared" si="1"/>
        <v/>
      </c>
    </row>
    <row r="31" spans="1:39" ht="15" hidden="1" customHeight="1" x14ac:dyDescent="0.35">
      <c r="A31" s="77">
        <v>24</v>
      </c>
      <c r="B31" s="123"/>
      <c r="C31" s="124"/>
      <c r="D31" s="125"/>
      <c r="E31" s="125"/>
      <c r="F31" s="164"/>
      <c r="G31" s="165"/>
      <c r="H31" s="131"/>
      <c r="I31" s="133"/>
      <c r="J31" s="133"/>
      <c r="K31" s="133"/>
      <c r="L31" s="133"/>
      <c r="M31" s="133"/>
      <c r="N31" s="133"/>
      <c r="O31" s="133"/>
      <c r="P31" s="134"/>
      <c r="Q31" s="191">
        <f t="shared" si="2"/>
        <v>0</v>
      </c>
      <c r="R31" s="189" t="str">
        <f t="shared" si="0"/>
        <v/>
      </c>
      <c r="S31" s="131"/>
      <c r="T31" s="133"/>
      <c r="U31" s="190" t="str">
        <f t="shared" si="1"/>
        <v/>
      </c>
    </row>
    <row r="32" spans="1:39" ht="15" hidden="1" customHeight="1" x14ac:dyDescent="0.35">
      <c r="A32" s="77">
        <v>25</v>
      </c>
      <c r="B32" s="123"/>
      <c r="C32" s="124"/>
      <c r="D32" s="125"/>
      <c r="E32" s="125"/>
      <c r="F32" s="164"/>
      <c r="G32" s="165"/>
      <c r="H32" s="131"/>
      <c r="I32" s="133"/>
      <c r="J32" s="133"/>
      <c r="K32" s="133"/>
      <c r="L32" s="133"/>
      <c r="M32" s="133"/>
      <c r="N32" s="133"/>
      <c r="O32" s="133"/>
      <c r="P32" s="134"/>
      <c r="Q32" s="191">
        <f t="shared" si="2"/>
        <v>0</v>
      </c>
      <c r="R32" s="189" t="str">
        <f t="shared" si="0"/>
        <v/>
      </c>
      <c r="S32" s="131"/>
      <c r="T32" s="133"/>
      <c r="U32" s="190" t="str">
        <f t="shared" si="1"/>
        <v/>
      </c>
    </row>
    <row r="33" spans="1:21" ht="15" customHeight="1" outlineLevel="1" x14ac:dyDescent="0.35">
      <c r="A33" s="77">
        <v>26</v>
      </c>
      <c r="B33" s="192"/>
      <c r="C33" s="124"/>
      <c r="D33" s="125"/>
      <c r="E33" s="125"/>
      <c r="F33" s="164"/>
      <c r="G33" s="165"/>
      <c r="H33" s="131"/>
      <c r="I33" s="133"/>
      <c r="J33" s="133"/>
      <c r="K33" s="133"/>
      <c r="L33" s="133"/>
      <c r="M33" s="133"/>
      <c r="N33" s="133"/>
      <c r="O33" s="133"/>
      <c r="P33" s="134"/>
      <c r="Q33" s="191">
        <f t="shared" si="2"/>
        <v>0</v>
      </c>
      <c r="R33" s="189" t="str">
        <f t="shared" si="0"/>
        <v/>
      </c>
      <c r="S33" s="131"/>
      <c r="T33" s="133"/>
      <c r="U33" s="190" t="str">
        <f t="shared" si="1"/>
        <v/>
      </c>
    </row>
    <row r="34" spans="1:21" ht="15" customHeight="1" outlineLevel="1" x14ac:dyDescent="0.35">
      <c r="A34" s="77">
        <v>27</v>
      </c>
      <c r="B34" s="192"/>
      <c r="C34" s="124"/>
      <c r="D34" s="125"/>
      <c r="E34" s="125"/>
      <c r="F34" s="164"/>
      <c r="G34" s="165"/>
      <c r="H34" s="131"/>
      <c r="I34" s="133"/>
      <c r="J34" s="133"/>
      <c r="K34" s="133"/>
      <c r="L34" s="133"/>
      <c r="M34" s="133"/>
      <c r="N34" s="133"/>
      <c r="O34" s="133"/>
      <c r="P34" s="134"/>
      <c r="Q34" s="191">
        <f t="shared" si="2"/>
        <v>0</v>
      </c>
      <c r="R34" s="189" t="str">
        <f t="shared" si="0"/>
        <v/>
      </c>
      <c r="S34" s="131"/>
      <c r="T34" s="133"/>
      <c r="U34" s="190" t="str">
        <f t="shared" si="1"/>
        <v/>
      </c>
    </row>
    <row r="35" spans="1:21" ht="15" customHeight="1" outlineLevel="1" x14ac:dyDescent="0.35">
      <c r="A35" s="77">
        <v>28</v>
      </c>
      <c r="B35" s="192"/>
      <c r="C35" s="124"/>
      <c r="D35" s="125"/>
      <c r="E35" s="125"/>
      <c r="F35" s="164"/>
      <c r="G35" s="165"/>
      <c r="H35" s="131"/>
      <c r="I35" s="133"/>
      <c r="J35" s="133"/>
      <c r="K35" s="133"/>
      <c r="L35" s="133"/>
      <c r="M35" s="133"/>
      <c r="N35" s="133"/>
      <c r="O35" s="133"/>
      <c r="P35" s="134"/>
      <c r="Q35" s="191">
        <f t="shared" si="2"/>
        <v>0</v>
      </c>
      <c r="R35" s="189" t="str">
        <f t="shared" si="0"/>
        <v/>
      </c>
      <c r="S35" s="131"/>
      <c r="T35" s="133"/>
      <c r="U35" s="190" t="str">
        <f t="shared" si="1"/>
        <v/>
      </c>
    </row>
    <row r="36" spans="1:21" ht="15" customHeight="1" outlineLevel="1" x14ac:dyDescent="0.35">
      <c r="A36" s="77">
        <v>29</v>
      </c>
      <c r="B36" s="192"/>
      <c r="C36" s="124"/>
      <c r="D36" s="125"/>
      <c r="E36" s="125"/>
      <c r="F36" s="164"/>
      <c r="G36" s="165"/>
      <c r="H36" s="131"/>
      <c r="I36" s="133"/>
      <c r="J36" s="133"/>
      <c r="K36" s="133"/>
      <c r="L36" s="133"/>
      <c r="M36" s="133"/>
      <c r="N36" s="133"/>
      <c r="O36" s="133"/>
      <c r="P36" s="134"/>
      <c r="Q36" s="191">
        <f t="shared" si="2"/>
        <v>0</v>
      </c>
      <c r="R36" s="189" t="str">
        <f t="shared" si="0"/>
        <v/>
      </c>
      <c r="S36" s="131"/>
      <c r="T36" s="133"/>
      <c r="U36" s="190" t="str">
        <f t="shared" si="1"/>
        <v/>
      </c>
    </row>
    <row r="37" spans="1:21" ht="15" customHeight="1" outlineLevel="1" x14ac:dyDescent="0.35">
      <c r="A37" s="77">
        <v>30</v>
      </c>
      <c r="B37" s="192"/>
      <c r="C37" s="124"/>
      <c r="D37" s="125"/>
      <c r="E37" s="125"/>
      <c r="F37" s="164"/>
      <c r="G37" s="165"/>
      <c r="H37" s="131"/>
      <c r="I37" s="133"/>
      <c r="J37" s="133"/>
      <c r="K37" s="133"/>
      <c r="L37" s="133"/>
      <c r="M37" s="133"/>
      <c r="N37" s="133"/>
      <c r="O37" s="133"/>
      <c r="P37" s="134"/>
      <c r="Q37" s="191">
        <f t="shared" si="2"/>
        <v>0</v>
      </c>
      <c r="R37" s="189" t="str">
        <f t="shared" si="0"/>
        <v/>
      </c>
      <c r="S37" s="131"/>
      <c r="T37" s="133"/>
      <c r="U37" s="190" t="str">
        <f t="shared" si="1"/>
        <v/>
      </c>
    </row>
    <row r="38" spans="1:21" ht="15" customHeight="1" outlineLevel="1" x14ac:dyDescent="0.35">
      <c r="A38" s="77">
        <v>31</v>
      </c>
      <c r="B38" s="192"/>
      <c r="C38" s="124"/>
      <c r="D38" s="125"/>
      <c r="E38" s="125"/>
      <c r="F38" s="164"/>
      <c r="G38" s="165"/>
      <c r="H38" s="131"/>
      <c r="I38" s="133"/>
      <c r="J38" s="133"/>
      <c r="K38" s="133"/>
      <c r="L38" s="133"/>
      <c r="M38" s="133"/>
      <c r="N38" s="133"/>
      <c r="O38" s="133"/>
      <c r="P38" s="134"/>
      <c r="Q38" s="191">
        <f t="shared" si="2"/>
        <v>0</v>
      </c>
      <c r="R38" s="189" t="str">
        <f t="shared" si="0"/>
        <v/>
      </c>
      <c r="S38" s="131"/>
      <c r="T38" s="133"/>
      <c r="U38" s="190" t="str">
        <f t="shared" si="1"/>
        <v/>
      </c>
    </row>
    <row r="39" spans="1:21" ht="15" customHeight="1" outlineLevel="1" x14ac:dyDescent="0.35">
      <c r="A39" s="77">
        <v>32</v>
      </c>
      <c r="B39" s="192"/>
      <c r="C39" s="124"/>
      <c r="D39" s="125"/>
      <c r="E39" s="125"/>
      <c r="F39" s="164"/>
      <c r="G39" s="165"/>
      <c r="H39" s="131"/>
      <c r="I39" s="133"/>
      <c r="J39" s="133"/>
      <c r="K39" s="133"/>
      <c r="L39" s="133"/>
      <c r="M39" s="133"/>
      <c r="N39" s="133"/>
      <c r="O39" s="133"/>
      <c r="P39" s="134"/>
      <c r="Q39" s="191">
        <f t="shared" si="2"/>
        <v>0</v>
      </c>
      <c r="R39" s="189" t="str">
        <f t="shared" si="0"/>
        <v/>
      </c>
      <c r="S39" s="131"/>
      <c r="T39" s="133"/>
      <c r="U39" s="190" t="str">
        <f t="shared" si="1"/>
        <v/>
      </c>
    </row>
    <row r="40" spans="1:21" ht="15" customHeight="1" outlineLevel="1" x14ac:dyDescent="0.35">
      <c r="A40" s="77">
        <v>33</v>
      </c>
      <c r="B40" s="192"/>
      <c r="C40" s="124"/>
      <c r="D40" s="125"/>
      <c r="E40" s="125"/>
      <c r="F40" s="164"/>
      <c r="G40" s="165"/>
      <c r="H40" s="131"/>
      <c r="I40" s="133"/>
      <c r="J40" s="133"/>
      <c r="K40" s="133"/>
      <c r="L40" s="133"/>
      <c r="M40" s="133"/>
      <c r="N40" s="133"/>
      <c r="O40" s="133"/>
      <c r="P40" s="134"/>
      <c r="Q40" s="191">
        <f t="shared" si="2"/>
        <v>0</v>
      </c>
      <c r="R40" s="189" t="str">
        <f t="shared" si="0"/>
        <v/>
      </c>
      <c r="S40" s="131"/>
      <c r="T40" s="133"/>
      <c r="U40" s="190" t="str">
        <f t="shared" si="1"/>
        <v/>
      </c>
    </row>
    <row r="41" spans="1:21" ht="15" customHeight="1" outlineLevel="1" x14ac:dyDescent="0.35">
      <c r="A41" s="77">
        <v>34</v>
      </c>
      <c r="B41" s="192"/>
      <c r="C41" s="124"/>
      <c r="D41" s="125"/>
      <c r="E41" s="125"/>
      <c r="F41" s="164"/>
      <c r="G41" s="165"/>
      <c r="H41" s="131"/>
      <c r="I41" s="133"/>
      <c r="J41" s="133"/>
      <c r="K41" s="133"/>
      <c r="L41" s="133"/>
      <c r="M41" s="133"/>
      <c r="N41" s="133"/>
      <c r="O41" s="133"/>
      <c r="P41" s="134"/>
      <c r="Q41" s="191">
        <f t="shared" si="2"/>
        <v>0</v>
      </c>
      <c r="R41" s="189" t="str">
        <f t="shared" si="0"/>
        <v/>
      </c>
      <c r="S41" s="131"/>
      <c r="T41" s="133"/>
      <c r="U41" s="190" t="str">
        <f t="shared" si="1"/>
        <v/>
      </c>
    </row>
    <row r="42" spans="1:21" ht="15" customHeight="1" outlineLevel="1" x14ac:dyDescent="0.35">
      <c r="A42" s="77">
        <v>35</v>
      </c>
      <c r="B42" s="192"/>
      <c r="C42" s="124"/>
      <c r="D42" s="125"/>
      <c r="E42" s="125"/>
      <c r="F42" s="164"/>
      <c r="G42" s="165"/>
      <c r="H42" s="131"/>
      <c r="I42" s="133"/>
      <c r="J42" s="133"/>
      <c r="K42" s="133"/>
      <c r="L42" s="133"/>
      <c r="M42" s="133"/>
      <c r="N42" s="133"/>
      <c r="O42" s="133"/>
      <c r="P42" s="134"/>
      <c r="Q42" s="191">
        <f t="shared" si="2"/>
        <v>0</v>
      </c>
      <c r="R42" s="189" t="str">
        <f t="shared" si="0"/>
        <v/>
      </c>
      <c r="S42" s="131"/>
      <c r="T42" s="133"/>
      <c r="U42" s="190" t="str">
        <f t="shared" si="1"/>
        <v/>
      </c>
    </row>
    <row r="43" spans="1:21" ht="15" customHeight="1" outlineLevel="1" x14ac:dyDescent="0.35">
      <c r="A43" s="77">
        <v>36</v>
      </c>
      <c r="B43" s="192"/>
      <c r="C43" s="124"/>
      <c r="D43" s="125"/>
      <c r="E43" s="125"/>
      <c r="F43" s="164"/>
      <c r="G43" s="165"/>
      <c r="H43" s="131"/>
      <c r="I43" s="133"/>
      <c r="J43" s="133"/>
      <c r="K43" s="133"/>
      <c r="L43" s="133"/>
      <c r="M43" s="133"/>
      <c r="N43" s="133"/>
      <c r="O43" s="133"/>
      <c r="P43" s="134"/>
      <c r="Q43" s="191">
        <f t="shared" si="2"/>
        <v>0</v>
      </c>
      <c r="R43" s="189" t="str">
        <f t="shared" si="0"/>
        <v/>
      </c>
      <c r="S43" s="131"/>
      <c r="T43" s="133"/>
      <c r="U43" s="190" t="str">
        <f t="shared" si="1"/>
        <v/>
      </c>
    </row>
    <row r="44" spans="1:21" ht="15" customHeight="1" outlineLevel="1" x14ac:dyDescent="0.35">
      <c r="A44" s="77">
        <v>37</v>
      </c>
      <c r="B44" s="192"/>
      <c r="C44" s="124"/>
      <c r="D44" s="125"/>
      <c r="E44" s="125"/>
      <c r="F44" s="164"/>
      <c r="G44" s="165"/>
      <c r="H44" s="131"/>
      <c r="I44" s="133"/>
      <c r="J44" s="133"/>
      <c r="K44" s="133"/>
      <c r="L44" s="133"/>
      <c r="M44" s="133"/>
      <c r="N44" s="133"/>
      <c r="O44" s="133"/>
      <c r="P44" s="134"/>
      <c r="Q44" s="191">
        <f t="shared" si="2"/>
        <v>0</v>
      </c>
      <c r="R44" s="189" t="str">
        <f t="shared" si="0"/>
        <v/>
      </c>
      <c r="S44" s="131"/>
      <c r="T44" s="133"/>
      <c r="U44" s="190" t="str">
        <f t="shared" si="1"/>
        <v/>
      </c>
    </row>
    <row r="45" spans="1:21" ht="15" customHeight="1" outlineLevel="1" x14ac:dyDescent="0.35">
      <c r="A45" s="77">
        <v>38</v>
      </c>
      <c r="B45" s="192"/>
      <c r="C45" s="124"/>
      <c r="D45" s="125"/>
      <c r="E45" s="125"/>
      <c r="F45" s="164"/>
      <c r="G45" s="165"/>
      <c r="H45" s="131"/>
      <c r="I45" s="133"/>
      <c r="J45" s="133"/>
      <c r="K45" s="133"/>
      <c r="L45" s="133"/>
      <c r="M45" s="133"/>
      <c r="N45" s="133"/>
      <c r="O45" s="133"/>
      <c r="P45" s="134"/>
      <c r="Q45" s="191">
        <f t="shared" si="2"/>
        <v>0</v>
      </c>
      <c r="R45" s="189" t="str">
        <f t="shared" si="0"/>
        <v/>
      </c>
      <c r="S45" s="131"/>
      <c r="T45" s="133"/>
      <c r="U45" s="190" t="str">
        <f t="shared" si="1"/>
        <v/>
      </c>
    </row>
    <row r="46" spans="1:21" ht="15" customHeight="1" outlineLevel="1" x14ac:dyDescent="0.35">
      <c r="A46" s="77">
        <v>39</v>
      </c>
      <c r="B46" s="192"/>
      <c r="C46" s="124"/>
      <c r="D46" s="125"/>
      <c r="E46" s="125"/>
      <c r="F46" s="164"/>
      <c r="G46" s="165"/>
      <c r="H46" s="131"/>
      <c r="I46" s="133"/>
      <c r="J46" s="133"/>
      <c r="K46" s="133"/>
      <c r="L46" s="133"/>
      <c r="M46" s="133"/>
      <c r="N46" s="133"/>
      <c r="O46" s="133"/>
      <c r="P46" s="134"/>
      <c r="Q46" s="191">
        <f t="shared" si="2"/>
        <v>0</v>
      </c>
      <c r="R46" s="189" t="str">
        <f t="shared" si="0"/>
        <v/>
      </c>
      <c r="S46" s="131"/>
      <c r="T46" s="133"/>
      <c r="U46" s="190" t="str">
        <f t="shared" si="1"/>
        <v/>
      </c>
    </row>
    <row r="47" spans="1:21" ht="15" customHeight="1" outlineLevel="1" x14ac:dyDescent="0.35">
      <c r="A47" s="77">
        <v>40</v>
      </c>
      <c r="B47" s="192"/>
      <c r="C47" s="124"/>
      <c r="D47" s="125"/>
      <c r="E47" s="125"/>
      <c r="F47" s="164"/>
      <c r="G47" s="165"/>
      <c r="H47" s="131"/>
      <c r="I47" s="133"/>
      <c r="J47" s="133"/>
      <c r="K47" s="133"/>
      <c r="L47" s="133"/>
      <c r="M47" s="133"/>
      <c r="N47" s="133"/>
      <c r="O47" s="133"/>
      <c r="P47" s="134"/>
      <c r="Q47" s="191">
        <f t="shared" si="2"/>
        <v>0</v>
      </c>
      <c r="R47" s="189" t="str">
        <f t="shared" si="0"/>
        <v/>
      </c>
      <c r="S47" s="131"/>
      <c r="T47" s="133"/>
      <c r="U47" s="190" t="str">
        <f t="shared" si="1"/>
        <v/>
      </c>
    </row>
    <row r="48" spans="1:21" ht="15" customHeight="1" outlineLevel="1" x14ac:dyDescent="0.35">
      <c r="A48" s="77">
        <v>41</v>
      </c>
      <c r="B48" s="192"/>
      <c r="C48" s="124"/>
      <c r="D48" s="125"/>
      <c r="E48" s="125"/>
      <c r="F48" s="164"/>
      <c r="G48" s="165"/>
      <c r="H48" s="131"/>
      <c r="I48" s="133"/>
      <c r="J48" s="133"/>
      <c r="K48" s="133"/>
      <c r="L48" s="133"/>
      <c r="M48" s="133"/>
      <c r="N48" s="133"/>
      <c r="O48" s="133"/>
      <c r="P48" s="134"/>
      <c r="Q48" s="191">
        <f t="shared" si="2"/>
        <v>0</v>
      </c>
      <c r="R48" s="189" t="str">
        <f t="shared" si="0"/>
        <v/>
      </c>
      <c r="S48" s="131"/>
      <c r="T48" s="133"/>
      <c r="U48" s="190" t="str">
        <f t="shared" si="1"/>
        <v/>
      </c>
    </row>
    <row r="49" spans="1:21" ht="15" customHeight="1" outlineLevel="1" x14ac:dyDescent="0.35">
      <c r="A49" s="77">
        <v>42</v>
      </c>
      <c r="B49" s="192"/>
      <c r="C49" s="124"/>
      <c r="D49" s="125"/>
      <c r="E49" s="125"/>
      <c r="F49" s="164"/>
      <c r="G49" s="165"/>
      <c r="H49" s="131"/>
      <c r="I49" s="133"/>
      <c r="J49" s="133"/>
      <c r="K49" s="133"/>
      <c r="L49" s="133"/>
      <c r="M49" s="133"/>
      <c r="N49" s="133"/>
      <c r="O49" s="133"/>
      <c r="P49" s="134"/>
      <c r="Q49" s="191">
        <f t="shared" si="2"/>
        <v>0</v>
      </c>
      <c r="R49" s="189" t="str">
        <f t="shared" si="0"/>
        <v/>
      </c>
      <c r="S49" s="131"/>
      <c r="T49" s="133"/>
      <c r="U49" s="190" t="str">
        <f t="shared" si="1"/>
        <v/>
      </c>
    </row>
    <row r="50" spans="1:21" ht="15" customHeight="1" outlineLevel="1" x14ac:dyDescent="0.35">
      <c r="A50" s="77">
        <v>43</v>
      </c>
      <c r="B50" s="192"/>
      <c r="C50" s="124"/>
      <c r="D50" s="125"/>
      <c r="E50" s="125"/>
      <c r="F50" s="164"/>
      <c r="G50" s="165"/>
      <c r="H50" s="131"/>
      <c r="I50" s="133"/>
      <c r="J50" s="133"/>
      <c r="K50" s="133"/>
      <c r="L50" s="133"/>
      <c r="M50" s="133"/>
      <c r="N50" s="133"/>
      <c r="O50" s="133"/>
      <c r="P50" s="134"/>
      <c r="Q50" s="191">
        <f t="shared" si="2"/>
        <v>0</v>
      </c>
      <c r="R50" s="189" t="str">
        <f t="shared" si="0"/>
        <v/>
      </c>
      <c r="S50" s="131"/>
      <c r="T50" s="133"/>
      <c r="U50" s="190" t="str">
        <f t="shared" si="1"/>
        <v/>
      </c>
    </row>
    <row r="51" spans="1:21" ht="15" customHeight="1" outlineLevel="1" x14ac:dyDescent="0.35">
      <c r="A51" s="77">
        <v>44</v>
      </c>
      <c r="B51" s="192"/>
      <c r="C51" s="124"/>
      <c r="D51" s="125"/>
      <c r="E51" s="125"/>
      <c r="F51" s="164"/>
      <c r="G51" s="165"/>
      <c r="H51" s="131"/>
      <c r="I51" s="133"/>
      <c r="J51" s="133"/>
      <c r="K51" s="133"/>
      <c r="L51" s="133"/>
      <c r="M51" s="133"/>
      <c r="N51" s="133"/>
      <c r="O51" s="133"/>
      <c r="P51" s="134"/>
      <c r="Q51" s="191">
        <f t="shared" si="2"/>
        <v>0</v>
      </c>
      <c r="R51" s="189" t="str">
        <f t="shared" si="0"/>
        <v/>
      </c>
      <c r="S51" s="131"/>
      <c r="T51" s="133"/>
      <c r="U51" s="190" t="str">
        <f t="shared" si="1"/>
        <v/>
      </c>
    </row>
    <row r="52" spans="1:21" ht="15" customHeight="1" outlineLevel="1" x14ac:dyDescent="0.35">
      <c r="A52" s="77">
        <v>45</v>
      </c>
      <c r="B52" s="192"/>
      <c r="C52" s="124"/>
      <c r="D52" s="125"/>
      <c r="E52" s="125"/>
      <c r="F52" s="164"/>
      <c r="G52" s="165"/>
      <c r="H52" s="131"/>
      <c r="I52" s="133"/>
      <c r="J52" s="133"/>
      <c r="K52" s="133"/>
      <c r="L52" s="133"/>
      <c r="M52" s="133"/>
      <c r="N52" s="133"/>
      <c r="O52" s="133"/>
      <c r="P52" s="134"/>
      <c r="Q52" s="191">
        <f t="shared" si="2"/>
        <v>0</v>
      </c>
      <c r="R52" s="189" t="str">
        <f t="shared" si="0"/>
        <v/>
      </c>
      <c r="S52" s="131"/>
      <c r="T52" s="133"/>
      <c r="U52" s="190" t="str">
        <f t="shared" si="1"/>
        <v/>
      </c>
    </row>
    <row r="53" spans="1:21" ht="15" customHeight="1" outlineLevel="1" x14ac:dyDescent="0.35">
      <c r="A53" s="77">
        <v>46</v>
      </c>
      <c r="B53" s="192"/>
      <c r="C53" s="124"/>
      <c r="D53" s="125"/>
      <c r="E53" s="125"/>
      <c r="F53" s="164"/>
      <c r="G53" s="165"/>
      <c r="H53" s="131"/>
      <c r="I53" s="133"/>
      <c r="J53" s="133"/>
      <c r="K53" s="133"/>
      <c r="L53" s="133"/>
      <c r="M53" s="133"/>
      <c r="N53" s="133"/>
      <c r="O53" s="133"/>
      <c r="P53" s="134"/>
      <c r="Q53" s="191">
        <f t="shared" si="2"/>
        <v>0</v>
      </c>
      <c r="R53" s="189" t="str">
        <f t="shared" si="0"/>
        <v/>
      </c>
      <c r="S53" s="131"/>
      <c r="T53" s="133"/>
      <c r="U53" s="190" t="str">
        <f t="shared" si="1"/>
        <v/>
      </c>
    </row>
    <row r="54" spans="1:21" ht="15" customHeight="1" outlineLevel="1" x14ac:dyDescent="0.35">
      <c r="A54" s="77">
        <v>47</v>
      </c>
      <c r="B54" s="192"/>
      <c r="C54" s="124"/>
      <c r="D54" s="125"/>
      <c r="E54" s="125"/>
      <c r="F54" s="164"/>
      <c r="G54" s="165"/>
      <c r="H54" s="131"/>
      <c r="I54" s="133"/>
      <c r="J54" s="133"/>
      <c r="K54" s="133"/>
      <c r="L54" s="133"/>
      <c r="M54" s="133"/>
      <c r="N54" s="133"/>
      <c r="O54" s="133"/>
      <c r="P54" s="134"/>
      <c r="Q54" s="191">
        <f t="shared" si="2"/>
        <v>0</v>
      </c>
      <c r="R54" s="189" t="str">
        <f t="shared" si="0"/>
        <v/>
      </c>
      <c r="S54" s="131"/>
      <c r="T54" s="133"/>
      <c r="U54" s="190" t="str">
        <f t="shared" si="1"/>
        <v/>
      </c>
    </row>
    <row r="55" spans="1:21" ht="15" customHeight="1" outlineLevel="1" x14ac:dyDescent="0.35">
      <c r="A55" s="77">
        <v>48</v>
      </c>
      <c r="B55" s="192"/>
      <c r="C55" s="124"/>
      <c r="D55" s="125"/>
      <c r="E55" s="125"/>
      <c r="F55" s="164"/>
      <c r="G55" s="165"/>
      <c r="H55" s="131"/>
      <c r="I55" s="133"/>
      <c r="J55" s="133"/>
      <c r="K55" s="133"/>
      <c r="L55" s="133"/>
      <c r="M55" s="133"/>
      <c r="N55" s="133"/>
      <c r="O55" s="133"/>
      <c r="P55" s="134"/>
      <c r="Q55" s="191">
        <f t="shared" si="2"/>
        <v>0</v>
      </c>
      <c r="R55" s="189" t="str">
        <f t="shared" si="0"/>
        <v/>
      </c>
      <c r="S55" s="131"/>
      <c r="T55" s="133"/>
      <c r="U55" s="190" t="str">
        <f t="shared" si="1"/>
        <v/>
      </c>
    </row>
    <row r="56" spans="1:21" ht="15" customHeight="1" outlineLevel="1" x14ac:dyDescent="0.35">
      <c r="A56" s="77">
        <v>49</v>
      </c>
      <c r="B56" s="192"/>
      <c r="C56" s="124"/>
      <c r="D56" s="125"/>
      <c r="E56" s="125"/>
      <c r="F56" s="164"/>
      <c r="G56" s="165"/>
      <c r="H56" s="131"/>
      <c r="I56" s="133"/>
      <c r="J56" s="133"/>
      <c r="K56" s="133"/>
      <c r="L56" s="133"/>
      <c r="M56" s="133"/>
      <c r="N56" s="133"/>
      <c r="O56" s="133"/>
      <c r="P56" s="134"/>
      <c r="Q56" s="191">
        <f t="shared" si="2"/>
        <v>0</v>
      </c>
      <c r="R56" s="189" t="str">
        <f t="shared" si="0"/>
        <v/>
      </c>
      <c r="S56" s="131"/>
      <c r="T56" s="133"/>
      <c r="U56" s="190" t="str">
        <f t="shared" si="1"/>
        <v/>
      </c>
    </row>
    <row r="57" spans="1:21" ht="15" customHeight="1" outlineLevel="1" x14ac:dyDescent="0.35">
      <c r="A57" s="77">
        <v>50</v>
      </c>
      <c r="B57" s="192"/>
      <c r="C57" s="124"/>
      <c r="D57" s="125"/>
      <c r="E57" s="125"/>
      <c r="F57" s="164"/>
      <c r="G57" s="165"/>
      <c r="H57" s="131"/>
      <c r="I57" s="133"/>
      <c r="J57" s="133"/>
      <c r="K57" s="133"/>
      <c r="L57" s="133"/>
      <c r="M57" s="133"/>
      <c r="N57" s="133"/>
      <c r="O57" s="133"/>
      <c r="P57" s="134"/>
      <c r="Q57" s="191">
        <f t="shared" si="2"/>
        <v>0</v>
      </c>
      <c r="R57" s="189" t="str">
        <f t="shared" si="0"/>
        <v/>
      </c>
      <c r="S57" s="131"/>
      <c r="T57" s="133"/>
      <c r="U57" s="190" t="str">
        <f t="shared" si="1"/>
        <v/>
      </c>
    </row>
    <row r="58" spans="1:21" ht="15" customHeight="1" outlineLevel="1" x14ac:dyDescent="0.35">
      <c r="A58" s="77">
        <v>51</v>
      </c>
      <c r="B58" s="192"/>
      <c r="C58" s="124"/>
      <c r="D58" s="125"/>
      <c r="E58" s="125"/>
      <c r="F58" s="164"/>
      <c r="G58" s="165"/>
      <c r="H58" s="131"/>
      <c r="I58" s="133"/>
      <c r="J58" s="133"/>
      <c r="K58" s="133"/>
      <c r="L58" s="133"/>
      <c r="M58" s="133"/>
      <c r="N58" s="133"/>
      <c r="O58" s="133"/>
      <c r="P58" s="134"/>
      <c r="Q58" s="191">
        <f t="shared" si="2"/>
        <v>0</v>
      </c>
      <c r="R58" s="189" t="str">
        <f t="shared" si="0"/>
        <v/>
      </c>
      <c r="S58" s="131"/>
      <c r="T58" s="133"/>
      <c r="U58" s="190" t="str">
        <f t="shared" si="1"/>
        <v/>
      </c>
    </row>
    <row r="59" spans="1:21" ht="15" customHeight="1" outlineLevel="1" x14ac:dyDescent="0.35">
      <c r="A59" s="77">
        <v>52</v>
      </c>
      <c r="B59" s="192"/>
      <c r="C59" s="124"/>
      <c r="D59" s="125"/>
      <c r="E59" s="125"/>
      <c r="F59" s="164"/>
      <c r="G59" s="165"/>
      <c r="H59" s="131"/>
      <c r="I59" s="133"/>
      <c r="J59" s="133"/>
      <c r="K59" s="133"/>
      <c r="L59" s="133"/>
      <c r="M59" s="133"/>
      <c r="N59" s="133"/>
      <c r="O59" s="133"/>
      <c r="P59" s="134"/>
      <c r="Q59" s="191">
        <f t="shared" si="2"/>
        <v>0</v>
      </c>
      <c r="R59" s="189" t="str">
        <f t="shared" si="0"/>
        <v/>
      </c>
      <c r="S59" s="131"/>
      <c r="T59" s="133"/>
      <c r="U59" s="190" t="str">
        <f t="shared" si="1"/>
        <v/>
      </c>
    </row>
    <row r="60" spans="1:21" ht="15" customHeight="1" outlineLevel="1" x14ac:dyDescent="0.35">
      <c r="A60" s="77">
        <v>53</v>
      </c>
      <c r="B60" s="192"/>
      <c r="C60" s="124"/>
      <c r="D60" s="125"/>
      <c r="E60" s="125"/>
      <c r="F60" s="164"/>
      <c r="G60" s="165"/>
      <c r="H60" s="131"/>
      <c r="I60" s="133"/>
      <c r="J60" s="133"/>
      <c r="K60" s="133"/>
      <c r="L60" s="133"/>
      <c r="M60" s="133"/>
      <c r="N60" s="133"/>
      <c r="O60" s="133"/>
      <c r="P60" s="134"/>
      <c r="Q60" s="191">
        <f t="shared" si="2"/>
        <v>0</v>
      </c>
      <c r="R60" s="189" t="str">
        <f t="shared" si="0"/>
        <v/>
      </c>
      <c r="S60" s="131"/>
      <c r="T60" s="133"/>
      <c r="U60" s="190" t="str">
        <f t="shared" si="1"/>
        <v/>
      </c>
    </row>
    <row r="61" spans="1:21" ht="15" customHeight="1" outlineLevel="1" x14ac:dyDescent="0.35">
      <c r="A61" s="77">
        <v>54</v>
      </c>
      <c r="B61" s="192"/>
      <c r="C61" s="124"/>
      <c r="D61" s="125"/>
      <c r="E61" s="125"/>
      <c r="F61" s="164"/>
      <c r="G61" s="165"/>
      <c r="H61" s="131"/>
      <c r="I61" s="133"/>
      <c r="J61" s="133"/>
      <c r="K61" s="133"/>
      <c r="L61" s="133"/>
      <c r="M61" s="133"/>
      <c r="N61" s="133"/>
      <c r="O61" s="133"/>
      <c r="P61" s="134"/>
      <c r="Q61" s="191">
        <f t="shared" si="2"/>
        <v>0</v>
      </c>
      <c r="R61" s="189" t="str">
        <f t="shared" si="0"/>
        <v/>
      </c>
      <c r="S61" s="131"/>
      <c r="T61" s="133"/>
      <c r="U61" s="190" t="str">
        <f t="shared" si="1"/>
        <v/>
      </c>
    </row>
    <row r="62" spans="1:21" ht="15" customHeight="1" outlineLevel="1" x14ac:dyDescent="0.35">
      <c r="A62" s="77">
        <v>55</v>
      </c>
      <c r="B62" s="192"/>
      <c r="C62" s="124"/>
      <c r="D62" s="125"/>
      <c r="E62" s="125"/>
      <c r="F62" s="164"/>
      <c r="G62" s="165"/>
      <c r="H62" s="131"/>
      <c r="I62" s="133"/>
      <c r="J62" s="133"/>
      <c r="K62" s="133"/>
      <c r="L62" s="133"/>
      <c r="M62" s="133"/>
      <c r="N62" s="133"/>
      <c r="O62" s="133"/>
      <c r="P62" s="134"/>
      <c r="Q62" s="191">
        <f t="shared" si="2"/>
        <v>0</v>
      </c>
      <c r="R62" s="189" t="str">
        <f t="shared" si="0"/>
        <v/>
      </c>
      <c r="S62" s="131"/>
      <c r="T62" s="133"/>
      <c r="U62" s="190" t="str">
        <f t="shared" si="1"/>
        <v/>
      </c>
    </row>
    <row r="63" spans="1:21" ht="15" customHeight="1" outlineLevel="1" x14ac:dyDescent="0.35">
      <c r="A63" s="77">
        <v>56</v>
      </c>
      <c r="B63" s="192"/>
      <c r="C63" s="124"/>
      <c r="D63" s="125"/>
      <c r="E63" s="125"/>
      <c r="F63" s="164"/>
      <c r="G63" s="165"/>
      <c r="H63" s="131"/>
      <c r="I63" s="133"/>
      <c r="J63" s="133"/>
      <c r="K63" s="133"/>
      <c r="L63" s="133"/>
      <c r="M63" s="133"/>
      <c r="N63" s="133"/>
      <c r="O63" s="133"/>
      <c r="P63" s="134"/>
      <c r="Q63" s="191">
        <f t="shared" si="2"/>
        <v>0</v>
      </c>
      <c r="R63" s="189" t="str">
        <f t="shared" si="0"/>
        <v/>
      </c>
      <c r="S63" s="131"/>
      <c r="T63" s="133"/>
      <c r="U63" s="190" t="str">
        <f t="shared" si="1"/>
        <v/>
      </c>
    </row>
    <row r="64" spans="1:21" ht="15" customHeight="1" outlineLevel="1" x14ac:dyDescent="0.35">
      <c r="A64" s="77">
        <v>57</v>
      </c>
      <c r="B64" s="192"/>
      <c r="C64" s="124"/>
      <c r="D64" s="125"/>
      <c r="E64" s="125"/>
      <c r="F64" s="164"/>
      <c r="G64" s="165"/>
      <c r="H64" s="131"/>
      <c r="I64" s="133"/>
      <c r="J64" s="133"/>
      <c r="K64" s="133"/>
      <c r="L64" s="133"/>
      <c r="M64" s="133"/>
      <c r="N64" s="133"/>
      <c r="O64" s="133"/>
      <c r="P64" s="134"/>
      <c r="Q64" s="191">
        <f t="shared" si="2"/>
        <v>0</v>
      </c>
      <c r="R64" s="189" t="str">
        <f t="shared" si="0"/>
        <v/>
      </c>
      <c r="S64" s="131"/>
      <c r="T64" s="133"/>
      <c r="U64" s="190" t="str">
        <f t="shared" si="1"/>
        <v/>
      </c>
    </row>
    <row r="65" spans="1:21" ht="15" customHeight="1" outlineLevel="1" x14ac:dyDescent="0.35">
      <c r="A65" s="77">
        <v>58</v>
      </c>
      <c r="B65" s="192"/>
      <c r="C65" s="124"/>
      <c r="D65" s="125"/>
      <c r="E65" s="125"/>
      <c r="F65" s="164"/>
      <c r="G65" s="165"/>
      <c r="H65" s="131"/>
      <c r="I65" s="133"/>
      <c r="J65" s="133"/>
      <c r="K65" s="133"/>
      <c r="L65" s="133"/>
      <c r="M65" s="133"/>
      <c r="N65" s="133"/>
      <c r="O65" s="133"/>
      <c r="P65" s="134"/>
      <c r="Q65" s="191">
        <f t="shared" si="2"/>
        <v>0</v>
      </c>
      <c r="R65" s="189" t="str">
        <f t="shared" si="0"/>
        <v/>
      </c>
      <c r="S65" s="131"/>
      <c r="T65" s="133"/>
      <c r="U65" s="190" t="str">
        <f t="shared" si="1"/>
        <v/>
      </c>
    </row>
    <row r="66" spans="1:21" ht="15" customHeight="1" outlineLevel="1" x14ac:dyDescent="0.35">
      <c r="A66" s="77">
        <v>59</v>
      </c>
      <c r="B66" s="192"/>
      <c r="C66" s="124"/>
      <c r="D66" s="125"/>
      <c r="E66" s="125"/>
      <c r="F66" s="164"/>
      <c r="G66" s="165"/>
      <c r="H66" s="131"/>
      <c r="I66" s="133"/>
      <c r="J66" s="133"/>
      <c r="K66" s="133"/>
      <c r="L66" s="133"/>
      <c r="M66" s="133"/>
      <c r="N66" s="133"/>
      <c r="O66" s="133"/>
      <c r="P66" s="134"/>
      <c r="Q66" s="191">
        <f t="shared" si="2"/>
        <v>0</v>
      </c>
      <c r="R66" s="189" t="str">
        <f t="shared" si="0"/>
        <v/>
      </c>
      <c r="S66" s="131"/>
      <c r="T66" s="133"/>
      <c r="U66" s="190" t="str">
        <f t="shared" si="1"/>
        <v/>
      </c>
    </row>
    <row r="67" spans="1:21" ht="15" customHeight="1" outlineLevel="1" x14ac:dyDescent="0.35">
      <c r="A67" s="77">
        <v>60</v>
      </c>
      <c r="B67" s="192"/>
      <c r="C67" s="124"/>
      <c r="D67" s="125"/>
      <c r="E67" s="125"/>
      <c r="F67" s="164"/>
      <c r="G67" s="165"/>
      <c r="H67" s="131"/>
      <c r="I67" s="133"/>
      <c r="J67" s="133"/>
      <c r="K67" s="133"/>
      <c r="L67" s="133"/>
      <c r="M67" s="133"/>
      <c r="N67" s="133"/>
      <c r="O67" s="133"/>
      <c r="P67" s="134"/>
      <c r="Q67" s="191">
        <f t="shared" si="2"/>
        <v>0</v>
      </c>
      <c r="R67" s="189" t="str">
        <f t="shared" si="0"/>
        <v/>
      </c>
      <c r="S67" s="131"/>
      <c r="T67" s="133"/>
      <c r="U67" s="190" t="str">
        <f t="shared" si="1"/>
        <v/>
      </c>
    </row>
    <row r="68" spans="1:21" ht="15" customHeight="1" outlineLevel="1" x14ac:dyDescent="0.35">
      <c r="A68" s="77">
        <v>61</v>
      </c>
      <c r="B68" s="192"/>
      <c r="C68" s="124"/>
      <c r="D68" s="125"/>
      <c r="E68" s="125"/>
      <c r="F68" s="164"/>
      <c r="G68" s="165"/>
      <c r="H68" s="131"/>
      <c r="I68" s="133"/>
      <c r="J68" s="133"/>
      <c r="K68" s="133"/>
      <c r="L68" s="133"/>
      <c r="M68" s="133"/>
      <c r="N68" s="133"/>
      <c r="O68" s="133"/>
      <c r="P68" s="134"/>
      <c r="Q68" s="191">
        <f t="shared" si="2"/>
        <v>0</v>
      </c>
      <c r="R68" s="189" t="str">
        <f t="shared" si="0"/>
        <v/>
      </c>
      <c r="S68" s="131"/>
      <c r="T68" s="133"/>
      <c r="U68" s="190" t="str">
        <f t="shared" si="1"/>
        <v/>
      </c>
    </row>
    <row r="69" spans="1:21" ht="15" customHeight="1" outlineLevel="1" x14ac:dyDescent="0.35">
      <c r="A69" s="77">
        <v>62</v>
      </c>
      <c r="B69" s="192"/>
      <c r="C69" s="124"/>
      <c r="D69" s="125"/>
      <c r="E69" s="125"/>
      <c r="F69" s="164"/>
      <c r="G69" s="165"/>
      <c r="H69" s="131"/>
      <c r="I69" s="133"/>
      <c r="J69" s="133"/>
      <c r="K69" s="133"/>
      <c r="L69" s="133"/>
      <c r="M69" s="133"/>
      <c r="N69" s="133"/>
      <c r="O69" s="133"/>
      <c r="P69" s="134"/>
      <c r="Q69" s="191">
        <f t="shared" si="2"/>
        <v>0</v>
      </c>
      <c r="R69" s="189" t="str">
        <f t="shared" si="0"/>
        <v/>
      </c>
      <c r="S69" s="131"/>
      <c r="T69" s="133"/>
      <c r="U69" s="190" t="str">
        <f t="shared" si="1"/>
        <v/>
      </c>
    </row>
    <row r="70" spans="1:21" ht="15" customHeight="1" outlineLevel="1" x14ac:dyDescent="0.35">
      <c r="A70" s="77">
        <v>63</v>
      </c>
      <c r="B70" s="192"/>
      <c r="C70" s="124"/>
      <c r="D70" s="125"/>
      <c r="E70" s="125"/>
      <c r="F70" s="164"/>
      <c r="G70" s="165"/>
      <c r="H70" s="131"/>
      <c r="I70" s="133"/>
      <c r="J70" s="133"/>
      <c r="K70" s="133"/>
      <c r="L70" s="133"/>
      <c r="M70" s="133"/>
      <c r="N70" s="133"/>
      <c r="O70" s="133"/>
      <c r="P70" s="134"/>
      <c r="Q70" s="191">
        <f t="shared" si="2"/>
        <v>0</v>
      </c>
      <c r="R70" s="189" t="str">
        <f t="shared" si="0"/>
        <v/>
      </c>
      <c r="S70" s="131"/>
      <c r="T70" s="133"/>
      <c r="U70" s="190" t="str">
        <f t="shared" si="1"/>
        <v/>
      </c>
    </row>
    <row r="71" spans="1:21" ht="15" customHeight="1" outlineLevel="1" x14ac:dyDescent="0.35">
      <c r="A71" s="77">
        <v>64</v>
      </c>
      <c r="B71" s="192"/>
      <c r="C71" s="124"/>
      <c r="D71" s="125"/>
      <c r="E71" s="125"/>
      <c r="F71" s="164"/>
      <c r="G71" s="165"/>
      <c r="H71" s="131"/>
      <c r="I71" s="133"/>
      <c r="J71" s="133"/>
      <c r="K71" s="133"/>
      <c r="L71" s="133"/>
      <c r="M71" s="133"/>
      <c r="N71" s="133"/>
      <c r="O71" s="133"/>
      <c r="P71" s="134"/>
      <c r="Q71" s="191">
        <f t="shared" si="2"/>
        <v>0</v>
      </c>
      <c r="R71" s="189" t="str">
        <f t="shared" si="0"/>
        <v/>
      </c>
      <c r="S71" s="131"/>
      <c r="T71" s="133"/>
      <c r="U71" s="190" t="str">
        <f t="shared" si="1"/>
        <v/>
      </c>
    </row>
    <row r="72" spans="1:21" ht="15" customHeight="1" outlineLevel="1" x14ac:dyDescent="0.35">
      <c r="A72" s="77">
        <v>65</v>
      </c>
      <c r="B72" s="192"/>
      <c r="C72" s="124"/>
      <c r="D72" s="125"/>
      <c r="E72" s="125"/>
      <c r="F72" s="164"/>
      <c r="G72" s="165"/>
      <c r="H72" s="131"/>
      <c r="I72" s="133"/>
      <c r="J72" s="133"/>
      <c r="K72" s="133"/>
      <c r="L72" s="133"/>
      <c r="M72" s="133"/>
      <c r="N72" s="133"/>
      <c r="O72" s="133"/>
      <c r="P72" s="134"/>
      <c r="Q72" s="191">
        <f t="shared" si="2"/>
        <v>0</v>
      </c>
      <c r="R72" s="189" t="str">
        <f t="shared" si="0"/>
        <v/>
      </c>
      <c r="S72" s="131"/>
      <c r="T72" s="133"/>
      <c r="U72" s="190" t="str">
        <f t="shared" si="1"/>
        <v/>
      </c>
    </row>
    <row r="73" spans="1:21" ht="15" customHeight="1" outlineLevel="1" x14ac:dyDescent="0.35">
      <c r="A73" s="77">
        <v>66</v>
      </c>
      <c r="B73" s="192"/>
      <c r="C73" s="124"/>
      <c r="D73" s="125"/>
      <c r="E73" s="125"/>
      <c r="F73" s="164"/>
      <c r="G73" s="165"/>
      <c r="H73" s="131"/>
      <c r="I73" s="133"/>
      <c r="J73" s="133"/>
      <c r="K73" s="133"/>
      <c r="L73" s="133"/>
      <c r="M73" s="133"/>
      <c r="N73" s="133"/>
      <c r="O73" s="133"/>
      <c r="P73" s="134"/>
      <c r="Q73" s="191">
        <f t="shared" si="2"/>
        <v>0</v>
      </c>
      <c r="R73" s="189" t="str">
        <f t="shared" si="0"/>
        <v/>
      </c>
      <c r="S73" s="131"/>
      <c r="T73" s="133"/>
      <c r="U73" s="190" t="str">
        <f t="shared" ref="U73:U136" si="3">IFERROR(T73/S73,"")</f>
        <v/>
      </c>
    </row>
    <row r="74" spans="1:21" ht="15" customHeight="1" outlineLevel="1" x14ac:dyDescent="0.35">
      <c r="A74" s="77">
        <v>67</v>
      </c>
      <c r="B74" s="192"/>
      <c r="C74" s="124"/>
      <c r="D74" s="125"/>
      <c r="E74" s="125"/>
      <c r="F74" s="164"/>
      <c r="G74" s="165"/>
      <c r="H74" s="131"/>
      <c r="I74" s="133"/>
      <c r="J74" s="133"/>
      <c r="K74" s="133"/>
      <c r="L74" s="133"/>
      <c r="M74" s="133"/>
      <c r="N74" s="133"/>
      <c r="O74" s="133"/>
      <c r="P74" s="134"/>
      <c r="Q74" s="191">
        <f t="shared" si="2"/>
        <v>0</v>
      </c>
      <c r="R74" s="189" t="str">
        <f t="shared" ref="R74:R137" si="4">IFERROR(Q74/H74,"")</f>
        <v/>
      </c>
      <c r="S74" s="131"/>
      <c r="T74" s="133"/>
      <c r="U74" s="190" t="str">
        <f t="shared" si="3"/>
        <v/>
      </c>
    </row>
    <row r="75" spans="1:21" ht="15" customHeight="1" outlineLevel="1" x14ac:dyDescent="0.35">
      <c r="A75" s="77">
        <v>68</v>
      </c>
      <c r="B75" s="192"/>
      <c r="C75" s="124"/>
      <c r="D75" s="125"/>
      <c r="E75" s="125"/>
      <c r="F75" s="164"/>
      <c r="G75" s="165"/>
      <c r="H75" s="131"/>
      <c r="I75" s="133"/>
      <c r="J75" s="133"/>
      <c r="K75" s="133"/>
      <c r="L75" s="133"/>
      <c r="M75" s="133"/>
      <c r="N75" s="133"/>
      <c r="O75" s="133"/>
      <c r="P75" s="134"/>
      <c r="Q75" s="191">
        <f t="shared" ref="Q75:Q138" si="5">SUM(I75:P75)</f>
        <v>0</v>
      </c>
      <c r="R75" s="189" t="str">
        <f t="shared" si="4"/>
        <v/>
      </c>
      <c r="S75" s="131"/>
      <c r="T75" s="133"/>
      <c r="U75" s="190" t="str">
        <f t="shared" si="3"/>
        <v/>
      </c>
    </row>
    <row r="76" spans="1:21" ht="15" customHeight="1" outlineLevel="1" x14ac:dyDescent="0.35">
      <c r="A76" s="77">
        <v>69</v>
      </c>
      <c r="B76" s="192"/>
      <c r="C76" s="124"/>
      <c r="D76" s="125"/>
      <c r="E76" s="125"/>
      <c r="F76" s="164"/>
      <c r="G76" s="165"/>
      <c r="H76" s="131"/>
      <c r="I76" s="133"/>
      <c r="J76" s="133"/>
      <c r="K76" s="133"/>
      <c r="L76" s="133"/>
      <c r="M76" s="133"/>
      <c r="N76" s="133"/>
      <c r="O76" s="133"/>
      <c r="P76" s="134"/>
      <c r="Q76" s="191">
        <f t="shared" si="5"/>
        <v>0</v>
      </c>
      <c r="R76" s="189" t="str">
        <f t="shared" si="4"/>
        <v/>
      </c>
      <c r="S76" s="131"/>
      <c r="T76" s="133"/>
      <c r="U76" s="190" t="str">
        <f t="shared" si="3"/>
        <v/>
      </c>
    </row>
    <row r="77" spans="1:21" ht="15" customHeight="1" outlineLevel="1" x14ac:dyDescent="0.35">
      <c r="A77" s="77">
        <v>70</v>
      </c>
      <c r="B77" s="192"/>
      <c r="C77" s="124"/>
      <c r="D77" s="125"/>
      <c r="E77" s="125"/>
      <c r="F77" s="164"/>
      <c r="G77" s="165"/>
      <c r="H77" s="131"/>
      <c r="I77" s="133"/>
      <c r="J77" s="133"/>
      <c r="K77" s="133"/>
      <c r="L77" s="133"/>
      <c r="M77" s="133"/>
      <c r="N77" s="133"/>
      <c r="O77" s="133"/>
      <c r="P77" s="134"/>
      <c r="Q77" s="191">
        <f t="shared" si="5"/>
        <v>0</v>
      </c>
      <c r="R77" s="189" t="str">
        <f t="shared" si="4"/>
        <v/>
      </c>
      <c r="S77" s="131"/>
      <c r="T77" s="133"/>
      <c r="U77" s="190" t="str">
        <f t="shared" si="3"/>
        <v/>
      </c>
    </row>
    <row r="78" spans="1:21" ht="15" customHeight="1" outlineLevel="1" x14ac:dyDescent="0.35">
      <c r="A78" s="77">
        <v>71</v>
      </c>
      <c r="B78" s="192"/>
      <c r="C78" s="124"/>
      <c r="D78" s="125"/>
      <c r="E78" s="125"/>
      <c r="F78" s="164"/>
      <c r="G78" s="165"/>
      <c r="H78" s="131"/>
      <c r="I78" s="133"/>
      <c r="J78" s="133"/>
      <c r="K78" s="133"/>
      <c r="L78" s="133"/>
      <c r="M78" s="133"/>
      <c r="N78" s="133"/>
      <c r="O78" s="133"/>
      <c r="P78" s="134"/>
      <c r="Q78" s="191">
        <f t="shared" si="5"/>
        <v>0</v>
      </c>
      <c r="R78" s="189" t="str">
        <f t="shared" si="4"/>
        <v/>
      </c>
      <c r="S78" s="131"/>
      <c r="T78" s="133"/>
      <c r="U78" s="190" t="str">
        <f t="shared" si="3"/>
        <v/>
      </c>
    </row>
    <row r="79" spans="1:21" ht="15" customHeight="1" outlineLevel="1" x14ac:dyDescent="0.35">
      <c r="A79" s="77">
        <v>72</v>
      </c>
      <c r="B79" s="192"/>
      <c r="C79" s="124"/>
      <c r="D79" s="125"/>
      <c r="E79" s="125"/>
      <c r="F79" s="164"/>
      <c r="G79" s="165"/>
      <c r="H79" s="131"/>
      <c r="I79" s="133"/>
      <c r="J79" s="133"/>
      <c r="K79" s="133"/>
      <c r="L79" s="133"/>
      <c r="M79" s="133"/>
      <c r="N79" s="133"/>
      <c r="O79" s="133"/>
      <c r="P79" s="134"/>
      <c r="Q79" s="191">
        <f t="shared" si="5"/>
        <v>0</v>
      </c>
      <c r="R79" s="189" t="str">
        <f t="shared" si="4"/>
        <v/>
      </c>
      <c r="S79" s="131"/>
      <c r="T79" s="133"/>
      <c r="U79" s="190" t="str">
        <f t="shared" si="3"/>
        <v/>
      </c>
    </row>
    <row r="80" spans="1:21" ht="15" customHeight="1" outlineLevel="1" x14ac:dyDescent="0.35">
      <c r="A80" s="77">
        <v>73</v>
      </c>
      <c r="B80" s="192"/>
      <c r="C80" s="124"/>
      <c r="D80" s="125"/>
      <c r="E80" s="125"/>
      <c r="F80" s="164"/>
      <c r="G80" s="165"/>
      <c r="H80" s="131"/>
      <c r="I80" s="133"/>
      <c r="J80" s="133"/>
      <c r="K80" s="133"/>
      <c r="L80" s="133"/>
      <c r="M80" s="133"/>
      <c r="N80" s="133"/>
      <c r="O80" s="133"/>
      <c r="P80" s="134"/>
      <c r="Q80" s="191">
        <f t="shared" si="5"/>
        <v>0</v>
      </c>
      <c r="R80" s="189" t="str">
        <f t="shared" si="4"/>
        <v/>
      </c>
      <c r="S80" s="131"/>
      <c r="T80" s="133"/>
      <c r="U80" s="190" t="str">
        <f t="shared" si="3"/>
        <v/>
      </c>
    </row>
    <row r="81" spans="1:21" ht="15" customHeight="1" outlineLevel="1" x14ac:dyDescent="0.35">
      <c r="A81" s="77">
        <v>74</v>
      </c>
      <c r="B81" s="192"/>
      <c r="C81" s="124"/>
      <c r="D81" s="125"/>
      <c r="E81" s="125"/>
      <c r="F81" s="164"/>
      <c r="G81" s="165"/>
      <c r="H81" s="131"/>
      <c r="I81" s="133"/>
      <c r="J81" s="133"/>
      <c r="K81" s="133"/>
      <c r="L81" s="133"/>
      <c r="M81" s="133"/>
      <c r="N81" s="133"/>
      <c r="O81" s="133"/>
      <c r="P81" s="134"/>
      <c r="Q81" s="191">
        <f t="shared" si="5"/>
        <v>0</v>
      </c>
      <c r="R81" s="189" t="str">
        <f t="shared" si="4"/>
        <v/>
      </c>
      <c r="S81" s="131"/>
      <c r="T81" s="133"/>
      <c r="U81" s="190" t="str">
        <f t="shared" si="3"/>
        <v/>
      </c>
    </row>
    <row r="82" spans="1:21" ht="15" customHeight="1" outlineLevel="1" x14ac:dyDescent="0.35">
      <c r="A82" s="77">
        <v>75</v>
      </c>
      <c r="B82" s="192"/>
      <c r="C82" s="124"/>
      <c r="D82" s="125"/>
      <c r="E82" s="125"/>
      <c r="F82" s="164"/>
      <c r="G82" s="165"/>
      <c r="H82" s="131"/>
      <c r="I82" s="133"/>
      <c r="J82" s="133"/>
      <c r="K82" s="133"/>
      <c r="L82" s="133"/>
      <c r="M82" s="133"/>
      <c r="N82" s="133"/>
      <c r="O82" s="133"/>
      <c r="P82" s="134"/>
      <c r="Q82" s="191">
        <f t="shared" si="5"/>
        <v>0</v>
      </c>
      <c r="R82" s="189" t="str">
        <f t="shared" si="4"/>
        <v/>
      </c>
      <c r="S82" s="131"/>
      <c r="T82" s="133"/>
      <c r="U82" s="190" t="str">
        <f t="shared" si="3"/>
        <v/>
      </c>
    </row>
    <row r="83" spans="1:21" ht="15" customHeight="1" outlineLevel="1" x14ac:dyDescent="0.35">
      <c r="A83" s="77">
        <v>76</v>
      </c>
      <c r="B83" s="192"/>
      <c r="C83" s="124"/>
      <c r="D83" s="125"/>
      <c r="E83" s="125"/>
      <c r="F83" s="164"/>
      <c r="G83" s="165"/>
      <c r="H83" s="131"/>
      <c r="I83" s="133"/>
      <c r="J83" s="133"/>
      <c r="K83" s="133"/>
      <c r="L83" s="133"/>
      <c r="M83" s="133"/>
      <c r="N83" s="133"/>
      <c r="O83" s="133"/>
      <c r="P83" s="134"/>
      <c r="Q83" s="191">
        <f t="shared" si="5"/>
        <v>0</v>
      </c>
      <c r="R83" s="189" t="str">
        <f t="shared" si="4"/>
        <v/>
      </c>
      <c r="S83" s="131"/>
      <c r="T83" s="133"/>
      <c r="U83" s="190" t="str">
        <f t="shared" si="3"/>
        <v/>
      </c>
    </row>
    <row r="84" spans="1:21" ht="15" customHeight="1" outlineLevel="1" x14ac:dyDescent="0.35">
      <c r="A84" s="77">
        <v>77</v>
      </c>
      <c r="B84" s="192"/>
      <c r="C84" s="124"/>
      <c r="D84" s="125"/>
      <c r="E84" s="125"/>
      <c r="F84" s="164"/>
      <c r="G84" s="165"/>
      <c r="H84" s="131"/>
      <c r="I84" s="133"/>
      <c r="J84" s="133"/>
      <c r="K84" s="133"/>
      <c r="L84" s="133"/>
      <c r="M84" s="133"/>
      <c r="N84" s="133"/>
      <c r="O84" s="133"/>
      <c r="P84" s="134"/>
      <c r="Q84" s="191">
        <f t="shared" si="5"/>
        <v>0</v>
      </c>
      <c r="R84" s="189" t="str">
        <f t="shared" si="4"/>
        <v/>
      </c>
      <c r="S84" s="131"/>
      <c r="T84" s="133"/>
      <c r="U84" s="190" t="str">
        <f t="shared" si="3"/>
        <v/>
      </c>
    </row>
    <row r="85" spans="1:21" ht="15" customHeight="1" outlineLevel="1" x14ac:dyDescent="0.35">
      <c r="A85" s="77">
        <v>78</v>
      </c>
      <c r="B85" s="192"/>
      <c r="C85" s="124"/>
      <c r="D85" s="125"/>
      <c r="E85" s="125"/>
      <c r="F85" s="164"/>
      <c r="G85" s="165"/>
      <c r="H85" s="131"/>
      <c r="I85" s="133"/>
      <c r="J85" s="133"/>
      <c r="K85" s="133"/>
      <c r="L85" s="133"/>
      <c r="M85" s="133"/>
      <c r="N85" s="133"/>
      <c r="O85" s="133"/>
      <c r="P85" s="134"/>
      <c r="Q85" s="191">
        <f t="shared" si="5"/>
        <v>0</v>
      </c>
      <c r="R85" s="189" t="str">
        <f t="shared" si="4"/>
        <v/>
      </c>
      <c r="S85" s="131"/>
      <c r="T85" s="133"/>
      <c r="U85" s="190" t="str">
        <f t="shared" si="3"/>
        <v/>
      </c>
    </row>
    <row r="86" spans="1:21" ht="15" customHeight="1" outlineLevel="1" x14ac:dyDescent="0.35">
      <c r="A86" s="77">
        <v>79</v>
      </c>
      <c r="B86" s="192"/>
      <c r="C86" s="124"/>
      <c r="D86" s="125"/>
      <c r="E86" s="125"/>
      <c r="F86" s="164"/>
      <c r="G86" s="165"/>
      <c r="H86" s="131"/>
      <c r="I86" s="133"/>
      <c r="J86" s="133"/>
      <c r="K86" s="133"/>
      <c r="L86" s="133"/>
      <c r="M86" s="133"/>
      <c r="N86" s="133"/>
      <c r="O86" s="133"/>
      <c r="P86" s="134"/>
      <c r="Q86" s="191">
        <f t="shared" si="5"/>
        <v>0</v>
      </c>
      <c r="R86" s="189" t="str">
        <f t="shared" si="4"/>
        <v/>
      </c>
      <c r="S86" s="131"/>
      <c r="T86" s="133"/>
      <c r="U86" s="190" t="str">
        <f t="shared" si="3"/>
        <v/>
      </c>
    </row>
    <row r="87" spans="1:21" ht="15" customHeight="1" outlineLevel="1" x14ac:dyDescent="0.35">
      <c r="A87" s="77">
        <v>80</v>
      </c>
      <c r="B87" s="192"/>
      <c r="C87" s="124"/>
      <c r="D87" s="125"/>
      <c r="E87" s="125"/>
      <c r="F87" s="164"/>
      <c r="G87" s="165"/>
      <c r="H87" s="131"/>
      <c r="I87" s="133"/>
      <c r="J87" s="133"/>
      <c r="K87" s="133"/>
      <c r="L87" s="133"/>
      <c r="M87" s="133"/>
      <c r="N87" s="133"/>
      <c r="O87" s="133"/>
      <c r="P87" s="134"/>
      <c r="Q87" s="191">
        <f t="shared" si="5"/>
        <v>0</v>
      </c>
      <c r="R87" s="189" t="str">
        <f t="shared" si="4"/>
        <v/>
      </c>
      <c r="S87" s="131"/>
      <c r="T87" s="133"/>
      <c r="U87" s="190" t="str">
        <f t="shared" si="3"/>
        <v/>
      </c>
    </row>
    <row r="88" spans="1:21" ht="15" customHeight="1" outlineLevel="1" x14ac:dyDescent="0.35">
      <c r="A88" s="77">
        <v>81</v>
      </c>
      <c r="B88" s="192"/>
      <c r="C88" s="124"/>
      <c r="D88" s="125"/>
      <c r="E88" s="125"/>
      <c r="F88" s="164"/>
      <c r="G88" s="165"/>
      <c r="H88" s="131"/>
      <c r="I88" s="133"/>
      <c r="J88" s="133"/>
      <c r="K88" s="133"/>
      <c r="L88" s="133"/>
      <c r="M88" s="133"/>
      <c r="N88" s="133"/>
      <c r="O88" s="133"/>
      <c r="P88" s="134"/>
      <c r="Q88" s="191">
        <f t="shared" si="5"/>
        <v>0</v>
      </c>
      <c r="R88" s="189" t="str">
        <f t="shared" si="4"/>
        <v/>
      </c>
      <c r="S88" s="131"/>
      <c r="T88" s="133"/>
      <c r="U88" s="190" t="str">
        <f t="shared" si="3"/>
        <v/>
      </c>
    </row>
    <row r="89" spans="1:21" ht="15" customHeight="1" outlineLevel="1" x14ac:dyDescent="0.35">
      <c r="A89" s="77">
        <v>82</v>
      </c>
      <c r="B89" s="192"/>
      <c r="C89" s="124"/>
      <c r="D89" s="125"/>
      <c r="E89" s="125"/>
      <c r="F89" s="164"/>
      <c r="G89" s="165"/>
      <c r="H89" s="131"/>
      <c r="I89" s="133"/>
      <c r="J89" s="133"/>
      <c r="K89" s="133"/>
      <c r="L89" s="133"/>
      <c r="M89" s="133"/>
      <c r="N89" s="133"/>
      <c r="O89" s="133"/>
      <c r="P89" s="134"/>
      <c r="Q89" s="191">
        <f t="shared" si="5"/>
        <v>0</v>
      </c>
      <c r="R89" s="189" t="str">
        <f t="shared" si="4"/>
        <v/>
      </c>
      <c r="S89" s="131"/>
      <c r="T89" s="133"/>
      <c r="U89" s="190" t="str">
        <f t="shared" si="3"/>
        <v/>
      </c>
    </row>
    <row r="90" spans="1:21" ht="15" customHeight="1" outlineLevel="1" x14ac:dyDescent="0.35">
      <c r="A90" s="77">
        <v>83</v>
      </c>
      <c r="B90" s="192"/>
      <c r="C90" s="124"/>
      <c r="D90" s="125"/>
      <c r="E90" s="125"/>
      <c r="F90" s="164"/>
      <c r="G90" s="165"/>
      <c r="H90" s="131"/>
      <c r="I90" s="133"/>
      <c r="J90" s="133"/>
      <c r="K90" s="133"/>
      <c r="L90" s="133"/>
      <c r="M90" s="133"/>
      <c r="N90" s="133"/>
      <c r="O90" s="133"/>
      <c r="P90" s="134"/>
      <c r="Q90" s="191">
        <f t="shared" si="5"/>
        <v>0</v>
      </c>
      <c r="R90" s="189" t="str">
        <f t="shared" si="4"/>
        <v/>
      </c>
      <c r="S90" s="131"/>
      <c r="T90" s="133"/>
      <c r="U90" s="190" t="str">
        <f t="shared" si="3"/>
        <v/>
      </c>
    </row>
    <row r="91" spans="1:21" ht="15" customHeight="1" outlineLevel="1" x14ac:dyDescent="0.35">
      <c r="A91" s="77">
        <v>84</v>
      </c>
      <c r="B91" s="192"/>
      <c r="C91" s="124"/>
      <c r="D91" s="125"/>
      <c r="E91" s="125"/>
      <c r="F91" s="164"/>
      <c r="G91" s="165"/>
      <c r="H91" s="131"/>
      <c r="I91" s="133"/>
      <c r="J91" s="133"/>
      <c r="K91" s="133"/>
      <c r="L91" s="133"/>
      <c r="M91" s="133"/>
      <c r="N91" s="133"/>
      <c r="O91" s="133"/>
      <c r="P91" s="134"/>
      <c r="Q91" s="191">
        <f t="shared" si="5"/>
        <v>0</v>
      </c>
      <c r="R91" s="189" t="str">
        <f t="shared" si="4"/>
        <v/>
      </c>
      <c r="S91" s="131"/>
      <c r="T91" s="133"/>
      <c r="U91" s="190" t="str">
        <f t="shared" si="3"/>
        <v/>
      </c>
    </row>
    <row r="92" spans="1:21" ht="15" customHeight="1" outlineLevel="1" x14ac:dyDescent="0.35">
      <c r="A92" s="77">
        <v>85</v>
      </c>
      <c r="B92" s="192"/>
      <c r="C92" s="124"/>
      <c r="D92" s="125"/>
      <c r="E92" s="125"/>
      <c r="F92" s="164"/>
      <c r="G92" s="165"/>
      <c r="H92" s="131"/>
      <c r="I92" s="133"/>
      <c r="J92" s="133"/>
      <c r="K92" s="133"/>
      <c r="L92" s="133"/>
      <c r="M92" s="133"/>
      <c r="N92" s="133"/>
      <c r="O92" s="133"/>
      <c r="P92" s="134"/>
      <c r="Q92" s="191">
        <f t="shared" si="5"/>
        <v>0</v>
      </c>
      <c r="R92" s="189" t="str">
        <f t="shared" si="4"/>
        <v/>
      </c>
      <c r="S92" s="131"/>
      <c r="T92" s="133"/>
      <c r="U92" s="190" t="str">
        <f t="shared" si="3"/>
        <v/>
      </c>
    </row>
    <row r="93" spans="1:21" ht="15" customHeight="1" outlineLevel="1" x14ac:dyDescent="0.35">
      <c r="A93" s="77">
        <v>86</v>
      </c>
      <c r="B93" s="192"/>
      <c r="C93" s="124"/>
      <c r="D93" s="125"/>
      <c r="E93" s="125"/>
      <c r="F93" s="164"/>
      <c r="G93" s="165"/>
      <c r="H93" s="131"/>
      <c r="I93" s="133"/>
      <c r="J93" s="133"/>
      <c r="K93" s="133"/>
      <c r="L93" s="133"/>
      <c r="M93" s="133"/>
      <c r="N93" s="133"/>
      <c r="O93" s="133"/>
      <c r="P93" s="134"/>
      <c r="Q93" s="191">
        <f t="shared" si="5"/>
        <v>0</v>
      </c>
      <c r="R93" s="189" t="str">
        <f t="shared" si="4"/>
        <v/>
      </c>
      <c r="S93" s="131"/>
      <c r="T93" s="133"/>
      <c r="U93" s="190" t="str">
        <f t="shared" si="3"/>
        <v/>
      </c>
    </row>
    <row r="94" spans="1:21" ht="15" customHeight="1" outlineLevel="1" x14ac:dyDescent="0.35">
      <c r="A94" s="77">
        <v>87</v>
      </c>
      <c r="B94" s="192"/>
      <c r="C94" s="124"/>
      <c r="D94" s="125"/>
      <c r="E94" s="125"/>
      <c r="F94" s="164"/>
      <c r="G94" s="165"/>
      <c r="H94" s="131"/>
      <c r="I94" s="133"/>
      <c r="J94" s="133"/>
      <c r="K94" s="133"/>
      <c r="L94" s="133"/>
      <c r="M94" s="133"/>
      <c r="N94" s="133"/>
      <c r="O94" s="133"/>
      <c r="P94" s="134"/>
      <c r="Q94" s="191">
        <f t="shared" si="5"/>
        <v>0</v>
      </c>
      <c r="R94" s="189" t="str">
        <f t="shared" si="4"/>
        <v/>
      </c>
      <c r="S94" s="131"/>
      <c r="T94" s="133"/>
      <c r="U94" s="190" t="str">
        <f t="shared" si="3"/>
        <v/>
      </c>
    </row>
    <row r="95" spans="1:21" ht="15" customHeight="1" outlineLevel="1" x14ac:dyDescent="0.35">
      <c r="A95" s="77">
        <v>88</v>
      </c>
      <c r="B95" s="192"/>
      <c r="C95" s="124"/>
      <c r="D95" s="125"/>
      <c r="E95" s="125"/>
      <c r="F95" s="164"/>
      <c r="G95" s="165"/>
      <c r="H95" s="131"/>
      <c r="I95" s="133"/>
      <c r="J95" s="133"/>
      <c r="K95" s="133"/>
      <c r="L95" s="133"/>
      <c r="M95" s="133"/>
      <c r="N95" s="133"/>
      <c r="O95" s="133"/>
      <c r="P95" s="134"/>
      <c r="Q95" s="191">
        <f t="shared" si="5"/>
        <v>0</v>
      </c>
      <c r="R95" s="189" t="str">
        <f t="shared" si="4"/>
        <v/>
      </c>
      <c r="S95" s="131"/>
      <c r="T95" s="133"/>
      <c r="U95" s="190" t="str">
        <f t="shared" si="3"/>
        <v/>
      </c>
    </row>
    <row r="96" spans="1:21" ht="15" customHeight="1" outlineLevel="1" x14ac:dyDescent="0.35">
      <c r="A96" s="77">
        <v>89</v>
      </c>
      <c r="B96" s="192"/>
      <c r="C96" s="124"/>
      <c r="D96" s="125"/>
      <c r="E96" s="125"/>
      <c r="F96" s="164"/>
      <c r="G96" s="165"/>
      <c r="H96" s="131"/>
      <c r="I96" s="133"/>
      <c r="J96" s="133"/>
      <c r="K96" s="133"/>
      <c r="L96" s="133"/>
      <c r="M96" s="133"/>
      <c r="N96" s="133"/>
      <c r="O96" s="133"/>
      <c r="P96" s="134"/>
      <c r="Q96" s="191">
        <f t="shared" si="5"/>
        <v>0</v>
      </c>
      <c r="R96" s="189" t="str">
        <f t="shared" si="4"/>
        <v/>
      </c>
      <c r="S96" s="131"/>
      <c r="T96" s="133"/>
      <c r="U96" s="190" t="str">
        <f t="shared" si="3"/>
        <v/>
      </c>
    </row>
    <row r="97" spans="1:21" ht="15" customHeight="1" outlineLevel="1" x14ac:dyDescent="0.35">
      <c r="A97" s="77">
        <v>90</v>
      </c>
      <c r="B97" s="192"/>
      <c r="C97" s="124"/>
      <c r="D97" s="125"/>
      <c r="E97" s="125"/>
      <c r="F97" s="164"/>
      <c r="G97" s="165"/>
      <c r="H97" s="131"/>
      <c r="I97" s="133"/>
      <c r="J97" s="133"/>
      <c r="K97" s="133"/>
      <c r="L97" s="133"/>
      <c r="M97" s="133"/>
      <c r="N97" s="133"/>
      <c r="O97" s="133"/>
      <c r="P97" s="134"/>
      <c r="Q97" s="191">
        <f t="shared" si="5"/>
        <v>0</v>
      </c>
      <c r="R97" s="189" t="str">
        <f t="shared" si="4"/>
        <v/>
      </c>
      <c r="S97" s="131"/>
      <c r="T97" s="133"/>
      <c r="U97" s="190" t="str">
        <f t="shared" si="3"/>
        <v/>
      </c>
    </row>
    <row r="98" spans="1:21" ht="15" customHeight="1" outlineLevel="1" x14ac:dyDescent="0.35">
      <c r="A98" s="77">
        <v>91</v>
      </c>
      <c r="B98" s="192"/>
      <c r="C98" s="124"/>
      <c r="D98" s="125"/>
      <c r="E98" s="125"/>
      <c r="F98" s="164"/>
      <c r="G98" s="165"/>
      <c r="H98" s="131"/>
      <c r="I98" s="133"/>
      <c r="J98" s="133"/>
      <c r="K98" s="133"/>
      <c r="L98" s="133"/>
      <c r="M98" s="133"/>
      <c r="N98" s="133"/>
      <c r="O98" s="133"/>
      <c r="P98" s="134"/>
      <c r="Q98" s="191">
        <f t="shared" si="5"/>
        <v>0</v>
      </c>
      <c r="R98" s="189" t="str">
        <f t="shared" si="4"/>
        <v/>
      </c>
      <c r="S98" s="131"/>
      <c r="T98" s="133"/>
      <c r="U98" s="190" t="str">
        <f t="shared" si="3"/>
        <v/>
      </c>
    </row>
    <row r="99" spans="1:21" ht="15" customHeight="1" outlineLevel="1" x14ac:dyDescent="0.35">
      <c r="A99" s="77">
        <v>92</v>
      </c>
      <c r="B99" s="192"/>
      <c r="C99" s="124"/>
      <c r="D99" s="125"/>
      <c r="E99" s="125"/>
      <c r="F99" s="164"/>
      <c r="G99" s="165"/>
      <c r="H99" s="131"/>
      <c r="I99" s="133"/>
      <c r="J99" s="133"/>
      <c r="K99" s="133"/>
      <c r="L99" s="133"/>
      <c r="M99" s="133"/>
      <c r="N99" s="133"/>
      <c r="O99" s="133"/>
      <c r="P99" s="134"/>
      <c r="Q99" s="191">
        <f t="shared" si="5"/>
        <v>0</v>
      </c>
      <c r="R99" s="189" t="str">
        <f t="shared" si="4"/>
        <v/>
      </c>
      <c r="S99" s="131"/>
      <c r="T99" s="133"/>
      <c r="U99" s="190" t="str">
        <f t="shared" si="3"/>
        <v/>
      </c>
    </row>
    <row r="100" spans="1:21" ht="15" customHeight="1" outlineLevel="1" x14ac:dyDescent="0.35">
      <c r="A100" s="77">
        <v>93</v>
      </c>
      <c r="B100" s="192"/>
      <c r="C100" s="124"/>
      <c r="D100" s="125"/>
      <c r="E100" s="125"/>
      <c r="F100" s="164"/>
      <c r="G100" s="165"/>
      <c r="H100" s="131"/>
      <c r="I100" s="133"/>
      <c r="J100" s="133"/>
      <c r="K100" s="133"/>
      <c r="L100" s="133"/>
      <c r="M100" s="133"/>
      <c r="N100" s="133"/>
      <c r="O100" s="133"/>
      <c r="P100" s="134"/>
      <c r="Q100" s="191">
        <f t="shared" si="5"/>
        <v>0</v>
      </c>
      <c r="R100" s="189" t="str">
        <f t="shared" si="4"/>
        <v/>
      </c>
      <c r="S100" s="131"/>
      <c r="T100" s="133"/>
      <c r="U100" s="190" t="str">
        <f t="shared" si="3"/>
        <v/>
      </c>
    </row>
    <row r="101" spans="1:21" ht="15" customHeight="1" outlineLevel="1" x14ac:dyDescent="0.35">
      <c r="A101" s="77">
        <v>94</v>
      </c>
      <c r="B101" s="192"/>
      <c r="C101" s="124"/>
      <c r="D101" s="125"/>
      <c r="E101" s="125"/>
      <c r="F101" s="164"/>
      <c r="G101" s="165"/>
      <c r="H101" s="131"/>
      <c r="I101" s="133"/>
      <c r="J101" s="133"/>
      <c r="K101" s="133"/>
      <c r="L101" s="133"/>
      <c r="M101" s="133"/>
      <c r="N101" s="133"/>
      <c r="O101" s="133"/>
      <c r="P101" s="134"/>
      <c r="Q101" s="191">
        <f t="shared" si="5"/>
        <v>0</v>
      </c>
      <c r="R101" s="189" t="str">
        <f t="shared" si="4"/>
        <v/>
      </c>
      <c r="S101" s="131"/>
      <c r="T101" s="133"/>
      <c r="U101" s="190" t="str">
        <f t="shared" si="3"/>
        <v/>
      </c>
    </row>
    <row r="102" spans="1:21" ht="15" customHeight="1" outlineLevel="1" x14ac:dyDescent="0.35">
      <c r="A102" s="77">
        <v>95</v>
      </c>
      <c r="B102" s="192"/>
      <c r="C102" s="124"/>
      <c r="D102" s="125"/>
      <c r="E102" s="125"/>
      <c r="F102" s="164"/>
      <c r="G102" s="165"/>
      <c r="H102" s="131"/>
      <c r="I102" s="133"/>
      <c r="J102" s="133"/>
      <c r="K102" s="133"/>
      <c r="L102" s="133"/>
      <c r="M102" s="133"/>
      <c r="N102" s="133"/>
      <c r="O102" s="133"/>
      <c r="P102" s="134"/>
      <c r="Q102" s="191">
        <f t="shared" si="5"/>
        <v>0</v>
      </c>
      <c r="R102" s="189" t="str">
        <f t="shared" si="4"/>
        <v/>
      </c>
      <c r="S102" s="131"/>
      <c r="T102" s="133"/>
      <c r="U102" s="190" t="str">
        <f t="shared" si="3"/>
        <v/>
      </c>
    </row>
    <row r="103" spans="1:21" ht="15" customHeight="1" outlineLevel="1" x14ac:dyDescent="0.35">
      <c r="A103" s="77">
        <v>96</v>
      </c>
      <c r="B103" s="192"/>
      <c r="C103" s="124"/>
      <c r="D103" s="125"/>
      <c r="E103" s="125"/>
      <c r="F103" s="164"/>
      <c r="G103" s="165"/>
      <c r="H103" s="131"/>
      <c r="I103" s="133"/>
      <c r="J103" s="133"/>
      <c r="K103" s="133"/>
      <c r="L103" s="133"/>
      <c r="M103" s="133"/>
      <c r="N103" s="133"/>
      <c r="O103" s="133"/>
      <c r="P103" s="134"/>
      <c r="Q103" s="191">
        <f t="shared" si="5"/>
        <v>0</v>
      </c>
      <c r="R103" s="189" t="str">
        <f t="shared" si="4"/>
        <v/>
      </c>
      <c r="S103" s="131"/>
      <c r="T103" s="133"/>
      <c r="U103" s="190" t="str">
        <f t="shared" si="3"/>
        <v/>
      </c>
    </row>
    <row r="104" spans="1:21" ht="15" customHeight="1" outlineLevel="1" x14ac:dyDescent="0.35">
      <c r="A104" s="77">
        <v>97</v>
      </c>
      <c r="B104" s="192"/>
      <c r="C104" s="124"/>
      <c r="D104" s="125"/>
      <c r="E104" s="125"/>
      <c r="F104" s="164"/>
      <c r="G104" s="165"/>
      <c r="H104" s="131"/>
      <c r="I104" s="133"/>
      <c r="J104" s="133"/>
      <c r="K104" s="133"/>
      <c r="L104" s="133"/>
      <c r="M104" s="133"/>
      <c r="N104" s="133"/>
      <c r="O104" s="133"/>
      <c r="P104" s="134"/>
      <c r="Q104" s="191">
        <f t="shared" si="5"/>
        <v>0</v>
      </c>
      <c r="R104" s="189" t="str">
        <f t="shared" si="4"/>
        <v/>
      </c>
      <c r="S104" s="131"/>
      <c r="T104" s="133"/>
      <c r="U104" s="190" t="str">
        <f t="shared" si="3"/>
        <v/>
      </c>
    </row>
    <row r="105" spans="1:21" ht="15" customHeight="1" outlineLevel="1" x14ac:dyDescent="0.35">
      <c r="A105" s="77">
        <v>98</v>
      </c>
      <c r="B105" s="192"/>
      <c r="C105" s="124"/>
      <c r="D105" s="125"/>
      <c r="E105" s="125"/>
      <c r="F105" s="164"/>
      <c r="G105" s="165"/>
      <c r="H105" s="131"/>
      <c r="I105" s="133"/>
      <c r="J105" s="133"/>
      <c r="K105" s="133"/>
      <c r="L105" s="133"/>
      <c r="M105" s="133"/>
      <c r="N105" s="133"/>
      <c r="O105" s="133"/>
      <c r="P105" s="134"/>
      <c r="Q105" s="191">
        <f t="shared" si="5"/>
        <v>0</v>
      </c>
      <c r="R105" s="189" t="str">
        <f t="shared" si="4"/>
        <v/>
      </c>
      <c r="S105" s="131"/>
      <c r="T105" s="133"/>
      <c r="U105" s="190" t="str">
        <f t="shared" si="3"/>
        <v/>
      </c>
    </row>
    <row r="106" spans="1:21" ht="15" customHeight="1" outlineLevel="1" x14ac:dyDescent="0.35">
      <c r="A106" s="77">
        <v>99</v>
      </c>
      <c r="B106" s="192"/>
      <c r="C106" s="124"/>
      <c r="D106" s="125"/>
      <c r="E106" s="125"/>
      <c r="F106" s="164"/>
      <c r="G106" s="165"/>
      <c r="H106" s="131"/>
      <c r="I106" s="133"/>
      <c r="J106" s="133"/>
      <c r="K106" s="133"/>
      <c r="L106" s="133"/>
      <c r="M106" s="133"/>
      <c r="N106" s="133"/>
      <c r="O106" s="133"/>
      <c r="P106" s="134"/>
      <c r="Q106" s="191">
        <f t="shared" si="5"/>
        <v>0</v>
      </c>
      <c r="R106" s="189" t="str">
        <f t="shared" si="4"/>
        <v/>
      </c>
      <c r="S106" s="131"/>
      <c r="T106" s="133"/>
      <c r="U106" s="190" t="str">
        <f t="shared" si="3"/>
        <v/>
      </c>
    </row>
    <row r="107" spans="1:21" ht="15" customHeight="1" outlineLevel="1" x14ac:dyDescent="0.35">
      <c r="A107" s="77">
        <v>100</v>
      </c>
      <c r="B107" s="192"/>
      <c r="C107" s="124"/>
      <c r="D107" s="125"/>
      <c r="E107" s="125"/>
      <c r="F107" s="164"/>
      <c r="G107" s="165"/>
      <c r="H107" s="131"/>
      <c r="I107" s="133"/>
      <c r="J107" s="133"/>
      <c r="K107" s="133"/>
      <c r="L107" s="133"/>
      <c r="M107" s="133"/>
      <c r="N107" s="133"/>
      <c r="O107" s="133"/>
      <c r="P107" s="134"/>
      <c r="Q107" s="191">
        <f t="shared" si="5"/>
        <v>0</v>
      </c>
      <c r="R107" s="189" t="str">
        <f t="shared" si="4"/>
        <v/>
      </c>
      <c r="S107" s="131"/>
      <c r="T107" s="133"/>
      <c r="U107" s="190" t="str">
        <f t="shared" si="3"/>
        <v/>
      </c>
    </row>
    <row r="108" spans="1:21" ht="15" customHeight="1" outlineLevel="1" x14ac:dyDescent="0.35">
      <c r="A108" s="77">
        <v>101</v>
      </c>
      <c r="B108" s="192"/>
      <c r="C108" s="124"/>
      <c r="D108" s="125"/>
      <c r="E108" s="125"/>
      <c r="F108" s="164"/>
      <c r="G108" s="165"/>
      <c r="H108" s="131"/>
      <c r="I108" s="133"/>
      <c r="J108" s="133"/>
      <c r="K108" s="133"/>
      <c r="L108" s="133"/>
      <c r="M108" s="133"/>
      <c r="N108" s="133"/>
      <c r="O108" s="133"/>
      <c r="P108" s="134"/>
      <c r="Q108" s="191">
        <f t="shared" si="5"/>
        <v>0</v>
      </c>
      <c r="R108" s="189" t="str">
        <f t="shared" si="4"/>
        <v/>
      </c>
      <c r="S108" s="131"/>
      <c r="T108" s="133"/>
      <c r="U108" s="190" t="str">
        <f t="shared" si="3"/>
        <v/>
      </c>
    </row>
    <row r="109" spans="1:21" ht="15" customHeight="1" outlineLevel="1" x14ac:dyDescent="0.35">
      <c r="A109" s="77">
        <v>102</v>
      </c>
      <c r="B109" s="192"/>
      <c r="C109" s="124"/>
      <c r="D109" s="125"/>
      <c r="E109" s="125"/>
      <c r="F109" s="164"/>
      <c r="G109" s="165"/>
      <c r="H109" s="131"/>
      <c r="I109" s="133"/>
      <c r="J109" s="133"/>
      <c r="K109" s="133"/>
      <c r="L109" s="133"/>
      <c r="M109" s="133"/>
      <c r="N109" s="133"/>
      <c r="O109" s="133"/>
      <c r="P109" s="134"/>
      <c r="Q109" s="191">
        <f t="shared" si="5"/>
        <v>0</v>
      </c>
      <c r="R109" s="189" t="str">
        <f t="shared" si="4"/>
        <v/>
      </c>
      <c r="S109" s="131"/>
      <c r="T109" s="133"/>
      <c r="U109" s="190" t="str">
        <f t="shared" si="3"/>
        <v/>
      </c>
    </row>
    <row r="110" spans="1:21" ht="15" customHeight="1" outlineLevel="1" x14ac:dyDescent="0.35">
      <c r="A110" s="77">
        <v>103</v>
      </c>
      <c r="B110" s="192"/>
      <c r="C110" s="124"/>
      <c r="D110" s="125"/>
      <c r="E110" s="125"/>
      <c r="F110" s="164"/>
      <c r="G110" s="165"/>
      <c r="H110" s="131"/>
      <c r="I110" s="133"/>
      <c r="J110" s="133"/>
      <c r="K110" s="133"/>
      <c r="L110" s="133"/>
      <c r="M110" s="133"/>
      <c r="N110" s="133"/>
      <c r="O110" s="133"/>
      <c r="P110" s="134"/>
      <c r="Q110" s="191">
        <f t="shared" si="5"/>
        <v>0</v>
      </c>
      <c r="R110" s="189" t="str">
        <f t="shared" si="4"/>
        <v/>
      </c>
      <c r="S110" s="131"/>
      <c r="T110" s="133"/>
      <c r="U110" s="190" t="str">
        <f t="shared" si="3"/>
        <v/>
      </c>
    </row>
    <row r="111" spans="1:21" ht="15" customHeight="1" outlineLevel="1" x14ac:dyDescent="0.35">
      <c r="A111" s="77">
        <v>104</v>
      </c>
      <c r="B111" s="192"/>
      <c r="C111" s="124"/>
      <c r="D111" s="125"/>
      <c r="E111" s="125"/>
      <c r="F111" s="164"/>
      <c r="G111" s="165"/>
      <c r="H111" s="131"/>
      <c r="I111" s="133"/>
      <c r="J111" s="133"/>
      <c r="K111" s="133"/>
      <c r="L111" s="133"/>
      <c r="M111" s="133"/>
      <c r="N111" s="133"/>
      <c r="O111" s="133"/>
      <c r="P111" s="134"/>
      <c r="Q111" s="191">
        <f t="shared" si="5"/>
        <v>0</v>
      </c>
      <c r="R111" s="189" t="str">
        <f t="shared" si="4"/>
        <v/>
      </c>
      <c r="S111" s="131"/>
      <c r="T111" s="133"/>
      <c r="U111" s="190" t="str">
        <f t="shared" si="3"/>
        <v/>
      </c>
    </row>
    <row r="112" spans="1:21" ht="15" customHeight="1" outlineLevel="1" x14ac:dyDescent="0.35">
      <c r="A112" s="77">
        <v>105</v>
      </c>
      <c r="B112" s="192"/>
      <c r="C112" s="124"/>
      <c r="D112" s="125"/>
      <c r="E112" s="125"/>
      <c r="F112" s="164"/>
      <c r="G112" s="165"/>
      <c r="H112" s="131"/>
      <c r="I112" s="133"/>
      <c r="J112" s="133"/>
      <c r="K112" s="133"/>
      <c r="L112" s="133"/>
      <c r="M112" s="133"/>
      <c r="N112" s="133"/>
      <c r="O112" s="133"/>
      <c r="P112" s="134"/>
      <c r="Q112" s="191">
        <f t="shared" si="5"/>
        <v>0</v>
      </c>
      <c r="R112" s="189" t="str">
        <f t="shared" si="4"/>
        <v/>
      </c>
      <c r="S112" s="131"/>
      <c r="T112" s="133"/>
      <c r="U112" s="190" t="str">
        <f t="shared" si="3"/>
        <v/>
      </c>
    </row>
    <row r="113" spans="1:21" ht="15" customHeight="1" outlineLevel="1" x14ac:dyDescent="0.35">
      <c r="A113" s="77">
        <v>106</v>
      </c>
      <c r="B113" s="192"/>
      <c r="C113" s="124"/>
      <c r="D113" s="125"/>
      <c r="E113" s="125"/>
      <c r="F113" s="164"/>
      <c r="G113" s="165"/>
      <c r="H113" s="131"/>
      <c r="I113" s="133"/>
      <c r="J113" s="133"/>
      <c r="K113" s="133"/>
      <c r="L113" s="133"/>
      <c r="M113" s="133"/>
      <c r="N113" s="133"/>
      <c r="O113" s="133"/>
      <c r="P113" s="134"/>
      <c r="Q113" s="191">
        <f t="shared" si="5"/>
        <v>0</v>
      </c>
      <c r="R113" s="189" t="str">
        <f t="shared" si="4"/>
        <v/>
      </c>
      <c r="S113" s="131"/>
      <c r="T113" s="133"/>
      <c r="U113" s="190" t="str">
        <f t="shared" si="3"/>
        <v/>
      </c>
    </row>
    <row r="114" spans="1:21" ht="15" customHeight="1" outlineLevel="1" x14ac:dyDescent="0.35">
      <c r="A114" s="77">
        <v>107</v>
      </c>
      <c r="B114" s="192"/>
      <c r="C114" s="124"/>
      <c r="D114" s="125"/>
      <c r="E114" s="125"/>
      <c r="F114" s="164"/>
      <c r="G114" s="165"/>
      <c r="H114" s="131"/>
      <c r="I114" s="133"/>
      <c r="J114" s="133"/>
      <c r="K114" s="133"/>
      <c r="L114" s="133"/>
      <c r="M114" s="133"/>
      <c r="N114" s="133"/>
      <c r="O114" s="133"/>
      <c r="P114" s="134"/>
      <c r="Q114" s="191">
        <f t="shared" si="5"/>
        <v>0</v>
      </c>
      <c r="R114" s="189" t="str">
        <f t="shared" si="4"/>
        <v/>
      </c>
      <c r="S114" s="131"/>
      <c r="T114" s="133"/>
      <c r="U114" s="190" t="str">
        <f t="shared" si="3"/>
        <v/>
      </c>
    </row>
    <row r="115" spans="1:21" ht="15" customHeight="1" outlineLevel="1" x14ac:dyDescent="0.35">
      <c r="A115" s="77">
        <v>108</v>
      </c>
      <c r="B115" s="192"/>
      <c r="C115" s="124"/>
      <c r="D115" s="125"/>
      <c r="E115" s="125"/>
      <c r="F115" s="164"/>
      <c r="G115" s="165"/>
      <c r="H115" s="131"/>
      <c r="I115" s="133"/>
      <c r="J115" s="133"/>
      <c r="K115" s="133"/>
      <c r="L115" s="133"/>
      <c r="M115" s="133"/>
      <c r="N115" s="133"/>
      <c r="O115" s="133"/>
      <c r="P115" s="134"/>
      <c r="Q115" s="191">
        <f t="shared" si="5"/>
        <v>0</v>
      </c>
      <c r="R115" s="189" t="str">
        <f t="shared" si="4"/>
        <v/>
      </c>
      <c r="S115" s="131"/>
      <c r="T115" s="133"/>
      <c r="U115" s="190" t="str">
        <f t="shared" si="3"/>
        <v/>
      </c>
    </row>
    <row r="116" spans="1:21" ht="15" customHeight="1" outlineLevel="1" x14ac:dyDescent="0.35">
      <c r="A116" s="77">
        <v>109</v>
      </c>
      <c r="B116" s="192"/>
      <c r="C116" s="124"/>
      <c r="D116" s="125"/>
      <c r="E116" s="125"/>
      <c r="F116" s="164"/>
      <c r="G116" s="165"/>
      <c r="H116" s="131"/>
      <c r="I116" s="133"/>
      <c r="J116" s="133"/>
      <c r="K116" s="133"/>
      <c r="L116" s="133"/>
      <c r="M116" s="133"/>
      <c r="N116" s="133"/>
      <c r="O116" s="133"/>
      <c r="P116" s="134"/>
      <c r="Q116" s="191">
        <f t="shared" si="5"/>
        <v>0</v>
      </c>
      <c r="R116" s="189" t="str">
        <f t="shared" si="4"/>
        <v/>
      </c>
      <c r="S116" s="131"/>
      <c r="T116" s="133"/>
      <c r="U116" s="190" t="str">
        <f t="shared" si="3"/>
        <v/>
      </c>
    </row>
    <row r="117" spans="1:21" ht="15" customHeight="1" outlineLevel="1" x14ac:dyDescent="0.35">
      <c r="A117" s="77">
        <v>110</v>
      </c>
      <c r="B117" s="192"/>
      <c r="C117" s="124"/>
      <c r="D117" s="125"/>
      <c r="E117" s="125"/>
      <c r="F117" s="164"/>
      <c r="G117" s="165"/>
      <c r="H117" s="131"/>
      <c r="I117" s="133"/>
      <c r="J117" s="133"/>
      <c r="K117" s="133"/>
      <c r="L117" s="133"/>
      <c r="M117" s="133"/>
      <c r="N117" s="133"/>
      <c r="O117" s="133"/>
      <c r="P117" s="134"/>
      <c r="Q117" s="191">
        <f t="shared" si="5"/>
        <v>0</v>
      </c>
      <c r="R117" s="189" t="str">
        <f t="shared" si="4"/>
        <v/>
      </c>
      <c r="S117" s="131"/>
      <c r="T117" s="133"/>
      <c r="U117" s="190" t="str">
        <f t="shared" si="3"/>
        <v/>
      </c>
    </row>
    <row r="118" spans="1:21" ht="15" customHeight="1" outlineLevel="1" x14ac:dyDescent="0.35">
      <c r="A118" s="77">
        <v>111</v>
      </c>
      <c r="B118" s="192"/>
      <c r="C118" s="124"/>
      <c r="D118" s="125"/>
      <c r="E118" s="125"/>
      <c r="F118" s="164"/>
      <c r="G118" s="165"/>
      <c r="H118" s="131"/>
      <c r="I118" s="133"/>
      <c r="J118" s="133"/>
      <c r="K118" s="133"/>
      <c r="L118" s="133"/>
      <c r="M118" s="133"/>
      <c r="N118" s="133"/>
      <c r="O118" s="133"/>
      <c r="P118" s="134"/>
      <c r="Q118" s="191">
        <f t="shared" si="5"/>
        <v>0</v>
      </c>
      <c r="R118" s="189" t="str">
        <f t="shared" si="4"/>
        <v/>
      </c>
      <c r="S118" s="131"/>
      <c r="T118" s="133"/>
      <c r="U118" s="190" t="str">
        <f t="shared" si="3"/>
        <v/>
      </c>
    </row>
    <row r="119" spans="1:21" ht="15" customHeight="1" outlineLevel="1" x14ac:dyDescent="0.35">
      <c r="A119" s="77">
        <v>112</v>
      </c>
      <c r="B119" s="192"/>
      <c r="C119" s="124"/>
      <c r="D119" s="125"/>
      <c r="E119" s="125"/>
      <c r="F119" s="164"/>
      <c r="G119" s="165"/>
      <c r="H119" s="131"/>
      <c r="I119" s="133"/>
      <c r="J119" s="133"/>
      <c r="K119" s="133"/>
      <c r="L119" s="133"/>
      <c r="M119" s="133"/>
      <c r="N119" s="133"/>
      <c r="O119" s="133"/>
      <c r="P119" s="134"/>
      <c r="Q119" s="191">
        <f t="shared" si="5"/>
        <v>0</v>
      </c>
      <c r="R119" s="189" t="str">
        <f t="shared" si="4"/>
        <v/>
      </c>
      <c r="S119" s="131"/>
      <c r="T119" s="133"/>
      <c r="U119" s="190" t="str">
        <f t="shared" si="3"/>
        <v/>
      </c>
    </row>
    <row r="120" spans="1:21" ht="15" customHeight="1" outlineLevel="1" x14ac:dyDescent="0.35">
      <c r="A120" s="77">
        <v>113</v>
      </c>
      <c r="B120" s="192"/>
      <c r="C120" s="124"/>
      <c r="D120" s="125"/>
      <c r="E120" s="125"/>
      <c r="F120" s="164"/>
      <c r="G120" s="165"/>
      <c r="H120" s="131"/>
      <c r="I120" s="133"/>
      <c r="J120" s="133"/>
      <c r="K120" s="133"/>
      <c r="L120" s="133"/>
      <c r="M120" s="133"/>
      <c r="N120" s="133"/>
      <c r="O120" s="133"/>
      <c r="P120" s="134"/>
      <c r="Q120" s="191">
        <f t="shared" si="5"/>
        <v>0</v>
      </c>
      <c r="R120" s="189" t="str">
        <f t="shared" si="4"/>
        <v/>
      </c>
      <c r="S120" s="131"/>
      <c r="T120" s="133"/>
      <c r="U120" s="190" t="str">
        <f t="shared" si="3"/>
        <v/>
      </c>
    </row>
    <row r="121" spans="1:21" ht="15" customHeight="1" outlineLevel="1" x14ac:dyDescent="0.35">
      <c r="A121" s="77">
        <v>114</v>
      </c>
      <c r="B121" s="192"/>
      <c r="C121" s="124"/>
      <c r="D121" s="125"/>
      <c r="E121" s="125"/>
      <c r="F121" s="164"/>
      <c r="G121" s="165"/>
      <c r="H121" s="131"/>
      <c r="I121" s="133"/>
      <c r="J121" s="133"/>
      <c r="K121" s="133"/>
      <c r="L121" s="133"/>
      <c r="M121" s="133"/>
      <c r="N121" s="133"/>
      <c r="O121" s="133"/>
      <c r="P121" s="134"/>
      <c r="Q121" s="191">
        <f t="shared" si="5"/>
        <v>0</v>
      </c>
      <c r="R121" s="189" t="str">
        <f t="shared" si="4"/>
        <v/>
      </c>
      <c r="S121" s="131"/>
      <c r="T121" s="133"/>
      <c r="U121" s="190" t="str">
        <f t="shared" si="3"/>
        <v/>
      </c>
    </row>
    <row r="122" spans="1:21" ht="15" customHeight="1" outlineLevel="1" x14ac:dyDescent="0.35">
      <c r="A122" s="77">
        <v>115</v>
      </c>
      <c r="B122" s="192"/>
      <c r="C122" s="124"/>
      <c r="D122" s="125"/>
      <c r="E122" s="125"/>
      <c r="F122" s="164"/>
      <c r="G122" s="165"/>
      <c r="H122" s="131"/>
      <c r="I122" s="133"/>
      <c r="J122" s="133"/>
      <c r="K122" s="133"/>
      <c r="L122" s="133"/>
      <c r="M122" s="133"/>
      <c r="N122" s="133"/>
      <c r="O122" s="133"/>
      <c r="P122" s="134"/>
      <c r="Q122" s="191">
        <f t="shared" si="5"/>
        <v>0</v>
      </c>
      <c r="R122" s="189" t="str">
        <f t="shared" si="4"/>
        <v/>
      </c>
      <c r="S122" s="131"/>
      <c r="T122" s="133"/>
      <c r="U122" s="190" t="str">
        <f t="shared" si="3"/>
        <v/>
      </c>
    </row>
    <row r="123" spans="1:21" ht="15" customHeight="1" outlineLevel="1" x14ac:dyDescent="0.35">
      <c r="A123" s="77">
        <v>116</v>
      </c>
      <c r="B123" s="192"/>
      <c r="C123" s="124"/>
      <c r="D123" s="125"/>
      <c r="E123" s="125"/>
      <c r="F123" s="164"/>
      <c r="G123" s="165"/>
      <c r="H123" s="131"/>
      <c r="I123" s="133"/>
      <c r="J123" s="133"/>
      <c r="K123" s="133"/>
      <c r="L123" s="133"/>
      <c r="M123" s="133"/>
      <c r="N123" s="133"/>
      <c r="O123" s="133"/>
      <c r="P123" s="134"/>
      <c r="Q123" s="191">
        <f t="shared" si="5"/>
        <v>0</v>
      </c>
      <c r="R123" s="189" t="str">
        <f t="shared" si="4"/>
        <v/>
      </c>
      <c r="S123" s="131"/>
      <c r="T123" s="133"/>
      <c r="U123" s="190" t="str">
        <f t="shared" si="3"/>
        <v/>
      </c>
    </row>
    <row r="124" spans="1:21" ht="15" customHeight="1" outlineLevel="1" x14ac:dyDescent="0.35">
      <c r="A124" s="77">
        <v>117</v>
      </c>
      <c r="B124" s="192"/>
      <c r="C124" s="124"/>
      <c r="D124" s="125"/>
      <c r="E124" s="125"/>
      <c r="F124" s="164"/>
      <c r="G124" s="165"/>
      <c r="H124" s="131"/>
      <c r="I124" s="133"/>
      <c r="J124" s="133"/>
      <c r="K124" s="133"/>
      <c r="L124" s="133"/>
      <c r="M124" s="133"/>
      <c r="N124" s="133"/>
      <c r="O124" s="133"/>
      <c r="P124" s="134"/>
      <c r="Q124" s="191">
        <f t="shared" si="5"/>
        <v>0</v>
      </c>
      <c r="R124" s="189" t="str">
        <f t="shared" si="4"/>
        <v/>
      </c>
      <c r="S124" s="131"/>
      <c r="T124" s="133"/>
      <c r="U124" s="190" t="str">
        <f t="shared" si="3"/>
        <v/>
      </c>
    </row>
    <row r="125" spans="1:21" ht="15" customHeight="1" outlineLevel="1" x14ac:dyDescent="0.35">
      <c r="A125" s="77">
        <v>118</v>
      </c>
      <c r="B125" s="192"/>
      <c r="C125" s="124"/>
      <c r="D125" s="125"/>
      <c r="E125" s="125"/>
      <c r="F125" s="164"/>
      <c r="G125" s="165"/>
      <c r="H125" s="131"/>
      <c r="I125" s="133"/>
      <c r="J125" s="133"/>
      <c r="K125" s="133"/>
      <c r="L125" s="133"/>
      <c r="M125" s="133"/>
      <c r="N125" s="133"/>
      <c r="O125" s="133"/>
      <c r="P125" s="134"/>
      <c r="Q125" s="191">
        <f t="shared" si="5"/>
        <v>0</v>
      </c>
      <c r="R125" s="189" t="str">
        <f t="shared" si="4"/>
        <v/>
      </c>
      <c r="S125" s="131"/>
      <c r="T125" s="133"/>
      <c r="U125" s="190" t="str">
        <f t="shared" si="3"/>
        <v/>
      </c>
    </row>
    <row r="126" spans="1:21" ht="15" customHeight="1" outlineLevel="1" x14ac:dyDescent="0.35">
      <c r="A126" s="77">
        <v>119</v>
      </c>
      <c r="B126" s="192"/>
      <c r="C126" s="124"/>
      <c r="D126" s="125"/>
      <c r="E126" s="125"/>
      <c r="F126" s="164"/>
      <c r="G126" s="165"/>
      <c r="H126" s="131"/>
      <c r="I126" s="133"/>
      <c r="J126" s="133"/>
      <c r="K126" s="133"/>
      <c r="L126" s="133"/>
      <c r="M126" s="133"/>
      <c r="N126" s="133"/>
      <c r="O126" s="133"/>
      <c r="P126" s="134"/>
      <c r="Q126" s="191">
        <f t="shared" si="5"/>
        <v>0</v>
      </c>
      <c r="R126" s="189" t="str">
        <f t="shared" si="4"/>
        <v/>
      </c>
      <c r="S126" s="131"/>
      <c r="T126" s="133"/>
      <c r="U126" s="190" t="str">
        <f t="shared" si="3"/>
        <v/>
      </c>
    </row>
    <row r="127" spans="1:21" ht="15" customHeight="1" outlineLevel="1" x14ac:dyDescent="0.35">
      <c r="A127" s="77">
        <v>120</v>
      </c>
      <c r="B127" s="192"/>
      <c r="C127" s="124"/>
      <c r="D127" s="125"/>
      <c r="E127" s="125"/>
      <c r="F127" s="164"/>
      <c r="G127" s="165"/>
      <c r="H127" s="131"/>
      <c r="I127" s="133"/>
      <c r="J127" s="133"/>
      <c r="K127" s="133"/>
      <c r="L127" s="133"/>
      <c r="M127" s="133"/>
      <c r="N127" s="133"/>
      <c r="O127" s="133"/>
      <c r="P127" s="134"/>
      <c r="Q127" s="191">
        <f t="shared" si="5"/>
        <v>0</v>
      </c>
      <c r="R127" s="189" t="str">
        <f t="shared" si="4"/>
        <v/>
      </c>
      <c r="S127" s="131"/>
      <c r="T127" s="133"/>
      <c r="U127" s="190" t="str">
        <f t="shared" si="3"/>
        <v/>
      </c>
    </row>
    <row r="128" spans="1:21" ht="15" customHeight="1" outlineLevel="1" x14ac:dyDescent="0.35">
      <c r="A128" s="77">
        <v>121</v>
      </c>
      <c r="B128" s="192"/>
      <c r="C128" s="124"/>
      <c r="D128" s="125"/>
      <c r="E128" s="125"/>
      <c r="F128" s="164"/>
      <c r="G128" s="165"/>
      <c r="H128" s="131"/>
      <c r="I128" s="133"/>
      <c r="J128" s="133"/>
      <c r="K128" s="133"/>
      <c r="L128" s="133"/>
      <c r="M128" s="133"/>
      <c r="N128" s="133"/>
      <c r="O128" s="133"/>
      <c r="P128" s="134"/>
      <c r="Q128" s="191">
        <f t="shared" si="5"/>
        <v>0</v>
      </c>
      <c r="R128" s="189" t="str">
        <f t="shared" si="4"/>
        <v/>
      </c>
      <c r="S128" s="131"/>
      <c r="T128" s="133"/>
      <c r="U128" s="190" t="str">
        <f t="shared" si="3"/>
        <v/>
      </c>
    </row>
    <row r="129" spans="1:21" ht="15" customHeight="1" outlineLevel="1" x14ac:dyDescent="0.35">
      <c r="A129" s="77">
        <v>122</v>
      </c>
      <c r="B129" s="192"/>
      <c r="C129" s="124"/>
      <c r="D129" s="125"/>
      <c r="E129" s="125"/>
      <c r="F129" s="164"/>
      <c r="G129" s="165"/>
      <c r="H129" s="131"/>
      <c r="I129" s="133"/>
      <c r="J129" s="133"/>
      <c r="K129" s="133"/>
      <c r="L129" s="133"/>
      <c r="M129" s="133"/>
      <c r="N129" s="133"/>
      <c r="O129" s="133"/>
      <c r="P129" s="134"/>
      <c r="Q129" s="191">
        <f t="shared" si="5"/>
        <v>0</v>
      </c>
      <c r="R129" s="189" t="str">
        <f t="shared" si="4"/>
        <v/>
      </c>
      <c r="S129" s="131"/>
      <c r="T129" s="133"/>
      <c r="U129" s="190" t="str">
        <f t="shared" si="3"/>
        <v/>
      </c>
    </row>
    <row r="130" spans="1:21" ht="15" customHeight="1" outlineLevel="1" x14ac:dyDescent="0.35">
      <c r="A130" s="77">
        <v>123</v>
      </c>
      <c r="B130" s="192"/>
      <c r="C130" s="124"/>
      <c r="D130" s="125"/>
      <c r="E130" s="125"/>
      <c r="F130" s="164"/>
      <c r="G130" s="165"/>
      <c r="H130" s="131"/>
      <c r="I130" s="133"/>
      <c r="J130" s="133"/>
      <c r="K130" s="133"/>
      <c r="L130" s="133"/>
      <c r="M130" s="133"/>
      <c r="N130" s="133"/>
      <c r="O130" s="133"/>
      <c r="P130" s="134"/>
      <c r="Q130" s="191">
        <f t="shared" si="5"/>
        <v>0</v>
      </c>
      <c r="R130" s="189" t="str">
        <f t="shared" si="4"/>
        <v/>
      </c>
      <c r="S130" s="131"/>
      <c r="T130" s="133"/>
      <c r="U130" s="190" t="str">
        <f t="shared" si="3"/>
        <v/>
      </c>
    </row>
    <row r="131" spans="1:21" ht="15" customHeight="1" outlineLevel="1" x14ac:dyDescent="0.35">
      <c r="A131" s="77">
        <v>124</v>
      </c>
      <c r="B131" s="192"/>
      <c r="C131" s="124"/>
      <c r="D131" s="125"/>
      <c r="E131" s="125"/>
      <c r="F131" s="164"/>
      <c r="G131" s="165"/>
      <c r="H131" s="131"/>
      <c r="I131" s="133"/>
      <c r="J131" s="133"/>
      <c r="K131" s="133"/>
      <c r="L131" s="133"/>
      <c r="M131" s="133"/>
      <c r="N131" s="133"/>
      <c r="O131" s="133"/>
      <c r="P131" s="134"/>
      <c r="Q131" s="191">
        <f t="shared" si="5"/>
        <v>0</v>
      </c>
      <c r="R131" s="189" t="str">
        <f t="shared" si="4"/>
        <v/>
      </c>
      <c r="S131" s="131"/>
      <c r="T131" s="133"/>
      <c r="U131" s="190" t="str">
        <f t="shared" si="3"/>
        <v/>
      </c>
    </row>
    <row r="132" spans="1:21" ht="15" customHeight="1" outlineLevel="1" x14ac:dyDescent="0.35">
      <c r="A132" s="77">
        <v>125</v>
      </c>
      <c r="B132" s="192"/>
      <c r="C132" s="124"/>
      <c r="D132" s="125"/>
      <c r="E132" s="125"/>
      <c r="F132" s="164"/>
      <c r="G132" s="165"/>
      <c r="H132" s="131"/>
      <c r="I132" s="133"/>
      <c r="J132" s="133"/>
      <c r="K132" s="133"/>
      <c r="L132" s="133"/>
      <c r="M132" s="133"/>
      <c r="N132" s="133"/>
      <c r="O132" s="133"/>
      <c r="P132" s="134"/>
      <c r="Q132" s="191">
        <f t="shared" si="5"/>
        <v>0</v>
      </c>
      <c r="R132" s="189" t="str">
        <f t="shared" si="4"/>
        <v/>
      </c>
      <c r="S132" s="131"/>
      <c r="T132" s="133"/>
      <c r="U132" s="190" t="str">
        <f t="shared" si="3"/>
        <v/>
      </c>
    </row>
    <row r="133" spans="1:21" ht="15" customHeight="1" outlineLevel="1" x14ac:dyDescent="0.35">
      <c r="A133" s="77">
        <v>126</v>
      </c>
      <c r="B133" s="192"/>
      <c r="C133" s="124"/>
      <c r="D133" s="125"/>
      <c r="E133" s="125"/>
      <c r="F133" s="164"/>
      <c r="G133" s="165"/>
      <c r="H133" s="131"/>
      <c r="I133" s="133"/>
      <c r="J133" s="133"/>
      <c r="K133" s="133"/>
      <c r="L133" s="133"/>
      <c r="M133" s="133"/>
      <c r="N133" s="133"/>
      <c r="O133" s="133"/>
      <c r="P133" s="134"/>
      <c r="Q133" s="191">
        <f t="shared" si="5"/>
        <v>0</v>
      </c>
      <c r="R133" s="189" t="str">
        <f t="shared" si="4"/>
        <v/>
      </c>
      <c r="S133" s="131"/>
      <c r="T133" s="133"/>
      <c r="U133" s="190" t="str">
        <f t="shared" si="3"/>
        <v/>
      </c>
    </row>
    <row r="134" spans="1:21" ht="15" customHeight="1" outlineLevel="1" x14ac:dyDescent="0.35">
      <c r="A134" s="77">
        <v>127</v>
      </c>
      <c r="B134" s="192"/>
      <c r="C134" s="124"/>
      <c r="D134" s="125"/>
      <c r="E134" s="125"/>
      <c r="F134" s="164"/>
      <c r="G134" s="165"/>
      <c r="H134" s="131"/>
      <c r="I134" s="133"/>
      <c r="J134" s="133"/>
      <c r="K134" s="133"/>
      <c r="L134" s="133"/>
      <c r="M134" s="133"/>
      <c r="N134" s="133"/>
      <c r="O134" s="133"/>
      <c r="P134" s="134"/>
      <c r="Q134" s="191">
        <f t="shared" si="5"/>
        <v>0</v>
      </c>
      <c r="R134" s="189" t="str">
        <f t="shared" si="4"/>
        <v/>
      </c>
      <c r="S134" s="131"/>
      <c r="T134" s="133"/>
      <c r="U134" s="190" t="str">
        <f t="shared" si="3"/>
        <v/>
      </c>
    </row>
    <row r="135" spans="1:21" ht="15" customHeight="1" outlineLevel="1" x14ac:dyDescent="0.35">
      <c r="A135" s="77">
        <v>128</v>
      </c>
      <c r="B135" s="192"/>
      <c r="C135" s="124"/>
      <c r="D135" s="125"/>
      <c r="E135" s="125"/>
      <c r="F135" s="164"/>
      <c r="G135" s="165"/>
      <c r="H135" s="131"/>
      <c r="I135" s="133"/>
      <c r="J135" s="133"/>
      <c r="K135" s="133"/>
      <c r="L135" s="133"/>
      <c r="M135" s="133"/>
      <c r="N135" s="133"/>
      <c r="O135" s="133"/>
      <c r="P135" s="134"/>
      <c r="Q135" s="191">
        <f t="shared" si="5"/>
        <v>0</v>
      </c>
      <c r="R135" s="189" t="str">
        <f t="shared" si="4"/>
        <v/>
      </c>
      <c r="S135" s="131"/>
      <c r="T135" s="133"/>
      <c r="U135" s="190" t="str">
        <f t="shared" si="3"/>
        <v/>
      </c>
    </row>
    <row r="136" spans="1:21" ht="15" customHeight="1" outlineLevel="1" x14ac:dyDescent="0.35">
      <c r="A136" s="77">
        <v>129</v>
      </c>
      <c r="B136" s="192"/>
      <c r="C136" s="124"/>
      <c r="D136" s="125"/>
      <c r="E136" s="125"/>
      <c r="F136" s="164"/>
      <c r="G136" s="165"/>
      <c r="H136" s="131"/>
      <c r="I136" s="133"/>
      <c r="J136" s="133"/>
      <c r="K136" s="133"/>
      <c r="L136" s="133"/>
      <c r="M136" s="133"/>
      <c r="N136" s="133"/>
      <c r="O136" s="133"/>
      <c r="P136" s="134"/>
      <c r="Q136" s="191">
        <f t="shared" si="5"/>
        <v>0</v>
      </c>
      <c r="R136" s="189" t="str">
        <f t="shared" si="4"/>
        <v/>
      </c>
      <c r="S136" s="131"/>
      <c r="T136" s="133"/>
      <c r="U136" s="190" t="str">
        <f t="shared" si="3"/>
        <v/>
      </c>
    </row>
    <row r="137" spans="1:21" ht="15" customHeight="1" outlineLevel="1" x14ac:dyDescent="0.35">
      <c r="A137" s="77">
        <v>130</v>
      </c>
      <c r="B137" s="192"/>
      <c r="C137" s="124"/>
      <c r="D137" s="125"/>
      <c r="E137" s="125"/>
      <c r="F137" s="164"/>
      <c r="G137" s="165"/>
      <c r="H137" s="131"/>
      <c r="I137" s="133"/>
      <c r="J137" s="133"/>
      <c r="K137" s="133"/>
      <c r="L137" s="133"/>
      <c r="M137" s="133"/>
      <c r="N137" s="133"/>
      <c r="O137" s="133"/>
      <c r="P137" s="134"/>
      <c r="Q137" s="191">
        <f t="shared" si="5"/>
        <v>0</v>
      </c>
      <c r="R137" s="189" t="str">
        <f t="shared" si="4"/>
        <v/>
      </c>
      <c r="S137" s="131"/>
      <c r="T137" s="133"/>
      <c r="U137" s="190" t="str">
        <f t="shared" ref="U137:U200" si="6">IFERROR(T137/S137,"")</f>
        <v/>
      </c>
    </row>
    <row r="138" spans="1:21" ht="15" customHeight="1" outlineLevel="1" x14ac:dyDescent="0.35">
      <c r="A138" s="77">
        <v>131</v>
      </c>
      <c r="B138" s="192"/>
      <c r="C138" s="124"/>
      <c r="D138" s="125"/>
      <c r="E138" s="125"/>
      <c r="F138" s="164"/>
      <c r="G138" s="165"/>
      <c r="H138" s="131"/>
      <c r="I138" s="133"/>
      <c r="J138" s="133"/>
      <c r="K138" s="133"/>
      <c r="L138" s="133"/>
      <c r="M138" s="133"/>
      <c r="N138" s="133"/>
      <c r="O138" s="133"/>
      <c r="P138" s="134"/>
      <c r="Q138" s="191">
        <f t="shared" si="5"/>
        <v>0</v>
      </c>
      <c r="R138" s="189" t="str">
        <f t="shared" ref="R138:R201" si="7">IFERROR(Q138/H138,"")</f>
        <v/>
      </c>
      <c r="S138" s="131"/>
      <c r="T138" s="133"/>
      <c r="U138" s="190" t="str">
        <f t="shared" si="6"/>
        <v/>
      </c>
    </row>
    <row r="139" spans="1:21" ht="15" customHeight="1" outlineLevel="1" x14ac:dyDescent="0.35">
      <c r="A139" s="77">
        <v>132</v>
      </c>
      <c r="B139" s="192"/>
      <c r="C139" s="124"/>
      <c r="D139" s="125"/>
      <c r="E139" s="125"/>
      <c r="F139" s="164"/>
      <c r="G139" s="165"/>
      <c r="H139" s="131"/>
      <c r="I139" s="133"/>
      <c r="J139" s="133"/>
      <c r="K139" s="133"/>
      <c r="L139" s="133"/>
      <c r="M139" s="133"/>
      <c r="N139" s="133"/>
      <c r="O139" s="133"/>
      <c r="P139" s="134"/>
      <c r="Q139" s="191">
        <f t="shared" ref="Q139:Q202" si="8">SUM(I139:P139)</f>
        <v>0</v>
      </c>
      <c r="R139" s="189" t="str">
        <f t="shared" si="7"/>
        <v/>
      </c>
      <c r="S139" s="131"/>
      <c r="T139" s="133"/>
      <c r="U139" s="190" t="str">
        <f t="shared" si="6"/>
        <v/>
      </c>
    </row>
    <row r="140" spans="1:21" ht="15" customHeight="1" outlineLevel="1" x14ac:dyDescent="0.35">
      <c r="A140" s="77">
        <v>133</v>
      </c>
      <c r="B140" s="192"/>
      <c r="C140" s="124"/>
      <c r="D140" s="125"/>
      <c r="E140" s="125"/>
      <c r="F140" s="164"/>
      <c r="G140" s="165"/>
      <c r="H140" s="131"/>
      <c r="I140" s="133"/>
      <c r="J140" s="133"/>
      <c r="K140" s="133"/>
      <c r="L140" s="133"/>
      <c r="M140" s="133"/>
      <c r="N140" s="133"/>
      <c r="O140" s="133"/>
      <c r="P140" s="134"/>
      <c r="Q140" s="191">
        <f t="shared" si="8"/>
        <v>0</v>
      </c>
      <c r="R140" s="189" t="str">
        <f t="shared" si="7"/>
        <v/>
      </c>
      <c r="S140" s="131"/>
      <c r="T140" s="133"/>
      <c r="U140" s="190" t="str">
        <f t="shared" si="6"/>
        <v/>
      </c>
    </row>
    <row r="141" spans="1:21" ht="15" customHeight="1" outlineLevel="1" x14ac:dyDescent="0.35">
      <c r="A141" s="77">
        <v>134</v>
      </c>
      <c r="B141" s="192"/>
      <c r="C141" s="124"/>
      <c r="D141" s="125"/>
      <c r="E141" s="125"/>
      <c r="F141" s="164"/>
      <c r="G141" s="165"/>
      <c r="H141" s="131"/>
      <c r="I141" s="133"/>
      <c r="J141" s="133"/>
      <c r="K141" s="133"/>
      <c r="L141" s="133"/>
      <c r="M141" s="133"/>
      <c r="N141" s="133"/>
      <c r="O141" s="133"/>
      <c r="P141" s="134"/>
      <c r="Q141" s="191">
        <f t="shared" si="8"/>
        <v>0</v>
      </c>
      <c r="R141" s="189" t="str">
        <f t="shared" si="7"/>
        <v/>
      </c>
      <c r="S141" s="131"/>
      <c r="T141" s="133"/>
      <c r="U141" s="190" t="str">
        <f t="shared" si="6"/>
        <v/>
      </c>
    </row>
    <row r="142" spans="1:21" ht="15" customHeight="1" outlineLevel="1" x14ac:dyDescent="0.35">
      <c r="A142" s="77">
        <v>135</v>
      </c>
      <c r="B142" s="192"/>
      <c r="C142" s="124"/>
      <c r="D142" s="125"/>
      <c r="E142" s="125"/>
      <c r="F142" s="164"/>
      <c r="G142" s="165"/>
      <c r="H142" s="131"/>
      <c r="I142" s="133"/>
      <c r="J142" s="133"/>
      <c r="K142" s="133"/>
      <c r="L142" s="133"/>
      <c r="M142" s="133"/>
      <c r="N142" s="133"/>
      <c r="O142" s="133"/>
      <c r="P142" s="134"/>
      <c r="Q142" s="191">
        <f t="shared" si="8"/>
        <v>0</v>
      </c>
      <c r="R142" s="189" t="str">
        <f t="shared" si="7"/>
        <v/>
      </c>
      <c r="S142" s="131"/>
      <c r="T142" s="133"/>
      <c r="U142" s="190" t="str">
        <f t="shared" si="6"/>
        <v/>
      </c>
    </row>
    <row r="143" spans="1:21" ht="15" customHeight="1" outlineLevel="1" x14ac:dyDescent="0.35">
      <c r="A143" s="77">
        <v>136</v>
      </c>
      <c r="B143" s="192"/>
      <c r="C143" s="124"/>
      <c r="D143" s="125"/>
      <c r="E143" s="125"/>
      <c r="F143" s="164"/>
      <c r="G143" s="165"/>
      <c r="H143" s="131"/>
      <c r="I143" s="133"/>
      <c r="J143" s="133"/>
      <c r="K143" s="133"/>
      <c r="L143" s="133"/>
      <c r="M143" s="133"/>
      <c r="N143" s="133"/>
      <c r="O143" s="133"/>
      <c r="P143" s="134"/>
      <c r="Q143" s="191">
        <f t="shared" si="8"/>
        <v>0</v>
      </c>
      <c r="R143" s="189" t="str">
        <f t="shared" si="7"/>
        <v/>
      </c>
      <c r="S143" s="131"/>
      <c r="T143" s="133"/>
      <c r="U143" s="190" t="str">
        <f t="shared" si="6"/>
        <v/>
      </c>
    </row>
    <row r="144" spans="1:21" ht="15" customHeight="1" outlineLevel="1" x14ac:dyDescent="0.35">
      <c r="A144" s="77">
        <v>137</v>
      </c>
      <c r="B144" s="192"/>
      <c r="C144" s="124"/>
      <c r="D144" s="125"/>
      <c r="E144" s="125"/>
      <c r="F144" s="164"/>
      <c r="G144" s="165"/>
      <c r="H144" s="131"/>
      <c r="I144" s="133"/>
      <c r="J144" s="133"/>
      <c r="K144" s="133"/>
      <c r="L144" s="133"/>
      <c r="M144" s="133"/>
      <c r="N144" s="133"/>
      <c r="O144" s="133"/>
      <c r="P144" s="134"/>
      <c r="Q144" s="191">
        <f t="shared" si="8"/>
        <v>0</v>
      </c>
      <c r="R144" s="189" t="str">
        <f t="shared" si="7"/>
        <v/>
      </c>
      <c r="S144" s="131"/>
      <c r="T144" s="133"/>
      <c r="U144" s="190" t="str">
        <f t="shared" si="6"/>
        <v/>
      </c>
    </row>
    <row r="145" spans="1:21" ht="15" customHeight="1" outlineLevel="1" x14ac:dyDescent="0.35">
      <c r="A145" s="77">
        <v>138</v>
      </c>
      <c r="B145" s="192"/>
      <c r="C145" s="124"/>
      <c r="D145" s="125"/>
      <c r="E145" s="125"/>
      <c r="F145" s="164"/>
      <c r="G145" s="165"/>
      <c r="H145" s="131"/>
      <c r="I145" s="133"/>
      <c r="J145" s="133"/>
      <c r="K145" s="133"/>
      <c r="L145" s="133"/>
      <c r="M145" s="133"/>
      <c r="N145" s="133"/>
      <c r="O145" s="133"/>
      <c r="P145" s="134"/>
      <c r="Q145" s="191">
        <f t="shared" si="8"/>
        <v>0</v>
      </c>
      <c r="R145" s="189" t="str">
        <f t="shared" si="7"/>
        <v/>
      </c>
      <c r="S145" s="131"/>
      <c r="T145" s="133"/>
      <c r="U145" s="190" t="str">
        <f t="shared" si="6"/>
        <v/>
      </c>
    </row>
    <row r="146" spans="1:21" ht="15" customHeight="1" outlineLevel="1" x14ac:dyDescent="0.35">
      <c r="A146" s="77">
        <v>139</v>
      </c>
      <c r="B146" s="192"/>
      <c r="C146" s="124"/>
      <c r="D146" s="125"/>
      <c r="E146" s="125"/>
      <c r="F146" s="164"/>
      <c r="G146" s="165"/>
      <c r="H146" s="131"/>
      <c r="I146" s="133"/>
      <c r="J146" s="133"/>
      <c r="K146" s="133"/>
      <c r="L146" s="133"/>
      <c r="M146" s="133"/>
      <c r="N146" s="133"/>
      <c r="O146" s="133"/>
      <c r="P146" s="134"/>
      <c r="Q146" s="191">
        <f t="shared" si="8"/>
        <v>0</v>
      </c>
      <c r="R146" s="189" t="str">
        <f t="shared" si="7"/>
        <v/>
      </c>
      <c r="S146" s="131"/>
      <c r="T146" s="133"/>
      <c r="U146" s="190" t="str">
        <f t="shared" si="6"/>
        <v/>
      </c>
    </row>
    <row r="147" spans="1:21" ht="15" customHeight="1" outlineLevel="1" x14ac:dyDescent="0.35">
      <c r="A147" s="77">
        <v>140</v>
      </c>
      <c r="B147" s="192"/>
      <c r="C147" s="124"/>
      <c r="D147" s="125"/>
      <c r="E147" s="125"/>
      <c r="F147" s="164"/>
      <c r="G147" s="165"/>
      <c r="H147" s="131"/>
      <c r="I147" s="133"/>
      <c r="J147" s="133"/>
      <c r="K147" s="133"/>
      <c r="L147" s="133"/>
      <c r="M147" s="133"/>
      <c r="N147" s="133"/>
      <c r="O147" s="133"/>
      <c r="P147" s="134"/>
      <c r="Q147" s="191">
        <f t="shared" si="8"/>
        <v>0</v>
      </c>
      <c r="R147" s="189" t="str">
        <f t="shared" si="7"/>
        <v/>
      </c>
      <c r="S147" s="131"/>
      <c r="T147" s="133"/>
      <c r="U147" s="190" t="str">
        <f t="shared" si="6"/>
        <v/>
      </c>
    </row>
    <row r="148" spans="1:21" ht="15" customHeight="1" outlineLevel="1" x14ac:dyDescent="0.35">
      <c r="A148" s="77">
        <v>141</v>
      </c>
      <c r="B148" s="192"/>
      <c r="C148" s="124"/>
      <c r="D148" s="125"/>
      <c r="E148" s="125"/>
      <c r="F148" s="164"/>
      <c r="G148" s="165"/>
      <c r="H148" s="131"/>
      <c r="I148" s="133"/>
      <c r="J148" s="133"/>
      <c r="K148" s="133"/>
      <c r="L148" s="133"/>
      <c r="M148" s="133"/>
      <c r="N148" s="133"/>
      <c r="O148" s="133"/>
      <c r="P148" s="134"/>
      <c r="Q148" s="191">
        <f t="shared" si="8"/>
        <v>0</v>
      </c>
      <c r="R148" s="189" t="str">
        <f t="shared" si="7"/>
        <v/>
      </c>
      <c r="S148" s="131"/>
      <c r="T148" s="133"/>
      <c r="U148" s="190" t="str">
        <f t="shared" si="6"/>
        <v/>
      </c>
    </row>
    <row r="149" spans="1:21" ht="15" customHeight="1" outlineLevel="1" x14ac:dyDescent="0.35">
      <c r="A149" s="77">
        <v>142</v>
      </c>
      <c r="B149" s="192"/>
      <c r="C149" s="124"/>
      <c r="D149" s="125"/>
      <c r="E149" s="125"/>
      <c r="F149" s="164"/>
      <c r="G149" s="165"/>
      <c r="H149" s="131"/>
      <c r="I149" s="133"/>
      <c r="J149" s="133"/>
      <c r="K149" s="133"/>
      <c r="L149" s="133"/>
      <c r="M149" s="133"/>
      <c r="N149" s="133"/>
      <c r="O149" s="133"/>
      <c r="P149" s="134"/>
      <c r="Q149" s="191">
        <f t="shared" si="8"/>
        <v>0</v>
      </c>
      <c r="R149" s="189" t="str">
        <f t="shared" si="7"/>
        <v/>
      </c>
      <c r="S149" s="131"/>
      <c r="T149" s="133"/>
      <c r="U149" s="190" t="str">
        <f t="shared" si="6"/>
        <v/>
      </c>
    </row>
    <row r="150" spans="1:21" ht="15" customHeight="1" outlineLevel="1" x14ac:dyDescent="0.35">
      <c r="A150" s="77">
        <v>143</v>
      </c>
      <c r="B150" s="192"/>
      <c r="C150" s="124"/>
      <c r="D150" s="125"/>
      <c r="E150" s="125"/>
      <c r="F150" s="164"/>
      <c r="G150" s="165"/>
      <c r="H150" s="131"/>
      <c r="I150" s="133"/>
      <c r="J150" s="133"/>
      <c r="K150" s="133"/>
      <c r="L150" s="133"/>
      <c r="M150" s="133"/>
      <c r="N150" s="133"/>
      <c r="O150" s="133"/>
      <c r="P150" s="134"/>
      <c r="Q150" s="191">
        <f t="shared" si="8"/>
        <v>0</v>
      </c>
      <c r="R150" s="189" t="str">
        <f t="shared" si="7"/>
        <v/>
      </c>
      <c r="S150" s="131"/>
      <c r="T150" s="133"/>
      <c r="U150" s="190" t="str">
        <f t="shared" si="6"/>
        <v/>
      </c>
    </row>
    <row r="151" spans="1:21" ht="15" customHeight="1" outlineLevel="1" x14ac:dyDescent="0.35">
      <c r="A151" s="77">
        <v>144</v>
      </c>
      <c r="B151" s="192"/>
      <c r="C151" s="124"/>
      <c r="D151" s="125"/>
      <c r="E151" s="125"/>
      <c r="F151" s="164"/>
      <c r="G151" s="165"/>
      <c r="H151" s="131"/>
      <c r="I151" s="133"/>
      <c r="J151" s="133"/>
      <c r="K151" s="133"/>
      <c r="L151" s="133"/>
      <c r="M151" s="133"/>
      <c r="N151" s="133"/>
      <c r="O151" s="133"/>
      <c r="P151" s="134"/>
      <c r="Q151" s="191">
        <f t="shared" si="8"/>
        <v>0</v>
      </c>
      <c r="R151" s="189" t="str">
        <f t="shared" si="7"/>
        <v/>
      </c>
      <c r="S151" s="131"/>
      <c r="T151" s="133"/>
      <c r="U151" s="190" t="str">
        <f t="shared" si="6"/>
        <v/>
      </c>
    </row>
    <row r="152" spans="1:21" ht="15" customHeight="1" outlineLevel="1" x14ac:dyDescent="0.35">
      <c r="A152" s="77">
        <v>145</v>
      </c>
      <c r="B152" s="192"/>
      <c r="C152" s="124"/>
      <c r="D152" s="125"/>
      <c r="E152" s="125"/>
      <c r="F152" s="164"/>
      <c r="G152" s="165"/>
      <c r="H152" s="131"/>
      <c r="I152" s="133"/>
      <c r="J152" s="133"/>
      <c r="K152" s="133"/>
      <c r="L152" s="133"/>
      <c r="M152" s="133"/>
      <c r="N152" s="133"/>
      <c r="O152" s="133"/>
      <c r="P152" s="134"/>
      <c r="Q152" s="191">
        <f t="shared" si="8"/>
        <v>0</v>
      </c>
      <c r="R152" s="189" t="str">
        <f t="shared" si="7"/>
        <v/>
      </c>
      <c r="S152" s="131"/>
      <c r="T152" s="133"/>
      <c r="U152" s="190" t="str">
        <f t="shared" si="6"/>
        <v/>
      </c>
    </row>
    <row r="153" spans="1:21" ht="15" customHeight="1" outlineLevel="1" x14ac:dyDescent="0.35">
      <c r="A153" s="77">
        <v>146</v>
      </c>
      <c r="B153" s="192"/>
      <c r="C153" s="124"/>
      <c r="D153" s="125"/>
      <c r="E153" s="125"/>
      <c r="F153" s="164"/>
      <c r="G153" s="165"/>
      <c r="H153" s="131"/>
      <c r="I153" s="133"/>
      <c r="J153" s="133"/>
      <c r="K153" s="133"/>
      <c r="L153" s="133"/>
      <c r="M153" s="133"/>
      <c r="N153" s="133"/>
      <c r="O153" s="133"/>
      <c r="P153" s="134"/>
      <c r="Q153" s="191">
        <f t="shared" si="8"/>
        <v>0</v>
      </c>
      <c r="R153" s="189" t="str">
        <f t="shared" si="7"/>
        <v/>
      </c>
      <c r="S153" s="131"/>
      <c r="T153" s="133"/>
      <c r="U153" s="190" t="str">
        <f t="shared" si="6"/>
        <v/>
      </c>
    </row>
    <row r="154" spans="1:21" ht="15" customHeight="1" outlineLevel="1" x14ac:dyDescent="0.35">
      <c r="A154" s="77">
        <v>147</v>
      </c>
      <c r="B154" s="192"/>
      <c r="C154" s="124"/>
      <c r="D154" s="125"/>
      <c r="E154" s="125"/>
      <c r="F154" s="164"/>
      <c r="G154" s="165"/>
      <c r="H154" s="131"/>
      <c r="I154" s="133"/>
      <c r="J154" s="133"/>
      <c r="K154" s="133"/>
      <c r="L154" s="133"/>
      <c r="M154" s="133"/>
      <c r="N154" s="133"/>
      <c r="O154" s="133"/>
      <c r="P154" s="134"/>
      <c r="Q154" s="191">
        <f t="shared" si="8"/>
        <v>0</v>
      </c>
      <c r="R154" s="189" t="str">
        <f t="shared" si="7"/>
        <v/>
      </c>
      <c r="S154" s="131"/>
      <c r="T154" s="133"/>
      <c r="U154" s="190" t="str">
        <f t="shared" si="6"/>
        <v/>
      </c>
    </row>
    <row r="155" spans="1:21" ht="15" customHeight="1" outlineLevel="1" x14ac:dyDescent="0.35">
      <c r="A155" s="77">
        <v>148</v>
      </c>
      <c r="B155" s="192"/>
      <c r="C155" s="124"/>
      <c r="D155" s="125"/>
      <c r="E155" s="125"/>
      <c r="F155" s="164"/>
      <c r="G155" s="165"/>
      <c r="H155" s="131"/>
      <c r="I155" s="133"/>
      <c r="J155" s="133"/>
      <c r="K155" s="133"/>
      <c r="L155" s="133"/>
      <c r="M155" s="133"/>
      <c r="N155" s="133"/>
      <c r="O155" s="133"/>
      <c r="P155" s="134"/>
      <c r="Q155" s="191">
        <f t="shared" si="8"/>
        <v>0</v>
      </c>
      <c r="R155" s="189" t="str">
        <f t="shared" si="7"/>
        <v/>
      </c>
      <c r="S155" s="131"/>
      <c r="T155" s="133"/>
      <c r="U155" s="190" t="str">
        <f t="shared" si="6"/>
        <v/>
      </c>
    </row>
    <row r="156" spans="1:21" ht="15" customHeight="1" outlineLevel="1" x14ac:dyDescent="0.35">
      <c r="A156" s="77">
        <v>149</v>
      </c>
      <c r="B156" s="192"/>
      <c r="C156" s="124"/>
      <c r="D156" s="125"/>
      <c r="E156" s="125"/>
      <c r="F156" s="164"/>
      <c r="G156" s="165"/>
      <c r="H156" s="131"/>
      <c r="I156" s="133"/>
      <c r="J156" s="133"/>
      <c r="K156" s="133"/>
      <c r="L156" s="133"/>
      <c r="M156" s="133"/>
      <c r="N156" s="133"/>
      <c r="O156" s="133"/>
      <c r="P156" s="134"/>
      <c r="Q156" s="191">
        <f t="shared" si="8"/>
        <v>0</v>
      </c>
      <c r="R156" s="189" t="str">
        <f t="shared" si="7"/>
        <v/>
      </c>
      <c r="S156" s="131"/>
      <c r="T156" s="133"/>
      <c r="U156" s="190" t="str">
        <f t="shared" si="6"/>
        <v/>
      </c>
    </row>
    <row r="157" spans="1:21" ht="15" customHeight="1" outlineLevel="1" x14ac:dyDescent="0.35">
      <c r="A157" s="77">
        <v>150</v>
      </c>
      <c r="B157" s="192"/>
      <c r="C157" s="124"/>
      <c r="D157" s="125"/>
      <c r="E157" s="125"/>
      <c r="F157" s="164"/>
      <c r="G157" s="165"/>
      <c r="H157" s="131"/>
      <c r="I157" s="133"/>
      <c r="J157" s="133"/>
      <c r="K157" s="133"/>
      <c r="L157" s="133"/>
      <c r="M157" s="133"/>
      <c r="N157" s="133"/>
      <c r="O157" s="133"/>
      <c r="P157" s="134"/>
      <c r="Q157" s="191">
        <f t="shared" si="8"/>
        <v>0</v>
      </c>
      <c r="R157" s="189" t="str">
        <f t="shared" si="7"/>
        <v/>
      </c>
      <c r="S157" s="131"/>
      <c r="T157" s="133"/>
      <c r="U157" s="190" t="str">
        <f t="shared" si="6"/>
        <v/>
      </c>
    </row>
    <row r="158" spans="1:21" ht="15" customHeight="1" outlineLevel="1" x14ac:dyDescent="0.35">
      <c r="A158" s="77">
        <v>151</v>
      </c>
      <c r="B158" s="192"/>
      <c r="C158" s="124"/>
      <c r="D158" s="125"/>
      <c r="E158" s="125"/>
      <c r="F158" s="164"/>
      <c r="G158" s="165"/>
      <c r="H158" s="131"/>
      <c r="I158" s="133"/>
      <c r="J158" s="133"/>
      <c r="K158" s="133"/>
      <c r="L158" s="133"/>
      <c r="M158" s="133"/>
      <c r="N158" s="133"/>
      <c r="O158" s="133"/>
      <c r="P158" s="134"/>
      <c r="Q158" s="191">
        <f t="shared" si="8"/>
        <v>0</v>
      </c>
      <c r="R158" s="189" t="str">
        <f t="shared" si="7"/>
        <v/>
      </c>
      <c r="S158" s="131"/>
      <c r="T158" s="133"/>
      <c r="U158" s="190" t="str">
        <f t="shared" si="6"/>
        <v/>
      </c>
    </row>
    <row r="159" spans="1:21" ht="15" customHeight="1" outlineLevel="1" x14ac:dyDescent="0.35">
      <c r="A159" s="77">
        <v>152</v>
      </c>
      <c r="B159" s="192"/>
      <c r="C159" s="124"/>
      <c r="D159" s="125"/>
      <c r="E159" s="125"/>
      <c r="F159" s="164"/>
      <c r="G159" s="165"/>
      <c r="H159" s="131"/>
      <c r="I159" s="133"/>
      <c r="J159" s="133"/>
      <c r="K159" s="133"/>
      <c r="L159" s="133"/>
      <c r="M159" s="133"/>
      <c r="N159" s="133"/>
      <c r="O159" s="133"/>
      <c r="P159" s="134"/>
      <c r="Q159" s="191">
        <f t="shared" si="8"/>
        <v>0</v>
      </c>
      <c r="R159" s="189" t="str">
        <f t="shared" si="7"/>
        <v/>
      </c>
      <c r="S159" s="131"/>
      <c r="T159" s="133"/>
      <c r="U159" s="190" t="str">
        <f t="shared" si="6"/>
        <v/>
      </c>
    </row>
    <row r="160" spans="1:21" ht="15" customHeight="1" outlineLevel="1" x14ac:dyDescent="0.35">
      <c r="A160" s="77">
        <v>153</v>
      </c>
      <c r="B160" s="192"/>
      <c r="C160" s="124"/>
      <c r="D160" s="125"/>
      <c r="E160" s="125"/>
      <c r="F160" s="164"/>
      <c r="G160" s="165"/>
      <c r="H160" s="131"/>
      <c r="I160" s="133"/>
      <c r="J160" s="133"/>
      <c r="K160" s="133"/>
      <c r="L160" s="133"/>
      <c r="M160" s="133"/>
      <c r="N160" s="133"/>
      <c r="O160" s="133"/>
      <c r="P160" s="134"/>
      <c r="Q160" s="191">
        <f t="shared" si="8"/>
        <v>0</v>
      </c>
      <c r="R160" s="189" t="str">
        <f t="shared" si="7"/>
        <v/>
      </c>
      <c r="S160" s="131"/>
      <c r="T160" s="133"/>
      <c r="U160" s="190" t="str">
        <f t="shared" si="6"/>
        <v/>
      </c>
    </row>
    <row r="161" spans="1:21" ht="15" customHeight="1" outlineLevel="1" x14ac:dyDescent="0.35">
      <c r="A161" s="77">
        <v>154</v>
      </c>
      <c r="B161" s="192"/>
      <c r="C161" s="124"/>
      <c r="D161" s="125"/>
      <c r="E161" s="125"/>
      <c r="F161" s="164"/>
      <c r="G161" s="165"/>
      <c r="H161" s="131"/>
      <c r="I161" s="133"/>
      <c r="J161" s="133"/>
      <c r="K161" s="133"/>
      <c r="L161" s="133"/>
      <c r="M161" s="133"/>
      <c r="N161" s="133"/>
      <c r="O161" s="133"/>
      <c r="P161" s="134"/>
      <c r="Q161" s="191">
        <f t="shared" si="8"/>
        <v>0</v>
      </c>
      <c r="R161" s="189" t="str">
        <f t="shared" si="7"/>
        <v/>
      </c>
      <c r="S161" s="131"/>
      <c r="T161" s="133"/>
      <c r="U161" s="190" t="str">
        <f t="shared" si="6"/>
        <v/>
      </c>
    </row>
    <row r="162" spans="1:21" ht="15" customHeight="1" outlineLevel="1" x14ac:dyDescent="0.35">
      <c r="A162" s="77">
        <v>155</v>
      </c>
      <c r="B162" s="192"/>
      <c r="C162" s="124"/>
      <c r="D162" s="125"/>
      <c r="E162" s="125"/>
      <c r="F162" s="164"/>
      <c r="G162" s="165"/>
      <c r="H162" s="131"/>
      <c r="I162" s="133"/>
      <c r="J162" s="133"/>
      <c r="K162" s="133"/>
      <c r="L162" s="133"/>
      <c r="M162" s="133"/>
      <c r="N162" s="133"/>
      <c r="O162" s="133"/>
      <c r="P162" s="134"/>
      <c r="Q162" s="191">
        <f t="shared" si="8"/>
        <v>0</v>
      </c>
      <c r="R162" s="189" t="str">
        <f t="shared" si="7"/>
        <v/>
      </c>
      <c r="S162" s="131"/>
      <c r="T162" s="133"/>
      <c r="U162" s="190" t="str">
        <f t="shared" si="6"/>
        <v/>
      </c>
    </row>
    <row r="163" spans="1:21" ht="15" customHeight="1" outlineLevel="1" x14ac:dyDescent="0.35">
      <c r="A163" s="77">
        <v>156</v>
      </c>
      <c r="B163" s="192"/>
      <c r="C163" s="124"/>
      <c r="D163" s="125"/>
      <c r="E163" s="125"/>
      <c r="F163" s="164"/>
      <c r="G163" s="165"/>
      <c r="H163" s="131"/>
      <c r="I163" s="133"/>
      <c r="J163" s="133"/>
      <c r="K163" s="133"/>
      <c r="L163" s="133"/>
      <c r="M163" s="133"/>
      <c r="N163" s="133"/>
      <c r="O163" s="133"/>
      <c r="P163" s="134"/>
      <c r="Q163" s="191">
        <f t="shared" si="8"/>
        <v>0</v>
      </c>
      <c r="R163" s="189" t="str">
        <f t="shared" si="7"/>
        <v/>
      </c>
      <c r="S163" s="131"/>
      <c r="T163" s="133"/>
      <c r="U163" s="190" t="str">
        <f t="shared" si="6"/>
        <v/>
      </c>
    </row>
    <row r="164" spans="1:21" ht="15" customHeight="1" outlineLevel="1" x14ac:dyDescent="0.35">
      <c r="A164" s="77">
        <v>157</v>
      </c>
      <c r="B164" s="192"/>
      <c r="C164" s="124"/>
      <c r="D164" s="125"/>
      <c r="E164" s="125"/>
      <c r="F164" s="164"/>
      <c r="G164" s="165"/>
      <c r="H164" s="131"/>
      <c r="I164" s="133"/>
      <c r="J164" s="133"/>
      <c r="K164" s="133"/>
      <c r="L164" s="133"/>
      <c r="M164" s="133"/>
      <c r="N164" s="133"/>
      <c r="O164" s="133"/>
      <c r="P164" s="134"/>
      <c r="Q164" s="191">
        <f t="shared" si="8"/>
        <v>0</v>
      </c>
      <c r="R164" s="189" t="str">
        <f t="shared" si="7"/>
        <v/>
      </c>
      <c r="S164" s="131"/>
      <c r="T164" s="133"/>
      <c r="U164" s="190" t="str">
        <f t="shared" si="6"/>
        <v/>
      </c>
    </row>
    <row r="165" spans="1:21" ht="15" customHeight="1" outlineLevel="1" x14ac:dyDescent="0.35">
      <c r="A165" s="77">
        <v>158</v>
      </c>
      <c r="B165" s="192"/>
      <c r="C165" s="124"/>
      <c r="D165" s="125"/>
      <c r="E165" s="125"/>
      <c r="F165" s="164"/>
      <c r="G165" s="165"/>
      <c r="H165" s="131"/>
      <c r="I165" s="133"/>
      <c r="J165" s="133"/>
      <c r="K165" s="133"/>
      <c r="L165" s="133"/>
      <c r="M165" s="133"/>
      <c r="N165" s="133"/>
      <c r="O165" s="133"/>
      <c r="P165" s="134"/>
      <c r="Q165" s="191">
        <f t="shared" si="8"/>
        <v>0</v>
      </c>
      <c r="R165" s="189" t="str">
        <f t="shared" si="7"/>
        <v/>
      </c>
      <c r="S165" s="131"/>
      <c r="T165" s="133"/>
      <c r="U165" s="190" t="str">
        <f t="shared" si="6"/>
        <v/>
      </c>
    </row>
    <row r="166" spans="1:21" ht="15" customHeight="1" outlineLevel="1" x14ac:dyDescent="0.35">
      <c r="A166" s="77">
        <v>159</v>
      </c>
      <c r="B166" s="192"/>
      <c r="C166" s="124"/>
      <c r="D166" s="125"/>
      <c r="E166" s="125"/>
      <c r="F166" s="164"/>
      <c r="G166" s="165"/>
      <c r="H166" s="131"/>
      <c r="I166" s="133"/>
      <c r="J166" s="133"/>
      <c r="K166" s="133"/>
      <c r="L166" s="133"/>
      <c r="M166" s="133"/>
      <c r="N166" s="133"/>
      <c r="O166" s="133"/>
      <c r="P166" s="134"/>
      <c r="Q166" s="191">
        <f t="shared" si="8"/>
        <v>0</v>
      </c>
      <c r="R166" s="189" t="str">
        <f t="shared" si="7"/>
        <v/>
      </c>
      <c r="S166" s="131"/>
      <c r="T166" s="133"/>
      <c r="U166" s="190" t="str">
        <f t="shared" si="6"/>
        <v/>
      </c>
    </row>
    <row r="167" spans="1:21" ht="15" customHeight="1" outlineLevel="1" x14ac:dyDescent="0.35">
      <c r="A167" s="77">
        <v>160</v>
      </c>
      <c r="B167" s="192"/>
      <c r="C167" s="124"/>
      <c r="D167" s="125"/>
      <c r="E167" s="125"/>
      <c r="F167" s="164"/>
      <c r="G167" s="165"/>
      <c r="H167" s="131"/>
      <c r="I167" s="133"/>
      <c r="J167" s="133"/>
      <c r="K167" s="133"/>
      <c r="L167" s="133"/>
      <c r="M167" s="133"/>
      <c r="N167" s="133"/>
      <c r="O167" s="133"/>
      <c r="P167" s="134"/>
      <c r="Q167" s="191">
        <f t="shared" si="8"/>
        <v>0</v>
      </c>
      <c r="R167" s="189" t="str">
        <f t="shared" si="7"/>
        <v/>
      </c>
      <c r="S167" s="131"/>
      <c r="T167" s="133"/>
      <c r="U167" s="190" t="str">
        <f t="shared" si="6"/>
        <v/>
      </c>
    </row>
    <row r="168" spans="1:21" ht="15" customHeight="1" outlineLevel="1" x14ac:dyDescent="0.35">
      <c r="A168" s="77">
        <v>161</v>
      </c>
      <c r="B168" s="192"/>
      <c r="C168" s="124"/>
      <c r="D168" s="125"/>
      <c r="E168" s="125"/>
      <c r="F168" s="164"/>
      <c r="G168" s="165"/>
      <c r="H168" s="131"/>
      <c r="I168" s="133"/>
      <c r="J168" s="133"/>
      <c r="K168" s="133"/>
      <c r="L168" s="133"/>
      <c r="M168" s="133"/>
      <c r="N168" s="133"/>
      <c r="O168" s="133"/>
      <c r="P168" s="134"/>
      <c r="Q168" s="191">
        <f t="shared" si="8"/>
        <v>0</v>
      </c>
      <c r="R168" s="189" t="str">
        <f t="shared" si="7"/>
        <v/>
      </c>
      <c r="S168" s="131"/>
      <c r="T168" s="133"/>
      <c r="U168" s="190" t="str">
        <f t="shared" si="6"/>
        <v/>
      </c>
    </row>
    <row r="169" spans="1:21" ht="15" customHeight="1" outlineLevel="1" x14ac:dyDescent="0.35">
      <c r="A169" s="77">
        <v>162</v>
      </c>
      <c r="B169" s="192"/>
      <c r="C169" s="124"/>
      <c r="D169" s="125"/>
      <c r="E169" s="125"/>
      <c r="F169" s="164"/>
      <c r="G169" s="165"/>
      <c r="H169" s="131"/>
      <c r="I169" s="133"/>
      <c r="J169" s="133"/>
      <c r="K169" s="133"/>
      <c r="L169" s="133"/>
      <c r="M169" s="133"/>
      <c r="N169" s="133"/>
      <c r="O169" s="133"/>
      <c r="P169" s="134"/>
      <c r="Q169" s="191">
        <f t="shared" si="8"/>
        <v>0</v>
      </c>
      <c r="R169" s="189" t="str">
        <f t="shared" si="7"/>
        <v/>
      </c>
      <c r="S169" s="131"/>
      <c r="T169" s="133"/>
      <c r="U169" s="190" t="str">
        <f t="shared" si="6"/>
        <v/>
      </c>
    </row>
    <row r="170" spans="1:21" ht="15" customHeight="1" outlineLevel="1" x14ac:dyDescent="0.35">
      <c r="A170" s="77">
        <v>163</v>
      </c>
      <c r="B170" s="192"/>
      <c r="C170" s="124"/>
      <c r="D170" s="125"/>
      <c r="E170" s="125"/>
      <c r="F170" s="164"/>
      <c r="G170" s="165"/>
      <c r="H170" s="131"/>
      <c r="I170" s="133"/>
      <c r="J170" s="133"/>
      <c r="K170" s="133"/>
      <c r="L170" s="133"/>
      <c r="M170" s="133"/>
      <c r="N170" s="133"/>
      <c r="O170" s="133"/>
      <c r="P170" s="134"/>
      <c r="Q170" s="191">
        <f t="shared" si="8"/>
        <v>0</v>
      </c>
      <c r="R170" s="189" t="str">
        <f t="shared" si="7"/>
        <v/>
      </c>
      <c r="S170" s="131"/>
      <c r="T170" s="133"/>
      <c r="U170" s="190" t="str">
        <f t="shared" si="6"/>
        <v/>
      </c>
    </row>
    <row r="171" spans="1:21" ht="15" customHeight="1" outlineLevel="1" x14ac:dyDescent="0.35">
      <c r="A171" s="77">
        <v>164</v>
      </c>
      <c r="B171" s="192"/>
      <c r="C171" s="124"/>
      <c r="D171" s="125"/>
      <c r="E171" s="125"/>
      <c r="F171" s="164"/>
      <c r="G171" s="165"/>
      <c r="H171" s="131"/>
      <c r="I171" s="133"/>
      <c r="J171" s="133"/>
      <c r="K171" s="133"/>
      <c r="L171" s="133"/>
      <c r="M171" s="133"/>
      <c r="N171" s="133"/>
      <c r="O171" s="133"/>
      <c r="P171" s="134"/>
      <c r="Q171" s="191">
        <f t="shared" si="8"/>
        <v>0</v>
      </c>
      <c r="R171" s="189" t="str">
        <f t="shared" si="7"/>
        <v/>
      </c>
      <c r="S171" s="131"/>
      <c r="T171" s="133"/>
      <c r="U171" s="190" t="str">
        <f t="shared" si="6"/>
        <v/>
      </c>
    </row>
    <row r="172" spans="1:21" ht="15" customHeight="1" outlineLevel="1" x14ac:dyDescent="0.35">
      <c r="A172" s="77">
        <v>165</v>
      </c>
      <c r="B172" s="192"/>
      <c r="C172" s="124"/>
      <c r="D172" s="125"/>
      <c r="E172" s="125"/>
      <c r="F172" s="164"/>
      <c r="G172" s="165"/>
      <c r="H172" s="131"/>
      <c r="I172" s="133"/>
      <c r="J172" s="133"/>
      <c r="K172" s="133"/>
      <c r="L172" s="133"/>
      <c r="M172" s="133"/>
      <c r="N172" s="133"/>
      <c r="O172" s="133"/>
      <c r="P172" s="134"/>
      <c r="Q172" s="191">
        <f t="shared" si="8"/>
        <v>0</v>
      </c>
      <c r="R172" s="189" t="str">
        <f t="shared" si="7"/>
        <v/>
      </c>
      <c r="S172" s="131"/>
      <c r="T172" s="133"/>
      <c r="U172" s="190" t="str">
        <f t="shared" si="6"/>
        <v/>
      </c>
    </row>
    <row r="173" spans="1:21" ht="15" customHeight="1" outlineLevel="1" x14ac:dyDescent="0.35">
      <c r="A173" s="77">
        <v>166</v>
      </c>
      <c r="B173" s="192"/>
      <c r="C173" s="124"/>
      <c r="D173" s="125"/>
      <c r="E173" s="125"/>
      <c r="F173" s="164"/>
      <c r="G173" s="165"/>
      <c r="H173" s="131"/>
      <c r="I173" s="133"/>
      <c r="J173" s="133"/>
      <c r="K173" s="133"/>
      <c r="L173" s="133"/>
      <c r="M173" s="133"/>
      <c r="N173" s="133"/>
      <c r="O173" s="133"/>
      <c r="P173" s="134"/>
      <c r="Q173" s="191">
        <f t="shared" si="8"/>
        <v>0</v>
      </c>
      <c r="R173" s="189" t="str">
        <f t="shared" si="7"/>
        <v/>
      </c>
      <c r="S173" s="131"/>
      <c r="T173" s="133"/>
      <c r="U173" s="190" t="str">
        <f t="shared" si="6"/>
        <v/>
      </c>
    </row>
    <row r="174" spans="1:21" ht="15" customHeight="1" outlineLevel="1" x14ac:dyDescent="0.35">
      <c r="A174" s="77">
        <v>167</v>
      </c>
      <c r="B174" s="192"/>
      <c r="C174" s="124"/>
      <c r="D174" s="125"/>
      <c r="E174" s="125"/>
      <c r="F174" s="164"/>
      <c r="G174" s="165"/>
      <c r="H174" s="131"/>
      <c r="I174" s="133"/>
      <c r="J174" s="133"/>
      <c r="K174" s="133"/>
      <c r="L174" s="133"/>
      <c r="M174" s="133"/>
      <c r="N174" s="133"/>
      <c r="O174" s="133"/>
      <c r="P174" s="134"/>
      <c r="Q174" s="191">
        <f t="shared" si="8"/>
        <v>0</v>
      </c>
      <c r="R174" s="189" t="str">
        <f t="shared" si="7"/>
        <v/>
      </c>
      <c r="S174" s="131"/>
      <c r="T174" s="133"/>
      <c r="U174" s="190" t="str">
        <f t="shared" si="6"/>
        <v/>
      </c>
    </row>
    <row r="175" spans="1:21" ht="15" customHeight="1" outlineLevel="1" x14ac:dyDescent="0.35">
      <c r="A175" s="77">
        <v>168</v>
      </c>
      <c r="B175" s="192"/>
      <c r="C175" s="124"/>
      <c r="D175" s="125"/>
      <c r="E175" s="125"/>
      <c r="F175" s="164"/>
      <c r="G175" s="165"/>
      <c r="H175" s="131"/>
      <c r="I175" s="133"/>
      <c r="J175" s="133"/>
      <c r="K175" s="133"/>
      <c r="L175" s="133"/>
      <c r="M175" s="133"/>
      <c r="N175" s="133"/>
      <c r="O175" s="133"/>
      <c r="P175" s="134"/>
      <c r="Q175" s="191">
        <f t="shared" si="8"/>
        <v>0</v>
      </c>
      <c r="R175" s="189" t="str">
        <f t="shared" si="7"/>
        <v/>
      </c>
      <c r="S175" s="131"/>
      <c r="T175" s="133"/>
      <c r="U175" s="190" t="str">
        <f t="shared" si="6"/>
        <v/>
      </c>
    </row>
    <row r="176" spans="1:21" ht="15" customHeight="1" outlineLevel="1" x14ac:dyDescent="0.35">
      <c r="A176" s="77">
        <v>169</v>
      </c>
      <c r="B176" s="192"/>
      <c r="C176" s="124"/>
      <c r="D176" s="125"/>
      <c r="E176" s="125"/>
      <c r="F176" s="164"/>
      <c r="G176" s="165"/>
      <c r="H176" s="131"/>
      <c r="I176" s="133"/>
      <c r="J176" s="133"/>
      <c r="K176" s="133"/>
      <c r="L176" s="133"/>
      <c r="M176" s="133"/>
      <c r="N176" s="133"/>
      <c r="O176" s="133"/>
      <c r="P176" s="134"/>
      <c r="Q176" s="191">
        <f t="shared" si="8"/>
        <v>0</v>
      </c>
      <c r="R176" s="189" t="str">
        <f t="shared" si="7"/>
        <v/>
      </c>
      <c r="S176" s="131"/>
      <c r="T176" s="133"/>
      <c r="U176" s="190" t="str">
        <f t="shared" si="6"/>
        <v/>
      </c>
    </row>
    <row r="177" spans="1:21" ht="15" customHeight="1" outlineLevel="1" x14ac:dyDescent="0.35">
      <c r="A177" s="77">
        <v>170</v>
      </c>
      <c r="B177" s="192"/>
      <c r="C177" s="124"/>
      <c r="D177" s="125"/>
      <c r="E177" s="125"/>
      <c r="F177" s="164"/>
      <c r="G177" s="165"/>
      <c r="H177" s="131"/>
      <c r="I177" s="133"/>
      <c r="J177" s="133"/>
      <c r="K177" s="133"/>
      <c r="L177" s="133"/>
      <c r="M177" s="133"/>
      <c r="N177" s="133"/>
      <c r="O177" s="133"/>
      <c r="P177" s="134"/>
      <c r="Q177" s="191">
        <f t="shared" si="8"/>
        <v>0</v>
      </c>
      <c r="R177" s="189" t="str">
        <f t="shared" si="7"/>
        <v/>
      </c>
      <c r="S177" s="131"/>
      <c r="T177" s="133"/>
      <c r="U177" s="190" t="str">
        <f t="shared" si="6"/>
        <v/>
      </c>
    </row>
    <row r="178" spans="1:21" ht="15" customHeight="1" outlineLevel="1" x14ac:dyDescent="0.35">
      <c r="A178" s="77">
        <v>171</v>
      </c>
      <c r="B178" s="192"/>
      <c r="C178" s="124"/>
      <c r="D178" s="125"/>
      <c r="E178" s="125"/>
      <c r="F178" s="164"/>
      <c r="G178" s="165"/>
      <c r="H178" s="131"/>
      <c r="I178" s="133"/>
      <c r="J178" s="133"/>
      <c r="K178" s="133"/>
      <c r="L178" s="133"/>
      <c r="M178" s="133"/>
      <c r="N178" s="133"/>
      <c r="O178" s="133"/>
      <c r="P178" s="134"/>
      <c r="Q178" s="191">
        <f t="shared" si="8"/>
        <v>0</v>
      </c>
      <c r="R178" s="189" t="str">
        <f t="shared" si="7"/>
        <v/>
      </c>
      <c r="S178" s="131"/>
      <c r="T178" s="133"/>
      <c r="U178" s="190" t="str">
        <f t="shared" si="6"/>
        <v/>
      </c>
    </row>
    <row r="179" spans="1:21" ht="15" customHeight="1" outlineLevel="1" x14ac:dyDescent="0.35">
      <c r="A179" s="77">
        <v>172</v>
      </c>
      <c r="B179" s="192"/>
      <c r="C179" s="124"/>
      <c r="D179" s="125"/>
      <c r="E179" s="125"/>
      <c r="F179" s="164"/>
      <c r="G179" s="165"/>
      <c r="H179" s="131"/>
      <c r="I179" s="133"/>
      <c r="J179" s="133"/>
      <c r="K179" s="133"/>
      <c r="L179" s="133"/>
      <c r="M179" s="133"/>
      <c r="N179" s="133"/>
      <c r="O179" s="133"/>
      <c r="P179" s="134"/>
      <c r="Q179" s="191">
        <f t="shared" si="8"/>
        <v>0</v>
      </c>
      <c r="R179" s="189" t="str">
        <f t="shared" si="7"/>
        <v/>
      </c>
      <c r="S179" s="131"/>
      <c r="T179" s="133"/>
      <c r="U179" s="190" t="str">
        <f t="shared" si="6"/>
        <v/>
      </c>
    </row>
    <row r="180" spans="1:21" ht="15" customHeight="1" outlineLevel="1" x14ac:dyDescent="0.35">
      <c r="A180" s="77">
        <v>173</v>
      </c>
      <c r="B180" s="192"/>
      <c r="C180" s="124"/>
      <c r="D180" s="125"/>
      <c r="E180" s="125"/>
      <c r="F180" s="164"/>
      <c r="G180" s="165"/>
      <c r="H180" s="131"/>
      <c r="I180" s="133"/>
      <c r="J180" s="133"/>
      <c r="K180" s="133"/>
      <c r="L180" s="133"/>
      <c r="M180" s="133"/>
      <c r="N180" s="133"/>
      <c r="O180" s="133"/>
      <c r="P180" s="134"/>
      <c r="Q180" s="191">
        <f t="shared" si="8"/>
        <v>0</v>
      </c>
      <c r="R180" s="189" t="str">
        <f t="shared" si="7"/>
        <v/>
      </c>
      <c r="S180" s="131"/>
      <c r="T180" s="133"/>
      <c r="U180" s="190" t="str">
        <f t="shared" si="6"/>
        <v/>
      </c>
    </row>
    <row r="181" spans="1:21" ht="15" customHeight="1" outlineLevel="1" x14ac:dyDescent="0.35">
      <c r="A181" s="77">
        <v>174</v>
      </c>
      <c r="B181" s="192"/>
      <c r="C181" s="124"/>
      <c r="D181" s="125"/>
      <c r="E181" s="125"/>
      <c r="F181" s="164"/>
      <c r="G181" s="165"/>
      <c r="H181" s="131"/>
      <c r="I181" s="133"/>
      <c r="J181" s="133"/>
      <c r="K181" s="133"/>
      <c r="L181" s="133"/>
      <c r="M181" s="133"/>
      <c r="N181" s="133"/>
      <c r="O181" s="133"/>
      <c r="P181" s="134"/>
      <c r="Q181" s="191">
        <f t="shared" si="8"/>
        <v>0</v>
      </c>
      <c r="R181" s="189" t="str">
        <f t="shared" si="7"/>
        <v/>
      </c>
      <c r="S181" s="131"/>
      <c r="T181" s="133"/>
      <c r="U181" s="190" t="str">
        <f t="shared" si="6"/>
        <v/>
      </c>
    </row>
    <row r="182" spans="1:21" ht="15" customHeight="1" outlineLevel="1" x14ac:dyDescent="0.35">
      <c r="A182" s="77">
        <v>175</v>
      </c>
      <c r="B182" s="192"/>
      <c r="C182" s="124"/>
      <c r="D182" s="125"/>
      <c r="E182" s="125"/>
      <c r="F182" s="164"/>
      <c r="G182" s="165"/>
      <c r="H182" s="131"/>
      <c r="I182" s="133"/>
      <c r="J182" s="133"/>
      <c r="K182" s="133"/>
      <c r="L182" s="133"/>
      <c r="M182" s="133"/>
      <c r="N182" s="133"/>
      <c r="O182" s="133"/>
      <c r="P182" s="134"/>
      <c r="Q182" s="191">
        <f t="shared" si="8"/>
        <v>0</v>
      </c>
      <c r="R182" s="189" t="str">
        <f t="shared" si="7"/>
        <v/>
      </c>
      <c r="S182" s="131"/>
      <c r="T182" s="133"/>
      <c r="U182" s="190" t="str">
        <f t="shared" si="6"/>
        <v/>
      </c>
    </row>
    <row r="183" spans="1:21" ht="15" customHeight="1" outlineLevel="1" x14ac:dyDescent="0.35">
      <c r="A183" s="77">
        <v>176</v>
      </c>
      <c r="B183" s="192"/>
      <c r="C183" s="124"/>
      <c r="D183" s="125"/>
      <c r="E183" s="125"/>
      <c r="F183" s="164"/>
      <c r="G183" s="165"/>
      <c r="H183" s="131"/>
      <c r="I183" s="133"/>
      <c r="J183" s="133"/>
      <c r="K183" s="133"/>
      <c r="L183" s="133"/>
      <c r="M183" s="133"/>
      <c r="N183" s="133"/>
      <c r="O183" s="133"/>
      <c r="P183" s="134"/>
      <c r="Q183" s="191">
        <f t="shared" si="8"/>
        <v>0</v>
      </c>
      <c r="R183" s="189" t="str">
        <f t="shared" si="7"/>
        <v/>
      </c>
      <c r="S183" s="131"/>
      <c r="T183" s="133"/>
      <c r="U183" s="190" t="str">
        <f t="shared" si="6"/>
        <v/>
      </c>
    </row>
    <row r="184" spans="1:21" ht="15" customHeight="1" outlineLevel="1" x14ac:dyDescent="0.35">
      <c r="A184" s="77">
        <v>177</v>
      </c>
      <c r="B184" s="192"/>
      <c r="C184" s="124"/>
      <c r="D184" s="125"/>
      <c r="E184" s="125"/>
      <c r="F184" s="164"/>
      <c r="G184" s="165"/>
      <c r="H184" s="131"/>
      <c r="I184" s="133"/>
      <c r="J184" s="133"/>
      <c r="K184" s="133"/>
      <c r="L184" s="133"/>
      <c r="M184" s="133"/>
      <c r="N184" s="133"/>
      <c r="O184" s="133"/>
      <c r="P184" s="134"/>
      <c r="Q184" s="191">
        <f t="shared" si="8"/>
        <v>0</v>
      </c>
      <c r="R184" s="189" t="str">
        <f t="shared" si="7"/>
        <v/>
      </c>
      <c r="S184" s="131"/>
      <c r="T184" s="133"/>
      <c r="U184" s="190" t="str">
        <f t="shared" si="6"/>
        <v/>
      </c>
    </row>
    <row r="185" spans="1:21" ht="15" customHeight="1" outlineLevel="1" x14ac:dyDescent="0.35">
      <c r="A185" s="77">
        <v>178</v>
      </c>
      <c r="B185" s="192"/>
      <c r="C185" s="124"/>
      <c r="D185" s="125"/>
      <c r="E185" s="125"/>
      <c r="F185" s="164"/>
      <c r="G185" s="165"/>
      <c r="H185" s="131"/>
      <c r="I185" s="133"/>
      <c r="J185" s="133"/>
      <c r="K185" s="133"/>
      <c r="L185" s="133"/>
      <c r="M185" s="133"/>
      <c r="N185" s="133"/>
      <c r="O185" s="133"/>
      <c r="P185" s="134"/>
      <c r="Q185" s="191">
        <f t="shared" si="8"/>
        <v>0</v>
      </c>
      <c r="R185" s="189" t="str">
        <f t="shared" si="7"/>
        <v/>
      </c>
      <c r="S185" s="131"/>
      <c r="T185" s="133"/>
      <c r="U185" s="190" t="str">
        <f t="shared" si="6"/>
        <v/>
      </c>
    </row>
    <row r="186" spans="1:21" ht="15" customHeight="1" outlineLevel="1" x14ac:dyDescent="0.35">
      <c r="A186" s="77">
        <v>179</v>
      </c>
      <c r="B186" s="192"/>
      <c r="C186" s="124"/>
      <c r="D186" s="125"/>
      <c r="E186" s="125"/>
      <c r="F186" s="164"/>
      <c r="G186" s="165"/>
      <c r="H186" s="131"/>
      <c r="I186" s="133"/>
      <c r="J186" s="133"/>
      <c r="K186" s="133"/>
      <c r="L186" s="133"/>
      <c r="M186" s="133"/>
      <c r="N186" s="133"/>
      <c r="O186" s="133"/>
      <c r="P186" s="134"/>
      <c r="Q186" s="191">
        <f t="shared" si="8"/>
        <v>0</v>
      </c>
      <c r="R186" s="189" t="str">
        <f t="shared" si="7"/>
        <v/>
      </c>
      <c r="S186" s="131"/>
      <c r="T186" s="133"/>
      <c r="U186" s="190" t="str">
        <f t="shared" si="6"/>
        <v/>
      </c>
    </row>
    <row r="187" spans="1:21" ht="15" customHeight="1" outlineLevel="1" x14ac:dyDescent="0.35">
      <c r="A187" s="77">
        <v>180</v>
      </c>
      <c r="B187" s="192"/>
      <c r="C187" s="124"/>
      <c r="D187" s="125"/>
      <c r="E187" s="125"/>
      <c r="F187" s="164"/>
      <c r="G187" s="165"/>
      <c r="H187" s="131"/>
      <c r="I187" s="133"/>
      <c r="J187" s="133"/>
      <c r="K187" s="133"/>
      <c r="L187" s="133"/>
      <c r="M187" s="133"/>
      <c r="N187" s="133"/>
      <c r="O187" s="133"/>
      <c r="P187" s="134"/>
      <c r="Q187" s="191">
        <f t="shared" si="8"/>
        <v>0</v>
      </c>
      <c r="R187" s="189" t="str">
        <f t="shared" si="7"/>
        <v/>
      </c>
      <c r="S187" s="131"/>
      <c r="T187" s="133"/>
      <c r="U187" s="190" t="str">
        <f t="shared" si="6"/>
        <v/>
      </c>
    </row>
    <row r="188" spans="1:21" ht="15" customHeight="1" outlineLevel="1" x14ac:dyDescent="0.35">
      <c r="A188" s="77">
        <v>181</v>
      </c>
      <c r="B188" s="192"/>
      <c r="C188" s="124"/>
      <c r="D188" s="125"/>
      <c r="E188" s="125"/>
      <c r="F188" s="164"/>
      <c r="G188" s="165"/>
      <c r="H188" s="131"/>
      <c r="I188" s="133"/>
      <c r="J188" s="133"/>
      <c r="K188" s="133"/>
      <c r="L188" s="133"/>
      <c r="M188" s="133"/>
      <c r="N188" s="133"/>
      <c r="O188" s="133"/>
      <c r="P188" s="134"/>
      <c r="Q188" s="191">
        <f t="shared" si="8"/>
        <v>0</v>
      </c>
      <c r="R188" s="189" t="str">
        <f t="shared" si="7"/>
        <v/>
      </c>
      <c r="S188" s="131"/>
      <c r="T188" s="133"/>
      <c r="U188" s="190" t="str">
        <f t="shared" si="6"/>
        <v/>
      </c>
    </row>
    <row r="189" spans="1:21" ht="15" customHeight="1" outlineLevel="1" x14ac:dyDescent="0.35">
      <c r="A189" s="77">
        <v>182</v>
      </c>
      <c r="B189" s="192"/>
      <c r="C189" s="124"/>
      <c r="D189" s="125"/>
      <c r="E189" s="125"/>
      <c r="F189" s="164"/>
      <c r="G189" s="165"/>
      <c r="H189" s="131"/>
      <c r="I189" s="133"/>
      <c r="J189" s="133"/>
      <c r="K189" s="133"/>
      <c r="L189" s="133"/>
      <c r="M189" s="133"/>
      <c r="N189" s="133"/>
      <c r="O189" s="133"/>
      <c r="P189" s="134"/>
      <c r="Q189" s="191">
        <f t="shared" si="8"/>
        <v>0</v>
      </c>
      <c r="R189" s="189" t="str">
        <f t="shared" si="7"/>
        <v/>
      </c>
      <c r="S189" s="131"/>
      <c r="T189" s="133"/>
      <c r="U189" s="190" t="str">
        <f t="shared" si="6"/>
        <v/>
      </c>
    </row>
    <row r="190" spans="1:21" ht="15" customHeight="1" outlineLevel="1" x14ac:dyDescent="0.35">
      <c r="A190" s="77">
        <v>183</v>
      </c>
      <c r="B190" s="192"/>
      <c r="C190" s="124"/>
      <c r="D190" s="125"/>
      <c r="E190" s="125"/>
      <c r="F190" s="164"/>
      <c r="G190" s="165"/>
      <c r="H190" s="131"/>
      <c r="I190" s="133"/>
      <c r="J190" s="133"/>
      <c r="K190" s="133"/>
      <c r="L190" s="133"/>
      <c r="M190" s="133"/>
      <c r="N190" s="133"/>
      <c r="O190" s="133"/>
      <c r="P190" s="134"/>
      <c r="Q190" s="191">
        <f t="shared" si="8"/>
        <v>0</v>
      </c>
      <c r="R190" s="189" t="str">
        <f t="shared" si="7"/>
        <v/>
      </c>
      <c r="S190" s="131"/>
      <c r="T190" s="133"/>
      <c r="U190" s="190" t="str">
        <f t="shared" si="6"/>
        <v/>
      </c>
    </row>
    <row r="191" spans="1:21" ht="15" customHeight="1" outlineLevel="1" x14ac:dyDescent="0.35">
      <c r="A191" s="77">
        <v>184</v>
      </c>
      <c r="B191" s="192"/>
      <c r="C191" s="124"/>
      <c r="D191" s="125"/>
      <c r="E191" s="125"/>
      <c r="F191" s="164"/>
      <c r="G191" s="165"/>
      <c r="H191" s="131"/>
      <c r="I191" s="133"/>
      <c r="J191" s="133"/>
      <c r="K191" s="133"/>
      <c r="L191" s="133"/>
      <c r="M191" s="133"/>
      <c r="N191" s="133"/>
      <c r="O191" s="133"/>
      <c r="P191" s="134"/>
      <c r="Q191" s="191">
        <f t="shared" si="8"/>
        <v>0</v>
      </c>
      <c r="R191" s="189" t="str">
        <f t="shared" si="7"/>
        <v/>
      </c>
      <c r="S191" s="131"/>
      <c r="T191" s="133"/>
      <c r="U191" s="190" t="str">
        <f t="shared" si="6"/>
        <v/>
      </c>
    </row>
    <row r="192" spans="1:21" ht="15" customHeight="1" outlineLevel="1" x14ac:dyDescent="0.35">
      <c r="A192" s="77">
        <v>185</v>
      </c>
      <c r="B192" s="192"/>
      <c r="C192" s="124"/>
      <c r="D192" s="125"/>
      <c r="E192" s="125"/>
      <c r="F192" s="164"/>
      <c r="G192" s="165"/>
      <c r="H192" s="131"/>
      <c r="I192" s="133"/>
      <c r="J192" s="133"/>
      <c r="K192" s="133"/>
      <c r="L192" s="133"/>
      <c r="M192" s="133"/>
      <c r="N192" s="133"/>
      <c r="O192" s="133"/>
      <c r="P192" s="134"/>
      <c r="Q192" s="191">
        <f t="shared" si="8"/>
        <v>0</v>
      </c>
      <c r="R192" s="189" t="str">
        <f t="shared" si="7"/>
        <v/>
      </c>
      <c r="S192" s="131"/>
      <c r="T192" s="133"/>
      <c r="U192" s="190" t="str">
        <f t="shared" si="6"/>
        <v/>
      </c>
    </row>
    <row r="193" spans="1:21" ht="15" customHeight="1" outlineLevel="1" x14ac:dyDescent="0.35">
      <c r="A193" s="77">
        <v>186</v>
      </c>
      <c r="B193" s="192"/>
      <c r="C193" s="124"/>
      <c r="D193" s="125"/>
      <c r="E193" s="125"/>
      <c r="F193" s="164"/>
      <c r="G193" s="165"/>
      <c r="H193" s="131"/>
      <c r="I193" s="133"/>
      <c r="J193" s="133"/>
      <c r="K193" s="133"/>
      <c r="L193" s="133"/>
      <c r="M193" s="133"/>
      <c r="N193" s="133"/>
      <c r="O193" s="133"/>
      <c r="P193" s="134"/>
      <c r="Q193" s="191">
        <f t="shared" si="8"/>
        <v>0</v>
      </c>
      <c r="R193" s="189" t="str">
        <f t="shared" si="7"/>
        <v/>
      </c>
      <c r="S193" s="131"/>
      <c r="T193" s="133"/>
      <c r="U193" s="190" t="str">
        <f t="shared" si="6"/>
        <v/>
      </c>
    </row>
    <row r="194" spans="1:21" ht="15" customHeight="1" outlineLevel="1" x14ac:dyDescent="0.35">
      <c r="A194" s="77">
        <v>187</v>
      </c>
      <c r="B194" s="192"/>
      <c r="C194" s="124"/>
      <c r="D194" s="125"/>
      <c r="E194" s="125"/>
      <c r="F194" s="164"/>
      <c r="G194" s="165"/>
      <c r="H194" s="131"/>
      <c r="I194" s="133"/>
      <c r="J194" s="133"/>
      <c r="K194" s="133"/>
      <c r="L194" s="133"/>
      <c r="M194" s="133"/>
      <c r="N194" s="133"/>
      <c r="O194" s="133"/>
      <c r="P194" s="134"/>
      <c r="Q194" s="191">
        <f t="shared" si="8"/>
        <v>0</v>
      </c>
      <c r="R194" s="189" t="str">
        <f t="shared" si="7"/>
        <v/>
      </c>
      <c r="S194" s="131"/>
      <c r="T194" s="133"/>
      <c r="U194" s="190" t="str">
        <f t="shared" si="6"/>
        <v/>
      </c>
    </row>
    <row r="195" spans="1:21" ht="15" customHeight="1" outlineLevel="1" x14ac:dyDescent="0.35">
      <c r="A195" s="77">
        <v>188</v>
      </c>
      <c r="B195" s="192"/>
      <c r="C195" s="124"/>
      <c r="D195" s="125"/>
      <c r="E195" s="125"/>
      <c r="F195" s="164"/>
      <c r="G195" s="165"/>
      <c r="H195" s="131"/>
      <c r="I195" s="133"/>
      <c r="J195" s="133"/>
      <c r="K195" s="133"/>
      <c r="L195" s="133"/>
      <c r="M195" s="133"/>
      <c r="N195" s="133"/>
      <c r="O195" s="133"/>
      <c r="P195" s="134"/>
      <c r="Q195" s="191">
        <f t="shared" si="8"/>
        <v>0</v>
      </c>
      <c r="R195" s="189" t="str">
        <f t="shared" si="7"/>
        <v/>
      </c>
      <c r="S195" s="131"/>
      <c r="T195" s="133"/>
      <c r="U195" s="190" t="str">
        <f t="shared" si="6"/>
        <v/>
      </c>
    </row>
    <row r="196" spans="1:21" ht="15" customHeight="1" outlineLevel="1" x14ac:dyDescent="0.35">
      <c r="A196" s="77">
        <v>189</v>
      </c>
      <c r="B196" s="192"/>
      <c r="C196" s="124"/>
      <c r="D196" s="125"/>
      <c r="E196" s="125"/>
      <c r="F196" s="164"/>
      <c r="G196" s="165"/>
      <c r="H196" s="131"/>
      <c r="I196" s="133"/>
      <c r="J196" s="133"/>
      <c r="K196" s="133"/>
      <c r="L196" s="133"/>
      <c r="M196" s="133"/>
      <c r="N196" s="133"/>
      <c r="O196" s="133"/>
      <c r="P196" s="134"/>
      <c r="Q196" s="191">
        <f t="shared" si="8"/>
        <v>0</v>
      </c>
      <c r="R196" s="189" t="str">
        <f t="shared" si="7"/>
        <v/>
      </c>
      <c r="S196" s="131"/>
      <c r="T196" s="133"/>
      <c r="U196" s="190" t="str">
        <f t="shared" si="6"/>
        <v/>
      </c>
    </row>
    <row r="197" spans="1:21" ht="15" customHeight="1" outlineLevel="1" x14ac:dyDescent="0.35">
      <c r="A197" s="77">
        <v>190</v>
      </c>
      <c r="B197" s="192"/>
      <c r="C197" s="124"/>
      <c r="D197" s="125"/>
      <c r="E197" s="125"/>
      <c r="F197" s="164"/>
      <c r="G197" s="165"/>
      <c r="H197" s="131"/>
      <c r="I197" s="133"/>
      <c r="J197" s="133"/>
      <c r="K197" s="133"/>
      <c r="L197" s="133"/>
      <c r="M197" s="133"/>
      <c r="N197" s="133"/>
      <c r="O197" s="133"/>
      <c r="P197" s="134"/>
      <c r="Q197" s="191">
        <f t="shared" si="8"/>
        <v>0</v>
      </c>
      <c r="R197" s="189" t="str">
        <f t="shared" si="7"/>
        <v/>
      </c>
      <c r="S197" s="131"/>
      <c r="T197" s="133"/>
      <c r="U197" s="190" t="str">
        <f t="shared" si="6"/>
        <v/>
      </c>
    </row>
    <row r="198" spans="1:21" ht="15" customHeight="1" outlineLevel="1" x14ac:dyDescent="0.35">
      <c r="A198" s="77">
        <v>191</v>
      </c>
      <c r="B198" s="192"/>
      <c r="C198" s="124"/>
      <c r="D198" s="125"/>
      <c r="E198" s="125"/>
      <c r="F198" s="164"/>
      <c r="G198" s="165"/>
      <c r="H198" s="131"/>
      <c r="I198" s="133"/>
      <c r="J198" s="133"/>
      <c r="K198" s="133"/>
      <c r="L198" s="133"/>
      <c r="M198" s="133"/>
      <c r="N198" s="133"/>
      <c r="O198" s="133"/>
      <c r="P198" s="134"/>
      <c r="Q198" s="191">
        <f t="shared" si="8"/>
        <v>0</v>
      </c>
      <c r="R198" s="189" t="str">
        <f t="shared" si="7"/>
        <v/>
      </c>
      <c r="S198" s="131"/>
      <c r="T198" s="133"/>
      <c r="U198" s="190" t="str">
        <f t="shared" si="6"/>
        <v/>
      </c>
    </row>
    <row r="199" spans="1:21" ht="15" customHeight="1" outlineLevel="1" x14ac:dyDescent="0.35">
      <c r="A199" s="77">
        <v>192</v>
      </c>
      <c r="B199" s="192"/>
      <c r="C199" s="124"/>
      <c r="D199" s="125"/>
      <c r="E199" s="125"/>
      <c r="F199" s="164"/>
      <c r="G199" s="165"/>
      <c r="H199" s="131"/>
      <c r="I199" s="133"/>
      <c r="J199" s="133"/>
      <c r="K199" s="133"/>
      <c r="L199" s="133"/>
      <c r="M199" s="133"/>
      <c r="N199" s="133"/>
      <c r="O199" s="133"/>
      <c r="P199" s="134"/>
      <c r="Q199" s="191">
        <f t="shared" si="8"/>
        <v>0</v>
      </c>
      <c r="R199" s="189" t="str">
        <f t="shared" si="7"/>
        <v/>
      </c>
      <c r="S199" s="131"/>
      <c r="T199" s="133"/>
      <c r="U199" s="190" t="str">
        <f t="shared" si="6"/>
        <v/>
      </c>
    </row>
    <row r="200" spans="1:21" ht="15" customHeight="1" outlineLevel="1" x14ac:dyDescent="0.35">
      <c r="A200" s="77">
        <v>193</v>
      </c>
      <c r="B200" s="192"/>
      <c r="C200" s="124"/>
      <c r="D200" s="125"/>
      <c r="E200" s="125"/>
      <c r="F200" s="164"/>
      <c r="G200" s="165"/>
      <c r="H200" s="131"/>
      <c r="I200" s="133"/>
      <c r="J200" s="133"/>
      <c r="K200" s="133"/>
      <c r="L200" s="133"/>
      <c r="M200" s="133"/>
      <c r="N200" s="133"/>
      <c r="O200" s="133"/>
      <c r="P200" s="134"/>
      <c r="Q200" s="191">
        <f t="shared" si="8"/>
        <v>0</v>
      </c>
      <c r="R200" s="189" t="str">
        <f t="shared" si="7"/>
        <v/>
      </c>
      <c r="S200" s="131"/>
      <c r="T200" s="133"/>
      <c r="U200" s="190" t="str">
        <f t="shared" si="6"/>
        <v/>
      </c>
    </row>
    <row r="201" spans="1:21" ht="15" customHeight="1" outlineLevel="1" x14ac:dyDescent="0.35">
      <c r="A201" s="77">
        <v>194</v>
      </c>
      <c r="B201" s="192"/>
      <c r="C201" s="124"/>
      <c r="D201" s="125"/>
      <c r="E201" s="125"/>
      <c r="F201" s="164"/>
      <c r="G201" s="165"/>
      <c r="H201" s="131"/>
      <c r="I201" s="133"/>
      <c r="J201" s="133"/>
      <c r="K201" s="133"/>
      <c r="L201" s="133"/>
      <c r="M201" s="133"/>
      <c r="N201" s="133"/>
      <c r="O201" s="133"/>
      <c r="P201" s="134"/>
      <c r="Q201" s="191">
        <f t="shared" si="8"/>
        <v>0</v>
      </c>
      <c r="R201" s="189" t="str">
        <f t="shared" si="7"/>
        <v/>
      </c>
      <c r="S201" s="131"/>
      <c r="T201" s="133"/>
      <c r="U201" s="190" t="str">
        <f t="shared" ref="U201:U264" si="9">IFERROR(T201/S201,"")</f>
        <v/>
      </c>
    </row>
    <row r="202" spans="1:21" ht="15" customHeight="1" outlineLevel="1" x14ac:dyDescent="0.35">
      <c r="A202" s="77">
        <v>195</v>
      </c>
      <c r="B202" s="192"/>
      <c r="C202" s="124"/>
      <c r="D202" s="125"/>
      <c r="E202" s="125"/>
      <c r="F202" s="164"/>
      <c r="G202" s="165"/>
      <c r="H202" s="131"/>
      <c r="I202" s="133"/>
      <c r="J202" s="133"/>
      <c r="K202" s="133"/>
      <c r="L202" s="133"/>
      <c r="M202" s="133"/>
      <c r="N202" s="133"/>
      <c r="O202" s="133"/>
      <c r="P202" s="134"/>
      <c r="Q202" s="191">
        <f t="shared" si="8"/>
        <v>0</v>
      </c>
      <c r="R202" s="189" t="str">
        <f t="shared" ref="R202:R265" si="10">IFERROR(Q202/H202,"")</f>
        <v/>
      </c>
      <c r="S202" s="131"/>
      <c r="T202" s="133"/>
      <c r="U202" s="190" t="str">
        <f t="shared" si="9"/>
        <v/>
      </c>
    </row>
    <row r="203" spans="1:21" ht="15" customHeight="1" outlineLevel="1" x14ac:dyDescent="0.35">
      <c r="A203" s="77">
        <v>196</v>
      </c>
      <c r="B203" s="192"/>
      <c r="C203" s="124"/>
      <c r="D203" s="125"/>
      <c r="E203" s="125"/>
      <c r="F203" s="164"/>
      <c r="G203" s="165"/>
      <c r="H203" s="131"/>
      <c r="I203" s="133"/>
      <c r="J203" s="133"/>
      <c r="K203" s="133"/>
      <c r="L203" s="133"/>
      <c r="M203" s="133"/>
      <c r="N203" s="133"/>
      <c r="O203" s="133"/>
      <c r="P203" s="134"/>
      <c r="Q203" s="191">
        <f t="shared" ref="Q203:Q266" si="11">SUM(I203:P203)</f>
        <v>0</v>
      </c>
      <c r="R203" s="189" t="str">
        <f t="shared" si="10"/>
        <v/>
      </c>
      <c r="S203" s="131"/>
      <c r="T203" s="133"/>
      <c r="U203" s="190" t="str">
        <f t="shared" si="9"/>
        <v/>
      </c>
    </row>
    <row r="204" spans="1:21" ht="15" customHeight="1" outlineLevel="1" x14ac:dyDescent="0.35">
      <c r="A204" s="77">
        <v>197</v>
      </c>
      <c r="B204" s="192"/>
      <c r="C204" s="124"/>
      <c r="D204" s="125"/>
      <c r="E204" s="125"/>
      <c r="F204" s="164"/>
      <c r="G204" s="165"/>
      <c r="H204" s="131"/>
      <c r="I204" s="133"/>
      <c r="J204" s="133"/>
      <c r="K204" s="133"/>
      <c r="L204" s="133"/>
      <c r="M204" s="133"/>
      <c r="N204" s="133"/>
      <c r="O204" s="133"/>
      <c r="P204" s="134"/>
      <c r="Q204" s="191">
        <f t="shared" si="11"/>
        <v>0</v>
      </c>
      <c r="R204" s="189" t="str">
        <f t="shared" si="10"/>
        <v/>
      </c>
      <c r="S204" s="131"/>
      <c r="T204" s="133"/>
      <c r="U204" s="190" t="str">
        <f t="shared" si="9"/>
        <v/>
      </c>
    </row>
    <row r="205" spans="1:21" ht="15" customHeight="1" outlineLevel="1" x14ac:dyDescent="0.35">
      <c r="A205" s="77">
        <v>198</v>
      </c>
      <c r="B205" s="192"/>
      <c r="C205" s="124"/>
      <c r="D205" s="125"/>
      <c r="E205" s="125"/>
      <c r="F205" s="164"/>
      <c r="G205" s="165"/>
      <c r="H205" s="131"/>
      <c r="I205" s="133"/>
      <c r="J205" s="133"/>
      <c r="K205" s="133"/>
      <c r="L205" s="133"/>
      <c r="M205" s="133"/>
      <c r="N205" s="133"/>
      <c r="O205" s="133"/>
      <c r="P205" s="134"/>
      <c r="Q205" s="191">
        <f t="shared" si="11"/>
        <v>0</v>
      </c>
      <c r="R205" s="189" t="str">
        <f t="shared" si="10"/>
        <v/>
      </c>
      <c r="S205" s="131"/>
      <c r="T205" s="133"/>
      <c r="U205" s="190" t="str">
        <f t="shared" si="9"/>
        <v/>
      </c>
    </row>
    <row r="206" spans="1:21" ht="15" customHeight="1" outlineLevel="1" x14ac:dyDescent="0.35">
      <c r="A206" s="77">
        <v>199</v>
      </c>
      <c r="B206" s="192"/>
      <c r="C206" s="124"/>
      <c r="D206" s="125"/>
      <c r="E206" s="125"/>
      <c r="F206" s="164"/>
      <c r="G206" s="165"/>
      <c r="H206" s="131"/>
      <c r="I206" s="133"/>
      <c r="J206" s="133"/>
      <c r="K206" s="133"/>
      <c r="L206" s="133"/>
      <c r="M206" s="133"/>
      <c r="N206" s="133"/>
      <c r="O206" s="133"/>
      <c r="P206" s="134"/>
      <c r="Q206" s="191">
        <f t="shared" si="11"/>
        <v>0</v>
      </c>
      <c r="R206" s="189" t="str">
        <f t="shared" si="10"/>
        <v/>
      </c>
      <c r="S206" s="131"/>
      <c r="T206" s="133"/>
      <c r="U206" s="190" t="str">
        <f t="shared" si="9"/>
        <v/>
      </c>
    </row>
    <row r="207" spans="1:21" ht="15" customHeight="1" outlineLevel="1" x14ac:dyDescent="0.35">
      <c r="A207" s="77">
        <v>200</v>
      </c>
      <c r="B207" s="192"/>
      <c r="C207" s="124"/>
      <c r="D207" s="125"/>
      <c r="E207" s="125"/>
      <c r="F207" s="164"/>
      <c r="G207" s="165"/>
      <c r="H207" s="131"/>
      <c r="I207" s="133"/>
      <c r="J207" s="133"/>
      <c r="K207" s="133"/>
      <c r="L207" s="133"/>
      <c r="M207" s="133"/>
      <c r="N207" s="133"/>
      <c r="O207" s="133"/>
      <c r="P207" s="134"/>
      <c r="Q207" s="191">
        <f t="shared" si="11"/>
        <v>0</v>
      </c>
      <c r="R207" s="189" t="str">
        <f t="shared" si="10"/>
        <v/>
      </c>
      <c r="S207" s="131"/>
      <c r="T207" s="133"/>
      <c r="U207" s="190" t="str">
        <f t="shared" si="9"/>
        <v/>
      </c>
    </row>
    <row r="208" spans="1:21" ht="15" customHeight="1" outlineLevel="1" x14ac:dyDescent="0.35">
      <c r="A208" s="77">
        <v>201</v>
      </c>
      <c r="B208" s="192"/>
      <c r="C208" s="124"/>
      <c r="D208" s="125"/>
      <c r="E208" s="125"/>
      <c r="F208" s="164"/>
      <c r="G208" s="165"/>
      <c r="H208" s="131"/>
      <c r="I208" s="133"/>
      <c r="J208" s="133"/>
      <c r="K208" s="133"/>
      <c r="L208" s="133"/>
      <c r="M208" s="133"/>
      <c r="N208" s="133"/>
      <c r="O208" s="133"/>
      <c r="P208" s="134"/>
      <c r="Q208" s="191">
        <f t="shared" si="11"/>
        <v>0</v>
      </c>
      <c r="R208" s="189" t="str">
        <f t="shared" si="10"/>
        <v/>
      </c>
      <c r="S208" s="131"/>
      <c r="T208" s="133"/>
      <c r="U208" s="190" t="str">
        <f t="shared" si="9"/>
        <v/>
      </c>
    </row>
    <row r="209" spans="1:21" ht="15" customHeight="1" outlineLevel="1" x14ac:dyDescent="0.35">
      <c r="A209" s="77">
        <v>202</v>
      </c>
      <c r="B209" s="192"/>
      <c r="C209" s="124"/>
      <c r="D209" s="125"/>
      <c r="E209" s="125"/>
      <c r="F209" s="164"/>
      <c r="G209" s="165"/>
      <c r="H209" s="131"/>
      <c r="I209" s="133"/>
      <c r="J209" s="133"/>
      <c r="K209" s="133"/>
      <c r="L209" s="133"/>
      <c r="M209" s="133"/>
      <c r="N209" s="133"/>
      <c r="O209" s="133"/>
      <c r="P209" s="134"/>
      <c r="Q209" s="191">
        <f t="shared" si="11"/>
        <v>0</v>
      </c>
      <c r="R209" s="189" t="str">
        <f t="shared" si="10"/>
        <v/>
      </c>
      <c r="S209" s="131"/>
      <c r="T209" s="133"/>
      <c r="U209" s="190" t="str">
        <f t="shared" si="9"/>
        <v/>
      </c>
    </row>
    <row r="210" spans="1:21" ht="15" customHeight="1" outlineLevel="1" x14ac:dyDescent="0.35">
      <c r="A210" s="77">
        <v>203</v>
      </c>
      <c r="B210" s="192"/>
      <c r="C210" s="124"/>
      <c r="D210" s="125"/>
      <c r="E210" s="125"/>
      <c r="F210" s="164"/>
      <c r="G210" s="165"/>
      <c r="H210" s="131"/>
      <c r="I210" s="133"/>
      <c r="J210" s="133"/>
      <c r="K210" s="133"/>
      <c r="L210" s="133"/>
      <c r="M210" s="133"/>
      <c r="N210" s="133"/>
      <c r="O210" s="133"/>
      <c r="P210" s="134"/>
      <c r="Q210" s="191">
        <f t="shared" si="11"/>
        <v>0</v>
      </c>
      <c r="R210" s="189" t="str">
        <f t="shared" si="10"/>
        <v/>
      </c>
      <c r="S210" s="131"/>
      <c r="T210" s="133"/>
      <c r="U210" s="190" t="str">
        <f t="shared" si="9"/>
        <v/>
      </c>
    </row>
    <row r="211" spans="1:21" ht="15" customHeight="1" outlineLevel="1" x14ac:dyDescent="0.35">
      <c r="A211" s="77">
        <v>204</v>
      </c>
      <c r="B211" s="192"/>
      <c r="C211" s="124"/>
      <c r="D211" s="125"/>
      <c r="E211" s="125"/>
      <c r="F211" s="164"/>
      <c r="G211" s="165"/>
      <c r="H211" s="131"/>
      <c r="I211" s="133"/>
      <c r="J211" s="133"/>
      <c r="K211" s="133"/>
      <c r="L211" s="133"/>
      <c r="M211" s="133"/>
      <c r="N211" s="133"/>
      <c r="O211" s="133"/>
      <c r="P211" s="134"/>
      <c r="Q211" s="191">
        <f t="shared" si="11"/>
        <v>0</v>
      </c>
      <c r="R211" s="189" t="str">
        <f t="shared" si="10"/>
        <v/>
      </c>
      <c r="S211" s="131"/>
      <c r="T211" s="133"/>
      <c r="U211" s="190" t="str">
        <f t="shared" si="9"/>
        <v/>
      </c>
    </row>
    <row r="212" spans="1:21" ht="15" customHeight="1" outlineLevel="1" x14ac:dyDescent="0.35">
      <c r="A212" s="77">
        <v>205</v>
      </c>
      <c r="B212" s="192"/>
      <c r="C212" s="124"/>
      <c r="D212" s="125"/>
      <c r="E212" s="125"/>
      <c r="F212" s="164"/>
      <c r="G212" s="165"/>
      <c r="H212" s="131"/>
      <c r="I212" s="133"/>
      <c r="J212" s="133"/>
      <c r="K212" s="133"/>
      <c r="L212" s="133"/>
      <c r="M212" s="133"/>
      <c r="N212" s="133"/>
      <c r="O212" s="133"/>
      <c r="P212" s="134"/>
      <c r="Q212" s="191">
        <f t="shared" si="11"/>
        <v>0</v>
      </c>
      <c r="R212" s="189" t="str">
        <f t="shared" si="10"/>
        <v/>
      </c>
      <c r="S212" s="131"/>
      <c r="T212" s="133"/>
      <c r="U212" s="190" t="str">
        <f t="shared" si="9"/>
        <v/>
      </c>
    </row>
    <row r="213" spans="1:21" ht="15" customHeight="1" outlineLevel="1" x14ac:dyDescent="0.35">
      <c r="A213" s="77">
        <v>206</v>
      </c>
      <c r="B213" s="192"/>
      <c r="C213" s="124"/>
      <c r="D213" s="125"/>
      <c r="E213" s="125"/>
      <c r="F213" s="164"/>
      <c r="G213" s="165"/>
      <c r="H213" s="131"/>
      <c r="I213" s="133"/>
      <c r="J213" s="133"/>
      <c r="K213" s="133"/>
      <c r="L213" s="133"/>
      <c r="M213" s="133"/>
      <c r="N213" s="133"/>
      <c r="O213" s="133"/>
      <c r="P213" s="134"/>
      <c r="Q213" s="191">
        <f t="shared" si="11"/>
        <v>0</v>
      </c>
      <c r="R213" s="189" t="str">
        <f t="shared" si="10"/>
        <v/>
      </c>
      <c r="S213" s="131"/>
      <c r="T213" s="133"/>
      <c r="U213" s="190" t="str">
        <f t="shared" si="9"/>
        <v/>
      </c>
    </row>
    <row r="214" spans="1:21" ht="15" customHeight="1" outlineLevel="1" x14ac:dyDescent="0.35">
      <c r="A214" s="77">
        <v>207</v>
      </c>
      <c r="B214" s="192"/>
      <c r="C214" s="124"/>
      <c r="D214" s="125"/>
      <c r="E214" s="125"/>
      <c r="F214" s="164"/>
      <c r="G214" s="165"/>
      <c r="H214" s="131"/>
      <c r="I214" s="133"/>
      <c r="J214" s="133"/>
      <c r="K214" s="133"/>
      <c r="L214" s="133"/>
      <c r="M214" s="133"/>
      <c r="N214" s="133"/>
      <c r="O214" s="133"/>
      <c r="P214" s="134"/>
      <c r="Q214" s="191">
        <f t="shared" si="11"/>
        <v>0</v>
      </c>
      <c r="R214" s="189" t="str">
        <f t="shared" si="10"/>
        <v/>
      </c>
      <c r="S214" s="131"/>
      <c r="T214" s="133"/>
      <c r="U214" s="190" t="str">
        <f t="shared" si="9"/>
        <v/>
      </c>
    </row>
    <row r="215" spans="1:21" ht="15" customHeight="1" outlineLevel="1" x14ac:dyDescent="0.35">
      <c r="A215" s="77">
        <v>208</v>
      </c>
      <c r="B215" s="192"/>
      <c r="C215" s="124"/>
      <c r="D215" s="125"/>
      <c r="E215" s="125"/>
      <c r="F215" s="164"/>
      <c r="G215" s="165"/>
      <c r="H215" s="131"/>
      <c r="I215" s="133"/>
      <c r="J215" s="133"/>
      <c r="K215" s="133"/>
      <c r="L215" s="133"/>
      <c r="M215" s="133"/>
      <c r="N215" s="133"/>
      <c r="O215" s="133"/>
      <c r="P215" s="134"/>
      <c r="Q215" s="191">
        <f t="shared" si="11"/>
        <v>0</v>
      </c>
      <c r="R215" s="189" t="str">
        <f t="shared" si="10"/>
        <v/>
      </c>
      <c r="S215" s="131"/>
      <c r="T215" s="133"/>
      <c r="U215" s="190" t="str">
        <f t="shared" si="9"/>
        <v/>
      </c>
    </row>
    <row r="216" spans="1:21" ht="15" customHeight="1" outlineLevel="1" x14ac:dyDescent="0.35">
      <c r="A216" s="77">
        <v>209</v>
      </c>
      <c r="B216" s="192"/>
      <c r="C216" s="124"/>
      <c r="D216" s="125"/>
      <c r="E216" s="125"/>
      <c r="F216" s="164"/>
      <c r="G216" s="165"/>
      <c r="H216" s="131"/>
      <c r="I216" s="133"/>
      <c r="J216" s="133"/>
      <c r="K216" s="133"/>
      <c r="L216" s="133"/>
      <c r="M216" s="133"/>
      <c r="N216" s="133"/>
      <c r="O216" s="133"/>
      <c r="P216" s="134"/>
      <c r="Q216" s="191">
        <f t="shared" si="11"/>
        <v>0</v>
      </c>
      <c r="R216" s="189" t="str">
        <f t="shared" si="10"/>
        <v/>
      </c>
      <c r="S216" s="131"/>
      <c r="T216" s="133"/>
      <c r="U216" s="190" t="str">
        <f t="shared" si="9"/>
        <v/>
      </c>
    </row>
    <row r="217" spans="1:21" ht="15" customHeight="1" outlineLevel="1" x14ac:dyDescent="0.35">
      <c r="A217" s="77">
        <v>210</v>
      </c>
      <c r="B217" s="192"/>
      <c r="C217" s="124"/>
      <c r="D217" s="125"/>
      <c r="E217" s="125"/>
      <c r="F217" s="164"/>
      <c r="G217" s="165"/>
      <c r="H217" s="131"/>
      <c r="I217" s="133"/>
      <c r="J217" s="133"/>
      <c r="K217" s="133"/>
      <c r="L217" s="133"/>
      <c r="M217" s="133"/>
      <c r="N217" s="133"/>
      <c r="O217" s="133"/>
      <c r="P217" s="134"/>
      <c r="Q217" s="191">
        <f t="shared" si="11"/>
        <v>0</v>
      </c>
      <c r="R217" s="189" t="str">
        <f t="shared" si="10"/>
        <v/>
      </c>
      <c r="S217" s="131"/>
      <c r="T217" s="133"/>
      <c r="U217" s="190" t="str">
        <f t="shared" si="9"/>
        <v/>
      </c>
    </row>
    <row r="218" spans="1:21" ht="15" customHeight="1" outlineLevel="1" x14ac:dyDescent="0.35">
      <c r="A218" s="77">
        <v>211</v>
      </c>
      <c r="B218" s="192"/>
      <c r="C218" s="124"/>
      <c r="D218" s="125"/>
      <c r="E218" s="125"/>
      <c r="F218" s="164"/>
      <c r="G218" s="165"/>
      <c r="H218" s="131"/>
      <c r="I218" s="133"/>
      <c r="J218" s="133"/>
      <c r="K218" s="133"/>
      <c r="L218" s="133"/>
      <c r="M218" s="133"/>
      <c r="N218" s="133"/>
      <c r="O218" s="133"/>
      <c r="P218" s="134"/>
      <c r="Q218" s="191">
        <f t="shared" si="11"/>
        <v>0</v>
      </c>
      <c r="R218" s="189" t="str">
        <f t="shared" si="10"/>
        <v/>
      </c>
      <c r="S218" s="131"/>
      <c r="T218" s="133"/>
      <c r="U218" s="190" t="str">
        <f t="shared" si="9"/>
        <v/>
      </c>
    </row>
    <row r="219" spans="1:21" ht="15" customHeight="1" outlineLevel="1" x14ac:dyDescent="0.35">
      <c r="A219" s="77">
        <v>212</v>
      </c>
      <c r="B219" s="192"/>
      <c r="C219" s="124"/>
      <c r="D219" s="125"/>
      <c r="E219" s="125"/>
      <c r="F219" s="164"/>
      <c r="G219" s="165"/>
      <c r="H219" s="131"/>
      <c r="I219" s="133"/>
      <c r="J219" s="133"/>
      <c r="K219" s="133"/>
      <c r="L219" s="133"/>
      <c r="M219" s="133"/>
      <c r="N219" s="133"/>
      <c r="O219" s="133"/>
      <c r="P219" s="134"/>
      <c r="Q219" s="191">
        <f t="shared" si="11"/>
        <v>0</v>
      </c>
      <c r="R219" s="189" t="str">
        <f t="shared" si="10"/>
        <v/>
      </c>
      <c r="S219" s="131"/>
      <c r="T219" s="133"/>
      <c r="U219" s="190" t="str">
        <f t="shared" si="9"/>
        <v/>
      </c>
    </row>
    <row r="220" spans="1:21" ht="15" customHeight="1" outlineLevel="1" x14ac:dyDescent="0.35">
      <c r="A220" s="77">
        <v>213</v>
      </c>
      <c r="B220" s="192"/>
      <c r="C220" s="124"/>
      <c r="D220" s="125"/>
      <c r="E220" s="125"/>
      <c r="F220" s="164"/>
      <c r="G220" s="165"/>
      <c r="H220" s="131"/>
      <c r="I220" s="133"/>
      <c r="J220" s="133"/>
      <c r="K220" s="133"/>
      <c r="L220" s="133"/>
      <c r="M220" s="133"/>
      <c r="N220" s="133"/>
      <c r="O220" s="133"/>
      <c r="P220" s="134"/>
      <c r="Q220" s="191">
        <f t="shared" si="11"/>
        <v>0</v>
      </c>
      <c r="R220" s="189" t="str">
        <f t="shared" si="10"/>
        <v/>
      </c>
      <c r="S220" s="131"/>
      <c r="T220" s="133"/>
      <c r="U220" s="190" t="str">
        <f t="shared" si="9"/>
        <v/>
      </c>
    </row>
    <row r="221" spans="1:21" ht="15" customHeight="1" outlineLevel="1" x14ac:dyDescent="0.35">
      <c r="A221" s="77">
        <v>214</v>
      </c>
      <c r="B221" s="192"/>
      <c r="C221" s="124"/>
      <c r="D221" s="125"/>
      <c r="E221" s="125"/>
      <c r="F221" s="164"/>
      <c r="G221" s="165"/>
      <c r="H221" s="131"/>
      <c r="I221" s="133"/>
      <c r="J221" s="133"/>
      <c r="K221" s="133"/>
      <c r="L221" s="133"/>
      <c r="M221" s="133"/>
      <c r="N221" s="133"/>
      <c r="O221" s="133"/>
      <c r="P221" s="134"/>
      <c r="Q221" s="191">
        <f t="shared" si="11"/>
        <v>0</v>
      </c>
      <c r="R221" s="189" t="str">
        <f t="shared" si="10"/>
        <v/>
      </c>
      <c r="S221" s="131"/>
      <c r="T221" s="133"/>
      <c r="U221" s="190" t="str">
        <f t="shared" si="9"/>
        <v/>
      </c>
    </row>
    <row r="222" spans="1:21" ht="15" customHeight="1" outlineLevel="1" x14ac:dyDescent="0.35">
      <c r="A222" s="77">
        <v>215</v>
      </c>
      <c r="B222" s="192"/>
      <c r="C222" s="124"/>
      <c r="D222" s="125"/>
      <c r="E222" s="125"/>
      <c r="F222" s="164"/>
      <c r="G222" s="165"/>
      <c r="H222" s="131"/>
      <c r="I222" s="133"/>
      <c r="J222" s="133"/>
      <c r="K222" s="133"/>
      <c r="L222" s="133"/>
      <c r="M222" s="133"/>
      <c r="N222" s="133"/>
      <c r="O222" s="133"/>
      <c r="P222" s="134"/>
      <c r="Q222" s="191">
        <f t="shared" si="11"/>
        <v>0</v>
      </c>
      <c r="R222" s="189" t="str">
        <f t="shared" si="10"/>
        <v/>
      </c>
      <c r="S222" s="131"/>
      <c r="T222" s="133"/>
      <c r="U222" s="190" t="str">
        <f t="shared" si="9"/>
        <v/>
      </c>
    </row>
    <row r="223" spans="1:21" ht="15" customHeight="1" outlineLevel="1" x14ac:dyDescent="0.35">
      <c r="A223" s="77">
        <v>216</v>
      </c>
      <c r="B223" s="192"/>
      <c r="C223" s="124"/>
      <c r="D223" s="125"/>
      <c r="E223" s="125"/>
      <c r="F223" s="164"/>
      <c r="G223" s="165"/>
      <c r="H223" s="131"/>
      <c r="I223" s="133"/>
      <c r="J223" s="133"/>
      <c r="K223" s="133"/>
      <c r="L223" s="133"/>
      <c r="M223" s="133"/>
      <c r="N223" s="133"/>
      <c r="O223" s="133"/>
      <c r="P223" s="134"/>
      <c r="Q223" s="191">
        <f t="shared" si="11"/>
        <v>0</v>
      </c>
      <c r="R223" s="189" t="str">
        <f t="shared" si="10"/>
        <v/>
      </c>
      <c r="S223" s="131"/>
      <c r="T223" s="133"/>
      <c r="U223" s="190" t="str">
        <f t="shared" si="9"/>
        <v/>
      </c>
    </row>
    <row r="224" spans="1:21" ht="15" customHeight="1" outlineLevel="1" x14ac:dyDescent="0.35">
      <c r="A224" s="77">
        <v>217</v>
      </c>
      <c r="B224" s="192"/>
      <c r="C224" s="124"/>
      <c r="D224" s="125"/>
      <c r="E224" s="125"/>
      <c r="F224" s="164"/>
      <c r="G224" s="165"/>
      <c r="H224" s="131"/>
      <c r="I224" s="133"/>
      <c r="J224" s="133"/>
      <c r="K224" s="133"/>
      <c r="L224" s="133"/>
      <c r="M224" s="133"/>
      <c r="N224" s="133"/>
      <c r="O224" s="133"/>
      <c r="P224" s="134"/>
      <c r="Q224" s="191">
        <f t="shared" si="11"/>
        <v>0</v>
      </c>
      <c r="R224" s="189" t="str">
        <f t="shared" si="10"/>
        <v/>
      </c>
      <c r="S224" s="131"/>
      <c r="T224" s="133"/>
      <c r="U224" s="190" t="str">
        <f t="shared" si="9"/>
        <v/>
      </c>
    </row>
    <row r="225" spans="1:21" ht="15" customHeight="1" outlineLevel="1" x14ac:dyDescent="0.35">
      <c r="A225" s="77">
        <v>218</v>
      </c>
      <c r="B225" s="192"/>
      <c r="C225" s="124"/>
      <c r="D225" s="125"/>
      <c r="E225" s="125"/>
      <c r="F225" s="164"/>
      <c r="G225" s="165"/>
      <c r="H225" s="131"/>
      <c r="I225" s="133"/>
      <c r="J225" s="133"/>
      <c r="K225" s="133"/>
      <c r="L225" s="133"/>
      <c r="M225" s="133"/>
      <c r="N225" s="133"/>
      <c r="O225" s="133"/>
      <c r="P225" s="134"/>
      <c r="Q225" s="191">
        <f t="shared" si="11"/>
        <v>0</v>
      </c>
      <c r="R225" s="189" t="str">
        <f t="shared" si="10"/>
        <v/>
      </c>
      <c r="S225" s="131"/>
      <c r="T225" s="133"/>
      <c r="U225" s="190" t="str">
        <f t="shared" si="9"/>
        <v/>
      </c>
    </row>
    <row r="226" spans="1:21" ht="15" customHeight="1" outlineLevel="1" x14ac:dyDescent="0.35">
      <c r="A226" s="77">
        <v>219</v>
      </c>
      <c r="B226" s="192"/>
      <c r="C226" s="124"/>
      <c r="D226" s="125"/>
      <c r="E226" s="125"/>
      <c r="F226" s="164"/>
      <c r="G226" s="165"/>
      <c r="H226" s="131"/>
      <c r="I226" s="133"/>
      <c r="J226" s="133"/>
      <c r="K226" s="133"/>
      <c r="L226" s="133"/>
      <c r="M226" s="133"/>
      <c r="N226" s="133"/>
      <c r="O226" s="133"/>
      <c r="P226" s="134"/>
      <c r="Q226" s="191">
        <f t="shared" si="11"/>
        <v>0</v>
      </c>
      <c r="R226" s="189" t="str">
        <f t="shared" si="10"/>
        <v/>
      </c>
      <c r="S226" s="131"/>
      <c r="T226" s="133"/>
      <c r="U226" s="190" t="str">
        <f t="shared" si="9"/>
        <v/>
      </c>
    </row>
    <row r="227" spans="1:21" ht="15" customHeight="1" outlineLevel="1" x14ac:dyDescent="0.35">
      <c r="A227" s="77">
        <v>220</v>
      </c>
      <c r="B227" s="192"/>
      <c r="C227" s="124"/>
      <c r="D227" s="125"/>
      <c r="E227" s="125"/>
      <c r="F227" s="164"/>
      <c r="G227" s="165"/>
      <c r="H227" s="131"/>
      <c r="I227" s="133"/>
      <c r="J227" s="133"/>
      <c r="K227" s="133"/>
      <c r="L227" s="133"/>
      <c r="M227" s="133"/>
      <c r="N227" s="133"/>
      <c r="O227" s="133"/>
      <c r="P227" s="134"/>
      <c r="Q227" s="191">
        <f t="shared" si="11"/>
        <v>0</v>
      </c>
      <c r="R227" s="189" t="str">
        <f t="shared" si="10"/>
        <v/>
      </c>
      <c r="S227" s="131"/>
      <c r="T227" s="133"/>
      <c r="U227" s="190" t="str">
        <f t="shared" si="9"/>
        <v/>
      </c>
    </row>
    <row r="228" spans="1:21" ht="15" customHeight="1" outlineLevel="1" x14ac:dyDescent="0.35">
      <c r="A228" s="77">
        <v>221</v>
      </c>
      <c r="B228" s="192"/>
      <c r="C228" s="124"/>
      <c r="D228" s="125"/>
      <c r="E228" s="125"/>
      <c r="F228" s="164"/>
      <c r="G228" s="165"/>
      <c r="H228" s="131"/>
      <c r="I228" s="133"/>
      <c r="J228" s="133"/>
      <c r="K228" s="133"/>
      <c r="L228" s="133"/>
      <c r="M228" s="133"/>
      <c r="N228" s="133"/>
      <c r="O228" s="133"/>
      <c r="P228" s="134"/>
      <c r="Q228" s="191">
        <f t="shared" si="11"/>
        <v>0</v>
      </c>
      <c r="R228" s="189" t="str">
        <f t="shared" si="10"/>
        <v/>
      </c>
      <c r="S228" s="131"/>
      <c r="T228" s="133"/>
      <c r="U228" s="190" t="str">
        <f t="shared" si="9"/>
        <v/>
      </c>
    </row>
    <row r="229" spans="1:21" ht="15" customHeight="1" outlineLevel="1" x14ac:dyDescent="0.35">
      <c r="A229" s="77">
        <v>222</v>
      </c>
      <c r="B229" s="192"/>
      <c r="C229" s="124"/>
      <c r="D229" s="125"/>
      <c r="E229" s="125"/>
      <c r="F229" s="164"/>
      <c r="G229" s="165"/>
      <c r="H229" s="131"/>
      <c r="I229" s="133"/>
      <c r="J229" s="133"/>
      <c r="K229" s="133"/>
      <c r="L229" s="133"/>
      <c r="M229" s="133"/>
      <c r="N229" s="133"/>
      <c r="O229" s="133"/>
      <c r="P229" s="134"/>
      <c r="Q229" s="191">
        <f t="shared" si="11"/>
        <v>0</v>
      </c>
      <c r="R229" s="189" t="str">
        <f t="shared" si="10"/>
        <v/>
      </c>
      <c r="S229" s="131"/>
      <c r="T229" s="133"/>
      <c r="U229" s="190" t="str">
        <f t="shared" si="9"/>
        <v/>
      </c>
    </row>
    <row r="230" spans="1:21" ht="15" customHeight="1" outlineLevel="1" x14ac:dyDescent="0.35">
      <c r="A230" s="77">
        <v>223</v>
      </c>
      <c r="B230" s="192"/>
      <c r="C230" s="124"/>
      <c r="D230" s="125"/>
      <c r="E230" s="125"/>
      <c r="F230" s="164"/>
      <c r="G230" s="165"/>
      <c r="H230" s="131"/>
      <c r="I230" s="133"/>
      <c r="J230" s="133"/>
      <c r="K230" s="133"/>
      <c r="L230" s="133"/>
      <c r="M230" s="133"/>
      <c r="N230" s="133"/>
      <c r="O230" s="133"/>
      <c r="P230" s="134"/>
      <c r="Q230" s="191">
        <f t="shared" si="11"/>
        <v>0</v>
      </c>
      <c r="R230" s="189" t="str">
        <f t="shared" si="10"/>
        <v/>
      </c>
      <c r="S230" s="131"/>
      <c r="T230" s="133"/>
      <c r="U230" s="190" t="str">
        <f t="shared" si="9"/>
        <v/>
      </c>
    </row>
    <row r="231" spans="1:21" ht="15" customHeight="1" outlineLevel="1" x14ac:dyDescent="0.35">
      <c r="A231" s="77">
        <v>224</v>
      </c>
      <c r="B231" s="192"/>
      <c r="C231" s="124"/>
      <c r="D231" s="125"/>
      <c r="E231" s="125"/>
      <c r="F231" s="164"/>
      <c r="G231" s="165"/>
      <c r="H231" s="131"/>
      <c r="I231" s="133"/>
      <c r="J231" s="133"/>
      <c r="K231" s="133"/>
      <c r="L231" s="133"/>
      <c r="M231" s="133"/>
      <c r="N231" s="133"/>
      <c r="O231" s="133"/>
      <c r="P231" s="134"/>
      <c r="Q231" s="191">
        <f t="shared" si="11"/>
        <v>0</v>
      </c>
      <c r="R231" s="189" t="str">
        <f t="shared" si="10"/>
        <v/>
      </c>
      <c r="S231" s="131"/>
      <c r="T231" s="133"/>
      <c r="U231" s="190" t="str">
        <f t="shared" si="9"/>
        <v/>
      </c>
    </row>
    <row r="232" spans="1:21" ht="15" customHeight="1" outlineLevel="1" x14ac:dyDescent="0.35">
      <c r="A232" s="77">
        <v>225</v>
      </c>
      <c r="B232" s="192"/>
      <c r="C232" s="124"/>
      <c r="D232" s="125"/>
      <c r="E232" s="125"/>
      <c r="F232" s="164"/>
      <c r="G232" s="165"/>
      <c r="H232" s="131"/>
      <c r="I232" s="133"/>
      <c r="J232" s="133"/>
      <c r="K232" s="133"/>
      <c r="L232" s="133"/>
      <c r="M232" s="133"/>
      <c r="N232" s="133"/>
      <c r="O232" s="133"/>
      <c r="P232" s="134"/>
      <c r="Q232" s="191">
        <f t="shared" si="11"/>
        <v>0</v>
      </c>
      <c r="R232" s="189" t="str">
        <f t="shared" si="10"/>
        <v/>
      </c>
      <c r="S232" s="131"/>
      <c r="T232" s="133"/>
      <c r="U232" s="190" t="str">
        <f t="shared" si="9"/>
        <v/>
      </c>
    </row>
    <row r="233" spans="1:21" ht="15" customHeight="1" outlineLevel="1" x14ac:dyDescent="0.35">
      <c r="A233" s="77">
        <v>226</v>
      </c>
      <c r="B233" s="192"/>
      <c r="C233" s="124"/>
      <c r="D233" s="125"/>
      <c r="E233" s="125"/>
      <c r="F233" s="164"/>
      <c r="G233" s="165"/>
      <c r="H233" s="131"/>
      <c r="I233" s="133"/>
      <c r="J233" s="133"/>
      <c r="K233" s="133"/>
      <c r="L233" s="133"/>
      <c r="M233" s="133"/>
      <c r="N233" s="133"/>
      <c r="O233" s="133"/>
      <c r="P233" s="134"/>
      <c r="Q233" s="191">
        <f t="shared" si="11"/>
        <v>0</v>
      </c>
      <c r="R233" s="189" t="str">
        <f t="shared" si="10"/>
        <v/>
      </c>
      <c r="S233" s="131"/>
      <c r="T233" s="133"/>
      <c r="U233" s="190" t="str">
        <f t="shared" si="9"/>
        <v/>
      </c>
    </row>
    <row r="234" spans="1:21" ht="15" customHeight="1" outlineLevel="1" x14ac:dyDescent="0.35">
      <c r="A234" s="77">
        <v>227</v>
      </c>
      <c r="B234" s="192"/>
      <c r="C234" s="124"/>
      <c r="D234" s="125"/>
      <c r="E234" s="125"/>
      <c r="F234" s="164"/>
      <c r="G234" s="165"/>
      <c r="H234" s="131"/>
      <c r="I234" s="133"/>
      <c r="J234" s="133"/>
      <c r="K234" s="133"/>
      <c r="L234" s="133"/>
      <c r="M234" s="133"/>
      <c r="N234" s="133"/>
      <c r="O234" s="133"/>
      <c r="P234" s="134"/>
      <c r="Q234" s="191">
        <f t="shared" si="11"/>
        <v>0</v>
      </c>
      <c r="R234" s="189" t="str">
        <f t="shared" si="10"/>
        <v/>
      </c>
      <c r="S234" s="131"/>
      <c r="T234" s="133"/>
      <c r="U234" s="190" t="str">
        <f t="shared" si="9"/>
        <v/>
      </c>
    </row>
    <row r="235" spans="1:21" ht="15" customHeight="1" outlineLevel="1" x14ac:dyDescent="0.35">
      <c r="A235" s="77">
        <v>228</v>
      </c>
      <c r="B235" s="192"/>
      <c r="C235" s="124"/>
      <c r="D235" s="125"/>
      <c r="E235" s="125"/>
      <c r="F235" s="164"/>
      <c r="G235" s="165"/>
      <c r="H235" s="131"/>
      <c r="I235" s="133"/>
      <c r="J235" s="133"/>
      <c r="K235" s="133"/>
      <c r="L235" s="133"/>
      <c r="M235" s="133"/>
      <c r="N235" s="133"/>
      <c r="O235" s="133"/>
      <c r="P235" s="134"/>
      <c r="Q235" s="191">
        <f t="shared" si="11"/>
        <v>0</v>
      </c>
      <c r="R235" s="189" t="str">
        <f t="shared" si="10"/>
        <v/>
      </c>
      <c r="S235" s="131"/>
      <c r="T235" s="133"/>
      <c r="U235" s="190" t="str">
        <f t="shared" si="9"/>
        <v/>
      </c>
    </row>
    <row r="236" spans="1:21" ht="15" customHeight="1" outlineLevel="1" x14ac:dyDescent="0.35">
      <c r="A236" s="77">
        <v>229</v>
      </c>
      <c r="B236" s="192"/>
      <c r="C236" s="124"/>
      <c r="D236" s="125"/>
      <c r="E236" s="125"/>
      <c r="F236" s="164"/>
      <c r="G236" s="165"/>
      <c r="H236" s="131"/>
      <c r="I236" s="133"/>
      <c r="J236" s="133"/>
      <c r="K236" s="133"/>
      <c r="L236" s="133"/>
      <c r="M236" s="133"/>
      <c r="N236" s="133"/>
      <c r="O236" s="133"/>
      <c r="P236" s="134"/>
      <c r="Q236" s="191">
        <f t="shared" si="11"/>
        <v>0</v>
      </c>
      <c r="R236" s="189" t="str">
        <f t="shared" si="10"/>
        <v/>
      </c>
      <c r="S236" s="131"/>
      <c r="T236" s="133"/>
      <c r="U236" s="190" t="str">
        <f t="shared" si="9"/>
        <v/>
      </c>
    </row>
    <row r="237" spans="1:21" ht="15" customHeight="1" outlineLevel="1" x14ac:dyDescent="0.35">
      <c r="A237" s="77">
        <v>230</v>
      </c>
      <c r="B237" s="192"/>
      <c r="C237" s="124"/>
      <c r="D237" s="125"/>
      <c r="E237" s="125"/>
      <c r="F237" s="164"/>
      <c r="G237" s="165"/>
      <c r="H237" s="131"/>
      <c r="I237" s="133"/>
      <c r="J237" s="133"/>
      <c r="K237" s="133"/>
      <c r="L237" s="133"/>
      <c r="M237" s="133"/>
      <c r="N237" s="133"/>
      <c r="O237" s="133"/>
      <c r="P237" s="134"/>
      <c r="Q237" s="191">
        <f t="shared" si="11"/>
        <v>0</v>
      </c>
      <c r="R237" s="189" t="str">
        <f t="shared" si="10"/>
        <v/>
      </c>
      <c r="S237" s="131"/>
      <c r="T237" s="133"/>
      <c r="U237" s="190" t="str">
        <f t="shared" si="9"/>
        <v/>
      </c>
    </row>
    <row r="238" spans="1:21" ht="15" customHeight="1" outlineLevel="1" x14ac:dyDescent="0.35">
      <c r="A238" s="77">
        <v>231</v>
      </c>
      <c r="B238" s="192"/>
      <c r="C238" s="124"/>
      <c r="D238" s="125"/>
      <c r="E238" s="125"/>
      <c r="F238" s="164"/>
      <c r="G238" s="165"/>
      <c r="H238" s="131"/>
      <c r="I238" s="133"/>
      <c r="J238" s="133"/>
      <c r="K238" s="133"/>
      <c r="L238" s="133"/>
      <c r="M238" s="133"/>
      <c r="N238" s="133"/>
      <c r="O238" s="133"/>
      <c r="P238" s="134"/>
      <c r="Q238" s="191">
        <f t="shared" si="11"/>
        <v>0</v>
      </c>
      <c r="R238" s="189" t="str">
        <f t="shared" si="10"/>
        <v/>
      </c>
      <c r="S238" s="131"/>
      <c r="T238" s="133"/>
      <c r="U238" s="190" t="str">
        <f t="shared" si="9"/>
        <v/>
      </c>
    </row>
    <row r="239" spans="1:21" ht="15" customHeight="1" outlineLevel="1" x14ac:dyDescent="0.35">
      <c r="A239" s="77">
        <v>232</v>
      </c>
      <c r="B239" s="192"/>
      <c r="C239" s="124"/>
      <c r="D239" s="125"/>
      <c r="E239" s="125"/>
      <c r="F239" s="164"/>
      <c r="G239" s="165"/>
      <c r="H239" s="131"/>
      <c r="I239" s="133"/>
      <c r="J239" s="133"/>
      <c r="K239" s="133"/>
      <c r="L239" s="133"/>
      <c r="M239" s="133"/>
      <c r="N239" s="133"/>
      <c r="O239" s="133"/>
      <c r="P239" s="134"/>
      <c r="Q239" s="191">
        <f t="shared" si="11"/>
        <v>0</v>
      </c>
      <c r="R239" s="189" t="str">
        <f t="shared" si="10"/>
        <v/>
      </c>
      <c r="S239" s="131"/>
      <c r="T239" s="133"/>
      <c r="U239" s="190" t="str">
        <f t="shared" si="9"/>
        <v/>
      </c>
    </row>
    <row r="240" spans="1:21" ht="15" customHeight="1" outlineLevel="1" x14ac:dyDescent="0.35">
      <c r="A240" s="77">
        <v>233</v>
      </c>
      <c r="B240" s="192"/>
      <c r="C240" s="124"/>
      <c r="D240" s="125"/>
      <c r="E240" s="125"/>
      <c r="F240" s="164"/>
      <c r="G240" s="165"/>
      <c r="H240" s="131"/>
      <c r="I240" s="133"/>
      <c r="J240" s="133"/>
      <c r="K240" s="133"/>
      <c r="L240" s="133"/>
      <c r="M240" s="133"/>
      <c r="N240" s="133"/>
      <c r="O240" s="133"/>
      <c r="P240" s="134"/>
      <c r="Q240" s="191">
        <f t="shared" si="11"/>
        <v>0</v>
      </c>
      <c r="R240" s="189" t="str">
        <f t="shared" si="10"/>
        <v/>
      </c>
      <c r="S240" s="131"/>
      <c r="T240" s="133"/>
      <c r="U240" s="190" t="str">
        <f t="shared" si="9"/>
        <v/>
      </c>
    </row>
    <row r="241" spans="1:21" ht="15" customHeight="1" outlineLevel="1" x14ac:dyDescent="0.35">
      <c r="A241" s="77">
        <v>234</v>
      </c>
      <c r="B241" s="192"/>
      <c r="C241" s="124"/>
      <c r="D241" s="125"/>
      <c r="E241" s="125"/>
      <c r="F241" s="164"/>
      <c r="G241" s="165"/>
      <c r="H241" s="131"/>
      <c r="I241" s="133"/>
      <c r="J241" s="133"/>
      <c r="K241" s="133"/>
      <c r="L241" s="133"/>
      <c r="M241" s="133"/>
      <c r="N241" s="133"/>
      <c r="O241" s="133"/>
      <c r="P241" s="134"/>
      <c r="Q241" s="191">
        <f t="shared" si="11"/>
        <v>0</v>
      </c>
      <c r="R241" s="189" t="str">
        <f t="shared" si="10"/>
        <v/>
      </c>
      <c r="S241" s="131"/>
      <c r="T241" s="133"/>
      <c r="U241" s="190" t="str">
        <f t="shared" si="9"/>
        <v/>
      </c>
    </row>
    <row r="242" spans="1:21" ht="15" customHeight="1" outlineLevel="1" x14ac:dyDescent="0.35">
      <c r="A242" s="77">
        <v>235</v>
      </c>
      <c r="B242" s="192"/>
      <c r="C242" s="124"/>
      <c r="D242" s="125"/>
      <c r="E242" s="125"/>
      <c r="F242" s="164"/>
      <c r="G242" s="165"/>
      <c r="H242" s="131"/>
      <c r="I242" s="133"/>
      <c r="J242" s="133"/>
      <c r="K242" s="133"/>
      <c r="L242" s="133"/>
      <c r="M242" s="133"/>
      <c r="N242" s="133"/>
      <c r="O242" s="133"/>
      <c r="P242" s="134"/>
      <c r="Q242" s="191">
        <f t="shared" si="11"/>
        <v>0</v>
      </c>
      <c r="R242" s="189" t="str">
        <f t="shared" si="10"/>
        <v/>
      </c>
      <c r="S242" s="131"/>
      <c r="T242" s="133"/>
      <c r="U242" s="190" t="str">
        <f t="shared" si="9"/>
        <v/>
      </c>
    </row>
    <row r="243" spans="1:21" ht="15" customHeight="1" outlineLevel="1" x14ac:dyDescent="0.35">
      <c r="A243" s="77">
        <v>236</v>
      </c>
      <c r="B243" s="192"/>
      <c r="C243" s="124"/>
      <c r="D243" s="125"/>
      <c r="E243" s="125"/>
      <c r="F243" s="164"/>
      <c r="G243" s="165"/>
      <c r="H243" s="131"/>
      <c r="I243" s="133"/>
      <c r="J243" s="133"/>
      <c r="K243" s="133"/>
      <c r="L243" s="133"/>
      <c r="M243" s="133"/>
      <c r="N243" s="133"/>
      <c r="O243" s="133"/>
      <c r="P243" s="134"/>
      <c r="Q243" s="191">
        <f t="shared" si="11"/>
        <v>0</v>
      </c>
      <c r="R243" s="189" t="str">
        <f t="shared" si="10"/>
        <v/>
      </c>
      <c r="S243" s="131"/>
      <c r="T243" s="133"/>
      <c r="U243" s="190" t="str">
        <f t="shared" si="9"/>
        <v/>
      </c>
    </row>
    <row r="244" spans="1:21" ht="15" customHeight="1" outlineLevel="1" x14ac:dyDescent="0.35">
      <c r="A244" s="77">
        <v>237</v>
      </c>
      <c r="B244" s="192"/>
      <c r="C244" s="124"/>
      <c r="D244" s="125"/>
      <c r="E244" s="125"/>
      <c r="F244" s="164"/>
      <c r="G244" s="165"/>
      <c r="H244" s="131"/>
      <c r="I244" s="133"/>
      <c r="J244" s="133"/>
      <c r="K244" s="133"/>
      <c r="L244" s="133"/>
      <c r="M244" s="133"/>
      <c r="N244" s="133"/>
      <c r="O244" s="133"/>
      <c r="P244" s="134"/>
      <c r="Q244" s="191">
        <f t="shared" si="11"/>
        <v>0</v>
      </c>
      <c r="R244" s="189" t="str">
        <f t="shared" si="10"/>
        <v/>
      </c>
      <c r="S244" s="131"/>
      <c r="T244" s="133"/>
      <c r="U244" s="190" t="str">
        <f t="shared" si="9"/>
        <v/>
      </c>
    </row>
    <row r="245" spans="1:21" ht="15" customHeight="1" outlineLevel="1" x14ac:dyDescent="0.35">
      <c r="A245" s="77">
        <v>238</v>
      </c>
      <c r="B245" s="192"/>
      <c r="C245" s="124"/>
      <c r="D245" s="125"/>
      <c r="E245" s="125"/>
      <c r="F245" s="164"/>
      <c r="G245" s="165"/>
      <c r="H245" s="131"/>
      <c r="I245" s="133"/>
      <c r="J245" s="133"/>
      <c r="K245" s="133"/>
      <c r="L245" s="133"/>
      <c r="M245" s="133"/>
      <c r="N245" s="133"/>
      <c r="O245" s="133"/>
      <c r="P245" s="134"/>
      <c r="Q245" s="191">
        <f t="shared" si="11"/>
        <v>0</v>
      </c>
      <c r="R245" s="189" t="str">
        <f t="shared" si="10"/>
        <v/>
      </c>
      <c r="S245" s="131"/>
      <c r="T245" s="133"/>
      <c r="U245" s="190" t="str">
        <f t="shared" si="9"/>
        <v/>
      </c>
    </row>
    <row r="246" spans="1:21" ht="15" customHeight="1" outlineLevel="1" x14ac:dyDescent="0.35">
      <c r="A246" s="77">
        <v>239</v>
      </c>
      <c r="B246" s="192"/>
      <c r="C246" s="124"/>
      <c r="D246" s="125"/>
      <c r="E246" s="125"/>
      <c r="F246" s="164"/>
      <c r="G246" s="165"/>
      <c r="H246" s="131"/>
      <c r="I246" s="133"/>
      <c r="J246" s="133"/>
      <c r="K246" s="133"/>
      <c r="L246" s="133"/>
      <c r="M246" s="133"/>
      <c r="N246" s="133"/>
      <c r="O246" s="133"/>
      <c r="P246" s="134"/>
      <c r="Q246" s="191">
        <f t="shared" si="11"/>
        <v>0</v>
      </c>
      <c r="R246" s="189" t="str">
        <f t="shared" si="10"/>
        <v/>
      </c>
      <c r="S246" s="131"/>
      <c r="T246" s="133"/>
      <c r="U246" s="190" t="str">
        <f t="shared" si="9"/>
        <v/>
      </c>
    </row>
    <row r="247" spans="1:21" ht="15" customHeight="1" outlineLevel="1" x14ac:dyDescent="0.35">
      <c r="A247" s="77">
        <v>240</v>
      </c>
      <c r="B247" s="192"/>
      <c r="C247" s="124"/>
      <c r="D247" s="125"/>
      <c r="E247" s="125"/>
      <c r="F247" s="164"/>
      <c r="G247" s="165"/>
      <c r="H247" s="131"/>
      <c r="I247" s="133"/>
      <c r="J247" s="133"/>
      <c r="K247" s="133"/>
      <c r="L247" s="133"/>
      <c r="M247" s="133"/>
      <c r="N247" s="133"/>
      <c r="O247" s="133"/>
      <c r="P247" s="134"/>
      <c r="Q247" s="191">
        <f t="shared" si="11"/>
        <v>0</v>
      </c>
      <c r="R247" s="189" t="str">
        <f t="shared" si="10"/>
        <v/>
      </c>
      <c r="S247" s="131"/>
      <c r="T247" s="133"/>
      <c r="U247" s="190" t="str">
        <f t="shared" si="9"/>
        <v/>
      </c>
    </row>
    <row r="248" spans="1:21" ht="15" customHeight="1" outlineLevel="1" x14ac:dyDescent="0.35">
      <c r="A248" s="77">
        <v>241</v>
      </c>
      <c r="B248" s="192"/>
      <c r="C248" s="124"/>
      <c r="D248" s="125"/>
      <c r="E248" s="125"/>
      <c r="F248" s="164"/>
      <c r="G248" s="165"/>
      <c r="H248" s="131"/>
      <c r="I248" s="133"/>
      <c r="J248" s="133"/>
      <c r="K248" s="133"/>
      <c r="L248" s="133"/>
      <c r="M248" s="133"/>
      <c r="N248" s="133"/>
      <c r="O248" s="133"/>
      <c r="P248" s="134"/>
      <c r="Q248" s="191">
        <f t="shared" si="11"/>
        <v>0</v>
      </c>
      <c r="R248" s="189" t="str">
        <f t="shared" si="10"/>
        <v/>
      </c>
      <c r="S248" s="131"/>
      <c r="T248" s="133"/>
      <c r="U248" s="190" t="str">
        <f t="shared" si="9"/>
        <v/>
      </c>
    </row>
    <row r="249" spans="1:21" ht="15" customHeight="1" outlineLevel="1" x14ac:dyDescent="0.35">
      <c r="A249" s="77">
        <v>242</v>
      </c>
      <c r="B249" s="192"/>
      <c r="C249" s="124"/>
      <c r="D249" s="125"/>
      <c r="E249" s="125"/>
      <c r="F249" s="164"/>
      <c r="G249" s="165"/>
      <c r="H249" s="131"/>
      <c r="I249" s="133"/>
      <c r="J249" s="133"/>
      <c r="K249" s="133"/>
      <c r="L249" s="133"/>
      <c r="M249" s="133"/>
      <c r="N249" s="133"/>
      <c r="O249" s="133"/>
      <c r="P249" s="134"/>
      <c r="Q249" s="191">
        <f t="shared" si="11"/>
        <v>0</v>
      </c>
      <c r="R249" s="189" t="str">
        <f t="shared" si="10"/>
        <v/>
      </c>
      <c r="S249" s="131"/>
      <c r="T249" s="133"/>
      <c r="U249" s="190" t="str">
        <f t="shared" si="9"/>
        <v/>
      </c>
    </row>
    <row r="250" spans="1:21" ht="15" customHeight="1" outlineLevel="1" x14ac:dyDescent="0.35">
      <c r="A250" s="77">
        <v>243</v>
      </c>
      <c r="B250" s="192"/>
      <c r="C250" s="124"/>
      <c r="D250" s="125"/>
      <c r="E250" s="125"/>
      <c r="F250" s="164"/>
      <c r="G250" s="165"/>
      <c r="H250" s="131"/>
      <c r="I250" s="133"/>
      <c r="J250" s="133"/>
      <c r="K250" s="133"/>
      <c r="L250" s="133"/>
      <c r="M250" s="133"/>
      <c r="N250" s="133"/>
      <c r="O250" s="133"/>
      <c r="P250" s="134"/>
      <c r="Q250" s="191">
        <f t="shared" si="11"/>
        <v>0</v>
      </c>
      <c r="R250" s="189" t="str">
        <f t="shared" si="10"/>
        <v/>
      </c>
      <c r="S250" s="131"/>
      <c r="T250" s="133"/>
      <c r="U250" s="190" t="str">
        <f t="shared" si="9"/>
        <v/>
      </c>
    </row>
    <row r="251" spans="1:21" ht="15" customHeight="1" outlineLevel="1" x14ac:dyDescent="0.35">
      <c r="A251" s="77">
        <v>244</v>
      </c>
      <c r="B251" s="192"/>
      <c r="C251" s="124"/>
      <c r="D251" s="125"/>
      <c r="E251" s="125"/>
      <c r="F251" s="164"/>
      <c r="G251" s="165"/>
      <c r="H251" s="131"/>
      <c r="I251" s="133"/>
      <c r="J251" s="133"/>
      <c r="K251" s="133"/>
      <c r="L251" s="133"/>
      <c r="M251" s="133"/>
      <c r="N251" s="133"/>
      <c r="O251" s="133"/>
      <c r="P251" s="134"/>
      <c r="Q251" s="191">
        <f t="shared" si="11"/>
        <v>0</v>
      </c>
      <c r="R251" s="189" t="str">
        <f t="shared" si="10"/>
        <v/>
      </c>
      <c r="S251" s="131"/>
      <c r="T251" s="133"/>
      <c r="U251" s="190" t="str">
        <f t="shared" si="9"/>
        <v/>
      </c>
    </row>
    <row r="252" spans="1:21" ht="15" customHeight="1" outlineLevel="1" x14ac:dyDescent="0.35">
      <c r="A252" s="77">
        <v>245</v>
      </c>
      <c r="B252" s="192"/>
      <c r="C252" s="124"/>
      <c r="D252" s="125"/>
      <c r="E252" s="125"/>
      <c r="F252" s="164"/>
      <c r="G252" s="165"/>
      <c r="H252" s="131"/>
      <c r="I252" s="133"/>
      <c r="J252" s="133"/>
      <c r="K252" s="133"/>
      <c r="L252" s="133"/>
      <c r="M252" s="133"/>
      <c r="N252" s="133"/>
      <c r="O252" s="133"/>
      <c r="P252" s="134"/>
      <c r="Q252" s="191">
        <f t="shared" si="11"/>
        <v>0</v>
      </c>
      <c r="R252" s="189" t="str">
        <f t="shared" si="10"/>
        <v/>
      </c>
      <c r="S252" s="131"/>
      <c r="T252" s="133"/>
      <c r="U252" s="190" t="str">
        <f t="shared" si="9"/>
        <v/>
      </c>
    </row>
    <row r="253" spans="1:21" ht="15" customHeight="1" outlineLevel="1" x14ac:dyDescent="0.35">
      <c r="A253" s="77">
        <v>246</v>
      </c>
      <c r="B253" s="192"/>
      <c r="C253" s="124"/>
      <c r="D253" s="125"/>
      <c r="E253" s="125"/>
      <c r="F253" s="164"/>
      <c r="G253" s="165"/>
      <c r="H253" s="131"/>
      <c r="I253" s="133"/>
      <c r="J253" s="133"/>
      <c r="K253" s="133"/>
      <c r="L253" s="133"/>
      <c r="M253" s="133"/>
      <c r="N253" s="133"/>
      <c r="O253" s="133"/>
      <c r="P253" s="134"/>
      <c r="Q253" s="191">
        <f t="shared" si="11"/>
        <v>0</v>
      </c>
      <c r="R253" s="189" t="str">
        <f t="shared" si="10"/>
        <v/>
      </c>
      <c r="S253" s="131"/>
      <c r="T253" s="133"/>
      <c r="U253" s="190" t="str">
        <f t="shared" si="9"/>
        <v/>
      </c>
    </row>
    <row r="254" spans="1:21" ht="15" customHeight="1" outlineLevel="1" x14ac:dyDescent="0.35">
      <c r="A254" s="77">
        <v>247</v>
      </c>
      <c r="B254" s="192"/>
      <c r="C254" s="124"/>
      <c r="D254" s="125"/>
      <c r="E254" s="125"/>
      <c r="F254" s="164"/>
      <c r="G254" s="165"/>
      <c r="H254" s="131"/>
      <c r="I254" s="133"/>
      <c r="J254" s="133"/>
      <c r="K254" s="133"/>
      <c r="L254" s="133"/>
      <c r="M254" s="133"/>
      <c r="N254" s="133"/>
      <c r="O254" s="133"/>
      <c r="P254" s="134"/>
      <c r="Q254" s="191">
        <f t="shared" si="11"/>
        <v>0</v>
      </c>
      <c r="R254" s="189" t="str">
        <f t="shared" si="10"/>
        <v/>
      </c>
      <c r="S254" s="131"/>
      <c r="T254" s="133"/>
      <c r="U254" s="190" t="str">
        <f t="shared" si="9"/>
        <v/>
      </c>
    </row>
    <row r="255" spans="1:21" ht="15" customHeight="1" outlineLevel="1" x14ac:dyDescent="0.35">
      <c r="A255" s="77">
        <v>248</v>
      </c>
      <c r="B255" s="192"/>
      <c r="C255" s="124"/>
      <c r="D255" s="125"/>
      <c r="E255" s="125"/>
      <c r="F255" s="164"/>
      <c r="G255" s="165"/>
      <c r="H255" s="131"/>
      <c r="I255" s="133"/>
      <c r="J255" s="133"/>
      <c r="K255" s="133"/>
      <c r="L255" s="133"/>
      <c r="M255" s="133"/>
      <c r="N255" s="133"/>
      <c r="O255" s="133"/>
      <c r="P255" s="134"/>
      <c r="Q255" s="191">
        <f t="shared" si="11"/>
        <v>0</v>
      </c>
      <c r="R255" s="189" t="str">
        <f t="shared" si="10"/>
        <v/>
      </c>
      <c r="S255" s="131"/>
      <c r="T255" s="133"/>
      <c r="U255" s="190" t="str">
        <f t="shared" si="9"/>
        <v/>
      </c>
    </row>
    <row r="256" spans="1:21" ht="15" customHeight="1" outlineLevel="1" x14ac:dyDescent="0.35">
      <c r="A256" s="77">
        <v>249</v>
      </c>
      <c r="B256" s="192"/>
      <c r="C256" s="124"/>
      <c r="D256" s="125"/>
      <c r="E256" s="125"/>
      <c r="F256" s="164"/>
      <c r="G256" s="165"/>
      <c r="H256" s="131"/>
      <c r="I256" s="133"/>
      <c r="J256" s="133"/>
      <c r="K256" s="133"/>
      <c r="L256" s="133"/>
      <c r="M256" s="133"/>
      <c r="N256" s="133"/>
      <c r="O256" s="133"/>
      <c r="P256" s="134"/>
      <c r="Q256" s="191">
        <f t="shared" si="11"/>
        <v>0</v>
      </c>
      <c r="R256" s="189" t="str">
        <f t="shared" si="10"/>
        <v/>
      </c>
      <c r="S256" s="131"/>
      <c r="T256" s="133"/>
      <c r="U256" s="190" t="str">
        <f t="shared" si="9"/>
        <v/>
      </c>
    </row>
    <row r="257" spans="1:21" ht="15" customHeight="1" outlineLevel="1" x14ac:dyDescent="0.35">
      <c r="A257" s="77">
        <v>250</v>
      </c>
      <c r="B257" s="192"/>
      <c r="C257" s="124"/>
      <c r="D257" s="125"/>
      <c r="E257" s="125"/>
      <c r="F257" s="164"/>
      <c r="G257" s="165"/>
      <c r="H257" s="131"/>
      <c r="I257" s="133"/>
      <c r="J257" s="133"/>
      <c r="K257" s="133"/>
      <c r="L257" s="133"/>
      <c r="M257" s="133"/>
      <c r="N257" s="133"/>
      <c r="O257" s="133"/>
      <c r="P257" s="134"/>
      <c r="Q257" s="191">
        <f t="shared" si="11"/>
        <v>0</v>
      </c>
      <c r="R257" s="189" t="str">
        <f t="shared" si="10"/>
        <v/>
      </c>
      <c r="S257" s="131"/>
      <c r="T257" s="133"/>
      <c r="U257" s="190" t="str">
        <f t="shared" si="9"/>
        <v/>
      </c>
    </row>
    <row r="258" spans="1:21" ht="15" customHeight="1" outlineLevel="1" x14ac:dyDescent="0.35">
      <c r="A258" s="77">
        <v>251</v>
      </c>
      <c r="B258" s="192"/>
      <c r="C258" s="124"/>
      <c r="D258" s="125"/>
      <c r="E258" s="125"/>
      <c r="F258" s="164"/>
      <c r="G258" s="165"/>
      <c r="H258" s="131"/>
      <c r="I258" s="133"/>
      <c r="J258" s="133"/>
      <c r="K258" s="133"/>
      <c r="L258" s="133"/>
      <c r="M258" s="133"/>
      <c r="N258" s="133"/>
      <c r="O258" s="133"/>
      <c r="P258" s="134"/>
      <c r="Q258" s="191">
        <f t="shared" si="11"/>
        <v>0</v>
      </c>
      <c r="R258" s="189" t="str">
        <f t="shared" si="10"/>
        <v/>
      </c>
      <c r="S258" s="131"/>
      <c r="T258" s="133"/>
      <c r="U258" s="190" t="str">
        <f t="shared" si="9"/>
        <v/>
      </c>
    </row>
    <row r="259" spans="1:21" ht="15" customHeight="1" outlineLevel="1" x14ac:dyDescent="0.35">
      <c r="A259" s="77">
        <v>252</v>
      </c>
      <c r="B259" s="192"/>
      <c r="C259" s="124"/>
      <c r="D259" s="125"/>
      <c r="E259" s="125"/>
      <c r="F259" s="164"/>
      <c r="G259" s="165"/>
      <c r="H259" s="131"/>
      <c r="I259" s="133"/>
      <c r="J259" s="133"/>
      <c r="K259" s="133"/>
      <c r="L259" s="133"/>
      <c r="M259" s="133"/>
      <c r="N259" s="133"/>
      <c r="O259" s="133"/>
      <c r="P259" s="134"/>
      <c r="Q259" s="191">
        <f t="shared" si="11"/>
        <v>0</v>
      </c>
      <c r="R259" s="189" t="str">
        <f t="shared" si="10"/>
        <v/>
      </c>
      <c r="S259" s="131"/>
      <c r="T259" s="133"/>
      <c r="U259" s="190" t="str">
        <f t="shared" si="9"/>
        <v/>
      </c>
    </row>
    <row r="260" spans="1:21" ht="15" customHeight="1" outlineLevel="1" x14ac:dyDescent="0.35">
      <c r="A260" s="77">
        <v>253</v>
      </c>
      <c r="B260" s="192"/>
      <c r="C260" s="124"/>
      <c r="D260" s="125"/>
      <c r="E260" s="125"/>
      <c r="F260" s="164"/>
      <c r="G260" s="165"/>
      <c r="H260" s="131"/>
      <c r="I260" s="133"/>
      <c r="J260" s="133"/>
      <c r="K260" s="133"/>
      <c r="L260" s="133"/>
      <c r="M260" s="133"/>
      <c r="N260" s="133"/>
      <c r="O260" s="133"/>
      <c r="P260" s="134"/>
      <c r="Q260" s="191">
        <f t="shared" si="11"/>
        <v>0</v>
      </c>
      <c r="R260" s="189" t="str">
        <f t="shared" si="10"/>
        <v/>
      </c>
      <c r="S260" s="131"/>
      <c r="T260" s="133"/>
      <c r="U260" s="190" t="str">
        <f t="shared" si="9"/>
        <v/>
      </c>
    </row>
    <row r="261" spans="1:21" ht="15" customHeight="1" outlineLevel="1" x14ac:dyDescent="0.35">
      <c r="A261" s="77">
        <v>254</v>
      </c>
      <c r="B261" s="192"/>
      <c r="C261" s="124"/>
      <c r="D261" s="125"/>
      <c r="E261" s="125"/>
      <c r="F261" s="164"/>
      <c r="G261" s="165"/>
      <c r="H261" s="131"/>
      <c r="I261" s="133"/>
      <c r="J261" s="133"/>
      <c r="K261" s="133"/>
      <c r="L261" s="133"/>
      <c r="M261" s="133"/>
      <c r="N261" s="133"/>
      <c r="O261" s="133"/>
      <c r="P261" s="134"/>
      <c r="Q261" s="191">
        <f t="shared" si="11"/>
        <v>0</v>
      </c>
      <c r="R261" s="189" t="str">
        <f t="shared" si="10"/>
        <v/>
      </c>
      <c r="S261" s="131"/>
      <c r="T261" s="133"/>
      <c r="U261" s="190" t="str">
        <f t="shared" si="9"/>
        <v/>
      </c>
    </row>
    <row r="262" spans="1:21" ht="15" customHeight="1" outlineLevel="1" x14ac:dyDescent="0.35">
      <c r="A262" s="77">
        <v>255</v>
      </c>
      <c r="B262" s="192"/>
      <c r="C262" s="124"/>
      <c r="D262" s="125"/>
      <c r="E262" s="125"/>
      <c r="F262" s="164"/>
      <c r="G262" s="165"/>
      <c r="H262" s="131"/>
      <c r="I262" s="133"/>
      <c r="J262" s="133"/>
      <c r="K262" s="133"/>
      <c r="L262" s="133"/>
      <c r="M262" s="133"/>
      <c r="N262" s="133"/>
      <c r="O262" s="133"/>
      <c r="P262" s="134"/>
      <c r="Q262" s="191">
        <f t="shared" si="11"/>
        <v>0</v>
      </c>
      <c r="R262" s="189" t="str">
        <f t="shared" si="10"/>
        <v/>
      </c>
      <c r="S262" s="131"/>
      <c r="T262" s="133"/>
      <c r="U262" s="190" t="str">
        <f t="shared" si="9"/>
        <v/>
      </c>
    </row>
    <row r="263" spans="1:21" ht="15" customHeight="1" outlineLevel="1" x14ac:dyDescent="0.35">
      <c r="A263" s="77">
        <v>256</v>
      </c>
      <c r="B263" s="192"/>
      <c r="C263" s="124"/>
      <c r="D263" s="125"/>
      <c r="E263" s="125"/>
      <c r="F263" s="164"/>
      <c r="G263" s="165"/>
      <c r="H263" s="131"/>
      <c r="I263" s="133"/>
      <c r="J263" s="133"/>
      <c r="K263" s="133"/>
      <c r="L263" s="133"/>
      <c r="M263" s="133"/>
      <c r="N263" s="133"/>
      <c r="O263" s="133"/>
      <c r="P263" s="134"/>
      <c r="Q263" s="191">
        <f t="shared" si="11"/>
        <v>0</v>
      </c>
      <c r="R263" s="189" t="str">
        <f t="shared" si="10"/>
        <v/>
      </c>
      <c r="S263" s="131"/>
      <c r="T263" s="133"/>
      <c r="U263" s="190" t="str">
        <f t="shared" si="9"/>
        <v/>
      </c>
    </row>
    <row r="264" spans="1:21" ht="15" customHeight="1" outlineLevel="1" x14ac:dyDescent="0.35">
      <c r="A264" s="77">
        <v>257</v>
      </c>
      <c r="B264" s="192"/>
      <c r="C264" s="124"/>
      <c r="D264" s="125"/>
      <c r="E264" s="125"/>
      <c r="F264" s="164"/>
      <c r="G264" s="165"/>
      <c r="H264" s="131"/>
      <c r="I264" s="133"/>
      <c r="J264" s="133"/>
      <c r="K264" s="133"/>
      <c r="L264" s="133"/>
      <c r="M264" s="133"/>
      <c r="N264" s="133"/>
      <c r="O264" s="133"/>
      <c r="P264" s="134"/>
      <c r="Q264" s="191">
        <f t="shared" si="11"/>
        <v>0</v>
      </c>
      <c r="R264" s="189" t="str">
        <f t="shared" si="10"/>
        <v/>
      </c>
      <c r="S264" s="131"/>
      <c r="T264" s="133"/>
      <c r="U264" s="190" t="str">
        <f t="shared" si="9"/>
        <v/>
      </c>
    </row>
    <row r="265" spans="1:21" ht="15" customHeight="1" outlineLevel="1" x14ac:dyDescent="0.35">
      <c r="A265" s="77">
        <v>258</v>
      </c>
      <c r="B265" s="192"/>
      <c r="C265" s="124"/>
      <c r="D265" s="125"/>
      <c r="E265" s="125"/>
      <c r="F265" s="164"/>
      <c r="G265" s="165"/>
      <c r="H265" s="131"/>
      <c r="I265" s="133"/>
      <c r="J265" s="133"/>
      <c r="K265" s="133"/>
      <c r="L265" s="133"/>
      <c r="M265" s="133"/>
      <c r="N265" s="133"/>
      <c r="O265" s="133"/>
      <c r="P265" s="134"/>
      <c r="Q265" s="191">
        <f t="shared" si="11"/>
        <v>0</v>
      </c>
      <c r="R265" s="189" t="str">
        <f t="shared" si="10"/>
        <v/>
      </c>
      <c r="S265" s="131"/>
      <c r="T265" s="133"/>
      <c r="U265" s="190" t="str">
        <f t="shared" ref="U265:U328" si="12">IFERROR(T265/S265,"")</f>
        <v/>
      </c>
    </row>
    <row r="266" spans="1:21" ht="15" customHeight="1" outlineLevel="1" x14ac:dyDescent="0.35">
      <c r="A266" s="77">
        <v>259</v>
      </c>
      <c r="B266" s="192"/>
      <c r="C266" s="124"/>
      <c r="D266" s="125"/>
      <c r="E266" s="125"/>
      <c r="F266" s="164"/>
      <c r="G266" s="165"/>
      <c r="H266" s="131"/>
      <c r="I266" s="133"/>
      <c r="J266" s="133"/>
      <c r="K266" s="133"/>
      <c r="L266" s="133"/>
      <c r="M266" s="133"/>
      <c r="N266" s="133"/>
      <c r="O266" s="133"/>
      <c r="P266" s="134"/>
      <c r="Q266" s="191">
        <f t="shared" si="11"/>
        <v>0</v>
      </c>
      <c r="R266" s="189" t="str">
        <f t="shared" ref="R266:R329" si="13">IFERROR(Q266/H266,"")</f>
        <v/>
      </c>
      <c r="S266" s="131"/>
      <c r="T266" s="133"/>
      <c r="U266" s="190" t="str">
        <f t="shared" si="12"/>
        <v/>
      </c>
    </row>
    <row r="267" spans="1:21" ht="15" customHeight="1" outlineLevel="1" x14ac:dyDescent="0.35">
      <c r="A267" s="77">
        <v>260</v>
      </c>
      <c r="B267" s="192"/>
      <c r="C267" s="124"/>
      <c r="D267" s="125"/>
      <c r="E267" s="125"/>
      <c r="F267" s="164"/>
      <c r="G267" s="165"/>
      <c r="H267" s="131"/>
      <c r="I267" s="133"/>
      <c r="J267" s="133"/>
      <c r="K267" s="133"/>
      <c r="L267" s="133"/>
      <c r="M267" s="133"/>
      <c r="N267" s="133"/>
      <c r="O267" s="133"/>
      <c r="P267" s="134"/>
      <c r="Q267" s="191">
        <f t="shared" ref="Q267:Q330" si="14">SUM(I267:P267)</f>
        <v>0</v>
      </c>
      <c r="R267" s="189" t="str">
        <f t="shared" si="13"/>
        <v/>
      </c>
      <c r="S267" s="131"/>
      <c r="T267" s="133"/>
      <c r="U267" s="190" t="str">
        <f t="shared" si="12"/>
        <v/>
      </c>
    </row>
    <row r="268" spans="1:21" ht="15" customHeight="1" outlineLevel="1" x14ac:dyDescent="0.35">
      <c r="A268" s="77">
        <v>261</v>
      </c>
      <c r="B268" s="192"/>
      <c r="C268" s="124"/>
      <c r="D268" s="125"/>
      <c r="E268" s="125"/>
      <c r="F268" s="164"/>
      <c r="G268" s="165"/>
      <c r="H268" s="131"/>
      <c r="I268" s="133"/>
      <c r="J268" s="133"/>
      <c r="K268" s="133"/>
      <c r="L268" s="133"/>
      <c r="M268" s="133"/>
      <c r="N268" s="133"/>
      <c r="O268" s="133"/>
      <c r="P268" s="134"/>
      <c r="Q268" s="191">
        <f t="shared" si="14"/>
        <v>0</v>
      </c>
      <c r="R268" s="189" t="str">
        <f t="shared" si="13"/>
        <v/>
      </c>
      <c r="S268" s="131"/>
      <c r="T268" s="133"/>
      <c r="U268" s="190" t="str">
        <f t="shared" si="12"/>
        <v/>
      </c>
    </row>
    <row r="269" spans="1:21" ht="15" customHeight="1" outlineLevel="1" x14ac:dyDescent="0.35">
      <c r="A269" s="77">
        <v>262</v>
      </c>
      <c r="B269" s="192"/>
      <c r="C269" s="124"/>
      <c r="D269" s="125"/>
      <c r="E269" s="125"/>
      <c r="F269" s="164"/>
      <c r="G269" s="165"/>
      <c r="H269" s="131"/>
      <c r="I269" s="133"/>
      <c r="J269" s="133"/>
      <c r="K269" s="133"/>
      <c r="L269" s="133"/>
      <c r="M269" s="133"/>
      <c r="N269" s="133"/>
      <c r="O269" s="133"/>
      <c r="P269" s="134"/>
      <c r="Q269" s="191">
        <f t="shared" si="14"/>
        <v>0</v>
      </c>
      <c r="R269" s="189" t="str">
        <f t="shared" si="13"/>
        <v/>
      </c>
      <c r="S269" s="131"/>
      <c r="T269" s="133"/>
      <c r="U269" s="190" t="str">
        <f t="shared" si="12"/>
        <v/>
      </c>
    </row>
    <row r="270" spans="1:21" ht="15" customHeight="1" outlineLevel="1" x14ac:dyDescent="0.35">
      <c r="A270" s="77">
        <v>263</v>
      </c>
      <c r="B270" s="192"/>
      <c r="C270" s="124"/>
      <c r="D270" s="125"/>
      <c r="E270" s="125"/>
      <c r="F270" s="164"/>
      <c r="G270" s="165"/>
      <c r="H270" s="131"/>
      <c r="I270" s="133"/>
      <c r="J270" s="133"/>
      <c r="K270" s="133"/>
      <c r="L270" s="133"/>
      <c r="M270" s="133"/>
      <c r="N270" s="133"/>
      <c r="O270" s="133"/>
      <c r="P270" s="134"/>
      <c r="Q270" s="191">
        <f t="shared" si="14"/>
        <v>0</v>
      </c>
      <c r="R270" s="189" t="str">
        <f t="shared" si="13"/>
        <v/>
      </c>
      <c r="S270" s="131"/>
      <c r="T270" s="133"/>
      <c r="U270" s="190" t="str">
        <f t="shared" si="12"/>
        <v/>
      </c>
    </row>
    <row r="271" spans="1:21" ht="15" customHeight="1" outlineLevel="1" x14ac:dyDescent="0.35">
      <c r="A271" s="77">
        <v>264</v>
      </c>
      <c r="B271" s="192"/>
      <c r="C271" s="124"/>
      <c r="D271" s="125"/>
      <c r="E271" s="125"/>
      <c r="F271" s="164"/>
      <c r="G271" s="165"/>
      <c r="H271" s="131"/>
      <c r="I271" s="133"/>
      <c r="J271" s="133"/>
      <c r="K271" s="133"/>
      <c r="L271" s="133"/>
      <c r="M271" s="133"/>
      <c r="N271" s="133"/>
      <c r="O271" s="133"/>
      <c r="P271" s="134"/>
      <c r="Q271" s="191">
        <f t="shared" si="14"/>
        <v>0</v>
      </c>
      <c r="R271" s="189" t="str">
        <f t="shared" si="13"/>
        <v/>
      </c>
      <c r="S271" s="131"/>
      <c r="T271" s="133"/>
      <c r="U271" s="190" t="str">
        <f t="shared" si="12"/>
        <v/>
      </c>
    </row>
    <row r="272" spans="1:21" ht="15" customHeight="1" outlineLevel="1" x14ac:dyDescent="0.35">
      <c r="A272" s="77">
        <v>265</v>
      </c>
      <c r="B272" s="192"/>
      <c r="C272" s="124"/>
      <c r="D272" s="125"/>
      <c r="E272" s="125"/>
      <c r="F272" s="164"/>
      <c r="G272" s="165"/>
      <c r="H272" s="131"/>
      <c r="I272" s="133"/>
      <c r="J272" s="133"/>
      <c r="K272" s="133"/>
      <c r="L272" s="133"/>
      <c r="M272" s="133"/>
      <c r="N272" s="133"/>
      <c r="O272" s="133"/>
      <c r="P272" s="134"/>
      <c r="Q272" s="191">
        <f t="shared" si="14"/>
        <v>0</v>
      </c>
      <c r="R272" s="189" t="str">
        <f t="shared" si="13"/>
        <v/>
      </c>
      <c r="S272" s="131"/>
      <c r="T272" s="133"/>
      <c r="U272" s="190" t="str">
        <f t="shared" si="12"/>
        <v/>
      </c>
    </row>
    <row r="273" spans="1:21" ht="15" customHeight="1" outlineLevel="1" x14ac:dyDescent="0.35">
      <c r="A273" s="77">
        <v>266</v>
      </c>
      <c r="B273" s="192"/>
      <c r="C273" s="124"/>
      <c r="D273" s="125"/>
      <c r="E273" s="125"/>
      <c r="F273" s="164"/>
      <c r="G273" s="165"/>
      <c r="H273" s="131"/>
      <c r="I273" s="133"/>
      <c r="J273" s="133"/>
      <c r="K273" s="133"/>
      <c r="L273" s="133"/>
      <c r="M273" s="133"/>
      <c r="N273" s="133"/>
      <c r="O273" s="133"/>
      <c r="P273" s="134"/>
      <c r="Q273" s="191">
        <f t="shared" si="14"/>
        <v>0</v>
      </c>
      <c r="R273" s="189" t="str">
        <f t="shared" si="13"/>
        <v/>
      </c>
      <c r="S273" s="131"/>
      <c r="T273" s="133"/>
      <c r="U273" s="190" t="str">
        <f t="shared" si="12"/>
        <v/>
      </c>
    </row>
    <row r="274" spans="1:21" ht="15" customHeight="1" outlineLevel="1" x14ac:dyDescent="0.35">
      <c r="A274" s="77">
        <v>267</v>
      </c>
      <c r="B274" s="192"/>
      <c r="C274" s="124"/>
      <c r="D274" s="125"/>
      <c r="E274" s="125"/>
      <c r="F274" s="164"/>
      <c r="G274" s="165"/>
      <c r="H274" s="131"/>
      <c r="I274" s="133"/>
      <c r="J274" s="133"/>
      <c r="K274" s="133"/>
      <c r="L274" s="133"/>
      <c r="M274" s="133"/>
      <c r="N274" s="133"/>
      <c r="O274" s="133"/>
      <c r="P274" s="134"/>
      <c r="Q274" s="191">
        <f t="shared" si="14"/>
        <v>0</v>
      </c>
      <c r="R274" s="189" t="str">
        <f t="shared" si="13"/>
        <v/>
      </c>
      <c r="S274" s="131"/>
      <c r="T274" s="133"/>
      <c r="U274" s="190" t="str">
        <f t="shared" si="12"/>
        <v/>
      </c>
    </row>
    <row r="275" spans="1:21" ht="15" customHeight="1" outlineLevel="1" x14ac:dyDescent="0.35">
      <c r="A275" s="77">
        <v>268</v>
      </c>
      <c r="B275" s="192"/>
      <c r="C275" s="124"/>
      <c r="D275" s="125"/>
      <c r="E275" s="125"/>
      <c r="F275" s="164"/>
      <c r="G275" s="165"/>
      <c r="H275" s="131"/>
      <c r="I275" s="133"/>
      <c r="J275" s="133"/>
      <c r="K275" s="133"/>
      <c r="L275" s="133"/>
      <c r="M275" s="133"/>
      <c r="N275" s="133"/>
      <c r="O275" s="133"/>
      <c r="P275" s="134"/>
      <c r="Q275" s="191">
        <f t="shared" si="14"/>
        <v>0</v>
      </c>
      <c r="R275" s="189" t="str">
        <f t="shared" si="13"/>
        <v/>
      </c>
      <c r="S275" s="131"/>
      <c r="T275" s="133"/>
      <c r="U275" s="190" t="str">
        <f t="shared" si="12"/>
        <v/>
      </c>
    </row>
    <row r="276" spans="1:21" ht="15" customHeight="1" outlineLevel="1" x14ac:dyDescent="0.35">
      <c r="A276" s="77">
        <v>269</v>
      </c>
      <c r="B276" s="192"/>
      <c r="C276" s="124"/>
      <c r="D276" s="125"/>
      <c r="E276" s="125"/>
      <c r="F276" s="164"/>
      <c r="G276" s="165"/>
      <c r="H276" s="131"/>
      <c r="I276" s="133"/>
      <c r="J276" s="133"/>
      <c r="K276" s="133"/>
      <c r="L276" s="133"/>
      <c r="M276" s="133"/>
      <c r="N276" s="133"/>
      <c r="O276" s="133"/>
      <c r="P276" s="134"/>
      <c r="Q276" s="191">
        <f t="shared" si="14"/>
        <v>0</v>
      </c>
      <c r="R276" s="189" t="str">
        <f t="shared" si="13"/>
        <v/>
      </c>
      <c r="S276" s="131"/>
      <c r="T276" s="133"/>
      <c r="U276" s="190" t="str">
        <f t="shared" si="12"/>
        <v/>
      </c>
    </row>
    <row r="277" spans="1:21" ht="15" customHeight="1" outlineLevel="1" x14ac:dyDescent="0.35">
      <c r="A277" s="77">
        <v>270</v>
      </c>
      <c r="B277" s="192"/>
      <c r="C277" s="124"/>
      <c r="D277" s="125"/>
      <c r="E277" s="125"/>
      <c r="F277" s="164"/>
      <c r="G277" s="165"/>
      <c r="H277" s="131"/>
      <c r="I277" s="133"/>
      <c r="J277" s="133"/>
      <c r="K277" s="133"/>
      <c r="L277" s="133"/>
      <c r="M277" s="133"/>
      <c r="N277" s="133"/>
      <c r="O277" s="133"/>
      <c r="P277" s="134"/>
      <c r="Q277" s="191">
        <f t="shared" si="14"/>
        <v>0</v>
      </c>
      <c r="R277" s="189" t="str">
        <f t="shared" si="13"/>
        <v/>
      </c>
      <c r="S277" s="131"/>
      <c r="T277" s="133"/>
      <c r="U277" s="190" t="str">
        <f t="shared" si="12"/>
        <v/>
      </c>
    </row>
    <row r="278" spans="1:21" ht="15" customHeight="1" outlineLevel="1" x14ac:dyDescent="0.35">
      <c r="A278" s="77">
        <v>271</v>
      </c>
      <c r="B278" s="192"/>
      <c r="C278" s="124"/>
      <c r="D278" s="125"/>
      <c r="E278" s="125"/>
      <c r="F278" s="164"/>
      <c r="G278" s="165"/>
      <c r="H278" s="131"/>
      <c r="I278" s="133"/>
      <c r="J278" s="133"/>
      <c r="K278" s="133"/>
      <c r="L278" s="133"/>
      <c r="M278" s="133"/>
      <c r="N278" s="133"/>
      <c r="O278" s="133"/>
      <c r="P278" s="134"/>
      <c r="Q278" s="191">
        <f t="shared" si="14"/>
        <v>0</v>
      </c>
      <c r="R278" s="189" t="str">
        <f t="shared" si="13"/>
        <v/>
      </c>
      <c r="S278" s="131"/>
      <c r="T278" s="133"/>
      <c r="U278" s="190" t="str">
        <f t="shared" si="12"/>
        <v/>
      </c>
    </row>
    <row r="279" spans="1:21" ht="15" customHeight="1" outlineLevel="1" x14ac:dyDescent="0.35">
      <c r="A279" s="77">
        <v>272</v>
      </c>
      <c r="B279" s="192"/>
      <c r="C279" s="124"/>
      <c r="D279" s="125"/>
      <c r="E279" s="125"/>
      <c r="F279" s="164"/>
      <c r="G279" s="165"/>
      <c r="H279" s="131"/>
      <c r="I279" s="133"/>
      <c r="J279" s="133"/>
      <c r="K279" s="133"/>
      <c r="L279" s="133"/>
      <c r="M279" s="133"/>
      <c r="N279" s="133"/>
      <c r="O279" s="133"/>
      <c r="P279" s="134"/>
      <c r="Q279" s="191">
        <f t="shared" si="14"/>
        <v>0</v>
      </c>
      <c r="R279" s="189" t="str">
        <f t="shared" si="13"/>
        <v/>
      </c>
      <c r="S279" s="131"/>
      <c r="T279" s="133"/>
      <c r="U279" s="190" t="str">
        <f t="shared" si="12"/>
        <v/>
      </c>
    </row>
    <row r="280" spans="1:21" ht="15" customHeight="1" outlineLevel="1" x14ac:dyDescent="0.35">
      <c r="A280" s="77">
        <v>273</v>
      </c>
      <c r="B280" s="192"/>
      <c r="C280" s="124"/>
      <c r="D280" s="125"/>
      <c r="E280" s="125"/>
      <c r="F280" s="164"/>
      <c r="G280" s="165"/>
      <c r="H280" s="131"/>
      <c r="I280" s="133"/>
      <c r="J280" s="133"/>
      <c r="K280" s="133"/>
      <c r="L280" s="133"/>
      <c r="M280" s="133"/>
      <c r="N280" s="133"/>
      <c r="O280" s="133"/>
      <c r="P280" s="134"/>
      <c r="Q280" s="191">
        <f t="shared" si="14"/>
        <v>0</v>
      </c>
      <c r="R280" s="189" t="str">
        <f t="shared" si="13"/>
        <v/>
      </c>
      <c r="S280" s="131"/>
      <c r="T280" s="133"/>
      <c r="U280" s="190" t="str">
        <f t="shared" si="12"/>
        <v/>
      </c>
    </row>
    <row r="281" spans="1:21" ht="15" customHeight="1" outlineLevel="1" x14ac:dyDescent="0.35">
      <c r="A281" s="77">
        <v>274</v>
      </c>
      <c r="B281" s="192"/>
      <c r="C281" s="124"/>
      <c r="D281" s="125"/>
      <c r="E281" s="125"/>
      <c r="F281" s="164"/>
      <c r="G281" s="165"/>
      <c r="H281" s="131"/>
      <c r="I281" s="133"/>
      <c r="J281" s="133"/>
      <c r="K281" s="133"/>
      <c r="L281" s="133"/>
      <c r="M281" s="133"/>
      <c r="N281" s="133"/>
      <c r="O281" s="133"/>
      <c r="P281" s="134"/>
      <c r="Q281" s="191">
        <f t="shared" si="14"/>
        <v>0</v>
      </c>
      <c r="R281" s="189" t="str">
        <f t="shared" si="13"/>
        <v/>
      </c>
      <c r="S281" s="131"/>
      <c r="T281" s="133"/>
      <c r="U281" s="190" t="str">
        <f t="shared" si="12"/>
        <v/>
      </c>
    </row>
    <row r="282" spans="1:21" ht="15" customHeight="1" outlineLevel="1" x14ac:dyDescent="0.35">
      <c r="A282" s="77">
        <v>275</v>
      </c>
      <c r="B282" s="192"/>
      <c r="C282" s="124"/>
      <c r="D282" s="125"/>
      <c r="E282" s="125"/>
      <c r="F282" s="164"/>
      <c r="G282" s="165"/>
      <c r="H282" s="131"/>
      <c r="I282" s="133"/>
      <c r="J282" s="133"/>
      <c r="K282" s="133"/>
      <c r="L282" s="133"/>
      <c r="M282" s="133"/>
      <c r="N282" s="133"/>
      <c r="O282" s="133"/>
      <c r="P282" s="134"/>
      <c r="Q282" s="191">
        <f t="shared" si="14"/>
        <v>0</v>
      </c>
      <c r="R282" s="189" t="str">
        <f t="shared" si="13"/>
        <v/>
      </c>
      <c r="S282" s="131"/>
      <c r="T282" s="133"/>
      <c r="U282" s="190" t="str">
        <f t="shared" si="12"/>
        <v/>
      </c>
    </row>
    <row r="283" spans="1:21" ht="15" customHeight="1" outlineLevel="1" x14ac:dyDescent="0.35">
      <c r="A283" s="77">
        <v>276</v>
      </c>
      <c r="B283" s="192"/>
      <c r="C283" s="124"/>
      <c r="D283" s="125"/>
      <c r="E283" s="125"/>
      <c r="F283" s="164"/>
      <c r="G283" s="165"/>
      <c r="H283" s="131"/>
      <c r="I283" s="133"/>
      <c r="J283" s="133"/>
      <c r="K283" s="133"/>
      <c r="L283" s="133"/>
      <c r="M283" s="133"/>
      <c r="N283" s="133"/>
      <c r="O283" s="133"/>
      <c r="P283" s="134"/>
      <c r="Q283" s="191">
        <f t="shared" si="14"/>
        <v>0</v>
      </c>
      <c r="R283" s="189" t="str">
        <f t="shared" si="13"/>
        <v/>
      </c>
      <c r="S283" s="131"/>
      <c r="T283" s="133"/>
      <c r="U283" s="190" t="str">
        <f t="shared" si="12"/>
        <v/>
      </c>
    </row>
    <row r="284" spans="1:21" ht="15" customHeight="1" outlineLevel="1" x14ac:dyDescent="0.35">
      <c r="A284" s="77">
        <v>277</v>
      </c>
      <c r="B284" s="192"/>
      <c r="C284" s="124"/>
      <c r="D284" s="125"/>
      <c r="E284" s="125"/>
      <c r="F284" s="164"/>
      <c r="G284" s="165"/>
      <c r="H284" s="131"/>
      <c r="I284" s="133"/>
      <c r="J284" s="133"/>
      <c r="K284" s="133"/>
      <c r="L284" s="133"/>
      <c r="M284" s="133"/>
      <c r="N284" s="133"/>
      <c r="O284" s="133"/>
      <c r="P284" s="134"/>
      <c r="Q284" s="191">
        <f t="shared" si="14"/>
        <v>0</v>
      </c>
      <c r="R284" s="189" t="str">
        <f t="shared" si="13"/>
        <v/>
      </c>
      <c r="S284" s="131"/>
      <c r="T284" s="133"/>
      <c r="U284" s="190" t="str">
        <f t="shared" si="12"/>
        <v/>
      </c>
    </row>
    <row r="285" spans="1:21" ht="15" customHeight="1" outlineLevel="1" x14ac:dyDescent="0.35">
      <c r="A285" s="77">
        <v>278</v>
      </c>
      <c r="B285" s="192"/>
      <c r="C285" s="124"/>
      <c r="D285" s="125"/>
      <c r="E285" s="125"/>
      <c r="F285" s="164"/>
      <c r="G285" s="165"/>
      <c r="H285" s="131"/>
      <c r="I285" s="133"/>
      <c r="J285" s="133"/>
      <c r="K285" s="133"/>
      <c r="L285" s="133"/>
      <c r="M285" s="133"/>
      <c r="N285" s="133"/>
      <c r="O285" s="133"/>
      <c r="P285" s="134"/>
      <c r="Q285" s="191">
        <f t="shared" si="14"/>
        <v>0</v>
      </c>
      <c r="R285" s="189" t="str">
        <f t="shared" si="13"/>
        <v/>
      </c>
      <c r="S285" s="131"/>
      <c r="T285" s="133"/>
      <c r="U285" s="190" t="str">
        <f t="shared" si="12"/>
        <v/>
      </c>
    </row>
    <row r="286" spans="1:21" ht="15" customHeight="1" outlineLevel="1" x14ac:dyDescent="0.35">
      <c r="A286" s="77">
        <v>279</v>
      </c>
      <c r="B286" s="192"/>
      <c r="C286" s="124"/>
      <c r="D286" s="125"/>
      <c r="E286" s="125"/>
      <c r="F286" s="164"/>
      <c r="G286" s="165"/>
      <c r="H286" s="131"/>
      <c r="I286" s="133"/>
      <c r="J286" s="133"/>
      <c r="K286" s="133"/>
      <c r="L286" s="133"/>
      <c r="M286" s="133"/>
      <c r="N286" s="133"/>
      <c r="O286" s="133"/>
      <c r="P286" s="134"/>
      <c r="Q286" s="191">
        <f t="shared" si="14"/>
        <v>0</v>
      </c>
      <c r="R286" s="189" t="str">
        <f t="shared" si="13"/>
        <v/>
      </c>
      <c r="S286" s="131"/>
      <c r="T286" s="133"/>
      <c r="U286" s="190" t="str">
        <f t="shared" si="12"/>
        <v/>
      </c>
    </row>
    <row r="287" spans="1:21" ht="15" customHeight="1" outlineLevel="1" x14ac:dyDescent="0.35">
      <c r="A287" s="77">
        <v>280</v>
      </c>
      <c r="B287" s="192"/>
      <c r="C287" s="124"/>
      <c r="D287" s="125"/>
      <c r="E287" s="125"/>
      <c r="F287" s="164"/>
      <c r="G287" s="165"/>
      <c r="H287" s="131"/>
      <c r="I287" s="133"/>
      <c r="J287" s="133"/>
      <c r="K287" s="133"/>
      <c r="L287" s="133"/>
      <c r="M287" s="133"/>
      <c r="N287" s="133"/>
      <c r="O287" s="133"/>
      <c r="P287" s="134"/>
      <c r="Q287" s="191">
        <f t="shared" si="14"/>
        <v>0</v>
      </c>
      <c r="R287" s="189" t="str">
        <f t="shared" si="13"/>
        <v/>
      </c>
      <c r="S287" s="131"/>
      <c r="T287" s="133"/>
      <c r="U287" s="190" t="str">
        <f t="shared" si="12"/>
        <v/>
      </c>
    </row>
    <row r="288" spans="1:21" ht="15" customHeight="1" outlineLevel="1" x14ac:dyDescent="0.35">
      <c r="A288" s="77">
        <v>281</v>
      </c>
      <c r="B288" s="192"/>
      <c r="C288" s="124"/>
      <c r="D288" s="125"/>
      <c r="E288" s="125"/>
      <c r="F288" s="164"/>
      <c r="G288" s="165"/>
      <c r="H288" s="131"/>
      <c r="I288" s="133"/>
      <c r="J288" s="133"/>
      <c r="K288" s="133"/>
      <c r="L288" s="133"/>
      <c r="M288" s="133"/>
      <c r="N288" s="133"/>
      <c r="O288" s="133"/>
      <c r="P288" s="134"/>
      <c r="Q288" s="191">
        <f t="shared" si="14"/>
        <v>0</v>
      </c>
      <c r="R288" s="189" t="str">
        <f t="shared" si="13"/>
        <v/>
      </c>
      <c r="S288" s="131"/>
      <c r="T288" s="133"/>
      <c r="U288" s="190" t="str">
        <f t="shared" si="12"/>
        <v/>
      </c>
    </row>
    <row r="289" spans="1:21" ht="15" customHeight="1" outlineLevel="1" x14ac:dyDescent="0.35">
      <c r="A289" s="77">
        <v>282</v>
      </c>
      <c r="B289" s="192"/>
      <c r="C289" s="124"/>
      <c r="D289" s="125"/>
      <c r="E289" s="125"/>
      <c r="F289" s="164"/>
      <c r="G289" s="165"/>
      <c r="H289" s="131"/>
      <c r="I289" s="133"/>
      <c r="J289" s="133"/>
      <c r="K289" s="133"/>
      <c r="L289" s="133"/>
      <c r="M289" s="133"/>
      <c r="N289" s="133"/>
      <c r="O289" s="133"/>
      <c r="P289" s="134"/>
      <c r="Q289" s="191">
        <f t="shared" si="14"/>
        <v>0</v>
      </c>
      <c r="R289" s="189" t="str">
        <f t="shared" si="13"/>
        <v/>
      </c>
      <c r="S289" s="131"/>
      <c r="T289" s="133"/>
      <c r="U289" s="190" t="str">
        <f t="shared" si="12"/>
        <v/>
      </c>
    </row>
    <row r="290" spans="1:21" ht="15" customHeight="1" outlineLevel="1" x14ac:dyDescent="0.35">
      <c r="A290" s="77">
        <v>283</v>
      </c>
      <c r="B290" s="192"/>
      <c r="C290" s="124"/>
      <c r="D290" s="125"/>
      <c r="E290" s="125"/>
      <c r="F290" s="164"/>
      <c r="G290" s="165"/>
      <c r="H290" s="131"/>
      <c r="I290" s="133"/>
      <c r="J290" s="133"/>
      <c r="K290" s="133"/>
      <c r="L290" s="133"/>
      <c r="M290" s="133"/>
      <c r="N290" s="133"/>
      <c r="O290" s="133"/>
      <c r="P290" s="134"/>
      <c r="Q290" s="191">
        <f t="shared" si="14"/>
        <v>0</v>
      </c>
      <c r="R290" s="189" t="str">
        <f t="shared" si="13"/>
        <v/>
      </c>
      <c r="S290" s="131"/>
      <c r="T290" s="133"/>
      <c r="U290" s="190" t="str">
        <f t="shared" si="12"/>
        <v/>
      </c>
    </row>
    <row r="291" spans="1:21" ht="15" customHeight="1" outlineLevel="1" x14ac:dyDescent="0.35">
      <c r="A291" s="77">
        <v>284</v>
      </c>
      <c r="B291" s="192"/>
      <c r="C291" s="124"/>
      <c r="D291" s="125"/>
      <c r="E291" s="125"/>
      <c r="F291" s="164"/>
      <c r="G291" s="165"/>
      <c r="H291" s="131"/>
      <c r="I291" s="133"/>
      <c r="J291" s="133"/>
      <c r="K291" s="133"/>
      <c r="L291" s="133"/>
      <c r="M291" s="133"/>
      <c r="N291" s="133"/>
      <c r="O291" s="133"/>
      <c r="P291" s="134"/>
      <c r="Q291" s="191">
        <f t="shared" si="14"/>
        <v>0</v>
      </c>
      <c r="R291" s="189" t="str">
        <f t="shared" si="13"/>
        <v/>
      </c>
      <c r="S291" s="131"/>
      <c r="T291" s="133"/>
      <c r="U291" s="190" t="str">
        <f t="shared" si="12"/>
        <v/>
      </c>
    </row>
    <row r="292" spans="1:21" ht="15" customHeight="1" outlineLevel="1" x14ac:dyDescent="0.35">
      <c r="A292" s="77">
        <v>285</v>
      </c>
      <c r="B292" s="192"/>
      <c r="C292" s="124"/>
      <c r="D292" s="125"/>
      <c r="E292" s="125"/>
      <c r="F292" s="164"/>
      <c r="G292" s="165"/>
      <c r="H292" s="131"/>
      <c r="I292" s="133"/>
      <c r="J292" s="133"/>
      <c r="K292" s="133"/>
      <c r="L292" s="133"/>
      <c r="M292" s="133"/>
      <c r="N292" s="133"/>
      <c r="O292" s="133"/>
      <c r="P292" s="134"/>
      <c r="Q292" s="191">
        <f t="shared" si="14"/>
        <v>0</v>
      </c>
      <c r="R292" s="189" t="str">
        <f t="shared" si="13"/>
        <v/>
      </c>
      <c r="S292" s="131"/>
      <c r="T292" s="133"/>
      <c r="U292" s="190" t="str">
        <f t="shared" si="12"/>
        <v/>
      </c>
    </row>
    <row r="293" spans="1:21" ht="15" customHeight="1" outlineLevel="1" x14ac:dyDescent="0.35">
      <c r="A293" s="77">
        <v>286</v>
      </c>
      <c r="B293" s="192"/>
      <c r="C293" s="124"/>
      <c r="D293" s="125"/>
      <c r="E293" s="125"/>
      <c r="F293" s="164"/>
      <c r="G293" s="165"/>
      <c r="H293" s="131"/>
      <c r="I293" s="133"/>
      <c r="J293" s="133"/>
      <c r="K293" s="133"/>
      <c r="L293" s="133"/>
      <c r="M293" s="133"/>
      <c r="N293" s="133"/>
      <c r="O293" s="133"/>
      <c r="P293" s="134"/>
      <c r="Q293" s="191">
        <f t="shared" si="14"/>
        <v>0</v>
      </c>
      <c r="R293" s="189" t="str">
        <f t="shared" si="13"/>
        <v/>
      </c>
      <c r="S293" s="131"/>
      <c r="T293" s="133"/>
      <c r="U293" s="190" t="str">
        <f t="shared" si="12"/>
        <v/>
      </c>
    </row>
    <row r="294" spans="1:21" ht="15" customHeight="1" outlineLevel="1" x14ac:dyDescent="0.35">
      <c r="A294" s="77">
        <v>287</v>
      </c>
      <c r="B294" s="192"/>
      <c r="C294" s="124"/>
      <c r="D294" s="125"/>
      <c r="E294" s="125"/>
      <c r="F294" s="164"/>
      <c r="G294" s="165"/>
      <c r="H294" s="131"/>
      <c r="I294" s="133"/>
      <c r="J294" s="133"/>
      <c r="K294" s="133"/>
      <c r="L294" s="133"/>
      <c r="M294" s="133"/>
      <c r="N294" s="133"/>
      <c r="O294" s="133"/>
      <c r="P294" s="134"/>
      <c r="Q294" s="191">
        <f t="shared" si="14"/>
        <v>0</v>
      </c>
      <c r="R294" s="189" t="str">
        <f t="shared" si="13"/>
        <v/>
      </c>
      <c r="S294" s="131"/>
      <c r="T294" s="133"/>
      <c r="U294" s="190" t="str">
        <f t="shared" si="12"/>
        <v/>
      </c>
    </row>
    <row r="295" spans="1:21" ht="15" customHeight="1" outlineLevel="1" x14ac:dyDescent="0.35">
      <c r="A295" s="77">
        <v>288</v>
      </c>
      <c r="B295" s="192"/>
      <c r="C295" s="124"/>
      <c r="D295" s="125"/>
      <c r="E295" s="125"/>
      <c r="F295" s="164"/>
      <c r="G295" s="165"/>
      <c r="H295" s="131"/>
      <c r="I295" s="133"/>
      <c r="J295" s="133"/>
      <c r="K295" s="133"/>
      <c r="L295" s="133"/>
      <c r="M295" s="133"/>
      <c r="N295" s="133"/>
      <c r="O295" s="133"/>
      <c r="P295" s="134"/>
      <c r="Q295" s="191">
        <f t="shared" si="14"/>
        <v>0</v>
      </c>
      <c r="R295" s="189" t="str">
        <f t="shared" si="13"/>
        <v/>
      </c>
      <c r="S295" s="131"/>
      <c r="T295" s="133"/>
      <c r="U295" s="190" t="str">
        <f t="shared" si="12"/>
        <v/>
      </c>
    </row>
    <row r="296" spans="1:21" ht="15" customHeight="1" outlineLevel="1" x14ac:dyDescent="0.35">
      <c r="A296" s="77">
        <v>289</v>
      </c>
      <c r="B296" s="192"/>
      <c r="C296" s="124"/>
      <c r="D296" s="125"/>
      <c r="E296" s="125"/>
      <c r="F296" s="164"/>
      <c r="G296" s="165"/>
      <c r="H296" s="131"/>
      <c r="I296" s="133"/>
      <c r="J296" s="133"/>
      <c r="K296" s="133"/>
      <c r="L296" s="133"/>
      <c r="M296" s="133"/>
      <c r="N296" s="133"/>
      <c r="O296" s="133"/>
      <c r="P296" s="134"/>
      <c r="Q296" s="191">
        <f t="shared" si="14"/>
        <v>0</v>
      </c>
      <c r="R296" s="189" t="str">
        <f t="shared" si="13"/>
        <v/>
      </c>
      <c r="S296" s="131"/>
      <c r="T296" s="133"/>
      <c r="U296" s="190" t="str">
        <f t="shared" si="12"/>
        <v/>
      </c>
    </row>
    <row r="297" spans="1:21" ht="15" customHeight="1" outlineLevel="1" x14ac:dyDescent="0.35">
      <c r="A297" s="77">
        <v>290</v>
      </c>
      <c r="B297" s="192"/>
      <c r="C297" s="124"/>
      <c r="D297" s="125"/>
      <c r="E297" s="125"/>
      <c r="F297" s="164"/>
      <c r="G297" s="165"/>
      <c r="H297" s="131"/>
      <c r="I297" s="133"/>
      <c r="J297" s="133"/>
      <c r="K297" s="133"/>
      <c r="L297" s="133"/>
      <c r="M297" s="133"/>
      <c r="N297" s="133"/>
      <c r="O297" s="133"/>
      <c r="P297" s="134"/>
      <c r="Q297" s="191">
        <f t="shared" si="14"/>
        <v>0</v>
      </c>
      <c r="R297" s="189" t="str">
        <f t="shared" si="13"/>
        <v/>
      </c>
      <c r="S297" s="131"/>
      <c r="T297" s="133"/>
      <c r="U297" s="190" t="str">
        <f t="shared" si="12"/>
        <v/>
      </c>
    </row>
    <row r="298" spans="1:21" ht="15" customHeight="1" outlineLevel="1" x14ac:dyDescent="0.35">
      <c r="A298" s="77">
        <v>291</v>
      </c>
      <c r="B298" s="192"/>
      <c r="C298" s="124"/>
      <c r="D298" s="125"/>
      <c r="E298" s="125"/>
      <c r="F298" s="164"/>
      <c r="G298" s="165"/>
      <c r="H298" s="131"/>
      <c r="I298" s="133"/>
      <c r="J298" s="133"/>
      <c r="K298" s="133"/>
      <c r="L298" s="133"/>
      <c r="M298" s="133"/>
      <c r="N298" s="133"/>
      <c r="O298" s="133"/>
      <c r="P298" s="134"/>
      <c r="Q298" s="191">
        <f t="shared" si="14"/>
        <v>0</v>
      </c>
      <c r="R298" s="189" t="str">
        <f t="shared" si="13"/>
        <v/>
      </c>
      <c r="S298" s="131"/>
      <c r="T298" s="133"/>
      <c r="U298" s="190" t="str">
        <f t="shared" si="12"/>
        <v/>
      </c>
    </row>
    <row r="299" spans="1:21" ht="15" customHeight="1" outlineLevel="1" x14ac:dyDescent="0.35">
      <c r="A299" s="77">
        <v>292</v>
      </c>
      <c r="B299" s="192"/>
      <c r="C299" s="124"/>
      <c r="D299" s="125"/>
      <c r="E299" s="125"/>
      <c r="F299" s="164"/>
      <c r="G299" s="165"/>
      <c r="H299" s="131"/>
      <c r="I299" s="133"/>
      <c r="J299" s="133"/>
      <c r="K299" s="133"/>
      <c r="L299" s="133"/>
      <c r="M299" s="133"/>
      <c r="N299" s="133"/>
      <c r="O299" s="133"/>
      <c r="P299" s="134"/>
      <c r="Q299" s="191">
        <f t="shared" si="14"/>
        <v>0</v>
      </c>
      <c r="R299" s="189" t="str">
        <f t="shared" si="13"/>
        <v/>
      </c>
      <c r="S299" s="131"/>
      <c r="T299" s="133"/>
      <c r="U299" s="190" t="str">
        <f t="shared" si="12"/>
        <v/>
      </c>
    </row>
    <row r="300" spans="1:21" ht="15" customHeight="1" outlineLevel="1" x14ac:dyDescent="0.35">
      <c r="A300" s="77">
        <v>293</v>
      </c>
      <c r="B300" s="192"/>
      <c r="C300" s="124"/>
      <c r="D300" s="125"/>
      <c r="E300" s="125"/>
      <c r="F300" s="164"/>
      <c r="G300" s="165"/>
      <c r="H300" s="131"/>
      <c r="I300" s="133"/>
      <c r="J300" s="133"/>
      <c r="K300" s="133"/>
      <c r="L300" s="133"/>
      <c r="M300" s="133"/>
      <c r="N300" s="133"/>
      <c r="O300" s="133"/>
      <c r="P300" s="134"/>
      <c r="Q300" s="191">
        <f t="shared" si="14"/>
        <v>0</v>
      </c>
      <c r="R300" s="189" t="str">
        <f t="shared" si="13"/>
        <v/>
      </c>
      <c r="S300" s="131"/>
      <c r="T300" s="133"/>
      <c r="U300" s="190" t="str">
        <f t="shared" si="12"/>
        <v/>
      </c>
    </row>
    <row r="301" spans="1:21" ht="15" customHeight="1" outlineLevel="1" x14ac:dyDescent="0.35">
      <c r="A301" s="77">
        <v>294</v>
      </c>
      <c r="B301" s="192"/>
      <c r="C301" s="124"/>
      <c r="D301" s="125"/>
      <c r="E301" s="125"/>
      <c r="F301" s="164"/>
      <c r="G301" s="165"/>
      <c r="H301" s="131"/>
      <c r="I301" s="133"/>
      <c r="J301" s="133"/>
      <c r="K301" s="133"/>
      <c r="L301" s="133"/>
      <c r="M301" s="133"/>
      <c r="N301" s="133"/>
      <c r="O301" s="133"/>
      <c r="P301" s="134"/>
      <c r="Q301" s="191">
        <f t="shared" si="14"/>
        <v>0</v>
      </c>
      <c r="R301" s="189" t="str">
        <f t="shared" si="13"/>
        <v/>
      </c>
      <c r="S301" s="131"/>
      <c r="T301" s="133"/>
      <c r="U301" s="190" t="str">
        <f t="shared" si="12"/>
        <v/>
      </c>
    </row>
    <row r="302" spans="1:21" ht="15" customHeight="1" outlineLevel="1" x14ac:dyDescent="0.35">
      <c r="A302" s="77">
        <v>295</v>
      </c>
      <c r="B302" s="192"/>
      <c r="C302" s="124"/>
      <c r="D302" s="125"/>
      <c r="E302" s="125"/>
      <c r="F302" s="164"/>
      <c r="G302" s="165"/>
      <c r="H302" s="131"/>
      <c r="I302" s="133"/>
      <c r="J302" s="133"/>
      <c r="K302" s="133"/>
      <c r="L302" s="133"/>
      <c r="M302" s="133"/>
      <c r="N302" s="133"/>
      <c r="O302" s="133"/>
      <c r="P302" s="134"/>
      <c r="Q302" s="191">
        <f t="shared" si="14"/>
        <v>0</v>
      </c>
      <c r="R302" s="189" t="str">
        <f t="shared" si="13"/>
        <v/>
      </c>
      <c r="S302" s="131"/>
      <c r="T302" s="133"/>
      <c r="U302" s="190" t="str">
        <f t="shared" si="12"/>
        <v/>
      </c>
    </row>
    <row r="303" spans="1:21" ht="15" customHeight="1" outlineLevel="1" x14ac:dyDescent="0.35">
      <c r="A303" s="77">
        <v>296</v>
      </c>
      <c r="B303" s="192"/>
      <c r="C303" s="124"/>
      <c r="D303" s="125"/>
      <c r="E303" s="125"/>
      <c r="F303" s="164"/>
      <c r="G303" s="165"/>
      <c r="H303" s="131"/>
      <c r="I303" s="133"/>
      <c r="J303" s="133"/>
      <c r="K303" s="133"/>
      <c r="L303" s="133"/>
      <c r="M303" s="133"/>
      <c r="N303" s="133"/>
      <c r="O303" s="133"/>
      <c r="P303" s="134"/>
      <c r="Q303" s="191">
        <f t="shared" si="14"/>
        <v>0</v>
      </c>
      <c r="R303" s="189" t="str">
        <f t="shared" si="13"/>
        <v/>
      </c>
      <c r="S303" s="131"/>
      <c r="T303" s="133"/>
      <c r="U303" s="190" t="str">
        <f t="shared" si="12"/>
        <v/>
      </c>
    </row>
    <row r="304" spans="1:21" ht="15" customHeight="1" outlineLevel="1" x14ac:dyDescent="0.35">
      <c r="A304" s="77">
        <v>297</v>
      </c>
      <c r="B304" s="192"/>
      <c r="C304" s="124"/>
      <c r="D304" s="125"/>
      <c r="E304" s="125"/>
      <c r="F304" s="164"/>
      <c r="G304" s="165"/>
      <c r="H304" s="131"/>
      <c r="I304" s="133"/>
      <c r="J304" s="133"/>
      <c r="K304" s="133"/>
      <c r="L304" s="133"/>
      <c r="M304" s="133"/>
      <c r="N304" s="133"/>
      <c r="O304" s="133"/>
      <c r="P304" s="134"/>
      <c r="Q304" s="191">
        <f t="shared" si="14"/>
        <v>0</v>
      </c>
      <c r="R304" s="189" t="str">
        <f t="shared" si="13"/>
        <v/>
      </c>
      <c r="S304" s="131"/>
      <c r="T304" s="133"/>
      <c r="U304" s="190" t="str">
        <f t="shared" si="12"/>
        <v/>
      </c>
    </row>
    <row r="305" spans="1:21" ht="15" customHeight="1" outlineLevel="1" x14ac:dyDescent="0.35">
      <c r="A305" s="77">
        <v>298</v>
      </c>
      <c r="B305" s="192"/>
      <c r="C305" s="124"/>
      <c r="D305" s="125"/>
      <c r="E305" s="125"/>
      <c r="F305" s="164"/>
      <c r="G305" s="165"/>
      <c r="H305" s="131"/>
      <c r="I305" s="133"/>
      <c r="J305" s="133"/>
      <c r="K305" s="133"/>
      <c r="L305" s="133"/>
      <c r="M305" s="133"/>
      <c r="N305" s="133"/>
      <c r="O305" s="133"/>
      <c r="P305" s="134"/>
      <c r="Q305" s="191">
        <f t="shared" si="14"/>
        <v>0</v>
      </c>
      <c r="R305" s="189" t="str">
        <f t="shared" si="13"/>
        <v/>
      </c>
      <c r="S305" s="131"/>
      <c r="T305" s="133"/>
      <c r="U305" s="190" t="str">
        <f t="shared" si="12"/>
        <v/>
      </c>
    </row>
    <row r="306" spans="1:21" ht="15" customHeight="1" outlineLevel="1" x14ac:dyDescent="0.35">
      <c r="A306" s="77">
        <v>299</v>
      </c>
      <c r="B306" s="192"/>
      <c r="C306" s="124"/>
      <c r="D306" s="125"/>
      <c r="E306" s="125"/>
      <c r="F306" s="164"/>
      <c r="G306" s="165"/>
      <c r="H306" s="131"/>
      <c r="I306" s="133"/>
      <c r="J306" s="133"/>
      <c r="K306" s="133"/>
      <c r="L306" s="133"/>
      <c r="M306" s="133"/>
      <c r="N306" s="133"/>
      <c r="O306" s="133"/>
      <c r="P306" s="134"/>
      <c r="Q306" s="191">
        <f t="shared" si="14"/>
        <v>0</v>
      </c>
      <c r="R306" s="189" t="str">
        <f t="shared" si="13"/>
        <v/>
      </c>
      <c r="S306" s="131"/>
      <c r="T306" s="133"/>
      <c r="U306" s="190" t="str">
        <f t="shared" si="12"/>
        <v/>
      </c>
    </row>
    <row r="307" spans="1:21" ht="15" customHeight="1" outlineLevel="1" x14ac:dyDescent="0.35">
      <c r="A307" s="77">
        <v>300</v>
      </c>
      <c r="B307" s="192"/>
      <c r="C307" s="124"/>
      <c r="D307" s="125"/>
      <c r="E307" s="125"/>
      <c r="F307" s="164"/>
      <c r="G307" s="165"/>
      <c r="H307" s="131"/>
      <c r="I307" s="133"/>
      <c r="J307" s="133"/>
      <c r="K307" s="133"/>
      <c r="L307" s="133"/>
      <c r="M307" s="133"/>
      <c r="N307" s="133"/>
      <c r="O307" s="133"/>
      <c r="P307" s="134"/>
      <c r="Q307" s="191">
        <f t="shared" si="14"/>
        <v>0</v>
      </c>
      <c r="R307" s="189" t="str">
        <f t="shared" si="13"/>
        <v/>
      </c>
      <c r="S307" s="131"/>
      <c r="T307" s="133"/>
      <c r="U307" s="190" t="str">
        <f t="shared" si="12"/>
        <v/>
      </c>
    </row>
    <row r="308" spans="1:21" ht="15" customHeight="1" outlineLevel="1" x14ac:dyDescent="0.35">
      <c r="A308" s="77">
        <v>301</v>
      </c>
      <c r="B308" s="192"/>
      <c r="C308" s="124"/>
      <c r="D308" s="125"/>
      <c r="E308" s="125"/>
      <c r="F308" s="164"/>
      <c r="G308" s="165"/>
      <c r="H308" s="131"/>
      <c r="I308" s="133"/>
      <c r="J308" s="133"/>
      <c r="K308" s="133"/>
      <c r="L308" s="133"/>
      <c r="M308" s="133"/>
      <c r="N308" s="133"/>
      <c r="O308" s="133"/>
      <c r="P308" s="134"/>
      <c r="Q308" s="191">
        <f t="shared" si="14"/>
        <v>0</v>
      </c>
      <c r="R308" s="189" t="str">
        <f t="shared" si="13"/>
        <v/>
      </c>
      <c r="S308" s="131"/>
      <c r="T308" s="133"/>
      <c r="U308" s="190" t="str">
        <f t="shared" si="12"/>
        <v/>
      </c>
    </row>
    <row r="309" spans="1:21" ht="15" customHeight="1" outlineLevel="1" x14ac:dyDescent="0.35">
      <c r="A309" s="77">
        <v>302</v>
      </c>
      <c r="B309" s="192"/>
      <c r="C309" s="124"/>
      <c r="D309" s="125"/>
      <c r="E309" s="125"/>
      <c r="F309" s="164"/>
      <c r="G309" s="165"/>
      <c r="H309" s="131"/>
      <c r="I309" s="133"/>
      <c r="J309" s="133"/>
      <c r="K309" s="133"/>
      <c r="L309" s="133"/>
      <c r="M309" s="133"/>
      <c r="N309" s="133"/>
      <c r="O309" s="133"/>
      <c r="P309" s="134"/>
      <c r="Q309" s="191">
        <f t="shared" si="14"/>
        <v>0</v>
      </c>
      <c r="R309" s="189" t="str">
        <f t="shared" si="13"/>
        <v/>
      </c>
      <c r="S309" s="131"/>
      <c r="T309" s="133"/>
      <c r="U309" s="190" t="str">
        <f t="shared" si="12"/>
        <v/>
      </c>
    </row>
    <row r="310" spans="1:21" ht="15" customHeight="1" outlineLevel="1" x14ac:dyDescent="0.35">
      <c r="A310" s="77">
        <v>303</v>
      </c>
      <c r="B310" s="192"/>
      <c r="C310" s="124"/>
      <c r="D310" s="125"/>
      <c r="E310" s="125"/>
      <c r="F310" s="164"/>
      <c r="G310" s="165"/>
      <c r="H310" s="131"/>
      <c r="I310" s="133"/>
      <c r="J310" s="133"/>
      <c r="K310" s="133"/>
      <c r="L310" s="133"/>
      <c r="M310" s="133"/>
      <c r="N310" s="133"/>
      <c r="O310" s="133"/>
      <c r="P310" s="134"/>
      <c r="Q310" s="191">
        <f t="shared" si="14"/>
        <v>0</v>
      </c>
      <c r="R310" s="189" t="str">
        <f t="shared" si="13"/>
        <v/>
      </c>
      <c r="S310" s="131"/>
      <c r="T310" s="133"/>
      <c r="U310" s="190" t="str">
        <f t="shared" si="12"/>
        <v/>
      </c>
    </row>
    <row r="311" spans="1:21" ht="15" customHeight="1" outlineLevel="1" x14ac:dyDescent="0.35">
      <c r="A311" s="77">
        <v>304</v>
      </c>
      <c r="B311" s="192"/>
      <c r="C311" s="124"/>
      <c r="D311" s="125"/>
      <c r="E311" s="125"/>
      <c r="F311" s="164"/>
      <c r="G311" s="165"/>
      <c r="H311" s="131"/>
      <c r="I311" s="133"/>
      <c r="J311" s="133"/>
      <c r="K311" s="133"/>
      <c r="L311" s="133"/>
      <c r="M311" s="133"/>
      <c r="N311" s="133"/>
      <c r="O311" s="133"/>
      <c r="P311" s="134"/>
      <c r="Q311" s="191">
        <f t="shared" si="14"/>
        <v>0</v>
      </c>
      <c r="R311" s="189" t="str">
        <f t="shared" si="13"/>
        <v/>
      </c>
      <c r="S311" s="131"/>
      <c r="T311" s="133"/>
      <c r="U311" s="190" t="str">
        <f t="shared" si="12"/>
        <v/>
      </c>
    </row>
    <row r="312" spans="1:21" ht="15" customHeight="1" outlineLevel="1" x14ac:dyDescent="0.35">
      <c r="A312" s="77">
        <v>305</v>
      </c>
      <c r="B312" s="192"/>
      <c r="C312" s="124"/>
      <c r="D312" s="125"/>
      <c r="E312" s="125"/>
      <c r="F312" s="164"/>
      <c r="G312" s="165"/>
      <c r="H312" s="131"/>
      <c r="I312" s="133"/>
      <c r="J312" s="133"/>
      <c r="K312" s="133"/>
      <c r="L312" s="133"/>
      <c r="M312" s="133"/>
      <c r="N312" s="133"/>
      <c r="O312" s="133"/>
      <c r="P312" s="134"/>
      <c r="Q312" s="191">
        <f t="shared" si="14"/>
        <v>0</v>
      </c>
      <c r="R312" s="189" t="str">
        <f t="shared" si="13"/>
        <v/>
      </c>
      <c r="S312" s="131"/>
      <c r="T312" s="133"/>
      <c r="U312" s="190" t="str">
        <f t="shared" si="12"/>
        <v/>
      </c>
    </row>
    <row r="313" spans="1:21" ht="15" customHeight="1" outlineLevel="1" x14ac:dyDescent="0.35">
      <c r="A313" s="77">
        <v>306</v>
      </c>
      <c r="B313" s="192"/>
      <c r="C313" s="124"/>
      <c r="D313" s="125"/>
      <c r="E313" s="125"/>
      <c r="F313" s="164"/>
      <c r="G313" s="165"/>
      <c r="H313" s="131"/>
      <c r="I313" s="133"/>
      <c r="J313" s="133"/>
      <c r="K313" s="133"/>
      <c r="L313" s="133"/>
      <c r="M313" s="133"/>
      <c r="N313" s="133"/>
      <c r="O313" s="133"/>
      <c r="P313" s="134"/>
      <c r="Q313" s="191">
        <f t="shared" si="14"/>
        <v>0</v>
      </c>
      <c r="R313" s="189" t="str">
        <f t="shared" si="13"/>
        <v/>
      </c>
      <c r="S313" s="131"/>
      <c r="T313" s="133"/>
      <c r="U313" s="190" t="str">
        <f t="shared" si="12"/>
        <v/>
      </c>
    </row>
    <row r="314" spans="1:21" ht="15" customHeight="1" outlineLevel="1" x14ac:dyDescent="0.35">
      <c r="A314" s="77">
        <v>307</v>
      </c>
      <c r="B314" s="192"/>
      <c r="C314" s="124"/>
      <c r="D314" s="125"/>
      <c r="E314" s="125"/>
      <c r="F314" s="164"/>
      <c r="G314" s="165"/>
      <c r="H314" s="131"/>
      <c r="I314" s="133"/>
      <c r="J314" s="133"/>
      <c r="K314" s="133"/>
      <c r="L314" s="133"/>
      <c r="M314" s="133"/>
      <c r="N314" s="133"/>
      <c r="O314" s="133"/>
      <c r="P314" s="134"/>
      <c r="Q314" s="191">
        <f t="shared" si="14"/>
        <v>0</v>
      </c>
      <c r="R314" s="189" t="str">
        <f t="shared" si="13"/>
        <v/>
      </c>
      <c r="S314" s="131"/>
      <c r="T314" s="133"/>
      <c r="U314" s="190" t="str">
        <f t="shared" si="12"/>
        <v/>
      </c>
    </row>
    <row r="315" spans="1:21" ht="15" customHeight="1" outlineLevel="1" x14ac:dyDescent="0.35">
      <c r="A315" s="77">
        <v>308</v>
      </c>
      <c r="B315" s="192"/>
      <c r="C315" s="124"/>
      <c r="D315" s="125"/>
      <c r="E315" s="125"/>
      <c r="F315" s="164"/>
      <c r="G315" s="165"/>
      <c r="H315" s="131"/>
      <c r="I315" s="133"/>
      <c r="J315" s="133"/>
      <c r="K315" s="133"/>
      <c r="L315" s="133"/>
      <c r="M315" s="133"/>
      <c r="N315" s="133"/>
      <c r="O315" s="133"/>
      <c r="P315" s="134"/>
      <c r="Q315" s="191">
        <f t="shared" si="14"/>
        <v>0</v>
      </c>
      <c r="R315" s="189" t="str">
        <f t="shared" si="13"/>
        <v/>
      </c>
      <c r="S315" s="131"/>
      <c r="T315" s="133"/>
      <c r="U315" s="190" t="str">
        <f t="shared" si="12"/>
        <v/>
      </c>
    </row>
    <row r="316" spans="1:21" ht="15" customHeight="1" outlineLevel="1" x14ac:dyDescent="0.35">
      <c r="A316" s="77">
        <v>309</v>
      </c>
      <c r="B316" s="192"/>
      <c r="C316" s="124"/>
      <c r="D316" s="125"/>
      <c r="E316" s="125"/>
      <c r="F316" s="164"/>
      <c r="G316" s="165"/>
      <c r="H316" s="131"/>
      <c r="I316" s="133"/>
      <c r="J316" s="133"/>
      <c r="K316" s="133"/>
      <c r="L316" s="133"/>
      <c r="M316" s="133"/>
      <c r="N316" s="133"/>
      <c r="O316" s="133"/>
      <c r="P316" s="134"/>
      <c r="Q316" s="191">
        <f t="shared" si="14"/>
        <v>0</v>
      </c>
      <c r="R316" s="189" t="str">
        <f t="shared" si="13"/>
        <v/>
      </c>
      <c r="S316" s="131"/>
      <c r="T316" s="133"/>
      <c r="U316" s="190" t="str">
        <f t="shared" si="12"/>
        <v/>
      </c>
    </row>
    <row r="317" spans="1:21" ht="15" customHeight="1" outlineLevel="1" x14ac:dyDescent="0.35">
      <c r="A317" s="77">
        <v>310</v>
      </c>
      <c r="B317" s="192"/>
      <c r="C317" s="124"/>
      <c r="D317" s="125"/>
      <c r="E317" s="125"/>
      <c r="F317" s="164"/>
      <c r="G317" s="165"/>
      <c r="H317" s="131"/>
      <c r="I317" s="133"/>
      <c r="J317" s="133"/>
      <c r="K317" s="133"/>
      <c r="L317" s="133"/>
      <c r="M317" s="133"/>
      <c r="N317" s="133"/>
      <c r="O317" s="133"/>
      <c r="P317" s="134"/>
      <c r="Q317" s="191">
        <f t="shared" si="14"/>
        <v>0</v>
      </c>
      <c r="R317" s="189" t="str">
        <f t="shared" si="13"/>
        <v/>
      </c>
      <c r="S317" s="131"/>
      <c r="T317" s="133"/>
      <c r="U317" s="190" t="str">
        <f t="shared" si="12"/>
        <v/>
      </c>
    </row>
    <row r="318" spans="1:21" ht="15" customHeight="1" outlineLevel="1" x14ac:dyDescent="0.35">
      <c r="A318" s="77">
        <v>311</v>
      </c>
      <c r="B318" s="192"/>
      <c r="C318" s="124"/>
      <c r="D318" s="125"/>
      <c r="E318" s="125"/>
      <c r="F318" s="164"/>
      <c r="G318" s="165"/>
      <c r="H318" s="131"/>
      <c r="I318" s="133"/>
      <c r="J318" s="133"/>
      <c r="K318" s="133"/>
      <c r="L318" s="133"/>
      <c r="M318" s="133"/>
      <c r="N318" s="133"/>
      <c r="O318" s="133"/>
      <c r="P318" s="134"/>
      <c r="Q318" s="191">
        <f t="shared" si="14"/>
        <v>0</v>
      </c>
      <c r="R318" s="189" t="str">
        <f t="shared" si="13"/>
        <v/>
      </c>
      <c r="S318" s="131"/>
      <c r="T318" s="133"/>
      <c r="U318" s="190" t="str">
        <f t="shared" si="12"/>
        <v/>
      </c>
    </row>
    <row r="319" spans="1:21" ht="15" customHeight="1" outlineLevel="1" x14ac:dyDescent="0.35">
      <c r="A319" s="77">
        <v>312</v>
      </c>
      <c r="B319" s="192"/>
      <c r="C319" s="124"/>
      <c r="D319" s="125"/>
      <c r="E319" s="125"/>
      <c r="F319" s="164"/>
      <c r="G319" s="165"/>
      <c r="H319" s="131"/>
      <c r="I319" s="133"/>
      <c r="J319" s="133"/>
      <c r="K319" s="133"/>
      <c r="L319" s="133"/>
      <c r="M319" s="133"/>
      <c r="N319" s="133"/>
      <c r="O319" s="133"/>
      <c r="P319" s="134"/>
      <c r="Q319" s="191">
        <f t="shared" si="14"/>
        <v>0</v>
      </c>
      <c r="R319" s="189" t="str">
        <f t="shared" si="13"/>
        <v/>
      </c>
      <c r="S319" s="131"/>
      <c r="T319" s="133"/>
      <c r="U319" s="190" t="str">
        <f t="shared" si="12"/>
        <v/>
      </c>
    </row>
    <row r="320" spans="1:21" ht="15" customHeight="1" outlineLevel="1" x14ac:dyDescent="0.35">
      <c r="A320" s="77">
        <v>313</v>
      </c>
      <c r="B320" s="192"/>
      <c r="C320" s="124"/>
      <c r="D320" s="125"/>
      <c r="E320" s="125"/>
      <c r="F320" s="164"/>
      <c r="G320" s="165"/>
      <c r="H320" s="131"/>
      <c r="I320" s="133"/>
      <c r="J320" s="133"/>
      <c r="K320" s="133"/>
      <c r="L320" s="133"/>
      <c r="M320" s="133"/>
      <c r="N320" s="133"/>
      <c r="O320" s="133"/>
      <c r="P320" s="134"/>
      <c r="Q320" s="191">
        <f t="shared" si="14"/>
        <v>0</v>
      </c>
      <c r="R320" s="189" t="str">
        <f t="shared" si="13"/>
        <v/>
      </c>
      <c r="S320" s="131"/>
      <c r="T320" s="133"/>
      <c r="U320" s="190" t="str">
        <f t="shared" si="12"/>
        <v/>
      </c>
    </row>
    <row r="321" spans="1:21" ht="15" customHeight="1" outlineLevel="1" x14ac:dyDescent="0.35">
      <c r="A321" s="77">
        <v>314</v>
      </c>
      <c r="B321" s="192"/>
      <c r="C321" s="124"/>
      <c r="D321" s="125"/>
      <c r="E321" s="125"/>
      <c r="F321" s="164"/>
      <c r="G321" s="165"/>
      <c r="H321" s="131"/>
      <c r="I321" s="133"/>
      <c r="J321" s="133"/>
      <c r="K321" s="133"/>
      <c r="L321" s="133"/>
      <c r="M321" s="133"/>
      <c r="N321" s="133"/>
      <c r="O321" s="133"/>
      <c r="P321" s="134"/>
      <c r="Q321" s="191">
        <f t="shared" si="14"/>
        <v>0</v>
      </c>
      <c r="R321" s="189" t="str">
        <f t="shared" si="13"/>
        <v/>
      </c>
      <c r="S321" s="131"/>
      <c r="T321" s="133"/>
      <c r="U321" s="190" t="str">
        <f t="shared" si="12"/>
        <v/>
      </c>
    </row>
    <row r="322" spans="1:21" ht="15" customHeight="1" outlineLevel="1" x14ac:dyDescent="0.35">
      <c r="A322" s="77">
        <v>315</v>
      </c>
      <c r="B322" s="192"/>
      <c r="C322" s="124"/>
      <c r="D322" s="125"/>
      <c r="E322" s="125"/>
      <c r="F322" s="164"/>
      <c r="G322" s="165"/>
      <c r="H322" s="131"/>
      <c r="I322" s="133"/>
      <c r="J322" s="133"/>
      <c r="K322" s="133"/>
      <c r="L322" s="133"/>
      <c r="M322" s="133"/>
      <c r="N322" s="133"/>
      <c r="O322" s="133"/>
      <c r="P322" s="134"/>
      <c r="Q322" s="191">
        <f t="shared" si="14"/>
        <v>0</v>
      </c>
      <c r="R322" s="189" t="str">
        <f t="shared" si="13"/>
        <v/>
      </c>
      <c r="S322" s="131"/>
      <c r="T322" s="133"/>
      <c r="U322" s="190" t="str">
        <f t="shared" si="12"/>
        <v/>
      </c>
    </row>
    <row r="323" spans="1:21" ht="15" customHeight="1" outlineLevel="1" x14ac:dyDescent="0.35">
      <c r="A323" s="77">
        <v>316</v>
      </c>
      <c r="B323" s="192"/>
      <c r="C323" s="124"/>
      <c r="D323" s="125"/>
      <c r="E323" s="125"/>
      <c r="F323" s="164"/>
      <c r="G323" s="165"/>
      <c r="H323" s="131"/>
      <c r="I323" s="133"/>
      <c r="J323" s="133"/>
      <c r="K323" s="133"/>
      <c r="L323" s="133"/>
      <c r="M323" s="133"/>
      <c r="N323" s="133"/>
      <c r="O323" s="133"/>
      <c r="P323" s="134"/>
      <c r="Q323" s="191">
        <f t="shared" si="14"/>
        <v>0</v>
      </c>
      <c r="R323" s="189" t="str">
        <f t="shared" si="13"/>
        <v/>
      </c>
      <c r="S323" s="131"/>
      <c r="T323" s="133"/>
      <c r="U323" s="190" t="str">
        <f t="shared" si="12"/>
        <v/>
      </c>
    </row>
    <row r="324" spans="1:21" ht="15" customHeight="1" outlineLevel="1" x14ac:dyDescent="0.35">
      <c r="A324" s="77">
        <v>317</v>
      </c>
      <c r="B324" s="192"/>
      <c r="C324" s="124"/>
      <c r="D324" s="125"/>
      <c r="E324" s="125"/>
      <c r="F324" s="164"/>
      <c r="G324" s="165"/>
      <c r="H324" s="131"/>
      <c r="I324" s="133"/>
      <c r="J324" s="133"/>
      <c r="K324" s="133"/>
      <c r="L324" s="133"/>
      <c r="M324" s="133"/>
      <c r="N324" s="133"/>
      <c r="O324" s="133"/>
      <c r="P324" s="134"/>
      <c r="Q324" s="191">
        <f t="shared" si="14"/>
        <v>0</v>
      </c>
      <c r="R324" s="189" t="str">
        <f t="shared" si="13"/>
        <v/>
      </c>
      <c r="S324" s="131"/>
      <c r="T324" s="133"/>
      <c r="U324" s="190" t="str">
        <f t="shared" si="12"/>
        <v/>
      </c>
    </row>
    <row r="325" spans="1:21" ht="15" customHeight="1" outlineLevel="1" x14ac:dyDescent="0.35">
      <c r="A325" s="77">
        <v>318</v>
      </c>
      <c r="B325" s="192"/>
      <c r="C325" s="124"/>
      <c r="D325" s="125"/>
      <c r="E325" s="125"/>
      <c r="F325" s="164"/>
      <c r="G325" s="165"/>
      <c r="H325" s="131"/>
      <c r="I325" s="133"/>
      <c r="J325" s="133"/>
      <c r="K325" s="133"/>
      <c r="L325" s="133"/>
      <c r="M325" s="133"/>
      <c r="N325" s="133"/>
      <c r="O325" s="133"/>
      <c r="P325" s="134"/>
      <c r="Q325" s="191">
        <f t="shared" si="14"/>
        <v>0</v>
      </c>
      <c r="R325" s="189" t="str">
        <f t="shared" si="13"/>
        <v/>
      </c>
      <c r="S325" s="131"/>
      <c r="T325" s="133"/>
      <c r="U325" s="190" t="str">
        <f t="shared" si="12"/>
        <v/>
      </c>
    </row>
    <row r="326" spans="1:21" ht="15" customHeight="1" outlineLevel="1" x14ac:dyDescent="0.35">
      <c r="A326" s="77">
        <v>319</v>
      </c>
      <c r="B326" s="192"/>
      <c r="C326" s="124"/>
      <c r="D326" s="125"/>
      <c r="E326" s="125"/>
      <c r="F326" s="164"/>
      <c r="G326" s="165"/>
      <c r="H326" s="131"/>
      <c r="I326" s="133"/>
      <c r="J326" s="133"/>
      <c r="K326" s="133"/>
      <c r="L326" s="133"/>
      <c r="M326" s="133"/>
      <c r="N326" s="133"/>
      <c r="O326" s="133"/>
      <c r="P326" s="134"/>
      <c r="Q326" s="191">
        <f t="shared" si="14"/>
        <v>0</v>
      </c>
      <c r="R326" s="189" t="str">
        <f t="shared" si="13"/>
        <v/>
      </c>
      <c r="S326" s="131"/>
      <c r="T326" s="133"/>
      <c r="U326" s="190" t="str">
        <f t="shared" si="12"/>
        <v/>
      </c>
    </row>
    <row r="327" spans="1:21" ht="15" customHeight="1" outlineLevel="1" x14ac:dyDescent="0.35">
      <c r="A327" s="77">
        <v>320</v>
      </c>
      <c r="B327" s="192"/>
      <c r="C327" s="124"/>
      <c r="D327" s="125"/>
      <c r="E327" s="125"/>
      <c r="F327" s="164"/>
      <c r="G327" s="165"/>
      <c r="H327" s="131"/>
      <c r="I327" s="133"/>
      <c r="J327" s="133"/>
      <c r="K327" s="133"/>
      <c r="L327" s="133"/>
      <c r="M327" s="133"/>
      <c r="N327" s="133"/>
      <c r="O327" s="133"/>
      <c r="P327" s="134"/>
      <c r="Q327" s="191">
        <f t="shared" si="14"/>
        <v>0</v>
      </c>
      <c r="R327" s="189" t="str">
        <f t="shared" si="13"/>
        <v/>
      </c>
      <c r="S327" s="131"/>
      <c r="T327" s="133"/>
      <c r="U327" s="190" t="str">
        <f t="shared" si="12"/>
        <v/>
      </c>
    </row>
    <row r="328" spans="1:21" ht="15" customHeight="1" outlineLevel="1" x14ac:dyDescent="0.35">
      <c r="A328" s="77">
        <v>321</v>
      </c>
      <c r="B328" s="192"/>
      <c r="C328" s="124"/>
      <c r="D328" s="125"/>
      <c r="E328" s="125"/>
      <c r="F328" s="164"/>
      <c r="G328" s="165"/>
      <c r="H328" s="131"/>
      <c r="I328" s="133"/>
      <c r="J328" s="133"/>
      <c r="K328" s="133"/>
      <c r="L328" s="133"/>
      <c r="M328" s="133"/>
      <c r="N328" s="133"/>
      <c r="O328" s="133"/>
      <c r="P328" s="134"/>
      <c r="Q328" s="191">
        <f t="shared" si="14"/>
        <v>0</v>
      </c>
      <c r="R328" s="189" t="str">
        <f t="shared" si="13"/>
        <v/>
      </c>
      <c r="S328" s="131"/>
      <c r="T328" s="133"/>
      <c r="U328" s="190" t="str">
        <f t="shared" si="12"/>
        <v/>
      </c>
    </row>
    <row r="329" spans="1:21" ht="15" customHeight="1" outlineLevel="1" x14ac:dyDescent="0.35">
      <c r="A329" s="77">
        <v>322</v>
      </c>
      <c r="B329" s="192"/>
      <c r="C329" s="124"/>
      <c r="D329" s="125"/>
      <c r="E329" s="125"/>
      <c r="F329" s="164"/>
      <c r="G329" s="165"/>
      <c r="H329" s="131"/>
      <c r="I329" s="133"/>
      <c r="J329" s="133"/>
      <c r="K329" s="133"/>
      <c r="L329" s="133"/>
      <c r="M329" s="133"/>
      <c r="N329" s="133"/>
      <c r="O329" s="133"/>
      <c r="P329" s="134"/>
      <c r="Q329" s="191">
        <f t="shared" si="14"/>
        <v>0</v>
      </c>
      <c r="R329" s="189" t="str">
        <f t="shared" si="13"/>
        <v/>
      </c>
      <c r="S329" s="131"/>
      <c r="T329" s="133"/>
      <c r="U329" s="190" t="str">
        <f t="shared" ref="U329:U392" si="15">IFERROR(T329/S329,"")</f>
        <v/>
      </c>
    </row>
    <row r="330" spans="1:21" ht="15" customHeight="1" outlineLevel="1" x14ac:dyDescent="0.35">
      <c r="A330" s="77">
        <v>323</v>
      </c>
      <c r="B330" s="192"/>
      <c r="C330" s="124"/>
      <c r="D330" s="125"/>
      <c r="E330" s="125"/>
      <c r="F330" s="164"/>
      <c r="G330" s="165"/>
      <c r="H330" s="131"/>
      <c r="I330" s="133"/>
      <c r="J330" s="133"/>
      <c r="K330" s="133"/>
      <c r="L330" s="133"/>
      <c r="M330" s="133"/>
      <c r="N330" s="133"/>
      <c r="O330" s="133"/>
      <c r="P330" s="134"/>
      <c r="Q330" s="191">
        <f t="shared" si="14"/>
        <v>0</v>
      </c>
      <c r="R330" s="189" t="str">
        <f t="shared" ref="R330:R393" si="16">IFERROR(Q330/H330,"")</f>
        <v/>
      </c>
      <c r="S330" s="131"/>
      <c r="T330" s="133"/>
      <c r="U330" s="190" t="str">
        <f t="shared" si="15"/>
        <v/>
      </c>
    </row>
    <row r="331" spans="1:21" ht="15" customHeight="1" outlineLevel="1" x14ac:dyDescent="0.35">
      <c r="A331" s="77">
        <v>324</v>
      </c>
      <c r="B331" s="192"/>
      <c r="C331" s="124"/>
      <c r="D331" s="125"/>
      <c r="E331" s="125"/>
      <c r="F331" s="164"/>
      <c r="G331" s="165"/>
      <c r="H331" s="131"/>
      <c r="I331" s="133"/>
      <c r="J331" s="133"/>
      <c r="K331" s="133"/>
      <c r="L331" s="133"/>
      <c r="M331" s="133"/>
      <c r="N331" s="133"/>
      <c r="O331" s="133"/>
      <c r="P331" s="134"/>
      <c r="Q331" s="191">
        <f t="shared" ref="Q331:Q394" si="17">SUM(I331:P331)</f>
        <v>0</v>
      </c>
      <c r="R331" s="189" t="str">
        <f t="shared" si="16"/>
        <v/>
      </c>
      <c r="S331" s="131"/>
      <c r="T331" s="133"/>
      <c r="U331" s="190" t="str">
        <f t="shared" si="15"/>
        <v/>
      </c>
    </row>
    <row r="332" spans="1:21" ht="15" customHeight="1" outlineLevel="1" x14ac:dyDescent="0.35">
      <c r="A332" s="77">
        <v>325</v>
      </c>
      <c r="B332" s="192"/>
      <c r="C332" s="124"/>
      <c r="D332" s="125"/>
      <c r="E332" s="125"/>
      <c r="F332" s="164"/>
      <c r="G332" s="165"/>
      <c r="H332" s="131"/>
      <c r="I332" s="133"/>
      <c r="J332" s="133"/>
      <c r="K332" s="133"/>
      <c r="L332" s="133"/>
      <c r="M332" s="133"/>
      <c r="N332" s="133"/>
      <c r="O332" s="133"/>
      <c r="P332" s="134"/>
      <c r="Q332" s="191">
        <f t="shared" si="17"/>
        <v>0</v>
      </c>
      <c r="R332" s="189" t="str">
        <f t="shared" si="16"/>
        <v/>
      </c>
      <c r="S332" s="131"/>
      <c r="T332" s="133"/>
      <c r="U332" s="190" t="str">
        <f t="shared" si="15"/>
        <v/>
      </c>
    </row>
    <row r="333" spans="1:21" ht="15" customHeight="1" outlineLevel="1" x14ac:dyDescent="0.35">
      <c r="A333" s="77">
        <v>326</v>
      </c>
      <c r="B333" s="192"/>
      <c r="C333" s="124"/>
      <c r="D333" s="125"/>
      <c r="E333" s="125"/>
      <c r="F333" s="164"/>
      <c r="G333" s="165"/>
      <c r="H333" s="131"/>
      <c r="I333" s="133"/>
      <c r="J333" s="133"/>
      <c r="K333" s="133"/>
      <c r="L333" s="133"/>
      <c r="M333" s="133"/>
      <c r="N333" s="133"/>
      <c r="O333" s="133"/>
      <c r="P333" s="134"/>
      <c r="Q333" s="191">
        <f t="shared" si="17"/>
        <v>0</v>
      </c>
      <c r="R333" s="189" t="str">
        <f t="shared" si="16"/>
        <v/>
      </c>
      <c r="S333" s="131"/>
      <c r="T333" s="133"/>
      <c r="U333" s="190" t="str">
        <f t="shared" si="15"/>
        <v/>
      </c>
    </row>
    <row r="334" spans="1:21" ht="15" customHeight="1" outlineLevel="1" x14ac:dyDescent="0.35">
      <c r="A334" s="77">
        <v>327</v>
      </c>
      <c r="B334" s="192"/>
      <c r="C334" s="124"/>
      <c r="D334" s="125"/>
      <c r="E334" s="125"/>
      <c r="F334" s="164"/>
      <c r="G334" s="165"/>
      <c r="H334" s="131"/>
      <c r="I334" s="133"/>
      <c r="J334" s="133"/>
      <c r="K334" s="133"/>
      <c r="L334" s="133"/>
      <c r="M334" s="133"/>
      <c r="N334" s="133"/>
      <c r="O334" s="133"/>
      <c r="P334" s="134"/>
      <c r="Q334" s="191">
        <f t="shared" si="17"/>
        <v>0</v>
      </c>
      <c r="R334" s="189" t="str">
        <f t="shared" si="16"/>
        <v/>
      </c>
      <c r="S334" s="131"/>
      <c r="T334" s="133"/>
      <c r="U334" s="190" t="str">
        <f t="shared" si="15"/>
        <v/>
      </c>
    </row>
    <row r="335" spans="1:21" ht="15" customHeight="1" outlineLevel="1" x14ac:dyDescent="0.35">
      <c r="A335" s="77">
        <v>328</v>
      </c>
      <c r="B335" s="192"/>
      <c r="C335" s="124"/>
      <c r="D335" s="125"/>
      <c r="E335" s="125"/>
      <c r="F335" s="164"/>
      <c r="G335" s="165"/>
      <c r="H335" s="131"/>
      <c r="I335" s="133"/>
      <c r="J335" s="133"/>
      <c r="K335" s="133"/>
      <c r="L335" s="133"/>
      <c r="M335" s="133"/>
      <c r="N335" s="133"/>
      <c r="O335" s="133"/>
      <c r="P335" s="134"/>
      <c r="Q335" s="191">
        <f t="shared" si="17"/>
        <v>0</v>
      </c>
      <c r="R335" s="189" t="str">
        <f t="shared" si="16"/>
        <v/>
      </c>
      <c r="S335" s="131"/>
      <c r="T335" s="133"/>
      <c r="U335" s="190" t="str">
        <f t="shared" si="15"/>
        <v/>
      </c>
    </row>
    <row r="336" spans="1:21" ht="15" customHeight="1" outlineLevel="1" x14ac:dyDescent="0.35">
      <c r="A336" s="77">
        <v>329</v>
      </c>
      <c r="B336" s="192"/>
      <c r="C336" s="124"/>
      <c r="D336" s="125"/>
      <c r="E336" s="125"/>
      <c r="F336" s="164"/>
      <c r="G336" s="165"/>
      <c r="H336" s="131"/>
      <c r="I336" s="133"/>
      <c r="J336" s="133"/>
      <c r="K336" s="133"/>
      <c r="L336" s="133"/>
      <c r="M336" s="133"/>
      <c r="N336" s="133"/>
      <c r="O336" s="133"/>
      <c r="P336" s="134"/>
      <c r="Q336" s="191">
        <f t="shared" si="17"/>
        <v>0</v>
      </c>
      <c r="R336" s="189" t="str">
        <f t="shared" si="16"/>
        <v/>
      </c>
      <c r="S336" s="131"/>
      <c r="T336" s="133"/>
      <c r="U336" s="190" t="str">
        <f t="shared" si="15"/>
        <v/>
      </c>
    </row>
    <row r="337" spans="1:21" ht="15" customHeight="1" outlineLevel="1" x14ac:dyDescent="0.35">
      <c r="A337" s="77">
        <v>330</v>
      </c>
      <c r="B337" s="192"/>
      <c r="C337" s="124"/>
      <c r="D337" s="125"/>
      <c r="E337" s="125"/>
      <c r="F337" s="164"/>
      <c r="G337" s="165"/>
      <c r="H337" s="131"/>
      <c r="I337" s="133"/>
      <c r="J337" s="133"/>
      <c r="K337" s="133"/>
      <c r="L337" s="133"/>
      <c r="M337" s="133"/>
      <c r="N337" s="133"/>
      <c r="O337" s="133"/>
      <c r="P337" s="134"/>
      <c r="Q337" s="191">
        <f t="shared" si="17"/>
        <v>0</v>
      </c>
      <c r="R337" s="189" t="str">
        <f t="shared" si="16"/>
        <v/>
      </c>
      <c r="S337" s="131"/>
      <c r="T337" s="133"/>
      <c r="U337" s="190" t="str">
        <f t="shared" si="15"/>
        <v/>
      </c>
    </row>
    <row r="338" spans="1:21" ht="15" customHeight="1" outlineLevel="1" x14ac:dyDescent="0.35">
      <c r="A338" s="77">
        <v>331</v>
      </c>
      <c r="B338" s="192"/>
      <c r="C338" s="124"/>
      <c r="D338" s="125"/>
      <c r="E338" s="125"/>
      <c r="F338" s="164"/>
      <c r="G338" s="165"/>
      <c r="H338" s="131"/>
      <c r="I338" s="133"/>
      <c r="J338" s="133"/>
      <c r="K338" s="133"/>
      <c r="L338" s="133"/>
      <c r="M338" s="133"/>
      <c r="N338" s="133"/>
      <c r="O338" s="133"/>
      <c r="P338" s="134"/>
      <c r="Q338" s="191">
        <f t="shared" si="17"/>
        <v>0</v>
      </c>
      <c r="R338" s="189" t="str">
        <f t="shared" si="16"/>
        <v/>
      </c>
      <c r="S338" s="131"/>
      <c r="T338" s="133"/>
      <c r="U338" s="190" t="str">
        <f t="shared" si="15"/>
        <v/>
      </c>
    </row>
    <row r="339" spans="1:21" ht="15" customHeight="1" outlineLevel="1" x14ac:dyDescent="0.35">
      <c r="A339" s="77">
        <v>332</v>
      </c>
      <c r="B339" s="192"/>
      <c r="C339" s="124"/>
      <c r="D339" s="125"/>
      <c r="E339" s="125"/>
      <c r="F339" s="164"/>
      <c r="G339" s="165"/>
      <c r="H339" s="131"/>
      <c r="I339" s="133"/>
      <c r="J339" s="133"/>
      <c r="K339" s="133"/>
      <c r="L339" s="133"/>
      <c r="M339" s="133"/>
      <c r="N339" s="133"/>
      <c r="O339" s="133"/>
      <c r="P339" s="134"/>
      <c r="Q339" s="191">
        <f t="shared" si="17"/>
        <v>0</v>
      </c>
      <c r="R339" s="189" t="str">
        <f t="shared" si="16"/>
        <v/>
      </c>
      <c r="S339" s="131"/>
      <c r="T339" s="133"/>
      <c r="U339" s="190" t="str">
        <f t="shared" si="15"/>
        <v/>
      </c>
    </row>
    <row r="340" spans="1:21" ht="15" customHeight="1" outlineLevel="1" x14ac:dyDescent="0.35">
      <c r="A340" s="77">
        <v>333</v>
      </c>
      <c r="B340" s="192"/>
      <c r="C340" s="124"/>
      <c r="D340" s="125"/>
      <c r="E340" s="125"/>
      <c r="F340" s="164"/>
      <c r="G340" s="165"/>
      <c r="H340" s="131"/>
      <c r="I340" s="133"/>
      <c r="J340" s="133"/>
      <c r="K340" s="133"/>
      <c r="L340" s="133"/>
      <c r="M340" s="133"/>
      <c r="N340" s="133"/>
      <c r="O340" s="133"/>
      <c r="P340" s="134"/>
      <c r="Q340" s="191">
        <f t="shared" si="17"/>
        <v>0</v>
      </c>
      <c r="R340" s="189" t="str">
        <f t="shared" si="16"/>
        <v/>
      </c>
      <c r="S340" s="131"/>
      <c r="T340" s="133"/>
      <c r="U340" s="190" t="str">
        <f t="shared" si="15"/>
        <v/>
      </c>
    </row>
    <row r="341" spans="1:21" ht="15" customHeight="1" outlineLevel="1" x14ac:dyDescent="0.35">
      <c r="A341" s="77">
        <v>334</v>
      </c>
      <c r="B341" s="192"/>
      <c r="C341" s="124"/>
      <c r="D341" s="125"/>
      <c r="E341" s="125"/>
      <c r="F341" s="164"/>
      <c r="G341" s="165"/>
      <c r="H341" s="131"/>
      <c r="I341" s="133"/>
      <c r="J341" s="133"/>
      <c r="K341" s="133"/>
      <c r="L341" s="133"/>
      <c r="M341" s="133"/>
      <c r="N341" s="133"/>
      <c r="O341" s="133"/>
      <c r="P341" s="134"/>
      <c r="Q341" s="191">
        <f t="shared" si="17"/>
        <v>0</v>
      </c>
      <c r="R341" s="189" t="str">
        <f t="shared" si="16"/>
        <v/>
      </c>
      <c r="S341" s="131"/>
      <c r="T341" s="133"/>
      <c r="U341" s="190" t="str">
        <f t="shared" si="15"/>
        <v/>
      </c>
    </row>
    <row r="342" spans="1:21" ht="15" customHeight="1" outlineLevel="1" x14ac:dyDescent="0.35">
      <c r="A342" s="77">
        <v>335</v>
      </c>
      <c r="B342" s="192"/>
      <c r="C342" s="124"/>
      <c r="D342" s="125"/>
      <c r="E342" s="125"/>
      <c r="F342" s="164"/>
      <c r="G342" s="165"/>
      <c r="H342" s="131"/>
      <c r="I342" s="133"/>
      <c r="J342" s="133"/>
      <c r="K342" s="133"/>
      <c r="L342" s="133"/>
      <c r="M342" s="133"/>
      <c r="N342" s="133"/>
      <c r="O342" s="133"/>
      <c r="P342" s="134"/>
      <c r="Q342" s="191">
        <f t="shared" si="17"/>
        <v>0</v>
      </c>
      <c r="R342" s="189" t="str">
        <f t="shared" si="16"/>
        <v/>
      </c>
      <c r="S342" s="131"/>
      <c r="T342" s="133"/>
      <c r="U342" s="190" t="str">
        <f t="shared" si="15"/>
        <v/>
      </c>
    </row>
    <row r="343" spans="1:21" ht="15" customHeight="1" outlineLevel="1" x14ac:dyDescent="0.35">
      <c r="A343" s="77">
        <v>336</v>
      </c>
      <c r="B343" s="192"/>
      <c r="C343" s="124"/>
      <c r="D343" s="125"/>
      <c r="E343" s="125"/>
      <c r="F343" s="164"/>
      <c r="G343" s="165"/>
      <c r="H343" s="131"/>
      <c r="I343" s="133"/>
      <c r="J343" s="133"/>
      <c r="K343" s="133"/>
      <c r="L343" s="133"/>
      <c r="M343" s="133"/>
      <c r="N343" s="133"/>
      <c r="O343" s="133"/>
      <c r="P343" s="134"/>
      <c r="Q343" s="191">
        <f t="shared" si="17"/>
        <v>0</v>
      </c>
      <c r="R343" s="189" t="str">
        <f t="shared" si="16"/>
        <v/>
      </c>
      <c r="S343" s="131"/>
      <c r="T343" s="133"/>
      <c r="U343" s="190" t="str">
        <f t="shared" si="15"/>
        <v/>
      </c>
    </row>
    <row r="344" spans="1:21" ht="15" customHeight="1" outlineLevel="1" x14ac:dyDescent="0.35">
      <c r="A344" s="77">
        <v>337</v>
      </c>
      <c r="B344" s="192"/>
      <c r="C344" s="124"/>
      <c r="D344" s="125"/>
      <c r="E344" s="125"/>
      <c r="F344" s="164"/>
      <c r="G344" s="165"/>
      <c r="H344" s="131"/>
      <c r="I344" s="133"/>
      <c r="J344" s="133"/>
      <c r="K344" s="133"/>
      <c r="L344" s="133"/>
      <c r="M344" s="133"/>
      <c r="N344" s="133"/>
      <c r="O344" s="133"/>
      <c r="P344" s="134"/>
      <c r="Q344" s="191">
        <f t="shared" si="17"/>
        <v>0</v>
      </c>
      <c r="R344" s="189" t="str">
        <f t="shared" si="16"/>
        <v/>
      </c>
      <c r="S344" s="131"/>
      <c r="T344" s="133"/>
      <c r="U344" s="190" t="str">
        <f t="shared" si="15"/>
        <v/>
      </c>
    </row>
    <row r="345" spans="1:21" ht="15" customHeight="1" outlineLevel="1" x14ac:dyDescent="0.35">
      <c r="A345" s="77">
        <v>338</v>
      </c>
      <c r="B345" s="192"/>
      <c r="C345" s="124"/>
      <c r="D345" s="125"/>
      <c r="E345" s="125"/>
      <c r="F345" s="164"/>
      <c r="G345" s="165"/>
      <c r="H345" s="131"/>
      <c r="I345" s="133"/>
      <c r="J345" s="133"/>
      <c r="K345" s="133"/>
      <c r="L345" s="133"/>
      <c r="M345" s="133"/>
      <c r="N345" s="133"/>
      <c r="O345" s="133"/>
      <c r="P345" s="134"/>
      <c r="Q345" s="191">
        <f t="shared" si="17"/>
        <v>0</v>
      </c>
      <c r="R345" s="189" t="str">
        <f t="shared" si="16"/>
        <v/>
      </c>
      <c r="S345" s="131"/>
      <c r="T345" s="133"/>
      <c r="U345" s="190" t="str">
        <f t="shared" si="15"/>
        <v/>
      </c>
    </row>
    <row r="346" spans="1:21" ht="15" customHeight="1" outlineLevel="1" x14ac:dyDescent="0.35">
      <c r="A346" s="77">
        <v>339</v>
      </c>
      <c r="B346" s="192"/>
      <c r="C346" s="124"/>
      <c r="D346" s="125"/>
      <c r="E346" s="125"/>
      <c r="F346" s="164"/>
      <c r="G346" s="165"/>
      <c r="H346" s="131"/>
      <c r="I346" s="133"/>
      <c r="J346" s="133"/>
      <c r="K346" s="133"/>
      <c r="L346" s="133"/>
      <c r="M346" s="133"/>
      <c r="N346" s="133"/>
      <c r="O346" s="133"/>
      <c r="P346" s="134"/>
      <c r="Q346" s="191">
        <f t="shared" si="17"/>
        <v>0</v>
      </c>
      <c r="R346" s="189" t="str">
        <f t="shared" si="16"/>
        <v/>
      </c>
      <c r="S346" s="131"/>
      <c r="T346" s="133"/>
      <c r="U346" s="190" t="str">
        <f t="shared" si="15"/>
        <v/>
      </c>
    </row>
    <row r="347" spans="1:21" ht="15" customHeight="1" outlineLevel="1" x14ac:dyDescent="0.35">
      <c r="A347" s="77">
        <v>340</v>
      </c>
      <c r="B347" s="192"/>
      <c r="C347" s="124"/>
      <c r="D347" s="125"/>
      <c r="E347" s="125"/>
      <c r="F347" s="164"/>
      <c r="G347" s="165"/>
      <c r="H347" s="131"/>
      <c r="I347" s="133"/>
      <c r="J347" s="133"/>
      <c r="K347" s="133"/>
      <c r="L347" s="133"/>
      <c r="M347" s="133"/>
      <c r="N347" s="133"/>
      <c r="O347" s="133"/>
      <c r="P347" s="134"/>
      <c r="Q347" s="191">
        <f t="shared" si="17"/>
        <v>0</v>
      </c>
      <c r="R347" s="189" t="str">
        <f t="shared" si="16"/>
        <v/>
      </c>
      <c r="S347" s="131"/>
      <c r="T347" s="133"/>
      <c r="U347" s="190" t="str">
        <f t="shared" si="15"/>
        <v/>
      </c>
    </row>
    <row r="348" spans="1:21" ht="15" customHeight="1" outlineLevel="1" x14ac:dyDescent="0.35">
      <c r="A348" s="77">
        <v>341</v>
      </c>
      <c r="B348" s="192"/>
      <c r="C348" s="124"/>
      <c r="D348" s="125"/>
      <c r="E348" s="125"/>
      <c r="F348" s="164"/>
      <c r="G348" s="165"/>
      <c r="H348" s="131"/>
      <c r="I348" s="133"/>
      <c r="J348" s="133"/>
      <c r="K348" s="133"/>
      <c r="L348" s="133"/>
      <c r="M348" s="133"/>
      <c r="N348" s="133"/>
      <c r="O348" s="133"/>
      <c r="P348" s="134"/>
      <c r="Q348" s="191">
        <f t="shared" si="17"/>
        <v>0</v>
      </c>
      <c r="R348" s="189" t="str">
        <f t="shared" si="16"/>
        <v/>
      </c>
      <c r="S348" s="131"/>
      <c r="T348" s="133"/>
      <c r="U348" s="190" t="str">
        <f t="shared" si="15"/>
        <v/>
      </c>
    </row>
    <row r="349" spans="1:21" ht="15" customHeight="1" outlineLevel="1" x14ac:dyDescent="0.35">
      <c r="A349" s="77">
        <v>342</v>
      </c>
      <c r="B349" s="192"/>
      <c r="C349" s="124"/>
      <c r="D349" s="125"/>
      <c r="E349" s="125"/>
      <c r="F349" s="164"/>
      <c r="G349" s="165"/>
      <c r="H349" s="131"/>
      <c r="I349" s="133"/>
      <c r="J349" s="133"/>
      <c r="K349" s="133"/>
      <c r="L349" s="133"/>
      <c r="M349" s="133"/>
      <c r="N349" s="133"/>
      <c r="O349" s="133"/>
      <c r="P349" s="134"/>
      <c r="Q349" s="191">
        <f t="shared" si="17"/>
        <v>0</v>
      </c>
      <c r="R349" s="189" t="str">
        <f t="shared" si="16"/>
        <v/>
      </c>
      <c r="S349" s="131"/>
      <c r="T349" s="133"/>
      <c r="U349" s="190" t="str">
        <f t="shared" si="15"/>
        <v/>
      </c>
    </row>
    <row r="350" spans="1:21" ht="15" customHeight="1" outlineLevel="1" x14ac:dyDescent="0.35">
      <c r="A350" s="77">
        <v>343</v>
      </c>
      <c r="B350" s="192"/>
      <c r="C350" s="124"/>
      <c r="D350" s="125"/>
      <c r="E350" s="125"/>
      <c r="F350" s="164"/>
      <c r="G350" s="165"/>
      <c r="H350" s="131"/>
      <c r="I350" s="133"/>
      <c r="J350" s="133"/>
      <c r="K350" s="133"/>
      <c r="L350" s="133"/>
      <c r="M350" s="133"/>
      <c r="N350" s="133"/>
      <c r="O350" s="133"/>
      <c r="P350" s="134"/>
      <c r="Q350" s="191">
        <f t="shared" si="17"/>
        <v>0</v>
      </c>
      <c r="R350" s="189" t="str">
        <f t="shared" si="16"/>
        <v/>
      </c>
      <c r="S350" s="131"/>
      <c r="T350" s="133"/>
      <c r="U350" s="190" t="str">
        <f t="shared" si="15"/>
        <v/>
      </c>
    </row>
    <row r="351" spans="1:21" ht="15" customHeight="1" outlineLevel="1" x14ac:dyDescent="0.35">
      <c r="A351" s="77">
        <v>344</v>
      </c>
      <c r="B351" s="192"/>
      <c r="C351" s="124"/>
      <c r="D351" s="125"/>
      <c r="E351" s="125"/>
      <c r="F351" s="164"/>
      <c r="G351" s="165"/>
      <c r="H351" s="131"/>
      <c r="I351" s="133"/>
      <c r="J351" s="133"/>
      <c r="K351" s="133"/>
      <c r="L351" s="133"/>
      <c r="M351" s="133"/>
      <c r="N351" s="133"/>
      <c r="O351" s="133"/>
      <c r="P351" s="134"/>
      <c r="Q351" s="191">
        <f t="shared" si="17"/>
        <v>0</v>
      </c>
      <c r="R351" s="189" t="str">
        <f t="shared" si="16"/>
        <v/>
      </c>
      <c r="S351" s="131"/>
      <c r="T351" s="133"/>
      <c r="U351" s="190" t="str">
        <f t="shared" si="15"/>
        <v/>
      </c>
    </row>
    <row r="352" spans="1:21" ht="15" customHeight="1" outlineLevel="1" x14ac:dyDescent="0.35">
      <c r="A352" s="77">
        <v>345</v>
      </c>
      <c r="B352" s="192"/>
      <c r="C352" s="124"/>
      <c r="D352" s="125"/>
      <c r="E352" s="125"/>
      <c r="F352" s="164"/>
      <c r="G352" s="165"/>
      <c r="H352" s="131"/>
      <c r="I352" s="133"/>
      <c r="J352" s="133"/>
      <c r="K352" s="133"/>
      <c r="L352" s="133"/>
      <c r="M352" s="133"/>
      <c r="N352" s="133"/>
      <c r="O352" s="133"/>
      <c r="P352" s="134"/>
      <c r="Q352" s="191">
        <f t="shared" si="17"/>
        <v>0</v>
      </c>
      <c r="R352" s="189" t="str">
        <f t="shared" si="16"/>
        <v/>
      </c>
      <c r="S352" s="131"/>
      <c r="T352" s="133"/>
      <c r="U352" s="190" t="str">
        <f t="shared" si="15"/>
        <v/>
      </c>
    </row>
    <row r="353" spans="1:21" ht="15" customHeight="1" outlineLevel="1" x14ac:dyDescent="0.35">
      <c r="A353" s="77">
        <v>346</v>
      </c>
      <c r="B353" s="192"/>
      <c r="C353" s="124"/>
      <c r="D353" s="125"/>
      <c r="E353" s="125"/>
      <c r="F353" s="164"/>
      <c r="G353" s="165"/>
      <c r="H353" s="131"/>
      <c r="I353" s="133"/>
      <c r="J353" s="133"/>
      <c r="K353" s="133"/>
      <c r="L353" s="133"/>
      <c r="M353" s="133"/>
      <c r="N353" s="133"/>
      <c r="O353" s="133"/>
      <c r="P353" s="134"/>
      <c r="Q353" s="191">
        <f t="shared" si="17"/>
        <v>0</v>
      </c>
      <c r="R353" s="189" t="str">
        <f t="shared" si="16"/>
        <v/>
      </c>
      <c r="S353" s="131"/>
      <c r="T353" s="133"/>
      <c r="U353" s="190" t="str">
        <f t="shared" si="15"/>
        <v/>
      </c>
    </row>
    <row r="354" spans="1:21" ht="15" customHeight="1" outlineLevel="1" x14ac:dyDescent="0.35">
      <c r="A354" s="77">
        <v>347</v>
      </c>
      <c r="B354" s="192"/>
      <c r="C354" s="124"/>
      <c r="D354" s="125"/>
      <c r="E354" s="125"/>
      <c r="F354" s="164"/>
      <c r="G354" s="165"/>
      <c r="H354" s="131"/>
      <c r="I354" s="133"/>
      <c r="J354" s="133"/>
      <c r="K354" s="133"/>
      <c r="L354" s="133"/>
      <c r="M354" s="133"/>
      <c r="N354" s="133"/>
      <c r="O354" s="133"/>
      <c r="P354" s="134"/>
      <c r="Q354" s="191">
        <f t="shared" si="17"/>
        <v>0</v>
      </c>
      <c r="R354" s="189" t="str">
        <f t="shared" si="16"/>
        <v/>
      </c>
      <c r="S354" s="131"/>
      <c r="T354" s="133"/>
      <c r="U354" s="190" t="str">
        <f t="shared" si="15"/>
        <v/>
      </c>
    </row>
    <row r="355" spans="1:21" ht="15" customHeight="1" outlineLevel="1" x14ac:dyDescent="0.35">
      <c r="A355" s="77">
        <v>348</v>
      </c>
      <c r="B355" s="192"/>
      <c r="C355" s="124"/>
      <c r="D355" s="125"/>
      <c r="E355" s="125"/>
      <c r="F355" s="164"/>
      <c r="G355" s="165"/>
      <c r="H355" s="131"/>
      <c r="I355" s="133"/>
      <c r="J355" s="133"/>
      <c r="K355" s="133"/>
      <c r="L355" s="133"/>
      <c r="M355" s="133"/>
      <c r="N355" s="133"/>
      <c r="O355" s="133"/>
      <c r="P355" s="134"/>
      <c r="Q355" s="191">
        <f t="shared" si="17"/>
        <v>0</v>
      </c>
      <c r="R355" s="189" t="str">
        <f t="shared" si="16"/>
        <v/>
      </c>
      <c r="S355" s="131"/>
      <c r="T355" s="133"/>
      <c r="U355" s="190" t="str">
        <f t="shared" si="15"/>
        <v/>
      </c>
    </row>
    <row r="356" spans="1:21" ht="15" customHeight="1" outlineLevel="1" x14ac:dyDescent="0.35">
      <c r="A356" s="77">
        <v>349</v>
      </c>
      <c r="B356" s="192"/>
      <c r="C356" s="124"/>
      <c r="D356" s="125"/>
      <c r="E356" s="125"/>
      <c r="F356" s="164"/>
      <c r="G356" s="165"/>
      <c r="H356" s="131"/>
      <c r="I356" s="133"/>
      <c r="J356" s="133"/>
      <c r="K356" s="133"/>
      <c r="L356" s="133"/>
      <c r="M356" s="133"/>
      <c r="N356" s="133"/>
      <c r="O356" s="133"/>
      <c r="P356" s="134"/>
      <c r="Q356" s="191">
        <f t="shared" si="17"/>
        <v>0</v>
      </c>
      <c r="R356" s="189" t="str">
        <f t="shared" si="16"/>
        <v/>
      </c>
      <c r="S356" s="131"/>
      <c r="T356" s="133"/>
      <c r="U356" s="190" t="str">
        <f t="shared" si="15"/>
        <v/>
      </c>
    </row>
    <row r="357" spans="1:21" ht="15" customHeight="1" outlineLevel="1" x14ac:dyDescent="0.35">
      <c r="A357" s="77">
        <v>350</v>
      </c>
      <c r="B357" s="192"/>
      <c r="C357" s="124"/>
      <c r="D357" s="125"/>
      <c r="E357" s="125"/>
      <c r="F357" s="164"/>
      <c r="G357" s="165"/>
      <c r="H357" s="131"/>
      <c r="I357" s="133"/>
      <c r="J357" s="133"/>
      <c r="K357" s="133"/>
      <c r="L357" s="133"/>
      <c r="M357" s="133"/>
      <c r="N357" s="133"/>
      <c r="O357" s="133"/>
      <c r="P357" s="134"/>
      <c r="Q357" s="191">
        <f t="shared" si="17"/>
        <v>0</v>
      </c>
      <c r="R357" s="189" t="str">
        <f t="shared" si="16"/>
        <v/>
      </c>
      <c r="S357" s="131"/>
      <c r="T357" s="133"/>
      <c r="U357" s="190" t="str">
        <f t="shared" si="15"/>
        <v/>
      </c>
    </row>
    <row r="358" spans="1:21" ht="15" customHeight="1" outlineLevel="1" x14ac:dyDescent="0.35">
      <c r="A358" s="77">
        <v>351</v>
      </c>
      <c r="B358" s="192"/>
      <c r="C358" s="124"/>
      <c r="D358" s="125"/>
      <c r="E358" s="125"/>
      <c r="F358" s="164"/>
      <c r="G358" s="165"/>
      <c r="H358" s="131"/>
      <c r="I358" s="133"/>
      <c r="J358" s="133"/>
      <c r="K358" s="133"/>
      <c r="L358" s="133"/>
      <c r="M358" s="133"/>
      <c r="N358" s="133"/>
      <c r="O358" s="133"/>
      <c r="P358" s="134"/>
      <c r="Q358" s="191">
        <f t="shared" si="17"/>
        <v>0</v>
      </c>
      <c r="R358" s="189" t="str">
        <f t="shared" si="16"/>
        <v/>
      </c>
      <c r="S358" s="131"/>
      <c r="T358" s="133"/>
      <c r="U358" s="190" t="str">
        <f t="shared" si="15"/>
        <v/>
      </c>
    </row>
    <row r="359" spans="1:21" ht="15" customHeight="1" outlineLevel="1" x14ac:dyDescent="0.35">
      <c r="A359" s="77">
        <v>352</v>
      </c>
      <c r="B359" s="192"/>
      <c r="C359" s="124"/>
      <c r="D359" s="125"/>
      <c r="E359" s="125"/>
      <c r="F359" s="164"/>
      <c r="G359" s="165"/>
      <c r="H359" s="131"/>
      <c r="I359" s="133"/>
      <c r="J359" s="133"/>
      <c r="K359" s="133"/>
      <c r="L359" s="133"/>
      <c r="M359" s="133"/>
      <c r="N359" s="133"/>
      <c r="O359" s="133"/>
      <c r="P359" s="134"/>
      <c r="Q359" s="191">
        <f t="shared" si="17"/>
        <v>0</v>
      </c>
      <c r="R359" s="189" t="str">
        <f t="shared" si="16"/>
        <v/>
      </c>
      <c r="S359" s="131"/>
      <c r="T359" s="133"/>
      <c r="U359" s="190" t="str">
        <f t="shared" si="15"/>
        <v/>
      </c>
    </row>
    <row r="360" spans="1:21" ht="15" customHeight="1" outlineLevel="1" x14ac:dyDescent="0.35">
      <c r="A360" s="77">
        <v>353</v>
      </c>
      <c r="B360" s="192"/>
      <c r="C360" s="124"/>
      <c r="D360" s="125"/>
      <c r="E360" s="125"/>
      <c r="F360" s="164"/>
      <c r="G360" s="165"/>
      <c r="H360" s="131"/>
      <c r="I360" s="133"/>
      <c r="J360" s="133"/>
      <c r="K360" s="133"/>
      <c r="L360" s="133"/>
      <c r="M360" s="133"/>
      <c r="N360" s="133"/>
      <c r="O360" s="133"/>
      <c r="P360" s="134"/>
      <c r="Q360" s="191">
        <f t="shared" si="17"/>
        <v>0</v>
      </c>
      <c r="R360" s="189" t="str">
        <f t="shared" si="16"/>
        <v/>
      </c>
      <c r="S360" s="131"/>
      <c r="T360" s="133"/>
      <c r="U360" s="190" t="str">
        <f t="shared" si="15"/>
        <v/>
      </c>
    </row>
    <row r="361" spans="1:21" ht="15" customHeight="1" outlineLevel="1" x14ac:dyDescent="0.35">
      <c r="A361" s="77">
        <v>354</v>
      </c>
      <c r="B361" s="192"/>
      <c r="C361" s="124"/>
      <c r="D361" s="125"/>
      <c r="E361" s="125"/>
      <c r="F361" s="164"/>
      <c r="G361" s="165"/>
      <c r="H361" s="131"/>
      <c r="I361" s="133"/>
      <c r="J361" s="133"/>
      <c r="K361" s="133"/>
      <c r="L361" s="133"/>
      <c r="M361" s="133"/>
      <c r="N361" s="133"/>
      <c r="O361" s="133"/>
      <c r="P361" s="134"/>
      <c r="Q361" s="191">
        <f t="shared" si="17"/>
        <v>0</v>
      </c>
      <c r="R361" s="189" t="str">
        <f t="shared" si="16"/>
        <v/>
      </c>
      <c r="S361" s="131"/>
      <c r="T361" s="133"/>
      <c r="U361" s="190" t="str">
        <f t="shared" si="15"/>
        <v/>
      </c>
    </row>
    <row r="362" spans="1:21" ht="15" customHeight="1" outlineLevel="1" x14ac:dyDescent="0.35">
      <c r="A362" s="77">
        <v>355</v>
      </c>
      <c r="B362" s="192"/>
      <c r="C362" s="124"/>
      <c r="D362" s="125"/>
      <c r="E362" s="125"/>
      <c r="F362" s="164"/>
      <c r="G362" s="165"/>
      <c r="H362" s="131"/>
      <c r="I362" s="133"/>
      <c r="J362" s="133"/>
      <c r="K362" s="133"/>
      <c r="L362" s="133"/>
      <c r="M362" s="133"/>
      <c r="N362" s="133"/>
      <c r="O362" s="133"/>
      <c r="P362" s="134"/>
      <c r="Q362" s="191">
        <f t="shared" si="17"/>
        <v>0</v>
      </c>
      <c r="R362" s="189" t="str">
        <f t="shared" si="16"/>
        <v/>
      </c>
      <c r="S362" s="131"/>
      <c r="T362" s="133"/>
      <c r="U362" s="190" t="str">
        <f t="shared" si="15"/>
        <v/>
      </c>
    </row>
    <row r="363" spans="1:21" ht="15" customHeight="1" outlineLevel="1" x14ac:dyDescent="0.35">
      <c r="A363" s="77">
        <v>356</v>
      </c>
      <c r="B363" s="192"/>
      <c r="C363" s="124"/>
      <c r="D363" s="125"/>
      <c r="E363" s="125"/>
      <c r="F363" s="164"/>
      <c r="G363" s="165"/>
      <c r="H363" s="131"/>
      <c r="I363" s="133"/>
      <c r="J363" s="133"/>
      <c r="K363" s="133"/>
      <c r="L363" s="133"/>
      <c r="M363" s="133"/>
      <c r="N363" s="133"/>
      <c r="O363" s="133"/>
      <c r="P363" s="134"/>
      <c r="Q363" s="191">
        <f t="shared" si="17"/>
        <v>0</v>
      </c>
      <c r="R363" s="189" t="str">
        <f t="shared" si="16"/>
        <v/>
      </c>
      <c r="S363" s="131"/>
      <c r="T363" s="133"/>
      <c r="U363" s="190" t="str">
        <f t="shared" si="15"/>
        <v/>
      </c>
    </row>
    <row r="364" spans="1:21" ht="15" customHeight="1" outlineLevel="1" x14ac:dyDescent="0.35">
      <c r="A364" s="77">
        <v>357</v>
      </c>
      <c r="B364" s="192"/>
      <c r="C364" s="124"/>
      <c r="D364" s="125"/>
      <c r="E364" s="125"/>
      <c r="F364" s="164"/>
      <c r="G364" s="165"/>
      <c r="H364" s="131"/>
      <c r="I364" s="133"/>
      <c r="J364" s="133"/>
      <c r="K364" s="133"/>
      <c r="L364" s="133"/>
      <c r="M364" s="133"/>
      <c r="N364" s="133"/>
      <c r="O364" s="133"/>
      <c r="P364" s="134"/>
      <c r="Q364" s="191">
        <f t="shared" si="17"/>
        <v>0</v>
      </c>
      <c r="R364" s="189" t="str">
        <f t="shared" si="16"/>
        <v/>
      </c>
      <c r="S364" s="131"/>
      <c r="T364" s="133"/>
      <c r="U364" s="190" t="str">
        <f t="shared" si="15"/>
        <v/>
      </c>
    </row>
    <row r="365" spans="1:21" ht="15" customHeight="1" outlineLevel="1" x14ac:dyDescent="0.35">
      <c r="A365" s="77">
        <v>358</v>
      </c>
      <c r="B365" s="192"/>
      <c r="C365" s="124"/>
      <c r="D365" s="125"/>
      <c r="E365" s="125"/>
      <c r="F365" s="164"/>
      <c r="G365" s="165"/>
      <c r="H365" s="131"/>
      <c r="I365" s="133"/>
      <c r="J365" s="133"/>
      <c r="K365" s="133"/>
      <c r="L365" s="133"/>
      <c r="M365" s="133"/>
      <c r="N365" s="133"/>
      <c r="O365" s="133"/>
      <c r="P365" s="134"/>
      <c r="Q365" s="191">
        <f t="shared" si="17"/>
        <v>0</v>
      </c>
      <c r="R365" s="189" t="str">
        <f t="shared" si="16"/>
        <v/>
      </c>
      <c r="S365" s="131"/>
      <c r="T365" s="133"/>
      <c r="U365" s="190" t="str">
        <f t="shared" si="15"/>
        <v/>
      </c>
    </row>
    <row r="366" spans="1:21" ht="15" customHeight="1" outlineLevel="1" x14ac:dyDescent="0.35">
      <c r="A366" s="77">
        <v>359</v>
      </c>
      <c r="B366" s="192"/>
      <c r="C366" s="124"/>
      <c r="D366" s="125"/>
      <c r="E366" s="125"/>
      <c r="F366" s="164"/>
      <c r="G366" s="165"/>
      <c r="H366" s="131"/>
      <c r="I366" s="133"/>
      <c r="J366" s="133"/>
      <c r="K366" s="133"/>
      <c r="L366" s="133"/>
      <c r="M366" s="133"/>
      <c r="N366" s="133"/>
      <c r="O366" s="133"/>
      <c r="P366" s="134"/>
      <c r="Q366" s="191">
        <f t="shared" si="17"/>
        <v>0</v>
      </c>
      <c r="R366" s="189" t="str">
        <f t="shared" si="16"/>
        <v/>
      </c>
      <c r="S366" s="131"/>
      <c r="T366" s="133"/>
      <c r="U366" s="190" t="str">
        <f t="shared" si="15"/>
        <v/>
      </c>
    </row>
    <row r="367" spans="1:21" ht="15" customHeight="1" outlineLevel="1" x14ac:dyDescent="0.35">
      <c r="A367" s="77">
        <v>360</v>
      </c>
      <c r="B367" s="192"/>
      <c r="C367" s="124"/>
      <c r="D367" s="125"/>
      <c r="E367" s="125"/>
      <c r="F367" s="164"/>
      <c r="G367" s="165"/>
      <c r="H367" s="131"/>
      <c r="I367" s="133"/>
      <c r="J367" s="133"/>
      <c r="K367" s="133"/>
      <c r="L367" s="133"/>
      <c r="M367" s="133"/>
      <c r="N367" s="133"/>
      <c r="O367" s="133"/>
      <c r="P367" s="134"/>
      <c r="Q367" s="191">
        <f t="shared" si="17"/>
        <v>0</v>
      </c>
      <c r="R367" s="189" t="str">
        <f t="shared" si="16"/>
        <v/>
      </c>
      <c r="S367" s="131"/>
      <c r="T367" s="133"/>
      <c r="U367" s="190" t="str">
        <f t="shared" si="15"/>
        <v/>
      </c>
    </row>
    <row r="368" spans="1:21" ht="15" customHeight="1" outlineLevel="1" x14ac:dyDescent="0.35">
      <c r="A368" s="77">
        <v>361</v>
      </c>
      <c r="B368" s="192"/>
      <c r="C368" s="124"/>
      <c r="D368" s="125"/>
      <c r="E368" s="125"/>
      <c r="F368" s="164"/>
      <c r="G368" s="165"/>
      <c r="H368" s="131"/>
      <c r="I368" s="133"/>
      <c r="J368" s="133"/>
      <c r="K368" s="133"/>
      <c r="L368" s="133"/>
      <c r="M368" s="133"/>
      <c r="N368" s="133"/>
      <c r="O368" s="133"/>
      <c r="P368" s="134"/>
      <c r="Q368" s="191">
        <f t="shared" si="17"/>
        <v>0</v>
      </c>
      <c r="R368" s="189" t="str">
        <f t="shared" si="16"/>
        <v/>
      </c>
      <c r="S368" s="131"/>
      <c r="T368" s="133"/>
      <c r="U368" s="190" t="str">
        <f t="shared" si="15"/>
        <v/>
      </c>
    </row>
    <row r="369" spans="1:21" ht="15" customHeight="1" outlineLevel="1" x14ac:dyDescent="0.35">
      <c r="A369" s="77">
        <v>362</v>
      </c>
      <c r="B369" s="192"/>
      <c r="C369" s="124"/>
      <c r="D369" s="125"/>
      <c r="E369" s="125"/>
      <c r="F369" s="164"/>
      <c r="G369" s="165"/>
      <c r="H369" s="131"/>
      <c r="I369" s="133"/>
      <c r="J369" s="133"/>
      <c r="K369" s="133"/>
      <c r="L369" s="133"/>
      <c r="M369" s="133"/>
      <c r="N369" s="133"/>
      <c r="O369" s="133"/>
      <c r="P369" s="134"/>
      <c r="Q369" s="191">
        <f t="shared" si="17"/>
        <v>0</v>
      </c>
      <c r="R369" s="189" t="str">
        <f t="shared" si="16"/>
        <v/>
      </c>
      <c r="S369" s="131"/>
      <c r="T369" s="133"/>
      <c r="U369" s="190" t="str">
        <f t="shared" si="15"/>
        <v/>
      </c>
    </row>
    <row r="370" spans="1:21" ht="15" customHeight="1" outlineLevel="1" x14ac:dyDescent="0.35">
      <c r="A370" s="77">
        <v>363</v>
      </c>
      <c r="B370" s="192"/>
      <c r="C370" s="124"/>
      <c r="D370" s="125"/>
      <c r="E370" s="125"/>
      <c r="F370" s="164"/>
      <c r="G370" s="165"/>
      <c r="H370" s="131"/>
      <c r="I370" s="133"/>
      <c r="J370" s="133"/>
      <c r="K370" s="133"/>
      <c r="L370" s="133"/>
      <c r="M370" s="133"/>
      <c r="N370" s="133"/>
      <c r="O370" s="133"/>
      <c r="P370" s="134"/>
      <c r="Q370" s="191">
        <f t="shared" si="17"/>
        <v>0</v>
      </c>
      <c r="R370" s="189" t="str">
        <f t="shared" si="16"/>
        <v/>
      </c>
      <c r="S370" s="131"/>
      <c r="T370" s="133"/>
      <c r="U370" s="190" t="str">
        <f t="shared" si="15"/>
        <v/>
      </c>
    </row>
    <row r="371" spans="1:21" ht="15" customHeight="1" outlineLevel="1" x14ac:dyDescent="0.35">
      <c r="A371" s="77">
        <v>364</v>
      </c>
      <c r="B371" s="192"/>
      <c r="C371" s="124"/>
      <c r="D371" s="125"/>
      <c r="E371" s="125"/>
      <c r="F371" s="164"/>
      <c r="G371" s="165"/>
      <c r="H371" s="131"/>
      <c r="I371" s="133"/>
      <c r="J371" s="133"/>
      <c r="K371" s="133"/>
      <c r="L371" s="133"/>
      <c r="M371" s="133"/>
      <c r="N371" s="133"/>
      <c r="O371" s="133"/>
      <c r="P371" s="134"/>
      <c r="Q371" s="191">
        <f t="shared" si="17"/>
        <v>0</v>
      </c>
      <c r="R371" s="189" t="str">
        <f t="shared" si="16"/>
        <v/>
      </c>
      <c r="S371" s="131"/>
      <c r="T371" s="133"/>
      <c r="U371" s="190" t="str">
        <f t="shared" si="15"/>
        <v/>
      </c>
    </row>
    <row r="372" spans="1:21" ht="15" customHeight="1" outlineLevel="1" x14ac:dyDescent="0.35">
      <c r="A372" s="77">
        <v>365</v>
      </c>
      <c r="B372" s="192"/>
      <c r="C372" s="124"/>
      <c r="D372" s="125"/>
      <c r="E372" s="125"/>
      <c r="F372" s="164"/>
      <c r="G372" s="165"/>
      <c r="H372" s="131"/>
      <c r="I372" s="133"/>
      <c r="J372" s="133"/>
      <c r="K372" s="133"/>
      <c r="L372" s="133"/>
      <c r="M372" s="133"/>
      <c r="N372" s="133"/>
      <c r="O372" s="133"/>
      <c r="P372" s="134"/>
      <c r="Q372" s="191">
        <f t="shared" si="17"/>
        <v>0</v>
      </c>
      <c r="R372" s="189" t="str">
        <f t="shared" si="16"/>
        <v/>
      </c>
      <c r="S372" s="131"/>
      <c r="T372" s="133"/>
      <c r="U372" s="190" t="str">
        <f t="shared" si="15"/>
        <v/>
      </c>
    </row>
    <row r="373" spans="1:21" ht="15" customHeight="1" outlineLevel="1" x14ac:dyDescent="0.35">
      <c r="A373" s="77">
        <v>366</v>
      </c>
      <c r="B373" s="192"/>
      <c r="C373" s="124"/>
      <c r="D373" s="125"/>
      <c r="E373" s="125"/>
      <c r="F373" s="164"/>
      <c r="G373" s="165"/>
      <c r="H373" s="131"/>
      <c r="I373" s="133"/>
      <c r="J373" s="133"/>
      <c r="K373" s="133"/>
      <c r="L373" s="133"/>
      <c r="M373" s="133"/>
      <c r="N373" s="133"/>
      <c r="O373" s="133"/>
      <c r="P373" s="134"/>
      <c r="Q373" s="191">
        <f t="shared" si="17"/>
        <v>0</v>
      </c>
      <c r="R373" s="189" t="str">
        <f t="shared" si="16"/>
        <v/>
      </c>
      <c r="S373" s="131"/>
      <c r="T373" s="133"/>
      <c r="U373" s="190" t="str">
        <f t="shared" si="15"/>
        <v/>
      </c>
    </row>
    <row r="374" spans="1:21" ht="15" customHeight="1" outlineLevel="1" x14ac:dyDescent="0.35">
      <c r="A374" s="77">
        <v>367</v>
      </c>
      <c r="B374" s="192"/>
      <c r="C374" s="124"/>
      <c r="D374" s="125"/>
      <c r="E374" s="125"/>
      <c r="F374" s="164"/>
      <c r="G374" s="165"/>
      <c r="H374" s="131"/>
      <c r="I374" s="133"/>
      <c r="J374" s="133"/>
      <c r="K374" s="133"/>
      <c r="L374" s="133"/>
      <c r="M374" s="133"/>
      <c r="N374" s="133"/>
      <c r="O374" s="133"/>
      <c r="P374" s="134"/>
      <c r="Q374" s="191">
        <f t="shared" si="17"/>
        <v>0</v>
      </c>
      <c r="R374" s="189" t="str">
        <f t="shared" si="16"/>
        <v/>
      </c>
      <c r="S374" s="131"/>
      <c r="T374" s="133"/>
      <c r="U374" s="190" t="str">
        <f t="shared" si="15"/>
        <v/>
      </c>
    </row>
    <row r="375" spans="1:21" ht="15" customHeight="1" outlineLevel="1" x14ac:dyDescent="0.35">
      <c r="A375" s="77">
        <v>368</v>
      </c>
      <c r="B375" s="192"/>
      <c r="C375" s="124"/>
      <c r="D375" s="125"/>
      <c r="E375" s="125"/>
      <c r="F375" s="164"/>
      <c r="G375" s="165"/>
      <c r="H375" s="131"/>
      <c r="I375" s="133"/>
      <c r="J375" s="133"/>
      <c r="K375" s="133"/>
      <c r="L375" s="133"/>
      <c r="M375" s="133"/>
      <c r="N375" s="133"/>
      <c r="O375" s="133"/>
      <c r="P375" s="134"/>
      <c r="Q375" s="191">
        <f t="shared" si="17"/>
        <v>0</v>
      </c>
      <c r="R375" s="189" t="str">
        <f t="shared" si="16"/>
        <v/>
      </c>
      <c r="S375" s="131"/>
      <c r="T375" s="133"/>
      <c r="U375" s="190" t="str">
        <f t="shared" si="15"/>
        <v/>
      </c>
    </row>
    <row r="376" spans="1:21" ht="15" customHeight="1" outlineLevel="1" x14ac:dyDescent="0.35">
      <c r="A376" s="77">
        <v>369</v>
      </c>
      <c r="B376" s="192"/>
      <c r="C376" s="124"/>
      <c r="D376" s="125"/>
      <c r="E376" s="125"/>
      <c r="F376" s="164"/>
      <c r="G376" s="165"/>
      <c r="H376" s="131"/>
      <c r="I376" s="133"/>
      <c r="J376" s="133"/>
      <c r="K376" s="133"/>
      <c r="L376" s="133"/>
      <c r="M376" s="133"/>
      <c r="N376" s="133"/>
      <c r="O376" s="133"/>
      <c r="P376" s="134"/>
      <c r="Q376" s="191">
        <f t="shared" si="17"/>
        <v>0</v>
      </c>
      <c r="R376" s="189" t="str">
        <f t="shared" si="16"/>
        <v/>
      </c>
      <c r="S376" s="131"/>
      <c r="T376" s="133"/>
      <c r="U376" s="190" t="str">
        <f t="shared" si="15"/>
        <v/>
      </c>
    </row>
    <row r="377" spans="1:21" ht="15" customHeight="1" outlineLevel="1" x14ac:dyDescent="0.35">
      <c r="A377" s="77">
        <v>370</v>
      </c>
      <c r="B377" s="192"/>
      <c r="C377" s="124"/>
      <c r="D377" s="125"/>
      <c r="E377" s="125"/>
      <c r="F377" s="164"/>
      <c r="G377" s="165"/>
      <c r="H377" s="131"/>
      <c r="I377" s="133"/>
      <c r="J377" s="133"/>
      <c r="K377" s="133"/>
      <c r="L377" s="133"/>
      <c r="M377" s="133"/>
      <c r="N377" s="133"/>
      <c r="O377" s="133"/>
      <c r="P377" s="134"/>
      <c r="Q377" s="191">
        <f t="shared" si="17"/>
        <v>0</v>
      </c>
      <c r="R377" s="189" t="str">
        <f t="shared" si="16"/>
        <v/>
      </c>
      <c r="S377" s="131"/>
      <c r="T377" s="133"/>
      <c r="U377" s="190" t="str">
        <f t="shared" si="15"/>
        <v/>
      </c>
    </row>
    <row r="378" spans="1:21" ht="15" customHeight="1" outlineLevel="1" x14ac:dyDescent="0.35">
      <c r="A378" s="77">
        <v>371</v>
      </c>
      <c r="B378" s="192"/>
      <c r="C378" s="124"/>
      <c r="D378" s="125"/>
      <c r="E378" s="125"/>
      <c r="F378" s="164"/>
      <c r="G378" s="165"/>
      <c r="H378" s="131"/>
      <c r="I378" s="133"/>
      <c r="J378" s="133"/>
      <c r="K378" s="133"/>
      <c r="L378" s="133"/>
      <c r="M378" s="133"/>
      <c r="N378" s="133"/>
      <c r="O378" s="133"/>
      <c r="P378" s="134"/>
      <c r="Q378" s="191">
        <f t="shared" si="17"/>
        <v>0</v>
      </c>
      <c r="R378" s="189" t="str">
        <f t="shared" si="16"/>
        <v/>
      </c>
      <c r="S378" s="131"/>
      <c r="T378" s="133"/>
      <c r="U378" s="190" t="str">
        <f t="shared" si="15"/>
        <v/>
      </c>
    </row>
    <row r="379" spans="1:21" ht="15" customHeight="1" outlineLevel="1" x14ac:dyDescent="0.35">
      <c r="A379" s="77">
        <v>372</v>
      </c>
      <c r="B379" s="192"/>
      <c r="C379" s="124"/>
      <c r="D379" s="125"/>
      <c r="E379" s="125"/>
      <c r="F379" s="164"/>
      <c r="G379" s="165"/>
      <c r="H379" s="131"/>
      <c r="I379" s="133"/>
      <c r="J379" s="133"/>
      <c r="K379" s="133"/>
      <c r="L379" s="133"/>
      <c r="M379" s="133"/>
      <c r="N379" s="133"/>
      <c r="O379" s="133"/>
      <c r="P379" s="134"/>
      <c r="Q379" s="191">
        <f t="shared" si="17"/>
        <v>0</v>
      </c>
      <c r="R379" s="189" t="str">
        <f t="shared" si="16"/>
        <v/>
      </c>
      <c r="S379" s="131"/>
      <c r="T379" s="133"/>
      <c r="U379" s="190" t="str">
        <f t="shared" si="15"/>
        <v/>
      </c>
    </row>
    <row r="380" spans="1:21" ht="15" customHeight="1" outlineLevel="1" x14ac:dyDescent="0.35">
      <c r="A380" s="77">
        <v>373</v>
      </c>
      <c r="B380" s="192"/>
      <c r="C380" s="124"/>
      <c r="D380" s="125"/>
      <c r="E380" s="125"/>
      <c r="F380" s="164"/>
      <c r="G380" s="165"/>
      <c r="H380" s="131"/>
      <c r="I380" s="133"/>
      <c r="J380" s="133"/>
      <c r="K380" s="133"/>
      <c r="L380" s="133"/>
      <c r="M380" s="133"/>
      <c r="N380" s="133"/>
      <c r="O380" s="133"/>
      <c r="P380" s="134"/>
      <c r="Q380" s="191">
        <f t="shared" si="17"/>
        <v>0</v>
      </c>
      <c r="R380" s="189" t="str">
        <f t="shared" si="16"/>
        <v/>
      </c>
      <c r="S380" s="131"/>
      <c r="T380" s="133"/>
      <c r="U380" s="190" t="str">
        <f t="shared" si="15"/>
        <v/>
      </c>
    </row>
    <row r="381" spans="1:21" ht="15" customHeight="1" outlineLevel="1" x14ac:dyDescent="0.35">
      <c r="A381" s="77">
        <v>374</v>
      </c>
      <c r="B381" s="192"/>
      <c r="C381" s="124"/>
      <c r="D381" s="125"/>
      <c r="E381" s="125"/>
      <c r="F381" s="164"/>
      <c r="G381" s="165"/>
      <c r="H381" s="131"/>
      <c r="I381" s="133"/>
      <c r="J381" s="133"/>
      <c r="K381" s="133"/>
      <c r="L381" s="133"/>
      <c r="M381" s="133"/>
      <c r="N381" s="133"/>
      <c r="O381" s="133"/>
      <c r="P381" s="134"/>
      <c r="Q381" s="191">
        <f t="shared" si="17"/>
        <v>0</v>
      </c>
      <c r="R381" s="189" t="str">
        <f t="shared" si="16"/>
        <v/>
      </c>
      <c r="S381" s="131"/>
      <c r="T381" s="133"/>
      <c r="U381" s="190" t="str">
        <f t="shared" si="15"/>
        <v/>
      </c>
    </row>
    <row r="382" spans="1:21" ht="15" customHeight="1" outlineLevel="1" x14ac:dyDescent="0.35">
      <c r="A382" s="77">
        <v>375</v>
      </c>
      <c r="B382" s="192"/>
      <c r="C382" s="124"/>
      <c r="D382" s="125"/>
      <c r="E382" s="125"/>
      <c r="F382" s="164"/>
      <c r="G382" s="165"/>
      <c r="H382" s="131"/>
      <c r="I382" s="133"/>
      <c r="J382" s="133"/>
      <c r="K382" s="133"/>
      <c r="L382" s="133"/>
      <c r="M382" s="133"/>
      <c r="N382" s="133"/>
      <c r="O382" s="133"/>
      <c r="P382" s="134"/>
      <c r="Q382" s="191">
        <f t="shared" si="17"/>
        <v>0</v>
      </c>
      <c r="R382" s="189" t="str">
        <f t="shared" si="16"/>
        <v/>
      </c>
      <c r="S382" s="131"/>
      <c r="T382" s="133"/>
      <c r="U382" s="190" t="str">
        <f t="shared" si="15"/>
        <v/>
      </c>
    </row>
    <row r="383" spans="1:21" ht="15" customHeight="1" outlineLevel="1" x14ac:dyDescent="0.35">
      <c r="A383" s="77">
        <v>376</v>
      </c>
      <c r="B383" s="192"/>
      <c r="C383" s="124"/>
      <c r="D383" s="125"/>
      <c r="E383" s="125"/>
      <c r="F383" s="164"/>
      <c r="G383" s="165"/>
      <c r="H383" s="131"/>
      <c r="I383" s="133"/>
      <c r="J383" s="133"/>
      <c r="K383" s="133"/>
      <c r="L383" s="133"/>
      <c r="M383" s="133"/>
      <c r="N383" s="133"/>
      <c r="O383" s="133"/>
      <c r="P383" s="134"/>
      <c r="Q383" s="191">
        <f t="shared" si="17"/>
        <v>0</v>
      </c>
      <c r="R383" s="189" t="str">
        <f t="shared" si="16"/>
        <v/>
      </c>
      <c r="S383" s="131"/>
      <c r="T383" s="133"/>
      <c r="U383" s="190" t="str">
        <f t="shared" si="15"/>
        <v/>
      </c>
    </row>
    <row r="384" spans="1:21" ht="15" customHeight="1" outlineLevel="1" x14ac:dyDescent="0.35">
      <c r="A384" s="77">
        <v>377</v>
      </c>
      <c r="B384" s="192"/>
      <c r="C384" s="124"/>
      <c r="D384" s="125"/>
      <c r="E384" s="125"/>
      <c r="F384" s="164"/>
      <c r="G384" s="165"/>
      <c r="H384" s="131"/>
      <c r="I384" s="133"/>
      <c r="J384" s="133"/>
      <c r="K384" s="133"/>
      <c r="L384" s="133"/>
      <c r="M384" s="133"/>
      <c r="N384" s="133"/>
      <c r="O384" s="133"/>
      <c r="P384" s="134"/>
      <c r="Q384" s="191">
        <f t="shared" si="17"/>
        <v>0</v>
      </c>
      <c r="R384" s="189" t="str">
        <f t="shared" si="16"/>
        <v/>
      </c>
      <c r="S384" s="131"/>
      <c r="T384" s="133"/>
      <c r="U384" s="190" t="str">
        <f t="shared" si="15"/>
        <v/>
      </c>
    </row>
    <row r="385" spans="1:21" ht="15" customHeight="1" outlineLevel="1" x14ac:dyDescent="0.35">
      <c r="A385" s="77">
        <v>378</v>
      </c>
      <c r="B385" s="192"/>
      <c r="C385" s="124"/>
      <c r="D385" s="125"/>
      <c r="E385" s="125"/>
      <c r="F385" s="164"/>
      <c r="G385" s="165"/>
      <c r="H385" s="131"/>
      <c r="I385" s="133"/>
      <c r="J385" s="133"/>
      <c r="K385" s="133"/>
      <c r="L385" s="133"/>
      <c r="M385" s="133"/>
      <c r="N385" s="133"/>
      <c r="O385" s="133"/>
      <c r="P385" s="134"/>
      <c r="Q385" s="191">
        <f t="shared" si="17"/>
        <v>0</v>
      </c>
      <c r="R385" s="189" t="str">
        <f t="shared" si="16"/>
        <v/>
      </c>
      <c r="S385" s="131"/>
      <c r="T385" s="133"/>
      <c r="U385" s="190" t="str">
        <f t="shared" si="15"/>
        <v/>
      </c>
    </row>
    <row r="386" spans="1:21" ht="15" customHeight="1" outlineLevel="1" x14ac:dyDescent="0.35">
      <c r="A386" s="77">
        <v>379</v>
      </c>
      <c r="B386" s="192"/>
      <c r="C386" s="124"/>
      <c r="D386" s="125"/>
      <c r="E386" s="125"/>
      <c r="F386" s="164"/>
      <c r="G386" s="165"/>
      <c r="H386" s="131"/>
      <c r="I386" s="133"/>
      <c r="J386" s="133"/>
      <c r="K386" s="133"/>
      <c r="L386" s="133"/>
      <c r="M386" s="133"/>
      <c r="N386" s="133"/>
      <c r="O386" s="133"/>
      <c r="P386" s="134"/>
      <c r="Q386" s="191">
        <f t="shared" si="17"/>
        <v>0</v>
      </c>
      <c r="R386" s="189" t="str">
        <f t="shared" si="16"/>
        <v/>
      </c>
      <c r="S386" s="131"/>
      <c r="T386" s="133"/>
      <c r="U386" s="190" t="str">
        <f t="shared" si="15"/>
        <v/>
      </c>
    </row>
    <row r="387" spans="1:21" ht="15" customHeight="1" outlineLevel="1" x14ac:dyDescent="0.35">
      <c r="A387" s="77">
        <v>380</v>
      </c>
      <c r="B387" s="192"/>
      <c r="C387" s="124"/>
      <c r="D387" s="125"/>
      <c r="E387" s="125"/>
      <c r="F387" s="164"/>
      <c r="G387" s="165"/>
      <c r="H387" s="131"/>
      <c r="I387" s="133"/>
      <c r="J387" s="133"/>
      <c r="K387" s="133"/>
      <c r="L387" s="133"/>
      <c r="M387" s="133"/>
      <c r="N387" s="133"/>
      <c r="O387" s="133"/>
      <c r="P387" s="134"/>
      <c r="Q387" s="191">
        <f t="shared" si="17"/>
        <v>0</v>
      </c>
      <c r="R387" s="189" t="str">
        <f t="shared" si="16"/>
        <v/>
      </c>
      <c r="S387" s="131"/>
      <c r="T387" s="133"/>
      <c r="U387" s="190" t="str">
        <f t="shared" si="15"/>
        <v/>
      </c>
    </row>
    <row r="388" spans="1:21" ht="15" customHeight="1" outlineLevel="1" x14ac:dyDescent="0.35">
      <c r="A388" s="77">
        <v>381</v>
      </c>
      <c r="B388" s="192"/>
      <c r="C388" s="124"/>
      <c r="D388" s="125"/>
      <c r="E388" s="125"/>
      <c r="F388" s="164"/>
      <c r="G388" s="165"/>
      <c r="H388" s="131"/>
      <c r="I388" s="133"/>
      <c r="J388" s="133"/>
      <c r="K388" s="133"/>
      <c r="L388" s="133"/>
      <c r="M388" s="133"/>
      <c r="N388" s="133"/>
      <c r="O388" s="133"/>
      <c r="P388" s="134"/>
      <c r="Q388" s="191">
        <f t="shared" si="17"/>
        <v>0</v>
      </c>
      <c r="R388" s="189" t="str">
        <f t="shared" si="16"/>
        <v/>
      </c>
      <c r="S388" s="131"/>
      <c r="T388" s="133"/>
      <c r="U388" s="190" t="str">
        <f t="shared" si="15"/>
        <v/>
      </c>
    </row>
    <row r="389" spans="1:21" ht="15" customHeight="1" outlineLevel="1" x14ac:dyDescent="0.35">
      <c r="A389" s="77">
        <v>382</v>
      </c>
      <c r="B389" s="192"/>
      <c r="C389" s="124"/>
      <c r="D389" s="125"/>
      <c r="E389" s="125"/>
      <c r="F389" s="164"/>
      <c r="G389" s="165"/>
      <c r="H389" s="131"/>
      <c r="I389" s="133"/>
      <c r="J389" s="133"/>
      <c r="K389" s="133"/>
      <c r="L389" s="133"/>
      <c r="M389" s="133"/>
      <c r="N389" s="133"/>
      <c r="O389" s="133"/>
      <c r="P389" s="134"/>
      <c r="Q389" s="191">
        <f t="shared" si="17"/>
        <v>0</v>
      </c>
      <c r="R389" s="189" t="str">
        <f t="shared" si="16"/>
        <v/>
      </c>
      <c r="S389" s="131"/>
      <c r="T389" s="133"/>
      <c r="U389" s="190" t="str">
        <f t="shared" si="15"/>
        <v/>
      </c>
    </row>
    <row r="390" spans="1:21" ht="15" customHeight="1" outlineLevel="1" x14ac:dyDescent="0.35">
      <c r="A390" s="77">
        <v>383</v>
      </c>
      <c r="B390" s="192"/>
      <c r="C390" s="124"/>
      <c r="D390" s="125"/>
      <c r="E390" s="125"/>
      <c r="F390" s="164"/>
      <c r="G390" s="165"/>
      <c r="H390" s="131"/>
      <c r="I390" s="133"/>
      <c r="J390" s="133"/>
      <c r="K390" s="133"/>
      <c r="L390" s="133"/>
      <c r="M390" s="133"/>
      <c r="N390" s="133"/>
      <c r="O390" s="133"/>
      <c r="P390" s="134"/>
      <c r="Q390" s="191">
        <f t="shared" si="17"/>
        <v>0</v>
      </c>
      <c r="R390" s="189" t="str">
        <f t="shared" si="16"/>
        <v/>
      </c>
      <c r="S390" s="131"/>
      <c r="T390" s="133"/>
      <c r="U390" s="190" t="str">
        <f t="shared" si="15"/>
        <v/>
      </c>
    </row>
    <row r="391" spans="1:21" ht="15" customHeight="1" outlineLevel="1" x14ac:dyDescent="0.35">
      <c r="A391" s="77">
        <v>384</v>
      </c>
      <c r="B391" s="192"/>
      <c r="C391" s="124"/>
      <c r="D391" s="125"/>
      <c r="E391" s="125"/>
      <c r="F391" s="164"/>
      <c r="G391" s="165"/>
      <c r="H391" s="131"/>
      <c r="I391" s="133"/>
      <c r="J391" s="133"/>
      <c r="K391" s="133"/>
      <c r="L391" s="133"/>
      <c r="M391" s="133"/>
      <c r="N391" s="133"/>
      <c r="O391" s="133"/>
      <c r="P391" s="134"/>
      <c r="Q391" s="191">
        <f t="shared" si="17"/>
        <v>0</v>
      </c>
      <c r="R391" s="189" t="str">
        <f t="shared" si="16"/>
        <v/>
      </c>
      <c r="S391" s="131"/>
      <c r="T391" s="133"/>
      <c r="U391" s="190" t="str">
        <f t="shared" si="15"/>
        <v/>
      </c>
    </row>
    <row r="392" spans="1:21" ht="15" customHeight="1" outlineLevel="1" x14ac:dyDescent="0.35">
      <c r="A392" s="77">
        <v>385</v>
      </c>
      <c r="B392" s="192"/>
      <c r="C392" s="124"/>
      <c r="D392" s="125"/>
      <c r="E392" s="125"/>
      <c r="F392" s="164"/>
      <c r="G392" s="165"/>
      <c r="H392" s="131"/>
      <c r="I392" s="133"/>
      <c r="J392" s="133"/>
      <c r="K392" s="133"/>
      <c r="L392" s="133"/>
      <c r="M392" s="133"/>
      <c r="N392" s="133"/>
      <c r="O392" s="133"/>
      <c r="P392" s="134"/>
      <c r="Q392" s="191">
        <f t="shared" si="17"/>
        <v>0</v>
      </c>
      <c r="R392" s="189" t="str">
        <f t="shared" si="16"/>
        <v/>
      </c>
      <c r="S392" s="131"/>
      <c r="T392" s="133"/>
      <c r="U392" s="190" t="str">
        <f t="shared" si="15"/>
        <v/>
      </c>
    </row>
    <row r="393" spans="1:21" ht="15" customHeight="1" outlineLevel="1" x14ac:dyDescent="0.35">
      <c r="A393" s="77">
        <v>386</v>
      </c>
      <c r="B393" s="192"/>
      <c r="C393" s="124"/>
      <c r="D393" s="125"/>
      <c r="E393" s="125"/>
      <c r="F393" s="164"/>
      <c r="G393" s="165"/>
      <c r="H393" s="131"/>
      <c r="I393" s="133"/>
      <c r="J393" s="133"/>
      <c r="K393" s="133"/>
      <c r="L393" s="133"/>
      <c r="M393" s="133"/>
      <c r="N393" s="133"/>
      <c r="O393" s="133"/>
      <c r="P393" s="134"/>
      <c r="Q393" s="191">
        <f t="shared" si="17"/>
        <v>0</v>
      </c>
      <c r="R393" s="189" t="str">
        <f t="shared" si="16"/>
        <v/>
      </c>
      <c r="S393" s="131"/>
      <c r="T393" s="133"/>
      <c r="U393" s="190" t="str">
        <f t="shared" ref="U393:U456" si="18">IFERROR(T393/S393,"")</f>
        <v/>
      </c>
    </row>
    <row r="394" spans="1:21" ht="15" customHeight="1" outlineLevel="1" x14ac:dyDescent="0.35">
      <c r="A394" s="77">
        <v>387</v>
      </c>
      <c r="B394" s="192"/>
      <c r="C394" s="124"/>
      <c r="D394" s="125"/>
      <c r="E394" s="125"/>
      <c r="F394" s="164"/>
      <c r="G394" s="165"/>
      <c r="H394" s="131"/>
      <c r="I394" s="133"/>
      <c r="J394" s="133"/>
      <c r="K394" s="133"/>
      <c r="L394" s="133"/>
      <c r="M394" s="133"/>
      <c r="N394" s="133"/>
      <c r="O394" s="133"/>
      <c r="P394" s="134"/>
      <c r="Q394" s="191">
        <f t="shared" si="17"/>
        <v>0</v>
      </c>
      <c r="R394" s="189" t="str">
        <f t="shared" ref="R394:R457" si="19">IFERROR(Q394/H394,"")</f>
        <v/>
      </c>
      <c r="S394" s="131"/>
      <c r="T394" s="133"/>
      <c r="U394" s="190" t="str">
        <f t="shared" si="18"/>
        <v/>
      </c>
    </row>
    <row r="395" spans="1:21" ht="15" customHeight="1" outlineLevel="1" x14ac:dyDescent="0.35">
      <c r="A395" s="77">
        <v>388</v>
      </c>
      <c r="B395" s="192"/>
      <c r="C395" s="124"/>
      <c r="D395" s="125"/>
      <c r="E395" s="125"/>
      <c r="F395" s="164"/>
      <c r="G395" s="165"/>
      <c r="H395" s="131"/>
      <c r="I395" s="133"/>
      <c r="J395" s="133"/>
      <c r="K395" s="133"/>
      <c r="L395" s="133"/>
      <c r="M395" s="133"/>
      <c r="N395" s="133"/>
      <c r="O395" s="133"/>
      <c r="P395" s="134"/>
      <c r="Q395" s="191">
        <f t="shared" ref="Q395:Q458" si="20">SUM(I395:P395)</f>
        <v>0</v>
      </c>
      <c r="R395" s="189" t="str">
        <f t="shared" si="19"/>
        <v/>
      </c>
      <c r="S395" s="131"/>
      <c r="T395" s="133"/>
      <c r="U395" s="190" t="str">
        <f t="shared" si="18"/>
        <v/>
      </c>
    </row>
    <row r="396" spans="1:21" ht="15" customHeight="1" outlineLevel="1" x14ac:dyDescent="0.35">
      <c r="A396" s="77">
        <v>389</v>
      </c>
      <c r="B396" s="192"/>
      <c r="C396" s="124"/>
      <c r="D396" s="125"/>
      <c r="E396" s="125"/>
      <c r="F396" s="164"/>
      <c r="G396" s="165"/>
      <c r="H396" s="131"/>
      <c r="I396" s="133"/>
      <c r="J396" s="133"/>
      <c r="K396" s="133"/>
      <c r="L396" s="133"/>
      <c r="M396" s="133"/>
      <c r="N396" s="133"/>
      <c r="O396" s="133"/>
      <c r="P396" s="134"/>
      <c r="Q396" s="191">
        <f t="shared" si="20"/>
        <v>0</v>
      </c>
      <c r="R396" s="189" t="str">
        <f t="shared" si="19"/>
        <v/>
      </c>
      <c r="S396" s="131"/>
      <c r="T396" s="133"/>
      <c r="U396" s="190" t="str">
        <f t="shared" si="18"/>
        <v/>
      </c>
    </row>
    <row r="397" spans="1:21" ht="15" customHeight="1" outlineLevel="1" x14ac:dyDescent="0.35">
      <c r="A397" s="77">
        <v>390</v>
      </c>
      <c r="B397" s="192"/>
      <c r="C397" s="124"/>
      <c r="D397" s="125"/>
      <c r="E397" s="125"/>
      <c r="F397" s="164"/>
      <c r="G397" s="165"/>
      <c r="H397" s="131"/>
      <c r="I397" s="133"/>
      <c r="J397" s="133"/>
      <c r="K397" s="133"/>
      <c r="L397" s="133"/>
      <c r="M397" s="133"/>
      <c r="N397" s="133"/>
      <c r="O397" s="133"/>
      <c r="P397" s="134"/>
      <c r="Q397" s="191">
        <f t="shared" si="20"/>
        <v>0</v>
      </c>
      <c r="R397" s="189" t="str">
        <f t="shared" si="19"/>
        <v/>
      </c>
      <c r="S397" s="131"/>
      <c r="T397" s="133"/>
      <c r="U397" s="190" t="str">
        <f t="shared" si="18"/>
        <v/>
      </c>
    </row>
    <row r="398" spans="1:21" ht="15" customHeight="1" outlineLevel="1" x14ac:dyDescent="0.35">
      <c r="A398" s="77">
        <v>391</v>
      </c>
      <c r="B398" s="192"/>
      <c r="C398" s="124"/>
      <c r="D398" s="125"/>
      <c r="E398" s="125"/>
      <c r="F398" s="164"/>
      <c r="G398" s="165"/>
      <c r="H398" s="131"/>
      <c r="I398" s="133"/>
      <c r="J398" s="133"/>
      <c r="K398" s="133"/>
      <c r="L398" s="133"/>
      <c r="M398" s="133"/>
      <c r="N398" s="133"/>
      <c r="O398" s="133"/>
      <c r="P398" s="134"/>
      <c r="Q398" s="191">
        <f t="shared" si="20"/>
        <v>0</v>
      </c>
      <c r="R398" s="189" t="str">
        <f t="shared" si="19"/>
        <v/>
      </c>
      <c r="S398" s="131"/>
      <c r="T398" s="133"/>
      <c r="U398" s="190" t="str">
        <f t="shared" si="18"/>
        <v/>
      </c>
    </row>
    <row r="399" spans="1:21" ht="15" customHeight="1" outlineLevel="1" x14ac:dyDescent="0.35">
      <c r="A399" s="77">
        <v>392</v>
      </c>
      <c r="B399" s="192"/>
      <c r="C399" s="124"/>
      <c r="D399" s="125"/>
      <c r="E399" s="125"/>
      <c r="F399" s="164"/>
      <c r="G399" s="165"/>
      <c r="H399" s="131"/>
      <c r="I399" s="133"/>
      <c r="J399" s="133"/>
      <c r="K399" s="133"/>
      <c r="L399" s="133"/>
      <c r="M399" s="133"/>
      <c r="N399" s="133"/>
      <c r="O399" s="133"/>
      <c r="P399" s="134"/>
      <c r="Q399" s="191">
        <f t="shared" si="20"/>
        <v>0</v>
      </c>
      <c r="R399" s="189" t="str">
        <f t="shared" si="19"/>
        <v/>
      </c>
      <c r="S399" s="131"/>
      <c r="T399" s="133"/>
      <c r="U399" s="190" t="str">
        <f t="shared" si="18"/>
        <v/>
      </c>
    </row>
    <row r="400" spans="1:21" ht="15" customHeight="1" outlineLevel="1" x14ac:dyDescent="0.35">
      <c r="A400" s="77">
        <v>393</v>
      </c>
      <c r="B400" s="192"/>
      <c r="C400" s="124"/>
      <c r="D400" s="125"/>
      <c r="E400" s="125"/>
      <c r="F400" s="164"/>
      <c r="G400" s="165"/>
      <c r="H400" s="131"/>
      <c r="I400" s="133"/>
      <c r="J400" s="133"/>
      <c r="K400" s="133"/>
      <c r="L400" s="133"/>
      <c r="M400" s="133"/>
      <c r="N400" s="133"/>
      <c r="O400" s="133"/>
      <c r="P400" s="134"/>
      <c r="Q400" s="191">
        <f t="shared" si="20"/>
        <v>0</v>
      </c>
      <c r="R400" s="189" t="str">
        <f t="shared" si="19"/>
        <v/>
      </c>
      <c r="S400" s="131"/>
      <c r="T400" s="133"/>
      <c r="U400" s="190" t="str">
        <f t="shared" si="18"/>
        <v/>
      </c>
    </row>
    <row r="401" spans="1:21" ht="15" customHeight="1" outlineLevel="1" x14ac:dyDescent="0.35">
      <c r="A401" s="77">
        <v>394</v>
      </c>
      <c r="B401" s="192"/>
      <c r="C401" s="124"/>
      <c r="D401" s="125"/>
      <c r="E401" s="125"/>
      <c r="F401" s="164"/>
      <c r="G401" s="165"/>
      <c r="H401" s="131"/>
      <c r="I401" s="133"/>
      <c r="J401" s="133"/>
      <c r="K401" s="133"/>
      <c r="L401" s="133"/>
      <c r="M401" s="133"/>
      <c r="N401" s="133"/>
      <c r="O401" s="133"/>
      <c r="P401" s="134"/>
      <c r="Q401" s="191">
        <f t="shared" si="20"/>
        <v>0</v>
      </c>
      <c r="R401" s="189" t="str">
        <f t="shared" si="19"/>
        <v/>
      </c>
      <c r="S401" s="131"/>
      <c r="T401" s="133"/>
      <c r="U401" s="190" t="str">
        <f t="shared" si="18"/>
        <v/>
      </c>
    </row>
    <row r="402" spans="1:21" ht="15" customHeight="1" outlineLevel="1" x14ac:dyDescent="0.35">
      <c r="A402" s="77">
        <v>395</v>
      </c>
      <c r="B402" s="192"/>
      <c r="C402" s="124"/>
      <c r="D402" s="125"/>
      <c r="E402" s="125"/>
      <c r="F402" s="164"/>
      <c r="G402" s="165"/>
      <c r="H402" s="131"/>
      <c r="I402" s="133"/>
      <c r="J402" s="133"/>
      <c r="K402" s="133"/>
      <c r="L402" s="133"/>
      <c r="M402" s="133"/>
      <c r="N402" s="133"/>
      <c r="O402" s="133"/>
      <c r="P402" s="134"/>
      <c r="Q402" s="191">
        <f t="shared" si="20"/>
        <v>0</v>
      </c>
      <c r="R402" s="189" t="str">
        <f t="shared" si="19"/>
        <v/>
      </c>
      <c r="S402" s="131"/>
      <c r="T402" s="133"/>
      <c r="U402" s="190" t="str">
        <f t="shared" si="18"/>
        <v/>
      </c>
    </row>
    <row r="403" spans="1:21" ht="15" customHeight="1" outlineLevel="1" x14ac:dyDescent="0.35">
      <c r="A403" s="77">
        <v>396</v>
      </c>
      <c r="B403" s="192"/>
      <c r="C403" s="124"/>
      <c r="D403" s="125"/>
      <c r="E403" s="125"/>
      <c r="F403" s="164"/>
      <c r="G403" s="165"/>
      <c r="H403" s="131"/>
      <c r="I403" s="133"/>
      <c r="J403" s="133"/>
      <c r="K403" s="133"/>
      <c r="L403" s="133"/>
      <c r="M403" s="133"/>
      <c r="N403" s="133"/>
      <c r="O403" s="133"/>
      <c r="P403" s="134"/>
      <c r="Q403" s="191">
        <f t="shared" si="20"/>
        <v>0</v>
      </c>
      <c r="R403" s="189" t="str">
        <f t="shared" si="19"/>
        <v/>
      </c>
      <c r="S403" s="131"/>
      <c r="T403" s="133"/>
      <c r="U403" s="190" t="str">
        <f t="shared" si="18"/>
        <v/>
      </c>
    </row>
    <row r="404" spans="1:21" ht="15" customHeight="1" outlineLevel="1" x14ac:dyDescent="0.35">
      <c r="A404" s="77">
        <v>397</v>
      </c>
      <c r="B404" s="192"/>
      <c r="C404" s="124"/>
      <c r="D404" s="125"/>
      <c r="E404" s="125"/>
      <c r="F404" s="164"/>
      <c r="G404" s="165"/>
      <c r="H404" s="131"/>
      <c r="I404" s="133"/>
      <c r="J404" s="133"/>
      <c r="K404" s="133"/>
      <c r="L404" s="133"/>
      <c r="M404" s="133"/>
      <c r="N404" s="133"/>
      <c r="O404" s="133"/>
      <c r="P404" s="134"/>
      <c r="Q404" s="191">
        <f t="shared" si="20"/>
        <v>0</v>
      </c>
      <c r="R404" s="189" t="str">
        <f t="shared" si="19"/>
        <v/>
      </c>
      <c r="S404" s="131"/>
      <c r="T404" s="133"/>
      <c r="U404" s="190" t="str">
        <f t="shared" si="18"/>
        <v/>
      </c>
    </row>
    <row r="405" spans="1:21" ht="15" customHeight="1" outlineLevel="1" x14ac:dyDescent="0.35">
      <c r="A405" s="77">
        <v>398</v>
      </c>
      <c r="B405" s="192"/>
      <c r="C405" s="124"/>
      <c r="D405" s="125"/>
      <c r="E405" s="125"/>
      <c r="F405" s="164"/>
      <c r="G405" s="165"/>
      <c r="H405" s="131"/>
      <c r="I405" s="133"/>
      <c r="J405" s="133"/>
      <c r="K405" s="133"/>
      <c r="L405" s="133"/>
      <c r="M405" s="133"/>
      <c r="N405" s="133"/>
      <c r="O405" s="133"/>
      <c r="P405" s="134"/>
      <c r="Q405" s="191">
        <f t="shared" si="20"/>
        <v>0</v>
      </c>
      <c r="R405" s="189" t="str">
        <f t="shared" si="19"/>
        <v/>
      </c>
      <c r="S405" s="131"/>
      <c r="T405" s="133"/>
      <c r="U405" s="190" t="str">
        <f t="shared" si="18"/>
        <v/>
      </c>
    </row>
    <row r="406" spans="1:21" ht="15" customHeight="1" outlineLevel="1" x14ac:dyDescent="0.35">
      <c r="A406" s="77">
        <v>399</v>
      </c>
      <c r="B406" s="192"/>
      <c r="C406" s="124"/>
      <c r="D406" s="125"/>
      <c r="E406" s="125"/>
      <c r="F406" s="164"/>
      <c r="G406" s="165"/>
      <c r="H406" s="131"/>
      <c r="I406" s="133"/>
      <c r="J406" s="133"/>
      <c r="K406" s="133"/>
      <c r="L406" s="133"/>
      <c r="M406" s="133"/>
      <c r="N406" s="133"/>
      <c r="O406" s="133"/>
      <c r="P406" s="134"/>
      <c r="Q406" s="191">
        <f t="shared" si="20"/>
        <v>0</v>
      </c>
      <c r="R406" s="189" t="str">
        <f t="shared" si="19"/>
        <v/>
      </c>
      <c r="S406" s="131"/>
      <c r="T406" s="133"/>
      <c r="U406" s="190" t="str">
        <f t="shared" si="18"/>
        <v/>
      </c>
    </row>
    <row r="407" spans="1:21" ht="15" customHeight="1" outlineLevel="1" x14ac:dyDescent="0.35">
      <c r="A407" s="77">
        <v>400</v>
      </c>
      <c r="B407" s="192"/>
      <c r="C407" s="124"/>
      <c r="D407" s="125"/>
      <c r="E407" s="125"/>
      <c r="F407" s="164"/>
      <c r="G407" s="165"/>
      <c r="H407" s="131"/>
      <c r="I407" s="133"/>
      <c r="J407" s="133"/>
      <c r="K407" s="133"/>
      <c r="L407" s="133"/>
      <c r="M407" s="133"/>
      <c r="N407" s="133"/>
      <c r="O407" s="133"/>
      <c r="P407" s="134"/>
      <c r="Q407" s="191">
        <f t="shared" si="20"/>
        <v>0</v>
      </c>
      <c r="R407" s="189" t="str">
        <f t="shared" si="19"/>
        <v/>
      </c>
      <c r="S407" s="131"/>
      <c r="T407" s="133"/>
      <c r="U407" s="190" t="str">
        <f t="shared" si="18"/>
        <v/>
      </c>
    </row>
    <row r="408" spans="1:21" ht="15" customHeight="1" outlineLevel="1" x14ac:dyDescent="0.35">
      <c r="A408" s="77">
        <v>401</v>
      </c>
      <c r="B408" s="192"/>
      <c r="C408" s="124"/>
      <c r="D408" s="125"/>
      <c r="E408" s="125"/>
      <c r="F408" s="164"/>
      <c r="G408" s="165"/>
      <c r="H408" s="131"/>
      <c r="I408" s="133"/>
      <c r="J408" s="133"/>
      <c r="K408" s="133"/>
      <c r="L408" s="133"/>
      <c r="M408" s="133"/>
      <c r="N408" s="133"/>
      <c r="O408" s="133"/>
      <c r="P408" s="134"/>
      <c r="Q408" s="191">
        <f t="shared" si="20"/>
        <v>0</v>
      </c>
      <c r="R408" s="189" t="str">
        <f t="shared" si="19"/>
        <v/>
      </c>
      <c r="S408" s="131"/>
      <c r="T408" s="133"/>
      <c r="U408" s="190" t="str">
        <f t="shared" si="18"/>
        <v/>
      </c>
    </row>
    <row r="409" spans="1:21" ht="15" customHeight="1" outlineLevel="1" x14ac:dyDescent="0.35">
      <c r="A409" s="77">
        <v>402</v>
      </c>
      <c r="B409" s="192"/>
      <c r="C409" s="124"/>
      <c r="D409" s="125"/>
      <c r="E409" s="125"/>
      <c r="F409" s="164"/>
      <c r="G409" s="165"/>
      <c r="H409" s="131"/>
      <c r="I409" s="133"/>
      <c r="J409" s="133"/>
      <c r="K409" s="133"/>
      <c r="L409" s="133"/>
      <c r="M409" s="133"/>
      <c r="N409" s="133"/>
      <c r="O409" s="133"/>
      <c r="P409" s="134"/>
      <c r="Q409" s="191">
        <f t="shared" si="20"/>
        <v>0</v>
      </c>
      <c r="R409" s="189" t="str">
        <f t="shared" si="19"/>
        <v/>
      </c>
      <c r="S409" s="131"/>
      <c r="T409" s="133"/>
      <c r="U409" s="190" t="str">
        <f t="shared" si="18"/>
        <v/>
      </c>
    </row>
    <row r="410" spans="1:21" ht="15" customHeight="1" outlineLevel="1" x14ac:dyDescent="0.35">
      <c r="A410" s="77">
        <v>403</v>
      </c>
      <c r="B410" s="192"/>
      <c r="C410" s="124"/>
      <c r="D410" s="125"/>
      <c r="E410" s="125"/>
      <c r="F410" s="164"/>
      <c r="G410" s="165"/>
      <c r="H410" s="131"/>
      <c r="I410" s="133"/>
      <c r="J410" s="133"/>
      <c r="K410" s="133"/>
      <c r="L410" s="133"/>
      <c r="M410" s="133"/>
      <c r="N410" s="133"/>
      <c r="O410" s="133"/>
      <c r="P410" s="134"/>
      <c r="Q410" s="191">
        <f t="shared" si="20"/>
        <v>0</v>
      </c>
      <c r="R410" s="189" t="str">
        <f t="shared" si="19"/>
        <v/>
      </c>
      <c r="S410" s="131"/>
      <c r="T410" s="133"/>
      <c r="U410" s="190" t="str">
        <f t="shared" si="18"/>
        <v/>
      </c>
    </row>
    <row r="411" spans="1:21" ht="15" customHeight="1" outlineLevel="1" x14ac:dyDescent="0.35">
      <c r="A411" s="77">
        <v>404</v>
      </c>
      <c r="B411" s="192"/>
      <c r="C411" s="124"/>
      <c r="D411" s="125"/>
      <c r="E411" s="125"/>
      <c r="F411" s="164"/>
      <c r="G411" s="165"/>
      <c r="H411" s="131"/>
      <c r="I411" s="133"/>
      <c r="J411" s="133"/>
      <c r="K411" s="133"/>
      <c r="L411" s="133"/>
      <c r="M411" s="133"/>
      <c r="N411" s="133"/>
      <c r="O411" s="133"/>
      <c r="P411" s="134"/>
      <c r="Q411" s="191">
        <f t="shared" si="20"/>
        <v>0</v>
      </c>
      <c r="R411" s="189" t="str">
        <f t="shared" si="19"/>
        <v/>
      </c>
      <c r="S411" s="131"/>
      <c r="T411" s="133"/>
      <c r="U411" s="190" t="str">
        <f t="shared" si="18"/>
        <v/>
      </c>
    </row>
    <row r="412" spans="1:21" ht="15" customHeight="1" outlineLevel="1" x14ac:dyDescent="0.35">
      <c r="A412" s="77">
        <v>405</v>
      </c>
      <c r="B412" s="192"/>
      <c r="C412" s="124"/>
      <c r="D412" s="125"/>
      <c r="E412" s="125"/>
      <c r="F412" s="164"/>
      <c r="G412" s="165"/>
      <c r="H412" s="131"/>
      <c r="I412" s="133"/>
      <c r="J412" s="133"/>
      <c r="K412" s="133"/>
      <c r="L412" s="133"/>
      <c r="M412" s="133"/>
      <c r="N412" s="133"/>
      <c r="O412" s="133"/>
      <c r="P412" s="134"/>
      <c r="Q412" s="191">
        <f t="shared" si="20"/>
        <v>0</v>
      </c>
      <c r="R412" s="189" t="str">
        <f t="shared" si="19"/>
        <v/>
      </c>
      <c r="S412" s="131"/>
      <c r="T412" s="133"/>
      <c r="U412" s="190" t="str">
        <f t="shared" si="18"/>
        <v/>
      </c>
    </row>
    <row r="413" spans="1:21" ht="15" customHeight="1" outlineLevel="1" x14ac:dyDescent="0.35">
      <c r="A413" s="77">
        <v>406</v>
      </c>
      <c r="B413" s="192"/>
      <c r="C413" s="124"/>
      <c r="D413" s="125"/>
      <c r="E413" s="125"/>
      <c r="F413" s="164"/>
      <c r="G413" s="165"/>
      <c r="H413" s="131"/>
      <c r="I413" s="133"/>
      <c r="J413" s="133"/>
      <c r="K413" s="133"/>
      <c r="L413" s="133"/>
      <c r="M413" s="133"/>
      <c r="N413" s="133"/>
      <c r="O413" s="133"/>
      <c r="P413" s="134"/>
      <c r="Q413" s="191">
        <f t="shared" si="20"/>
        <v>0</v>
      </c>
      <c r="R413" s="189" t="str">
        <f t="shared" si="19"/>
        <v/>
      </c>
      <c r="S413" s="131"/>
      <c r="T413" s="133"/>
      <c r="U413" s="190" t="str">
        <f t="shared" si="18"/>
        <v/>
      </c>
    </row>
    <row r="414" spans="1:21" ht="15" customHeight="1" outlineLevel="1" x14ac:dyDescent="0.35">
      <c r="A414" s="77">
        <v>407</v>
      </c>
      <c r="B414" s="192"/>
      <c r="C414" s="124"/>
      <c r="D414" s="125"/>
      <c r="E414" s="125"/>
      <c r="F414" s="164"/>
      <c r="G414" s="165"/>
      <c r="H414" s="131"/>
      <c r="I414" s="133"/>
      <c r="J414" s="133"/>
      <c r="K414" s="133"/>
      <c r="L414" s="133"/>
      <c r="M414" s="133"/>
      <c r="N414" s="133"/>
      <c r="O414" s="133"/>
      <c r="P414" s="134"/>
      <c r="Q414" s="191">
        <f t="shared" si="20"/>
        <v>0</v>
      </c>
      <c r="R414" s="189" t="str">
        <f t="shared" si="19"/>
        <v/>
      </c>
      <c r="S414" s="131"/>
      <c r="T414" s="133"/>
      <c r="U414" s="190" t="str">
        <f t="shared" si="18"/>
        <v/>
      </c>
    </row>
    <row r="415" spans="1:21" ht="15" customHeight="1" outlineLevel="1" x14ac:dyDescent="0.35">
      <c r="A415" s="77">
        <v>408</v>
      </c>
      <c r="B415" s="192"/>
      <c r="C415" s="124"/>
      <c r="D415" s="125"/>
      <c r="E415" s="125"/>
      <c r="F415" s="164"/>
      <c r="G415" s="165"/>
      <c r="H415" s="131"/>
      <c r="I415" s="133"/>
      <c r="J415" s="133"/>
      <c r="K415" s="133"/>
      <c r="L415" s="133"/>
      <c r="M415" s="133"/>
      <c r="N415" s="133"/>
      <c r="O415" s="133"/>
      <c r="P415" s="134"/>
      <c r="Q415" s="191">
        <f t="shared" si="20"/>
        <v>0</v>
      </c>
      <c r="R415" s="189" t="str">
        <f t="shared" si="19"/>
        <v/>
      </c>
      <c r="S415" s="131"/>
      <c r="T415" s="133"/>
      <c r="U415" s="190" t="str">
        <f t="shared" si="18"/>
        <v/>
      </c>
    </row>
    <row r="416" spans="1:21" ht="15" customHeight="1" outlineLevel="1" x14ac:dyDescent="0.35">
      <c r="A416" s="77">
        <v>409</v>
      </c>
      <c r="B416" s="192"/>
      <c r="C416" s="124"/>
      <c r="D416" s="125"/>
      <c r="E416" s="125"/>
      <c r="F416" s="164"/>
      <c r="G416" s="165"/>
      <c r="H416" s="131"/>
      <c r="I416" s="133"/>
      <c r="J416" s="133"/>
      <c r="K416" s="133"/>
      <c r="L416" s="133"/>
      <c r="M416" s="133"/>
      <c r="N416" s="133"/>
      <c r="O416" s="133"/>
      <c r="P416" s="134"/>
      <c r="Q416" s="191">
        <f t="shared" si="20"/>
        <v>0</v>
      </c>
      <c r="R416" s="189" t="str">
        <f t="shared" si="19"/>
        <v/>
      </c>
      <c r="S416" s="131"/>
      <c r="T416" s="133"/>
      <c r="U416" s="190" t="str">
        <f t="shared" si="18"/>
        <v/>
      </c>
    </row>
    <row r="417" spans="1:21" ht="15" customHeight="1" outlineLevel="1" x14ac:dyDescent="0.35">
      <c r="A417" s="77">
        <v>410</v>
      </c>
      <c r="B417" s="192"/>
      <c r="C417" s="124"/>
      <c r="D417" s="125"/>
      <c r="E417" s="125"/>
      <c r="F417" s="164"/>
      <c r="G417" s="165"/>
      <c r="H417" s="131"/>
      <c r="I417" s="133"/>
      <c r="J417" s="133"/>
      <c r="K417" s="133"/>
      <c r="L417" s="133"/>
      <c r="M417" s="133"/>
      <c r="N417" s="133"/>
      <c r="O417" s="133"/>
      <c r="P417" s="134"/>
      <c r="Q417" s="191">
        <f t="shared" si="20"/>
        <v>0</v>
      </c>
      <c r="R417" s="189" t="str">
        <f t="shared" si="19"/>
        <v/>
      </c>
      <c r="S417" s="131"/>
      <c r="T417" s="133"/>
      <c r="U417" s="190" t="str">
        <f t="shared" si="18"/>
        <v/>
      </c>
    </row>
    <row r="418" spans="1:21" ht="15" customHeight="1" outlineLevel="1" x14ac:dyDescent="0.35">
      <c r="A418" s="77">
        <v>411</v>
      </c>
      <c r="B418" s="192"/>
      <c r="C418" s="124"/>
      <c r="D418" s="125"/>
      <c r="E418" s="125"/>
      <c r="F418" s="164"/>
      <c r="G418" s="165"/>
      <c r="H418" s="131"/>
      <c r="I418" s="133"/>
      <c r="J418" s="133"/>
      <c r="K418" s="133"/>
      <c r="L418" s="133"/>
      <c r="M418" s="133"/>
      <c r="N418" s="133"/>
      <c r="O418" s="133"/>
      <c r="P418" s="134"/>
      <c r="Q418" s="191">
        <f t="shared" si="20"/>
        <v>0</v>
      </c>
      <c r="R418" s="189" t="str">
        <f t="shared" si="19"/>
        <v/>
      </c>
      <c r="S418" s="131"/>
      <c r="T418" s="133"/>
      <c r="U418" s="190" t="str">
        <f t="shared" si="18"/>
        <v/>
      </c>
    </row>
    <row r="419" spans="1:21" ht="15" customHeight="1" outlineLevel="1" x14ac:dyDescent="0.35">
      <c r="A419" s="77">
        <v>412</v>
      </c>
      <c r="B419" s="192"/>
      <c r="C419" s="124"/>
      <c r="D419" s="125"/>
      <c r="E419" s="125"/>
      <c r="F419" s="164"/>
      <c r="G419" s="165"/>
      <c r="H419" s="131"/>
      <c r="I419" s="133"/>
      <c r="J419" s="133"/>
      <c r="K419" s="133"/>
      <c r="L419" s="133"/>
      <c r="M419" s="133"/>
      <c r="N419" s="133"/>
      <c r="O419" s="133"/>
      <c r="P419" s="134"/>
      <c r="Q419" s="191">
        <f t="shared" si="20"/>
        <v>0</v>
      </c>
      <c r="R419" s="189" t="str">
        <f t="shared" si="19"/>
        <v/>
      </c>
      <c r="S419" s="131"/>
      <c r="T419" s="133"/>
      <c r="U419" s="190" t="str">
        <f t="shared" si="18"/>
        <v/>
      </c>
    </row>
    <row r="420" spans="1:21" ht="15" customHeight="1" outlineLevel="1" x14ac:dyDescent="0.35">
      <c r="A420" s="77">
        <v>413</v>
      </c>
      <c r="B420" s="192"/>
      <c r="C420" s="124"/>
      <c r="D420" s="125"/>
      <c r="E420" s="125"/>
      <c r="F420" s="164"/>
      <c r="G420" s="165"/>
      <c r="H420" s="131"/>
      <c r="I420" s="133"/>
      <c r="J420" s="133"/>
      <c r="K420" s="133"/>
      <c r="L420" s="133"/>
      <c r="M420" s="133"/>
      <c r="N420" s="133"/>
      <c r="O420" s="133"/>
      <c r="P420" s="134"/>
      <c r="Q420" s="191">
        <f t="shared" si="20"/>
        <v>0</v>
      </c>
      <c r="R420" s="189" t="str">
        <f t="shared" si="19"/>
        <v/>
      </c>
      <c r="S420" s="131"/>
      <c r="T420" s="133"/>
      <c r="U420" s="190" t="str">
        <f t="shared" si="18"/>
        <v/>
      </c>
    </row>
    <row r="421" spans="1:21" ht="15" customHeight="1" outlineLevel="1" x14ac:dyDescent="0.35">
      <c r="A421" s="77">
        <v>414</v>
      </c>
      <c r="B421" s="192"/>
      <c r="C421" s="124"/>
      <c r="D421" s="125"/>
      <c r="E421" s="125"/>
      <c r="F421" s="164"/>
      <c r="G421" s="165"/>
      <c r="H421" s="131"/>
      <c r="I421" s="133"/>
      <c r="J421" s="133"/>
      <c r="K421" s="133"/>
      <c r="L421" s="133"/>
      <c r="M421" s="133"/>
      <c r="N421" s="133"/>
      <c r="O421" s="133"/>
      <c r="P421" s="134"/>
      <c r="Q421" s="191">
        <f t="shared" si="20"/>
        <v>0</v>
      </c>
      <c r="R421" s="189" t="str">
        <f t="shared" si="19"/>
        <v/>
      </c>
      <c r="S421" s="131"/>
      <c r="T421" s="133"/>
      <c r="U421" s="190" t="str">
        <f t="shared" si="18"/>
        <v/>
      </c>
    </row>
    <row r="422" spans="1:21" ht="15" customHeight="1" outlineLevel="1" x14ac:dyDescent="0.35">
      <c r="A422" s="77">
        <v>415</v>
      </c>
      <c r="B422" s="192"/>
      <c r="C422" s="124"/>
      <c r="D422" s="125"/>
      <c r="E422" s="125"/>
      <c r="F422" s="164"/>
      <c r="G422" s="165"/>
      <c r="H422" s="131"/>
      <c r="I422" s="133"/>
      <c r="J422" s="133"/>
      <c r="K422" s="133"/>
      <c r="L422" s="133"/>
      <c r="M422" s="133"/>
      <c r="N422" s="133"/>
      <c r="O422" s="133"/>
      <c r="P422" s="134"/>
      <c r="Q422" s="191">
        <f t="shared" si="20"/>
        <v>0</v>
      </c>
      <c r="R422" s="189" t="str">
        <f t="shared" si="19"/>
        <v/>
      </c>
      <c r="S422" s="131"/>
      <c r="T422" s="133"/>
      <c r="U422" s="190" t="str">
        <f t="shared" si="18"/>
        <v/>
      </c>
    </row>
    <row r="423" spans="1:21" ht="15" customHeight="1" outlineLevel="1" x14ac:dyDescent="0.35">
      <c r="A423" s="77">
        <v>416</v>
      </c>
      <c r="B423" s="192"/>
      <c r="C423" s="124"/>
      <c r="D423" s="125"/>
      <c r="E423" s="125"/>
      <c r="F423" s="164"/>
      <c r="G423" s="165"/>
      <c r="H423" s="131"/>
      <c r="I423" s="133"/>
      <c r="J423" s="133"/>
      <c r="K423" s="133"/>
      <c r="L423" s="133"/>
      <c r="M423" s="133"/>
      <c r="N423" s="133"/>
      <c r="O423" s="133"/>
      <c r="P423" s="134"/>
      <c r="Q423" s="191">
        <f t="shared" si="20"/>
        <v>0</v>
      </c>
      <c r="R423" s="189" t="str">
        <f t="shared" si="19"/>
        <v/>
      </c>
      <c r="S423" s="131"/>
      <c r="T423" s="133"/>
      <c r="U423" s="190" t="str">
        <f t="shared" si="18"/>
        <v/>
      </c>
    </row>
    <row r="424" spans="1:21" ht="15" customHeight="1" outlineLevel="1" x14ac:dyDescent="0.35">
      <c r="A424" s="77">
        <v>417</v>
      </c>
      <c r="B424" s="192"/>
      <c r="C424" s="124"/>
      <c r="D424" s="125"/>
      <c r="E424" s="125"/>
      <c r="F424" s="164"/>
      <c r="G424" s="165"/>
      <c r="H424" s="131"/>
      <c r="I424" s="133"/>
      <c r="J424" s="133"/>
      <c r="K424" s="133"/>
      <c r="L424" s="133"/>
      <c r="M424" s="133"/>
      <c r="N424" s="133"/>
      <c r="O424" s="133"/>
      <c r="P424" s="134"/>
      <c r="Q424" s="191">
        <f t="shared" si="20"/>
        <v>0</v>
      </c>
      <c r="R424" s="189" t="str">
        <f t="shared" si="19"/>
        <v/>
      </c>
      <c r="S424" s="131"/>
      <c r="T424" s="133"/>
      <c r="U424" s="190" t="str">
        <f t="shared" si="18"/>
        <v/>
      </c>
    </row>
    <row r="425" spans="1:21" ht="15" customHeight="1" outlineLevel="1" x14ac:dyDescent="0.35">
      <c r="A425" s="77">
        <v>418</v>
      </c>
      <c r="B425" s="192"/>
      <c r="C425" s="124"/>
      <c r="D425" s="125"/>
      <c r="E425" s="125"/>
      <c r="F425" s="164"/>
      <c r="G425" s="165"/>
      <c r="H425" s="131"/>
      <c r="I425" s="133"/>
      <c r="J425" s="133"/>
      <c r="K425" s="133"/>
      <c r="L425" s="133"/>
      <c r="M425" s="133"/>
      <c r="N425" s="133"/>
      <c r="O425" s="133"/>
      <c r="P425" s="134"/>
      <c r="Q425" s="191">
        <f t="shared" si="20"/>
        <v>0</v>
      </c>
      <c r="R425" s="189" t="str">
        <f t="shared" si="19"/>
        <v/>
      </c>
      <c r="S425" s="131"/>
      <c r="T425" s="133"/>
      <c r="U425" s="190" t="str">
        <f t="shared" si="18"/>
        <v/>
      </c>
    </row>
    <row r="426" spans="1:21" ht="15" customHeight="1" outlineLevel="1" x14ac:dyDescent="0.35">
      <c r="A426" s="77">
        <v>419</v>
      </c>
      <c r="B426" s="192"/>
      <c r="C426" s="124"/>
      <c r="D426" s="125"/>
      <c r="E426" s="125"/>
      <c r="F426" s="164"/>
      <c r="G426" s="165"/>
      <c r="H426" s="131"/>
      <c r="I426" s="133"/>
      <c r="J426" s="133"/>
      <c r="K426" s="133"/>
      <c r="L426" s="133"/>
      <c r="M426" s="133"/>
      <c r="N426" s="133"/>
      <c r="O426" s="133"/>
      <c r="P426" s="134"/>
      <c r="Q426" s="191">
        <f t="shared" si="20"/>
        <v>0</v>
      </c>
      <c r="R426" s="189" t="str">
        <f t="shared" si="19"/>
        <v/>
      </c>
      <c r="S426" s="131"/>
      <c r="T426" s="133"/>
      <c r="U426" s="190" t="str">
        <f t="shared" si="18"/>
        <v/>
      </c>
    </row>
    <row r="427" spans="1:21" ht="15" customHeight="1" outlineLevel="1" x14ac:dyDescent="0.35">
      <c r="A427" s="77">
        <v>420</v>
      </c>
      <c r="B427" s="192"/>
      <c r="C427" s="124"/>
      <c r="D427" s="125"/>
      <c r="E427" s="125"/>
      <c r="F427" s="164"/>
      <c r="G427" s="165"/>
      <c r="H427" s="131"/>
      <c r="I427" s="133"/>
      <c r="J427" s="133"/>
      <c r="K427" s="133"/>
      <c r="L427" s="133"/>
      <c r="M427" s="133"/>
      <c r="N427" s="133"/>
      <c r="O427" s="133"/>
      <c r="P427" s="134"/>
      <c r="Q427" s="191">
        <f t="shared" si="20"/>
        <v>0</v>
      </c>
      <c r="R427" s="189" t="str">
        <f t="shared" si="19"/>
        <v/>
      </c>
      <c r="S427" s="131"/>
      <c r="T427" s="133"/>
      <c r="U427" s="190" t="str">
        <f t="shared" si="18"/>
        <v/>
      </c>
    </row>
    <row r="428" spans="1:21" ht="15" customHeight="1" outlineLevel="1" x14ac:dyDescent="0.35">
      <c r="A428" s="77">
        <v>421</v>
      </c>
      <c r="B428" s="192"/>
      <c r="C428" s="124"/>
      <c r="D428" s="125"/>
      <c r="E428" s="125"/>
      <c r="F428" s="164"/>
      <c r="G428" s="165"/>
      <c r="H428" s="131"/>
      <c r="I428" s="133"/>
      <c r="J428" s="133"/>
      <c r="K428" s="133"/>
      <c r="L428" s="133"/>
      <c r="M428" s="133"/>
      <c r="N428" s="133"/>
      <c r="O428" s="133"/>
      <c r="P428" s="134"/>
      <c r="Q428" s="191">
        <f t="shared" si="20"/>
        <v>0</v>
      </c>
      <c r="R428" s="189" t="str">
        <f t="shared" si="19"/>
        <v/>
      </c>
      <c r="S428" s="131"/>
      <c r="T428" s="133"/>
      <c r="U428" s="190" t="str">
        <f t="shared" si="18"/>
        <v/>
      </c>
    </row>
    <row r="429" spans="1:21" ht="15" customHeight="1" outlineLevel="1" x14ac:dyDescent="0.35">
      <c r="A429" s="77">
        <v>422</v>
      </c>
      <c r="B429" s="192"/>
      <c r="C429" s="124"/>
      <c r="D429" s="125"/>
      <c r="E429" s="125"/>
      <c r="F429" s="164"/>
      <c r="G429" s="165"/>
      <c r="H429" s="131"/>
      <c r="I429" s="133"/>
      <c r="J429" s="133"/>
      <c r="K429" s="133"/>
      <c r="L429" s="133"/>
      <c r="M429" s="133"/>
      <c r="N429" s="133"/>
      <c r="O429" s="133"/>
      <c r="P429" s="134"/>
      <c r="Q429" s="191">
        <f t="shared" si="20"/>
        <v>0</v>
      </c>
      <c r="R429" s="189" t="str">
        <f t="shared" si="19"/>
        <v/>
      </c>
      <c r="S429" s="131"/>
      <c r="T429" s="133"/>
      <c r="U429" s="190" t="str">
        <f t="shared" si="18"/>
        <v/>
      </c>
    </row>
    <row r="430" spans="1:21" ht="15" customHeight="1" outlineLevel="1" x14ac:dyDescent="0.35">
      <c r="A430" s="77">
        <v>423</v>
      </c>
      <c r="B430" s="192"/>
      <c r="C430" s="124"/>
      <c r="D430" s="125"/>
      <c r="E430" s="125"/>
      <c r="F430" s="164"/>
      <c r="G430" s="165"/>
      <c r="H430" s="131"/>
      <c r="I430" s="133"/>
      <c r="J430" s="133"/>
      <c r="K430" s="133"/>
      <c r="L430" s="133"/>
      <c r="M430" s="133"/>
      <c r="N430" s="133"/>
      <c r="O430" s="133"/>
      <c r="P430" s="134"/>
      <c r="Q430" s="191">
        <f t="shared" si="20"/>
        <v>0</v>
      </c>
      <c r="R430" s="189" t="str">
        <f t="shared" si="19"/>
        <v/>
      </c>
      <c r="S430" s="131"/>
      <c r="T430" s="133"/>
      <c r="U430" s="190" t="str">
        <f t="shared" si="18"/>
        <v/>
      </c>
    </row>
    <row r="431" spans="1:21" ht="15" customHeight="1" outlineLevel="1" x14ac:dyDescent="0.35">
      <c r="A431" s="77">
        <v>424</v>
      </c>
      <c r="B431" s="192"/>
      <c r="C431" s="124"/>
      <c r="D431" s="125"/>
      <c r="E431" s="125"/>
      <c r="F431" s="164"/>
      <c r="G431" s="165"/>
      <c r="H431" s="131"/>
      <c r="I431" s="133"/>
      <c r="J431" s="133"/>
      <c r="K431" s="133"/>
      <c r="L431" s="133"/>
      <c r="M431" s="133"/>
      <c r="N431" s="133"/>
      <c r="O431" s="133"/>
      <c r="P431" s="134"/>
      <c r="Q431" s="191">
        <f t="shared" si="20"/>
        <v>0</v>
      </c>
      <c r="R431" s="189" t="str">
        <f t="shared" si="19"/>
        <v/>
      </c>
      <c r="S431" s="131"/>
      <c r="T431" s="133"/>
      <c r="U431" s="190" t="str">
        <f t="shared" si="18"/>
        <v/>
      </c>
    </row>
    <row r="432" spans="1:21" ht="15" customHeight="1" outlineLevel="1" x14ac:dyDescent="0.35">
      <c r="A432" s="77">
        <v>425</v>
      </c>
      <c r="B432" s="192"/>
      <c r="C432" s="124"/>
      <c r="D432" s="125"/>
      <c r="E432" s="125"/>
      <c r="F432" s="164"/>
      <c r="G432" s="165"/>
      <c r="H432" s="131"/>
      <c r="I432" s="133"/>
      <c r="J432" s="133"/>
      <c r="K432" s="133"/>
      <c r="L432" s="133"/>
      <c r="M432" s="133"/>
      <c r="N432" s="133"/>
      <c r="O432" s="133"/>
      <c r="P432" s="134"/>
      <c r="Q432" s="191">
        <f t="shared" si="20"/>
        <v>0</v>
      </c>
      <c r="R432" s="189" t="str">
        <f t="shared" si="19"/>
        <v/>
      </c>
      <c r="S432" s="131"/>
      <c r="T432" s="133"/>
      <c r="U432" s="190" t="str">
        <f t="shared" si="18"/>
        <v/>
      </c>
    </row>
    <row r="433" spans="1:21" ht="15" customHeight="1" outlineLevel="1" x14ac:dyDescent="0.35">
      <c r="A433" s="77">
        <v>426</v>
      </c>
      <c r="B433" s="192"/>
      <c r="C433" s="124"/>
      <c r="D433" s="125"/>
      <c r="E433" s="125"/>
      <c r="F433" s="164"/>
      <c r="G433" s="165"/>
      <c r="H433" s="131"/>
      <c r="I433" s="133"/>
      <c r="J433" s="133"/>
      <c r="K433" s="133"/>
      <c r="L433" s="133"/>
      <c r="M433" s="133"/>
      <c r="N433" s="133"/>
      <c r="O433" s="133"/>
      <c r="P433" s="134"/>
      <c r="Q433" s="191">
        <f t="shared" si="20"/>
        <v>0</v>
      </c>
      <c r="R433" s="189" t="str">
        <f t="shared" si="19"/>
        <v/>
      </c>
      <c r="S433" s="131"/>
      <c r="T433" s="133"/>
      <c r="U433" s="190" t="str">
        <f t="shared" si="18"/>
        <v/>
      </c>
    </row>
    <row r="434" spans="1:21" ht="15" customHeight="1" outlineLevel="1" x14ac:dyDescent="0.35">
      <c r="A434" s="77">
        <v>427</v>
      </c>
      <c r="B434" s="192"/>
      <c r="C434" s="124"/>
      <c r="D434" s="125"/>
      <c r="E434" s="125"/>
      <c r="F434" s="164"/>
      <c r="G434" s="165"/>
      <c r="H434" s="131"/>
      <c r="I434" s="133"/>
      <c r="J434" s="133"/>
      <c r="K434" s="133"/>
      <c r="L434" s="133"/>
      <c r="M434" s="133"/>
      <c r="N434" s="133"/>
      <c r="O434" s="133"/>
      <c r="P434" s="134"/>
      <c r="Q434" s="191">
        <f t="shared" si="20"/>
        <v>0</v>
      </c>
      <c r="R434" s="189" t="str">
        <f t="shared" si="19"/>
        <v/>
      </c>
      <c r="S434" s="131"/>
      <c r="T434" s="133"/>
      <c r="U434" s="190" t="str">
        <f t="shared" si="18"/>
        <v/>
      </c>
    </row>
    <row r="435" spans="1:21" ht="15" customHeight="1" outlineLevel="1" x14ac:dyDescent="0.35">
      <c r="A435" s="77">
        <v>428</v>
      </c>
      <c r="B435" s="192"/>
      <c r="C435" s="124"/>
      <c r="D435" s="125"/>
      <c r="E435" s="125"/>
      <c r="F435" s="164"/>
      <c r="G435" s="165"/>
      <c r="H435" s="131"/>
      <c r="I435" s="133"/>
      <c r="J435" s="133"/>
      <c r="K435" s="133"/>
      <c r="L435" s="133"/>
      <c r="M435" s="133"/>
      <c r="N435" s="133"/>
      <c r="O435" s="133"/>
      <c r="P435" s="134"/>
      <c r="Q435" s="191">
        <f t="shared" si="20"/>
        <v>0</v>
      </c>
      <c r="R435" s="189" t="str">
        <f t="shared" si="19"/>
        <v/>
      </c>
      <c r="S435" s="131"/>
      <c r="T435" s="133"/>
      <c r="U435" s="190" t="str">
        <f t="shared" si="18"/>
        <v/>
      </c>
    </row>
    <row r="436" spans="1:21" ht="15" customHeight="1" outlineLevel="1" x14ac:dyDescent="0.35">
      <c r="A436" s="77">
        <v>429</v>
      </c>
      <c r="B436" s="192"/>
      <c r="C436" s="124"/>
      <c r="D436" s="125"/>
      <c r="E436" s="125"/>
      <c r="F436" s="164"/>
      <c r="G436" s="165"/>
      <c r="H436" s="131"/>
      <c r="I436" s="133"/>
      <c r="J436" s="133"/>
      <c r="K436" s="133"/>
      <c r="L436" s="133"/>
      <c r="M436" s="133"/>
      <c r="N436" s="133"/>
      <c r="O436" s="133"/>
      <c r="P436" s="134"/>
      <c r="Q436" s="191">
        <f t="shared" si="20"/>
        <v>0</v>
      </c>
      <c r="R436" s="189" t="str">
        <f t="shared" si="19"/>
        <v/>
      </c>
      <c r="S436" s="131"/>
      <c r="T436" s="133"/>
      <c r="U436" s="190" t="str">
        <f t="shared" si="18"/>
        <v/>
      </c>
    </row>
    <row r="437" spans="1:21" ht="15" customHeight="1" outlineLevel="1" x14ac:dyDescent="0.35">
      <c r="A437" s="77">
        <v>430</v>
      </c>
      <c r="B437" s="192"/>
      <c r="C437" s="124"/>
      <c r="D437" s="125"/>
      <c r="E437" s="125"/>
      <c r="F437" s="164"/>
      <c r="G437" s="165"/>
      <c r="H437" s="131"/>
      <c r="I437" s="133"/>
      <c r="J437" s="133"/>
      <c r="K437" s="133"/>
      <c r="L437" s="133"/>
      <c r="M437" s="133"/>
      <c r="N437" s="133"/>
      <c r="O437" s="133"/>
      <c r="P437" s="134"/>
      <c r="Q437" s="191">
        <f t="shared" si="20"/>
        <v>0</v>
      </c>
      <c r="R437" s="189" t="str">
        <f t="shared" si="19"/>
        <v/>
      </c>
      <c r="S437" s="131"/>
      <c r="T437" s="133"/>
      <c r="U437" s="190" t="str">
        <f t="shared" si="18"/>
        <v/>
      </c>
    </row>
    <row r="438" spans="1:21" ht="15" customHeight="1" outlineLevel="1" x14ac:dyDescent="0.35">
      <c r="A438" s="77">
        <v>431</v>
      </c>
      <c r="B438" s="192"/>
      <c r="C438" s="124"/>
      <c r="D438" s="125"/>
      <c r="E438" s="125"/>
      <c r="F438" s="164"/>
      <c r="G438" s="165"/>
      <c r="H438" s="131"/>
      <c r="I438" s="133"/>
      <c r="J438" s="133"/>
      <c r="K438" s="133"/>
      <c r="L438" s="133"/>
      <c r="M438" s="133"/>
      <c r="N438" s="133"/>
      <c r="O438" s="133"/>
      <c r="P438" s="134"/>
      <c r="Q438" s="191">
        <f t="shared" si="20"/>
        <v>0</v>
      </c>
      <c r="R438" s="189" t="str">
        <f t="shared" si="19"/>
        <v/>
      </c>
      <c r="S438" s="131"/>
      <c r="T438" s="133"/>
      <c r="U438" s="190" t="str">
        <f t="shared" si="18"/>
        <v/>
      </c>
    </row>
    <row r="439" spans="1:21" ht="15" customHeight="1" outlineLevel="1" x14ac:dyDescent="0.35">
      <c r="A439" s="77">
        <v>432</v>
      </c>
      <c r="B439" s="192"/>
      <c r="C439" s="124"/>
      <c r="D439" s="125"/>
      <c r="E439" s="125"/>
      <c r="F439" s="164"/>
      <c r="G439" s="165"/>
      <c r="H439" s="131"/>
      <c r="I439" s="133"/>
      <c r="J439" s="133"/>
      <c r="K439" s="133"/>
      <c r="L439" s="133"/>
      <c r="M439" s="133"/>
      <c r="N439" s="133"/>
      <c r="O439" s="133"/>
      <c r="P439" s="134"/>
      <c r="Q439" s="191">
        <f t="shared" si="20"/>
        <v>0</v>
      </c>
      <c r="R439" s="189" t="str">
        <f t="shared" si="19"/>
        <v/>
      </c>
      <c r="S439" s="131"/>
      <c r="T439" s="133"/>
      <c r="U439" s="190" t="str">
        <f t="shared" si="18"/>
        <v/>
      </c>
    </row>
    <row r="440" spans="1:21" ht="15" customHeight="1" outlineLevel="1" x14ac:dyDescent="0.35">
      <c r="A440" s="77">
        <v>433</v>
      </c>
      <c r="B440" s="192"/>
      <c r="C440" s="124"/>
      <c r="D440" s="125"/>
      <c r="E440" s="125"/>
      <c r="F440" s="164"/>
      <c r="G440" s="165"/>
      <c r="H440" s="131"/>
      <c r="I440" s="133"/>
      <c r="J440" s="133"/>
      <c r="K440" s="133"/>
      <c r="L440" s="133"/>
      <c r="M440" s="133"/>
      <c r="N440" s="133"/>
      <c r="O440" s="133"/>
      <c r="P440" s="134"/>
      <c r="Q440" s="191">
        <f t="shared" si="20"/>
        <v>0</v>
      </c>
      <c r="R440" s="189" t="str">
        <f t="shared" si="19"/>
        <v/>
      </c>
      <c r="S440" s="131"/>
      <c r="T440" s="133"/>
      <c r="U440" s="190" t="str">
        <f t="shared" si="18"/>
        <v/>
      </c>
    </row>
    <row r="441" spans="1:21" ht="15" customHeight="1" outlineLevel="1" x14ac:dyDescent="0.35">
      <c r="A441" s="77">
        <v>434</v>
      </c>
      <c r="B441" s="192"/>
      <c r="C441" s="124"/>
      <c r="D441" s="125"/>
      <c r="E441" s="125"/>
      <c r="F441" s="164"/>
      <c r="G441" s="165"/>
      <c r="H441" s="131"/>
      <c r="I441" s="133"/>
      <c r="J441" s="133"/>
      <c r="K441" s="133"/>
      <c r="L441" s="133"/>
      <c r="M441" s="133"/>
      <c r="N441" s="133"/>
      <c r="O441" s="133"/>
      <c r="P441" s="134"/>
      <c r="Q441" s="191">
        <f t="shared" si="20"/>
        <v>0</v>
      </c>
      <c r="R441" s="189" t="str">
        <f t="shared" si="19"/>
        <v/>
      </c>
      <c r="S441" s="131"/>
      <c r="T441" s="133"/>
      <c r="U441" s="190" t="str">
        <f t="shared" si="18"/>
        <v/>
      </c>
    </row>
    <row r="442" spans="1:21" ht="15" customHeight="1" outlineLevel="1" x14ac:dyDescent="0.35">
      <c r="A442" s="77">
        <v>435</v>
      </c>
      <c r="B442" s="192"/>
      <c r="C442" s="124"/>
      <c r="D442" s="125"/>
      <c r="E442" s="125"/>
      <c r="F442" s="164"/>
      <c r="G442" s="165"/>
      <c r="H442" s="131"/>
      <c r="I442" s="133"/>
      <c r="J442" s="133"/>
      <c r="K442" s="133"/>
      <c r="L442" s="133"/>
      <c r="M442" s="133"/>
      <c r="N442" s="133"/>
      <c r="O442" s="133"/>
      <c r="P442" s="134"/>
      <c r="Q442" s="191">
        <f t="shared" si="20"/>
        <v>0</v>
      </c>
      <c r="R442" s="189" t="str">
        <f t="shared" si="19"/>
        <v/>
      </c>
      <c r="S442" s="131"/>
      <c r="T442" s="133"/>
      <c r="U442" s="190" t="str">
        <f t="shared" si="18"/>
        <v/>
      </c>
    </row>
    <row r="443" spans="1:21" ht="15" customHeight="1" outlineLevel="1" x14ac:dyDescent="0.35">
      <c r="A443" s="77">
        <v>436</v>
      </c>
      <c r="B443" s="192"/>
      <c r="C443" s="124"/>
      <c r="D443" s="125"/>
      <c r="E443" s="125"/>
      <c r="F443" s="164"/>
      <c r="G443" s="165"/>
      <c r="H443" s="131"/>
      <c r="I443" s="133"/>
      <c r="J443" s="133"/>
      <c r="K443" s="133"/>
      <c r="L443" s="133"/>
      <c r="M443" s="133"/>
      <c r="N443" s="133"/>
      <c r="O443" s="133"/>
      <c r="P443" s="134"/>
      <c r="Q443" s="191">
        <f t="shared" si="20"/>
        <v>0</v>
      </c>
      <c r="R443" s="189" t="str">
        <f t="shared" si="19"/>
        <v/>
      </c>
      <c r="S443" s="131"/>
      <c r="T443" s="133"/>
      <c r="U443" s="190" t="str">
        <f t="shared" si="18"/>
        <v/>
      </c>
    </row>
    <row r="444" spans="1:21" ht="15" customHeight="1" outlineLevel="1" x14ac:dyDescent="0.35">
      <c r="A444" s="77">
        <v>437</v>
      </c>
      <c r="B444" s="192"/>
      <c r="C444" s="124"/>
      <c r="D444" s="125"/>
      <c r="E444" s="125"/>
      <c r="F444" s="164"/>
      <c r="G444" s="165"/>
      <c r="H444" s="131"/>
      <c r="I444" s="133"/>
      <c r="J444" s="133"/>
      <c r="K444" s="133"/>
      <c r="L444" s="133"/>
      <c r="M444" s="133"/>
      <c r="N444" s="133"/>
      <c r="O444" s="133"/>
      <c r="P444" s="134"/>
      <c r="Q444" s="191">
        <f t="shared" si="20"/>
        <v>0</v>
      </c>
      <c r="R444" s="189" t="str">
        <f t="shared" si="19"/>
        <v/>
      </c>
      <c r="S444" s="131"/>
      <c r="T444" s="133"/>
      <c r="U444" s="190" t="str">
        <f t="shared" si="18"/>
        <v/>
      </c>
    </row>
    <row r="445" spans="1:21" ht="15" customHeight="1" outlineLevel="1" x14ac:dyDescent="0.35">
      <c r="A445" s="77">
        <v>438</v>
      </c>
      <c r="B445" s="192"/>
      <c r="C445" s="124"/>
      <c r="D445" s="125"/>
      <c r="E445" s="125"/>
      <c r="F445" s="164"/>
      <c r="G445" s="165"/>
      <c r="H445" s="131"/>
      <c r="I445" s="133"/>
      <c r="J445" s="133"/>
      <c r="K445" s="133"/>
      <c r="L445" s="133"/>
      <c r="M445" s="133"/>
      <c r="N445" s="133"/>
      <c r="O445" s="133"/>
      <c r="P445" s="134"/>
      <c r="Q445" s="191">
        <f t="shared" si="20"/>
        <v>0</v>
      </c>
      <c r="R445" s="189" t="str">
        <f t="shared" si="19"/>
        <v/>
      </c>
      <c r="S445" s="131"/>
      <c r="T445" s="133"/>
      <c r="U445" s="190" t="str">
        <f t="shared" si="18"/>
        <v/>
      </c>
    </row>
    <row r="446" spans="1:21" ht="15" customHeight="1" outlineLevel="1" x14ac:dyDescent="0.35">
      <c r="A446" s="77">
        <v>439</v>
      </c>
      <c r="B446" s="192"/>
      <c r="C446" s="124"/>
      <c r="D446" s="125"/>
      <c r="E446" s="125"/>
      <c r="F446" s="164"/>
      <c r="G446" s="165"/>
      <c r="H446" s="131"/>
      <c r="I446" s="133"/>
      <c r="J446" s="133"/>
      <c r="K446" s="133"/>
      <c r="L446" s="133"/>
      <c r="M446" s="133"/>
      <c r="N446" s="133"/>
      <c r="O446" s="133"/>
      <c r="P446" s="134"/>
      <c r="Q446" s="191">
        <f t="shared" si="20"/>
        <v>0</v>
      </c>
      <c r="R446" s="189" t="str">
        <f t="shared" si="19"/>
        <v/>
      </c>
      <c r="S446" s="131"/>
      <c r="T446" s="133"/>
      <c r="U446" s="190" t="str">
        <f t="shared" si="18"/>
        <v/>
      </c>
    </row>
    <row r="447" spans="1:21" ht="15" customHeight="1" outlineLevel="1" x14ac:dyDescent="0.35">
      <c r="A447" s="77">
        <v>440</v>
      </c>
      <c r="B447" s="192"/>
      <c r="C447" s="124"/>
      <c r="D447" s="125"/>
      <c r="E447" s="125"/>
      <c r="F447" s="164"/>
      <c r="G447" s="165"/>
      <c r="H447" s="131"/>
      <c r="I447" s="133"/>
      <c r="J447" s="133"/>
      <c r="K447" s="133"/>
      <c r="L447" s="133"/>
      <c r="M447" s="133"/>
      <c r="N447" s="133"/>
      <c r="O447" s="133"/>
      <c r="P447" s="134"/>
      <c r="Q447" s="191">
        <f t="shared" si="20"/>
        <v>0</v>
      </c>
      <c r="R447" s="189" t="str">
        <f t="shared" si="19"/>
        <v/>
      </c>
      <c r="S447" s="131"/>
      <c r="T447" s="133"/>
      <c r="U447" s="190" t="str">
        <f t="shared" si="18"/>
        <v/>
      </c>
    </row>
    <row r="448" spans="1:21" ht="15" customHeight="1" outlineLevel="1" x14ac:dyDescent="0.35">
      <c r="A448" s="77">
        <v>441</v>
      </c>
      <c r="B448" s="192"/>
      <c r="C448" s="124"/>
      <c r="D448" s="125"/>
      <c r="E448" s="125"/>
      <c r="F448" s="164"/>
      <c r="G448" s="165"/>
      <c r="H448" s="131"/>
      <c r="I448" s="133"/>
      <c r="J448" s="133"/>
      <c r="K448" s="133"/>
      <c r="L448" s="133"/>
      <c r="M448" s="133"/>
      <c r="N448" s="133"/>
      <c r="O448" s="133"/>
      <c r="P448" s="134"/>
      <c r="Q448" s="191">
        <f t="shared" si="20"/>
        <v>0</v>
      </c>
      <c r="R448" s="189" t="str">
        <f t="shared" si="19"/>
        <v/>
      </c>
      <c r="S448" s="131"/>
      <c r="T448" s="133"/>
      <c r="U448" s="190" t="str">
        <f t="shared" si="18"/>
        <v/>
      </c>
    </row>
    <row r="449" spans="1:21" ht="15" customHeight="1" outlineLevel="1" x14ac:dyDescent="0.35">
      <c r="A449" s="77">
        <v>442</v>
      </c>
      <c r="B449" s="192"/>
      <c r="C449" s="124"/>
      <c r="D449" s="125"/>
      <c r="E449" s="125"/>
      <c r="F449" s="164"/>
      <c r="G449" s="165"/>
      <c r="H449" s="131"/>
      <c r="I449" s="133"/>
      <c r="J449" s="133"/>
      <c r="K449" s="133"/>
      <c r="L449" s="133"/>
      <c r="M449" s="133"/>
      <c r="N449" s="133"/>
      <c r="O449" s="133"/>
      <c r="P449" s="134"/>
      <c r="Q449" s="191">
        <f t="shared" si="20"/>
        <v>0</v>
      </c>
      <c r="R449" s="189" t="str">
        <f t="shared" si="19"/>
        <v/>
      </c>
      <c r="S449" s="131"/>
      <c r="T449" s="133"/>
      <c r="U449" s="190" t="str">
        <f t="shared" si="18"/>
        <v/>
      </c>
    </row>
    <row r="450" spans="1:21" ht="15" customHeight="1" outlineLevel="1" x14ac:dyDescent="0.35">
      <c r="A450" s="77">
        <v>443</v>
      </c>
      <c r="B450" s="192"/>
      <c r="C450" s="124"/>
      <c r="D450" s="125"/>
      <c r="E450" s="125"/>
      <c r="F450" s="164"/>
      <c r="G450" s="165"/>
      <c r="H450" s="131"/>
      <c r="I450" s="133"/>
      <c r="J450" s="133"/>
      <c r="K450" s="133"/>
      <c r="L450" s="133"/>
      <c r="M450" s="133"/>
      <c r="N450" s="133"/>
      <c r="O450" s="133"/>
      <c r="P450" s="134"/>
      <c r="Q450" s="191">
        <f t="shared" si="20"/>
        <v>0</v>
      </c>
      <c r="R450" s="189" t="str">
        <f t="shared" si="19"/>
        <v/>
      </c>
      <c r="S450" s="131"/>
      <c r="T450" s="133"/>
      <c r="U450" s="190" t="str">
        <f t="shared" si="18"/>
        <v/>
      </c>
    </row>
    <row r="451" spans="1:21" ht="15" customHeight="1" outlineLevel="1" x14ac:dyDescent="0.35">
      <c r="A451" s="77">
        <v>444</v>
      </c>
      <c r="B451" s="192"/>
      <c r="C451" s="124"/>
      <c r="D451" s="125"/>
      <c r="E451" s="125"/>
      <c r="F451" s="164"/>
      <c r="G451" s="165"/>
      <c r="H451" s="131"/>
      <c r="I451" s="133"/>
      <c r="J451" s="133"/>
      <c r="K451" s="133"/>
      <c r="L451" s="133"/>
      <c r="M451" s="133"/>
      <c r="N451" s="133"/>
      <c r="O451" s="133"/>
      <c r="P451" s="134"/>
      <c r="Q451" s="191">
        <f t="shared" si="20"/>
        <v>0</v>
      </c>
      <c r="R451" s="189" t="str">
        <f t="shared" si="19"/>
        <v/>
      </c>
      <c r="S451" s="131"/>
      <c r="T451" s="133"/>
      <c r="U451" s="190" t="str">
        <f t="shared" si="18"/>
        <v/>
      </c>
    </row>
    <row r="452" spans="1:21" ht="15" customHeight="1" outlineLevel="1" x14ac:dyDescent="0.35">
      <c r="A452" s="77">
        <v>445</v>
      </c>
      <c r="B452" s="192"/>
      <c r="C452" s="124"/>
      <c r="D452" s="125"/>
      <c r="E452" s="125"/>
      <c r="F452" s="164"/>
      <c r="G452" s="165"/>
      <c r="H452" s="131"/>
      <c r="I452" s="133"/>
      <c r="J452" s="133"/>
      <c r="K452" s="133"/>
      <c r="L452" s="133"/>
      <c r="M452" s="133"/>
      <c r="N452" s="133"/>
      <c r="O452" s="133"/>
      <c r="P452" s="134"/>
      <c r="Q452" s="191">
        <f t="shared" si="20"/>
        <v>0</v>
      </c>
      <c r="R452" s="189" t="str">
        <f t="shared" si="19"/>
        <v/>
      </c>
      <c r="S452" s="131"/>
      <c r="T452" s="133"/>
      <c r="U452" s="190" t="str">
        <f t="shared" si="18"/>
        <v/>
      </c>
    </row>
    <row r="453" spans="1:21" ht="15" customHeight="1" outlineLevel="1" x14ac:dyDescent="0.35">
      <c r="A453" s="77">
        <v>446</v>
      </c>
      <c r="B453" s="192"/>
      <c r="C453" s="124"/>
      <c r="D453" s="125"/>
      <c r="E453" s="125"/>
      <c r="F453" s="164"/>
      <c r="G453" s="165"/>
      <c r="H453" s="131"/>
      <c r="I453" s="133"/>
      <c r="J453" s="133"/>
      <c r="K453" s="133"/>
      <c r="L453" s="133"/>
      <c r="M453" s="133"/>
      <c r="N453" s="133"/>
      <c r="O453" s="133"/>
      <c r="P453" s="134"/>
      <c r="Q453" s="191">
        <f t="shared" si="20"/>
        <v>0</v>
      </c>
      <c r="R453" s="189" t="str">
        <f t="shared" si="19"/>
        <v/>
      </c>
      <c r="S453" s="131"/>
      <c r="T453" s="133"/>
      <c r="U453" s="190" t="str">
        <f t="shared" si="18"/>
        <v/>
      </c>
    </row>
    <row r="454" spans="1:21" ht="15" customHeight="1" outlineLevel="1" x14ac:dyDescent="0.35">
      <c r="A454" s="77">
        <v>447</v>
      </c>
      <c r="B454" s="192"/>
      <c r="C454" s="124"/>
      <c r="D454" s="125"/>
      <c r="E454" s="125"/>
      <c r="F454" s="164"/>
      <c r="G454" s="165"/>
      <c r="H454" s="131"/>
      <c r="I454" s="133"/>
      <c r="J454" s="133"/>
      <c r="K454" s="133"/>
      <c r="L454" s="133"/>
      <c r="M454" s="133"/>
      <c r="N454" s="133"/>
      <c r="O454" s="133"/>
      <c r="P454" s="134"/>
      <c r="Q454" s="191">
        <f t="shared" si="20"/>
        <v>0</v>
      </c>
      <c r="R454" s="189" t="str">
        <f t="shared" si="19"/>
        <v/>
      </c>
      <c r="S454" s="131"/>
      <c r="T454" s="133"/>
      <c r="U454" s="190" t="str">
        <f t="shared" si="18"/>
        <v/>
      </c>
    </row>
    <row r="455" spans="1:21" ht="15" customHeight="1" outlineLevel="1" x14ac:dyDescent="0.35">
      <c r="A455" s="77">
        <v>448</v>
      </c>
      <c r="B455" s="192"/>
      <c r="C455" s="124"/>
      <c r="D455" s="125"/>
      <c r="E455" s="125"/>
      <c r="F455" s="164"/>
      <c r="G455" s="165"/>
      <c r="H455" s="131"/>
      <c r="I455" s="133"/>
      <c r="J455" s="133"/>
      <c r="K455" s="133"/>
      <c r="L455" s="133"/>
      <c r="M455" s="133"/>
      <c r="N455" s="133"/>
      <c r="O455" s="133"/>
      <c r="P455" s="134"/>
      <c r="Q455" s="191">
        <f t="shared" si="20"/>
        <v>0</v>
      </c>
      <c r="R455" s="189" t="str">
        <f t="shared" si="19"/>
        <v/>
      </c>
      <c r="S455" s="131"/>
      <c r="T455" s="133"/>
      <c r="U455" s="190" t="str">
        <f t="shared" si="18"/>
        <v/>
      </c>
    </row>
    <row r="456" spans="1:21" ht="15" customHeight="1" outlineLevel="1" x14ac:dyDescent="0.35">
      <c r="A456" s="77">
        <v>449</v>
      </c>
      <c r="B456" s="192"/>
      <c r="C456" s="124"/>
      <c r="D456" s="125"/>
      <c r="E456" s="125"/>
      <c r="F456" s="164"/>
      <c r="G456" s="165"/>
      <c r="H456" s="131"/>
      <c r="I456" s="133"/>
      <c r="J456" s="133"/>
      <c r="K456" s="133"/>
      <c r="L456" s="133"/>
      <c r="M456" s="133"/>
      <c r="N456" s="133"/>
      <c r="O456" s="133"/>
      <c r="P456" s="134"/>
      <c r="Q456" s="191">
        <f t="shared" si="20"/>
        <v>0</v>
      </c>
      <c r="R456" s="189" t="str">
        <f t="shared" si="19"/>
        <v/>
      </c>
      <c r="S456" s="131"/>
      <c r="T456" s="133"/>
      <c r="U456" s="190" t="str">
        <f t="shared" si="18"/>
        <v/>
      </c>
    </row>
    <row r="457" spans="1:21" ht="15" customHeight="1" outlineLevel="1" x14ac:dyDescent="0.35">
      <c r="A457" s="77">
        <v>450</v>
      </c>
      <c r="B457" s="192"/>
      <c r="C457" s="124"/>
      <c r="D457" s="125"/>
      <c r="E457" s="125"/>
      <c r="F457" s="164"/>
      <c r="G457" s="165"/>
      <c r="H457" s="131"/>
      <c r="I457" s="133"/>
      <c r="J457" s="133"/>
      <c r="K457" s="133"/>
      <c r="L457" s="133"/>
      <c r="M457" s="133"/>
      <c r="N457" s="133"/>
      <c r="O457" s="133"/>
      <c r="P457" s="134"/>
      <c r="Q457" s="191">
        <f t="shared" si="20"/>
        <v>0</v>
      </c>
      <c r="R457" s="189" t="str">
        <f t="shared" si="19"/>
        <v/>
      </c>
      <c r="S457" s="131"/>
      <c r="T457" s="133"/>
      <c r="U457" s="190" t="str">
        <f t="shared" ref="U457:U520" si="21">IFERROR(T457/S457,"")</f>
        <v/>
      </c>
    </row>
    <row r="458" spans="1:21" ht="15" customHeight="1" outlineLevel="1" x14ac:dyDescent="0.35">
      <c r="A458" s="77">
        <v>451</v>
      </c>
      <c r="B458" s="192"/>
      <c r="C458" s="124"/>
      <c r="D458" s="125"/>
      <c r="E458" s="125"/>
      <c r="F458" s="164"/>
      <c r="G458" s="165"/>
      <c r="H458" s="131"/>
      <c r="I458" s="133"/>
      <c r="J458" s="133"/>
      <c r="K458" s="133"/>
      <c r="L458" s="133"/>
      <c r="M458" s="133"/>
      <c r="N458" s="133"/>
      <c r="O458" s="133"/>
      <c r="P458" s="134"/>
      <c r="Q458" s="191">
        <f t="shared" si="20"/>
        <v>0</v>
      </c>
      <c r="R458" s="189" t="str">
        <f t="shared" ref="R458:R521" si="22">IFERROR(Q458/H458,"")</f>
        <v/>
      </c>
      <c r="S458" s="131"/>
      <c r="T458" s="133"/>
      <c r="U458" s="190" t="str">
        <f t="shared" si="21"/>
        <v/>
      </c>
    </row>
    <row r="459" spans="1:21" ht="15" customHeight="1" outlineLevel="1" x14ac:dyDescent="0.35">
      <c r="A459" s="77">
        <v>452</v>
      </c>
      <c r="B459" s="192"/>
      <c r="C459" s="124"/>
      <c r="D459" s="125"/>
      <c r="E459" s="125"/>
      <c r="F459" s="164"/>
      <c r="G459" s="165"/>
      <c r="H459" s="131"/>
      <c r="I459" s="133"/>
      <c r="J459" s="133"/>
      <c r="K459" s="133"/>
      <c r="L459" s="133"/>
      <c r="M459" s="133"/>
      <c r="N459" s="133"/>
      <c r="O459" s="133"/>
      <c r="P459" s="134"/>
      <c r="Q459" s="191">
        <f t="shared" ref="Q459:Q522" si="23">SUM(I459:P459)</f>
        <v>0</v>
      </c>
      <c r="R459" s="189" t="str">
        <f t="shared" si="22"/>
        <v/>
      </c>
      <c r="S459" s="131"/>
      <c r="T459" s="133"/>
      <c r="U459" s="190" t="str">
        <f t="shared" si="21"/>
        <v/>
      </c>
    </row>
    <row r="460" spans="1:21" ht="15" customHeight="1" outlineLevel="1" x14ac:dyDescent="0.35">
      <c r="A460" s="77">
        <v>453</v>
      </c>
      <c r="B460" s="192"/>
      <c r="C460" s="124"/>
      <c r="D460" s="125"/>
      <c r="E460" s="125"/>
      <c r="F460" s="164"/>
      <c r="G460" s="165"/>
      <c r="H460" s="131"/>
      <c r="I460" s="133"/>
      <c r="J460" s="133"/>
      <c r="K460" s="133"/>
      <c r="L460" s="133"/>
      <c r="M460" s="133"/>
      <c r="N460" s="133"/>
      <c r="O460" s="133"/>
      <c r="P460" s="134"/>
      <c r="Q460" s="191">
        <f t="shared" si="23"/>
        <v>0</v>
      </c>
      <c r="R460" s="189" t="str">
        <f t="shared" si="22"/>
        <v/>
      </c>
      <c r="S460" s="131"/>
      <c r="T460" s="133"/>
      <c r="U460" s="190" t="str">
        <f t="shared" si="21"/>
        <v/>
      </c>
    </row>
    <row r="461" spans="1:21" ht="15" customHeight="1" outlineLevel="1" x14ac:dyDescent="0.35">
      <c r="A461" s="77">
        <v>454</v>
      </c>
      <c r="B461" s="192"/>
      <c r="C461" s="124"/>
      <c r="D461" s="125"/>
      <c r="E461" s="125"/>
      <c r="F461" s="164"/>
      <c r="G461" s="165"/>
      <c r="H461" s="131"/>
      <c r="I461" s="133"/>
      <c r="J461" s="133"/>
      <c r="K461" s="133"/>
      <c r="L461" s="133"/>
      <c r="M461" s="133"/>
      <c r="N461" s="133"/>
      <c r="O461" s="133"/>
      <c r="P461" s="134"/>
      <c r="Q461" s="191">
        <f t="shared" si="23"/>
        <v>0</v>
      </c>
      <c r="R461" s="189" t="str">
        <f t="shared" si="22"/>
        <v/>
      </c>
      <c r="S461" s="131"/>
      <c r="T461" s="133"/>
      <c r="U461" s="190" t="str">
        <f t="shared" si="21"/>
        <v/>
      </c>
    </row>
    <row r="462" spans="1:21" ht="15" customHeight="1" outlineLevel="1" x14ac:dyDescent="0.35">
      <c r="A462" s="77">
        <v>455</v>
      </c>
      <c r="B462" s="192"/>
      <c r="C462" s="124"/>
      <c r="D462" s="125"/>
      <c r="E462" s="125"/>
      <c r="F462" s="164"/>
      <c r="G462" s="165"/>
      <c r="H462" s="131"/>
      <c r="I462" s="133"/>
      <c r="J462" s="133"/>
      <c r="K462" s="133"/>
      <c r="L462" s="133"/>
      <c r="M462" s="133"/>
      <c r="N462" s="133"/>
      <c r="O462" s="133"/>
      <c r="P462" s="134"/>
      <c r="Q462" s="191">
        <f t="shared" si="23"/>
        <v>0</v>
      </c>
      <c r="R462" s="189" t="str">
        <f t="shared" si="22"/>
        <v/>
      </c>
      <c r="S462" s="131"/>
      <c r="T462" s="133"/>
      <c r="U462" s="190" t="str">
        <f t="shared" si="21"/>
        <v/>
      </c>
    </row>
    <row r="463" spans="1:21" ht="15" customHeight="1" outlineLevel="1" x14ac:dyDescent="0.35">
      <c r="A463" s="77">
        <v>456</v>
      </c>
      <c r="B463" s="192"/>
      <c r="C463" s="124"/>
      <c r="D463" s="125"/>
      <c r="E463" s="125"/>
      <c r="F463" s="164"/>
      <c r="G463" s="165"/>
      <c r="H463" s="131"/>
      <c r="I463" s="133"/>
      <c r="J463" s="133"/>
      <c r="K463" s="133"/>
      <c r="L463" s="133"/>
      <c r="M463" s="133"/>
      <c r="N463" s="133"/>
      <c r="O463" s="133"/>
      <c r="P463" s="134"/>
      <c r="Q463" s="191">
        <f t="shared" si="23"/>
        <v>0</v>
      </c>
      <c r="R463" s="189" t="str">
        <f t="shared" si="22"/>
        <v/>
      </c>
      <c r="S463" s="131"/>
      <c r="T463" s="133"/>
      <c r="U463" s="190" t="str">
        <f t="shared" si="21"/>
        <v/>
      </c>
    </row>
    <row r="464" spans="1:21" ht="15" customHeight="1" outlineLevel="1" x14ac:dyDescent="0.35">
      <c r="A464" s="77">
        <v>457</v>
      </c>
      <c r="B464" s="192"/>
      <c r="C464" s="124"/>
      <c r="D464" s="125"/>
      <c r="E464" s="125"/>
      <c r="F464" s="164"/>
      <c r="G464" s="165"/>
      <c r="H464" s="131"/>
      <c r="I464" s="133"/>
      <c r="J464" s="133"/>
      <c r="K464" s="133"/>
      <c r="L464" s="133"/>
      <c r="M464" s="133"/>
      <c r="N464" s="133"/>
      <c r="O464" s="133"/>
      <c r="P464" s="134"/>
      <c r="Q464" s="191">
        <f t="shared" si="23"/>
        <v>0</v>
      </c>
      <c r="R464" s="189" t="str">
        <f t="shared" si="22"/>
        <v/>
      </c>
      <c r="S464" s="131"/>
      <c r="T464" s="133"/>
      <c r="U464" s="190" t="str">
        <f t="shared" si="21"/>
        <v/>
      </c>
    </row>
    <row r="465" spans="1:21" ht="15" customHeight="1" outlineLevel="1" x14ac:dyDescent="0.35">
      <c r="A465" s="77">
        <v>458</v>
      </c>
      <c r="B465" s="192"/>
      <c r="C465" s="124"/>
      <c r="D465" s="125"/>
      <c r="E465" s="125"/>
      <c r="F465" s="164"/>
      <c r="G465" s="165"/>
      <c r="H465" s="131"/>
      <c r="I465" s="133"/>
      <c r="J465" s="133"/>
      <c r="K465" s="133"/>
      <c r="L465" s="133"/>
      <c r="M465" s="133"/>
      <c r="N465" s="133"/>
      <c r="O465" s="133"/>
      <c r="P465" s="134"/>
      <c r="Q465" s="191">
        <f t="shared" si="23"/>
        <v>0</v>
      </c>
      <c r="R465" s="189" t="str">
        <f t="shared" si="22"/>
        <v/>
      </c>
      <c r="S465" s="131"/>
      <c r="T465" s="133"/>
      <c r="U465" s="190" t="str">
        <f t="shared" si="21"/>
        <v/>
      </c>
    </row>
    <row r="466" spans="1:21" ht="15" customHeight="1" outlineLevel="1" x14ac:dyDescent="0.35">
      <c r="A466" s="77">
        <v>459</v>
      </c>
      <c r="B466" s="192"/>
      <c r="C466" s="124"/>
      <c r="D466" s="125"/>
      <c r="E466" s="125"/>
      <c r="F466" s="164"/>
      <c r="G466" s="165"/>
      <c r="H466" s="131"/>
      <c r="I466" s="133"/>
      <c r="J466" s="133"/>
      <c r="K466" s="133"/>
      <c r="L466" s="133"/>
      <c r="M466" s="133"/>
      <c r="N466" s="133"/>
      <c r="O466" s="133"/>
      <c r="P466" s="134"/>
      <c r="Q466" s="191">
        <f t="shared" si="23"/>
        <v>0</v>
      </c>
      <c r="R466" s="189" t="str">
        <f t="shared" si="22"/>
        <v/>
      </c>
      <c r="S466" s="131"/>
      <c r="T466" s="133"/>
      <c r="U466" s="190" t="str">
        <f t="shared" si="21"/>
        <v/>
      </c>
    </row>
    <row r="467" spans="1:21" ht="15" customHeight="1" outlineLevel="1" x14ac:dyDescent="0.35">
      <c r="A467" s="77">
        <v>460</v>
      </c>
      <c r="B467" s="192"/>
      <c r="C467" s="124"/>
      <c r="D467" s="125"/>
      <c r="E467" s="125"/>
      <c r="F467" s="164"/>
      <c r="G467" s="165"/>
      <c r="H467" s="131"/>
      <c r="I467" s="133"/>
      <c r="J467" s="133"/>
      <c r="K467" s="133"/>
      <c r="L467" s="133"/>
      <c r="M467" s="133"/>
      <c r="N467" s="133"/>
      <c r="O467" s="133"/>
      <c r="P467" s="134"/>
      <c r="Q467" s="191">
        <f t="shared" si="23"/>
        <v>0</v>
      </c>
      <c r="R467" s="189" t="str">
        <f t="shared" si="22"/>
        <v/>
      </c>
      <c r="S467" s="131"/>
      <c r="T467" s="133"/>
      <c r="U467" s="190" t="str">
        <f t="shared" si="21"/>
        <v/>
      </c>
    </row>
    <row r="468" spans="1:21" ht="15" customHeight="1" outlineLevel="1" x14ac:dyDescent="0.35">
      <c r="A468" s="77">
        <v>461</v>
      </c>
      <c r="B468" s="192"/>
      <c r="C468" s="124"/>
      <c r="D468" s="125"/>
      <c r="E468" s="125"/>
      <c r="F468" s="164"/>
      <c r="G468" s="165"/>
      <c r="H468" s="131"/>
      <c r="I468" s="133"/>
      <c r="J468" s="133"/>
      <c r="K468" s="133"/>
      <c r="L468" s="133"/>
      <c r="M468" s="133"/>
      <c r="N468" s="133"/>
      <c r="O468" s="133"/>
      <c r="P468" s="134"/>
      <c r="Q468" s="191">
        <f t="shared" si="23"/>
        <v>0</v>
      </c>
      <c r="R468" s="189" t="str">
        <f t="shared" si="22"/>
        <v/>
      </c>
      <c r="S468" s="131"/>
      <c r="T468" s="133"/>
      <c r="U468" s="190" t="str">
        <f t="shared" si="21"/>
        <v/>
      </c>
    </row>
    <row r="469" spans="1:21" ht="15" customHeight="1" outlineLevel="1" x14ac:dyDescent="0.35">
      <c r="A469" s="77">
        <v>462</v>
      </c>
      <c r="B469" s="192"/>
      <c r="C469" s="124"/>
      <c r="D469" s="125"/>
      <c r="E469" s="125"/>
      <c r="F469" s="164"/>
      <c r="G469" s="165"/>
      <c r="H469" s="131"/>
      <c r="I469" s="133"/>
      <c r="J469" s="133"/>
      <c r="K469" s="133"/>
      <c r="L469" s="133"/>
      <c r="M469" s="133"/>
      <c r="N469" s="133"/>
      <c r="O469" s="133"/>
      <c r="P469" s="134"/>
      <c r="Q469" s="191">
        <f t="shared" si="23"/>
        <v>0</v>
      </c>
      <c r="R469" s="189" t="str">
        <f t="shared" si="22"/>
        <v/>
      </c>
      <c r="S469" s="131"/>
      <c r="T469" s="133"/>
      <c r="U469" s="190" t="str">
        <f t="shared" si="21"/>
        <v/>
      </c>
    </row>
    <row r="470" spans="1:21" ht="15" customHeight="1" outlineLevel="1" x14ac:dyDescent="0.35">
      <c r="A470" s="77">
        <v>463</v>
      </c>
      <c r="B470" s="192"/>
      <c r="C470" s="124"/>
      <c r="D470" s="125"/>
      <c r="E470" s="125"/>
      <c r="F470" s="164"/>
      <c r="G470" s="165"/>
      <c r="H470" s="131"/>
      <c r="I470" s="133"/>
      <c r="J470" s="133"/>
      <c r="K470" s="133"/>
      <c r="L470" s="133"/>
      <c r="M470" s="133"/>
      <c r="N470" s="133"/>
      <c r="O470" s="133"/>
      <c r="P470" s="134"/>
      <c r="Q470" s="191">
        <f t="shared" si="23"/>
        <v>0</v>
      </c>
      <c r="R470" s="189" t="str">
        <f t="shared" si="22"/>
        <v/>
      </c>
      <c r="S470" s="131"/>
      <c r="T470" s="133"/>
      <c r="U470" s="190" t="str">
        <f t="shared" si="21"/>
        <v/>
      </c>
    </row>
    <row r="471" spans="1:21" ht="15" customHeight="1" outlineLevel="1" x14ac:dyDescent="0.35">
      <c r="A471" s="77">
        <v>464</v>
      </c>
      <c r="B471" s="192"/>
      <c r="C471" s="124"/>
      <c r="D471" s="125"/>
      <c r="E471" s="125"/>
      <c r="F471" s="164"/>
      <c r="G471" s="165"/>
      <c r="H471" s="131"/>
      <c r="I471" s="133"/>
      <c r="J471" s="133"/>
      <c r="K471" s="133"/>
      <c r="L471" s="133"/>
      <c r="M471" s="133"/>
      <c r="N471" s="133"/>
      <c r="O471" s="133"/>
      <c r="P471" s="134"/>
      <c r="Q471" s="191">
        <f t="shared" si="23"/>
        <v>0</v>
      </c>
      <c r="R471" s="189" t="str">
        <f t="shared" si="22"/>
        <v/>
      </c>
      <c r="S471" s="131"/>
      <c r="T471" s="133"/>
      <c r="U471" s="190" t="str">
        <f t="shared" si="21"/>
        <v/>
      </c>
    </row>
    <row r="472" spans="1:21" ht="15" customHeight="1" outlineLevel="1" x14ac:dyDescent="0.35">
      <c r="A472" s="77">
        <v>465</v>
      </c>
      <c r="B472" s="192"/>
      <c r="C472" s="124"/>
      <c r="D472" s="125"/>
      <c r="E472" s="125"/>
      <c r="F472" s="164"/>
      <c r="G472" s="165"/>
      <c r="H472" s="131"/>
      <c r="I472" s="133"/>
      <c r="J472" s="133"/>
      <c r="K472" s="133"/>
      <c r="L472" s="133"/>
      <c r="M472" s="133"/>
      <c r="N472" s="133"/>
      <c r="O472" s="133"/>
      <c r="P472" s="134"/>
      <c r="Q472" s="191">
        <f t="shared" si="23"/>
        <v>0</v>
      </c>
      <c r="R472" s="189" t="str">
        <f t="shared" si="22"/>
        <v/>
      </c>
      <c r="S472" s="131"/>
      <c r="T472" s="133"/>
      <c r="U472" s="190" t="str">
        <f t="shared" si="21"/>
        <v/>
      </c>
    </row>
    <row r="473" spans="1:21" ht="15" customHeight="1" outlineLevel="1" x14ac:dyDescent="0.35">
      <c r="A473" s="77">
        <v>466</v>
      </c>
      <c r="B473" s="192"/>
      <c r="C473" s="124"/>
      <c r="D473" s="125"/>
      <c r="E473" s="125"/>
      <c r="F473" s="164"/>
      <c r="G473" s="165"/>
      <c r="H473" s="131"/>
      <c r="I473" s="133"/>
      <c r="J473" s="133"/>
      <c r="K473" s="133"/>
      <c r="L473" s="133"/>
      <c r="M473" s="133"/>
      <c r="N473" s="133"/>
      <c r="O473" s="133"/>
      <c r="P473" s="134"/>
      <c r="Q473" s="191">
        <f t="shared" si="23"/>
        <v>0</v>
      </c>
      <c r="R473" s="189" t="str">
        <f t="shared" si="22"/>
        <v/>
      </c>
      <c r="S473" s="131"/>
      <c r="T473" s="133"/>
      <c r="U473" s="190" t="str">
        <f t="shared" si="21"/>
        <v/>
      </c>
    </row>
    <row r="474" spans="1:21" ht="15" customHeight="1" outlineLevel="1" x14ac:dyDescent="0.35">
      <c r="A474" s="77">
        <v>467</v>
      </c>
      <c r="B474" s="192"/>
      <c r="C474" s="124"/>
      <c r="D474" s="125"/>
      <c r="E474" s="125"/>
      <c r="F474" s="164"/>
      <c r="G474" s="165"/>
      <c r="H474" s="131"/>
      <c r="I474" s="133"/>
      <c r="J474" s="133"/>
      <c r="K474" s="133"/>
      <c r="L474" s="133"/>
      <c r="M474" s="133"/>
      <c r="N474" s="133"/>
      <c r="O474" s="133"/>
      <c r="P474" s="134"/>
      <c r="Q474" s="191">
        <f t="shared" si="23"/>
        <v>0</v>
      </c>
      <c r="R474" s="189" t="str">
        <f t="shared" si="22"/>
        <v/>
      </c>
      <c r="S474" s="131"/>
      <c r="T474" s="133"/>
      <c r="U474" s="190" t="str">
        <f t="shared" si="21"/>
        <v/>
      </c>
    </row>
    <row r="475" spans="1:21" ht="15" customHeight="1" outlineLevel="1" x14ac:dyDescent="0.35">
      <c r="A475" s="77">
        <v>468</v>
      </c>
      <c r="B475" s="192"/>
      <c r="C475" s="124"/>
      <c r="D475" s="125"/>
      <c r="E475" s="125"/>
      <c r="F475" s="164"/>
      <c r="G475" s="165"/>
      <c r="H475" s="131"/>
      <c r="I475" s="133"/>
      <c r="J475" s="133"/>
      <c r="K475" s="133"/>
      <c r="L475" s="133"/>
      <c r="M475" s="133"/>
      <c r="N475" s="133"/>
      <c r="O475" s="133"/>
      <c r="P475" s="134"/>
      <c r="Q475" s="191">
        <f t="shared" si="23"/>
        <v>0</v>
      </c>
      <c r="R475" s="189" t="str">
        <f t="shared" si="22"/>
        <v/>
      </c>
      <c r="S475" s="131"/>
      <c r="T475" s="133"/>
      <c r="U475" s="190" t="str">
        <f t="shared" si="21"/>
        <v/>
      </c>
    </row>
    <row r="476" spans="1:21" ht="15" customHeight="1" outlineLevel="1" x14ac:dyDescent="0.35">
      <c r="A476" s="77">
        <v>469</v>
      </c>
      <c r="B476" s="192"/>
      <c r="C476" s="124"/>
      <c r="D476" s="125"/>
      <c r="E476" s="125"/>
      <c r="F476" s="164"/>
      <c r="G476" s="165"/>
      <c r="H476" s="131"/>
      <c r="I476" s="133"/>
      <c r="J476" s="133"/>
      <c r="K476" s="133"/>
      <c r="L476" s="133"/>
      <c r="M476" s="133"/>
      <c r="N476" s="133"/>
      <c r="O476" s="133"/>
      <c r="P476" s="134"/>
      <c r="Q476" s="191">
        <f t="shared" si="23"/>
        <v>0</v>
      </c>
      <c r="R476" s="189" t="str">
        <f t="shared" si="22"/>
        <v/>
      </c>
      <c r="S476" s="131"/>
      <c r="T476" s="133"/>
      <c r="U476" s="190" t="str">
        <f t="shared" si="21"/>
        <v/>
      </c>
    </row>
    <row r="477" spans="1:21" ht="15" customHeight="1" outlineLevel="1" x14ac:dyDescent="0.35">
      <c r="A477" s="77">
        <v>470</v>
      </c>
      <c r="B477" s="192"/>
      <c r="C477" s="124"/>
      <c r="D477" s="125"/>
      <c r="E477" s="125"/>
      <c r="F477" s="164"/>
      <c r="G477" s="165"/>
      <c r="H477" s="131"/>
      <c r="I477" s="133"/>
      <c r="J477" s="133"/>
      <c r="K477" s="133"/>
      <c r="L477" s="133"/>
      <c r="M477" s="133"/>
      <c r="N477" s="133"/>
      <c r="O477" s="133"/>
      <c r="P477" s="134"/>
      <c r="Q477" s="191">
        <f t="shared" si="23"/>
        <v>0</v>
      </c>
      <c r="R477" s="189" t="str">
        <f t="shared" si="22"/>
        <v/>
      </c>
      <c r="S477" s="131"/>
      <c r="T477" s="133"/>
      <c r="U477" s="190" t="str">
        <f t="shared" si="21"/>
        <v/>
      </c>
    </row>
    <row r="478" spans="1:21" ht="15" customHeight="1" outlineLevel="1" x14ac:dyDescent="0.35">
      <c r="A478" s="77">
        <v>471</v>
      </c>
      <c r="B478" s="192"/>
      <c r="C478" s="124"/>
      <c r="D478" s="125"/>
      <c r="E478" s="125"/>
      <c r="F478" s="164"/>
      <c r="G478" s="165"/>
      <c r="H478" s="131"/>
      <c r="I478" s="133"/>
      <c r="J478" s="133"/>
      <c r="K478" s="133"/>
      <c r="L478" s="133"/>
      <c r="M478" s="133"/>
      <c r="N478" s="133"/>
      <c r="O478" s="133"/>
      <c r="P478" s="134"/>
      <c r="Q478" s="191">
        <f t="shared" si="23"/>
        <v>0</v>
      </c>
      <c r="R478" s="189" t="str">
        <f t="shared" si="22"/>
        <v/>
      </c>
      <c r="S478" s="131"/>
      <c r="T478" s="133"/>
      <c r="U478" s="190" t="str">
        <f t="shared" si="21"/>
        <v/>
      </c>
    </row>
    <row r="479" spans="1:21" ht="15" customHeight="1" outlineLevel="1" x14ac:dyDescent="0.35">
      <c r="A479" s="77">
        <v>472</v>
      </c>
      <c r="B479" s="192"/>
      <c r="C479" s="124"/>
      <c r="D479" s="125"/>
      <c r="E479" s="125"/>
      <c r="F479" s="164"/>
      <c r="G479" s="165"/>
      <c r="H479" s="131"/>
      <c r="I479" s="133"/>
      <c r="J479" s="133"/>
      <c r="K479" s="133"/>
      <c r="L479" s="133"/>
      <c r="M479" s="133"/>
      <c r="N479" s="133"/>
      <c r="O479" s="133"/>
      <c r="P479" s="134"/>
      <c r="Q479" s="191">
        <f t="shared" si="23"/>
        <v>0</v>
      </c>
      <c r="R479" s="189" t="str">
        <f t="shared" si="22"/>
        <v/>
      </c>
      <c r="S479" s="131"/>
      <c r="T479" s="133"/>
      <c r="U479" s="190" t="str">
        <f t="shared" si="21"/>
        <v/>
      </c>
    </row>
    <row r="480" spans="1:21" ht="15" customHeight="1" outlineLevel="1" x14ac:dyDescent="0.35">
      <c r="A480" s="77">
        <v>473</v>
      </c>
      <c r="B480" s="192"/>
      <c r="C480" s="124"/>
      <c r="D480" s="125"/>
      <c r="E480" s="125"/>
      <c r="F480" s="164"/>
      <c r="G480" s="165"/>
      <c r="H480" s="131"/>
      <c r="I480" s="133"/>
      <c r="J480" s="133"/>
      <c r="K480" s="133"/>
      <c r="L480" s="133"/>
      <c r="M480" s="133"/>
      <c r="N480" s="133"/>
      <c r="O480" s="133"/>
      <c r="P480" s="134"/>
      <c r="Q480" s="191">
        <f t="shared" si="23"/>
        <v>0</v>
      </c>
      <c r="R480" s="189" t="str">
        <f t="shared" si="22"/>
        <v/>
      </c>
      <c r="S480" s="131"/>
      <c r="T480" s="133"/>
      <c r="U480" s="190" t="str">
        <f t="shared" si="21"/>
        <v/>
      </c>
    </row>
    <row r="481" spans="1:21" ht="15" customHeight="1" outlineLevel="1" x14ac:dyDescent="0.35">
      <c r="A481" s="77">
        <v>474</v>
      </c>
      <c r="B481" s="192"/>
      <c r="C481" s="124"/>
      <c r="D481" s="125"/>
      <c r="E481" s="125"/>
      <c r="F481" s="164"/>
      <c r="G481" s="165"/>
      <c r="H481" s="131"/>
      <c r="I481" s="133"/>
      <c r="J481" s="133"/>
      <c r="K481" s="133"/>
      <c r="L481" s="133"/>
      <c r="M481" s="133"/>
      <c r="N481" s="133"/>
      <c r="O481" s="133"/>
      <c r="P481" s="134"/>
      <c r="Q481" s="191">
        <f t="shared" si="23"/>
        <v>0</v>
      </c>
      <c r="R481" s="189" t="str">
        <f t="shared" si="22"/>
        <v/>
      </c>
      <c r="S481" s="131"/>
      <c r="T481" s="133"/>
      <c r="U481" s="190" t="str">
        <f t="shared" si="21"/>
        <v/>
      </c>
    </row>
    <row r="482" spans="1:21" ht="15" customHeight="1" outlineLevel="1" x14ac:dyDescent="0.35">
      <c r="A482" s="77">
        <v>475</v>
      </c>
      <c r="B482" s="192"/>
      <c r="C482" s="124"/>
      <c r="D482" s="125"/>
      <c r="E482" s="125"/>
      <c r="F482" s="164"/>
      <c r="G482" s="165"/>
      <c r="H482" s="131"/>
      <c r="I482" s="133"/>
      <c r="J482" s="133"/>
      <c r="K482" s="133"/>
      <c r="L482" s="133"/>
      <c r="M482" s="133"/>
      <c r="N482" s="133"/>
      <c r="O482" s="133"/>
      <c r="P482" s="134"/>
      <c r="Q482" s="191">
        <f t="shared" si="23"/>
        <v>0</v>
      </c>
      <c r="R482" s="189" t="str">
        <f t="shared" si="22"/>
        <v/>
      </c>
      <c r="S482" s="131"/>
      <c r="T482" s="133"/>
      <c r="U482" s="190" t="str">
        <f t="shared" si="21"/>
        <v/>
      </c>
    </row>
    <row r="483" spans="1:21" ht="15" customHeight="1" outlineLevel="1" x14ac:dyDescent="0.35">
      <c r="A483" s="77">
        <v>476</v>
      </c>
      <c r="B483" s="192"/>
      <c r="C483" s="124"/>
      <c r="D483" s="125"/>
      <c r="E483" s="125"/>
      <c r="F483" s="164"/>
      <c r="G483" s="165"/>
      <c r="H483" s="131"/>
      <c r="I483" s="133"/>
      <c r="J483" s="133"/>
      <c r="K483" s="133"/>
      <c r="L483" s="133"/>
      <c r="M483" s="133"/>
      <c r="N483" s="133"/>
      <c r="O483" s="133"/>
      <c r="P483" s="134"/>
      <c r="Q483" s="191">
        <f t="shared" si="23"/>
        <v>0</v>
      </c>
      <c r="R483" s="189" t="str">
        <f t="shared" si="22"/>
        <v/>
      </c>
      <c r="S483" s="131"/>
      <c r="T483" s="133"/>
      <c r="U483" s="190" t="str">
        <f t="shared" si="21"/>
        <v/>
      </c>
    </row>
    <row r="484" spans="1:21" ht="15" customHeight="1" outlineLevel="1" x14ac:dyDescent="0.35">
      <c r="A484" s="77">
        <v>477</v>
      </c>
      <c r="B484" s="192"/>
      <c r="C484" s="124"/>
      <c r="D484" s="125"/>
      <c r="E484" s="125"/>
      <c r="F484" s="164"/>
      <c r="G484" s="165"/>
      <c r="H484" s="131"/>
      <c r="I484" s="133"/>
      <c r="J484" s="133"/>
      <c r="K484" s="133"/>
      <c r="L484" s="133"/>
      <c r="M484" s="133"/>
      <c r="N484" s="133"/>
      <c r="O484" s="133"/>
      <c r="P484" s="134"/>
      <c r="Q484" s="191">
        <f t="shared" si="23"/>
        <v>0</v>
      </c>
      <c r="R484" s="189" t="str">
        <f t="shared" si="22"/>
        <v/>
      </c>
      <c r="S484" s="131"/>
      <c r="T484" s="133"/>
      <c r="U484" s="190" t="str">
        <f t="shared" si="21"/>
        <v/>
      </c>
    </row>
    <row r="485" spans="1:21" ht="15" customHeight="1" outlineLevel="1" x14ac:dyDescent="0.35">
      <c r="A485" s="77">
        <v>478</v>
      </c>
      <c r="B485" s="192"/>
      <c r="C485" s="124"/>
      <c r="D485" s="125"/>
      <c r="E485" s="125"/>
      <c r="F485" s="164"/>
      <c r="G485" s="165"/>
      <c r="H485" s="131"/>
      <c r="I485" s="133"/>
      <c r="J485" s="133"/>
      <c r="K485" s="133"/>
      <c r="L485" s="133"/>
      <c r="M485" s="133"/>
      <c r="N485" s="133"/>
      <c r="O485" s="133"/>
      <c r="P485" s="134"/>
      <c r="Q485" s="191">
        <f t="shared" si="23"/>
        <v>0</v>
      </c>
      <c r="R485" s="189" t="str">
        <f t="shared" si="22"/>
        <v/>
      </c>
      <c r="S485" s="131"/>
      <c r="T485" s="133"/>
      <c r="U485" s="190" t="str">
        <f t="shared" si="21"/>
        <v/>
      </c>
    </row>
    <row r="486" spans="1:21" ht="15" customHeight="1" outlineLevel="1" x14ac:dyDescent="0.35">
      <c r="A486" s="77">
        <v>479</v>
      </c>
      <c r="B486" s="192"/>
      <c r="C486" s="124"/>
      <c r="D486" s="125"/>
      <c r="E486" s="125"/>
      <c r="F486" s="164"/>
      <c r="G486" s="165"/>
      <c r="H486" s="131"/>
      <c r="I486" s="133"/>
      <c r="J486" s="133"/>
      <c r="K486" s="133"/>
      <c r="L486" s="133"/>
      <c r="M486" s="133"/>
      <c r="N486" s="133"/>
      <c r="O486" s="133"/>
      <c r="P486" s="134"/>
      <c r="Q486" s="191">
        <f t="shared" si="23"/>
        <v>0</v>
      </c>
      <c r="R486" s="189" t="str">
        <f t="shared" si="22"/>
        <v/>
      </c>
      <c r="S486" s="131"/>
      <c r="T486" s="133"/>
      <c r="U486" s="190" t="str">
        <f t="shared" si="21"/>
        <v/>
      </c>
    </row>
    <row r="487" spans="1:21" ht="15" customHeight="1" outlineLevel="1" x14ac:dyDescent="0.35">
      <c r="A487" s="77">
        <v>480</v>
      </c>
      <c r="B487" s="192"/>
      <c r="C487" s="124"/>
      <c r="D487" s="125"/>
      <c r="E487" s="125"/>
      <c r="F487" s="164"/>
      <c r="G487" s="165"/>
      <c r="H487" s="131"/>
      <c r="I487" s="133"/>
      <c r="J487" s="133"/>
      <c r="K487" s="133"/>
      <c r="L487" s="133"/>
      <c r="M487" s="133"/>
      <c r="N487" s="133"/>
      <c r="O487" s="133"/>
      <c r="P487" s="134"/>
      <c r="Q487" s="191">
        <f t="shared" si="23"/>
        <v>0</v>
      </c>
      <c r="R487" s="189" t="str">
        <f t="shared" si="22"/>
        <v/>
      </c>
      <c r="S487" s="131"/>
      <c r="T487" s="133"/>
      <c r="U487" s="190" t="str">
        <f t="shared" si="21"/>
        <v/>
      </c>
    </row>
    <row r="488" spans="1:21" ht="15" customHeight="1" outlineLevel="1" x14ac:dyDescent="0.35">
      <c r="A488" s="77">
        <v>481</v>
      </c>
      <c r="B488" s="192"/>
      <c r="C488" s="124"/>
      <c r="D488" s="125"/>
      <c r="E488" s="125"/>
      <c r="F488" s="164"/>
      <c r="G488" s="165"/>
      <c r="H488" s="131"/>
      <c r="I488" s="133"/>
      <c r="J488" s="133"/>
      <c r="K488" s="133"/>
      <c r="L488" s="133"/>
      <c r="M488" s="133"/>
      <c r="N488" s="133"/>
      <c r="O488" s="133"/>
      <c r="P488" s="134"/>
      <c r="Q488" s="191">
        <f t="shared" si="23"/>
        <v>0</v>
      </c>
      <c r="R488" s="189" t="str">
        <f t="shared" si="22"/>
        <v/>
      </c>
      <c r="S488" s="131"/>
      <c r="T488" s="133"/>
      <c r="U488" s="190" t="str">
        <f t="shared" si="21"/>
        <v/>
      </c>
    </row>
    <row r="489" spans="1:21" ht="15" customHeight="1" outlineLevel="1" x14ac:dyDescent="0.35">
      <c r="A489" s="77">
        <v>482</v>
      </c>
      <c r="B489" s="192"/>
      <c r="C489" s="124"/>
      <c r="D489" s="125"/>
      <c r="E489" s="125"/>
      <c r="F489" s="164"/>
      <c r="G489" s="165"/>
      <c r="H489" s="131"/>
      <c r="I489" s="133"/>
      <c r="J489" s="133"/>
      <c r="K489" s="133"/>
      <c r="L489" s="133"/>
      <c r="M489" s="133"/>
      <c r="N489" s="133"/>
      <c r="O489" s="133"/>
      <c r="P489" s="134"/>
      <c r="Q489" s="191">
        <f t="shared" si="23"/>
        <v>0</v>
      </c>
      <c r="R489" s="189" t="str">
        <f t="shared" si="22"/>
        <v/>
      </c>
      <c r="S489" s="131"/>
      <c r="T489" s="133"/>
      <c r="U489" s="190" t="str">
        <f t="shared" si="21"/>
        <v/>
      </c>
    </row>
    <row r="490" spans="1:21" ht="15" customHeight="1" outlineLevel="1" x14ac:dyDescent="0.35">
      <c r="A490" s="77">
        <v>483</v>
      </c>
      <c r="B490" s="192"/>
      <c r="C490" s="124"/>
      <c r="D490" s="125"/>
      <c r="E490" s="125"/>
      <c r="F490" s="164"/>
      <c r="G490" s="165"/>
      <c r="H490" s="131"/>
      <c r="I490" s="133"/>
      <c r="J490" s="133"/>
      <c r="K490" s="133"/>
      <c r="L490" s="133"/>
      <c r="M490" s="133"/>
      <c r="N490" s="133"/>
      <c r="O490" s="133"/>
      <c r="P490" s="134"/>
      <c r="Q490" s="191">
        <f t="shared" si="23"/>
        <v>0</v>
      </c>
      <c r="R490" s="189" t="str">
        <f t="shared" si="22"/>
        <v/>
      </c>
      <c r="S490" s="131"/>
      <c r="T490" s="133"/>
      <c r="U490" s="190" t="str">
        <f t="shared" si="21"/>
        <v/>
      </c>
    </row>
    <row r="491" spans="1:21" ht="15" customHeight="1" outlineLevel="1" x14ac:dyDescent="0.35">
      <c r="A491" s="77">
        <v>484</v>
      </c>
      <c r="B491" s="192"/>
      <c r="C491" s="124"/>
      <c r="D491" s="125"/>
      <c r="E491" s="125"/>
      <c r="F491" s="164"/>
      <c r="G491" s="165"/>
      <c r="H491" s="131"/>
      <c r="I491" s="133"/>
      <c r="J491" s="133"/>
      <c r="K491" s="133"/>
      <c r="L491" s="133"/>
      <c r="M491" s="133"/>
      <c r="N491" s="133"/>
      <c r="O491" s="133"/>
      <c r="P491" s="134"/>
      <c r="Q491" s="191">
        <f t="shared" si="23"/>
        <v>0</v>
      </c>
      <c r="R491" s="189" t="str">
        <f t="shared" si="22"/>
        <v/>
      </c>
      <c r="S491" s="131"/>
      <c r="T491" s="133"/>
      <c r="U491" s="190" t="str">
        <f t="shared" si="21"/>
        <v/>
      </c>
    </row>
    <row r="492" spans="1:21" ht="15" customHeight="1" outlineLevel="1" x14ac:dyDescent="0.35">
      <c r="A492" s="77">
        <v>485</v>
      </c>
      <c r="B492" s="192"/>
      <c r="C492" s="124"/>
      <c r="D492" s="125"/>
      <c r="E492" s="125"/>
      <c r="F492" s="164"/>
      <c r="G492" s="165"/>
      <c r="H492" s="131"/>
      <c r="I492" s="133"/>
      <c r="J492" s="133"/>
      <c r="K492" s="133"/>
      <c r="L492" s="133"/>
      <c r="M492" s="133"/>
      <c r="N492" s="133"/>
      <c r="O492" s="133"/>
      <c r="P492" s="134"/>
      <c r="Q492" s="191">
        <f t="shared" si="23"/>
        <v>0</v>
      </c>
      <c r="R492" s="189" t="str">
        <f t="shared" si="22"/>
        <v/>
      </c>
      <c r="S492" s="131"/>
      <c r="T492" s="133"/>
      <c r="U492" s="190" t="str">
        <f t="shared" si="21"/>
        <v/>
      </c>
    </row>
    <row r="493" spans="1:21" ht="15" customHeight="1" outlineLevel="1" x14ac:dyDescent="0.35">
      <c r="A493" s="77">
        <v>486</v>
      </c>
      <c r="B493" s="192"/>
      <c r="C493" s="124"/>
      <c r="D493" s="125"/>
      <c r="E493" s="125"/>
      <c r="F493" s="164"/>
      <c r="G493" s="165"/>
      <c r="H493" s="131"/>
      <c r="I493" s="133"/>
      <c r="J493" s="133"/>
      <c r="K493" s="133"/>
      <c r="L493" s="133"/>
      <c r="M493" s="133"/>
      <c r="N493" s="133"/>
      <c r="O493" s="133"/>
      <c r="P493" s="134"/>
      <c r="Q493" s="191">
        <f t="shared" si="23"/>
        <v>0</v>
      </c>
      <c r="R493" s="189" t="str">
        <f t="shared" si="22"/>
        <v/>
      </c>
      <c r="S493" s="131"/>
      <c r="T493" s="133"/>
      <c r="U493" s="190" t="str">
        <f t="shared" si="21"/>
        <v/>
      </c>
    </row>
    <row r="494" spans="1:21" ht="15" customHeight="1" outlineLevel="1" x14ac:dyDescent="0.35">
      <c r="A494" s="77">
        <v>487</v>
      </c>
      <c r="B494" s="192"/>
      <c r="C494" s="124"/>
      <c r="D494" s="125"/>
      <c r="E494" s="125"/>
      <c r="F494" s="164"/>
      <c r="G494" s="165"/>
      <c r="H494" s="131"/>
      <c r="I494" s="133"/>
      <c r="J494" s="133"/>
      <c r="K494" s="133"/>
      <c r="L494" s="133"/>
      <c r="M494" s="133"/>
      <c r="N494" s="133"/>
      <c r="O494" s="133"/>
      <c r="P494" s="134"/>
      <c r="Q494" s="191">
        <f t="shared" si="23"/>
        <v>0</v>
      </c>
      <c r="R494" s="189" t="str">
        <f t="shared" si="22"/>
        <v/>
      </c>
      <c r="S494" s="131"/>
      <c r="T494" s="133"/>
      <c r="U494" s="190" t="str">
        <f t="shared" si="21"/>
        <v/>
      </c>
    </row>
    <row r="495" spans="1:21" ht="15" customHeight="1" outlineLevel="1" x14ac:dyDescent="0.35">
      <c r="A495" s="77">
        <v>488</v>
      </c>
      <c r="B495" s="192"/>
      <c r="C495" s="124"/>
      <c r="D495" s="125"/>
      <c r="E495" s="125"/>
      <c r="F495" s="164"/>
      <c r="G495" s="165"/>
      <c r="H495" s="131"/>
      <c r="I495" s="133"/>
      <c r="J495" s="133"/>
      <c r="K495" s="133"/>
      <c r="L495" s="133"/>
      <c r="M495" s="133"/>
      <c r="N495" s="133"/>
      <c r="O495" s="133"/>
      <c r="P495" s="134"/>
      <c r="Q495" s="191">
        <f t="shared" si="23"/>
        <v>0</v>
      </c>
      <c r="R495" s="189" t="str">
        <f t="shared" si="22"/>
        <v/>
      </c>
      <c r="S495" s="131"/>
      <c r="T495" s="133"/>
      <c r="U495" s="190" t="str">
        <f t="shared" si="21"/>
        <v/>
      </c>
    </row>
    <row r="496" spans="1:21" ht="15" customHeight="1" outlineLevel="1" x14ac:dyDescent="0.35">
      <c r="A496" s="77">
        <v>489</v>
      </c>
      <c r="B496" s="192"/>
      <c r="C496" s="124"/>
      <c r="D496" s="125"/>
      <c r="E496" s="125"/>
      <c r="F496" s="164"/>
      <c r="G496" s="165"/>
      <c r="H496" s="131"/>
      <c r="I496" s="133"/>
      <c r="J496" s="133"/>
      <c r="K496" s="133"/>
      <c r="L496" s="133"/>
      <c r="M496" s="133"/>
      <c r="N496" s="133"/>
      <c r="O496" s="133"/>
      <c r="P496" s="134"/>
      <c r="Q496" s="191">
        <f t="shared" si="23"/>
        <v>0</v>
      </c>
      <c r="R496" s="189" t="str">
        <f t="shared" si="22"/>
        <v/>
      </c>
      <c r="S496" s="131"/>
      <c r="T496" s="133"/>
      <c r="U496" s="190" t="str">
        <f t="shared" si="21"/>
        <v/>
      </c>
    </row>
    <row r="497" spans="1:21" ht="15" customHeight="1" outlineLevel="1" x14ac:dyDescent="0.35">
      <c r="A497" s="77">
        <v>490</v>
      </c>
      <c r="B497" s="192"/>
      <c r="C497" s="124"/>
      <c r="D497" s="125"/>
      <c r="E497" s="125"/>
      <c r="F497" s="164"/>
      <c r="G497" s="165"/>
      <c r="H497" s="131"/>
      <c r="I497" s="133"/>
      <c r="J497" s="133"/>
      <c r="K497" s="133"/>
      <c r="L497" s="133"/>
      <c r="M497" s="133"/>
      <c r="N497" s="133"/>
      <c r="O497" s="133"/>
      <c r="P497" s="134"/>
      <c r="Q497" s="191">
        <f t="shared" si="23"/>
        <v>0</v>
      </c>
      <c r="R497" s="189" t="str">
        <f t="shared" si="22"/>
        <v/>
      </c>
      <c r="S497" s="131"/>
      <c r="T497" s="133"/>
      <c r="U497" s="190" t="str">
        <f t="shared" si="21"/>
        <v/>
      </c>
    </row>
    <row r="498" spans="1:21" ht="15" customHeight="1" outlineLevel="1" x14ac:dyDescent="0.35">
      <c r="A498" s="77">
        <v>491</v>
      </c>
      <c r="B498" s="192"/>
      <c r="C498" s="124"/>
      <c r="D498" s="125"/>
      <c r="E498" s="125"/>
      <c r="F498" s="164"/>
      <c r="G498" s="165"/>
      <c r="H498" s="131"/>
      <c r="I498" s="133"/>
      <c r="J498" s="133"/>
      <c r="K498" s="133"/>
      <c r="L498" s="133"/>
      <c r="M498" s="133"/>
      <c r="N498" s="133"/>
      <c r="O498" s="133"/>
      <c r="P498" s="134"/>
      <c r="Q498" s="191">
        <f t="shared" si="23"/>
        <v>0</v>
      </c>
      <c r="R498" s="189" t="str">
        <f t="shared" si="22"/>
        <v/>
      </c>
      <c r="S498" s="131"/>
      <c r="T498" s="133"/>
      <c r="U498" s="190" t="str">
        <f t="shared" si="21"/>
        <v/>
      </c>
    </row>
    <row r="499" spans="1:21" ht="15" customHeight="1" outlineLevel="1" x14ac:dyDescent="0.35">
      <c r="A499" s="77">
        <v>492</v>
      </c>
      <c r="B499" s="192"/>
      <c r="C499" s="124"/>
      <c r="D499" s="125"/>
      <c r="E499" s="125"/>
      <c r="F499" s="164"/>
      <c r="G499" s="165"/>
      <c r="H499" s="131"/>
      <c r="I499" s="133"/>
      <c r="J499" s="133"/>
      <c r="K499" s="133"/>
      <c r="L499" s="133"/>
      <c r="M499" s="133"/>
      <c r="N499" s="133"/>
      <c r="O499" s="133"/>
      <c r="P499" s="134"/>
      <c r="Q499" s="191">
        <f t="shared" si="23"/>
        <v>0</v>
      </c>
      <c r="R499" s="189" t="str">
        <f t="shared" si="22"/>
        <v/>
      </c>
      <c r="S499" s="131"/>
      <c r="T499" s="133"/>
      <c r="U499" s="190" t="str">
        <f t="shared" si="21"/>
        <v/>
      </c>
    </row>
    <row r="500" spans="1:21" ht="15" customHeight="1" outlineLevel="1" x14ac:dyDescent="0.35">
      <c r="A500" s="77">
        <v>493</v>
      </c>
      <c r="B500" s="192"/>
      <c r="C500" s="124"/>
      <c r="D500" s="125"/>
      <c r="E500" s="125"/>
      <c r="F500" s="164"/>
      <c r="G500" s="165"/>
      <c r="H500" s="131"/>
      <c r="I500" s="133"/>
      <c r="J500" s="133"/>
      <c r="K500" s="133"/>
      <c r="L500" s="133"/>
      <c r="M500" s="133"/>
      <c r="N500" s="133"/>
      <c r="O500" s="133"/>
      <c r="P500" s="134"/>
      <c r="Q500" s="191">
        <f t="shared" si="23"/>
        <v>0</v>
      </c>
      <c r="R500" s="189" t="str">
        <f t="shared" si="22"/>
        <v/>
      </c>
      <c r="S500" s="131"/>
      <c r="T500" s="133"/>
      <c r="U500" s="190" t="str">
        <f t="shared" si="21"/>
        <v/>
      </c>
    </row>
    <row r="501" spans="1:21" ht="15" customHeight="1" outlineLevel="1" x14ac:dyDescent="0.35">
      <c r="A501" s="77">
        <v>494</v>
      </c>
      <c r="B501" s="192"/>
      <c r="C501" s="124"/>
      <c r="D501" s="125"/>
      <c r="E501" s="125"/>
      <c r="F501" s="164"/>
      <c r="G501" s="165"/>
      <c r="H501" s="131"/>
      <c r="I501" s="133"/>
      <c r="J501" s="133"/>
      <c r="K501" s="133"/>
      <c r="L501" s="133"/>
      <c r="M501" s="133"/>
      <c r="N501" s="133"/>
      <c r="O501" s="133"/>
      <c r="P501" s="134"/>
      <c r="Q501" s="191">
        <f t="shared" si="23"/>
        <v>0</v>
      </c>
      <c r="R501" s="189" t="str">
        <f t="shared" si="22"/>
        <v/>
      </c>
      <c r="S501" s="131"/>
      <c r="T501" s="133"/>
      <c r="U501" s="190" t="str">
        <f t="shared" si="21"/>
        <v/>
      </c>
    </row>
    <row r="502" spans="1:21" ht="15" customHeight="1" outlineLevel="1" x14ac:dyDescent="0.35">
      <c r="A502" s="77">
        <v>495</v>
      </c>
      <c r="B502" s="192"/>
      <c r="C502" s="124"/>
      <c r="D502" s="125"/>
      <c r="E502" s="125"/>
      <c r="F502" s="164"/>
      <c r="G502" s="165"/>
      <c r="H502" s="131"/>
      <c r="I502" s="133"/>
      <c r="J502" s="133"/>
      <c r="K502" s="133"/>
      <c r="L502" s="133"/>
      <c r="M502" s="133"/>
      <c r="N502" s="133"/>
      <c r="O502" s="133"/>
      <c r="P502" s="134"/>
      <c r="Q502" s="191">
        <f t="shared" si="23"/>
        <v>0</v>
      </c>
      <c r="R502" s="189" t="str">
        <f t="shared" si="22"/>
        <v/>
      </c>
      <c r="S502" s="131"/>
      <c r="T502" s="133"/>
      <c r="U502" s="190" t="str">
        <f t="shared" si="21"/>
        <v/>
      </c>
    </row>
    <row r="503" spans="1:21" ht="15" customHeight="1" outlineLevel="1" x14ac:dyDescent="0.35">
      <c r="A503" s="77">
        <v>496</v>
      </c>
      <c r="B503" s="192"/>
      <c r="C503" s="124"/>
      <c r="D503" s="125"/>
      <c r="E503" s="125"/>
      <c r="F503" s="164"/>
      <c r="G503" s="165"/>
      <c r="H503" s="131"/>
      <c r="I503" s="133"/>
      <c r="J503" s="133"/>
      <c r="K503" s="133"/>
      <c r="L503" s="133"/>
      <c r="M503" s="133"/>
      <c r="N503" s="133"/>
      <c r="O503" s="133"/>
      <c r="P503" s="134"/>
      <c r="Q503" s="191">
        <f t="shared" si="23"/>
        <v>0</v>
      </c>
      <c r="R503" s="189" t="str">
        <f t="shared" si="22"/>
        <v/>
      </c>
      <c r="S503" s="131"/>
      <c r="T503" s="133"/>
      <c r="U503" s="190" t="str">
        <f t="shared" si="21"/>
        <v/>
      </c>
    </row>
    <row r="504" spans="1:21" ht="15" customHeight="1" outlineLevel="1" x14ac:dyDescent="0.35">
      <c r="A504" s="77">
        <v>497</v>
      </c>
      <c r="B504" s="192"/>
      <c r="C504" s="124"/>
      <c r="D504" s="125"/>
      <c r="E504" s="125"/>
      <c r="F504" s="164"/>
      <c r="G504" s="165"/>
      <c r="H504" s="131"/>
      <c r="I504" s="133"/>
      <c r="J504" s="133"/>
      <c r="K504" s="133"/>
      <c r="L504" s="133"/>
      <c r="M504" s="133"/>
      <c r="N504" s="133"/>
      <c r="O504" s="133"/>
      <c r="P504" s="134"/>
      <c r="Q504" s="191">
        <f t="shared" si="23"/>
        <v>0</v>
      </c>
      <c r="R504" s="189" t="str">
        <f t="shared" si="22"/>
        <v/>
      </c>
      <c r="S504" s="131"/>
      <c r="T504" s="133"/>
      <c r="U504" s="190" t="str">
        <f t="shared" si="21"/>
        <v/>
      </c>
    </row>
    <row r="505" spans="1:21" ht="15" customHeight="1" outlineLevel="1" x14ac:dyDescent="0.35">
      <c r="A505" s="77">
        <v>498</v>
      </c>
      <c r="B505" s="192"/>
      <c r="C505" s="124"/>
      <c r="D505" s="125"/>
      <c r="E505" s="125"/>
      <c r="F505" s="164"/>
      <c r="G505" s="165"/>
      <c r="H505" s="131"/>
      <c r="I505" s="133"/>
      <c r="J505" s="133"/>
      <c r="K505" s="133"/>
      <c r="L505" s="133"/>
      <c r="M505" s="133"/>
      <c r="N505" s="133"/>
      <c r="O505" s="133"/>
      <c r="P505" s="134"/>
      <c r="Q505" s="191">
        <f t="shared" si="23"/>
        <v>0</v>
      </c>
      <c r="R505" s="189" t="str">
        <f t="shared" si="22"/>
        <v/>
      </c>
      <c r="S505" s="131"/>
      <c r="T505" s="133"/>
      <c r="U505" s="190" t="str">
        <f t="shared" si="21"/>
        <v/>
      </c>
    </row>
    <row r="506" spans="1:21" ht="15" customHeight="1" outlineLevel="1" x14ac:dyDescent="0.35">
      <c r="A506" s="77">
        <v>499</v>
      </c>
      <c r="B506" s="192"/>
      <c r="C506" s="124"/>
      <c r="D506" s="125"/>
      <c r="E506" s="125"/>
      <c r="F506" s="164"/>
      <c r="G506" s="165"/>
      <c r="H506" s="131"/>
      <c r="I506" s="133"/>
      <c r="J506" s="133"/>
      <c r="K506" s="133"/>
      <c r="L506" s="133"/>
      <c r="M506" s="133"/>
      <c r="N506" s="133"/>
      <c r="O506" s="133"/>
      <c r="P506" s="134"/>
      <c r="Q506" s="191">
        <f t="shared" si="23"/>
        <v>0</v>
      </c>
      <c r="R506" s="189" t="str">
        <f t="shared" si="22"/>
        <v/>
      </c>
      <c r="S506" s="131"/>
      <c r="T506" s="133"/>
      <c r="U506" s="190" t="str">
        <f t="shared" si="21"/>
        <v/>
      </c>
    </row>
    <row r="507" spans="1:21" ht="15" customHeight="1" outlineLevel="1" x14ac:dyDescent="0.35">
      <c r="A507" s="77">
        <v>500</v>
      </c>
      <c r="B507" s="192"/>
      <c r="C507" s="124"/>
      <c r="D507" s="125"/>
      <c r="E507" s="125"/>
      <c r="F507" s="164"/>
      <c r="G507" s="165"/>
      <c r="H507" s="131"/>
      <c r="I507" s="133"/>
      <c r="J507" s="133"/>
      <c r="K507" s="133"/>
      <c r="L507" s="133"/>
      <c r="M507" s="133"/>
      <c r="N507" s="133"/>
      <c r="O507" s="133"/>
      <c r="P507" s="134"/>
      <c r="Q507" s="191">
        <f t="shared" si="23"/>
        <v>0</v>
      </c>
      <c r="R507" s="189" t="str">
        <f t="shared" si="22"/>
        <v/>
      </c>
      <c r="S507" s="131"/>
      <c r="T507" s="133"/>
      <c r="U507" s="190" t="str">
        <f t="shared" si="21"/>
        <v/>
      </c>
    </row>
    <row r="508" spans="1:21" ht="15" customHeight="1" outlineLevel="1" x14ac:dyDescent="0.35">
      <c r="A508" s="77">
        <v>501</v>
      </c>
      <c r="B508" s="192"/>
      <c r="C508" s="124"/>
      <c r="D508" s="125"/>
      <c r="E508" s="125"/>
      <c r="F508" s="164"/>
      <c r="G508" s="165"/>
      <c r="H508" s="131"/>
      <c r="I508" s="133"/>
      <c r="J508" s="133"/>
      <c r="K508" s="133"/>
      <c r="L508" s="133"/>
      <c r="M508" s="133"/>
      <c r="N508" s="133"/>
      <c r="O508" s="133"/>
      <c r="P508" s="134"/>
      <c r="Q508" s="191">
        <f t="shared" si="23"/>
        <v>0</v>
      </c>
      <c r="R508" s="189" t="str">
        <f t="shared" si="22"/>
        <v/>
      </c>
      <c r="S508" s="131"/>
      <c r="T508" s="133"/>
      <c r="U508" s="190" t="str">
        <f t="shared" si="21"/>
        <v/>
      </c>
    </row>
    <row r="509" spans="1:21" ht="15" customHeight="1" outlineLevel="1" x14ac:dyDescent="0.35">
      <c r="A509" s="77">
        <v>502</v>
      </c>
      <c r="B509" s="192"/>
      <c r="C509" s="124"/>
      <c r="D509" s="125"/>
      <c r="E509" s="125"/>
      <c r="F509" s="164"/>
      <c r="G509" s="165"/>
      <c r="H509" s="131"/>
      <c r="I509" s="133"/>
      <c r="J509" s="133"/>
      <c r="K509" s="133"/>
      <c r="L509" s="133"/>
      <c r="M509" s="133"/>
      <c r="N509" s="133"/>
      <c r="O509" s="133"/>
      <c r="P509" s="134"/>
      <c r="Q509" s="191">
        <f t="shared" si="23"/>
        <v>0</v>
      </c>
      <c r="R509" s="189" t="str">
        <f t="shared" si="22"/>
        <v/>
      </c>
      <c r="S509" s="131"/>
      <c r="T509" s="133"/>
      <c r="U509" s="190" t="str">
        <f t="shared" si="21"/>
        <v/>
      </c>
    </row>
    <row r="510" spans="1:21" ht="15" customHeight="1" outlineLevel="1" x14ac:dyDescent="0.35">
      <c r="A510" s="77">
        <v>503</v>
      </c>
      <c r="B510" s="192"/>
      <c r="C510" s="124"/>
      <c r="D510" s="125"/>
      <c r="E510" s="125"/>
      <c r="F510" s="164"/>
      <c r="G510" s="165"/>
      <c r="H510" s="131"/>
      <c r="I510" s="133"/>
      <c r="J510" s="133"/>
      <c r="K510" s="133"/>
      <c r="L510" s="133"/>
      <c r="M510" s="133"/>
      <c r="N510" s="133"/>
      <c r="O510" s="133"/>
      <c r="P510" s="134"/>
      <c r="Q510" s="191">
        <f t="shared" si="23"/>
        <v>0</v>
      </c>
      <c r="R510" s="189" t="str">
        <f t="shared" si="22"/>
        <v/>
      </c>
      <c r="S510" s="131"/>
      <c r="T510" s="133"/>
      <c r="U510" s="190" t="str">
        <f t="shared" si="21"/>
        <v/>
      </c>
    </row>
    <row r="511" spans="1:21" ht="15" customHeight="1" outlineLevel="1" x14ac:dyDescent="0.35">
      <c r="A511" s="77">
        <v>504</v>
      </c>
      <c r="B511" s="192"/>
      <c r="C511" s="124"/>
      <c r="D511" s="125"/>
      <c r="E511" s="125"/>
      <c r="F511" s="164"/>
      <c r="G511" s="165"/>
      <c r="H511" s="131"/>
      <c r="I511" s="133"/>
      <c r="J511" s="133"/>
      <c r="K511" s="133"/>
      <c r="L511" s="133"/>
      <c r="M511" s="133"/>
      <c r="N511" s="133"/>
      <c r="O511" s="133"/>
      <c r="P511" s="134"/>
      <c r="Q511" s="191">
        <f t="shared" si="23"/>
        <v>0</v>
      </c>
      <c r="R511" s="189" t="str">
        <f t="shared" si="22"/>
        <v/>
      </c>
      <c r="S511" s="131"/>
      <c r="T511" s="133"/>
      <c r="U511" s="190" t="str">
        <f t="shared" si="21"/>
        <v/>
      </c>
    </row>
    <row r="512" spans="1:21" ht="15" customHeight="1" outlineLevel="1" x14ac:dyDescent="0.35">
      <c r="A512" s="77">
        <v>505</v>
      </c>
      <c r="B512" s="192"/>
      <c r="C512" s="124"/>
      <c r="D512" s="125"/>
      <c r="E512" s="125"/>
      <c r="F512" s="164"/>
      <c r="G512" s="165"/>
      <c r="H512" s="131"/>
      <c r="I512" s="133"/>
      <c r="J512" s="133"/>
      <c r="K512" s="133"/>
      <c r="L512" s="133"/>
      <c r="M512" s="133"/>
      <c r="N512" s="133"/>
      <c r="O512" s="133"/>
      <c r="P512" s="134"/>
      <c r="Q512" s="191">
        <f t="shared" si="23"/>
        <v>0</v>
      </c>
      <c r="R512" s="189" t="str">
        <f t="shared" si="22"/>
        <v/>
      </c>
      <c r="S512" s="131"/>
      <c r="T512" s="133"/>
      <c r="U512" s="190" t="str">
        <f t="shared" si="21"/>
        <v/>
      </c>
    </row>
    <row r="513" spans="1:21" ht="15" customHeight="1" outlineLevel="1" x14ac:dyDescent="0.35">
      <c r="A513" s="77">
        <v>506</v>
      </c>
      <c r="B513" s="192"/>
      <c r="C513" s="124"/>
      <c r="D513" s="125"/>
      <c r="E513" s="125"/>
      <c r="F513" s="164"/>
      <c r="G513" s="165"/>
      <c r="H513" s="131"/>
      <c r="I513" s="133"/>
      <c r="J513" s="133"/>
      <c r="K513" s="133"/>
      <c r="L513" s="133"/>
      <c r="M513" s="133"/>
      <c r="N513" s="133"/>
      <c r="O513" s="133"/>
      <c r="P513" s="134"/>
      <c r="Q513" s="191">
        <f t="shared" si="23"/>
        <v>0</v>
      </c>
      <c r="R513" s="189" t="str">
        <f t="shared" si="22"/>
        <v/>
      </c>
      <c r="S513" s="131"/>
      <c r="T513" s="133"/>
      <c r="U513" s="190" t="str">
        <f t="shared" si="21"/>
        <v/>
      </c>
    </row>
    <row r="514" spans="1:21" ht="15" customHeight="1" outlineLevel="1" x14ac:dyDescent="0.35">
      <c r="A514" s="77">
        <v>507</v>
      </c>
      <c r="B514" s="192"/>
      <c r="C514" s="124"/>
      <c r="D514" s="125"/>
      <c r="E514" s="125"/>
      <c r="F514" s="164"/>
      <c r="G514" s="165"/>
      <c r="H514" s="131"/>
      <c r="I514" s="133"/>
      <c r="J514" s="133"/>
      <c r="K514" s="133"/>
      <c r="L514" s="133"/>
      <c r="M514" s="133"/>
      <c r="N514" s="133"/>
      <c r="O514" s="133"/>
      <c r="P514" s="134"/>
      <c r="Q514" s="191">
        <f t="shared" si="23"/>
        <v>0</v>
      </c>
      <c r="R514" s="189" t="str">
        <f t="shared" si="22"/>
        <v/>
      </c>
      <c r="S514" s="131"/>
      <c r="T514" s="133"/>
      <c r="U514" s="190" t="str">
        <f t="shared" si="21"/>
        <v/>
      </c>
    </row>
    <row r="515" spans="1:21" ht="15" customHeight="1" outlineLevel="1" x14ac:dyDescent="0.35">
      <c r="A515" s="77">
        <v>508</v>
      </c>
      <c r="B515" s="192"/>
      <c r="C515" s="124"/>
      <c r="D515" s="125"/>
      <c r="E515" s="125"/>
      <c r="F515" s="164"/>
      <c r="G515" s="165"/>
      <c r="H515" s="131"/>
      <c r="I515" s="133"/>
      <c r="J515" s="133"/>
      <c r="K515" s="133"/>
      <c r="L515" s="133"/>
      <c r="M515" s="133"/>
      <c r="N515" s="133"/>
      <c r="O515" s="133"/>
      <c r="P515" s="134"/>
      <c r="Q515" s="191">
        <f t="shared" si="23"/>
        <v>0</v>
      </c>
      <c r="R515" s="189" t="str">
        <f t="shared" si="22"/>
        <v/>
      </c>
      <c r="S515" s="131"/>
      <c r="T515" s="133"/>
      <c r="U515" s="190" t="str">
        <f t="shared" si="21"/>
        <v/>
      </c>
    </row>
    <row r="516" spans="1:21" ht="15" customHeight="1" outlineLevel="1" x14ac:dyDescent="0.35">
      <c r="A516" s="77">
        <v>509</v>
      </c>
      <c r="B516" s="192"/>
      <c r="C516" s="124"/>
      <c r="D516" s="125"/>
      <c r="E516" s="125"/>
      <c r="F516" s="164"/>
      <c r="G516" s="165"/>
      <c r="H516" s="131"/>
      <c r="I516" s="133"/>
      <c r="J516" s="133"/>
      <c r="K516" s="133"/>
      <c r="L516" s="133"/>
      <c r="M516" s="133"/>
      <c r="N516" s="133"/>
      <c r="O516" s="133"/>
      <c r="P516" s="134"/>
      <c r="Q516" s="191">
        <f t="shared" si="23"/>
        <v>0</v>
      </c>
      <c r="R516" s="189" t="str">
        <f t="shared" si="22"/>
        <v/>
      </c>
      <c r="S516" s="131"/>
      <c r="T516" s="133"/>
      <c r="U516" s="190" t="str">
        <f t="shared" si="21"/>
        <v/>
      </c>
    </row>
    <row r="517" spans="1:21" ht="15" customHeight="1" outlineLevel="1" x14ac:dyDescent="0.35">
      <c r="A517" s="77">
        <v>510</v>
      </c>
      <c r="B517" s="192"/>
      <c r="C517" s="124"/>
      <c r="D517" s="125"/>
      <c r="E517" s="125"/>
      <c r="F517" s="164"/>
      <c r="G517" s="165"/>
      <c r="H517" s="131"/>
      <c r="I517" s="133"/>
      <c r="J517" s="133"/>
      <c r="K517" s="133"/>
      <c r="L517" s="133"/>
      <c r="M517" s="133"/>
      <c r="N517" s="133"/>
      <c r="O517" s="133"/>
      <c r="P517" s="134"/>
      <c r="Q517" s="191">
        <f t="shared" si="23"/>
        <v>0</v>
      </c>
      <c r="R517" s="189" t="str">
        <f t="shared" si="22"/>
        <v/>
      </c>
      <c r="S517" s="131"/>
      <c r="T517" s="133"/>
      <c r="U517" s="190" t="str">
        <f t="shared" si="21"/>
        <v/>
      </c>
    </row>
    <row r="518" spans="1:21" ht="15" customHeight="1" outlineLevel="1" x14ac:dyDescent="0.35">
      <c r="A518" s="77">
        <v>511</v>
      </c>
      <c r="B518" s="192"/>
      <c r="C518" s="124"/>
      <c r="D518" s="125"/>
      <c r="E518" s="125"/>
      <c r="F518" s="164"/>
      <c r="G518" s="165"/>
      <c r="H518" s="131"/>
      <c r="I518" s="133"/>
      <c r="J518" s="133"/>
      <c r="K518" s="133"/>
      <c r="L518" s="133"/>
      <c r="M518" s="133"/>
      <c r="N518" s="133"/>
      <c r="O518" s="133"/>
      <c r="P518" s="134"/>
      <c r="Q518" s="191">
        <f t="shared" si="23"/>
        <v>0</v>
      </c>
      <c r="R518" s="189" t="str">
        <f t="shared" si="22"/>
        <v/>
      </c>
      <c r="S518" s="131"/>
      <c r="T518" s="133"/>
      <c r="U518" s="190" t="str">
        <f t="shared" si="21"/>
        <v/>
      </c>
    </row>
    <row r="519" spans="1:21" ht="15" customHeight="1" outlineLevel="1" x14ac:dyDescent="0.35">
      <c r="A519" s="77">
        <v>512</v>
      </c>
      <c r="B519" s="192"/>
      <c r="C519" s="124"/>
      <c r="D519" s="125"/>
      <c r="E519" s="125"/>
      <c r="F519" s="164"/>
      <c r="G519" s="165"/>
      <c r="H519" s="131"/>
      <c r="I519" s="133"/>
      <c r="J519" s="133"/>
      <c r="K519" s="133"/>
      <c r="L519" s="133"/>
      <c r="M519" s="133"/>
      <c r="N519" s="133"/>
      <c r="O519" s="133"/>
      <c r="P519" s="134"/>
      <c r="Q519" s="191">
        <f t="shared" si="23"/>
        <v>0</v>
      </c>
      <c r="R519" s="189" t="str">
        <f t="shared" si="22"/>
        <v/>
      </c>
      <c r="S519" s="131"/>
      <c r="T519" s="133"/>
      <c r="U519" s="190" t="str">
        <f t="shared" si="21"/>
        <v/>
      </c>
    </row>
    <row r="520" spans="1:21" ht="15" customHeight="1" outlineLevel="1" x14ac:dyDescent="0.35">
      <c r="A520" s="77">
        <v>513</v>
      </c>
      <c r="B520" s="192"/>
      <c r="C520" s="124"/>
      <c r="D520" s="125"/>
      <c r="E520" s="125"/>
      <c r="F520" s="164"/>
      <c r="G520" s="165"/>
      <c r="H520" s="131"/>
      <c r="I520" s="133"/>
      <c r="J520" s="133"/>
      <c r="K520" s="133"/>
      <c r="L520" s="133"/>
      <c r="M520" s="133"/>
      <c r="N520" s="133"/>
      <c r="O520" s="133"/>
      <c r="P520" s="134"/>
      <c r="Q520" s="191">
        <f t="shared" si="23"/>
        <v>0</v>
      </c>
      <c r="R520" s="189" t="str">
        <f t="shared" si="22"/>
        <v/>
      </c>
      <c r="S520" s="131"/>
      <c r="T520" s="133"/>
      <c r="U520" s="190" t="str">
        <f t="shared" si="21"/>
        <v/>
      </c>
    </row>
    <row r="521" spans="1:21" ht="15" customHeight="1" outlineLevel="1" x14ac:dyDescent="0.35">
      <c r="A521" s="77">
        <v>514</v>
      </c>
      <c r="B521" s="192"/>
      <c r="C521" s="124"/>
      <c r="D521" s="125"/>
      <c r="E521" s="125"/>
      <c r="F521" s="164"/>
      <c r="G521" s="165"/>
      <c r="H521" s="131"/>
      <c r="I521" s="133"/>
      <c r="J521" s="133"/>
      <c r="K521" s="133"/>
      <c r="L521" s="133"/>
      <c r="M521" s="133"/>
      <c r="N521" s="133"/>
      <c r="O521" s="133"/>
      <c r="P521" s="134"/>
      <c r="Q521" s="191">
        <f t="shared" si="23"/>
        <v>0</v>
      </c>
      <c r="R521" s="189" t="str">
        <f t="shared" si="22"/>
        <v/>
      </c>
      <c r="S521" s="131"/>
      <c r="T521" s="133"/>
      <c r="U521" s="190" t="str">
        <f t="shared" ref="U521:U584" si="24">IFERROR(T521/S521,"")</f>
        <v/>
      </c>
    </row>
    <row r="522" spans="1:21" ht="15" customHeight="1" outlineLevel="1" x14ac:dyDescent="0.35">
      <c r="A522" s="77">
        <v>515</v>
      </c>
      <c r="B522" s="192"/>
      <c r="C522" s="124"/>
      <c r="D522" s="125"/>
      <c r="E522" s="125"/>
      <c r="F522" s="164"/>
      <c r="G522" s="165"/>
      <c r="H522" s="131"/>
      <c r="I522" s="133"/>
      <c r="J522" s="133"/>
      <c r="K522" s="133"/>
      <c r="L522" s="133"/>
      <c r="M522" s="133"/>
      <c r="N522" s="133"/>
      <c r="O522" s="133"/>
      <c r="P522" s="134"/>
      <c r="Q522" s="191">
        <f t="shared" si="23"/>
        <v>0</v>
      </c>
      <c r="R522" s="189" t="str">
        <f t="shared" ref="R522:R585" si="25">IFERROR(Q522/H522,"")</f>
        <v/>
      </c>
      <c r="S522" s="131"/>
      <c r="T522" s="133"/>
      <c r="U522" s="190" t="str">
        <f t="shared" si="24"/>
        <v/>
      </c>
    </row>
    <row r="523" spans="1:21" ht="15" customHeight="1" outlineLevel="1" x14ac:dyDescent="0.35">
      <c r="A523" s="77">
        <v>516</v>
      </c>
      <c r="B523" s="192"/>
      <c r="C523" s="124"/>
      <c r="D523" s="125"/>
      <c r="E523" s="125"/>
      <c r="F523" s="164"/>
      <c r="G523" s="165"/>
      <c r="H523" s="131"/>
      <c r="I523" s="133"/>
      <c r="J523" s="133"/>
      <c r="K523" s="133"/>
      <c r="L523" s="133"/>
      <c r="M523" s="133"/>
      <c r="N523" s="133"/>
      <c r="O523" s="133"/>
      <c r="P523" s="134"/>
      <c r="Q523" s="191">
        <f t="shared" ref="Q523:Q586" si="26">SUM(I523:P523)</f>
        <v>0</v>
      </c>
      <c r="R523" s="189" t="str">
        <f t="shared" si="25"/>
        <v/>
      </c>
      <c r="S523" s="131"/>
      <c r="T523" s="133"/>
      <c r="U523" s="190" t="str">
        <f t="shared" si="24"/>
        <v/>
      </c>
    </row>
    <row r="524" spans="1:21" ht="15" customHeight="1" outlineLevel="1" x14ac:dyDescent="0.35">
      <c r="A524" s="77">
        <v>517</v>
      </c>
      <c r="B524" s="192"/>
      <c r="C524" s="124"/>
      <c r="D524" s="125"/>
      <c r="E524" s="125"/>
      <c r="F524" s="164"/>
      <c r="G524" s="165"/>
      <c r="H524" s="131"/>
      <c r="I524" s="133"/>
      <c r="J524" s="133"/>
      <c r="K524" s="133"/>
      <c r="L524" s="133"/>
      <c r="M524" s="133"/>
      <c r="N524" s="133"/>
      <c r="O524" s="133"/>
      <c r="P524" s="134"/>
      <c r="Q524" s="191">
        <f t="shared" si="26"/>
        <v>0</v>
      </c>
      <c r="R524" s="189" t="str">
        <f t="shared" si="25"/>
        <v/>
      </c>
      <c r="S524" s="131"/>
      <c r="T524" s="133"/>
      <c r="U524" s="190" t="str">
        <f t="shared" si="24"/>
        <v/>
      </c>
    </row>
    <row r="525" spans="1:21" ht="15" customHeight="1" outlineLevel="1" x14ac:dyDescent="0.35">
      <c r="A525" s="77">
        <v>518</v>
      </c>
      <c r="B525" s="192"/>
      <c r="C525" s="124"/>
      <c r="D525" s="125"/>
      <c r="E525" s="125"/>
      <c r="F525" s="164"/>
      <c r="G525" s="165"/>
      <c r="H525" s="131"/>
      <c r="I525" s="133"/>
      <c r="J525" s="133"/>
      <c r="K525" s="133"/>
      <c r="L525" s="133"/>
      <c r="M525" s="133"/>
      <c r="N525" s="133"/>
      <c r="O525" s="133"/>
      <c r="P525" s="134"/>
      <c r="Q525" s="191">
        <f t="shared" si="26"/>
        <v>0</v>
      </c>
      <c r="R525" s="189" t="str">
        <f t="shared" si="25"/>
        <v/>
      </c>
      <c r="S525" s="131"/>
      <c r="T525" s="133"/>
      <c r="U525" s="190" t="str">
        <f t="shared" si="24"/>
        <v/>
      </c>
    </row>
    <row r="526" spans="1:21" ht="15" customHeight="1" outlineLevel="1" x14ac:dyDescent="0.35">
      <c r="A526" s="77">
        <v>519</v>
      </c>
      <c r="B526" s="192"/>
      <c r="C526" s="124"/>
      <c r="D526" s="125"/>
      <c r="E526" s="125"/>
      <c r="F526" s="164"/>
      <c r="G526" s="165"/>
      <c r="H526" s="131"/>
      <c r="I526" s="133"/>
      <c r="J526" s="133"/>
      <c r="K526" s="133"/>
      <c r="L526" s="133"/>
      <c r="M526" s="133"/>
      <c r="N526" s="133"/>
      <c r="O526" s="133"/>
      <c r="P526" s="134"/>
      <c r="Q526" s="191">
        <f t="shared" si="26"/>
        <v>0</v>
      </c>
      <c r="R526" s="189" t="str">
        <f t="shared" si="25"/>
        <v/>
      </c>
      <c r="S526" s="131"/>
      <c r="T526" s="133"/>
      <c r="U526" s="190" t="str">
        <f t="shared" si="24"/>
        <v/>
      </c>
    </row>
    <row r="527" spans="1:21" ht="15" customHeight="1" outlineLevel="1" x14ac:dyDescent="0.35">
      <c r="A527" s="77">
        <v>520</v>
      </c>
      <c r="B527" s="192"/>
      <c r="C527" s="124"/>
      <c r="D527" s="125"/>
      <c r="E527" s="125"/>
      <c r="F527" s="164"/>
      <c r="G527" s="165"/>
      <c r="H527" s="131"/>
      <c r="I527" s="133"/>
      <c r="J527" s="133"/>
      <c r="K527" s="133"/>
      <c r="L527" s="133"/>
      <c r="M527" s="133"/>
      <c r="N527" s="133"/>
      <c r="O527" s="133"/>
      <c r="P527" s="134"/>
      <c r="Q527" s="191">
        <f t="shared" si="26"/>
        <v>0</v>
      </c>
      <c r="R527" s="189" t="str">
        <f t="shared" si="25"/>
        <v/>
      </c>
      <c r="S527" s="131"/>
      <c r="T527" s="133"/>
      <c r="U527" s="190" t="str">
        <f t="shared" si="24"/>
        <v/>
      </c>
    </row>
    <row r="528" spans="1:21" ht="15" customHeight="1" outlineLevel="1" x14ac:dyDescent="0.35">
      <c r="A528" s="77">
        <v>521</v>
      </c>
      <c r="B528" s="192"/>
      <c r="C528" s="124"/>
      <c r="D528" s="125"/>
      <c r="E528" s="125"/>
      <c r="F528" s="164"/>
      <c r="G528" s="165"/>
      <c r="H528" s="131"/>
      <c r="I528" s="133"/>
      <c r="J528" s="133"/>
      <c r="K528" s="133"/>
      <c r="L528" s="133"/>
      <c r="M528" s="133"/>
      <c r="N528" s="133"/>
      <c r="O528" s="133"/>
      <c r="P528" s="134"/>
      <c r="Q528" s="191">
        <f t="shared" si="26"/>
        <v>0</v>
      </c>
      <c r="R528" s="189" t="str">
        <f t="shared" si="25"/>
        <v/>
      </c>
      <c r="S528" s="131"/>
      <c r="T528" s="133"/>
      <c r="U528" s="190" t="str">
        <f t="shared" si="24"/>
        <v/>
      </c>
    </row>
    <row r="529" spans="1:21" ht="15" customHeight="1" outlineLevel="1" x14ac:dyDescent="0.35">
      <c r="A529" s="77">
        <v>522</v>
      </c>
      <c r="B529" s="192"/>
      <c r="C529" s="124"/>
      <c r="D529" s="125"/>
      <c r="E529" s="125"/>
      <c r="F529" s="164"/>
      <c r="G529" s="165"/>
      <c r="H529" s="131"/>
      <c r="I529" s="133"/>
      <c r="J529" s="133"/>
      <c r="K529" s="133"/>
      <c r="L529" s="133"/>
      <c r="M529" s="133"/>
      <c r="N529" s="133"/>
      <c r="O529" s="133"/>
      <c r="P529" s="134"/>
      <c r="Q529" s="191">
        <f t="shared" si="26"/>
        <v>0</v>
      </c>
      <c r="R529" s="189" t="str">
        <f t="shared" si="25"/>
        <v/>
      </c>
      <c r="S529" s="131"/>
      <c r="T529" s="133"/>
      <c r="U529" s="190" t="str">
        <f t="shared" si="24"/>
        <v/>
      </c>
    </row>
    <row r="530" spans="1:21" ht="15" customHeight="1" outlineLevel="1" x14ac:dyDescent="0.35">
      <c r="A530" s="77">
        <v>523</v>
      </c>
      <c r="B530" s="192"/>
      <c r="C530" s="124"/>
      <c r="D530" s="125"/>
      <c r="E530" s="125"/>
      <c r="F530" s="164"/>
      <c r="G530" s="165"/>
      <c r="H530" s="131"/>
      <c r="I530" s="133"/>
      <c r="J530" s="133"/>
      <c r="K530" s="133"/>
      <c r="L530" s="133"/>
      <c r="M530" s="133"/>
      <c r="N530" s="133"/>
      <c r="O530" s="133"/>
      <c r="P530" s="134"/>
      <c r="Q530" s="191">
        <f t="shared" si="26"/>
        <v>0</v>
      </c>
      <c r="R530" s="189" t="str">
        <f t="shared" si="25"/>
        <v/>
      </c>
      <c r="S530" s="131"/>
      <c r="T530" s="133"/>
      <c r="U530" s="190" t="str">
        <f t="shared" si="24"/>
        <v/>
      </c>
    </row>
    <row r="531" spans="1:21" ht="15" customHeight="1" outlineLevel="1" x14ac:dyDescent="0.35">
      <c r="A531" s="77">
        <v>524</v>
      </c>
      <c r="B531" s="192"/>
      <c r="C531" s="124"/>
      <c r="D531" s="125"/>
      <c r="E531" s="125"/>
      <c r="F531" s="164"/>
      <c r="G531" s="165"/>
      <c r="H531" s="131"/>
      <c r="I531" s="133"/>
      <c r="J531" s="133"/>
      <c r="K531" s="133"/>
      <c r="L531" s="133"/>
      <c r="M531" s="133"/>
      <c r="N531" s="133"/>
      <c r="O531" s="133"/>
      <c r="P531" s="134"/>
      <c r="Q531" s="191">
        <f t="shared" si="26"/>
        <v>0</v>
      </c>
      <c r="R531" s="189" t="str">
        <f t="shared" si="25"/>
        <v/>
      </c>
      <c r="S531" s="131"/>
      <c r="T531" s="133"/>
      <c r="U531" s="190" t="str">
        <f t="shared" si="24"/>
        <v/>
      </c>
    </row>
    <row r="532" spans="1:21" ht="15" customHeight="1" outlineLevel="1" x14ac:dyDescent="0.35">
      <c r="A532" s="77">
        <v>525</v>
      </c>
      <c r="B532" s="192"/>
      <c r="C532" s="124"/>
      <c r="D532" s="125"/>
      <c r="E532" s="125"/>
      <c r="F532" s="164"/>
      <c r="G532" s="165"/>
      <c r="H532" s="131"/>
      <c r="I532" s="133"/>
      <c r="J532" s="133"/>
      <c r="K532" s="133"/>
      <c r="L532" s="133"/>
      <c r="M532" s="133"/>
      <c r="N532" s="133"/>
      <c r="O532" s="133"/>
      <c r="P532" s="134"/>
      <c r="Q532" s="191">
        <f t="shared" si="26"/>
        <v>0</v>
      </c>
      <c r="R532" s="189" t="str">
        <f t="shared" si="25"/>
        <v/>
      </c>
      <c r="S532" s="131"/>
      <c r="T532" s="133"/>
      <c r="U532" s="190" t="str">
        <f t="shared" si="24"/>
        <v/>
      </c>
    </row>
    <row r="533" spans="1:21" ht="15" customHeight="1" outlineLevel="1" x14ac:dyDescent="0.35">
      <c r="A533" s="77">
        <v>526</v>
      </c>
      <c r="B533" s="192"/>
      <c r="C533" s="124"/>
      <c r="D533" s="125"/>
      <c r="E533" s="125"/>
      <c r="F533" s="164"/>
      <c r="G533" s="165"/>
      <c r="H533" s="131"/>
      <c r="I533" s="133"/>
      <c r="J533" s="133"/>
      <c r="K533" s="133"/>
      <c r="L533" s="133"/>
      <c r="M533" s="133"/>
      <c r="N533" s="133"/>
      <c r="O533" s="133"/>
      <c r="P533" s="134"/>
      <c r="Q533" s="191">
        <f t="shared" si="26"/>
        <v>0</v>
      </c>
      <c r="R533" s="189" t="str">
        <f t="shared" si="25"/>
        <v/>
      </c>
      <c r="S533" s="131"/>
      <c r="T533" s="133"/>
      <c r="U533" s="190" t="str">
        <f t="shared" si="24"/>
        <v/>
      </c>
    </row>
    <row r="534" spans="1:21" ht="15" customHeight="1" outlineLevel="1" x14ac:dyDescent="0.35">
      <c r="A534" s="77">
        <v>527</v>
      </c>
      <c r="B534" s="192"/>
      <c r="C534" s="124"/>
      <c r="D534" s="125"/>
      <c r="E534" s="125"/>
      <c r="F534" s="164"/>
      <c r="G534" s="165"/>
      <c r="H534" s="131"/>
      <c r="I534" s="133"/>
      <c r="J534" s="133"/>
      <c r="K534" s="133"/>
      <c r="L534" s="133"/>
      <c r="M534" s="133"/>
      <c r="N534" s="133"/>
      <c r="O534" s="133"/>
      <c r="P534" s="134"/>
      <c r="Q534" s="191">
        <f t="shared" si="26"/>
        <v>0</v>
      </c>
      <c r="R534" s="189" t="str">
        <f t="shared" si="25"/>
        <v/>
      </c>
      <c r="S534" s="131"/>
      <c r="T534" s="133"/>
      <c r="U534" s="190" t="str">
        <f t="shared" si="24"/>
        <v/>
      </c>
    </row>
    <row r="535" spans="1:21" ht="15" customHeight="1" outlineLevel="1" x14ac:dyDescent="0.35">
      <c r="A535" s="77">
        <v>528</v>
      </c>
      <c r="B535" s="192"/>
      <c r="C535" s="124"/>
      <c r="D535" s="125"/>
      <c r="E535" s="125"/>
      <c r="F535" s="164"/>
      <c r="G535" s="165"/>
      <c r="H535" s="131"/>
      <c r="I535" s="133"/>
      <c r="J535" s="133"/>
      <c r="K535" s="133"/>
      <c r="L535" s="133"/>
      <c r="M535" s="133"/>
      <c r="N535" s="133"/>
      <c r="O535" s="133"/>
      <c r="P535" s="134"/>
      <c r="Q535" s="191">
        <f t="shared" si="26"/>
        <v>0</v>
      </c>
      <c r="R535" s="189" t="str">
        <f t="shared" si="25"/>
        <v/>
      </c>
      <c r="S535" s="131"/>
      <c r="T535" s="133"/>
      <c r="U535" s="190" t="str">
        <f t="shared" si="24"/>
        <v/>
      </c>
    </row>
    <row r="536" spans="1:21" ht="15" customHeight="1" outlineLevel="1" x14ac:dyDescent="0.35">
      <c r="A536" s="77">
        <v>529</v>
      </c>
      <c r="B536" s="192"/>
      <c r="C536" s="124"/>
      <c r="D536" s="125"/>
      <c r="E536" s="125"/>
      <c r="F536" s="164"/>
      <c r="G536" s="165"/>
      <c r="H536" s="131"/>
      <c r="I536" s="133"/>
      <c r="J536" s="133"/>
      <c r="K536" s="133"/>
      <c r="L536" s="133"/>
      <c r="M536" s="133"/>
      <c r="N536" s="133"/>
      <c r="O536" s="133"/>
      <c r="P536" s="134"/>
      <c r="Q536" s="191">
        <f t="shared" si="26"/>
        <v>0</v>
      </c>
      <c r="R536" s="189" t="str">
        <f t="shared" si="25"/>
        <v/>
      </c>
      <c r="S536" s="131"/>
      <c r="T536" s="133"/>
      <c r="U536" s="190" t="str">
        <f t="shared" si="24"/>
        <v/>
      </c>
    </row>
    <row r="537" spans="1:21" ht="15" customHeight="1" outlineLevel="1" x14ac:dyDescent="0.35">
      <c r="A537" s="77">
        <v>530</v>
      </c>
      <c r="B537" s="192"/>
      <c r="C537" s="124"/>
      <c r="D537" s="125"/>
      <c r="E537" s="125"/>
      <c r="F537" s="164"/>
      <c r="G537" s="165"/>
      <c r="H537" s="131"/>
      <c r="I537" s="133"/>
      <c r="J537" s="133"/>
      <c r="K537" s="133"/>
      <c r="L537" s="133"/>
      <c r="M537" s="133"/>
      <c r="N537" s="133"/>
      <c r="O537" s="133"/>
      <c r="P537" s="134"/>
      <c r="Q537" s="191">
        <f t="shared" si="26"/>
        <v>0</v>
      </c>
      <c r="R537" s="189" t="str">
        <f t="shared" si="25"/>
        <v/>
      </c>
      <c r="S537" s="131"/>
      <c r="T537" s="133"/>
      <c r="U537" s="190" t="str">
        <f t="shared" si="24"/>
        <v/>
      </c>
    </row>
    <row r="538" spans="1:21" ht="15" customHeight="1" outlineLevel="1" x14ac:dyDescent="0.35">
      <c r="A538" s="77">
        <v>531</v>
      </c>
      <c r="B538" s="192"/>
      <c r="C538" s="124"/>
      <c r="D538" s="125"/>
      <c r="E538" s="125"/>
      <c r="F538" s="164"/>
      <c r="G538" s="165"/>
      <c r="H538" s="131"/>
      <c r="I538" s="133"/>
      <c r="J538" s="133"/>
      <c r="K538" s="133"/>
      <c r="L538" s="133"/>
      <c r="M538" s="133"/>
      <c r="N538" s="133"/>
      <c r="O538" s="133"/>
      <c r="P538" s="134"/>
      <c r="Q538" s="191">
        <f t="shared" si="26"/>
        <v>0</v>
      </c>
      <c r="R538" s="189" t="str">
        <f t="shared" si="25"/>
        <v/>
      </c>
      <c r="S538" s="131"/>
      <c r="T538" s="133"/>
      <c r="U538" s="190" t="str">
        <f t="shared" si="24"/>
        <v/>
      </c>
    </row>
    <row r="539" spans="1:21" ht="15" customHeight="1" outlineLevel="1" x14ac:dyDescent="0.35">
      <c r="A539" s="77">
        <v>532</v>
      </c>
      <c r="B539" s="192"/>
      <c r="C539" s="124"/>
      <c r="D539" s="125"/>
      <c r="E539" s="125"/>
      <c r="F539" s="164"/>
      <c r="G539" s="165"/>
      <c r="H539" s="131"/>
      <c r="I539" s="133"/>
      <c r="J539" s="133"/>
      <c r="K539" s="133"/>
      <c r="L539" s="133"/>
      <c r="M539" s="133"/>
      <c r="N539" s="133"/>
      <c r="O539" s="133"/>
      <c r="P539" s="134"/>
      <c r="Q539" s="191">
        <f t="shared" si="26"/>
        <v>0</v>
      </c>
      <c r="R539" s="189" t="str">
        <f t="shared" si="25"/>
        <v/>
      </c>
      <c r="S539" s="131"/>
      <c r="T539" s="133"/>
      <c r="U539" s="190" t="str">
        <f t="shared" si="24"/>
        <v/>
      </c>
    </row>
    <row r="540" spans="1:21" ht="15" customHeight="1" outlineLevel="1" x14ac:dyDescent="0.35">
      <c r="A540" s="77">
        <v>533</v>
      </c>
      <c r="B540" s="192"/>
      <c r="C540" s="124"/>
      <c r="D540" s="125"/>
      <c r="E540" s="125"/>
      <c r="F540" s="164"/>
      <c r="G540" s="165"/>
      <c r="H540" s="131"/>
      <c r="I540" s="133"/>
      <c r="J540" s="133"/>
      <c r="K540" s="133"/>
      <c r="L540" s="133"/>
      <c r="M540" s="133"/>
      <c r="N540" s="133"/>
      <c r="O540" s="133"/>
      <c r="P540" s="134"/>
      <c r="Q540" s="191">
        <f t="shared" si="26"/>
        <v>0</v>
      </c>
      <c r="R540" s="189" t="str">
        <f t="shared" si="25"/>
        <v/>
      </c>
      <c r="S540" s="131"/>
      <c r="T540" s="133"/>
      <c r="U540" s="190" t="str">
        <f t="shared" si="24"/>
        <v/>
      </c>
    </row>
    <row r="541" spans="1:21" ht="15" customHeight="1" outlineLevel="1" x14ac:dyDescent="0.35">
      <c r="A541" s="77">
        <v>534</v>
      </c>
      <c r="B541" s="192"/>
      <c r="C541" s="124"/>
      <c r="D541" s="125"/>
      <c r="E541" s="125"/>
      <c r="F541" s="164"/>
      <c r="G541" s="165"/>
      <c r="H541" s="131"/>
      <c r="I541" s="133"/>
      <c r="J541" s="133"/>
      <c r="K541" s="133"/>
      <c r="L541" s="133"/>
      <c r="M541" s="133"/>
      <c r="N541" s="133"/>
      <c r="O541" s="133"/>
      <c r="P541" s="134"/>
      <c r="Q541" s="191">
        <f t="shared" si="26"/>
        <v>0</v>
      </c>
      <c r="R541" s="189" t="str">
        <f t="shared" si="25"/>
        <v/>
      </c>
      <c r="S541" s="131"/>
      <c r="T541" s="133"/>
      <c r="U541" s="190" t="str">
        <f t="shared" si="24"/>
        <v/>
      </c>
    </row>
    <row r="542" spans="1:21" ht="15" customHeight="1" outlineLevel="1" x14ac:dyDescent="0.35">
      <c r="A542" s="77">
        <v>535</v>
      </c>
      <c r="B542" s="192"/>
      <c r="C542" s="124"/>
      <c r="D542" s="125"/>
      <c r="E542" s="125"/>
      <c r="F542" s="164"/>
      <c r="G542" s="165"/>
      <c r="H542" s="131"/>
      <c r="I542" s="133"/>
      <c r="J542" s="133"/>
      <c r="K542" s="133"/>
      <c r="L542" s="133"/>
      <c r="M542" s="133"/>
      <c r="N542" s="133"/>
      <c r="O542" s="133"/>
      <c r="P542" s="134"/>
      <c r="Q542" s="191">
        <f t="shared" si="26"/>
        <v>0</v>
      </c>
      <c r="R542" s="189" t="str">
        <f t="shared" si="25"/>
        <v/>
      </c>
      <c r="S542" s="131"/>
      <c r="T542" s="133"/>
      <c r="U542" s="190" t="str">
        <f t="shared" si="24"/>
        <v/>
      </c>
    </row>
    <row r="543" spans="1:21" ht="15" customHeight="1" outlineLevel="1" x14ac:dyDescent="0.35">
      <c r="A543" s="77">
        <v>536</v>
      </c>
      <c r="B543" s="192"/>
      <c r="C543" s="124"/>
      <c r="D543" s="125"/>
      <c r="E543" s="125"/>
      <c r="F543" s="164"/>
      <c r="G543" s="165"/>
      <c r="H543" s="131"/>
      <c r="I543" s="133"/>
      <c r="J543" s="133"/>
      <c r="K543" s="133"/>
      <c r="L543" s="133"/>
      <c r="M543" s="133"/>
      <c r="N543" s="133"/>
      <c r="O543" s="133"/>
      <c r="P543" s="134"/>
      <c r="Q543" s="191">
        <f t="shared" si="26"/>
        <v>0</v>
      </c>
      <c r="R543" s="189" t="str">
        <f t="shared" si="25"/>
        <v/>
      </c>
      <c r="S543" s="131"/>
      <c r="T543" s="133"/>
      <c r="U543" s="190" t="str">
        <f t="shared" si="24"/>
        <v/>
      </c>
    </row>
    <row r="544" spans="1:21" ht="15" customHeight="1" outlineLevel="1" x14ac:dyDescent="0.35">
      <c r="A544" s="77">
        <v>537</v>
      </c>
      <c r="B544" s="192"/>
      <c r="C544" s="124"/>
      <c r="D544" s="125"/>
      <c r="E544" s="125"/>
      <c r="F544" s="164"/>
      <c r="G544" s="165"/>
      <c r="H544" s="131"/>
      <c r="I544" s="133"/>
      <c r="J544" s="133"/>
      <c r="K544" s="133"/>
      <c r="L544" s="133"/>
      <c r="M544" s="133"/>
      <c r="N544" s="133"/>
      <c r="O544" s="133"/>
      <c r="P544" s="134"/>
      <c r="Q544" s="191">
        <f t="shared" si="26"/>
        <v>0</v>
      </c>
      <c r="R544" s="189" t="str">
        <f t="shared" si="25"/>
        <v/>
      </c>
      <c r="S544" s="131"/>
      <c r="T544" s="133"/>
      <c r="U544" s="190" t="str">
        <f t="shared" si="24"/>
        <v/>
      </c>
    </row>
    <row r="545" spans="1:21" ht="15" customHeight="1" outlineLevel="1" x14ac:dyDescent="0.35">
      <c r="A545" s="77">
        <v>538</v>
      </c>
      <c r="B545" s="192"/>
      <c r="C545" s="124"/>
      <c r="D545" s="125"/>
      <c r="E545" s="125"/>
      <c r="F545" s="164"/>
      <c r="G545" s="165"/>
      <c r="H545" s="131"/>
      <c r="I545" s="133"/>
      <c r="J545" s="133"/>
      <c r="K545" s="133"/>
      <c r="L545" s="133"/>
      <c r="M545" s="133"/>
      <c r="N545" s="133"/>
      <c r="O545" s="133"/>
      <c r="P545" s="134"/>
      <c r="Q545" s="191">
        <f t="shared" si="26"/>
        <v>0</v>
      </c>
      <c r="R545" s="189" t="str">
        <f t="shared" si="25"/>
        <v/>
      </c>
      <c r="S545" s="131"/>
      <c r="T545" s="133"/>
      <c r="U545" s="190" t="str">
        <f t="shared" si="24"/>
        <v/>
      </c>
    </row>
    <row r="546" spans="1:21" ht="15" customHeight="1" outlineLevel="1" x14ac:dyDescent="0.35">
      <c r="A546" s="77">
        <v>539</v>
      </c>
      <c r="B546" s="192"/>
      <c r="C546" s="124"/>
      <c r="D546" s="125"/>
      <c r="E546" s="125"/>
      <c r="F546" s="164"/>
      <c r="G546" s="165"/>
      <c r="H546" s="131"/>
      <c r="I546" s="133"/>
      <c r="J546" s="133"/>
      <c r="K546" s="133"/>
      <c r="L546" s="133"/>
      <c r="M546" s="133"/>
      <c r="N546" s="133"/>
      <c r="O546" s="133"/>
      <c r="P546" s="134"/>
      <c r="Q546" s="191">
        <f t="shared" si="26"/>
        <v>0</v>
      </c>
      <c r="R546" s="189" t="str">
        <f t="shared" si="25"/>
        <v/>
      </c>
      <c r="S546" s="131"/>
      <c r="T546" s="133"/>
      <c r="U546" s="190" t="str">
        <f t="shared" si="24"/>
        <v/>
      </c>
    </row>
    <row r="547" spans="1:21" ht="15" customHeight="1" outlineLevel="1" x14ac:dyDescent="0.35">
      <c r="A547" s="77">
        <v>540</v>
      </c>
      <c r="B547" s="192"/>
      <c r="C547" s="124"/>
      <c r="D547" s="125"/>
      <c r="E547" s="125"/>
      <c r="F547" s="164"/>
      <c r="G547" s="165"/>
      <c r="H547" s="131"/>
      <c r="I547" s="133"/>
      <c r="J547" s="133"/>
      <c r="K547" s="133"/>
      <c r="L547" s="133"/>
      <c r="M547" s="133"/>
      <c r="N547" s="133"/>
      <c r="O547" s="133"/>
      <c r="P547" s="134"/>
      <c r="Q547" s="191">
        <f t="shared" si="26"/>
        <v>0</v>
      </c>
      <c r="R547" s="189" t="str">
        <f t="shared" si="25"/>
        <v/>
      </c>
      <c r="S547" s="131"/>
      <c r="T547" s="133"/>
      <c r="U547" s="190" t="str">
        <f t="shared" si="24"/>
        <v/>
      </c>
    </row>
    <row r="548" spans="1:21" ht="15" customHeight="1" outlineLevel="1" x14ac:dyDescent="0.35">
      <c r="A548" s="77">
        <v>541</v>
      </c>
      <c r="B548" s="192"/>
      <c r="C548" s="124"/>
      <c r="D548" s="125"/>
      <c r="E548" s="125"/>
      <c r="F548" s="164"/>
      <c r="G548" s="165"/>
      <c r="H548" s="131"/>
      <c r="I548" s="133"/>
      <c r="J548" s="133"/>
      <c r="K548" s="133"/>
      <c r="L548" s="133"/>
      <c r="M548" s="133"/>
      <c r="N548" s="133"/>
      <c r="O548" s="133"/>
      <c r="P548" s="134"/>
      <c r="Q548" s="191">
        <f t="shared" si="26"/>
        <v>0</v>
      </c>
      <c r="R548" s="189" t="str">
        <f t="shared" si="25"/>
        <v/>
      </c>
      <c r="S548" s="131"/>
      <c r="T548" s="133"/>
      <c r="U548" s="190" t="str">
        <f t="shared" si="24"/>
        <v/>
      </c>
    </row>
    <row r="549" spans="1:21" ht="15" customHeight="1" outlineLevel="1" x14ac:dyDescent="0.35">
      <c r="A549" s="77">
        <v>542</v>
      </c>
      <c r="B549" s="192"/>
      <c r="C549" s="124"/>
      <c r="D549" s="125"/>
      <c r="E549" s="125"/>
      <c r="F549" s="164"/>
      <c r="G549" s="165"/>
      <c r="H549" s="131"/>
      <c r="I549" s="133"/>
      <c r="J549" s="133"/>
      <c r="K549" s="133"/>
      <c r="L549" s="133"/>
      <c r="M549" s="133"/>
      <c r="N549" s="133"/>
      <c r="O549" s="133"/>
      <c r="P549" s="134"/>
      <c r="Q549" s="191">
        <f t="shared" si="26"/>
        <v>0</v>
      </c>
      <c r="R549" s="189" t="str">
        <f t="shared" si="25"/>
        <v/>
      </c>
      <c r="S549" s="131"/>
      <c r="T549" s="133"/>
      <c r="U549" s="190" t="str">
        <f t="shared" si="24"/>
        <v/>
      </c>
    </row>
    <row r="550" spans="1:21" ht="15" customHeight="1" outlineLevel="1" x14ac:dyDescent="0.35">
      <c r="A550" s="77">
        <v>543</v>
      </c>
      <c r="B550" s="192"/>
      <c r="C550" s="124"/>
      <c r="D550" s="125"/>
      <c r="E550" s="125"/>
      <c r="F550" s="164"/>
      <c r="G550" s="165"/>
      <c r="H550" s="131"/>
      <c r="I550" s="133"/>
      <c r="J550" s="133"/>
      <c r="K550" s="133"/>
      <c r="L550" s="133"/>
      <c r="M550" s="133"/>
      <c r="N550" s="133"/>
      <c r="O550" s="133"/>
      <c r="P550" s="134"/>
      <c r="Q550" s="191">
        <f t="shared" si="26"/>
        <v>0</v>
      </c>
      <c r="R550" s="189" t="str">
        <f t="shared" si="25"/>
        <v/>
      </c>
      <c r="S550" s="131"/>
      <c r="T550" s="133"/>
      <c r="U550" s="190" t="str">
        <f t="shared" si="24"/>
        <v/>
      </c>
    </row>
    <row r="551" spans="1:21" ht="15" customHeight="1" outlineLevel="1" x14ac:dyDescent="0.35">
      <c r="A551" s="77">
        <v>544</v>
      </c>
      <c r="B551" s="192"/>
      <c r="C551" s="124"/>
      <c r="D551" s="125"/>
      <c r="E551" s="125"/>
      <c r="F551" s="164"/>
      <c r="G551" s="165"/>
      <c r="H551" s="131"/>
      <c r="I551" s="133"/>
      <c r="J551" s="133"/>
      <c r="K551" s="133"/>
      <c r="L551" s="133"/>
      <c r="M551" s="133"/>
      <c r="N551" s="133"/>
      <c r="O551" s="133"/>
      <c r="P551" s="134"/>
      <c r="Q551" s="191">
        <f t="shared" si="26"/>
        <v>0</v>
      </c>
      <c r="R551" s="189" t="str">
        <f t="shared" si="25"/>
        <v/>
      </c>
      <c r="S551" s="131"/>
      <c r="T551" s="133"/>
      <c r="U551" s="190" t="str">
        <f t="shared" si="24"/>
        <v/>
      </c>
    </row>
    <row r="552" spans="1:21" ht="15" customHeight="1" outlineLevel="1" x14ac:dyDescent="0.35">
      <c r="A552" s="77">
        <v>545</v>
      </c>
      <c r="B552" s="192"/>
      <c r="C552" s="124"/>
      <c r="D552" s="125"/>
      <c r="E552" s="125"/>
      <c r="F552" s="164"/>
      <c r="G552" s="165"/>
      <c r="H552" s="131"/>
      <c r="I552" s="133"/>
      <c r="J552" s="133"/>
      <c r="K552" s="133"/>
      <c r="L552" s="133"/>
      <c r="M552" s="133"/>
      <c r="N552" s="133"/>
      <c r="O552" s="133"/>
      <c r="P552" s="134"/>
      <c r="Q552" s="191">
        <f t="shared" si="26"/>
        <v>0</v>
      </c>
      <c r="R552" s="189" t="str">
        <f t="shared" si="25"/>
        <v/>
      </c>
      <c r="S552" s="131"/>
      <c r="T552" s="133"/>
      <c r="U552" s="190" t="str">
        <f t="shared" si="24"/>
        <v/>
      </c>
    </row>
    <row r="553" spans="1:21" ht="15" customHeight="1" outlineLevel="1" x14ac:dyDescent="0.35">
      <c r="A553" s="77">
        <v>546</v>
      </c>
      <c r="B553" s="192"/>
      <c r="C553" s="124"/>
      <c r="D553" s="125"/>
      <c r="E553" s="125"/>
      <c r="F553" s="164"/>
      <c r="G553" s="165"/>
      <c r="H553" s="131"/>
      <c r="I553" s="133"/>
      <c r="J553" s="133"/>
      <c r="K553" s="133"/>
      <c r="L553" s="133"/>
      <c r="M553" s="133"/>
      <c r="N553" s="133"/>
      <c r="O553" s="133"/>
      <c r="P553" s="134"/>
      <c r="Q553" s="191">
        <f t="shared" si="26"/>
        <v>0</v>
      </c>
      <c r="R553" s="189" t="str">
        <f t="shared" si="25"/>
        <v/>
      </c>
      <c r="S553" s="131"/>
      <c r="T553" s="133"/>
      <c r="U553" s="190" t="str">
        <f t="shared" si="24"/>
        <v/>
      </c>
    </row>
    <row r="554" spans="1:21" ht="15" customHeight="1" outlineLevel="1" x14ac:dyDescent="0.35">
      <c r="A554" s="77">
        <v>547</v>
      </c>
      <c r="B554" s="192"/>
      <c r="C554" s="124"/>
      <c r="D554" s="125"/>
      <c r="E554" s="125"/>
      <c r="F554" s="164"/>
      <c r="G554" s="165"/>
      <c r="H554" s="131"/>
      <c r="I554" s="133"/>
      <c r="J554" s="133"/>
      <c r="K554" s="133"/>
      <c r="L554" s="133"/>
      <c r="M554" s="133"/>
      <c r="N554" s="133"/>
      <c r="O554" s="133"/>
      <c r="P554" s="134"/>
      <c r="Q554" s="191">
        <f t="shared" si="26"/>
        <v>0</v>
      </c>
      <c r="R554" s="189" t="str">
        <f t="shared" si="25"/>
        <v/>
      </c>
      <c r="S554" s="131"/>
      <c r="T554" s="133"/>
      <c r="U554" s="190" t="str">
        <f t="shared" si="24"/>
        <v/>
      </c>
    </row>
    <row r="555" spans="1:21" ht="15" customHeight="1" outlineLevel="1" x14ac:dyDescent="0.35">
      <c r="A555" s="77">
        <v>548</v>
      </c>
      <c r="B555" s="192"/>
      <c r="C555" s="124"/>
      <c r="D555" s="125"/>
      <c r="E555" s="125"/>
      <c r="F555" s="164"/>
      <c r="G555" s="165"/>
      <c r="H555" s="131"/>
      <c r="I555" s="133"/>
      <c r="J555" s="133"/>
      <c r="K555" s="133"/>
      <c r="L555" s="133"/>
      <c r="M555" s="133"/>
      <c r="N555" s="133"/>
      <c r="O555" s="133"/>
      <c r="P555" s="134"/>
      <c r="Q555" s="191">
        <f t="shared" si="26"/>
        <v>0</v>
      </c>
      <c r="R555" s="189" t="str">
        <f t="shared" si="25"/>
        <v/>
      </c>
      <c r="S555" s="131"/>
      <c r="T555" s="133"/>
      <c r="U555" s="190" t="str">
        <f t="shared" si="24"/>
        <v/>
      </c>
    </row>
    <row r="556" spans="1:21" ht="15" customHeight="1" outlineLevel="1" x14ac:dyDescent="0.35">
      <c r="A556" s="77">
        <v>549</v>
      </c>
      <c r="B556" s="192"/>
      <c r="C556" s="124"/>
      <c r="D556" s="125"/>
      <c r="E556" s="125"/>
      <c r="F556" s="164"/>
      <c r="G556" s="165"/>
      <c r="H556" s="131"/>
      <c r="I556" s="133"/>
      <c r="J556" s="133"/>
      <c r="K556" s="133"/>
      <c r="L556" s="133"/>
      <c r="M556" s="133"/>
      <c r="N556" s="133"/>
      <c r="O556" s="133"/>
      <c r="P556" s="134"/>
      <c r="Q556" s="191">
        <f t="shared" si="26"/>
        <v>0</v>
      </c>
      <c r="R556" s="189" t="str">
        <f t="shared" si="25"/>
        <v/>
      </c>
      <c r="S556" s="131"/>
      <c r="T556" s="133"/>
      <c r="U556" s="190" t="str">
        <f t="shared" si="24"/>
        <v/>
      </c>
    </row>
    <row r="557" spans="1:21" ht="15" customHeight="1" outlineLevel="1" x14ac:dyDescent="0.35">
      <c r="A557" s="77">
        <v>550</v>
      </c>
      <c r="B557" s="192"/>
      <c r="C557" s="124"/>
      <c r="D557" s="125"/>
      <c r="E557" s="125"/>
      <c r="F557" s="164"/>
      <c r="G557" s="165"/>
      <c r="H557" s="131"/>
      <c r="I557" s="133"/>
      <c r="J557" s="133"/>
      <c r="K557" s="133"/>
      <c r="L557" s="133"/>
      <c r="M557" s="133"/>
      <c r="N557" s="133"/>
      <c r="O557" s="133"/>
      <c r="P557" s="134"/>
      <c r="Q557" s="191">
        <f t="shared" si="26"/>
        <v>0</v>
      </c>
      <c r="R557" s="189" t="str">
        <f t="shared" si="25"/>
        <v/>
      </c>
      <c r="S557" s="131"/>
      <c r="T557" s="133"/>
      <c r="U557" s="190" t="str">
        <f t="shared" si="24"/>
        <v/>
      </c>
    </row>
    <row r="558" spans="1:21" ht="15" customHeight="1" outlineLevel="1" x14ac:dyDescent="0.35">
      <c r="A558" s="77">
        <v>551</v>
      </c>
      <c r="B558" s="192"/>
      <c r="C558" s="124"/>
      <c r="D558" s="125"/>
      <c r="E558" s="125"/>
      <c r="F558" s="164"/>
      <c r="G558" s="165"/>
      <c r="H558" s="131"/>
      <c r="I558" s="133"/>
      <c r="J558" s="133"/>
      <c r="K558" s="133"/>
      <c r="L558" s="133"/>
      <c r="M558" s="133"/>
      <c r="N558" s="133"/>
      <c r="O558" s="133"/>
      <c r="P558" s="134"/>
      <c r="Q558" s="191">
        <f t="shared" si="26"/>
        <v>0</v>
      </c>
      <c r="R558" s="189" t="str">
        <f t="shared" si="25"/>
        <v/>
      </c>
      <c r="S558" s="131"/>
      <c r="T558" s="133"/>
      <c r="U558" s="190" t="str">
        <f t="shared" si="24"/>
        <v/>
      </c>
    </row>
    <row r="559" spans="1:21" ht="15" customHeight="1" outlineLevel="1" x14ac:dyDescent="0.35">
      <c r="A559" s="77">
        <v>552</v>
      </c>
      <c r="B559" s="192"/>
      <c r="C559" s="124"/>
      <c r="D559" s="125"/>
      <c r="E559" s="125"/>
      <c r="F559" s="164"/>
      <c r="G559" s="165"/>
      <c r="H559" s="131"/>
      <c r="I559" s="133"/>
      <c r="J559" s="133"/>
      <c r="K559" s="133"/>
      <c r="L559" s="133"/>
      <c r="M559" s="133"/>
      <c r="N559" s="133"/>
      <c r="O559" s="133"/>
      <c r="P559" s="134"/>
      <c r="Q559" s="191">
        <f t="shared" si="26"/>
        <v>0</v>
      </c>
      <c r="R559" s="189" t="str">
        <f t="shared" si="25"/>
        <v/>
      </c>
      <c r="S559" s="131"/>
      <c r="T559" s="133"/>
      <c r="U559" s="190" t="str">
        <f t="shared" si="24"/>
        <v/>
      </c>
    </row>
    <row r="560" spans="1:21" ht="15" customHeight="1" outlineLevel="1" x14ac:dyDescent="0.35">
      <c r="A560" s="77">
        <v>553</v>
      </c>
      <c r="B560" s="192"/>
      <c r="C560" s="124"/>
      <c r="D560" s="125"/>
      <c r="E560" s="125"/>
      <c r="F560" s="164"/>
      <c r="G560" s="165"/>
      <c r="H560" s="131"/>
      <c r="I560" s="133"/>
      <c r="J560" s="133"/>
      <c r="K560" s="133"/>
      <c r="L560" s="133"/>
      <c r="M560" s="133"/>
      <c r="N560" s="133"/>
      <c r="O560" s="133"/>
      <c r="P560" s="134"/>
      <c r="Q560" s="191">
        <f t="shared" si="26"/>
        <v>0</v>
      </c>
      <c r="R560" s="189" t="str">
        <f t="shared" si="25"/>
        <v/>
      </c>
      <c r="S560" s="131"/>
      <c r="T560" s="133"/>
      <c r="U560" s="190" t="str">
        <f t="shared" si="24"/>
        <v/>
      </c>
    </row>
    <row r="561" spans="1:21" ht="15" customHeight="1" outlineLevel="1" x14ac:dyDescent="0.35">
      <c r="A561" s="77">
        <v>554</v>
      </c>
      <c r="B561" s="192"/>
      <c r="C561" s="124"/>
      <c r="D561" s="125"/>
      <c r="E561" s="125"/>
      <c r="F561" s="164"/>
      <c r="G561" s="165"/>
      <c r="H561" s="131"/>
      <c r="I561" s="133"/>
      <c r="J561" s="133"/>
      <c r="K561" s="133"/>
      <c r="L561" s="133"/>
      <c r="M561" s="133"/>
      <c r="N561" s="133"/>
      <c r="O561" s="133"/>
      <c r="P561" s="134"/>
      <c r="Q561" s="191">
        <f t="shared" si="26"/>
        <v>0</v>
      </c>
      <c r="R561" s="189" t="str">
        <f t="shared" si="25"/>
        <v/>
      </c>
      <c r="S561" s="131"/>
      <c r="T561" s="133"/>
      <c r="U561" s="190" t="str">
        <f t="shared" si="24"/>
        <v/>
      </c>
    </row>
    <row r="562" spans="1:21" ht="15" customHeight="1" outlineLevel="1" x14ac:dyDescent="0.35">
      <c r="A562" s="77">
        <v>555</v>
      </c>
      <c r="B562" s="192"/>
      <c r="C562" s="124"/>
      <c r="D562" s="125"/>
      <c r="E562" s="125"/>
      <c r="F562" s="164"/>
      <c r="G562" s="165"/>
      <c r="H562" s="131"/>
      <c r="I562" s="133"/>
      <c r="J562" s="133"/>
      <c r="K562" s="133"/>
      <c r="L562" s="133"/>
      <c r="M562" s="133"/>
      <c r="N562" s="133"/>
      <c r="O562" s="133"/>
      <c r="P562" s="134"/>
      <c r="Q562" s="191">
        <f t="shared" si="26"/>
        <v>0</v>
      </c>
      <c r="R562" s="189" t="str">
        <f t="shared" si="25"/>
        <v/>
      </c>
      <c r="S562" s="131"/>
      <c r="T562" s="133"/>
      <c r="U562" s="190" t="str">
        <f t="shared" si="24"/>
        <v/>
      </c>
    </row>
    <row r="563" spans="1:21" ht="15" customHeight="1" outlineLevel="1" x14ac:dyDescent="0.35">
      <c r="A563" s="77">
        <v>556</v>
      </c>
      <c r="B563" s="192"/>
      <c r="C563" s="124"/>
      <c r="D563" s="125"/>
      <c r="E563" s="125"/>
      <c r="F563" s="164"/>
      <c r="G563" s="165"/>
      <c r="H563" s="131"/>
      <c r="I563" s="133"/>
      <c r="J563" s="133"/>
      <c r="K563" s="133"/>
      <c r="L563" s="133"/>
      <c r="M563" s="133"/>
      <c r="N563" s="133"/>
      <c r="O563" s="133"/>
      <c r="P563" s="134"/>
      <c r="Q563" s="191">
        <f t="shared" si="26"/>
        <v>0</v>
      </c>
      <c r="R563" s="189" t="str">
        <f t="shared" si="25"/>
        <v/>
      </c>
      <c r="S563" s="131"/>
      <c r="T563" s="133"/>
      <c r="U563" s="190" t="str">
        <f t="shared" si="24"/>
        <v/>
      </c>
    </row>
    <row r="564" spans="1:21" ht="15" customHeight="1" outlineLevel="1" x14ac:dyDescent="0.35">
      <c r="A564" s="77">
        <v>557</v>
      </c>
      <c r="B564" s="192"/>
      <c r="C564" s="124"/>
      <c r="D564" s="125"/>
      <c r="E564" s="125"/>
      <c r="F564" s="164"/>
      <c r="G564" s="165"/>
      <c r="H564" s="131"/>
      <c r="I564" s="133"/>
      <c r="J564" s="133"/>
      <c r="K564" s="133"/>
      <c r="L564" s="133"/>
      <c r="M564" s="133"/>
      <c r="N564" s="133"/>
      <c r="O564" s="133"/>
      <c r="P564" s="134"/>
      <c r="Q564" s="191">
        <f t="shared" si="26"/>
        <v>0</v>
      </c>
      <c r="R564" s="189" t="str">
        <f t="shared" si="25"/>
        <v/>
      </c>
      <c r="S564" s="131"/>
      <c r="T564" s="133"/>
      <c r="U564" s="190" t="str">
        <f t="shared" si="24"/>
        <v/>
      </c>
    </row>
    <row r="565" spans="1:21" ht="15" customHeight="1" outlineLevel="1" x14ac:dyDescent="0.35">
      <c r="A565" s="77">
        <v>558</v>
      </c>
      <c r="B565" s="192"/>
      <c r="C565" s="124"/>
      <c r="D565" s="125"/>
      <c r="E565" s="125"/>
      <c r="F565" s="164"/>
      <c r="G565" s="165"/>
      <c r="H565" s="131"/>
      <c r="I565" s="133"/>
      <c r="J565" s="133"/>
      <c r="K565" s="133"/>
      <c r="L565" s="133"/>
      <c r="M565" s="133"/>
      <c r="N565" s="133"/>
      <c r="O565" s="133"/>
      <c r="P565" s="134"/>
      <c r="Q565" s="191">
        <f t="shared" si="26"/>
        <v>0</v>
      </c>
      <c r="R565" s="189" t="str">
        <f t="shared" si="25"/>
        <v/>
      </c>
      <c r="S565" s="131"/>
      <c r="T565" s="133"/>
      <c r="U565" s="190" t="str">
        <f t="shared" si="24"/>
        <v/>
      </c>
    </row>
    <row r="566" spans="1:21" ht="15" customHeight="1" outlineLevel="1" x14ac:dyDescent="0.35">
      <c r="A566" s="77">
        <v>559</v>
      </c>
      <c r="B566" s="192"/>
      <c r="C566" s="124"/>
      <c r="D566" s="125"/>
      <c r="E566" s="125"/>
      <c r="F566" s="164"/>
      <c r="G566" s="165"/>
      <c r="H566" s="131"/>
      <c r="I566" s="133"/>
      <c r="J566" s="133"/>
      <c r="K566" s="133"/>
      <c r="L566" s="133"/>
      <c r="M566" s="133"/>
      <c r="N566" s="133"/>
      <c r="O566" s="133"/>
      <c r="P566" s="134"/>
      <c r="Q566" s="191">
        <f t="shared" si="26"/>
        <v>0</v>
      </c>
      <c r="R566" s="189" t="str">
        <f t="shared" si="25"/>
        <v/>
      </c>
      <c r="S566" s="131"/>
      <c r="T566" s="133"/>
      <c r="U566" s="190" t="str">
        <f t="shared" si="24"/>
        <v/>
      </c>
    </row>
    <row r="567" spans="1:21" ht="15" customHeight="1" outlineLevel="1" x14ac:dyDescent="0.35">
      <c r="A567" s="77">
        <v>560</v>
      </c>
      <c r="B567" s="192"/>
      <c r="C567" s="124"/>
      <c r="D567" s="125"/>
      <c r="E567" s="125"/>
      <c r="F567" s="164"/>
      <c r="G567" s="165"/>
      <c r="H567" s="131"/>
      <c r="I567" s="133"/>
      <c r="J567" s="133"/>
      <c r="K567" s="133"/>
      <c r="L567" s="133"/>
      <c r="M567" s="133"/>
      <c r="N567" s="133"/>
      <c r="O567" s="133"/>
      <c r="P567" s="134"/>
      <c r="Q567" s="191">
        <f t="shared" si="26"/>
        <v>0</v>
      </c>
      <c r="R567" s="189" t="str">
        <f t="shared" si="25"/>
        <v/>
      </c>
      <c r="S567" s="131"/>
      <c r="T567" s="133"/>
      <c r="U567" s="190" t="str">
        <f t="shared" si="24"/>
        <v/>
      </c>
    </row>
    <row r="568" spans="1:21" ht="15" customHeight="1" outlineLevel="1" x14ac:dyDescent="0.35">
      <c r="A568" s="77">
        <v>561</v>
      </c>
      <c r="B568" s="192"/>
      <c r="C568" s="124"/>
      <c r="D568" s="125"/>
      <c r="E568" s="125"/>
      <c r="F568" s="164"/>
      <c r="G568" s="165"/>
      <c r="H568" s="131"/>
      <c r="I568" s="133"/>
      <c r="J568" s="133"/>
      <c r="K568" s="133"/>
      <c r="L568" s="133"/>
      <c r="M568" s="133"/>
      <c r="N568" s="133"/>
      <c r="O568" s="133"/>
      <c r="P568" s="134"/>
      <c r="Q568" s="191">
        <f t="shared" si="26"/>
        <v>0</v>
      </c>
      <c r="R568" s="189" t="str">
        <f t="shared" si="25"/>
        <v/>
      </c>
      <c r="S568" s="131"/>
      <c r="T568" s="133"/>
      <c r="U568" s="190" t="str">
        <f t="shared" si="24"/>
        <v/>
      </c>
    </row>
    <row r="569" spans="1:21" ht="15" customHeight="1" outlineLevel="1" x14ac:dyDescent="0.35">
      <c r="A569" s="77">
        <v>562</v>
      </c>
      <c r="B569" s="192"/>
      <c r="C569" s="124"/>
      <c r="D569" s="125"/>
      <c r="E569" s="125"/>
      <c r="F569" s="164"/>
      <c r="G569" s="165"/>
      <c r="H569" s="131"/>
      <c r="I569" s="133"/>
      <c r="J569" s="133"/>
      <c r="K569" s="133"/>
      <c r="L569" s="133"/>
      <c r="M569" s="133"/>
      <c r="N569" s="133"/>
      <c r="O569" s="133"/>
      <c r="P569" s="134"/>
      <c r="Q569" s="191">
        <f t="shared" si="26"/>
        <v>0</v>
      </c>
      <c r="R569" s="189" t="str">
        <f t="shared" si="25"/>
        <v/>
      </c>
      <c r="S569" s="131"/>
      <c r="T569" s="133"/>
      <c r="U569" s="190" t="str">
        <f t="shared" si="24"/>
        <v/>
      </c>
    </row>
    <row r="570" spans="1:21" ht="15" customHeight="1" outlineLevel="1" x14ac:dyDescent="0.35">
      <c r="A570" s="77">
        <v>563</v>
      </c>
      <c r="B570" s="192"/>
      <c r="C570" s="124"/>
      <c r="D570" s="125"/>
      <c r="E570" s="125"/>
      <c r="F570" s="164"/>
      <c r="G570" s="165"/>
      <c r="H570" s="131"/>
      <c r="I570" s="133"/>
      <c r="J570" s="133"/>
      <c r="K570" s="133"/>
      <c r="L570" s="133"/>
      <c r="M570" s="133"/>
      <c r="N570" s="133"/>
      <c r="O570" s="133"/>
      <c r="P570" s="134"/>
      <c r="Q570" s="191">
        <f t="shared" si="26"/>
        <v>0</v>
      </c>
      <c r="R570" s="189" t="str">
        <f t="shared" si="25"/>
        <v/>
      </c>
      <c r="S570" s="131"/>
      <c r="T570" s="133"/>
      <c r="U570" s="190" t="str">
        <f t="shared" si="24"/>
        <v/>
      </c>
    </row>
    <row r="571" spans="1:21" ht="15" customHeight="1" outlineLevel="1" x14ac:dyDescent="0.35">
      <c r="A571" s="77">
        <v>564</v>
      </c>
      <c r="B571" s="192"/>
      <c r="C571" s="124"/>
      <c r="D571" s="125"/>
      <c r="E571" s="125"/>
      <c r="F571" s="164"/>
      <c r="G571" s="165"/>
      <c r="H571" s="131"/>
      <c r="I571" s="133"/>
      <c r="J571" s="133"/>
      <c r="K571" s="133"/>
      <c r="L571" s="133"/>
      <c r="M571" s="133"/>
      <c r="N571" s="133"/>
      <c r="O571" s="133"/>
      <c r="P571" s="134"/>
      <c r="Q571" s="191">
        <f t="shared" si="26"/>
        <v>0</v>
      </c>
      <c r="R571" s="189" t="str">
        <f t="shared" si="25"/>
        <v/>
      </c>
      <c r="S571" s="131"/>
      <c r="T571" s="133"/>
      <c r="U571" s="190" t="str">
        <f t="shared" si="24"/>
        <v/>
      </c>
    </row>
    <row r="572" spans="1:21" ht="15" customHeight="1" outlineLevel="1" x14ac:dyDescent="0.35">
      <c r="A572" s="77">
        <v>565</v>
      </c>
      <c r="B572" s="192"/>
      <c r="C572" s="124"/>
      <c r="D572" s="125"/>
      <c r="E572" s="125"/>
      <c r="F572" s="164"/>
      <c r="G572" s="165"/>
      <c r="H572" s="131"/>
      <c r="I572" s="133"/>
      <c r="J572" s="133"/>
      <c r="K572" s="133"/>
      <c r="L572" s="133"/>
      <c r="M572" s="133"/>
      <c r="N572" s="133"/>
      <c r="O572" s="133"/>
      <c r="P572" s="134"/>
      <c r="Q572" s="191">
        <f t="shared" si="26"/>
        <v>0</v>
      </c>
      <c r="R572" s="189" t="str">
        <f t="shared" si="25"/>
        <v/>
      </c>
      <c r="S572" s="131"/>
      <c r="T572" s="133"/>
      <c r="U572" s="190" t="str">
        <f t="shared" si="24"/>
        <v/>
      </c>
    </row>
    <row r="573" spans="1:21" ht="15" customHeight="1" outlineLevel="1" x14ac:dyDescent="0.35">
      <c r="A573" s="77">
        <v>566</v>
      </c>
      <c r="B573" s="192"/>
      <c r="C573" s="124"/>
      <c r="D573" s="125"/>
      <c r="E573" s="125"/>
      <c r="F573" s="164"/>
      <c r="G573" s="165"/>
      <c r="H573" s="131"/>
      <c r="I573" s="133"/>
      <c r="J573" s="133"/>
      <c r="K573" s="133"/>
      <c r="L573" s="133"/>
      <c r="M573" s="133"/>
      <c r="N573" s="133"/>
      <c r="O573" s="133"/>
      <c r="P573" s="134"/>
      <c r="Q573" s="191">
        <f t="shared" si="26"/>
        <v>0</v>
      </c>
      <c r="R573" s="189" t="str">
        <f t="shared" si="25"/>
        <v/>
      </c>
      <c r="S573" s="131"/>
      <c r="T573" s="133"/>
      <c r="U573" s="190" t="str">
        <f t="shared" si="24"/>
        <v/>
      </c>
    </row>
    <row r="574" spans="1:21" ht="15" customHeight="1" outlineLevel="1" x14ac:dyDescent="0.35">
      <c r="A574" s="77">
        <v>567</v>
      </c>
      <c r="B574" s="192"/>
      <c r="C574" s="124"/>
      <c r="D574" s="125"/>
      <c r="E574" s="125"/>
      <c r="F574" s="164"/>
      <c r="G574" s="165"/>
      <c r="H574" s="131"/>
      <c r="I574" s="133"/>
      <c r="J574" s="133"/>
      <c r="K574" s="133"/>
      <c r="L574" s="133"/>
      <c r="M574" s="133"/>
      <c r="N574" s="133"/>
      <c r="O574" s="133"/>
      <c r="P574" s="134"/>
      <c r="Q574" s="191">
        <f t="shared" si="26"/>
        <v>0</v>
      </c>
      <c r="R574" s="189" t="str">
        <f t="shared" si="25"/>
        <v/>
      </c>
      <c r="S574" s="131"/>
      <c r="T574" s="133"/>
      <c r="U574" s="190" t="str">
        <f t="shared" si="24"/>
        <v/>
      </c>
    </row>
    <row r="575" spans="1:21" ht="15" customHeight="1" outlineLevel="1" x14ac:dyDescent="0.35">
      <c r="A575" s="77">
        <v>568</v>
      </c>
      <c r="B575" s="192"/>
      <c r="C575" s="124"/>
      <c r="D575" s="125"/>
      <c r="E575" s="125"/>
      <c r="F575" s="164"/>
      <c r="G575" s="165"/>
      <c r="H575" s="131"/>
      <c r="I575" s="133"/>
      <c r="J575" s="133"/>
      <c r="K575" s="133"/>
      <c r="L575" s="133"/>
      <c r="M575" s="133"/>
      <c r="N575" s="133"/>
      <c r="O575" s="133"/>
      <c r="P575" s="134"/>
      <c r="Q575" s="191">
        <f t="shared" si="26"/>
        <v>0</v>
      </c>
      <c r="R575" s="189" t="str">
        <f t="shared" si="25"/>
        <v/>
      </c>
      <c r="S575" s="131"/>
      <c r="T575" s="133"/>
      <c r="U575" s="190" t="str">
        <f t="shared" si="24"/>
        <v/>
      </c>
    </row>
    <row r="576" spans="1:21" ht="15" customHeight="1" outlineLevel="1" x14ac:dyDescent="0.35">
      <c r="A576" s="77">
        <v>569</v>
      </c>
      <c r="B576" s="192"/>
      <c r="C576" s="124"/>
      <c r="D576" s="125"/>
      <c r="E576" s="125"/>
      <c r="F576" s="164"/>
      <c r="G576" s="165"/>
      <c r="H576" s="131"/>
      <c r="I576" s="133"/>
      <c r="J576" s="133"/>
      <c r="K576" s="133"/>
      <c r="L576" s="133"/>
      <c r="M576" s="133"/>
      <c r="N576" s="133"/>
      <c r="O576" s="133"/>
      <c r="P576" s="134"/>
      <c r="Q576" s="191">
        <f t="shared" si="26"/>
        <v>0</v>
      </c>
      <c r="R576" s="189" t="str">
        <f t="shared" si="25"/>
        <v/>
      </c>
      <c r="S576" s="131"/>
      <c r="T576" s="133"/>
      <c r="U576" s="190" t="str">
        <f t="shared" si="24"/>
        <v/>
      </c>
    </row>
    <row r="577" spans="1:21" ht="15" customHeight="1" outlineLevel="1" x14ac:dyDescent="0.35">
      <c r="A577" s="77">
        <v>570</v>
      </c>
      <c r="B577" s="192"/>
      <c r="C577" s="124"/>
      <c r="D577" s="125"/>
      <c r="E577" s="125"/>
      <c r="F577" s="164"/>
      <c r="G577" s="165"/>
      <c r="H577" s="131"/>
      <c r="I577" s="133"/>
      <c r="J577" s="133"/>
      <c r="K577" s="133"/>
      <c r="L577" s="133"/>
      <c r="M577" s="133"/>
      <c r="N577" s="133"/>
      <c r="O577" s="133"/>
      <c r="P577" s="134"/>
      <c r="Q577" s="191">
        <f t="shared" si="26"/>
        <v>0</v>
      </c>
      <c r="R577" s="189" t="str">
        <f t="shared" si="25"/>
        <v/>
      </c>
      <c r="S577" s="131"/>
      <c r="T577" s="133"/>
      <c r="U577" s="190" t="str">
        <f t="shared" si="24"/>
        <v/>
      </c>
    </row>
    <row r="578" spans="1:21" ht="15" customHeight="1" outlineLevel="1" x14ac:dyDescent="0.35">
      <c r="A578" s="77">
        <v>571</v>
      </c>
      <c r="B578" s="192"/>
      <c r="C578" s="124"/>
      <c r="D578" s="125"/>
      <c r="E578" s="125"/>
      <c r="F578" s="164"/>
      <c r="G578" s="165"/>
      <c r="H578" s="131"/>
      <c r="I578" s="133"/>
      <c r="J578" s="133"/>
      <c r="K578" s="133"/>
      <c r="L578" s="133"/>
      <c r="M578" s="133"/>
      <c r="N578" s="133"/>
      <c r="O578" s="133"/>
      <c r="P578" s="134"/>
      <c r="Q578" s="191">
        <f t="shared" si="26"/>
        <v>0</v>
      </c>
      <c r="R578" s="189" t="str">
        <f t="shared" si="25"/>
        <v/>
      </c>
      <c r="S578" s="131"/>
      <c r="T578" s="133"/>
      <c r="U578" s="190" t="str">
        <f t="shared" si="24"/>
        <v/>
      </c>
    </row>
    <row r="579" spans="1:21" ht="15" customHeight="1" outlineLevel="1" x14ac:dyDescent="0.35">
      <c r="A579" s="77">
        <v>572</v>
      </c>
      <c r="B579" s="192"/>
      <c r="C579" s="124"/>
      <c r="D579" s="125"/>
      <c r="E579" s="125"/>
      <c r="F579" s="164"/>
      <c r="G579" s="165"/>
      <c r="H579" s="131"/>
      <c r="I579" s="133"/>
      <c r="J579" s="133"/>
      <c r="K579" s="133"/>
      <c r="L579" s="133"/>
      <c r="M579" s="133"/>
      <c r="N579" s="133"/>
      <c r="O579" s="133"/>
      <c r="P579" s="134"/>
      <c r="Q579" s="191">
        <f t="shared" si="26"/>
        <v>0</v>
      </c>
      <c r="R579" s="189" t="str">
        <f t="shared" si="25"/>
        <v/>
      </c>
      <c r="S579" s="131"/>
      <c r="T579" s="133"/>
      <c r="U579" s="190" t="str">
        <f t="shared" si="24"/>
        <v/>
      </c>
    </row>
    <row r="580" spans="1:21" ht="15" customHeight="1" outlineLevel="1" x14ac:dyDescent="0.35">
      <c r="A580" s="77">
        <v>573</v>
      </c>
      <c r="B580" s="192"/>
      <c r="C580" s="124"/>
      <c r="D580" s="125"/>
      <c r="E580" s="125"/>
      <c r="F580" s="164"/>
      <c r="G580" s="165"/>
      <c r="H580" s="131"/>
      <c r="I580" s="133"/>
      <c r="J580" s="133"/>
      <c r="K580" s="133"/>
      <c r="L580" s="133"/>
      <c r="M580" s="133"/>
      <c r="N580" s="133"/>
      <c r="O580" s="133"/>
      <c r="P580" s="134"/>
      <c r="Q580" s="191">
        <f t="shared" si="26"/>
        <v>0</v>
      </c>
      <c r="R580" s="189" t="str">
        <f t="shared" si="25"/>
        <v/>
      </c>
      <c r="S580" s="131"/>
      <c r="T580" s="133"/>
      <c r="U580" s="190" t="str">
        <f t="shared" si="24"/>
        <v/>
      </c>
    </row>
    <row r="581" spans="1:21" ht="15" customHeight="1" outlineLevel="1" x14ac:dyDescent="0.35">
      <c r="A581" s="77">
        <v>574</v>
      </c>
      <c r="B581" s="192"/>
      <c r="C581" s="124"/>
      <c r="D581" s="125"/>
      <c r="E581" s="125"/>
      <c r="F581" s="164"/>
      <c r="G581" s="165"/>
      <c r="H581" s="131"/>
      <c r="I581" s="133"/>
      <c r="J581" s="133"/>
      <c r="K581" s="133"/>
      <c r="L581" s="133"/>
      <c r="M581" s="133"/>
      <c r="N581" s="133"/>
      <c r="O581" s="133"/>
      <c r="P581" s="134"/>
      <c r="Q581" s="191">
        <f t="shared" si="26"/>
        <v>0</v>
      </c>
      <c r="R581" s="189" t="str">
        <f t="shared" si="25"/>
        <v/>
      </c>
      <c r="S581" s="131"/>
      <c r="T581" s="133"/>
      <c r="U581" s="190" t="str">
        <f t="shared" si="24"/>
        <v/>
      </c>
    </row>
    <row r="582" spans="1:21" ht="15" customHeight="1" outlineLevel="1" x14ac:dyDescent="0.35">
      <c r="A582" s="77">
        <v>575</v>
      </c>
      <c r="B582" s="192"/>
      <c r="C582" s="124"/>
      <c r="D582" s="125"/>
      <c r="E582" s="125"/>
      <c r="F582" s="164"/>
      <c r="G582" s="165"/>
      <c r="H582" s="131"/>
      <c r="I582" s="133"/>
      <c r="J582" s="133"/>
      <c r="K582" s="133"/>
      <c r="L582" s="133"/>
      <c r="M582" s="133"/>
      <c r="N582" s="133"/>
      <c r="O582" s="133"/>
      <c r="P582" s="134"/>
      <c r="Q582" s="191">
        <f t="shared" si="26"/>
        <v>0</v>
      </c>
      <c r="R582" s="189" t="str">
        <f t="shared" si="25"/>
        <v/>
      </c>
      <c r="S582" s="131"/>
      <c r="T582" s="133"/>
      <c r="U582" s="190" t="str">
        <f t="shared" si="24"/>
        <v/>
      </c>
    </row>
    <row r="583" spans="1:21" ht="15" customHeight="1" outlineLevel="1" x14ac:dyDescent="0.35">
      <c r="A583" s="77">
        <v>576</v>
      </c>
      <c r="B583" s="192"/>
      <c r="C583" s="124"/>
      <c r="D583" s="125"/>
      <c r="E583" s="125"/>
      <c r="F583" s="164"/>
      <c r="G583" s="165"/>
      <c r="H583" s="131"/>
      <c r="I583" s="133"/>
      <c r="J583" s="133"/>
      <c r="K583" s="133"/>
      <c r="L583" s="133"/>
      <c r="M583" s="133"/>
      <c r="N583" s="133"/>
      <c r="O583" s="133"/>
      <c r="P583" s="134"/>
      <c r="Q583" s="191">
        <f t="shared" si="26"/>
        <v>0</v>
      </c>
      <c r="R583" s="189" t="str">
        <f t="shared" si="25"/>
        <v/>
      </c>
      <c r="S583" s="131"/>
      <c r="T583" s="133"/>
      <c r="U583" s="190" t="str">
        <f t="shared" si="24"/>
        <v/>
      </c>
    </row>
    <row r="584" spans="1:21" ht="15" customHeight="1" outlineLevel="1" x14ac:dyDescent="0.35">
      <c r="A584" s="77">
        <v>577</v>
      </c>
      <c r="B584" s="192"/>
      <c r="C584" s="124"/>
      <c r="D584" s="125"/>
      <c r="E584" s="125"/>
      <c r="F584" s="164"/>
      <c r="G584" s="165"/>
      <c r="H584" s="131"/>
      <c r="I584" s="133"/>
      <c r="J584" s="133"/>
      <c r="K584" s="133"/>
      <c r="L584" s="133"/>
      <c r="M584" s="133"/>
      <c r="N584" s="133"/>
      <c r="O584" s="133"/>
      <c r="P584" s="134"/>
      <c r="Q584" s="191">
        <f t="shared" si="26"/>
        <v>0</v>
      </c>
      <c r="R584" s="189" t="str">
        <f t="shared" si="25"/>
        <v/>
      </c>
      <c r="S584" s="131"/>
      <c r="T584" s="133"/>
      <c r="U584" s="190" t="str">
        <f t="shared" si="24"/>
        <v/>
      </c>
    </row>
    <row r="585" spans="1:21" ht="15" customHeight="1" outlineLevel="1" x14ac:dyDescent="0.35">
      <c r="A585" s="77">
        <v>578</v>
      </c>
      <c r="B585" s="192"/>
      <c r="C585" s="124"/>
      <c r="D585" s="125"/>
      <c r="E585" s="125"/>
      <c r="F585" s="164"/>
      <c r="G585" s="165"/>
      <c r="H585" s="131"/>
      <c r="I585" s="133"/>
      <c r="J585" s="133"/>
      <c r="K585" s="133"/>
      <c r="L585" s="133"/>
      <c r="M585" s="133"/>
      <c r="N585" s="133"/>
      <c r="O585" s="133"/>
      <c r="P585" s="134"/>
      <c r="Q585" s="191">
        <f t="shared" si="26"/>
        <v>0</v>
      </c>
      <c r="R585" s="189" t="str">
        <f t="shared" si="25"/>
        <v/>
      </c>
      <c r="S585" s="131"/>
      <c r="T585" s="133"/>
      <c r="U585" s="190" t="str">
        <f t="shared" ref="U585:U648" si="27">IFERROR(T585/S585,"")</f>
        <v/>
      </c>
    </row>
    <row r="586" spans="1:21" ht="15" customHeight="1" outlineLevel="1" x14ac:dyDescent="0.35">
      <c r="A586" s="77">
        <v>579</v>
      </c>
      <c r="B586" s="192"/>
      <c r="C586" s="124"/>
      <c r="D586" s="125"/>
      <c r="E586" s="125"/>
      <c r="F586" s="164"/>
      <c r="G586" s="165"/>
      <c r="H586" s="131"/>
      <c r="I586" s="133"/>
      <c r="J586" s="133"/>
      <c r="K586" s="133"/>
      <c r="L586" s="133"/>
      <c r="M586" s="133"/>
      <c r="N586" s="133"/>
      <c r="O586" s="133"/>
      <c r="P586" s="134"/>
      <c r="Q586" s="191">
        <f t="shared" si="26"/>
        <v>0</v>
      </c>
      <c r="R586" s="189" t="str">
        <f t="shared" ref="R586:R649" si="28">IFERROR(Q586/H586,"")</f>
        <v/>
      </c>
      <c r="S586" s="131"/>
      <c r="T586" s="133"/>
      <c r="U586" s="190" t="str">
        <f t="shared" si="27"/>
        <v/>
      </c>
    </row>
    <row r="587" spans="1:21" ht="15" customHeight="1" outlineLevel="1" x14ac:dyDescent="0.35">
      <c r="A587" s="77">
        <v>580</v>
      </c>
      <c r="B587" s="192"/>
      <c r="C587" s="124"/>
      <c r="D587" s="125"/>
      <c r="E587" s="125"/>
      <c r="F587" s="164"/>
      <c r="G587" s="165"/>
      <c r="H587" s="131"/>
      <c r="I587" s="133"/>
      <c r="J587" s="133"/>
      <c r="K587" s="133"/>
      <c r="L587" s="133"/>
      <c r="M587" s="133"/>
      <c r="N587" s="133"/>
      <c r="O587" s="133"/>
      <c r="P587" s="134"/>
      <c r="Q587" s="191">
        <f t="shared" ref="Q587:Q650" si="29">SUM(I587:P587)</f>
        <v>0</v>
      </c>
      <c r="R587" s="189" t="str">
        <f t="shared" si="28"/>
        <v/>
      </c>
      <c r="S587" s="131"/>
      <c r="T587" s="133"/>
      <c r="U587" s="190" t="str">
        <f t="shared" si="27"/>
        <v/>
      </c>
    </row>
    <row r="588" spans="1:21" ht="15" customHeight="1" outlineLevel="1" x14ac:dyDescent="0.35">
      <c r="A588" s="77">
        <v>581</v>
      </c>
      <c r="B588" s="192"/>
      <c r="C588" s="124"/>
      <c r="D588" s="125"/>
      <c r="E588" s="125"/>
      <c r="F588" s="164"/>
      <c r="G588" s="165"/>
      <c r="H588" s="131"/>
      <c r="I588" s="133"/>
      <c r="J588" s="133"/>
      <c r="K588" s="133"/>
      <c r="L588" s="133"/>
      <c r="M588" s="133"/>
      <c r="N588" s="133"/>
      <c r="O588" s="133"/>
      <c r="P588" s="134"/>
      <c r="Q588" s="191">
        <f t="shared" si="29"/>
        <v>0</v>
      </c>
      <c r="R588" s="189" t="str">
        <f t="shared" si="28"/>
        <v/>
      </c>
      <c r="S588" s="131"/>
      <c r="T588" s="133"/>
      <c r="U588" s="190" t="str">
        <f t="shared" si="27"/>
        <v/>
      </c>
    </row>
    <row r="589" spans="1:21" ht="15" customHeight="1" outlineLevel="1" x14ac:dyDescent="0.35">
      <c r="A589" s="77">
        <v>582</v>
      </c>
      <c r="B589" s="192"/>
      <c r="C589" s="124"/>
      <c r="D589" s="125"/>
      <c r="E589" s="125"/>
      <c r="F589" s="164"/>
      <c r="G589" s="165"/>
      <c r="H589" s="131"/>
      <c r="I589" s="133"/>
      <c r="J589" s="133"/>
      <c r="K589" s="133"/>
      <c r="L589" s="133"/>
      <c r="M589" s="133"/>
      <c r="N589" s="133"/>
      <c r="O589" s="133"/>
      <c r="P589" s="134"/>
      <c r="Q589" s="191">
        <f t="shared" si="29"/>
        <v>0</v>
      </c>
      <c r="R589" s="189" t="str">
        <f t="shared" si="28"/>
        <v/>
      </c>
      <c r="S589" s="131"/>
      <c r="T589" s="133"/>
      <c r="U589" s="190" t="str">
        <f t="shared" si="27"/>
        <v/>
      </c>
    </row>
    <row r="590" spans="1:21" ht="15" customHeight="1" outlineLevel="1" x14ac:dyDescent="0.35">
      <c r="A590" s="77">
        <v>583</v>
      </c>
      <c r="B590" s="192"/>
      <c r="C590" s="124"/>
      <c r="D590" s="125"/>
      <c r="E590" s="125"/>
      <c r="F590" s="164"/>
      <c r="G590" s="165"/>
      <c r="H590" s="131"/>
      <c r="I590" s="133"/>
      <c r="J590" s="133"/>
      <c r="K590" s="133"/>
      <c r="L590" s="133"/>
      <c r="M590" s="133"/>
      <c r="N590" s="133"/>
      <c r="O590" s="133"/>
      <c r="P590" s="134"/>
      <c r="Q590" s="191">
        <f t="shared" si="29"/>
        <v>0</v>
      </c>
      <c r="R590" s="189" t="str">
        <f t="shared" si="28"/>
        <v/>
      </c>
      <c r="S590" s="131"/>
      <c r="T590" s="133"/>
      <c r="U590" s="190" t="str">
        <f t="shared" si="27"/>
        <v/>
      </c>
    </row>
    <row r="591" spans="1:21" ht="15" customHeight="1" outlineLevel="1" x14ac:dyDescent="0.35">
      <c r="A591" s="77">
        <v>584</v>
      </c>
      <c r="B591" s="192"/>
      <c r="C591" s="124"/>
      <c r="D591" s="125"/>
      <c r="E591" s="125"/>
      <c r="F591" s="164"/>
      <c r="G591" s="165"/>
      <c r="H591" s="131"/>
      <c r="I591" s="133"/>
      <c r="J591" s="133"/>
      <c r="K591" s="133"/>
      <c r="L591" s="133"/>
      <c r="M591" s="133"/>
      <c r="N591" s="133"/>
      <c r="O591" s="133"/>
      <c r="P591" s="134"/>
      <c r="Q591" s="191">
        <f t="shared" si="29"/>
        <v>0</v>
      </c>
      <c r="R591" s="189" t="str">
        <f t="shared" si="28"/>
        <v/>
      </c>
      <c r="S591" s="131"/>
      <c r="T591" s="133"/>
      <c r="U591" s="190" t="str">
        <f t="shared" si="27"/>
        <v/>
      </c>
    </row>
    <row r="592" spans="1:21" ht="15" customHeight="1" outlineLevel="1" x14ac:dyDescent="0.35">
      <c r="A592" s="77">
        <v>585</v>
      </c>
      <c r="B592" s="192"/>
      <c r="C592" s="124"/>
      <c r="D592" s="125"/>
      <c r="E592" s="125"/>
      <c r="F592" s="164"/>
      <c r="G592" s="165"/>
      <c r="H592" s="131"/>
      <c r="I592" s="133"/>
      <c r="J592" s="133"/>
      <c r="K592" s="133"/>
      <c r="L592" s="133"/>
      <c r="M592" s="133"/>
      <c r="N592" s="133"/>
      <c r="O592" s="133"/>
      <c r="P592" s="134"/>
      <c r="Q592" s="191">
        <f t="shared" si="29"/>
        <v>0</v>
      </c>
      <c r="R592" s="189" t="str">
        <f t="shared" si="28"/>
        <v/>
      </c>
      <c r="S592" s="131"/>
      <c r="T592" s="133"/>
      <c r="U592" s="190" t="str">
        <f t="shared" si="27"/>
        <v/>
      </c>
    </row>
    <row r="593" spans="1:21" ht="15" customHeight="1" outlineLevel="1" x14ac:dyDescent="0.35">
      <c r="A593" s="77">
        <v>586</v>
      </c>
      <c r="B593" s="192"/>
      <c r="C593" s="124"/>
      <c r="D593" s="125"/>
      <c r="E593" s="125"/>
      <c r="F593" s="164"/>
      <c r="G593" s="165"/>
      <c r="H593" s="131"/>
      <c r="I593" s="133"/>
      <c r="J593" s="133"/>
      <c r="K593" s="133"/>
      <c r="L593" s="133"/>
      <c r="M593" s="133"/>
      <c r="N593" s="133"/>
      <c r="O593" s="133"/>
      <c r="P593" s="134"/>
      <c r="Q593" s="191">
        <f t="shared" si="29"/>
        <v>0</v>
      </c>
      <c r="R593" s="189" t="str">
        <f t="shared" si="28"/>
        <v/>
      </c>
      <c r="S593" s="131"/>
      <c r="T593" s="133"/>
      <c r="U593" s="190" t="str">
        <f t="shared" si="27"/>
        <v/>
      </c>
    </row>
    <row r="594" spans="1:21" ht="15" customHeight="1" outlineLevel="1" x14ac:dyDescent="0.35">
      <c r="A594" s="77">
        <v>587</v>
      </c>
      <c r="B594" s="192"/>
      <c r="C594" s="124"/>
      <c r="D594" s="125"/>
      <c r="E594" s="125"/>
      <c r="F594" s="164"/>
      <c r="G594" s="165"/>
      <c r="H594" s="131"/>
      <c r="I594" s="133"/>
      <c r="J594" s="133"/>
      <c r="K594" s="133"/>
      <c r="L594" s="133"/>
      <c r="M594" s="133"/>
      <c r="N594" s="133"/>
      <c r="O594" s="133"/>
      <c r="P594" s="134"/>
      <c r="Q594" s="191">
        <f t="shared" si="29"/>
        <v>0</v>
      </c>
      <c r="R594" s="189" t="str">
        <f t="shared" si="28"/>
        <v/>
      </c>
      <c r="S594" s="131"/>
      <c r="T594" s="133"/>
      <c r="U594" s="190" t="str">
        <f t="shared" si="27"/>
        <v/>
      </c>
    </row>
    <row r="595" spans="1:21" ht="15" customHeight="1" outlineLevel="1" x14ac:dyDescent="0.35">
      <c r="A595" s="77">
        <v>588</v>
      </c>
      <c r="B595" s="192"/>
      <c r="C595" s="124"/>
      <c r="D595" s="125"/>
      <c r="E595" s="125"/>
      <c r="F595" s="164"/>
      <c r="G595" s="165"/>
      <c r="H595" s="131"/>
      <c r="I595" s="133"/>
      <c r="J595" s="133"/>
      <c r="K595" s="133"/>
      <c r="L595" s="133"/>
      <c r="M595" s="133"/>
      <c r="N595" s="133"/>
      <c r="O595" s="133"/>
      <c r="P595" s="134"/>
      <c r="Q595" s="191">
        <f t="shared" si="29"/>
        <v>0</v>
      </c>
      <c r="R595" s="189" t="str">
        <f t="shared" si="28"/>
        <v/>
      </c>
      <c r="S595" s="131"/>
      <c r="T595" s="133"/>
      <c r="U595" s="190" t="str">
        <f t="shared" si="27"/>
        <v/>
      </c>
    </row>
    <row r="596" spans="1:21" ht="15" customHeight="1" outlineLevel="1" x14ac:dyDescent="0.35">
      <c r="A596" s="77">
        <v>589</v>
      </c>
      <c r="B596" s="192"/>
      <c r="C596" s="124"/>
      <c r="D596" s="125"/>
      <c r="E596" s="125"/>
      <c r="F596" s="164"/>
      <c r="G596" s="165"/>
      <c r="H596" s="131"/>
      <c r="I596" s="133"/>
      <c r="J596" s="133"/>
      <c r="K596" s="133"/>
      <c r="L596" s="133"/>
      <c r="M596" s="133"/>
      <c r="N596" s="133"/>
      <c r="O596" s="133"/>
      <c r="P596" s="134"/>
      <c r="Q596" s="191">
        <f t="shared" si="29"/>
        <v>0</v>
      </c>
      <c r="R596" s="189" t="str">
        <f t="shared" si="28"/>
        <v/>
      </c>
      <c r="S596" s="131"/>
      <c r="T596" s="133"/>
      <c r="U596" s="190" t="str">
        <f t="shared" si="27"/>
        <v/>
      </c>
    </row>
    <row r="597" spans="1:21" ht="15" customHeight="1" outlineLevel="1" x14ac:dyDescent="0.35">
      <c r="A597" s="77">
        <v>590</v>
      </c>
      <c r="B597" s="192"/>
      <c r="C597" s="124"/>
      <c r="D597" s="125"/>
      <c r="E597" s="125"/>
      <c r="F597" s="164"/>
      <c r="G597" s="165"/>
      <c r="H597" s="131"/>
      <c r="I597" s="133"/>
      <c r="J597" s="133"/>
      <c r="K597" s="133"/>
      <c r="L597" s="133"/>
      <c r="M597" s="133"/>
      <c r="N597" s="133"/>
      <c r="O597" s="133"/>
      <c r="P597" s="134"/>
      <c r="Q597" s="191">
        <f t="shared" si="29"/>
        <v>0</v>
      </c>
      <c r="R597" s="189" t="str">
        <f t="shared" si="28"/>
        <v/>
      </c>
      <c r="S597" s="131"/>
      <c r="T597" s="133"/>
      <c r="U597" s="190" t="str">
        <f t="shared" si="27"/>
        <v/>
      </c>
    </row>
    <row r="598" spans="1:21" ht="15" customHeight="1" outlineLevel="1" x14ac:dyDescent="0.35">
      <c r="A598" s="77">
        <v>591</v>
      </c>
      <c r="B598" s="192"/>
      <c r="C598" s="124"/>
      <c r="D598" s="125"/>
      <c r="E598" s="125"/>
      <c r="F598" s="164"/>
      <c r="G598" s="165"/>
      <c r="H598" s="131"/>
      <c r="I598" s="133"/>
      <c r="J598" s="133"/>
      <c r="K598" s="133"/>
      <c r="L598" s="133"/>
      <c r="M598" s="133"/>
      <c r="N598" s="133"/>
      <c r="O598" s="133"/>
      <c r="P598" s="134"/>
      <c r="Q598" s="191">
        <f t="shared" si="29"/>
        <v>0</v>
      </c>
      <c r="R598" s="189" t="str">
        <f t="shared" si="28"/>
        <v/>
      </c>
      <c r="S598" s="131"/>
      <c r="T598" s="133"/>
      <c r="U598" s="190" t="str">
        <f t="shared" si="27"/>
        <v/>
      </c>
    </row>
    <row r="599" spans="1:21" ht="15" customHeight="1" outlineLevel="1" x14ac:dyDescent="0.35">
      <c r="A599" s="77">
        <v>592</v>
      </c>
      <c r="B599" s="192"/>
      <c r="C599" s="124"/>
      <c r="D599" s="125"/>
      <c r="E599" s="125"/>
      <c r="F599" s="164"/>
      <c r="G599" s="165"/>
      <c r="H599" s="131"/>
      <c r="I599" s="133"/>
      <c r="J599" s="133"/>
      <c r="K599" s="133"/>
      <c r="L599" s="133"/>
      <c r="M599" s="133"/>
      <c r="N599" s="133"/>
      <c r="O599" s="133"/>
      <c r="P599" s="134"/>
      <c r="Q599" s="191">
        <f t="shared" si="29"/>
        <v>0</v>
      </c>
      <c r="R599" s="189" t="str">
        <f t="shared" si="28"/>
        <v/>
      </c>
      <c r="S599" s="131"/>
      <c r="T599" s="133"/>
      <c r="U599" s="190" t="str">
        <f t="shared" si="27"/>
        <v/>
      </c>
    </row>
    <row r="600" spans="1:21" ht="15" customHeight="1" outlineLevel="1" x14ac:dyDescent="0.35">
      <c r="A600" s="77">
        <v>593</v>
      </c>
      <c r="B600" s="192"/>
      <c r="C600" s="124"/>
      <c r="D600" s="125"/>
      <c r="E600" s="125"/>
      <c r="F600" s="164"/>
      <c r="G600" s="165"/>
      <c r="H600" s="131"/>
      <c r="I600" s="133"/>
      <c r="J600" s="133"/>
      <c r="K600" s="133"/>
      <c r="L600" s="133"/>
      <c r="M600" s="133"/>
      <c r="N600" s="133"/>
      <c r="O600" s="133"/>
      <c r="P600" s="134"/>
      <c r="Q600" s="191">
        <f t="shared" si="29"/>
        <v>0</v>
      </c>
      <c r="R600" s="189" t="str">
        <f t="shared" si="28"/>
        <v/>
      </c>
      <c r="S600" s="131"/>
      <c r="T600" s="133"/>
      <c r="U600" s="190" t="str">
        <f t="shared" si="27"/>
        <v/>
      </c>
    </row>
    <row r="601" spans="1:21" ht="15" customHeight="1" outlineLevel="1" x14ac:dyDescent="0.35">
      <c r="A601" s="77">
        <v>594</v>
      </c>
      <c r="B601" s="192"/>
      <c r="C601" s="124"/>
      <c r="D601" s="125"/>
      <c r="E601" s="125"/>
      <c r="F601" s="164"/>
      <c r="G601" s="165"/>
      <c r="H601" s="131"/>
      <c r="I601" s="133"/>
      <c r="J601" s="133"/>
      <c r="K601" s="133"/>
      <c r="L601" s="133"/>
      <c r="M601" s="133"/>
      <c r="N601" s="133"/>
      <c r="O601" s="133"/>
      <c r="P601" s="134"/>
      <c r="Q601" s="191">
        <f t="shared" si="29"/>
        <v>0</v>
      </c>
      <c r="R601" s="189" t="str">
        <f t="shared" si="28"/>
        <v/>
      </c>
      <c r="S601" s="131"/>
      <c r="T601" s="133"/>
      <c r="U601" s="190" t="str">
        <f t="shared" si="27"/>
        <v/>
      </c>
    </row>
    <row r="602" spans="1:21" ht="15" customHeight="1" outlineLevel="1" x14ac:dyDescent="0.35">
      <c r="A602" s="77">
        <v>595</v>
      </c>
      <c r="B602" s="192"/>
      <c r="C602" s="124"/>
      <c r="D602" s="125"/>
      <c r="E602" s="125"/>
      <c r="F602" s="164"/>
      <c r="G602" s="165"/>
      <c r="H602" s="131"/>
      <c r="I602" s="133"/>
      <c r="J602" s="133"/>
      <c r="K602" s="133"/>
      <c r="L602" s="133"/>
      <c r="M602" s="133"/>
      <c r="N602" s="133"/>
      <c r="O602" s="133"/>
      <c r="P602" s="134"/>
      <c r="Q602" s="191">
        <f t="shared" si="29"/>
        <v>0</v>
      </c>
      <c r="R602" s="189" t="str">
        <f t="shared" si="28"/>
        <v/>
      </c>
      <c r="S602" s="131"/>
      <c r="T602" s="133"/>
      <c r="U602" s="190" t="str">
        <f t="shared" si="27"/>
        <v/>
      </c>
    </row>
    <row r="603" spans="1:21" ht="15" customHeight="1" outlineLevel="1" x14ac:dyDescent="0.35">
      <c r="A603" s="77">
        <v>596</v>
      </c>
      <c r="B603" s="192"/>
      <c r="C603" s="124"/>
      <c r="D603" s="125"/>
      <c r="E603" s="125"/>
      <c r="F603" s="164"/>
      <c r="G603" s="165"/>
      <c r="H603" s="131"/>
      <c r="I603" s="133"/>
      <c r="J603" s="133"/>
      <c r="K603" s="133"/>
      <c r="L603" s="133"/>
      <c r="M603" s="133"/>
      <c r="N603" s="133"/>
      <c r="O603" s="133"/>
      <c r="P603" s="134"/>
      <c r="Q603" s="191">
        <f t="shared" si="29"/>
        <v>0</v>
      </c>
      <c r="R603" s="189" t="str">
        <f t="shared" si="28"/>
        <v/>
      </c>
      <c r="S603" s="131"/>
      <c r="T603" s="133"/>
      <c r="U603" s="190" t="str">
        <f t="shared" si="27"/>
        <v/>
      </c>
    </row>
    <row r="604" spans="1:21" ht="15" customHeight="1" outlineLevel="1" x14ac:dyDescent="0.35">
      <c r="A604" s="77">
        <v>597</v>
      </c>
      <c r="B604" s="192"/>
      <c r="C604" s="124"/>
      <c r="D604" s="125"/>
      <c r="E604" s="125"/>
      <c r="F604" s="164"/>
      <c r="G604" s="165"/>
      <c r="H604" s="131"/>
      <c r="I604" s="133"/>
      <c r="J604" s="133"/>
      <c r="K604" s="133"/>
      <c r="L604" s="133"/>
      <c r="M604" s="133"/>
      <c r="N604" s="133"/>
      <c r="O604" s="133"/>
      <c r="P604" s="134"/>
      <c r="Q604" s="191">
        <f t="shared" si="29"/>
        <v>0</v>
      </c>
      <c r="R604" s="189" t="str">
        <f t="shared" si="28"/>
        <v/>
      </c>
      <c r="S604" s="131"/>
      <c r="T604" s="133"/>
      <c r="U604" s="190" t="str">
        <f t="shared" si="27"/>
        <v/>
      </c>
    </row>
    <row r="605" spans="1:21" ht="15" customHeight="1" outlineLevel="1" x14ac:dyDescent="0.35">
      <c r="A605" s="77">
        <v>598</v>
      </c>
      <c r="B605" s="192"/>
      <c r="C605" s="124"/>
      <c r="D605" s="125"/>
      <c r="E605" s="125"/>
      <c r="F605" s="164"/>
      <c r="G605" s="165"/>
      <c r="H605" s="131"/>
      <c r="I605" s="133"/>
      <c r="J605" s="133"/>
      <c r="K605" s="133"/>
      <c r="L605" s="133"/>
      <c r="M605" s="133"/>
      <c r="N605" s="133"/>
      <c r="O605" s="133"/>
      <c r="P605" s="134"/>
      <c r="Q605" s="191">
        <f t="shared" si="29"/>
        <v>0</v>
      </c>
      <c r="R605" s="189" t="str">
        <f t="shared" si="28"/>
        <v/>
      </c>
      <c r="S605" s="131"/>
      <c r="T605" s="133"/>
      <c r="U605" s="190" t="str">
        <f t="shared" si="27"/>
        <v/>
      </c>
    </row>
    <row r="606" spans="1:21" ht="15" customHeight="1" outlineLevel="1" x14ac:dyDescent="0.35">
      <c r="A606" s="77">
        <v>599</v>
      </c>
      <c r="B606" s="192"/>
      <c r="C606" s="124"/>
      <c r="D606" s="125"/>
      <c r="E606" s="125"/>
      <c r="F606" s="164"/>
      <c r="G606" s="165"/>
      <c r="H606" s="131"/>
      <c r="I606" s="133"/>
      <c r="J606" s="133"/>
      <c r="K606" s="133"/>
      <c r="L606" s="133"/>
      <c r="M606" s="133"/>
      <c r="N606" s="133"/>
      <c r="O606" s="133"/>
      <c r="P606" s="134"/>
      <c r="Q606" s="191">
        <f t="shared" si="29"/>
        <v>0</v>
      </c>
      <c r="R606" s="189" t="str">
        <f t="shared" si="28"/>
        <v/>
      </c>
      <c r="S606" s="131"/>
      <c r="T606" s="133"/>
      <c r="U606" s="190" t="str">
        <f t="shared" si="27"/>
        <v/>
      </c>
    </row>
    <row r="607" spans="1:21" ht="15" customHeight="1" outlineLevel="1" x14ac:dyDescent="0.35">
      <c r="A607" s="77">
        <v>600</v>
      </c>
      <c r="B607" s="192"/>
      <c r="C607" s="124"/>
      <c r="D607" s="125"/>
      <c r="E607" s="125"/>
      <c r="F607" s="164"/>
      <c r="G607" s="165"/>
      <c r="H607" s="131"/>
      <c r="I607" s="133"/>
      <c r="J607" s="133"/>
      <c r="K607" s="133"/>
      <c r="L607" s="133"/>
      <c r="M607" s="133"/>
      <c r="N607" s="133"/>
      <c r="O607" s="133"/>
      <c r="P607" s="134"/>
      <c r="Q607" s="191">
        <f t="shared" si="29"/>
        <v>0</v>
      </c>
      <c r="R607" s="189" t="str">
        <f t="shared" si="28"/>
        <v/>
      </c>
      <c r="S607" s="131"/>
      <c r="T607" s="133"/>
      <c r="U607" s="190" t="str">
        <f t="shared" si="27"/>
        <v/>
      </c>
    </row>
    <row r="608" spans="1:21" ht="15" customHeight="1" outlineLevel="1" x14ac:dyDescent="0.35">
      <c r="A608" s="77">
        <v>601</v>
      </c>
      <c r="B608" s="192"/>
      <c r="C608" s="124"/>
      <c r="D608" s="125"/>
      <c r="E608" s="125"/>
      <c r="F608" s="164"/>
      <c r="G608" s="165"/>
      <c r="H608" s="131"/>
      <c r="I608" s="133"/>
      <c r="J608" s="133"/>
      <c r="K608" s="133"/>
      <c r="L608" s="133"/>
      <c r="M608" s="133"/>
      <c r="N608" s="133"/>
      <c r="O608" s="133"/>
      <c r="P608" s="134"/>
      <c r="Q608" s="191">
        <f t="shared" si="29"/>
        <v>0</v>
      </c>
      <c r="R608" s="189" t="str">
        <f t="shared" si="28"/>
        <v/>
      </c>
      <c r="S608" s="131"/>
      <c r="T608" s="133"/>
      <c r="U608" s="190" t="str">
        <f t="shared" si="27"/>
        <v/>
      </c>
    </row>
    <row r="609" spans="1:21" ht="15" customHeight="1" outlineLevel="1" x14ac:dyDescent="0.35">
      <c r="A609" s="77">
        <v>602</v>
      </c>
      <c r="B609" s="192"/>
      <c r="C609" s="124"/>
      <c r="D609" s="125"/>
      <c r="E609" s="125"/>
      <c r="F609" s="164"/>
      <c r="G609" s="165"/>
      <c r="H609" s="131"/>
      <c r="I609" s="133"/>
      <c r="J609" s="133"/>
      <c r="K609" s="133"/>
      <c r="L609" s="133"/>
      <c r="M609" s="133"/>
      <c r="N609" s="133"/>
      <c r="O609" s="133"/>
      <c r="P609" s="134"/>
      <c r="Q609" s="191">
        <f t="shared" si="29"/>
        <v>0</v>
      </c>
      <c r="R609" s="189" t="str">
        <f t="shared" si="28"/>
        <v/>
      </c>
      <c r="S609" s="131"/>
      <c r="T609" s="133"/>
      <c r="U609" s="190" t="str">
        <f t="shared" si="27"/>
        <v/>
      </c>
    </row>
    <row r="610" spans="1:21" ht="15" customHeight="1" outlineLevel="1" x14ac:dyDescent="0.35">
      <c r="A610" s="77">
        <v>603</v>
      </c>
      <c r="B610" s="192"/>
      <c r="C610" s="124"/>
      <c r="D610" s="125"/>
      <c r="E610" s="125"/>
      <c r="F610" s="164"/>
      <c r="G610" s="165"/>
      <c r="H610" s="131"/>
      <c r="I610" s="133"/>
      <c r="J610" s="133"/>
      <c r="K610" s="133"/>
      <c r="L610" s="133"/>
      <c r="M610" s="133"/>
      <c r="N610" s="133"/>
      <c r="O610" s="133"/>
      <c r="P610" s="134"/>
      <c r="Q610" s="191">
        <f t="shared" si="29"/>
        <v>0</v>
      </c>
      <c r="R610" s="189" t="str">
        <f t="shared" si="28"/>
        <v/>
      </c>
      <c r="S610" s="131"/>
      <c r="T610" s="133"/>
      <c r="U610" s="190" t="str">
        <f t="shared" si="27"/>
        <v/>
      </c>
    </row>
    <row r="611" spans="1:21" ht="15" customHeight="1" outlineLevel="1" x14ac:dyDescent="0.35">
      <c r="A611" s="77">
        <v>604</v>
      </c>
      <c r="B611" s="192"/>
      <c r="C611" s="124"/>
      <c r="D611" s="125"/>
      <c r="E611" s="125"/>
      <c r="F611" s="164"/>
      <c r="G611" s="165"/>
      <c r="H611" s="131"/>
      <c r="I611" s="133"/>
      <c r="J611" s="133"/>
      <c r="K611" s="133"/>
      <c r="L611" s="133"/>
      <c r="M611" s="133"/>
      <c r="N611" s="133"/>
      <c r="O611" s="133"/>
      <c r="P611" s="134"/>
      <c r="Q611" s="191">
        <f t="shared" si="29"/>
        <v>0</v>
      </c>
      <c r="R611" s="189" t="str">
        <f t="shared" si="28"/>
        <v/>
      </c>
      <c r="S611" s="131"/>
      <c r="T611" s="133"/>
      <c r="U611" s="190" t="str">
        <f t="shared" si="27"/>
        <v/>
      </c>
    </row>
    <row r="612" spans="1:21" ht="15" customHeight="1" outlineLevel="1" x14ac:dyDescent="0.35">
      <c r="A612" s="77">
        <v>605</v>
      </c>
      <c r="B612" s="192"/>
      <c r="C612" s="124"/>
      <c r="D612" s="125"/>
      <c r="E612" s="125"/>
      <c r="F612" s="164"/>
      <c r="G612" s="165"/>
      <c r="H612" s="131"/>
      <c r="I612" s="133"/>
      <c r="J612" s="133"/>
      <c r="K612" s="133"/>
      <c r="L612" s="133"/>
      <c r="M612" s="133"/>
      <c r="N612" s="133"/>
      <c r="O612" s="133"/>
      <c r="P612" s="134"/>
      <c r="Q612" s="191">
        <f t="shared" si="29"/>
        <v>0</v>
      </c>
      <c r="R612" s="189" t="str">
        <f t="shared" si="28"/>
        <v/>
      </c>
      <c r="S612" s="131"/>
      <c r="T612" s="133"/>
      <c r="U612" s="190" t="str">
        <f t="shared" si="27"/>
        <v/>
      </c>
    </row>
    <row r="613" spans="1:21" ht="15" customHeight="1" outlineLevel="1" x14ac:dyDescent="0.35">
      <c r="A613" s="77">
        <v>606</v>
      </c>
      <c r="B613" s="192"/>
      <c r="C613" s="124"/>
      <c r="D613" s="125"/>
      <c r="E613" s="125"/>
      <c r="F613" s="164"/>
      <c r="G613" s="165"/>
      <c r="H613" s="131"/>
      <c r="I613" s="133"/>
      <c r="J613" s="133"/>
      <c r="K613" s="133"/>
      <c r="L613" s="133"/>
      <c r="M613" s="133"/>
      <c r="N613" s="133"/>
      <c r="O613" s="133"/>
      <c r="P613" s="134"/>
      <c r="Q613" s="191">
        <f t="shared" si="29"/>
        <v>0</v>
      </c>
      <c r="R613" s="189" t="str">
        <f t="shared" si="28"/>
        <v/>
      </c>
      <c r="S613" s="131"/>
      <c r="T613" s="133"/>
      <c r="U613" s="190" t="str">
        <f t="shared" si="27"/>
        <v/>
      </c>
    </row>
    <row r="614" spans="1:21" ht="15" customHeight="1" outlineLevel="1" x14ac:dyDescent="0.35">
      <c r="A614" s="77">
        <v>607</v>
      </c>
      <c r="B614" s="192"/>
      <c r="C614" s="124"/>
      <c r="D614" s="125"/>
      <c r="E614" s="125"/>
      <c r="F614" s="164"/>
      <c r="G614" s="165"/>
      <c r="H614" s="131"/>
      <c r="I614" s="133"/>
      <c r="J614" s="133"/>
      <c r="K614" s="133"/>
      <c r="L614" s="133"/>
      <c r="M614" s="133"/>
      <c r="N614" s="133"/>
      <c r="O614" s="133"/>
      <c r="P614" s="134"/>
      <c r="Q614" s="191">
        <f t="shared" si="29"/>
        <v>0</v>
      </c>
      <c r="R614" s="189" t="str">
        <f t="shared" si="28"/>
        <v/>
      </c>
      <c r="S614" s="131"/>
      <c r="T614" s="133"/>
      <c r="U614" s="190" t="str">
        <f t="shared" si="27"/>
        <v/>
      </c>
    </row>
    <row r="615" spans="1:21" ht="15" customHeight="1" outlineLevel="1" x14ac:dyDescent="0.35">
      <c r="A615" s="77">
        <v>608</v>
      </c>
      <c r="B615" s="192"/>
      <c r="C615" s="124"/>
      <c r="D615" s="125"/>
      <c r="E615" s="125"/>
      <c r="F615" s="164"/>
      <c r="G615" s="165"/>
      <c r="H615" s="131"/>
      <c r="I615" s="133"/>
      <c r="J615" s="133"/>
      <c r="K615" s="133"/>
      <c r="L615" s="133"/>
      <c r="M615" s="133"/>
      <c r="N615" s="133"/>
      <c r="O615" s="133"/>
      <c r="P615" s="134"/>
      <c r="Q615" s="191">
        <f t="shared" si="29"/>
        <v>0</v>
      </c>
      <c r="R615" s="189" t="str">
        <f t="shared" si="28"/>
        <v/>
      </c>
      <c r="S615" s="131"/>
      <c r="T615" s="133"/>
      <c r="U615" s="190" t="str">
        <f t="shared" si="27"/>
        <v/>
      </c>
    </row>
    <row r="616" spans="1:21" ht="15" customHeight="1" outlineLevel="1" x14ac:dyDescent="0.35">
      <c r="A616" s="77">
        <v>609</v>
      </c>
      <c r="B616" s="192"/>
      <c r="C616" s="124"/>
      <c r="D616" s="125"/>
      <c r="E616" s="125"/>
      <c r="F616" s="164"/>
      <c r="G616" s="165"/>
      <c r="H616" s="131"/>
      <c r="I616" s="133"/>
      <c r="J616" s="133"/>
      <c r="K616" s="133"/>
      <c r="L616" s="133"/>
      <c r="M616" s="133"/>
      <c r="N616" s="133"/>
      <c r="O616" s="133"/>
      <c r="P616" s="134"/>
      <c r="Q616" s="191">
        <f t="shared" si="29"/>
        <v>0</v>
      </c>
      <c r="R616" s="189" t="str">
        <f t="shared" si="28"/>
        <v/>
      </c>
      <c r="S616" s="131"/>
      <c r="T616" s="133"/>
      <c r="U616" s="190" t="str">
        <f t="shared" si="27"/>
        <v/>
      </c>
    </row>
    <row r="617" spans="1:21" ht="15" customHeight="1" outlineLevel="1" x14ac:dyDescent="0.35">
      <c r="A617" s="77">
        <v>610</v>
      </c>
      <c r="B617" s="192"/>
      <c r="C617" s="124"/>
      <c r="D617" s="125"/>
      <c r="E617" s="125"/>
      <c r="F617" s="164"/>
      <c r="G617" s="165"/>
      <c r="H617" s="131"/>
      <c r="I617" s="133"/>
      <c r="J617" s="133"/>
      <c r="K617" s="133"/>
      <c r="L617" s="133"/>
      <c r="M617" s="133"/>
      <c r="N617" s="133"/>
      <c r="O617" s="133"/>
      <c r="P617" s="134"/>
      <c r="Q617" s="191">
        <f t="shared" si="29"/>
        <v>0</v>
      </c>
      <c r="R617" s="189" t="str">
        <f t="shared" si="28"/>
        <v/>
      </c>
      <c r="S617" s="131"/>
      <c r="T617" s="133"/>
      <c r="U617" s="190" t="str">
        <f t="shared" si="27"/>
        <v/>
      </c>
    </row>
    <row r="618" spans="1:21" ht="15" customHeight="1" outlineLevel="1" x14ac:dyDescent="0.35">
      <c r="A618" s="77">
        <v>611</v>
      </c>
      <c r="B618" s="192"/>
      <c r="C618" s="124"/>
      <c r="D618" s="125"/>
      <c r="E618" s="125"/>
      <c r="F618" s="164"/>
      <c r="G618" s="165"/>
      <c r="H618" s="131"/>
      <c r="I618" s="133"/>
      <c r="J618" s="133"/>
      <c r="K618" s="133"/>
      <c r="L618" s="133"/>
      <c r="M618" s="133"/>
      <c r="N618" s="133"/>
      <c r="O618" s="133"/>
      <c r="P618" s="134"/>
      <c r="Q618" s="191">
        <f t="shared" si="29"/>
        <v>0</v>
      </c>
      <c r="R618" s="189" t="str">
        <f t="shared" si="28"/>
        <v/>
      </c>
      <c r="S618" s="131"/>
      <c r="T618" s="133"/>
      <c r="U618" s="190" t="str">
        <f t="shared" si="27"/>
        <v/>
      </c>
    </row>
    <row r="619" spans="1:21" ht="15" customHeight="1" outlineLevel="1" x14ac:dyDescent="0.35">
      <c r="A619" s="77">
        <v>612</v>
      </c>
      <c r="B619" s="192"/>
      <c r="C619" s="124"/>
      <c r="D619" s="125"/>
      <c r="E619" s="125"/>
      <c r="F619" s="164"/>
      <c r="G619" s="165"/>
      <c r="H619" s="131"/>
      <c r="I619" s="133"/>
      <c r="J619" s="133"/>
      <c r="K619" s="133"/>
      <c r="L619" s="133"/>
      <c r="M619" s="133"/>
      <c r="N619" s="133"/>
      <c r="O619" s="133"/>
      <c r="P619" s="134"/>
      <c r="Q619" s="191">
        <f t="shared" si="29"/>
        <v>0</v>
      </c>
      <c r="R619" s="189" t="str">
        <f t="shared" si="28"/>
        <v/>
      </c>
      <c r="S619" s="131"/>
      <c r="T619" s="133"/>
      <c r="U619" s="190" t="str">
        <f t="shared" si="27"/>
        <v/>
      </c>
    </row>
    <row r="620" spans="1:21" ht="15" customHeight="1" outlineLevel="1" x14ac:dyDescent="0.35">
      <c r="A620" s="77">
        <v>613</v>
      </c>
      <c r="B620" s="192"/>
      <c r="C620" s="124"/>
      <c r="D620" s="125"/>
      <c r="E620" s="125"/>
      <c r="F620" s="164"/>
      <c r="G620" s="165"/>
      <c r="H620" s="131"/>
      <c r="I620" s="133"/>
      <c r="J620" s="133"/>
      <c r="K620" s="133"/>
      <c r="L620" s="133"/>
      <c r="M620" s="133"/>
      <c r="N620" s="133"/>
      <c r="O620" s="133"/>
      <c r="P620" s="134"/>
      <c r="Q620" s="191">
        <f t="shared" si="29"/>
        <v>0</v>
      </c>
      <c r="R620" s="189" t="str">
        <f t="shared" si="28"/>
        <v/>
      </c>
      <c r="S620" s="131"/>
      <c r="T620" s="133"/>
      <c r="U620" s="190" t="str">
        <f t="shared" si="27"/>
        <v/>
      </c>
    </row>
    <row r="621" spans="1:21" ht="15" customHeight="1" outlineLevel="1" x14ac:dyDescent="0.35">
      <c r="A621" s="77">
        <v>614</v>
      </c>
      <c r="B621" s="192"/>
      <c r="C621" s="124"/>
      <c r="D621" s="125"/>
      <c r="E621" s="125"/>
      <c r="F621" s="164"/>
      <c r="G621" s="165"/>
      <c r="H621" s="131"/>
      <c r="I621" s="133"/>
      <c r="J621" s="133"/>
      <c r="K621" s="133"/>
      <c r="L621" s="133"/>
      <c r="M621" s="133"/>
      <c r="N621" s="133"/>
      <c r="O621" s="133"/>
      <c r="P621" s="134"/>
      <c r="Q621" s="191">
        <f t="shared" si="29"/>
        <v>0</v>
      </c>
      <c r="R621" s="189" t="str">
        <f t="shared" si="28"/>
        <v/>
      </c>
      <c r="S621" s="131"/>
      <c r="T621" s="133"/>
      <c r="U621" s="190" t="str">
        <f t="shared" si="27"/>
        <v/>
      </c>
    </row>
    <row r="622" spans="1:21" ht="15" customHeight="1" outlineLevel="1" x14ac:dyDescent="0.35">
      <c r="A622" s="77">
        <v>615</v>
      </c>
      <c r="B622" s="192"/>
      <c r="C622" s="124"/>
      <c r="D622" s="125"/>
      <c r="E622" s="125"/>
      <c r="F622" s="164"/>
      <c r="G622" s="165"/>
      <c r="H622" s="131"/>
      <c r="I622" s="133"/>
      <c r="J622" s="133"/>
      <c r="K622" s="133"/>
      <c r="L622" s="133"/>
      <c r="M622" s="133"/>
      <c r="N622" s="133"/>
      <c r="O622" s="133"/>
      <c r="P622" s="134"/>
      <c r="Q622" s="191">
        <f t="shared" si="29"/>
        <v>0</v>
      </c>
      <c r="R622" s="189" t="str">
        <f t="shared" si="28"/>
        <v/>
      </c>
      <c r="S622" s="131"/>
      <c r="T622" s="133"/>
      <c r="U622" s="190" t="str">
        <f t="shared" si="27"/>
        <v/>
      </c>
    </row>
    <row r="623" spans="1:21" ht="15" customHeight="1" outlineLevel="1" x14ac:dyDescent="0.35">
      <c r="A623" s="77">
        <v>616</v>
      </c>
      <c r="B623" s="192"/>
      <c r="C623" s="124"/>
      <c r="D623" s="125"/>
      <c r="E623" s="125"/>
      <c r="F623" s="164"/>
      <c r="G623" s="165"/>
      <c r="H623" s="131"/>
      <c r="I623" s="133"/>
      <c r="J623" s="133"/>
      <c r="K623" s="133"/>
      <c r="L623" s="133"/>
      <c r="M623" s="133"/>
      <c r="N623" s="133"/>
      <c r="O623" s="133"/>
      <c r="P623" s="134"/>
      <c r="Q623" s="191">
        <f t="shared" si="29"/>
        <v>0</v>
      </c>
      <c r="R623" s="189" t="str">
        <f t="shared" si="28"/>
        <v/>
      </c>
      <c r="S623" s="131"/>
      <c r="T623" s="133"/>
      <c r="U623" s="190" t="str">
        <f t="shared" si="27"/>
        <v/>
      </c>
    </row>
    <row r="624" spans="1:21" ht="15" customHeight="1" outlineLevel="1" x14ac:dyDescent="0.35">
      <c r="A624" s="77">
        <v>617</v>
      </c>
      <c r="B624" s="192"/>
      <c r="C624" s="124"/>
      <c r="D624" s="125"/>
      <c r="E624" s="125"/>
      <c r="F624" s="164"/>
      <c r="G624" s="165"/>
      <c r="H624" s="131"/>
      <c r="I624" s="133"/>
      <c r="J624" s="133"/>
      <c r="K624" s="133"/>
      <c r="L624" s="133"/>
      <c r="M624" s="133"/>
      <c r="N624" s="133"/>
      <c r="O624" s="133"/>
      <c r="P624" s="134"/>
      <c r="Q624" s="191">
        <f t="shared" si="29"/>
        <v>0</v>
      </c>
      <c r="R624" s="189" t="str">
        <f t="shared" si="28"/>
        <v/>
      </c>
      <c r="S624" s="131"/>
      <c r="T624" s="133"/>
      <c r="U624" s="190" t="str">
        <f t="shared" si="27"/>
        <v/>
      </c>
    </row>
    <row r="625" spans="1:21" ht="15" customHeight="1" outlineLevel="1" x14ac:dyDescent="0.35">
      <c r="A625" s="77">
        <v>618</v>
      </c>
      <c r="B625" s="192"/>
      <c r="C625" s="124"/>
      <c r="D625" s="125"/>
      <c r="E625" s="125"/>
      <c r="F625" s="164"/>
      <c r="G625" s="165"/>
      <c r="H625" s="131"/>
      <c r="I625" s="133"/>
      <c r="J625" s="133"/>
      <c r="K625" s="133"/>
      <c r="L625" s="133"/>
      <c r="M625" s="133"/>
      <c r="N625" s="133"/>
      <c r="O625" s="133"/>
      <c r="P625" s="134"/>
      <c r="Q625" s="191">
        <f t="shared" si="29"/>
        <v>0</v>
      </c>
      <c r="R625" s="189" t="str">
        <f t="shared" si="28"/>
        <v/>
      </c>
      <c r="S625" s="131"/>
      <c r="T625" s="133"/>
      <c r="U625" s="190" t="str">
        <f t="shared" si="27"/>
        <v/>
      </c>
    </row>
    <row r="626" spans="1:21" ht="15" customHeight="1" outlineLevel="1" x14ac:dyDescent="0.35">
      <c r="A626" s="77">
        <v>619</v>
      </c>
      <c r="B626" s="192"/>
      <c r="C626" s="124"/>
      <c r="D626" s="125"/>
      <c r="E626" s="125"/>
      <c r="F626" s="164"/>
      <c r="G626" s="165"/>
      <c r="H626" s="131"/>
      <c r="I626" s="133"/>
      <c r="J626" s="133"/>
      <c r="K626" s="133"/>
      <c r="L626" s="133"/>
      <c r="M626" s="133"/>
      <c r="N626" s="133"/>
      <c r="O626" s="133"/>
      <c r="P626" s="134"/>
      <c r="Q626" s="191">
        <f t="shared" si="29"/>
        <v>0</v>
      </c>
      <c r="R626" s="189" t="str">
        <f t="shared" si="28"/>
        <v/>
      </c>
      <c r="S626" s="131"/>
      <c r="T626" s="133"/>
      <c r="U626" s="190" t="str">
        <f t="shared" si="27"/>
        <v/>
      </c>
    </row>
    <row r="627" spans="1:21" ht="15" customHeight="1" outlineLevel="1" x14ac:dyDescent="0.35">
      <c r="A627" s="77">
        <v>620</v>
      </c>
      <c r="B627" s="192"/>
      <c r="C627" s="124"/>
      <c r="D627" s="125"/>
      <c r="E627" s="125"/>
      <c r="F627" s="164"/>
      <c r="G627" s="165"/>
      <c r="H627" s="131"/>
      <c r="I627" s="133"/>
      <c r="J627" s="133"/>
      <c r="K627" s="133"/>
      <c r="L627" s="133"/>
      <c r="M627" s="133"/>
      <c r="N627" s="133"/>
      <c r="O627" s="133"/>
      <c r="P627" s="134"/>
      <c r="Q627" s="191">
        <f t="shared" si="29"/>
        <v>0</v>
      </c>
      <c r="R627" s="189" t="str">
        <f t="shared" si="28"/>
        <v/>
      </c>
      <c r="S627" s="131"/>
      <c r="T627" s="133"/>
      <c r="U627" s="190" t="str">
        <f t="shared" si="27"/>
        <v/>
      </c>
    </row>
    <row r="628" spans="1:21" ht="15" customHeight="1" outlineLevel="1" x14ac:dyDescent="0.35">
      <c r="A628" s="77">
        <v>621</v>
      </c>
      <c r="B628" s="192"/>
      <c r="C628" s="124"/>
      <c r="D628" s="125"/>
      <c r="E628" s="125"/>
      <c r="F628" s="164"/>
      <c r="G628" s="165"/>
      <c r="H628" s="131"/>
      <c r="I628" s="133"/>
      <c r="J628" s="133"/>
      <c r="K628" s="133"/>
      <c r="L628" s="133"/>
      <c r="M628" s="133"/>
      <c r="N628" s="133"/>
      <c r="O628" s="133"/>
      <c r="P628" s="134"/>
      <c r="Q628" s="191">
        <f t="shared" si="29"/>
        <v>0</v>
      </c>
      <c r="R628" s="189" t="str">
        <f t="shared" si="28"/>
        <v/>
      </c>
      <c r="S628" s="131"/>
      <c r="T628" s="133"/>
      <c r="U628" s="190" t="str">
        <f t="shared" si="27"/>
        <v/>
      </c>
    </row>
    <row r="629" spans="1:21" ht="15" customHeight="1" outlineLevel="1" x14ac:dyDescent="0.35">
      <c r="A629" s="77">
        <v>622</v>
      </c>
      <c r="B629" s="192"/>
      <c r="C629" s="124"/>
      <c r="D629" s="125"/>
      <c r="E629" s="125"/>
      <c r="F629" s="164"/>
      <c r="G629" s="165"/>
      <c r="H629" s="131"/>
      <c r="I629" s="133"/>
      <c r="J629" s="133"/>
      <c r="K629" s="133"/>
      <c r="L629" s="133"/>
      <c r="M629" s="133"/>
      <c r="N629" s="133"/>
      <c r="O629" s="133"/>
      <c r="P629" s="134"/>
      <c r="Q629" s="191">
        <f t="shared" si="29"/>
        <v>0</v>
      </c>
      <c r="R629" s="189" t="str">
        <f t="shared" si="28"/>
        <v/>
      </c>
      <c r="S629" s="131"/>
      <c r="T629" s="133"/>
      <c r="U629" s="190" t="str">
        <f t="shared" si="27"/>
        <v/>
      </c>
    </row>
    <row r="630" spans="1:21" ht="15" customHeight="1" outlineLevel="1" x14ac:dyDescent="0.35">
      <c r="A630" s="77">
        <v>623</v>
      </c>
      <c r="B630" s="192"/>
      <c r="C630" s="124"/>
      <c r="D630" s="125"/>
      <c r="E630" s="125"/>
      <c r="F630" s="164"/>
      <c r="G630" s="165"/>
      <c r="H630" s="131"/>
      <c r="I630" s="133"/>
      <c r="J630" s="133"/>
      <c r="K630" s="133"/>
      <c r="L630" s="133"/>
      <c r="M630" s="133"/>
      <c r="N630" s="133"/>
      <c r="O630" s="133"/>
      <c r="P630" s="134"/>
      <c r="Q630" s="191">
        <f t="shared" si="29"/>
        <v>0</v>
      </c>
      <c r="R630" s="189" t="str">
        <f t="shared" si="28"/>
        <v/>
      </c>
      <c r="S630" s="131"/>
      <c r="T630" s="133"/>
      <c r="U630" s="190" t="str">
        <f t="shared" si="27"/>
        <v/>
      </c>
    </row>
    <row r="631" spans="1:21" ht="15" customHeight="1" outlineLevel="1" x14ac:dyDescent="0.35">
      <c r="A631" s="77">
        <v>624</v>
      </c>
      <c r="B631" s="192"/>
      <c r="C631" s="124"/>
      <c r="D631" s="125"/>
      <c r="E631" s="125"/>
      <c r="F631" s="164"/>
      <c r="G631" s="165"/>
      <c r="H631" s="131"/>
      <c r="I631" s="133"/>
      <c r="J631" s="133"/>
      <c r="K631" s="133"/>
      <c r="L631" s="133"/>
      <c r="M631" s="133"/>
      <c r="N631" s="133"/>
      <c r="O631" s="133"/>
      <c r="P631" s="134"/>
      <c r="Q631" s="191">
        <f t="shared" si="29"/>
        <v>0</v>
      </c>
      <c r="R631" s="189" t="str">
        <f t="shared" si="28"/>
        <v/>
      </c>
      <c r="S631" s="131"/>
      <c r="T631" s="133"/>
      <c r="U631" s="190" t="str">
        <f t="shared" si="27"/>
        <v/>
      </c>
    </row>
    <row r="632" spans="1:21" ht="15" customHeight="1" outlineLevel="1" x14ac:dyDescent="0.35">
      <c r="A632" s="77">
        <v>625</v>
      </c>
      <c r="B632" s="192"/>
      <c r="C632" s="124"/>
      <c r="D632" s="125"/>
      <c r="E632" s="125"/>
      <c r="F632" s="164"/>
      <c r="G632" s="165"/>
      <c r="H632" s="131"/>
      <c r="I632" s="133"/>
      <c r="J632" s="133"/>
      <c r="K632" s="133"/>
      <c r="L632" s="133"/>
      <c r="M632" s="133"/>
      <c r="N632" s="133"/>
      <c r="O632" s="133"/>
      <c r="P632" s="134"/>
      <c r="Q632" s="191">
        <f t="shared" si="29"/>
        <v>0</v>
      </c>
      <c r="R632" s="189" t="str">
        <f t="shared" si="28"/>
        <v/>
      </c>
      <c r="S632" s="131"/>
      <c r="T632" s="133"/>
      <c r="U632" s="190" t="str">
        <f t="shared" si="27"/>
        <v/>
      </c>
    </row>
    <row r="633" spans="1:21" ht="15" customHeight="1" outlineLevel="1" x14ac:dyDescent="0.35">
      <c r="A633" s="77">
        <v>626</v>
      </c>
      <c r="B633" s="192"/>
      <c r="C633" s="124"/>
      <c r="D633" s="125"/>
      <c r="E633" s="125"/>
      <c r="F633" s="164"/>
      <c r="G633" s="165"/>
      <c r="H633" s="131"/>
      <c r="I633" s="133"/>
      <c r="J633" s="133"/>
      <c r="K633" s="133"/>
      <c r="L633" s="133"/>
      <c r="M633" s="133"/>
      <c r="N633" s="133"/>
      <c r="O633" s="133"/>
      <c r="P633" s="134"/>
      <c r="Q633" s="191">
        <f t="shared" si="29"/>
        <v>0</v>
      </c>
      <c r="R633" s="189" t="str">
        <f t="shared" si="28"/>
        <v/>
      </c>
      <c r="S633" s="131"/>
      <c r="T633" s="133"/>
      <c r="U633" s="190" t="str">
        <f t="shared" si="27"/>
        <v/>
      </c>
    </row>
    <row r="634" spans="1:21" ht="15" customHeight="1" outlineLevel="1" x14ac:dyDescent="0.35">
      <c r="A634" s="77">
        <v>627</v>
      </c>
      <c r="B634" s="192"/>
      <c r="C634" s="124"/>
      <c r="D634" s="125"/>
      <c r="E634" s="125"/>
      <c r="F634" s="164"/>
      <c r="G634" s="165"/>
      <c r="H634" s="131"/>
      <c r="I634" s="133"/>
      <c r="J634" s="133"/>
      <c r="K634" s="133"/>
      <c r="L634" s="133"/>
      <c r="M634" s="133"/>
      <c r="N634" s="133"/>
      <c r="O634" s="133"/>
      <c r="P634" s="134"/>
      <c r="Q634" s="191">
        <f t="shared" si="29"/>
        <v>0</v>
      </c>
      <c r="R634" s="189" t="str">
        <f t="shared" si="28"/>
        <v/>
      </c>
      <c r="S634" s="131"/>
      <c r="T634" s="133"/>
      <c r="U634" s="190" t="str">
        <f t="shared" si="27"/>
        <v/>
      </c>
    </row>
    <row r="635" spans="1:21" ht="15" customHeight="1" outlineLevel="1" x14ac:dyDescent="0.35">
      <c r="A635" s="77">
        <v>628</v>
      </c>
      <c r="B635" s="192"/>
      <c r="C635" s="124"/>
      <c r="D635" s="125"/>
      <c r="E635" s="125"/>
      <c r="F635" s="164"/>
      <c r="G635" s="165"/>
      <c r="H635" s="131"/>
      <c r="I635" s="133"/>
      <c r="J635" s="133"/>
      <c r="K635" s="133"/>
      <c r="L635" s="133"/>
      <c r="M635" s="133"/>
      <c r="N635" s="133"/>
      <c r="O635" s="133"/>
      <c r="P635" s="134"/>
      <c r="Q635" s="191">
        <f t="shared" si="29"/>
        <v>0</v>
      </c>
      <c r="R635" s="189" t="str">
        <f t="shared" si="28"/>
        <v/>
      </c>
      <c r="S635" s="131"/>
      <c r="T635" s="133"/>
      <c r="U635" s="190" t="str">
        <f t="shared" si="27"/>
        <v/>
      </c>
    </row>
    <row r="636" spans="1:21" ht="15" customHeight="1" outlineLevel="1" x14ac:dyDescent="0.35">
      <c r="A636" s="77">
        <v>629</v>
      </c>
      <c r="B636" s="192"/>
      <c r="C636" s="124"/>
      <c r="D636" s="125"/>
      <c r="E636" s="125"/>
      <c r="F636" s="164"/>
      <c r="G636" s="165"/>
      <c r="H636" s="131"/>
      <c r="I636" s="133"/>
      <c r="J636" s="133"/>
      <c r="K636" s="133"/>
      <c r="L636" s="133"/>
      <c r="M636" s="133"/>
      <c r="N636" s="133"/>
      <c r="O636" s="133"/>
      <c r="P636" s="134"/>
      <c r="Q636" s="191">
        <f t="shared" si="29"/>
        <v>0</v>
      </c>
      <c r="R636" s="189" t="str">
        <f t="shared" si="28"/>
        <v/>
      </c>
      <c r="S636" s="131"/>
      <c r="T636" s="133"/>
      <c r="U636" s="190" t="str">
        <f t="shared" si="27"/>
        <v/>
      </c>
    </row>
    <row r="637" spans="1:21" ht="15" customHeight="1" outlineLevel="1" x14ac:dyDescent="0.35">
      <c r="A637" s="77">
        <v>630</v>
      </c>
      <c r="B637" s="192"/>
      <c r="C637" s="124"/>
      <c r="D637" s="125"/>
      <c r="E637" s="125"/>
      <c r="F637" s="164"/>
      <c r="G637" s="165"/>
      <c r="H637" s="131"/>
      <c r="I637" s="133"/>
      <c r="J637" s="133"/>
      <c r="K637" s="133"/>
      <c r="L637" s="133"/>
      <c r="M637" s="133"/>
      <c r="N637" s="133"/>
      <c r="O637" s="133"/>
      <c r="P637" s="134"/>
      <c r="Q637" s="191">
        <f t="shared" si="29"/>
        <v>0</v>
      </c>
      <c r="R637" s="189" t="str">
        <f t="shared" si="28"/>
        <v/>
      </c>
      <c r="S637" s="131"/>
      <c r="T637" s="133"/>
      <c r="U637" s="190" t="str">
        <f t="shared" si="27"/>
        <v/>
      </c>
    </row>
    <row r="638" spans="1:21" ht="15" customHeight="1" outlineLevel="1" x14ac:dyDescent="0.35">
      <c r="A638" s="77">
        <v>631</v>
      </c>
      <c r="B638" s="192"/>
      <c r="C638" s="124"/>
      <c r="D638" s="125"/>
      <c r="E638" s="125"/>
      <c r="F638" s="164"/>
      <c r="G638" s="165"/>
      <c r="H638" s="131"/>
      <c r="I638" s="133"/>
      <c r="J638" s="133"/>
      <c r="K638" s="133"/>
      <c r="L638" s="133"/>
      <c r="M638" s="133"/>
      <c r="N638" s="133"/>
      <c r="O638" s="133"/>
      <c r="P638" s="134"/>
      <c r="Q638" s="191">
        <f t="shared" si="29"/>
        <v>0</v>
      </c>
      <c r="R638" s="189" t="str">
        <f t="shared" si="28"/>
        <v/>
      </c>
      <c r="S638" s="131"/>
      <c r="T638" s="133"/>
      <c r="U638" s="190" t="str">
        <f t="shared" si="27"/>
        <v/>
      </c>
    </row>
    <row r="639" spans="1:21" ht="15" customHeight="1" outlineLevel="1" x14ac:dyDescent="0.35">
      <c r="A639" s="77">
        <v>632</v>
      </c>
      <c r="B639" s="192"/>
      <c r="C639" s="124"/>
      <c r="D639" s="125"/>
      <c r="E639" s="125"/>
      <c r="F639" s="164"/>
      <c r="G639" s="165"/>
      <c r="H639" s="131"/>
      <c r="I639" s="133"/>
      <c r="J639" s="133"/>
      <c r="K639" s="133"/>
      <c r="L639" s="133"/>
      <c r="M639" s="133"/>
      <c r="N639" s="133"/>
      <c r="O639" s="133"/>
      <c r="P639" s="134"/>
      <c r="Q639" s="191">
        <f t="shared" si="29"/>
        <v>0</v>
      </c>
      <c r="R639" s="189" t="str">
        <f t="shared" si="28"/>
        <v/>
      </c>
      <c r="S639" s="131"/>
      <c r="T639" s="133"/>
      <c r="U639" s="190" t="str">
        <f t="shared" si="27"/>
        <v/>
      </c>
    </row>
    <row r="640" spans="1:21" ht="15" customHeight="1" outlineLevel="1" x14ac:dyDescent="0.35">
      <c r="A640" s="77">
        <v>633</v>
      </c>
      <c r="B640" s="192"/>
      <c r="C640" s="124"/>
      <c r="D640" s="125"/>
      <c r="E640" s="125"/>
      <c r="F640" s="164"/>
      <c r="G640" s="165"/>
      <c r="H640" s="131"/>
      <c r="I640" s="133"/>
      <c r="J640" s="133"/>
      <c r="K640" s="133"/>
      <c r="L640" s="133"/>
      <c r="M640" s="133"/>
      <c r="N640" s="133"/>
      <c r="O640" s="133"/>
      <c r="P640" s="134"/>
      <c r="Q640" s="191">
        <f t="shared" si="29"/>
        <v>0</v>
      </c>
      <c r="R640" s="189" t="str">
        <f t="shared" si="28"/>
        <v/>
      </c>
      <c r="S640" s="131"/>
      <c r="T640" s="133"/>
      <c r="U640" s="190" t="str">
        <f t="shared" si="27"/>
        <v/>
      </c>
    </row>
    <row r="641" spans="1:21" ht="15" customHeight="1" outlineLevel="1" x14ac:dyDescent="0.35">
      <c r="A641" s="77">
        <v>634</v>
      </c>
      <c r="B641" s="192"/>
      <c r="C641" s="124"/>
      <c r="D641" s="125"/>
      <c r="E641" s="125"/>
      <c r="F641" s="164"/>
      <c r="G641" s="165"/>
      <c r="H641" s="131"/>
      <c r="I641" s="133"/>
      <c r="J641" s="133"/>
      <c r="K641" s="133"/>
      <c r="L641" s="133"/>
      <c r="M641" s="133"/>
      <c r="N641" s="133"/>
      <c r="O641" s="133"/>
      <c r="P641" s="134"/>
      <c r="Q641" s="191">
        <f t="shared" si="29"/>
        <v>0</v>
      </c>
      <c r="R641" s="189" t="str">
        <f t="shared" si="28"/>
        <v/>
      </c>
      <c r="S641" s="131"/>
      <c r="T641" s="133"/>
      <c r="U641" s="190" t="str">
        <f t="shared" si="27"/>
        <v/>
      </c>
    </row>
    <row r="642" spans="1:21" ht="15" customHeight="1" outlineLevel="1" x14ac:dyDescent="0.35">
      <c r="A642" s="77">
        <v>635</v>
      </c>
      <c r="B642" s="192"/>
      <c r="C642" s="124"/>
      <c r="D642" s="125"/>
      <c r="E642" s="125"/>
      <c r="F642" s="164"/>
      <c r="G642" s="165"/>
      <c r="H642" s="131"/>
      <c r="I642" s="133"/>
      <c r="J642" s="133"/>
      <c r="K642" s="133"/>
      <c r="L642" s="133"/>
      <c r="M642" s="133"/>
      <c r="N642" s="133"/>
      <c r="O642" s="133"/>
      <c r="P642" s="134"/>
      <c r="Q642" s="191">
        <f t="shared" si="29"/>
        <v>0</v>
      </c>
      <c r="R642" s="189" t="str">
        <f t="shared" si="28"/>
        <v/>
      </c>
      <c r="S642" s="131"/>
      <c r="T642" s="133"/>
      <c r="U642" s="190" t="str">
        <f t="shared" si="27"/>
        <v/>
      </c>
    </row>
    <row r="643" spans="1:21" ht="15" customHeight="1" outlineLevel="1" x14ac:dyDescent="0.35">
      <c r="A643" s="77">
        <v>636</v>
      </c>
      <c r="B643" s="192"/>
      <c r="C643" s="124"/>
      <c r="D643" s="125"/>
      <c r="E643" s="125"/>
      <c r="F643" s="164"/>
      <c r="G643" s="165"/>
      <c r="H643" s="131"/>
      <c r="I643" s="133"/>
      <c r="J643" s="133"/>
      <c r="K643" s="133"/>
      <c r="L643" s="133"/>
      <c r="M643" s="133"/>
      <c r="N643" s="133"/>
      <c r="O643" s="133"/>
      <c r="P643" s="134"/>
      <c r="Q643" s="191">
        <f t="shared" si="29"/>
        <v>0</v>
      </c>
      <c r="R643" s="189" t="str">
        <f t="shared" si="28"/>
        <v/>
      </c>
      <c r="S643" s="131"/>
      <c r="T643" s="133"/>
      <c r="U643" s="190" t="str">
        <f t="shared" si="27"/>
        <v/>
      </c>
    </row>
    <row r="644" spans="1:21" ht="15" customHeight="1" outlineLevel="1" x14ac:dyDescent="0.35">
      <c r="A644" s="77">
        <v>637</v>
      </c>
      <c r="B644" s="192"/>
      <c r="C644" s="124"/>
      <c r="D644" s="125"/>
      <c r="E644" s="125"/>
      <c r="F644" s="164"/>
      <c r="G644" s="165"/>
      <c r="H644" s="131"/>
      <c r="I644" s="133"/>
      <c r="J644" s="133"/>
      <c r="K644" s="133"/>
      <c r="L644" s="133"/>
      <c r="M644" s="133"/>
      <c r="N644" s="133"/>
      <c r="O644" s="133"/>
      <c r="P644" s="134"/>
      <c r="Q644" s="191">
        <f t="shared" si="29"/>
        <v>0</v>
      </c>
      <c r="R644" s="189" t="str">
        <f t="shared" si="28"/>
        <v/>
      </c>
      <c r="S644" s="131"/>
      <c r="T644" s="133"/>
      <c r="U644" s="190" t="str">
        <f t="shared" si="27"/>
        <v/>
      </c>
    </row>
    <row r="645" spans="1:21" ht="15" customHeight="1" outlineLevel="1" x14ac:dyDescent="0.35">
      <c r="A645" s="77">
        <v>638</v>
      </c>
      <c r="B645" s="192"/>
      <c r="C645" s="124"/>
      <c r="D645" s="125"/>
      <c r="E645" s="125"/>
      <c r="F645" s="164"/>
      <c r="G645" s="165"/>
      <c r="H645" s="131"/>
      <c r="I645" s="133"/>
      <c r="J645" s="133"/>
      <c r="K645" s="133"/>
      <c r="L645" s="133"/>
      <c r="M645" s="133"/>
      <c r="N645" s="133"/>
      <c r="O645" s="133"/>
      <c r="P645" s="134"/>
      <c r="Q645" s="191">
        <f t="shared" si="29"/>
        <v>0</v>
      </c>
      <c r="R645" s="189" t="str">
        <f t="shared" si="28"/>
        <v/>
      </c>
      <c r="S645" s="131"/>
      <c r="T645" s="133"/>
      <c r="U645" s="190" t="str">
        <f t="shared" si="27"/>
        <v/>
      </c>
    </row>
    <row r="646" spans="1:21" ht="15" customHeight="1" outlineLevel="1" x14ac:dyDescent="0.35">
      <c r="A646" s="77">
        <v>639</v>
      </c>
      <c r="B646" s="192"/>
      <c r="C646" s="124"/>
      <c r="D646" s="125"/>
      <c r="E646" s="125"/>
      <c r="F646" s="164"/>
      <c r="G646" s="165"/>
      <c r="H646" s="131"/>
      <c r="I646" s="133"/>
      <c r="J646" s="133"/>
      <c r="K646" s="133"/>
      <c r="L646" s="133"/>
      <c r="M646" s="133"/>
      <c r="N646" s="133"/>
      <c r="O646" s="133"/>
      <c r="P646" s="134"/>
      <c r="Q646" s="191">
        <f t="shared" si="29"/>
        <v>0</v>
      </c>
      <c r="R646" s="189" t="str">
        <f t="shared" si="28"/>
        <v/>
      </c>
      <c r="S646" s="131"/>
      <c r="T646" s="133"/>
      <c r="U646" s="190" t="str">
        <f t="shared" si="27"/>
        <v/>
      </c>
    </row>
    <row r="647" spans="1:21" ht="15" customHeight="1" outlineLevel="1" x14ac:dyDescent="0.35">
      <c r="A647" s="77">
        <v>640</v>
      </c>
      <c r="B647" s="192"/>
      <c r="C647" s="124"/>
      <c r="D647" s="125"/>
      <c r="E647" s="125"/>
      <c r="F647" s="164"/>
      <c r="G647" s="165"/>
      <c r="H647" s="131"/>
      <c r="I647" s="133"/>
      <c r="J647" s="133"/>
      <c r="K647" s="133"/>
      <c r="L647" s="133"/>
      <c r="M647" s="133"/>
      <c r="N647" s="133"/>
      <c r="O647" s="133"/>
      <c r="P647" s="134"/>
      <c r="Q647" s="191">
        <f t="shared" si="29"/>
        <v>0</v>
      </c>
      <c r="R647" s="189" t="str">
        <f t="shared" si="28"/>
        <v/>
      </c>
      <c r="S647" s="131"/>
      <c r="T647" s="133"/>
      <c r="U647" s="190" t="str">
        <f t="shared" si="27"/>
        <v/>
      </c>
    </row>
    <row r="648" spans="1:21" ht="15" customHeight="1" outlineLevel="1" x14ac:dyDescent="0.35">
      <c r="A648" s="77">
        <v>641</v>
      </c>
      <c r="B648" s="192"/>
      <c r="C648" s="124"/>
      <c r="D648" s="125"/>
      <c r="E648" s="125"/>
      <c r="F648" s="164"/>
      <c r="G648" s="165"/>
      <c r="H648" s="131"/>
      <c r="I648" s="133"/>
      <c r="J648" s="133"/>
      <c r="K648" s="133"/>
      <c r="L648" s="133"/>
      <c r="M648" s="133"/>
      <c r="N648" s="133"/>
      <c r="O648" s="133"/>
      <c r="P648" s="134"/>
      <c r="Q648" s="191">
        <f t="shared" si="29"/>
        <v>0</v>
      </c>
      <c r="R648" s="189" t="str">
        <f t="shared" si="28"/>
        <v/>
      </c>
      <c r="S648" s="131"/>
      <c r="T648" s="133"/>
      <c r="U648" s="190" t="str">
        <f t="shared" si="27"/>
        <v/>
      </c>
    </row>
    <row r="649" spans="1:21" ht="15" customHeight="1" outlineLevel="1" x14ac:dyDescent="0.35">
      <c r="A649" s="77">
        <v>642</v>
      </c>
      <c r="B649" s="192"/>
      <c r="C649" s="124"/>
      <c r="D649" s="125"/>
      <c r="E649" s="125"/>
      <c r="F649" s="164"/>
      <c r="G649" s="165"/>
      <c r="H649" s="131"/>
      <c r="I649" s="133"/>
      <c r="J649" s="133"/>
      <c r="K649" s="133"/>
      <c r="L649" s="133"/>
      <c r="M649" s="133"/>
      <c r="N649" s="133"/>
      <c r="O649" s="133"/>
      <c r="P649" s="134"/>
      <c r="Q649" s="191">
        <f t="shared" si="29"/>
        <v>0</v>
      </c>
      <c r="R649" s="189" t="str">
        <f t="shared" si="28"/>
        <v/>
      </c>
      <c r="S649" s="131"/>
      <c r="T649" s="133"/>
      <c r="U649" s="190" t="str">
        <f t="shared" ref="U649:U712" si="30">IFERROR(T649/S649,"")</f>
        <v/>
      </c>
    </row>
    <row r="650" spans="1:21" ht="15" customHeight="1" outlineLevel="1" x14ac:dyDescent="0.35">
      <c r="A650" s="77">
        <v>643</v>
      </c>
      <c r="B650" s="192"/>
      <c r="C650" s="124"/>
      <c r="D650" s="125"/>
      <c r="E650" s="125"/>
      <c r="F650" s="164"/>
      <c r="G650" s="165"/>
      <c r="H650" s="131"/>
      <c r="I650" s="133"/>
      <c r="J650" s="133"/>
      <c r="K650" s="133"/>
      <c r="L650" s="133"/>
      <c r="M650" s="133"/>
      <c r="N650" s="133"/>
      <c r="O650" s="133"/>
      <c r="P650" s="134"/>
      <c r="Q650" s="191">
        <f t="shared" si="29"/>
        <v>0</v>
      </c>
      <c r="R650" s="189" t="str">
        <f t="shared" ref="R650:R713" si="31">IFERROR(Q650/H650,"")</f>
        <v/>
      </c>
      <c r="S650" s="131"/>
      <c r="T650" s="133"/>
      <c r="U650" s="190" t="str">
        <f t="shared" si="30"/>
        <v/>
      </c>
    </row>
    <row r="651" spans="1:21" ht="15" customHeight="1" outlineLevel="1" x14ac:dyDescent="0.35">
      <c r="A651" s="77">
        <v>644</v>
      </c>
      <c r="B651" s="192"/>
      <c r="C651" s="124"/>
      <c r="D651" s="125"/>
      <c r="E651" s="125"/>
      <c r="F651" s="164"/>
      <c r="G651" s="165"/>
      <c r="H651" s="131"/>
      <c r="I651" s="133"/>
      <c r="J651" s="133"/>
      <c r="K651" s="133"/>
      <c r="L651" s="133"/>
      <c r="M651" s="133"/>
      <c r="N651" s="133"/>
      <c r="O651" s="133"/>
      <c r="P651" s="134"/>
      <c r="Q651" s="191">
        <f t="shared" ref="Q651:Q714" si="32">SUM(I651:P651)</f>
        <v>0</v>
      </c>
      <c r="R651" s="189" t="str">
        <f t="shared" si="31"/>
        <v/>
      </c>
      <c r="S651" s="131"/>
      <c r="T651" s="133"/>
      <c r="U651" s="190" t="str">
        <f t="shared" si="30"/>
        <v/>
      </c>
    </row>
    <row r="652" spans="1:21" ht="15" customHeight="1" outlineLevel="1" x14ac:dyDescent="0.35">
      <c r="A652" s="77">
        <v>645</v>
      </c>
      <c r="B652" s="192"/>
      <c r="C652" s="124"/>
      <c r="D652" s="125"/>
      <c r="E652" s="125"/>
      <c r="F652" s="164"/>
      <c r="G652" s="165"/>
      <c r="H652" s="131"/>
      <c r="I652" s="133"/>
      <c r="J652" s="133"/>
      <c r="K652" s="133"/>
      <c r="L652" s="133"/>
      <c r="M652" s="133"/>
      <c r="N652" s="133"/>
      <c r="O652" s="133"/>
      <c r="P652" s="134"/>
      <c r="Q652" s="191">
        <f t="shared" si="32"/>
        <v>0</v>
      </c>
      <c r="R652" s="189" t="str">
        <f t="shared" si="31"/>
        <v/>
      </c>
      <c r="S652" s="131"/>
      <c r="T652" s="133"/>
      <c r="U652" s="190" t="str">
        <f t="shared" si="30"/>
        <v/>
      </c>
    </row>
    <row r="653" spans="1:21" ht="15" customHeight="1" outlineLevel="1" x14ac:dyDescent="0.35">
      <c r="A653" s="77">
        <v>646</v>
      </c>
      <c r="B653" s="192"/>
      <c r="C653" s="124"/>
      <c r="D653" s="125"/>
      <c r="E653" s="125"/>
      <c r="F653" s="164"/>
      <c r="G653" s="165"/>
      <c r="H653" s="131"/>
      <c r="I653" s="133"/>
      <c r="J653" s="133"/>
      <c r="K653" s="133"/>
      <c r="L653" s="133"/>
      <c r="M653" s="133"/>
      <c r="N653" s="133"/>
      <c r="O653" s="133"/>
      <c r="P653" s="134"/>
      <c r="Q653" s="191">
        <f t="shared" si="32"/>
        <v>0</v>
      </c>
      <c r="R653" s="189" t="str">
        <f t="shared" si="31"/>
        <v/>
      </c>
      <c r="S653" s="131"/>
      <c r="T653" s="133"/>
      <c r="U653" s="190" t="str">
        <f t="shared" si="30"/>
        <v/>
      </c>
    </row>
    <row r="654" spans="1:21" ht="15" customHeight="1" outlineLevel="1" x14ac:dyDescent="0.35">
      <c r="A654" s="77">
        <v>647</v>
      </c>
      <c r="B654" s="192"/>
      <c r="C654" s="124"/>
      <c r="D654" s="125"/>
      <c r="E654" s="125"/>
      <c r="F654" s="164"/>
      <c r="G654" s="165"/>
      <c r="H654" s="131"/>
      <c r="I654" s="133"/>
      <c r="J654" s="133"/>
      <c r="K654" s="133"/>
      <c r="L654" s="133"/>
      <c r="M654" s="133"/>
      <c r="N654" s="133"/>
      <c r="O654" s="133"/>
      <c r="P654" s="134"/>
      <c r="Q654" s="191">
        <f t="shared" si="32"/>
        <v>0</v>
      </c>
      <c r="R654" s="189" t="str">
        <f t="shared" si="31"/>
        <v/>
      </c>
      <c r="S654" s="131"/>
      <c r="T654" s="133"/>
      <c r="U654" s="190" t="str">
        <f t="shared" si="30"/>
        <v/>
      </c>
    </row>
    <row r="655" spans="1:21" ht="15" customHeight="1" outlineLevel="1" x14ac:dyDescent="0.35">
      <c r="A655" s="77">
        <v>648</v>
      </c>
      <c r="B655" s="192"/>
      <c r="C655" s="124"/>
      <c r="D655" s="125"/>
      <c r="E655" s="125"/>
      <c r="F655" s="164"/>
      <c r="G655" s="165"/>
      <c r="H655" s="131"/>
      <c r="I655" s="133"/>
      <c r="J655" s="133"/>
      <c r="K655" s="133"/>
      <c r="L655" s="133"/>
      <c r="M655" s="133"/>
      <c r="N655" s="133"/>
      <c r="O655" s="133"/>
      <c r="P655" s="134"/>
      <c r="Q655" s="191">
        <f t="shared" si="32"/>
        <v>0</v>
      </c>
      <c r="R655" s="189" t="str">
        <f t="shared" si="31"/>
        <v/>
      </c>
      <c r="S655" s="131"/>
      <c r="T655" s="133"/>
      <c r="U655" s="190" t="str">
        <f t="shared" si="30"/>
        <v/>
      </c>
    </row>
    <row r="656" spans="1:21" ht="15" customHeight="1" outlineLevel="1" x14ac:dyDescent="0.35">
      <c r="A656" s="77">
        <v>649</v>
      </c>
      <c r="B656" s="192"/>
      <c r="C656" s="124"/>
      <c r="D656" s="125"/>
      <c r="E656" s="125"/>
      <c r="F656" s="164"/>
      <c r="G656" s="165"/>
      <c r="H656" s="131"/>
      <c r="I656" s="133"/>
      <c r="J656" s="133"/>
      <c r="K656" s="133"/>
      <c r="L656" s="133"/>
      <c r="M656" s="133"/>
      <c r="N656" s="133"/>
      <c r="O656" s="133"/>
      <c r="P656" s="134"/>
      <c r="Q656" s="191">
        <f t="shared" si="32"/>
        <v>0</v>
      </c>
      <c r="R656" s="189" t="str">
        <f t="shared" si="31"/>
        <v/>
      </c>
      <c r="S656" s="131"/>
      <c r="T656" s="133"/>
      <c r="U656" s="190" t="str">
        <f t="shared" si="30"/>
        <v/>
      </c>
    </row>
    <row r="657" spans="1:21" ht="15" customHeight="1" outlineLevel="1" x14ac:dyDescent="0.35">
      <c r="A657" s="77">
        <v>650</v>
      </c>
      <c r="B657" s="192"/>
      <c r="C657" s="124"/>
      <c r="D657" s="125"/>
      <c r="E657" s="125"/>
      <c r="F657" s="164"/>
      <c r="G657" s="165"/>
      <c r="H657" s="131"/>
      <c r="I657" s="133"/>
      <c r="J657" s="133"/>
      <c r="K657" s="133"/>
      <c r="L657" s="133"/>
      <c r="M657" s="133"/>
      <c r="N657" s="133"/>
      <c r="O657" s="133"/>
      <c r="P657" s="134"/>
      <c r="Q657" s="191">
        <f t="shared" si="32"/>
        <v>0</v>
      </c>
      <c r="R657" s="189" t="str">
        <f t="shared" si="31"/>
        <v/>
      </c>
      <c r="S657" s="131"/>
      <c r="T657" s="133"/>
      <c r="U657" s="190" t="str">
        <f t="shared" si="30"/>
        <v/>
      </c>
    </row>
    <row r="658" spans="1:21" ht="15" customHeight="1" outlineLevel="1" x14ac:dyDescent="0.35">
      <c r="A658" s="77">
        <v>651</v>
      </c>
      <c r="B658" s="192"/>
      <c r="C658" s="124"/>
      <c r="D658" s="125"/>
      <c r="E658" s="125"/>
      <c r="F658" s="164"/>
      <c r="G658" s="165"/>
      <c r="H658" s="131"/>
      <c r="I658" s="133"/>
      <c r="J658" s="133"/>
      <c r="K658" s="133"/>
      <c r="L658" s="133"/>
      <c r="M658" s="133"/>
      <c r="N658" s="133"/>
      <c r="O658" s="133"/>
      <c r="P658" s="134"/>
      <c r="Q658" s="191">
        <f t="shared" si="32"/>
        <v>0</v>
      </c>
      <c r="R658" s="189" t="str">
        <f t="shared" si="31"/>
        <v/>
      </c>
      <c r="S658" s="131"/>
      <c r="T658" s="133"/>
      <c r="U658" s="190" t="str">
        <f t="shared" si="30"/>
        <v/>
      </c>
    </row>
    <row r="659" spans="1:21" ht="15" customHeight="1" outlineLevel="1" x14ac:dyDescent="0.35">
      <c r="A659" s="77">
        <v>652</v>
      </c>
      <c r="B659" s="192"/>
      <c r="C659" s="124"/>
      <c r="D659" s="125"/>
      <c r="E659" s="125"/>
      <c r="F659" s="164"/>
      <c r="G659" s="165"/>
      <c r="H659" s="131"/>
      <c r="I659" s="133"/>
      <c r="J659" s="133"/>
      <c r="K659" s="133"/>
      <c r="L659" s="133"/>
      <c r="M659" s="133"/>
      <c r="N659" s="133"/>
      <c r="O659" s="133"/>
      <c r="P659" s="134"/>
      <c r="Q659" s="191">
        <f t="shared" si="32"/>
        <v>0</v>
      </c>
      <c r="R659" s="189" t="str">
        <f t="shared" si="31"/>
        <v/>
      </c>
      <c r="S659" s="131"/>
      <c r="T659" s="133"/>
      <c r="U659" s="190" t="str">
        <f t="shared" si="30"/>
        <v/>
      </c>
    </row>
    <row r="660" spans="1:21" ht="15" customHeight="1" outlineLevel="1" x14ac:dyDescent="0.35">
      <c r="A660" s="77">
        <v>653</v>
      </c>
      <c r="B660" s="192"/>
      <c r="C660" s="124"/>
      <c r="D660" s="125"/>
      <c r="E660" s="125"/>
      <c r="F660" s="164"/>
      <c r="G660" s="165"/>
      <c r="H660" s="131"/>
      <c r="I660" s="133"/>
      <c r="J660" s="133"/>
      <c r="K660" s="133"/>
      <c r="L660" s="133"/>
      <c r="M660" s="133"/>
      <c r="N660" s="133"/>
      <c r="O660" s="133"/>
      <c r="P660" s="134"/>
      <c r="Q660" s="191">
        <f t="shared" si="32"/>
        <v>0</v>
      </c>
      <c r="R660" s="189" t="str">
        <f t="shared" si="31"/>
        <v/>
      </c>
      <c r="S660" s="131"/>
      <c r="T660" s="133"/>
      <c r="U660" s="190" t="str">
        <f t="shared" si="30"/>
        <v/>
      </c>
    </row>
    <row r="661" spans="1:21" ht="15" customHeight="1" outlineLevel="1" x14ac:dyDescent="0.35">
      <c r="A661" s="77">
        <v>654</v>
      </c>
      <c r="B661" s="192"/>
      <c r="C661" s="124"/>
      <c r="D661" s="125"/>
      <c r="E661" s="125"/>
      <c r="F661" s="164"/>
      <c r="G661" s="165"/>
      <c r="H661" s="131"/>
      <c r="I661" s="133"/>
      <c r="J661" s="133"/>
      <c r="K661" s="133"/>
      <c r="L661" s="133"/>
      <c r="M661" s="133"/>
      <c r="N661" s="133"/>
      <c r="O661" s="133"/>
      <c r="P661" s="134"/>
      <c r="Q661" s="191">
        <f t="shared" si="32"/>
        <v>0</v>
      </c>
      <c r="R661" s="189" t="str">
        <f t="shared" si="31"/>
        <v/>
      </c>
      <c r="S661" s="131"/>
      <c r="T661" s="133"/>
      <c r="U661" s="190" t="str">
        <f t="shared" si="30"/>
        <v/>
      </c>
    </row>
    <row r="662" spans="1:21" ht="15" customHeight="1" outlineLevel="1" x14ac:dyDescent="0.35">
      <c r="A662" s="77">
        <v>655</v>
      </c>
      <c r="B662" s="192"/>
      <c r="C662" s="124"/>
      <c r="D662" s="125"/>
      <c r="E662" s="125"/>
      <c r="F662" s="164"/>
      <c r="G662" s="165"/>
      <c r="H662" s="131"/>
      <c r="I662" s="133"/>
      <c r="J662" s="133"/>
      <c r="K662" s="133"/>
      <c r="L662" s="133"/>
      <c r="M662" s="133"/>
      <c r="N662" s="133"/>
      <c r="O662" s="133"/>
      <c r="P662" s="134"/>
      <c r="Q662" s="191">
        <f t="shared" si="32"/>
        <v>0</v>
      </c>
      <c r="R662" s="189" t="str">
        <f t="shared" si="31"/>
        <v/>
      </c>
      <c r="S662" s="131"/>
      <c r="T662" s="133"/>
      <c r="U662" s="190" t="str">
        <f t="shared" si="30"/>
        <v/>
      </c>
    </row>
    <row r="663" spans="1:21" ht="15" customHeight="1" outlineLevel="1" x14ac:dyDescent="0.35">
      <c r="A663" s="77">
        <v>656</v>
      </c>
      <c r="B663" s="192"/>
      <c r="C663" s="124"/>
      <c r="D663" s="125"/>
      <c r="E663" s="125"/>
      <c r="F663" s="164"/>
      <c r="G663" s="165"/>
      <c r="H663" s="131"/>
      <c r="I663" s="133"/>
      <c r="J663" s="133"/>
      <c r="K663" s="133"/>
      <c r="L663" s="133"/>
      <c r="M663" s="133"/>
      <c r="N663" s="133"/>
      <c r="O663" s="133"/>
      <c r="P663" s="134"/>
      <c r="Q663" s="191">
        <f t="shared" si="32"/>
        <v>0</v>
      </c>
      <c r="R663" s="189" t="str">
        <f t="shared" si="31"/>
        <v/>
      </c>
      <c r="S663" s="131"/>
      <c r="T663" s="133"/>
      <c r="U663" s="190" t="str">
        <f t="shared" si="30"/>
        <v/>
      </c>
    </row>
    <row r="664" spans="1:21" ht="15" customHeight="1" outlineLevel="1" x14ac:dyDescent="0.35">
      <c r="A664" s="77">
        <v>657</v>
      </c>
      <c r="B664" s="192"/>
      <c r="C664" s="124"/>
      <c r="D664" s="125"/>
      <c r="E664" s="125"/>
      <c r="F664" s="164"/>
      <c r="G664" s="165"/>
      <c r="H664" s="131"/>
      <c r="I664" s="133"/>
      <c r="J664" s="133"/>
      <c r="K664" s="133"/>
      <c r="L664" s="133"/>
      <c r="M664" s="133"/>
      <c r="N664" s="133"/>
      <c r="O664" s="133"/>
      <c r="P664" s="134"/>
      <c r="Q664" s="191">
        <f t="shared" si="32"/>
        <v>0</v>
      </c>
      <c r="R664" s="189" t="str">
        <f t="shared" si="31"/>
        <v/>
      </c>
      <c r="S664" s="131"/>
      <c r="T664" s="133"/>
      <c r="U664" s="190" t="str">
        <f t="shared" si="30"/>
        <v/>
      </c>
    </row>
    <row r="665" spans="1:21" ht="15" customHeight="1" outlineLevel="1" x14ac:dyDescent="0.35">
      <c r="A665" s="77">
        <v>658</v>
      </c>
      <c r="B665" s="192"/>
      <c r="C665" s="124"/>
      <c r="D665" s="125"/>
      <c r="E665" s="125"/>
      <c r="F665" s="164"/>
      <c r="G665" s="165"/>
      <c r="H665" s="131"/>
      <c r="I665" s="133"/>
      <c r="J665" s="133"/>
      <c r="K665" s="133"/>
      <c r="L665" s="133"/>
      <c r="M665" s="133"/>
      <c r="N665" s="133"/>
      <c r="O665" s="133"/>
      <c r="P665" s="134"/>
      <c r="Q665" s="191">
        <f t="shared" si="32"/>
        <v>0</v>
      </c>
      <c r="R665" s="189" t="str">
        <f t="shared" si="31"/>
        <v/>
      </c>
      <c r="S665" s="131"/>
      <c r="T665" s="133"/>
      <c r="U665" s="190" t="str">
        <f t="shared" si="30"/>
        <v/>
      </c>
    </row>
    <row r="666" spans="1:21" ht="15" customHeight="1" outlineLevel="1" x14ac:dyDescent="0.35">
      <c r="A666" s="77">
        <v>659</v>
      </c>
      <c r="B666" s="192"/>
      <c r="C666" s="124"/>
      <c r="D666" s="125"/>
      <c r="E666" s="125"/>
      <c r="F666" s="164"/>
      <c r="G666" s="165"/>
      <c r="H666" s="131"/>
      <c r="I666" s="133"/>
      <c r="J666" s="133"/>
      <c r="K666" s="133"/>
      <c r="L666" s="133"/>
      <c r="M666" s="133"/>
      <c r="N666" s="133"/>
      <c r="O666" s="133"/>
      <c r="P666" s="134"/>
      <c r="Q666" s="191">
        <f t="shared" si="32"/>
        <v>0</v>
      </c>
      <c r="R666" s="189" t="str">
        <f t="shared" si="31"/>
        <v/>
      </c>
      <c r="S666" s="131"/>
      <c r="T666" s="133"/>
      <c r="U666" s="190" t="str">
        <f t="shared" si="30"/>
        <v/>
      </c>
    </row>
    <row r="667" spans="1:21" ht="15" customHeight="1" outlineLevel="1" x14ac:dyDescent="0.35">
      <c r="A667" s="77">
        <v>660</v>
      </c>
      <c r="B667" s="192"/>
      <c r="C667" s="124"/>
      <c r="D667" s="125"/>
      <c r="E667" s="125"/>
      <c r="F667" s="164"/>
      <c r="G667" s="165"/>
      <c r="H667" s="131"/>
      <c r="I667" s="133"/>
      <c r="J667" s="133"/>
      <c r="K667" s="133"/>
      <c r="L667" s="133"/>
      <c r="M667" s="133"/>
      <c r="N667" s="133"/>
      <c r="O667" s="133"/>
      <c r="P667" s="134"/>
      <c r="Q667" s="191">
        <f t="shared" si="32"/>
        <v>0</v>
      </c>
      <c r="R667" s="189" t="str">
        <f t="shared" si="31"/>
        <v/>
      </c>
      <c r="S667" s="131"/>
      <c r="T667" s="133"/>
      <c r="U667" s="190" t="str">
        <f t="shared" si="30"/>
        <v/>
      </c>
    </row>
    <row r="668" spans="1:21" ht="15" customHeight="1" outlineLevel="1" x14ac:dyDescent="0.35">
      <c r="A668" s="77">
        <v>661</v>
      </c>
      <c r="B668" s="192"/>
      <c r="C668" s="124"/>
      <c r="D668" s="125"/>
      <c r="E668" s="125"/>
      <c r="F668" s="164"/>
      <c r="G668" s="165"/>
      <c r="H668" s="131"/>
      <c r="I668" s="133"/>
      <c r="J668" s="133"/>
      <c r="K668" s="133"/>
      <c r="L668" s="133"/>
      <c r="M668" s="133"/>
      <c r="N668" s="133"/>
      <c r="O668" s="133"/>
      <c r="P668" s="134"/>
      <c r="Q668" s="191">
        <f t="shared" si="32"/>
        <v>0</v>
      </c>
      <c r="R668" s="189" t="str">
        <f t="shared" si="31"/>
        <v/>
      </c>
      <c r="S668" s="131"/>
      <c r="T668" s="133"/>
      <c r="U668" s="190" t="str">
        <f t="shared" si="30"/>
        <v/>
      </c>
    </row>
    <row r="669" spans="1:21" ht="15" customHeight="1" outlineLevel="1" x14ac:dyDescent="0.35">
      <c r="A669" s="77">
        <v>662</v>
      </c>
      <c r="B669" s="192"/>
      <c r="C669" s="124"/>
      <c r="D669" s="125"/>
      <c r="E669" s="125"/>
      <c r="F669" s="164"/>
      <c r="G669" s="165"/>
      <c r="H669" s="131"/>
      <c r="I669" s="133"/>
      <c r="J669" s="133"/>
      <c r="K669" s="133"/>
      <c r="L669" s="133"/>
      <c r="M669" s="133"/>
      <c r="N669" s="133"/>
      <c r="O669" s="133"/>
      <c r="P669" s="134"/>
      <c r="Q669" s="191">
        <f t="shared" si="32"/>
        <v>0</v>
      </c>
      <c r="R669" s="189" t="str">
        <f t="shared" si="31"/>
        <v/>
      </c>
      <c r="S669" s="131"/>
      <c r="T669" s="133"/>
      <c r="U669" s="190" t="str">
        <f t="shared" si="30"/>
        <v/>
      </c>
    </row>
    <row r="670" spans="1:21" ht="15" customHeight="1" outlineLevel="1" x14ac:dyDescent="0.35">
      <c r="A670" s="77">
        <v>663</v>
      </c>
      <c r="B670" s="192"/>
      <c r="C670" s="124"/>
      <c r="D670" s="125"/>
      <c r="E670" s="125"/>
      <c r="F670" s="164"/>
      <c r="G670" s="165"/>
      <c r="H670" s="131"/>
      <c r="I670" s="133"/>
      <c r="J670" s="133"/>
      <c r="K670" s="133"/>
      <c r="L670" s="133"/>
      <c r="M670" s="133"/>
      <c r="N670" s="133"/>
      <c r="O670" s="133"/>
      <c r="P670" s="134"/>
      <c r="Q670" s="191">
        <f t="shared" si="32"/>
        <v>0</v>
      </c>
      <c r="R670" s="189" t="str">
        <f t="shared" si="31"/>
        <v/>
      </c>
      <c r="S670" s="131"/>
      <c r="T670" s="133"/>
      <c r="U670" s="190" t="str">
        <f t="shared" si="30"/>
        <v/>
      </c>
    </row>
    <row r="671" spans="1:21" ht="15" customHeight="1" outlineLevel="1" x14ac:dyDescent="0.35">
      <c r="A671" s="77">
        <v>664</v>
      </c>
      <c r="B671" s="192"/>
      <c r="C671" s="124"/>
      <c r="D671" s="125"/>
      <c r="E671" s="125"/>
      <c r="F671" s="164"/>
      <c r="G671" s="165"/>
      <c r="H671" s="131"/>
      <c r="I671" s="133"/>
      <c r="J671" s="133"/>
      <c r="K671" s="133"/>
      <c r="L671" s="133"/>
      <c r="M671" s="133"/>
      <c r="N671" s="133"/>
      <c r="O671" s="133"/>
      <c r="P671" s="134"/>
      <c r="Q671" s="191">
        <f t="shared" si="32"/>
        <v>0</v>
      </c>
      <c r="R671" s="189" t="str">
        <f t="shared" si="31"/>
        <v/>
      </c>
      <c r="S671" s="131"/>
      <c r="T671" s="133"/>
      <c r="U671" s="190" t="str">
        <f t="shared" si="30"/>
        <v/>
      </c>
    </row>
    <row r="672" spans="1:21" ht="15" customHeight="1" outlineLevel="1" x14ac:dyDescent="0.35">
      <c r="A672" s="77">
        <v>665</v>
      </c>
      <c r="B672" s="192"/>
      <c r="C672" s="124"/>
      <c r="D672" s="125"/>
      <c r="E672" s="125"/>
      <c r="F672" s="164"/>
      <c r="G672" s="165"/>
      <c r="H672" s="131"/>
      <c r="I672" s="133"/>
      <c r="J672" s="133"/>
      <c r="K672" s="133"/>
      <c r="L672" s="133"/>
      <c r="M672" s="133"/>
      <c r="N672" s="133"/>
      <c r="O672" s="133"/>
      <c r="P672" s="134"/>
      <c r="Q672" s="191">
        <f t="shared" si="32"/>
        <v>0</v>
      </c>
      <c r="R672" s="189" t="str">
        <f t="shared" si="31"/>
        <v/>
      </c>
      <c r="S672" s="131"/>
      <c r="T672" s="133"/>
      <c r="U672" s="190" t="str">
        <f t="shared" si="30"/>
        <v/>
      </c>
    </row>
    <row r="673" spans="1:21" ht="15" customHeight="1" outlineLevel="1" x14ac:dyDescent="0.35">
      <c r="A673" s="77">
        <v>666</v>
      </c>
      <c r="B673" s="192"/>
      <c r="C673" s="124"/>
      <c r="D673" s="125"/>
      <c r="E673" s="125"/>
      <c r="F673" s="164"/>
      <c r="G673" s="165"/>
      <c r="H673" s="131"/>
      <c r="I673" s="133"/>
      <c r="J673" s="133"/>
      <c r="K673" s="133"/>
      <c r="L673" s="133"/>
      <c r="M673" s="133"/>
      <c r="N673" s="133"/>
      <c r="O673" s="133"/>
      <c r="P673" s="134"/>
      <c r="Q673" s="191">
        <f t="shared" si="32"/>
        <v>0</v>
      </c>
      <c r="R673" s="189" t="str">
        <f t="shared" si="31"/>
        <v/>
      </c>
      <c r="S673" s="131"/>
      <c r="T673" s="133"/>
      <c r="U673" s="190" t="str">
        <f t="shared" si="30"/>
        <v/>
      </c>
    </row>
    <row r="674" spans="1:21" ht="15" customHeight="1" outlineLevel="1" x14ac:dyDescent="0.35">
      <c r="A674" s="77">
        <v>667</v>
      </c>
      <c r="B674" s="192"/>
      <c r="C674" s="124"/>
      <c r="D674" s="125"/>
      <c r="E674" s="125"/>
      <c r="F674" s="164"/>
      <c r="G674" s="165"/>
      <c r="H674" s="131"/>
      <c r="I674" s="133"/>
      <c r="J674" s="133"/>
      <c r="K674" s="133"/>
      <c r="L674" s="133"/>
      <c r="M674" s="133"/>
      <c r="N674" s="133"/>
      <c r="O674" s="133"/>
      <c r="P674" s="134"/>
      <c r="Q674" s="191">
        <f t="shared" si="32"/>
        <v>0</v>
      </c>
      <c r="R674" s="189" t="str">
        <f t="shared" si="31"/>
        <v/>
      </c>
      <c r="S674" s="131"/>
      <c r="T674" s="133"/>
      <c r="U674" s="190" t="str">
        <f t="shared" si="30"/>
        <v/>
      </c>
    </row>
    <row r="675" spans="1:21" ht="15" customHeight="1" outlineLevel="1" x14ac:dyDescent="0.35">
      <c r="A675" s="77">
        <v>668</v>
      </c>
      <c r="B675" s="192"/>
      <c r="C675" s="124"/>
      <c r="D675" s="125"/>
      <c r="E675" s="125"/>
      <c r="F675" s="164"/>
      <c r="G675" s="165"/>
      <c r="H675" s="131"/>
      <c r="I675" s="133"/>
      <c r="J675" s="133"/>
      <c r="K675" s="133"/>
      <c r="L675" s="133"/>
      <c r="M675" s="133"/>
      <c r="N675" s="133"/>
      <c r="O675" s="133"/>
      <c r="P675" s="134"/>
      <c r="Q675" s="191">
        <f t="shared" si="32"/>
        <v>0</v>
      </c>
      <c r="R675" s="189" t="str">
        <f t="shared" si="31"/>
        <v/>
      </c>
      <c r="S675" s="131"/>
      <c r="T675" s="133"/>
      <c r="U675" s="190" t="str">
        <f t="shared" si="30"/>
        <v/>
      </c>
    </row>
    <row r="676" spans="1:21" ht="15" customHeight="1" outlineLevel="1" x14ac:dyDescent="0.35">
      <c r="A676" s="77">
        <v>669</v>
      </c>
      <c r="B676" s="192"/>
      <c r="C676" s="124"/>
      <c r="D676" s="125"/>
      <c r="E676" s="125"/>
      <c r="F676" s="164"/>
      <c r="G676" s="165"/>
      <c r="H676" s="131"/>
      <c r="I676" s="133"/>
      <c r="J676" s="133"/>
      <c r="K676" s="133"/>
      <c r="L676" s="133"/>
      <c r="M676" s="133"/>
      <c r="N676" s="133"/>
      <c r="O676" s="133"/>
      <c r="P676" s="134"/>
      <c r="Q676" s="191">
        <f t="shared" si="32"/>
        <v>0</v>
      </c>
      <c r="R676" s="189" t="str">
        <f t="shared" si="31"/>
        <v/>
      </c>
      <c r="S676" s="131"/>
      <c r="T676" s="133"/>
      <c r="U676" s="190" t="str">
        <f t="shared" si="30"/>
        <v/>
      </c>
    </row>
    <row r="677" spans="1:21" ht="15" customHeight="1" outlineLevel="1" x14ac:dyDescent="0.35">
      <c r="A677" s="77">
        <v>670</v>
      </c>
      <c r="B677" s="192"/>
      <c r="C677" s="124"/>
      <c r="D677" s="125"/>
      <c r="E677" s="125"/>
      <c r="F677" s="164"/>
      <c r="G677" s="165"/>
      <c r="H677" s="131"/>
      <c r="I677" s="133"/>
      <c r="J677" s="133"/>
      <c r="K677" s="133"/>
      <c r="L677" s="133"/>
      <c r="M677" s="133"/>
      <c r="N677" s="133"/>
      <c r="O677" s="133"/>
      <c r="P677" s="134"/>
      <c r="Q677" s="191">
        <f t="shared" si="32"/>
        <v>0</v>
      </c>
      <c r="R677" s="189" t="str">
        <f t="shared" si="31"/>
        <v/>
      </c>
      <c r="S677" s="131"/>
      <c r="T677" s="133"/>
      <c r="U677" s="190" t="str">
        <f t="shared" si="30"/>
        <v/>
      </c>
    </row>
    <row r="678" spans="1:21" ht="15" customHeight="1" outlineLevel="1" x14ac:dyDescent="0.35">
      <c r="A678" s="77">
        <v>671</v>
      </c>
      <c r="B678" s="192"/>
      <c r="C678" s="124"/>
      <c r="D678" s="125"/>
      <c r="E678" s="125"/>
      <c r="F678" s="164"/>
      <c r="G678" s="165"/>
      <c r="H678" s="131"/>
      <c r="I678" s="133"/>
      <c r="J678" s="133"/>
      <c r="K678" s="133"/>
      <c r="L678" s="133"/>
      <c r="M678" s="133"/>
      <c r="N678" s="133"/>
      <c r="O678" s="133"/>
      <c r="P678" s="134"/>
      <c r="Q678" s="191">
        <f t="shared" si="32"/>
        <v>0</v>
      </c>
      <c r="R678" s="189" t="str">
        <f t="shared" si="31"/>
        <v/>
      </c>
      <c r="S678" s="131"/>
      <c r="T678" s="133"/>
      <c r="U678" s="190" t="str">
        <f t="shared" si="30"/>
        <v/>
      </c>
    </row>
    <row r="679" spans="1:21" ht="15" customHeight="1" outlineLevel="1" x14ac:dyDescent="0.35">
      <c r="A679" s="77">
        <v>672</v>
      </c>
      <c r="B679" s="192"/>
      <c r="C679" s="124"/>
      <c r="D679" s="125"/>
      <c r="E679" s="125"/>
      <c r="F679" s="164"/>
      <c r="G679" s="165"/>
      <c r="H679" s="131"/>
      <c r="I679" s="133"/>
      <c r="J679" s="133"/>
      <c r="K679" s="133"/>
      <c r="L679" s="133"/>
      <c r="M679" s="133"/>
      <c r="N679" s="133"/>
      <c r="O679" s="133"/>
      <c r="P679" s="134"/>
      <c r="Q679" s="191">
        <f t="shared" si="32"/>
        <v>0</v>
      </c>
      <c r="R679" s="189" t="str">
        <f t="shared" si="31"/>
        <v/>
      </c>
      <c r="S679" s="131"/>
      <c r="T679" s="133"/>
      <c r="U679" s="190" t="str">
        <f t="shared" si="30"/>
        <v/>
      </c>
    </row>
    <row r="680" spans="1:21" ht="15" customHeight="1" outlineLevel="1" x14ac:dyDescent="0.35">
      <c r="A680" s="77">
        <v>673</v>
      </c>
      <c r="B680" s="192"/>
      <c r="C680" s="124"/>
      <c r="D680" s="125"/>
      <c r="E680" s="125"/>
      <c r="F680" s="164"/>
      <c r="G680" s="165"/>
      <c r="H680" s="131"/>
      <c r="I680" s="133"/>
      <c r="J680" s="133"/>
      <c r="K680" s="133"/>
      <c r="L680" s="133"/>
      <c r="M680" s="133"/>
      <c r="N680" s="133"/>
      <c r="O680" s="133"/>
      <c r="P680" s="134"/>
      <c r="Q680" s="191">
        <f t="shared" si="32"/>
        <v>0</v>
      </c>
      <c r="R680" s="189" t="str">
        <f t="shared" si="31"/>
        <v/>
      </c>
      <c r="S680" s="131"/>
      <c r="T680" s="133"/>
      <c r="U680" s="190" t="str">
        <f t="shared" si="30"/>
        <v/>
      </c>
    </row>
    <row r="681" spans="1:21" ht="15" customHeight="1" outlineLevel="1" x14ac:dyDescent="0.35">
      <c r="A681" s="77">
        <v>674</v>
      </c>
      <c r="B681" s="192"/>
      <c r="C681" s="124"/>
      <c r="D681" s="125"/>
      <c r="E681" s="125"/>
      <c r="F681" s="164"/>
      <c r="G681" s="165"/>
      <c r="H681" s="131"/>
      <c r="I681" s="133"/>
      <c r="J681" s="133"/>
      <c r="K681" s="133"/>
      <c r="L681" s="133"/>
      <c r="M681" s="133"/>
      <c r="N681" s="133"/>
      <c r="O681" s="133"/>
      <c r="P681" s="134"/>
      <c r="Q681" s="191">
        <f t="shared" si="32"/>
        <v>0</v>
      </c>
      <c r="R681" s="189" t="str">
        <f t="shared" si="31"/>
        <v/>
      </c>
      <c r="S681" s="131"/>
      <c r="T681" s="133"/>
      <c r="U681" s="190" t="str">
        <f t="shared" si="30"/>
        <v/>
      </c>
    </row>
    <row r="682" spans="1:21" ht="15" customHeight="1" outlineLevel="1" x14ac:dyDescent="0.35">
      <c r="A682" s="77">
        <v>675</v>
      </c>
      <c r="B682" s="192"/>
      <c r="C682" s="124"/>
      <c r="D682" s="125"/>
      <c r="E682" s="125"/>
      <c r="F682" s="164"/>
      <c r="G682" s="165"/>
      <c r="H682" s="131"/>
      <c r="I682" s="133"/>
      <c r="J682" s="133"/>
      <c r="K682" s="133"/>
      <c r="L682" s="133"/>
      <c r="M682" s="133"/>
      <c r="N682" s="133"/>
      <c r="O682" s="133"/>
      <c r="P682" s="134"/>
      <c r="Q682" s="191">
        <f t="shared" si="32"/>
        <v>0</v>
      </c>
      <c r="R682" s="189" t="str">
        <f t="shared" si="31"/>
        <v/>
      </c>
      <c r="S682" s="131"/>
      <c r="T682" s="133"/>
      <c r="U682" s="190" t="str">
        <f t="shared" si="30"/>
        <v/>
      </c>
    </row>
    <row r="683" spans="1:21" ht="15" customHeight="1" outlineLevel="1" x14ac:dyDescent="0.35">
      <c r="A683" s="77">
        <v>676</v>
      </c>
      <c r="B683" s="192"/>
      <c r="C683" s="124"/>
      <c r="D683" s="125"/>
      <c r="E683" s="125"/>
      <c r="F683" s="164"/>
      <c r="G683" s="165"/>
      <c r="H683" s="131"/>
      <c r="I683" s="133"/>
      <c r="J683" s="133"/>
      <c r="K683" s="133"/>
      <c r="L683" s="133"/>
      <c r="M683" s="133"/>
      <c r="N683" s="133"/>
      <c r="O683" s="133"/>
      <c r="P683" s="134"/>
      <c r="Q683" s="191">
        <f t="shared" si="32"/>
        <v>0</v>
      </c>
      <c r="R683" s="189" t="str">
        <f t="shared" si="31"/>
        <v/>
      </c>
      <c r="S683" s="131"/>
      <c r="T683" s="133"/>
      <c r="U683" s="190" t="str">
        <f t="shared" si="30"/>
        <v/>
      </c>
    </row>
    <row r="684" spans="1:21" ht="15" customHeight="1" outlineLevel="1" x14ac:dyDescent="0.35">
      <c r="A684" s="77">
        <v>677</v>
      </c>
      <c r="B684" s="192"/>
      <c r="C684" s="124"/>
      <c r="D684" s="125"/>
      <c r="E684" s="125"/>
      <c r="F684" s="164"/>
      <c r="G684" s="165"/>
      <c r="H684" s="131"/>
      <c r="I684" s="133"/>
      <c r="J684" s="133"/>
      <c r="K684" s="133"/>
      <c r="L684" s="133"/>
      <c r="M684" s="133"/>
      <c r="N684" s="133"/>
      <c r="O684" s="133"/>
      <c r="P684" s="134"/>
      <c r="Q684" s="191">
        <f t="shared" si="32"/>
        <v>0</v>
      </c>
      <c r="R684" s="189" t="str">
        <f t="shared" si="31"/>
        <v/>
      </c>
      <c r="S684" s="131"/>
      <c r="T684" s="133"/>
      <c r="U684" s="190" t="str">
        <f t="shared" si="30"/>
        <v/>
      </c>
    </row>
    <row r="685" spans="1:21" ht="15" customHeight="1" outlineLevel="1" x14ac:dyDescent="0.35">
      <c r="A685" s="77">
        <v>678</v>
      </c>
      <c r="B685" s="192"/>
      <c r="C685" s="124"/>
      <c r="D685" s="125"/>
      <c r="E685" s="125"/>
      <c r="F685" s="164"/>
      <c r="G685" s="165"/>
      <c r="H685" s="131"/>
      <c r="I685" s="133"/>
      <c r="J685" s="133"/>
      <c r="K685" s="133"/>
      <c r="L685" s="133"/>
      <c r="M685" s="133"/>
      <c r="N685" s="133"/>
      <c r="O685" s="133"/>
      <c r="P685" s="134"/>
      <c r="Q685" s="191">
        <f t="shared" si="32"/>
        <v>0</v>
      </c>
      <c r="R685" s="189" t="str">
        <f t="shared" si="31"/>
        <v/>
      </c>
      <c r="S685" s="131"/>
      <c r="T685" s="133"/>
      <c r="U685" s="190" t="str">
        <f t="shared" si="30"/>
        <v/>
      </c>
    </row>
    <row r="686" spans="1:21" ht="15" customHeight="1" outlineLevel="1" x14ac:dyDescent="0.35">
      <c r="A686" s="77">
        <v>679</v>
      </c>
      <c r="B686" s="192"/>
      <c r="C686" s="124"/>
      <c r="D686" s="125"/>
      <c r="E686" s="125"/>
      <c r="F686" s="164"/>
      <c r="G686" s="165"/>
      <c r="H686" s="131"/>
      <c r="I686" s="133"/>
      <c r="J686" s="133"/>
      <c r="K686" s="133"/>
      <c r="L686" s="133"/>
      <c r="M686" s="133"/>
      <c r="N686" s="133"/>
      <c r="O686" s="133"/>
      <c r="P686" s="134"/>
      <c r="Q686" s="191">
        <f t="shared" si="32"/>
        <v>0</v>
      </c>
      <c r="R686" s="189" t="str">
        <f t="shared" si="31"/>
        <v/>
      </c>
      <c r="S686" s="131"/>
      <c r="T686" s="133"/>
      <c r="U686" s="190" t="str">
        <f t="shared" si="30"/>
        <v/>
      </c>
    </row>
    <row r="687" spans="1:21" ht="15" customHeight="1" outlineLevel="1" x14ac:dyDescent="0.35">
      <c r="A687" s="77">
        <v>680</v>
      </c>
      <c r="B687" s="192"/>
      <c r="C687" s="124"/>
      <c r="D687" s="125"/>
      <c r="E687" s="125"/>
      <c r="F687" s="164"/>
      <c r="G687" s="165"/>
      <c r="H687" s="131"/>
      <c r="I687" s="133"/>
      <c r="J687" s="133"/>
      <c r="K687" s="133"/>
      <c r="L687" s="133"/>
      <c r="M687" s="133"/>
      <c r="N687" s="133"/>
      <c r="O687" s="133"/>
      <c r="P687" s="134"/>
      <c r="Q687" s="191">
        <f t="shared" si="32"/>
        <v>0</v>
      </c>
      <c r="R687" s="189" t="str">
        <f t="shared" si="31"/>
        <v/>
      </c>
      <c r="S687" s="131"/>
      <c r="T687" s="133"/>
      <c r="U687" s="190" t="str">
        <f t="shared" si="30"/>
        <v/>
      </c>
    </row>
    <row r="688" spans="1:21" ht="15" customHeight="1" outlineLevel="1" x14ac:dyDescent="0.35">
      <c r="A688" s="77">
        <v>681</v>
      </c>
      <c r="B688" s="192"/>
      <c r="C688" s="124"/>
      <c r="D688" s="125"/>
      <c r="E688" s="125"/>
      <c r="F688" s="164"/>
      <c r="G688" s="165"/>
      <c r="H688" s="131"/>
      <c r="I688" s="133"/>
      <c r="J688" s="133"/>
      <c r="K688" s="133"/>
      <c r="L688" s="133"/>
      <c r="M688" s="133"/>
      <c r="N688" s="133"/>
      <c r="O688" s="133"/>
      <c r="P688" s="134"/>
      <c r="Q688" s="191">
        <f t="shared" si="32"/>
        <v>0</v>
      </c>
      <c r="R688" s="189" t="str">
        <f t="shared" si="31"/>
        <v/>
      </c>
      <c r="S688" s="131"/>
      <c r="T688" s="133"/>
      <c r="U688" s="190" t="str">
        <f t="shared" si="30"/>
        <v/>
      </c>
    </row>
    <row r="689" spans="1:21" ht="15" customHeight="1" outlineLevel="1" x14ac:dyDescent="0.35">
      <c r="A689" s="77">
        <v>682</v>
      </c>
      <c r="B689" s="192"/>
      <c r="C689" s="124"/>
      <c r="D689" s="125"/>
      <c r="E689" s="125"/>
      <c r="F689" s="164"/>
      <c r="G689" s="165"/>
      <c r="H689" s="131"/>
      <c r="I689" s="133"/>
      <c r="J689" s="133"/>
      <c r="K689" s="133"/>
      <c r="L689" s="133"/>
      <c r="M689" s="133"/>
      <c r="N689" s="133"/>
      <c r="O689" s="133"/>
      <c r="P689" s="134"/>
      <c r="Q689" s="191">
        <f t="shared" si="32"/>
        <v>0</v>
      </c>
      <c r="R689" s="189" t="str">
        <f t="shared" si="31"/>
        <v/>
      </c>
      <c r="S689" s="131"/>
      <c r="T689" s="133"/>
      <c r="U689" s="190" t="str">
        <f t="shared" si="30"/>
        <v/>
      </c>
    </row>
    <row r="690" spans="1:21" ht="15" customHeight="1" outlineLevel="1" x14ac:dyDescent="0.35">
      <c r="A690" s="77">
        <v>683</v>
      </c>
      <c r="B690" s="192"/>
      <c r="C690" s="124"/>
      <c r="D690" s="125"/>
      <c r="E690" s="125"/>
      <c r="F690" s="164"/>
      <c r="G690" s="165"/>
      <c r="H690" s="131"/>
      <c r="I690" s="133"/>
      <c r="J690" s="133"/>
      <c r="K690" s="133"/>
      <c r="L690" s="133"/>
      <c r="M690" s="133"/>
      <c r="N690" s="133"/>
      <c r="O690" s="133"/>
      <c r="P690" s="134"/>
      <c r="Q690" s="191">
        <f t="shared" si="32"/>
        <v>0</v>
      </c>
      <c r="R690" s="189" t="str">
        <f t="shared" si="31"/>
        <v/>
      </c>
      <c r="S690" s="131"/>
      <c r="T690" s="133"/>
      <c r="U690" s="190" t="str">
        <f t="shared" si="30"/>
        <v/>
      </c>
    </row>
    <row r="691" spans="1:21" ht="15" customHeight="1" outlineLevel="1" x14ac:dyDescent="0.35">
      <c r="A691" s="77">
        <v>684</v>
      </c>
      <c r="B691" s="192"/>
      <c r="C691" s="124"/>
      <c r="D691" s="125"/>
      <c r="E691" s="125"/>
      <c r="F691" s="164"/>
      <c r="G691" s="165"/>
      <c r="H691" s="131"/>
      <c r="I691" s="133"/>
      <c r="J691" s="133"/>
      <c r="K691" s="133"/>
      <c r="L691" s="133"/>
      <c r="M691" s="133"/>
      <c r="N691" s="133"/>
      <c r="O691" s="133"/>
      <c r="P691" s="134"/>
      <c r="Q691" s="191">
        <f t="shared" si="32"/>
        <v>0</v>
      </c>
      <c r="R691" s="189" t="str">
        <f t="shared" si="31"/>
        <v/>
      </c>
      <c r="S691" s="131"/>
      <c r="T691" s="133"/>
      <c r="U691" s="190" t="str">
        <f t="shared" si="30"/>
        <v/>
      </c>
    </row>
    <row r="692" spans="1:21" ht="15" customHeight="1" outlineLevel="1" x14ac:dyDescent="0.35">
      <c r="A692" s="77">
        <v>685</v>
      </c>
      <c r="B692" s="192"/>
      <c r="C692" s="124"/>
      <c r="D692" s="125"/>
      <c r="E692" s="125"/>
      <c r="F692" s="164"/>
      <c r="G692" s="165"/>
      <c r="H692" s="131"/>
      <c r="I692" s="133"/>
      <c r="J692" s="133"/>
      <c r="K692" s="133"/>
      <c r="L692" s="133"/>
      <c r="M692" s="133"/>
      <c r="N692" s="133"/>
      <c r="O692" s="133"/>
      <c r="P692" s="134"/>
      <c r="Q692" s="191">
        <f t="shared" si="32"/>
        <v>0</v>
      </c>
      <c r="R692" s="189" t="str">
        <f t="shared" si="31"/>
        <v/>
      </c>
      <c r="S692" s="131"/>
      <c r="T692" s="133"/>
      <c r="U692" s="190" t="str">
        <f t="shared" si="30"/>
        <v/>
      </c>
    </row>
    <row r="693" spans="1:21" ht="15" customHeight="1" outlineLevel="1" x14ac:dyDescent="0.35">
      <c r="A693" s="77">
        <v>686</v>
      </c>
      <c r="B693" s="192"/>
      <c r="C693" s="124"/>
      <c r="D693" s="125"/>
      <c r="E693" s="125"/>
      <c r="F693" s="164"/>
      <c r="G693" s="165"/>
      <c r="H693" s="131"/>
      <c r="I693" s="133"/>
      <c r="J693" s="133"/>
      <c r="K693" s="133"/>
      <c r="L693" s="133"/>
      <c r="M693" s="133"/>
      <c r="N693" s="133"/>
      <c r="O693" s="133"/>
      <c r="P693" s="134"/>
      <c r="Q693" s="191">
        <f t="shared" si="32"/>
        <v>0</v>
      </c>
      <c r="R693" s="189" t="str">
        <f t="shared" si="31"/>
        <v/>
      </c>
      <c r="S693" s="131"/>
      <c r="T693" s="133"/>
      <c r="U693" s="190" t="str">
        <f t="shared" si="30"/>
        <v/>
      </c>
    </row>
    <row r="694" spans="1:21" ht="15" customHeight="1" outlineLevel="1" x14ac:dyDescent="0.35">
      <c r="A694" s="77">
        <v>687</v>
      </c>
      <c r="B694" s="192"/>
      <c r="C694" s="124"/>
      <c r="D694" s="125"/>
      <c r="E694" s="125"/>
      <c r="F694" s="164"/>
      <c r="G694" s="165"/>
      <c r="H694" s="131"/>
      <c r="I694" s="133"/>
      <c r="J694" s="133"/>
      <c r="K694" s="133"/>
      <c r="L694" s="133"/>
      <c r="M694" s="133"/>
      <c r="N694" s="133"/>
      <c r="O694" s="133"/>
      <c r="P694" s="134"/>
      <c r="Q694" s="191">
        <f t="shared" si="32"/>
        <v>0</v>
      </c>
      <c r="R694" s="189" t="str">
        <f t="shared" si="31"/>
        <v/>
      </c>
      <c r="S694" s="131"/>
      <c r="T694" s="133"/>
      <c r="U694" s="190" t="str">
        <f t="shared" si="30"/>
        <v/>
      </c>
    </row>
    <row r="695" spans="1:21" ht="15" customHeight="1" outlineLevel="1" x14ac:dyDescent="0.35">
      <c r="A695" s="77">
        <v>688</v>
      </c>
      <c r="B695" s="192"/>
      <c r="C695" s="124"/>
      <c r="D695" s="125"/>
      <c r="E695" s="125"/>
      <c r="F695" s="164"/>
      <c r="G695" s="165"/>
      <c r="H695" s="131"/>
      <c r="I695" s="133"/>
      <c r="J695" s="133"/>
      <c r="K695" s="133"/>
      <c r="L695" s="133"/>
      <c r="M695" s="133"/>
      <c r="N695" s="133"/>
      <c r="O695" s="133"/>
      <c r="P695" s="134"/>
      <c r="Q695" s="191">
        <f t="shared" si="32"/>
        <v>0</v>
      </c>
      <c r="R695" s="189" t="str">
        <f t="shared" si="31"/>
        <v/>
      </c>
      <c r="S695" s="131"/>
      <c r="T695" s="133"/>
      <c r="U695" s="190" t="str">
        <f t="shared" si="30"/>
        <v/>
      </c>
    </row>
    <row r="696" spans="1:21" ht="15" customHeight="1" outlineLevel="1" x14ac:dyDescent="0.35">
      <c r="A696" s="77">
        <v>689</v>
      </c>
      <c r="B696" s="192"/>
      <c r="C696" s="124"/>
      <c r="D696" s="125"/>
      <c r="E696" s="125"/>
      <c r="F696" s="164"/>
      <c r="G696" s="165"/>
      <c r="H696" s="131"/>
      <c r="I696" s="133"/>
      <c r="J696" s="133"/>
      <c r="K696" s="133"/>
      <c r="L696" s="133"/>
      <c r="M696" s="133"/>
      <c r="N696" s="133"/>
      <c r="O696" s="133"/>
      <c r="P696" s="134"/>
      <c r="Q696" s="191">
        <f t="shared" si="32"/>
        <v>0</v>
      </c>
      <c r="R696" s="189" t="str">
        <f t="shared" si="31"/>
        <v/>
      </c>
      <c r="S696" s="131"/>
      <c r="T696" s="133"/>
      <c r="U696" s="190" t="str">
        <f t="shared" si="30"/>
        <v/>
      </c>
    </row>
    <row r="697" spans="1:21" ht="15" customHeight="1" outlineLevel="1" x14ac:dyDescent="0.35">
      <c r="A697" s="77">
        <v>690</v>
      </c>
      <c r="B697" s="192"/>
      <c r="C697" s="124"/>
      <c r="D697" s="125"/>
      <c r="E697" s="125"/>
      <c r="F697" s="164"/>
      <c r="G697" s="165"/>
      <c r="H697" s="131"/>
      <c r="I697" s="133"/>
      <c r="J697" s="133"/>
      <c r="K697" s="133"/>
      <c r="L697" s="133"/>
      <c r="M697" s="133"/>
      <c r="N697" s="133"/>
      <c r="O697" s="133"/>
      <c r="P697" s="134"/>
      <c r="Q697" s="191">
        <f t="shared" si="32"/>
        <v>0</v>
      </c>
      <c r="R697" s="189" t="str">
        <f t="shared" si="31"/>
        <v/>
      </c>
      <c r="S697" s="131"/>
      <c r="T697" s="133"/>
      <c r="U697" s="190" t="str">
        <f t="shared" si="30"/>
        <v/>
      </c>
    </row>
    <row r="698" spans="1:21" ht="15" customHeight="1" outlineLevel="1" x14ac:dyDescent="0.35">
      <c r="A698" s="77">
        <v>691</v>
      </c>
      <c r="B698" s="192"/>
      <c r="C698" s="124"/>
      <c r="D698" s="125"/>
      <c r="E698" s="125"/>
      <c r="F698" s="164"/>
      <c r="G698" s="165"/>
      <c r="H698" s="131"/>
      <c r="I698" s="133"/>
      <c r="J698" s="133"/>
      <c r="K698" s="133"/>
      <c r="L698" s="133"/>
      <c r="M698" s="133"/>
      <c r="N698" s="133"/>
      <c r="O698" s="133"/>
      <c r="P698" s="134"/>
      <c r="Q698" s="191">
        <f t="shared" si="32"/>
        <v>0</v>
      </c>
      <c r="R698" s="189" t="str">
        <f t="shared" si="31"/>
        <v/>
      </c>
      <c r="S698" s="131"/>
      <c r="T698" s="133"/>
      <c r="U698" s="190" t="str">
        <f t="shared" si="30"/>
        <v/>
      </c>
    </row>
    <row r="699" spans="1:21" ht="15" customHeight="1" outlineLevel="1" x14ac:dyDescent="0.35">
      <c r="A699" s="77">
        <v>692</v>
      </c>
      <c r="B699" s="192"/>
      <c r="C699" s="124"/>
      <c r="D699" s="125"/>
      <c r="E699" s="125"/>
      <c r="F699" s="164"/>
      <c r="G699" s="165"/>
      <c r="H699" s="131"/>
      <c r="I699" s="133"/>
      <c r="J699" s="133"/>
      <c r="K699" s="133"/>
      <c r="L699" s="133"/>
      <c r="M699" s="133"/>
      <c r="N699" s="133"/>
      <c r="O699" s="133"/>
      <c r="P699" s="134"/>
      <c r="Q699" s="191">
        <f t="shared" si="32"/>
        <v>0</v>
      </c>
      <c r="R699" s="189" t="str">
        <f t="shared" si="31"/>
        <v/>
      </c>
      <c r="S699" s="131"/>
      <c r="T699" s="133"/>
      <c r="U699" s="190" t="str">
        <f t="shared" si="30"/>
        <v/>
      </c>
    </row>
    <row r="700" spans="1:21" ht="15" customHeight="1" outlineLevel="1" x14ac:dyDescent="0.35">
      <c r="A700" s="77">
        <v>693</v>
      </c>
      <c r="B700" s="192"/>
      <c r="C700" s="124"/>
      <c r="D700" s="125"/>
      <c r="E700" s="125"/>
      <c r="F700" s="164"/>
      <c r="G700" s="165"/>
      <c r="H700" s="131"/>
      <c r="I700" s="133"/>
      <c r="J700" s="133"/>
      <c r="K700" s="133"/>
      <c r="L700" s="133"/>
      <c r="M700" s="133"/>
      <c r="N700" s="133"/>
      <c r="O700" s="133"/>
      <c r="P700" s="134"/>
      <c r="Q700" s="191">
        <f t="shared" si="32"/>
        <v>0</v>
      </c>
      <c r="R700" s="189" t="str">
        <f t="shared" si="31"/>
        <v/>
      </c>
      <c r="S700" s="131"/>
      <c r="T700" s="133"/>
      <c r="U700" s="190" t="str">
        <f t="shared" si="30"/>
        <v/>
      </c>
    </row>
    <row r="701" spans="1:21" ht="15" customHeight="1" outlineLevel="1" x14ac:dyDescent="0.35">
      <c r="A701" s="77">
        <v>694</v>
      </c>
      <c r="B701" s="192"/>
      <c r="C701" s="124"/>
      <c r="D701" s="125"/>
      <c r="E701" s="125"/>
      <c r="F701" s="164"/>
      <c r="G701" s="165"/>
      <c r="H701" s="131"/>
      <c r="I701" s="133"/>
      <c r="J701" s="133"/>
      <c r="K701" s="133"/>
      <c r="L701" s="133"/>
      <c r="M701" s="133"/>
      <c r="N701" s="133"/>
      <c r="O701" s="133"/>
      <c r="P701" s="134"/>
      <c r="Q701" s="191">
        <f t="shared" si="32"/>
        <v>0</v>
      </c>
      <c r="R701" s="189" t="str">
        <f t="shared" si="31"/>
        <v/>
      </c>
      <c r="S701" s="131"/>
      <c r="T701" s="133"/>
      <c r="U701" s="190" t="str">
        <f t="shared" si="30"/>
        <v/>
      </c>
    </row>
    <row r="702" spans="1:21" ht="15" customHeight="1" outlineLevel="1" x14ac:dyDescent="0.35">
      <c r="A702" s="77">
        <v>695</v>
      </c>
      <c r="B702" s="192"/>
      <c r="C702" s="124"/>
      <c r="D702" s="125"/>
      <c r="E702" s="125"/>
      <c r="F702" s="164"/>
      <c r="G702" s="165"/>
      <c r="H702" s="131"/>
      <c r="I702" s="133"/>
      <c r="J702" s="133"/>
      <c r="K702" s="133"/>
      <c r="L702" s="133"/>
      <c r="M702" s="133"/>
      <c r="N702" s="133"/>
      <c r="O702" s="133"/>
      <c r="P702" s="134"/>
      <c r="Q702" s="191">
        <f t="shared" si="32"/>
        <v>0</v>
      </c>
      <c r="R702" s="189" t="str">
        <f t="shared" si="31"/>
        <v/>
      </c>
      <c r="S702" s="131"/>
      <c r="T702" s="133"/>
      <c r="U702" s="190" t="str">
        <f t="shared" si="30"/>
        <v/>
      </c>
    </row>
    <row r="703" spans="1:21" ht="15" customHeight="1" outlineLevel="1" x14ac:dyDescent="0.35">
      <c r="A703" s="77">
        <v>696</v>
      </c>
      <c r="B703" s="192"/>
      <c r="C703" s="124"/>
      <c r="D703" s="125"/>
      <c r="E703" s="125"/>
      <c r="F703" s="164"/>
      <c r="G703" s="165"/>
      <c r="H703" s="131"/>
      <c r="I703" s="133"/>
      <c r="J703" s="133"/>
      <c r="K703" s="133"/>
      <c r="L703" s="133"/>
      <c r="M703" s="133"/>
      <c r="N703" s="133"/>
      <c r="O703" s="133"/>
      <c r="P703" s="134"/>
      <c r="Q703" s="191">
        <f t="shared" si="32"/>
        <v>0</v>
      </c>
      <c r="R703" s="189" t="str">
        <f t="shared" si="31"/>
        <v/>
      </c>
      <c r="S703" s="131"/>
      <c r="T703" s="133"/>
      <c r="U703" s="190" t="str">
        <f t="shared" si="30"/>
        <v/>
      </c>
    </row>
    <row r="704" spans="1:21" ht="15" customHeight="1" outlineLevel="1" x14ac:dyDescent="0.35">
      <c r="A704" s="77">
        <v>697</v>
      </c>
      <c r="B704" s="192"/>
      <c r="C704" s="124"/>
      <c r="D704" s="125"/>
      <c r="E704" s="125"/>
      <c r="F704" s="164"/>
      <c r="G704" s="165"/>
      <c r="H704" s="131"/>
      <c r="I704" s="133"/>
      <c r="J704" s="133"/>
      <c r="K704" s="133"/>
      <c r="L704" s="133"/>
      <c r="M704" s="133"/>
      <c r="N704" s="133"/>
      <c r="O704" s="133"/>
      <c r="P704" s="134"/>
      <c r="Q704" s="191">
        <f t="shared" si="32"/>
        <v>0</v>
      </c>
      <c r="R704" s="189" t="str">
        <f t="shared" si="31"/>
        <v/>
      </c>
      <c r="S704" s="131"/>
      <c r="T704" s="133"/>
      <c r="U704" s="190" t="str">
        <f t="shared" si="30"/>
        <v/>
      </c>
    </row>
    <row r="705" spans="1:21" ht="15" customHeight="1" outlineLevel="1" x14ac:dyDescent="0.35">
      <c r="A705" s="77">
        <v>698</v>
      </c>
      <c r="B705" s="192"/>
      <c r="C705" s="124"/>
      <c r="D705" s="125"/>
      <c r="E705" s="125"/>
      <c r="F705" s="164"/>
      <c r="G705" s="165"/>
      <c r="H705" s="131"/>
      <c r="I705" s="133"/>
      <c r="J705" s="133"/>
      <c r="K705" s="133"/>
      <c r="L705" s="133"/>
      <c r="M705" s="133"/>
      <c r="N705" s="133"/>
      <c r="O705" s="133"/>
      <c r="P705" s="134"/>
      <c r="Q705" s="191">
        <f t="shared" si="32"/>
        <v>0</v>
      </c>
      <c r="R705" s="189" t="str">
        <f t="shared" si="31"/>
        <v/>
      </c>
      <c r="S705" s="131"/>
      <c r="T705" s="133"/>
      <c r="U705" s="190" t="str">
        <f t="shared" si="30"/>
        <v/>
      </c>
    </row>
    <row r="706" spans="1:21" ht="15" customHeight="1" outlineLevel="1" x14ac:dyDescent="0.35">
      <c r="A706" s="77">
        <v>699</v>
      </c>
      <c r="B706" s="192"/>
      <c r="C706" s="124"/>
      <c r="D706" s="125"/>
      <c r="E706" s="125"/>
      <c r="F706" s="164"/>
      <c r="G706" s="165"/>
      <c r="H706" s="131"/>
      <c r="I706" s="133"/>
      <c r="J706" s="133"/>
      <c r="K706" s="133"/>
      <c r="L706" s="133"/>
      <c r="M706" s="133"/>
      <c r="N706" s="133"/>
      <c r="O706" s="133"/>
      <c r="P706" s="134"/>
      <c r="Q706" s="191">
        <f t="shared" si="32"/>
        <v>0</v>
      </c>
      <c r="R706" s="189" t="str">
        <f t="shared" si="31"/>
        <v/>
      </c>
      <c r="S706" s="131"/>
      <c r="T706" s="133"/>
      <c r="U706" s="190" t="str">
        <f t="shared" si="30"/>
        <v/>
      </c>
    </row>
    <row r="707" spans="1:21" ht="15" customHeight="1" outlineLevel="1" x14ac:dyDescent="0.35">
      <c r="A707" s="77">
        <v>700</v>
      </c>
      <c r="B707" s="192"/>
      <c r="C707" s="124"/>
      <c r="D707" s="125"/>
      <c r="E707" s="125"/>
      <c r="F707" s="164"/>
      <c r="G707" s="165"/>
      <c r="H707" s="131"/>
      <c r="I707" s="133"/>
      <c r="J707" s="133"/>
      <c r="K707" s="133"/>
      <c r="L707" s="133"/>
      <c r="M707" s="133"/>
      <c r="N707" s="133"/>
      <c r="O707" s="133"/>
      <c r="P707" s="134"/>
      <c r="Q707" s="191">
        <f t="shared" si="32"/>
        <v>0</v>
      </c>
      <c r="R707" s="189" t="str">
        <f t="shared" si="31"/>
        <v/>
      </c>
      <c r="S707" s="131"/>
      <c r="T707" s="133"/>
      <c r="U707" s="190" t="str">
        <f t="shared" si="30"/>
        <v/>
      </c>
    </row>
    <row r="708" spans="1:21" ht="15" customHeight="1" outlineLevel="1" x14ac:dyDescent="0.35">
      <c r="A708" s="77">
        <v>701</v>
      </c>
      <c r="B708" s="192"/>
      <c r="C708" s="124"/>
      <c r="D708" s="125"/>
      <c r="E708" s="125"/>
      <c r="F708" s="164"/>
      <c r="G708" s="165"/>
      <c r="H708" s="131"/>
      <c r="I708" s="133"/>
      <c r="J708" s="133"/>
      <c r="K708" s="133"/>
      <c r="L708" s="133"/>
      <c r="M708" s="133"/>
      <c r="N708" s="133"/>
      <c r="O708" s="133"/>
      <c r="P708" s="134"/>
      <c r="Q708" s="191">
        <f t="shared" si="32"/>
        <v>0</v>
      </c>
      <c r="R708" s="189" t="str">
        <f t="shared" si="31"/>
        <v/>
      </c>
      <c r="S708" s="131"/>
      <c r="T708" s="133"/>
      <c r="U708" s="190" t="str">
        <f t="shared" si="30"/>
        <v/>
      </c>
    </row>
    <row r="709" spans="1:21" ht="15" customHeight="1" outlineLevel="1" x14ac:dyDescent="0.35">
      <c r="A709" s="77">
        <v>702</v>
      </c>
      <c r="B709" s="192"/>
      <c r="C709" s="124"/>
      <c r="D709" s="125"/>
      <c r="E709" s="125"/>
      <c r="F709" s="164"/>
      <c r="G709" s="165"/>
      <c r="H709" s="131"/>
      <c r="I709" s="133"/>
      <c r="J709" s="133"/>
      <c r="K709" s="133"/>
      <c r="L709" s="133"/>
      <c r="M709" s="133"/>
      <c r="N709" s="133"/>
      <c r="O709" s="133"/>
      <c r="P709" s="134"/>
      <c r="Q709" s="191">
        <f t="shared" si="32"/>
        <v>0</v>
      </c>
      <c r="R709" s="189" t="str">
        <f t="shared" si="31"/>
        <v/>
      </c>
      <c r="S709" s="131"/>
      <c r="T709" s="133"/>
      <c r="U709" s="190" t="str">
        <f t="shared" si="30"/>
        <v/>
      </c>
    </row>
    <row r="710" spans="1:21" ht="15" customHeight="1" outlineLevel="1" x14ac:dyDescent="0.35">
      <c r="A710" s="77">
        <v>703</v>
      </c>
      <c r="B710" s="192"/>
      <c r="C710" s="124"/>
      <c r="D710" s="125"/>
      <c r="E710" s="125"/>
      <c r="F710" s="164"/>
      <c r="G710" s="165"/>
      <c r="H710" s="131"/>
      <c r="I710" s="133"/>
      <c r="J710" s="133"/>
      <c r="K710" s="133"/>
      <c r="L710" s="133"/>
      <c r="M710" s="133"/>
      <c r="N710" s="133"/>
      <c r="O710" s="133"/>
      <c r="P710" s="134"/>
      <c r="Q710" s="191">
        <f t="shared" si="32"/>
        <v>0</v>
      </c>
      <c r="R710" s="189" t="str">
        <f t="shared" si="31"/>
        <v/>
      </c>
      <c r="S710" s="131"/>
      <c r="T710" s="133"/>
      <c r="U710" s="190" t="str">
        <f t="shared" si="30"/>
        <v/>
      </c>
    </row>
    <row r="711" spans="1:21" ht="15" customHeight="1" outlineLevel="1" x14ac:dyDescent="0.35">
      <c r="A711" s="77">
        <v>704</v>
      </c>
      <c r="B711" s="192"/>
      <c r="C711" s="124"/>
      <c r="D711" s="125"/>
      <c r="E711" s="125"/>
      <c r="F711" s="164"/>
      <c r="G711" s="165"/>
      <c r="H711" s="131"/>
      <c r="I711" s="133"/>
      <c r="J711" s="133"/>
      <c r="K711" s="133"/>
      <c r="L711" s="133"/>
      <c r="M711" s="133"/>
      <c r="N711" s="133"/>
      <c r="O711" s="133"/>
      <c r="P711" s="134"/>
      <c r="Q711" s="191">
        <f t="shared" si="32"/>
        <v>0</v>
      </c>
      <c r="R711" s="189" t="str">
        <f t="shared" si="31"/>
        <v/>
      </c>
      <c r="S711" s="131"/>
      <c r="T711" s="133"/>
      <c r="U711" s="190" t="str">
        <f t="shared" si="30"/>
        <v/>
      </c>
    </row>
    <row r="712" spans="1:21" ht="15" customHeight="1" outlineLevel="1" x14ac:dyDescent="0.35">
      <c r="A712" s="77">
        <v>705</v>
      </c>
      <c r="B712" s="192"/>
      <c r="C712" s="124"/>
      <c r="D712" s="125"/>
      <c r="E712" s="125"/>
      <c r="F712" s="164"/>
      <c r="G712" s="165"/>
      <c r="H712" s="131"/>
      <c r="I712" s="133"/>
      <c r="J712" s="133"/>
      <c r="K712" s="133"/>
      <c r="L712" s="133"/>
      <c r="M712" s="133"/>
      <c r="N712" s="133"/>
      <c r="O712" s="133"/>
      <c r="P712" s="134"/>
      <c r="Q712" s="191">
        <f t="shared" si="32"/>
        <v>0</v>
      </c>
      <c r="R712" s="189" t="str">
        <f t="shared" si="31"/>
        <v/>
      </c>
      <c r="S712" s="131"/>
      <c r="T712" s="133"/>
      <c r="U712" s="190" t="str">
        <f t="shared" si="30"/>
        <v/>
      </c>
    </row>
    <row r="713" spans="1:21" ht="15" customHeight="1" outlineLevel="1" x14ac:dyDescent="0.35">
      <c r="A713" s="77">
        <v>706</v>
      </c>
      <c r="B713" s="192"/>
      <c r="C713" s="124"/>
      <c r="D713" s="125"/>
      <c r="E713" s="125"/>
      <c r="F713" s="164"/>
      <c r="G713" s="165"/>
      <c r="H713" s="131"/>
      <c r="I713" s="133"/>
      <c r="J713" s="133"/>
      <c r="K713" s="133"/>
      <c r="L713" s="133"/>
      <c r="M713" s="133"/>
      <c r="N713" s="133"/>
      <c r="O713" s="133"/>
      <c r="P713" s="134"/>
      <c r="Q713" s="191">
        <f t="shared" si="32"/>
        <v>0</v>
      </c>
      <c r="R713" s="189" t="str">
        <f t="shared" si="31"/>
        <v/>
      </c>
      <c r="S713" s="131"/>
      <c r="T713" s="133"/>
      <c r="U713" s="190" t="str">
        <f t="shared" ref="U713:U776" si="33">IFERROR(T713/S713,"")</f>
        <v/>
      </c>
    </row>
    <row r="714" spans="1:21" ht="15" customHeight="1" outlineLevel="1" x14ac:dyDescent="0.35">
      <c r="A714" s="77">
        <v>707</v>
      </c>
      <c r="B714" s="192"/>
      <c r="C714" s="124"/>
      <c r="D714" s="125"/>
      <c r="E714" s="125"/>
      <c r="F714" s="164"/>
      <c r="G714" s="165"/>
      <c r="H714" s="131"/>
      <c r="I714" s="133"/>
      <c r="J714" s="133"/>
      <c r="K714" s="133"/>
      <c r="L714" s="133"/>
      <c r="M714" s="133"/>
      <c r="N714" s="133"/>
      <c r="O714" s="133"/>
      <c r="P714" s="134"/>
      <c r="Q714" s="191">
        <f t="shared" si="32"/>
        <v>0</v>
      </c>
      <c r="R714" s="189" t="str">
        <f t="shared" ref="R714:R777" si="34">IFERROR(Q714/H714,"")</f>
        <v/>
      </c>
      <c r="S714" s="131"/>
      <c r="T714" s="133"/>
      <c r="U714" s="190" t="str">
        <f t="shared" si="33"/>
        <v/>
      </c>
    </row>
    <row r="715" spans="1:21" ht="15" customHeight="1" outlineLevel="1" x14ac:dyDescent="0.35">
      <c r="A715" s="77">
        <v>708</v>
      </c>
      <c r="B715" s="192"/>
      <c r="C715" s="124"/>
      <c r="D715" s="125"/>
      <c r="E715" s="125"/>
      <c r="F715" s="164"/>
      <c r="G715" s="165"/>
      <c r="H715" s="131"/>
      <c r="I715" s="133"/>
      <c r="J715" s="133"/>
      <c r="K715" s="133"/>
      <c r="L715" s="133"/>
      <c r="M715" s="133"/>
      <c r="N715" s="133"/>
      <c r="O715" s="133"/>
      <c r="P715" s="134"/>
      <c r="Q715" s="191">
        <f t="shared" ref="Q715:Q778" si="35">SUM(I715:P715)</f>
        <v>0</v>
      </c>
      <c r="R715" s="189" t="str">
        <f t="shared" si="34"/>
        <v/>
      </c>
      <c r="S715" s="131"/>
      <c r="T715" s="133"/>
      <c r="U715" s="190" t="str">
        <f t="shared" si="33"/>
        <v/>
      </c>
    </row>
    <row r="716" spans="1:21" ht="15" customHeight="1" outlineLevel="1" x14ac:dyDescent="0.35">
      <c r="A716" s="77">
        <v>709</v>
      </c>
      <c r="B716" s="192"/>
      <c r="C716" s="124"/>
      <c r="D716" s="125"/>
      <c r="E716" s="125"/>
      <c r="F716" s="164"/>
      <c r="G716" s="165"/>
      <c r="H716" s="131"/>
      <c r="I716" s="133"/>
      <c r="J716" s="133"/>
      <c r="K716" s="133"/>
      <c r="L716" s="133"/>
      <c r="M716" s="133"/>
      <c r="N716" s="133"/>
      <c r="O716" s="133"/>
      <c r="P716" s="134"/>
      <c r="Q716" s="191">
        <f t="shared" si="35"/>
        <v>0</v>
      </c>
      <c r="R716" s="189" t="str">
        <f t="shared" si="34"/>
        <v/>
      </c>
      <c r="S716" s="131"/>
      <c r="T716" s="133"/>
      <c r="U716" s="190" t="str">
        <f t="shared" si="33"/>
        <v/>
      </c>
    </row>
    <row r="717" spans="1:21" ht="15" customHeight="1" outlineLevel="1" x14ac:dyDescent="0.35">
      <c r="A717" s="77">
        <v>710</v>
      </c>
      <c r="B717" s="192"/>
      <c r="C717" s="124"/>
      <c r="D717" s="125"/>
      <c r="E717" s="125"/>
      <c r="F717" s="164"/>
      <c r="G717" s="165"/>
      <c r="H717" s="131"/>
      <c r="I717" s="133"/>
      <c r="J717" s="133"/>
      <c r="K717" s="133"/>
      <c r="L717" s="133"/>
      <c r="M717" s="133"/>
      <c r="N717" s="133"/>
      <c r="O717" s="133"/>
      <c r="P717" s="134"/>
      <c r="Q717" s="191">
        <f t="shared" si="35"/>
        <v>0</v>
      </c>
      <c r="R717" s="189" t="str">
        <f t="shared" si="34"/>
        <v/>
      </c>
      <c r="S717" s="131"/>
      <c r="T717" s="133"/>
      <c r="U717" s="190" t="str">
        <f t="shared" si="33"/>
        <v/>
      </c>
    </row>
    <row r="718" spans="1:21" ht="15" customHeight="1" outlineLevel="1" x14ac:dyDescent="0.35">
      <c r="A718" s="77">
        <v>711</v>
      </c>
      <c r="B718" s="192"/>
      <c r="C718" s="124"/>
      <c r="D718" s="125"/>
      <c r="E718" s="125"/>
      <c r="F718" s="164"/>
      <c r="G718" s="165"/>
      <c r="H718" s="131"/>
      <c r="I718" s="133"/>
      <c r="J718" s="133"/>
      <c r="K718" s="133"/>
      <c r="L718" s="133"/>
      <c r="M718" s="133"/>
      <c r="N718" s="133"/>
      <c r="O718" s="133"/>
      <c r="P718" s="134"/>
      <c r="Q718" s="191">
        <f t="shared" si="35"/>
        <v>0</v>
      </c>
      <c r="R718" s="189" t="str">
        <f t="shared" si="34"/>
        <v/>
      </c>
      <c r="S718" s="131"/>
      <c r="T718" s="133"/>
      <c r="U718" s="190" t="str">
        <f t="shared" si="33"/>
        <v/>
      </c>
    </row>
    <row r="719" spans="1:21" ht="15" customHeight="1" outlineLevel="1" x14ac:dyDescent="0.35">
      <c r="A719" s="77">
        <v>712</v>
      </c>
      <c r="B719" s="192"/>
      <c r="C719" s="124"/>
      <c r="D719" s="125"/>
      <c r="E719" s="125"/>
      <c r="F719" s="164"/>
      <c r="G719" s="165"/>
      <c r="H719" s="131"/>
      <c r="I719" s="133"/>
      <c r="J719" s="133"/>
      <c r="K719" s="133"/>
      <c r="L719" s="133"/>
      <c r="M719" s="133"/>
      <c r="N719" s="133"/>
      <c r="O719" s="133"/>
      <c r="P719" s="134"/>
      <c r="Q719" s="191">
        <f t="shared" si="35"/>
        <v>0</v>
      </c>
      <c r="R719" s="189" t="str">
        <f t="shared" si="34"/>
        <v/>
      </c>
      <c r="S719" s="131"/>
      <c r="T719" s="133"/>
      <c r="U719" s="190" t="str">
        <f t="shared" si="33"/>
        <v/>
      </c>
    </row>
    <row r="720" spans="1:21" ht="15" customHeight="1" outlineLevel="1" x14ac:dyDescent="0.35">
      <c r="A720" s="77">
        <v>713</v>
      </c>
      <c r="B720" s="192"/>
      <c r="C720" s="124"/>
      <c r="D720" s="125"/>
      <c r="E720" s="125"/>
      <c r="F720" s="164"/>
      <c r="G720" s="165"/>
      <c r="H720" s="131"/>
      <c r="I720" s="133"/>
      <c r="J720" s="133"/>
      <c r="K720" s="133"/>
      <c r="L720" s="133"/>
      <c r="M720" s="133"/>
      <c r="N720" s="133"/>
      <c r="O720" s="133"/>
      <c r="P720" s="134"/>
      <c r="Q720" s="191">
        <f t="shared" si="35"/>
        <v>0</v>
      </c>
      <c r="R720" s="189" t="str">
        <f t="shared" si="34"/>
        <v/>
      </c>
      <c r="S720" s="131"/>
      <c r="T720" s="133"/>
      <c r="U720" s="190" t="str">
        <f t="shared" si="33"/>
        <v/>
      </c>
    </row>
    <row r="721" spans="1:21" ht="15" customHeight="1" outlineLevel="1" x14ac:dyDescent="0.35">
      <c r="A721" s="77">
        <v>714</v>
      </c>
      <c r="B721" s="192"/>
      <c r="C721" s="124"/>
      <c r="D721" s="125"/>
      <c r="E721" s="125"/>
      <c r="F721" s="164"/>
      <c r="G721" s="165"/>
      <c r="H721" s="131"/>
      <c r="I721" s="133"/>
      <c r="J721" s="133"/>
      <c r="K721" s="133"/>
      <c r="L721" s="133"/>
      <c r="M721" s="133"/>
      <c r="N721" s="133"/>
      <c r="O721" s="133"/>
      <c r="P721" s="134"/>
      <c r="Q721" s="191">
        <f t="shared" si="35"/>
        <v>0</v>
      </c>
      <c r="R721" s="189" t="str">
        <f t="shared" si="34"/>
        <v/>
      </c>
      <c r="S721" s="131"/>
      <c r="T721" s="133"/>
      <c r="U721" s="190" t="str">
        <f t="shared" si="33"/>
        <v/>
      </c>
    </row>
    <row r="722" spans="1:21" ht="15" customHeight="1" outlineLevel="1" x14ac:dyDescent="0.35">
      <c r="A722" s="77">
        <v>715</v>
      </c>
      <c r="B722" s="192"/>
      <c r="C722" s="124"/>
      <c r="D722" s="125"/>
      <c r="E722" s="125"/>
      <c r="F722" s="164"/>
      <c r="G722" s="165"/>
      <c r="H722" s="131"/>
      <c r="I722" s="133"/>
      <c r="J722" s="133"/>
      <c r="K722" s="133"/>
      <c r="L722" s="133"/>
      <c r="M722" s="133"/>
      <c r="N722" s="133"/>
      <c r="O722" s="133"/>
      <c r="P722" s="134"/>
      <c r="Q722" s="191">
        <f t="shared" si="35"/>
        <v>0</v>
      </c>
      <c r="R722" s="189" t="str">
        <f t="shared" si="34"/>
        <v/>
      </c>
      <c r="S722" s="131"/>
      <c r="T722" s="133"/>
      <c r="U722" s="190" t="str">
        <f t="shared" si="33"/>
        <v/>
      </c>
    </row>
    <row r="723" spans="1:21" ht="15" customHeight="1" outlineLevel="1" x14ac:dyDescent="0.35">
      <c r="A723" s="77">
        <v>716</v>
      </c>
      <c r="B723" s="192"/>
      <c r="C723" s="124"/>
      <c r="D723" s="125"/>
      <c r="E723" s="125"/>
      <c r="F723" s="164"/>
      <c r="G723" s="165"/>
      <c r="H723" s="131"/>
      <c r="I723" s="133"/>
      <c r="J723" s="133"/>
      <c r="K723" s="133"/>
      <c r="L723" s="133"/>
      <c r="M723" s="133"/>
      <c r="N723" s="133"/>
      <c r="O723" s="133"/>
      <c r="P723" s="134"/>
      <c r="Q723" s="191">
        <f t="shared" si="35"/>
        <v>0</v>
      </c>
      <c r="R723" s="189" t="str">
        <f t="shared" si="34"/>
        <v/>
      </c>
      <c r="S723" s="131"/>
      <c r="T723" s="133"/>
      <c r="U723" s="190" t="str">
        <f t="shared" si="33"/>
        <v/>
      </c>
    </row>
    <row r="724" spans="1:21" ht="15" customHeight="1" outlineLevel="1" x14ac:dyDescent="0.35">
      <c r="A724" s="77">
        <v>717</v>
      </c>
      <c r="B724" s="192"/>
      <c r="C724" s="124"/>
      <c r="D724" s="125"/>
      <c r="E724" s="125"/>
      <c r="F724" s="164"/>
      <c r="G724" s="165"/>
      <c r="H724" s="131"/>
      <c r="I724" s="133"/>
      <c r="J724" s="133"/>
      <c r="K724" s="133"/>
      <c r="L724" s="133"/>
      <c r="M724" s="133"/>
      <c r="N724" s="133"/>
      <c r="O724" s="133"/>
      <c r="P724" s="134"/>
      <c r="Q724" s="191">
        <f t="shared" si="35"/>
        <v>0</v>
      </c>
      <c r="R724" s="189" t="str">
        <f t="shared" si="34"/>
        <v/>
      </c>
      <c r="S724" s="131"/>
      <c r="T724" s="133"/>
      <c r="U724" s="190" t="str">
        <f t="shared" si="33"/>
        <v/>
      </c>
    </row>
    <row r="725" spans="1:21" ht="15" customHeight="1" outlineLevel="1" x14ac:dyDescent="0.35">
      <c r="A725" s="77">
        <v>718</v>
      </c>
      <c r="B725" s="192"/>
      <c r="C725" s="124"/>
      <c r="D725" s="125"/>
      <c r="E725" s="125"/>
      <c r="F725" s="164"/>
      <c r="G725" s="165"/>
      <c r="H725" s="131"/>
      <c r="I725" s="133"/>
      <c r="J725" s="133"/>
      <c r="K725" s="133"/>
      <c r="L725" s="133"/>
      <c r="M725" s="133"/>
      <c r="N725" s="133"/>
      <c r="O725" s="133"/>
      <c r="P725" s="134"/>
      <c r="Q725" s="191">
        <f t="shared" si="35"/>
        <v>0</v>
      </c>
      <c r="R725" s="189" t="str">
        <f t="shared" si="34"/>
        <v/>
      </c>
      <c r="S725" s="131"/>
      <c r="T725" s="133"/>
      <c r="U725" s="190" t="str">
        <f t="shared" si="33"/>
        <v/>
      </c>
    </row>
    <row r="726" spans="1:21" ht="15" customHeight="1" outlineLevel="1" x14ac:dyDescent="0.35">
      <c r="A726" s="77">
        <v>719</v>
      </c>
      <c r="B726" s="192"/>
      <c r="C726" s="124"/>
      <c r="D726" s="125"/>
      <c r="E726" s="125"/>
      <c r="F726" s="164"/>
      <c r="G726" s="165"/>
      <c r="H726" s="131"/>
      <c r="I726" s="133"/>
      <c r="J726" s="133"/>
      <c r="K726" s="133"/>
      <c r="L726" s="133"/>
      <c r="M726" s="133"/>
      <c r="N726" s="133"/>
      <c r="O726" s="133"/>
      <c r="P726" s="134"/>
      <c r="Q726" s="191">
        <f t="shared" si="35"/>
        <v>0</v>
      </c>
      <c r="R726" s="189" t="str">
        <f t="shared" si="34"/>
        <v/>
      </c>
      <c r="S726" s="131"/>
      <c r="T726" s="133"/>
      <c r="U726" s="190" t="str">
        <f t="shared" si="33"/>
        <v/>
      </c>
    </row>
    <row r="727" spans="1:21" ht="15" customHeight="1" outlineLevel="1" x14ac:dyDescent="0.35">
      <c r="A727" s="77">
        <v>720</v>
      </c>
      <c r="B727" s="192"/>
      <c r="C727" s="124"/>
      <c r="D727" s="125"/>
      <c r="E727" s="125"/>
      <c r="F727" s="164"/>
      <c r="G727" s="165"/>
      <c r="H727" s="131"/>
      <c r="I727" s="133"/>
      <c r="J727" s="133"/>
      <c r="K727" s="133"/>
      <c r="L727" s="133"/>
      <c r="M727" s="133"/>
      <c r="N727" s="133"/>
      <c r="O727" s="133"/>
      <c r="P727" s="134"/>
      <c r="Q727" s="191">
        <f t="shared" si="35"/>
        <v>0</v>
      </c>
      <c r="R727" s="189" t="str">
        <f t="shared" si="34"/>
        <v/>
      </c>
      <c r="S727" s="131"/>
      <c r="T727" s="133"/>
      <c r="U727" s="190" t="str">
        <f t="shared" si="33"/>
        <v/>
      </c>
    </row>
    <row r="728" spans="1:21" ht="15" customHeight="1" outlineLevel="1" x14ac:dyDescent="0.35">
      <c r="A728" s="77">
        <v>721</v>
      </c>
      <c r="B728" s="192"/>
      <c r="C728" s="124"/>
      <c r="D728" s="125"/>
      <c r="E728" s="125"/>
      <c r="F728" s="164"/>
      <c r="G728" s="165"/>
      <c r="H728" s="131"/>
      <c r="I728" s="133"/>
      <c r="J728" s="133"/>
      <c r="K728" s="133"/>
      <c r="L728" s="133"/>
      <c r="M728" s="133"/>
      <c r="N728" s="133"/>
      <c r="O728" s="133"/>
      <c r="P728" s="134"/>
      <c r="Q728" s="191">
        <f t="shared" si="35"/>
        <v>0</v>
      </c>
      <c r="R728" s="189" t="str">
        <f t="shared" si="34"/>
        <v/>
      </c>
      <c r="S728" s="131"/>
      <c r="T728" s="133"/>
      <c r="U728" s="190" t="str">
        <f t="shared" si="33"/>
        <v/>
      </c>
    </row>
    <row r="729" spans="1:21" ht="15" customHeight="1" outlineLevel="1" x14ac:dyDescent="0.35">
      <c r="A729" s="77">
        <v>722</v>
      </c>
      <c r="B729" s="192"/>
      <c r="C729" s="124"/>
      <c r="D729" s="125"/>
      <c r="E729" s="125"/>
      <c r="F729" s="164"/>
      <c r="G729" s="165"/>
      <c r="H729" s="131"/>
      <c r="I729" s="133"/>
      <c r="J729" s="133"/>
      <c r="K729" s="133"/>
      <c r="L729" s="133"/>
      <c r="M729" s="133"/>
      <c r="N729" s="133"/>
      <c r="O729" s="133"/>
      <c r="P729" s="134"/>
      <c r="Q729" s="191">
        <f t="shared" si="35"/>
        <v>0</v>
      </c>
      <c r="R729" s="189" t="str">
        <f t="shared" si="34"/>
        <v/>
      </c>
      <c r="S729" s="131"/>
      <c r="T729" s="133"/>
      <c r="U729" s="190" t="str">
        <f t="shared" si="33"/>
        <v/>
      </c>
    </row>
    <row r="730" spans="1:21" ht="15" customHeight="1" outlineLevel="1" x14ac:dyDescent="0.35">
      <c r="A730" s="77">
        <v>723</v>
      </c>
      <c r="B730" s="192"/>
      <c r="C730" s="124"/>
      <c r="D730" s="125"/>
      <c r="E730" s="125"/>
      <c r="F730" s="164"/>
      <c r="G730" s="165"/>
      <c r="H730" s="131"/>
      <c r="I730" s="133"/>
      <c r="J730" s="133"/>
      <c r="K730" s="133"/>
      <c r="L730" s="133"/>
      <c r="M730" s="133"/>
      <c r="N730" s="133"/>
      <c r="O730" s="133"/>
      <c r="P730" s="134"/>
      <c r="Q730" s="191">
        <f t="shared" si="35"/>
        <v>0</v>
      </c>
      <c r="R730" s="189" t="str">
        <f t="shared" si="34"/>
        <v/>
      </c>
      <c r="S730" s="131"/>
      <c r="T730" s="133"/>
      <c r="U730" s="190" t="str">
        <f t="shared" si="33"/>
        <v/>
      </c>
    </row>
    <row r="731" spans="1:21" ht="15" customHeight="1" outlineLevel="1" x14ac:dyDescent="0.35">
      <c r="A731" s="77">
        <v>724</v>
      </c>
      <c r="B731" s="192"/>
      <c r="C731" s="124"/>
      <c r="D731" s="125"/>
      <c r="E731" s="125"/>
      <c r="F731" s="164"/>
      <c r="G731" s="165"/>
      <c r="H731" s="131"/>
      <c r="I731" s="133"/>
      <c r="J731" s="133"/>
      <c r="K731" s="133"/>
      <c r="L731" s="133"/>
      <c r="M731" s="133"/>
      <c r="N731" s="133"/>
      <c r="O731" s="133"/>
      <c r="P731" s="134"/>
      <c r="Q731" s="191">
        <f t="shared" si="35"/>
        <v>0</v>
      </c>
      <c r="R731" s="189" t="str">
        <f t="shared" si="34"/>
        <v/>
      </c>
      <c r="S731" s="131"/>
      <c r="T731" s="133"/>
      <c r="U731" s="190" t="str">
        <f t="shared" si="33"/>
        <v/>
      </c>
    </row>
    <row r="732" spans="1:21" ht="15" customHeight="1" outlineLevel="1" x14ac:dyDescent="0.35">
      <c r="A732" s="77">
        <v>725</v>
      </c>
      <c r="B732" s="192"/>
      <c r="C732" s="124"/>
      <c r="D732" s="125"/>
      <c r="E732" s="125"/>
      <c r="F732" s="164"/>
      <c r="G732" s="165"/>
      <c r="H732" s="131"/>
      <c r="I732" s="133"/>
      <c r="J732" s="133"/>
      <c r="K732" s="133"/>
      <c r="L732" s="133"/>
      <c r="M732" s="133"/>
      <c r="N732" s="133"/>
      <c r="O732" s="133"/>
      <c r="P732" s="134"/>
      <c r="Q732" s="191">
        <f t="shared" si="35"/>
        <v>0</v>
      </c>
      <c r="R732" s="189" t="str">
        <f t="shared" si="34"/>
        <v/>
      </c>
      <c r="S732" s="131"/>
      <c r="T732" s="133"/>
      <c r="U732" s="190" t="str">
        <f t="shared" si="33"/>
        <v/>
      </c>
    </row>
    <row r="733" spans="1:21" ht="15" customHeight="1" outlineLevel="1" x14ac:dyDescent="0.35">
      <c r="A733" s="77">
        <v>726</v>
      </c>
      <c r="B733" s="192"/>
      <c r="C733" s="124"/>
      <c r="D733" s="125"/>
      <c r="E733" s="125"/>
      <c r="F733" s="164"/>
      <c r="G733" s="165"/>
      <c r="H733" s="131"/>
      <c r="I733" s="133"/>
      <c r="J733" s="133"/>
      <c r="K733" s="133"/>
      <c r="L733" s="133"/>
      <c r="M733" s="133"/>
      <c r="N733" s="133"/>
      <c r="O733" s="133"/>
      <c r="P733" s="134"/>
      <c r="Q733" s="191">
        <f t="shared" si="35"/>
        <v>0</v>
      </c>
      <c r="R733" s="189" t="str">
        <f t="shared" si="34"/>
        <v/>
      </c>
      <c r="S733" s="131"/>
      <c r="T733" s="133"/>
      <c r="U733" s="190" t="str">
        <f t="shared" si="33"/>
        <v/>
      </c>
    </row>
    <row r="734" spans="1:21" ht="15" customHeight="1" outlineLevel="1" x14ac:dyDescent="0.35">
      <c r="A734" s="77">
        <v>727</v>
      </c>
      <c r="B734" s="192"/>
      <c r="C734" s="124"/>
      <c r="D734" s="125"/>
      <c r="E734" s="125"/>
      <c r="F734" s="164"/>
      <c r="G734" s="165"/>
      <c r="H734" s="131"/>
      <c r="I734" s="133"/>
      <c r="J734" s="133"/>
      <c r="K734" s="133"/>
      <c r="L734" s="133"/>
      <c r="M734" s="133"/>
      <c r="N734" s="133"/>
      <c r="O734" s="133"/>
      <c r="P734" s="134"/>
      <c r="Q734" s="191">
        <f t="shared" si="35"/>
        <v>0</v>
      </c>
      <c r="R734" s="189" t="str">
        <f t="shared" si="34"/>
        <v/>
      </c>
      <c r="S734" s="131"/>
      <c r="T734" s="133"/>
      <c r="U734" s="190" t="str">
        <f t="shared" si="33"/>
        <v/>
      </c>
    </row>
    <row r="735" spans="1:21" ht="15" customHeight="1" outlineLevel="1" x14ac:dyDescent="0.35">
      <c r="A735" s="77">
        <v>728</v>
      </c>
      <c r="B735" s="192"/>
      <c r="C735" s="124"/>
      <c r="D735" s="125"/>
      <c r="E735" s="125"/>
      <c r="F735" s="164"/>
      <c r="G735" s="165"/>
      <c r="H735" s="131"/>
      <c r="I735" s="133"/>
      <c r="J735" s="133"/>
      <c r="K735" s="133"/>
      <c r="L735" s="133"/>
      <c r="M735" s="133"/>
      <c r="N735" s="133"/>
      <c r="O735" s="133"/>
      <c r="P735" s="134"/>
      <c r="Q735" s="191">
        <f t="shared" si="35"/>
        <v>0</v>
      </c>
      <c r="R735" s="189" t="str">
        <f t="shared" si="34"/>
        <v/>
      </c>
      <c r="S735" s="131"/>
      <c r="T735" s="133"/>
      <c r="U735" s="190" t="str">
        <f t="shared" si="33"/>
        <v/>
      </c>
    </row>
    <row r="736" spans="1:21" ht="15" customHeight="1" outlineLevel="1" x14ac:dyDescent="0.35">
      <c r="A736" s="77">
        <v>729</v>
      </c>
      <c r="B736" s="192"/>
      <c r="C736" s="124"/>
      <c r="D736" s="125"/>
      <c r="E736" s="125"/>
      <c r="F736" s="164"/>
      <c r="G736" s="165"/>
      <c r="H736" s="131"/>
      <c r="I736" s="133"/>
      <c r="J736" s="133"/>
      <c r="K736" s="133"/>
      <c r="L736" s="133"/>
      <c r="M736" s="133"/>
      <c r="N736" s="133"/>
      <c r="O736" s="133"/>
      <c r="P736" s="134"/>
      <c r="Q736" s="191">
        <f t="shared" si="35"/>
        <v>0</v>
      </c>
      <c r="R736" s="189" t="str">
        <f t="shared" si="34"/>
        <v/>
      </c>
      <c r="S736" s="131"/>
      <c r="T736" s="133"/>
      <c r="U736" s="190" t="str">
        <f t="shared" si="33"/>
        <v/>
      </c>
    </row>
    <row r="737" spans="1:21" ht="15" customHeight="1" outlineLevel="1" x14ac:dyDescent="0.35">
      <c r="A737" s="77">
        <v>730</v>
      </c>
      <c r="B737" s="192"/>
      <c r="C737" s="124"/>
      <c r="D737" s="125"/>
      <c r="E737" s="125"/>
      <c r="F737" s="164"/>
      <c r="G737" s="165"/>
      <c r="H737" s="131"/>
      <c r="I737" s="133"/>
      <c r="J737" s="133"/>
      <c r="K737" s="133"/>
      <c r="L737" s="133"/>
      <c r="M737" s="133"/>
      <c r="N737" s="133"/>
      <c r="O737" s="133"/>
      <c r="P737" s="134"/>
      <c r="Q737" s="191">
        <f t="shared" si="35"/>
        <v>0</v>
      </c>
      <c r="R737" s="189" t="str">
        <f t="shared" si="34"/>
        <v/>
      </c>
      <c r="S737" s="131"/>
      <c r="T737" s="133"/>
      <c r="U737" s="190" t="str">
        <f t="shared" si="33"/>
        <v/>
      </c>
    </row>
    <row r="738" spans="1:21" ht="15" customHeight="1" outlineLevel="1" x14ac:dyDescent="0.35">
      <c r="A738" s="77">
        <v>731</v>
      </c>
      <c r="B738" s="192"/>
      <c r="C738" s="124"/>
      <c r="D738" s="125"/>
      <c r="E738" s="125"/>
      <c r="F738" s="164"/>
      <c r="G738" s="165"/>
      <c r="H738" s="131"/>
      <c r="I738" s="133"/>
      <c r="J738" s="133"/>
      <c r="K738" s="133"/>
      <c r="L738" s="133"/>
      <c r="M738" s="133"/>
      <c r="N738" s="133"/>
      <c r="O738" s="133"/>
      <c r="P738" s="134"/>
      <c r="Q738" s="191">
        <f t="shared" si="35"/>
        <v>0</v>
      </c>
      <c r="R738" s="189" t="str">
        <f t="shared" si="34"/>
        <v/>
      </c>
      <c r="S738" s="131"/>
      <c r="T738" s="133"/>
      <c r="U738" s="190" t="str">
        <f t="shared" si="33"/>
        <v/>
      </c>
    </row>
    <row r="739" spans="1:21" ht="15" customHeight="1" outlineLevel="1" x14ac:dyDescent="0.35">
      <c r="A739" s="77">
        <v>732</v>
      </c>
      <c r="B739" s="192"/>
      <c r="C739" s="124"/>
      <c r="D739" s="125"/>
      <c r="E739" s="125"/>
      <c r="F739" s="164"/>
      <c r="G739" s="165"/>
      <c r="H739" s="131"/>
      <c r="I739" s="133"/>
      <c r="J739" s="133"/>
      <c r="K739" s="133"/>
      <c r="L739" s="133"/>
      <c r="M739" s="133"/>
      <c r="N739" s="133"/>
      <c r="O739" s="133"/>
      <c r="P739" s="134"/>
      <c r="Q739" s="191">
        <f t="shared" si="35"/>
        <v>0</v>
      </c>
      <c r="R739" s="189" t="str">
        <f t="shared" si="34"/>
        <v/>
      </c>
      <c r="S739" s="131"/>
      <c r="T739" s="133"/>
      <c r="U739" s="190" t="str">
        <f t="shared" si="33"/>
        <v/>
      </c>
    </row>
    <row r="740" spans="1:21" ht="15" customHeight="1" outlineLevel="1" x14ac:dyDescent="0.35">
      <c r="A740" s="77">
        <v>733</v>
      </c>
      <c r="B740" s="192"/>
      <c r="C740" s="124"/>
      <c r="D740" s="125"/>
      <c r="E740" s="125"/>
      <c r="F740" s="164"/>
      <c r="G740" s="165"/>
      <c r="H740" s="131"/>
      <c r="I740" s="133"/>
      <c r="J740" s="133"/>
      <c r="K740" s="133"/>
      <c r="L740" s="133"/>
      <c r="M740" s="133"/>
      <c r="N740" s="133"/>
      <c r="O740" s="133"/>
      <c r="P740" s="134"/>
      <c r="Q740" s="191">
        <f t="shared" si="35"/>
        <v>0</v>
      </c>
      <c r="R740" s="189" t="str">
        <f t="shared" si="34"/>
        <v/>
      </c>
      <c r="S740" s="131"/>
      <c r="T740" s="133"/>
      <c r="U740" s="190" t="str">
        <f t="shared" si="33"/>
        <v/>
      </c>
    </row>
    <row r="741" spans="1:21" ht="15" customHeight="1" outlineLevel="1" x14ac:dyDescent="0.35">
      <c r="A741" s="77">
        <v>734</v>
      </c>
      <c r="B741" s="192"/>
      <c r="C741" s="124"/>
      <c r="D741" s="125"/>
      <c r="E741" s="125"/>
      <c r="F741" s="164"/>
      <c r="G741" s="165"/>
      <c r="H741" s="131"/>
      <c r="I741" s="133"/>
      <c r="J741" s="133"/>
      <c r="K741" s="133"/>
      <c r="L741" s="133"/>
      <c r="M741" s="133"/>
      <c r="N741" s="133"/>
      <c r="O741" s="133"/>
      <c r="P741" s="134"/>
      <c r="Q741" s="191">
        <f t="shared" si="35"/>
        <v>0</v>
      </c>
      <c r="R741" s="189" t="str">
        <f t="shared" si="34"/>
        <v/>
      </c>
      <c r="S741" s="131"/>
      <c r="T741" s="133"/>
      <c r="U741" s="190" t="str">
        <f t="shared" si="33"/>
        <v/>
      </c>
    </row>
    <row r="742" spans="1:21" ht="15" customHeight="1" outlineLevel="1" x14ac:dyDescent="0.35">
      <c r="A742" s="77">
        <v>735</v>
      </c>
      <c r="B742" s="192"/>
      <c r="C742" s="124"/>
      <c r="D742" s="125"/>
      <c r="E742" s="125"/>
      <c r="F742" s="164"/>
      <c r="G742" s="165"/>
      <c r="H742" s="131"/>
      <c r="I742" s="133"/>
      <c r="J742" s="133"/>
      <c r="K742" s="133"/>
      <c r="L742" s="133"/>
      <c r="M742" s="133"/>
      <c r="N742" s="133"/>
      <c r="O742" s="133"/>
      <c r="P742" s="134"/>
      <c r="Q742" s="191">
        <f t="shared" si="35"/>
        <v>0</v>
      </c>
      <c r="R742" s="189" t="str">
        <f t="shared" si="34"/>
        <v/>
      </c>
      <c r="S742" s="131"/>
      <c r="T742" s="133"/>
      <c r="U742" s="190" t="str">
        <f t="shared" si="33"/>
        <v/>
      </c>
    </row>
    <row r="743" spans="1:21" ht="15" customHeight="1" outlineLevel="1" x14ac:dyDescent="0.35">
      <c r="A743" s="77">
        <v>736</v>
      </c>
      <c r="B743" s="192"/>
      <c r="C743" s="124"/>
      <c r="D743" s="125"/>
      <c r="E743" s="125"/>
      <c r="F743" s="164"/>
      <c r="G743" s="165"/>
      <c r="H743" s="131"/>
      <c r="I743" s="133"/>
      <c r="J743" s="133"/>
      <c r="K743" s="133"/>
      <c r="L743" s="133"/>
      <c r="M743" s="133"/>
      <c r="N743" s="133"/>
      <c r="O743" s="133"/>
      <c r="P743" s="134"/>
      <c r="Q743" s="191">
        <f t="shared" si="35"/>
        <v>0</v>
      </c>
      <c r="R743" s="189" t="str">
        <f t="shared" si="34"/>
        <v/>
      </c>
      <c r="S743" s="131"/>
      <c r="T743" s="133"/>
      <c r="U743" s="190" t="str">
        <f t="shared" si="33"/>
        <v/>
      </c>
    </row>
    <row r="744" spans="1:21" ht="15" customHeight="1" outlineLevel="1" x14ac:dyDescent="0.35">
      <c r="A744" s="77">
        <v>737</v>
      </c>
      <c r="B744" s="192"/>
      <c r="C744" s="124"/>
      <c r="D744" s="125"/>
      <c r="E744" s="125"/>
      <c r="F744" s="164"/>
      <c r="G744" s="165"/>
      <c r="H744" s="131"/>
      <c r="I744" s="133"/>
      <c r="J744" s="133"/>
      <c r="K744" s="133"/>
      <c r="L744" s="133"/>
      <c r="M744" s="133"/>
      <c r="N744" s="133"/>
      <c r="O744" s="133"/>
      <c r="P744" s="134"/>
      <c r="Q744" s="191">
        <f t="shared" si="35"/>
        <v>0</v>
      </c>
      <c r="R744" s="189" t="str">
        <f t="shared" si="34"/>
        <v/>
      </c>
      <c r="S744" s="131"/>
      <c r="T744" s="133"/>
      <c r="U744" s="190" t="str">
        <f t="shared" si="33"/>
        <v/>
      </c>
    </row>
    <row r="745" spans="1:21" ht="15" customHeight="1" outlineLevel="1" x14ac:dyDescent="0.35">
      <c r="A745" s="77">
        <v>738</v>
      </c>
      <c r="B745" s="192"/>
      <c r="C745" s="124"/>
      <c r="D745" s="125"/>
      <c r="E745" s="125"/>
      <c r="F745" s="164"/>
      <c r="G745" s="165"/>
      <c r="H745" s="131"/>
      <c r="I745" s="133"/>
      <c r="J745" s="133"/>
      <c r="K745" s="133"/>
      <c r="L745" s="133"/>
      <c r="M745" s="133"/>
      <c r="N745" s="133"/>
      <c r="O745" s="133"/>
      <c r="P745" s="134"/>
      <c r="Q745" s="191">
        <f t="shared" si="35"/>
        <v>0</v>
      </c>
      <c r="R745" s="189" t="str">
        <f t="shared" si="34"/>
        <v/>
      </c>
      <c r="S745" s="131"/>
      <c r="T745" s="133"/>
      <c r="U745" s="190" t="str">
        <f t="shared" si="33"/>
        <v/>
      </c>
    </row>
    <row r="746" spans="1:21" ht="15" customHeight="1" outlineLevel="1" x14ac:dyDescent="0.35">
      <c r="A746" s="77">
        <v>739</v>
      </c>
      <c r="B746" s="192"/>
      <c r="C746" s="124"/>
      <c r="D746" s="125"/>
      <c r="E746" s="125"/>
      <c r="F746" s="164"/>
      <c r="G746" s="165"/>
      <c r="H746" s="131"/>
      <c r="I746" s="133"/>
      <c r="J746" s="133"/>
      <c r="K746" s="133"/>
      <c r="L746" s="133"/>
      <c r="M746" s="133"/>
      <c r="N746" s="133"/>
      <c r="O746" s="133"/>
      <c r="P746" s="134"/>
      <c r="Q746" s="191">
        <f t="shared" si="35"/>
        <v>0</v>
      </c>
      <c r="R746" s="189" t="str">
        <f t="shared" si="34"/>
        <v/>
      </c>
      <c r="S746" s="131"/>
      <c r="T746" s="133"/>
      <c r="U746" s="190" t="str">
        <f t="shared" si="33"/>
        <v/>
      </c>
    </row>
    <row r="747" spans="1:21" ht="15" customHeight="1" outlineLevel="1" x14ac:dyDescent="0.35">
      <c r="A747" s="77">
        <v>740</v>
      </c>
      <c r="B747" s="192"/>
      <c r="C747" s="124"/>
      <c r="D747" s="125"/>
      <c r="E747" s="125"/>
      <c r="F747" s="164"/>
      <c r="G747" s="165"/>
      <c r="H747" s="131"/>
      <c r="I747" s="133"/>
      <c r="J747" s="133"/>
      <c r="K747" s="133"/>
      <c r="L747" s="133"/>
      <c r="M747" s="133"/>
      <c r="N747" s="133"/>
      <c r="O747" s="133"/>
      <c r="P747" s="134"/>
      <c r="Q747" s="191">
        <f t="shared" si="35"/>
        <v>0</v>
      </c>
      <c r="R747" s="189" t="str">
        <f t="shared" si="34"/>
        <v/>
      </c>
      <c r="S747" s="131"/>
      <c r="T747" s="133"/>
      <c r="U747" s="190" t="str">
        <f t="shared" si="33"/>
        <v/>
      </c>
    </row>
    <row r="748" spans="1:21" ht="15" customHeight="1" outlineLevel="1" x14ac:dyDescent="0.35">
      <c r="A748" s="77">
        <v>741</v>
      </c>
      <c r="B748" s="192"/>
      <c r="C748" s="124"/>
      <c r="D748" s="125"/>
      <c r="E748" s="125"/>
      <c r="F748" s="164"/>
      <c r="G748" s="165"/>
      <c r="H748" s="131"/>
      <c r="I748" s="133"/>
      <c r="J748" s="133"/>
      <c r="K748" s="133"/>
      <c r="L748" s="133"/>
      <c r="M748" s="133"/>
      <c r="N748" s="133"/>
      <c r="O748" s="133"/>
      <c r="P748" s="134"/>
      <c r="Q748" s="191">
        <f t="shared" si="35"/>
        <v>0</v>
      </c>
      <c r="R748" s="189" t="str">
        <f t="shared" si="34"/>
        <v/>
      </c>
      <c r="S748" s="131"/>
      <c r="T748" s="133"/>
      <c r="U748" s="190" t="str">
        <f t="shared" si="33"/>
        <v/>
      </c>
    </row>
    <row r="749" spans="1:21" ht="15" customHeight="1" outlineLevel="1" x14ac:dyDescent="0.35">
      <c r="A749" s="77">
        <v>742</v>
      </c>
      <c r="B749" s="192"/>
      <c r="C749" s="124"/>
      <c r="D749" s="125"/>
      <c r="E749" s="125"/>
      <c r="F749" s="164"/>
      <c r="G749" s="165"/>
      <c r="H749" s="131"/>
      <c r="I749" s="133"/>
      <c r="J749" s="133"/>
      <c r="K749" s="133"/>
      <c r="L749" s="133"/>
      <c r="M749" s="133"/>
      <c r="N749" s="133"/>
      <c r="O749" s="133"/>
      <c r="P749" s="134"/>
      <c r="Q749" s="191">
        <f t="shared" si="35"/>
        <v>0</v>
      </c>
      <c r="R749" s="189" t="str">
        <f t="shared" si="34"/>
        <v/>
      </c>
      <c r="S749" s="131"/>
      <c r="T749" s="133"/>
      <c r="U749" s="190" t="str">
        <f t="shared" si="33"/>
        <v/>
      </c>
    </row>
    <row r="750" spans="1:21" ht="15" customHeight="1" outlineLevel="1" x14ac:dyDescent="0.35">
      <c r="A750" s="77">
        <v>743</v>
      </c>
      <c r="B750" s="192"/>
      <c r="C750" s="124"/>
      <c r="D750" s="125"/>
      <c r="E750" s="125"/>
      <c r="F750" s="164"/>
      <c r="G750" s="165"/>
      <c r="H750" s="131"/>
      <c r="I750" s="133"/>
      <c r="J750" s="133"/>
      <c r="K750" s="133"/>
      <c r="L750" s="133"/>
      <c r="M750" s="133"/>
      <c r="N750" s="133"/>
      <c r="O750" s="133"/>
      <c r="P750" s="134"/>
      <c r="Q750" s="191">
        <f t="shared" si="35"/>
        <v>0</v>
      </c>
      <c r="R750" s="189" t="str">
        <f t="shared" si="34"/>
        <v/>
      </c>
      <c r="S750" s="131"/>
      <c r="T750" s="133"/>
      <c r="U750" s="190" t="str">
        <f t="shared" si="33"/>
        <v/>
      </c>
    </row>
    <row r="751" spans="1:21" ht="15" customHeight="1" outlineLevel="1" x14ac:dyDescent="0.35">
      <c r="A751" s="77">
        <v>744</v>
      </c>
      <c r="B751" s="192"/>
      <c r="C751" s="124"/>
      <c r="D751" s="125"/>
      <c r="E751" s="125"/>
      <c r="F751" s="164"/>
      <c r="G751" s="165"/>
      <c r="H751" s="131"/>
      <c r="I751" s="133"/>
      <c r="J751" s="133"/>
      <c r="K751" s="133"/>
      <c r="L751" s="133"/>
      <c r="M751" s="133"/>
      <c r="N751" s="133"/>
      <c r="O751" s="133"/>
      <c r="P751" s="134"/>
      <c r="Q751" s="191">
        <f t="shared" si="35"/>
        <v>0</v>
      </c>
      <c r="R751" s="189" t="str">
        <f t="shared" si="34"/>
        <v/>
      </c>
      <c r="S751" s="131"/>
      <c r="T751" s="133"/>
      <c r="U751" s="190" t="str">
        <f t="shared" si="33"/>
        <v/>
      </c>
    </row>
    <row r="752" spans="1:21" ht="15" customHeight="1" outlineLevel="1" x14ac:dyDescent="0.35">
      <c r="A752" s="77">
        <v>745</v>
      </c>
      <c r="B752" s="192"/>
      <c r="C752" s="124"/>
      <c r="D752" s="125"/>
      <c r="E752" s="125"/>
      <c r="F752" s="164"/>
      <c r="G752" s="165"/>
      <c r="H752" s="131"/>
      <c r="I752" s="133"/>
      <c r="J752" s="133"/>
      <c r="K752" s="133"/>
      <c r="L752" s="133"/>
      <c r="M752" s="133"/>
      <c r="N752" s="133"/>
      <c r="O752" s="133"/>
      <c r="P752" s="134"/>
      <c r="Q752" s="191">
        <f t="shared" si="35"/>
        <v>0</v>
      </c>
      <c r="R752" s="189" t="str">
        <f t="shared" si="34"/>
        <v/>
      </c>
      <c r="S752" s="131"/>
      <c r="T752" s="133"/>
      <c r="U752" s="190" t="str">
        <f t="shared" si="33"/>
        <v/>
      </c>
    </row>
    <row r="753" spans="1:21" ht="15" customHeight="1" outlineLevel="1" x14ac:dyDescent="0.35">
      <c r="A753" s="77">
        <v>746</v>
      </c>
      <c r="B753" s="192"/>
      <c r="C753" s="124"/>
      <c r="D753" s="125"/>
      <c r="E753" s="125"/>
      <c r="F753" s="164"/>
      <c r="G753" s="165"/>
      <c r="H753" s="131"/>
      <c r="I753" s="133"/>
      <c r="J753" s="133"/>
      <c r="K753" s="133"/>
      <c r="L753" s="133"/>
      <c r="M753" s="133"/>
      <c r="N753" s="133"/>
      <c r="O753" s="133"/>
      <c r="P753" s="134"/>
      <c r="Q753" s="191">
        <f t="shared" si="35"/>
        <v>0</v>
      </c>
      <c r="R753" s="189" t="str">
        <f t="shared" si="34"/>
        <v/>
      </c>
      <c r="S753" s="131"/>
      <c r="T753" s="133"/>
      <c r="U753" s="190" t="str">
        <f t="shared" si="33"/>
        <v/>
      </c>
    </row>
    <row r="754" spans="1:21" ht="15" customHeight="1" outlineLevel="1" x14ac:dyDescent="0.35">
      <c r="A754" s="77">
        <v>747</v>
      </c>
      <c r="B754" s="192"/>
      <c r="C754" s="124"/>
      <c r="D754" s="125"/>
      <c r="E754" s="125"/>
      <c r="F754" s="164"/>
      <c r="G754" s="165"/>
      <c r="H754" s="131"/>
      <c r="I754" s="133"/>
      <c r="J754" s="133"/>
      <c r="K754" s="133"/>
      <c r="L754" s="133"/>
      <c r="M754" s="133"/>
      <c r="N754" s="133"/>
      <c r="O754" s="133"/>
      <c r="P754" s="134"/>
      <c r="Q754" s="191">
        <f t="shared" si="35"/>
        <v>0</v>
      </c>
      <c r="R754" s="189" t="str">
        <f t="shared" si="34"/>
        <v/>
      </c>
      <c r="S754" s="131"/>
      <c r="T754" s="133"/>
      <c r="U754" s="190" t="str">
        <f t="shared" si="33"/>
        <v/>
      </c>
    </row>
    <row r="755" spans="1:21" ht="15" customHeight="1" outlineLevel="1" x14ac:dyDescent="0.35">
      <c r="A755" s="77">
        <v>748</v>
      </c>
      <c r="B755" s="192"/>
      <c r="C755" s="124"/>
      <c r="D755" s="125"/>
      <c r="E755" s="125"/>
      <c r="F755" s="164"/>
      <c r="G755" s="165"/>
      <c r="H755" s="131"/>
      <c r="I755" s="133"/>
      <c r="J755" s="133"/>
      <c r="K755" s="133"/>
      <c r="L755" s="133"/>
      <c r="M755" s="133"/>
      <c r="N755" s="133"/>
      <c r="O755" s="133"/>
      <c r="P755" s="134"/>
      <c r="Q755" s="191">
        <f t="shared" si="35"/>
        <v>0</v>
      </c>
      <c r="R755" s="189" t="str">
        <f t="shared" si="34"/>
        <v/>
      </c>
      <c r="S755" s="131"/>
      <c r="T755" s="133"/>
      <c r="U755" s="190" t="str">
        <f t="shared" si="33"/>
        <v/>
      </c>
    </row>
    <row r="756" spans="1:21" ht="15" customHeight="1" outlineLevel="1" x14ac:dyDescent="0.35">
      <c r="A756" s="77">
        <v>749</v>
      </c>
      <c r="B756" s="192"/>
      <c r="C756" s="124"/>
      <c r="D756" s="125"/>
      <c r="E756" s="125"/>
      <c r="F756" s="164"/>
      <c r="G756" s="165"/>
      <c r="H756" s="131"/>
      <c r="I756" s="133"/>
      <c r="J756" s="133"/>
      <c r="K756" s="133"/>
      <c r="L756" s="133"/>
      <c r="M756" s="133"/>
      <c r="N756" s="133"/>
      <c r="O756" s="133"/>
      <c r="P756" s="134"/>
      <c r="Q756" s="191">
        <f t="shared" si="35"/>
        <v>0</v>
      </c>
      <c r="R756" s="189" t="str">
        <f t="shared" si="34"/>
        <v/>
      </c>
      <c r="S756" s="131"/>
      <c r="T756" s="133"/>
      <c r="U756" s="190" t="str">
        <f t="shared" si="33"/>
        <v/>
      </c>
    </row>
    <row r="757" spans="1:21" ht="15" customHeight="1" outlineLevel="1" x14ac:dyDescent="0.35">
      <c r="A757" s="77">
        <v>750</v>
      </c>
      <c r="B757" s="192"/>
      <c r="C757" s="124"/>
      <c r="D757" s="125"/>
      <c r="E757" s="125"/>
      <c r="F757" s="164"/>
      <c r="G757" s="165"/>
      <c r="H757" s="131"/>
      <c r="I757" s="133"/>
      <c r="J757" s="133"/>
      <c r="K757" s="133"/>
      <c r="L757" s="133"/>
      <c r="M757" s="133"/>
      <c r="N757" s="133"/>
      <c r="O757" s="133"/>
      <c r="P757" s="134"/>
      <c r="Q757" s="191">
        <f t="shared" si="35"/>
        <v>0</v>
      </c>
      <c r="R757" s="189" t="str">
        <f t="shared" si="34"/>
        <v/>
      </c>
      <c r="S757" s="131"/>
      <c r="T757" s="133"/>
      <c r="U757" s="190" t="str">
        <f t="shared" si="33"/>
        <v/>
      </c>
    </row>
    <row r="758" spans="1:21" ht="15" customHeight="1" outlineLevel="1" x14ac:dyDescent="0.35">
      <c r="A758" s="77">
        <v>751</v>
      </c>
      <c r="B758" s="192"/>
      <c r="C758" s="124"/>
      <c r="D758" s="125"/>
      <c r="E758" s="125"/>
      <c r="F758" s="164"/>
      <c r="G758" s="165"/>
      <c r="H758" s="131"/>
      <c r="I758" s="133"/>
      <c r="J758" s="133"/>
      <c r="K758" s="133"/>
      <c r="L758" s="133"/>
      <c r="M758" s="133"/>
      <c r="N758" s="133"/>
      <c r="O758" s="133"/>
      <c r="P758" s="134"/>
      <c r="Q758" s="191">
        <f t="shared" si="35"/>
        <v>0</v>
      </c>
      <c r="R758" s="189" t="str">
        <f t="shared" si="34"/>
        <v/>
      </c>
      <c r="S758" s="131"/>
      <c r="T758" s="133"/>
      <c r="U758" s="190" t="str">
        <f t="shared" si="33"/>
        <v/>
      </c>
    </row>
    <row r="759" spans="1:21" ht="15" customHeight="1" outlineLevel="1" x14ac:dyDescent="0.35">
      <c r="A759" s="77">
        <v>752</v>
      </c>
      <c r="B759" s="192"/>
      <c r="C759" s="124"/>
      <c r="D759" s="125"/>
      <c r="E759" s="125"/>
      <c r="F759" s="164"/>
      <c r="G759" s="165"/>
      <c r="H759" s="131"/>
      <c r="I759" s="133"/>
      <c r="J759" s="133"/>
      <c r="K759" s="133"/>
      <c r="L759" s="133"/>
      <c r="M759" s="133"/>
      <c r="N759" s="133"/>
      <c r="O759" s="133"/>
      <c r="P759" s="134"/>
      <c r="Q759" s="191">
        <f t="shared" si="35"/>
        <v>0</v>
      </c>
      <c r="R759" s="189" t="str">
        <f t="shared" si="34"/>
        <v/>
      </c>
      <c r="S759" s="131"/>
      <c r="T759" s="133"/>
      <c r="U759" s="190" t="str">
        <f t="shared" si="33"/>
        <v/>
      </c>
    </row>
    <row r="760" spans="1:21" ht="15" customHeight="1" outlineLevel="1" x14ac:dyDescent="0.35">
      <c r="A760" s="77">
        <v>753</v>
      </c>
      <c r="B760" s="192"/>
      <c r="C760" s="124"/>
      <c r="D760" s="125"/>
      <c r="E760" s="125"/>
      <c r="F760" s="164"/>
      <c r="G760" s="165"/>
      <c r="H760" s="131"/>
      <c r="I760" s="133"/>
      <c r="J760" s="133"/>
      <c r="K760" s="133"/>
      <c r="L760" s="133"/>
      <c r="M760" s="133"/>
      <c r="N760" s="133"/>
      <c r="O760" s="133"/>
      <c r="P760" s="134"/>
      <c r="Q760" s="191">
        <f t="shared" si="35"/>
        <v>0</v>
      </c>
      <c r="R760" s="189" t="str">
        <f t="shared" si="34"/>
        <v/>
      </c>
      <c r="S760" s="131"/>
      <c r="T760" s="133"/>
      <c r="U760" s="190" t="str">
        <f t="shared" si="33"/>
        <v/>
      </c>
    </row>
    <row r="761" spans="1:21" ht="15" customHeight="1" outlineLevel="1" x14ac:dyDescent="0.35">
      <c r="A761" s="77">
        <v>754</v>
      </c>
      <c r="B761" s="192"/>
      <c r="C761" s="124"/>
      <c r="D761" s="125"/>
      <c r="E761" s="125"/>
      <c r="F761" s="164"/>
      <c r="G761" s="165"/>
      <c r="H761" s="131"/>
      <c r="I761" s="133"/>
      <c r="J761" s="133"/>
      <c r="K761" s="133"/>
      <c r="L761" s="133"/>
      <c r="M761" s="133"/>
      <c r="N761" s="133"/>
      <c r="O761" s="133"/>
      <c r="P761" s="134"/>
      <c r="Q761" s="191">
        <f t="shared" si="35"/>
        <v>0</v>
      </c>
      <c r="R761" s="189" t="str">
        <f t="shared" si="34"/>
        <v/>
      </c>
      <c r="S761" s="131"/>
      <c r="T761" s="133"/>
      <c r="U761" s="190" t="str">
        <f t="shared" si="33"/>
        <v/>
      </c>
    </row>
    <row r="762" spans="1:21" ht="15" customHeight="1" outlineLevel="1" x14ac:dyDescent="0.35">
      <c r="A762" s="77">
        <v>755</v>
      </c>
      <c r="B762" s="192"/>
      <c r="C762" s="124"/>
      <c r="D762" s="125"/>
      <c r="E762" s="125"/>
      <c r="F762" s="164"/>
      <c r="G762" s="165"/>
      <c r="H762" s="131"/>
      <c r="I762" s="133"/>
      <c r="J762" s="133"/>
      <c r="K762" s="133"/>
      <c r="L762" s="133"/>
      <c r="M762" s="133"/>
      <c r="N762" s="133"/>
      <c r="O762" s="133"/>
      <c r="P762" s="134"/>
      <c r="Q762" s="191">
        <f t="shared" si="35"/>
        <v>0</v>
      </c>
      <c r="R762" s="189" t="str">
        <f t="shared" si="34"/>
        <v/>
      </c>
      <c r="S762" s="131"/>
      <c r="T762" s="133"/>
      <c r="U762" s="190" t="str">
        <f t="shared" si="33"/>
        <v/>
      </c>
    </row>
    <row r="763" spans="1:21" ht="15" customHeight="1" outlineLevel="1" x14ac:dyDescent="0.35">
      <c r="A763" s="77">
        <v>756</v>
      </c>
      <c r="B763" s="192"/>
      <c r="C763" s="124"/>
      <c r="D763" s="125"/>
      <c r="E763" s="125"/>
      <c r="F763" s="164"/>
      <c r="G763" s="165"/>
      <c r="H763" s="131"/>
      <c r="I763" s="133"/>
      <c r="J763" s="133"/>
      <c r="K763" s="133"/>
      <c r="L763" s="133"/>
      <c r="M763" s="133"/>
      <c r="N763" s="133"/>
      <c r="O763" s="133"/>
      <c r="P763" s="134"/>
      <c r="Q763" s="191">
        <f t="shared" si="35"/>
        <v>0</v>
      </c>
      <c r="R763" s="189" t="str">
        <f t="shared" si="34"/>
        <v/>
      </c>
      <c r="S763" s="131"/>
      <c r="T763" s="133"/>
      <c r="U763" s="190" t="str">
        <f t="shared" si="33"/>
        <v/>
      </c>
    </row>
    <row r="764" spans="1:21" ht="15" customHeight="1" outlineLevel="1" x14ac:dyDescent="0.35">
      <c r="A764" s="77">
        <v>757</v>
      </c>
      <c r="B764" s="192"/>
      <c r="C764" s="124"/>
      <c r="D764" s="125"/>
      <c r="E764" s="125"/>
      <c r="F764" s="164"/>
      <c r="G764" s="165"/>
      <c r="H764" s="131"/>
      <c r="I764" s="133"/>
      <c r="J764" s="133"/>
      <c r="K764" s="133"/>
      <c r="L764" s="133"/>
      <c r="M764" s="133"/>
      <c r="N764" s="133"/>
      <c r="O764" s="133"/>
      <c r="P764" s="134"/>
      <c r="Q764" s="191">
        <f t="shared" si="35"/>
        <v>0</v>
      </c>
      <c r="R764" s="189" t="str">
        <f t="shared" si="34"/>
        <v/>
      </c>
      <c r="S764" s="131"/>
      <c r="T764" s="133"/>
      <c r="U764" s="190" t="str">
        <f t="shared" si="33"/>
        <v/>
      </c>
    </row>
    <row r="765" spans="1:21" ht="15" customHeight="1" outlineLevel="1" x14ac:dyDescent="0.35">
      <c r="A765" s="77">
        <v>758</v>
      </c>
      <c r="B765" s="192"/>
      <c r="C765" s="124"/>
      <c r="D765" s="125"/>
      <c r="E765" s="125"/>
      <c r="F765" s="164"/>
      <c r="G765" s="165"/>
      <c r="H765" s="131"/>
      <c r="I765" s="133"/>
      <c r="J765" s="133"/>
      <c r="K765" s="133"/>
      <c r="L765" s="133"/>
      <c r="M765" s="133"/>
      <c r="N765" s="133"/>
      <c r="O765" s="133"/>
      <c r="P765" s="134"/>
      <c r="Q765" s="191">
        <f t="shared" si="35"/>
        <v>0</v>
      </c>
      <c r="R765" s="189" t="str">
        <f t="shared" si="34"/>
        <v/>
      </c>
      <c r="S765" s="131"/>
      <c r="T765" s="133"/>
      <c r="U765" s="190" t="str">
        <f t="shared" si="33"/>
        <v/>
      </c>
    </row>
    <row r="766" spans="1:21" ht="15" customHeight="1" outlineLevel="1" x14ac:dyDescent="0.35">
      <c r="A766" s="77">
        <v>759</v>
      </c>
      <c r="B766" s="192"/>
      <c r="C766" s="124"/>
      <c r="D766" s="125"/>
      <c r="E766" s="125"/>
      <c r="F766" s="164"/>
      <c r="G766" s="165"/>
      <c r="H766" s="131"/>
      <c r="I766" s="133"/>
      <c r="J766" s="133"/>
      <c r="K766" s="133"/>
      <c r="L766" s="133"/>
      <c r="M766" s="133"/>
      <c r="N766" s="133"/>
      <c r="O766" s="133"/>
      <c r="P766" s="134"/>
      <c r="Q766" s="191">
        <f t="shared" si="35"/>
        <v>0</v>
      </c>
      <c r="R766" s="189" t="str">
        <f t="shared" si="34"/>
        <v/>
      </c>
      <c r="S766" s="131"/>
      <c r="T766" s="133"/>
      <c r="U766" s="190" t="str">
        <f t="shared" si="33"/>
        <v/>
      </c>
    </row>
    <row r="767" spans="1:21" ht="15" customHeight="1" outlineLevel="1" x14ac:dyDescent="0.35">
      <c r="A767" s="77">
        <v>760</v>
      </c>
      <c r="B767" s="192"/>
      <c r="C767" s="124"/>
      <c r="D767" s="125"/>
      <c r="E767" s="125"/>
      <c r="F767" s="164"/>
      <c r="G767" s="165"/>
      <c r="H767" s="131"/>
      <c r="I767" s="133"/>
      <c r="J767" s="133"/>
      <c r="K767" s="133"/>
      <c r="L767" s="133"/>
      <c r="M767" s="133"/>
      <c r="N767" s="133"/>
      <c r="O767" s="133"/>
      <c r="P767" s="134"/>
      <c r="Q767" s="191">
        <f t="shared" si="35"/>
        <v>0</v>
      </c>
      <c r="R767" s="189" t="str">
        <f t="shared" si="34"/>
        <v/>
      </c>
      <c r="S767" s="131"/>
      <c r="T767" s="133"/>
      <c r="U767" s="190" t="str">
        <f t="shared" si="33"/>
        <v/>
      </c>
    </row>
    <row r="768" spans="1:21" ht="15" customHeight="1" outlineLevel="1" x14ac:dyDescent="0.35">
      <c r="A768" s="77">
        <v>761</v>
      </c>
      <c r="B768" s="192"/>
      <c r="C768" s="124"/>
      <c r="D768" s="125"/>
      <c r="E768" s="125"/>
      <c r="F768" s="164"/>
      <c r="G768" s="165"/>
      <c r="H768" s="131"/>
      <c r="I768" s="133"/>
      <c r="J768" s="133"/>
      <c r="K768" s="133"/>
      <c r="L768" s="133"/>
      <c r="M768" s="133"/>
      <c r="N768" s="133"/>
      <c r="O768" s="133"/>
      <c r="P768" s="134"/>
      <c r="Q768" s="191">
        <f t="shared" si="35"/>
        <v>0</v>
      </c>
      <c r="R768" s="189" t="str">
        <f t="shared" si="34"/>
        <v/>
      </c>
      <c r="S768" s="131"/>
      <c r="T768" s="133"/>
      <c r="U768" s="190" t="str">
        <f t="shared" si="33"/>
        <v/>
      </c>
    </row>
    <row r="769" spans="1:21" ht="15" customHeight="1" outlineLevel="1" x14ac:dyDescent="0.35">
      <c r="A769" s="77">
        <v>762</v>
      </c>
      <c r="B769" s="192"/>
      <c r="C769" s="124"/>
      <c r="D769" s="125"/>
      <c r="E769" s="125"/>
      <c r="F769" s="164"/>
      <c r="G769" s="165"/>
      <c r="H769" s="131"/>
      <c r="I769" s="133"/>
      <c r="J769" s="133"/>
      <c r="K769" s="133"/>
      <c r="L769" s="133"/>
      <c r="M769" s="133"/>
      <c r="N769" s="133"/>
      <c r="O769" s="133"/>
      <c r="P769" s="134"/>
      <c r="Q769" s="191">
        <f t="shared" si="35"/>
        <v>0</v>
      </c>
      <c r="R769" s="189" t="str">
        <f t="shared" si="34"/>
        <v/>
      </c>
      <c r="S769" s="131"/>
      <c r="T769" s="133"/>
      <c r="U769" s="190" t="str">
        <f t="shared" si="33"/>
        <v/>
      </c>
    </row>
    <row r="770" spans="1:21" ht="15" customHeight="1" outlineLevel="1" x14ac:dyDescent="0.35">
      <c r="A770" s="77">
        <v>763</v>
      </c>
      <c r="B770" s="192"/>
      <c r="C770" s="124"/>
      <c r="D770" s="125"/>
      <c r="E770" s="125"/>
      <c r="F770" s="164"/>
      <c r="G770" s="165"/>
      <c r="H770" s="131"/>
      <c r="I770" s="133"/>
      <c r="J770" s="133"/>
      <c r="K770" s="133"/>
      <c r="L770" s="133"/>
      <c r="M770" s="133"/>
      <c r="N770" s="133"/>
      <c r="O770" s="133"/>
      <c r="P770" s="134"/>
      <c r="Q770" s="191">
        <f t="shared" si="35"/>
        <v>0</v>
      </c>
      <c r="R770" s="189" t="str">
        <f t="shared" si="34"/>
        <v/>
      </c>
      <c r="S770" s="131"/>
      <c r="T770" s="133"/>
      <c r="U770" s="190" t="str">
        <f t="shared" si="33"/>
        <v/>
      </c>
    </row>
    <row r="771" spans="1:21" ht="15" customHeight="1" outlineLevel="1" x14ac:dyDescent="0.35">
      <c r="A771" s="77">
        <v>764</v>
      </c>
      <c r="B771" s="192"/>
      <c r="C771" s="124"/>
      <c r="D771" s="125"/>
      <c r="E771" s="125"/>
      <c r="F771" s="164"/>
      <c r="G771" s="165"/>
      <c r="H771" s="131"/>
      <c r="I771" s="133"/>
      <c r="J771" s="133"/>
      <c r="K771" s="133"/>
      <c r="L771" s="133"/>
      <c r="M771" s="133"/>
      <c r="N771" s="133"/>
      <c r="O771" s="133"/>
      <c r="P771" s="134"/>
      <c r="Q771" s="191">
        <f t="shared" si="35"/>
        <v>0</v>
      </c>
      <c r="R771" s="189" t="str">
        <f t="shared" si="34"/>
        <v/>
      </c>
      <c r="S771" s="131"/>
      <c r="T771" s="133"/>
      <c r="U771" s="190" t="str">
        <f t="shared" si="33"/>
        <v/>
      </c>
    </row>
    <row r="772" spans="1:21" ht="15" customHeight="1" outlineLevel="1" x14ac:dyDescent="0.35">
      <c r="A772" s="77">
        <v>765</v>
      </c>
      <c r="B772" s="192"/>
      <c r="C772" s="124"/>
      <c r="D772" s="125"/>
      <c r="E772" s="125"/>
      <c r="F772" s="164"/>
      <c r="G772" s="165"/>
      <c r="H772" s="131"/>
      <c r="I772" s="133"/>
      <c r="J772" s="133"/>
      <c r="K772" s="133"/>
      <c r="L772" s="133"/>
      <c r="M772" s="133"/>
      <c r="N772" s="133"/>
      <c r="O772" s="133"/>
      <c r="P772" s="134"/>
      <c r="Q772" s="191">
        <f t="shared" si="35"/>
        <v>0</v>
      </c>
      <c r="R772" s="189" t="str">
        <f t="shared" si="34"/>
        <v/>
      </c>
      <c r="S772" s="131"/>
      <c r="T772" s="133"/>
      <c r="U772" s="190" t="str">
        <f t="shared" si="33"/>
        <v/>
      </c>
    </row>
    <row r="773" spans="1:21" ht="15" customHeight="1" outlineLevel="1" x14ac:dyDescent="0.35">
      <c r="A773" s="77">
        <v>766</v>
      </c>
      <c r="B773" s="192"/>
      <c r="C773" s="124"/>
      <c r="D773" s="125"/>
      <c r="E773" s="125"/>
      <c r="F773" s="164"/>
      <c r="G773" s="165"/>
      <c r="H773" s="131"/>
      <c r="I773" s="133"/>
      <c r="J773" s="133"/>
      <c r="K773" s="133"/>
      <c r="L773" s="133"/>
      <c r="M773" s="133"/>
      <c r="N773" s="133"/>
      <c r="O773" s="133"/>
      <c r="P773" s="134"/>
      <c r="Q773" s="191">
        <f t="shared" si="35"/>
        <v>0</v>
      </c>
      <c r="R773" s="189" t="str">
        <f t="shared" si="34"/>
        <v/>
      </c>
      <c r="S773" s="131"/>
      <c r="T773" s="133"/>
      <c r="U773" s="190" t="str">
        <f t="shared" si="33"/>
        <v/>
      </c>
    </row>
    <row r="774" spans="1:21" ht="15" customHeight="1" outlineLevel="1" x14ac:dyDescent="0.35">
      <c r="A774" s="77">
        <v>767</v>
      </c>
      <c r="B774" s="192"/>
      <c r="C774" s="124"/>
      <c r="D774" s="125"/>
      <c r="E774" s="125"/>
      <c r="F774" s="164"/>
      <c r="G774" s="165"/>
      <c r="H774" s="131"/>
      <c r="I774" s="133"/>
      <c r="J774" s="133"/>
      <c r="K774" s="133"/>
      <c r="L774" s="133"/>
      <c r="M774" s="133"/>
      <c r="N774" s="133"/>
      <c r="O774" s="133"/>
      <c r="P774" s="134"/>
      <c r="Q774" s="191">
        <f t="shared" si="35"/>
        <v>0</v>
      </c>
      <c r="R774" s="189" t="str">
        <f t="shared" si="34"/>
        <v/>
      </c>
      <c r="S774" s="131"/>
      <c r="T774" s="133"/>
      <c r="U774" s="190" t="str">
        <f t="shared" si="33"/>
        <v/>
      </c>
    </row>
    <row r="775" spans="1:21" ht="15" customHeight="1" outlineLevel="1" x14ac:dyDescent="0.35">
      <c r="A775" s="77">
        <v>768</v>
      </c>
      <c r="B775" s="192"/>
      <c r="C775" s="124"/>
      <c r="D775" s="125"/>
      <c r="E775" s="125"/>
      <c r="F775" s="164"/>
      <c r="G775" s="165"/>
      <c r="H775" s="131"/>
      <c r="I775" s="133"/>
      <c r="J775" s="133"/>
      <c r="K775" s="133"/>
      <c r="L775" s="133"/>
      <c r="M775" s="133"/>
      <c r="N775" s="133"/>
      <c r="O775" s="133"/>
      <c r="P775" s="134"/>
      <c r="Q775" s="191">
        <f t="shared" si="35"/>
        <v>0</v>
      </c>
      <c r="R775" s="189" t="str">
        <f t="shared" si="34"/>
        <v/>
      </c>
      <c r="S775" s="131"/>
      <c r="T775" s="133"/>
      <c r="U775" s="190" t="str">
        <f t="shared" si="33"/>
        <v/>
      </c>
    </row>
    <row r="776" spans="1:21" ht="15" customHeight="1" outlineLevel="1" x14ac:dyDescent="0.35">
      <c r="A776" s="77">
        <v>769</v>
      </c>
      <c r="B776" s="192"/>
      <c r="C776" s="124"/>
      <c r="D776" s="125"/>
      <c r="E776" s="125"/>
      <c r="F776" s="164"/>
      <c r="G776" s="165"/>
      <c r="H776" s="131"/>
      <c r="I776" s="133"/>
      <c r="J776" s="133"/>
      <c r="K776" s="133"/>
      <c r="L776" s="133"/>
      <c r="M776" s="133"/>
      <c r="N776" s="133"/>
      <c r="O776" s="133"/>
      <c r="P776" s="134"/>
      <c r="Q776" s="191">
        <f t="shared" si="35"/>
        <v>0</v>
      </c>
      <c r="R776" s="189" t="str">
        <f t="shared" si="34"/>
        <v/>
      </c>
      <c r="S776" s="131"/>
      <c r="T776" s="133"/>
      <c r="U776" s="190" t="str">
        <f t="shared" si="33"/>
        <v/>
      </c>
    </row>
    <row r="777" spans="1:21" ht="15" customHeight="1" outlineLevel="1" x14ac:dyDescent="0.35">
      <c r="A777" s="77">
        <v>770</v>
      </c>
      <c r="B777" s="192"/>
      <c r="C777" s="124"/>
      <c r="D777" s="125"/>
      <c r="E777" s="125"/>
      <c r="F777" s="164"/>
      <c r="G777" s="165"/>
      <c r="H777" s="131"/>
      <c r="I777" s="133"/>
      <c r="J777" s="133"/>
      <c r="K777" s="133"/>
      <c r="L777" s="133"/>
      <c r="M777" s="133"/>
      <c r="N777" s="133"/>
      <c r="O777" s="133"/>
      <c r="P777" s="134"/>
      <c r="Q777" s="191">
        <f t="shared" si="35"/>
        <v>0</v>
      </c>
      <c r="R777" s="189" t="str">
        <f t="shared" si="34"/>
        <v/>
      </c>
      <c r="S777" s="131"/>
      <c r="T777" s="133"/>
      <c r="U777" s="190" t="str">
        <f t="shared" ref="U777:U840" si="36">IFERROR(T777/S777,"")</f>
        <v/>
      </c>
    </row>
    <row r="778" spans="1:21" ht="15" customHeight="1" outlineLevel="1" x14ac:dyDescent="0.35">
      <c r="A778" s="77">
        <v>771</v>
      </c>
      <c r="B778" s="192"/>
      <c r="C778" s="124"/>
      <c r="D778" s="125"/>
      <c r="E778" s="125"/>
      <c r="F778" s="164"/>
      <c r="G778" s="165"/>
      <c r="H778" s="131"/>
      <c r="I778" s="133"/>
      <c r="J778" s="133"/>
      <c r="K778" s="133"/>
      <c r="L778" s="133"/>
      <c r="M778" s="133"/>
      <c r="N778" s="133"/>
      <c r="O778" s="133"/>
      <c r="P778" s="134"/>
      <c r="Q778" s="191">
        <f t="shared" si="35"/>
        <v>0</v>
      </c>
      <c r="R778" s="189" t="str">
        <f t="shared" ref="R778:R841" si="37">IFERROR(Q778/H778,"")</f>
        <v/>
      </c>
      <c r="S778" s="131"/>
      <c r="T778" s="133"/>
      <c r="U778" s="190" t="str">
        <f t="shared" si="36"/>
        <v/>
      </c>
    </row>
    <row r="779" spans="1:21" ht="15" customHeight="1" outlineLevel="1" x14ac:dyDescent="0.35">
      <c r="A779" s="77">
        <v>772</v>
      </c>
      <c r="B779" s="192"/>
      <c r="C779" s="124"/>
      <c r="D779" s="125"/>
      <c r="E779" s="125"/>
      <c r="F779" s="164"/>
      <c r="G779" s="165"/>
      <c r="H779" s="131"/>
      <c r="I779" s="133"/>
      <c r="J779" s="133"/>
      <c r="K779" s="133"/>
      <c r="L779" s="133"/>
      <c r="M779" s="133"/>
      <c r="N779" s="133"/>
      <c r="O779" s="133"/>
      <c r="P779" s="134"/>
      <c r="Q779" s="191">
        <f t="shared" ref="Q779:Q842" si="38">SUM(I779:P779)</f>
        <v>0</v>
      </c>
      <c r="R779" s="189" t="str">
        <f t="shared" si="37"/>
        <v/>
      </c>
      <c r="S779" s="131"/>
      <c r="T779" s="133"/>
      <c r="U779" s="190" t="str">
        <f t="shared" si="36"/>
        <v/>
      </c>
    </row>
    <row r="780" spans="1:21" ht="15" customHeight="1" outlineLevel="1" x14ac:dyDescent="0.35">
      <c r="A780" s="77">
        <v>773</v>
      </c>
      <c r="B780" s="192"/>
      <c r="C780" s="124"/>
      <c r="D780" s="125"/>
      <c r="E780" s="125"/>
      <c r="F780" s="164"/>
      <c r="G780" s="165"/>
      <c r="H780" s="131"/>
      <c r="I780" s="133"/>
      <c r="J780" s="133"/>
      <c r="K780" s="133"/>
      <c r="L780" s="133"/>
      <c r="M780" s="133"/>
      <c r="N780" s="133"/>
      <c r="O780" s="133"/>
      <c r="P780" s="134"/>
      <c r="Q780" s="191">
        <f t="shared" si="38"/>
        <v>0</v>
      </c>
      <c r="R780" s="189" t="str">
        <f t="shared" si="37"/>
        <v/>
      </c>
      <c r="S780" s="131"/>
      <c r="T780" s="133"/>
      <c r="U780" s="190" t="str">
        <f t="shared" si="36"/>
        <v/>
      </c>
    </row>
    <row r="781" spans="1:21" ht="15" customHeight="1" outlineLevel="1" x14ac:dyDescent="0.35">
      <c r="A781" s="77">
        <v>774</v>
      </c>
      <c r="B781" s="192"/>
      <c r="C781" s="124"/>
      <c r="D781" s="125"/>
      <c r="E781" s="125"/>
      <c r="F781" s="164"/>
      <c r="G781" s="165"/>
      <c r="H781" s="131"/>
      <c r="I781" s="133"/>
      <c r="J781" s="133"/>
      <c r="K781" s="133"/>
      <c r="L781" s="133"/>
      <c r="M781" s="133"/>
      <c r="N781" s="133"/>
      <c r="O781" s="133"/>
      <c r="P781" s="134"/>
      <c r="Q781" s="191">
        <f t="shared" si="38"/>
        <v>0</v>
      </c>
      <c r="R781" s="189" t="str">
        <f t="shared" si="37"/>
        <v/>
      </c>
      <c r="S781" s="131"/>
      <c r="T781" s="133"/>
      <c r="U781" s="190" t="str">
        <f t="shared" si="36"/>
        <v/>
      </c>
    </row>
    <row r="782" spans="1:21" ht="15" customHeight="1" outlineLevel="1" x14ac:dyDescent="0.35">
      <c r="A782" s="77">
        <v>775</v>
      </c>
      <c r="B782" s="192"/>
      <c r="C782" s="124"/>
      <c r="D782" s="125"/>
      <c r="E782" s="125"/>
      <c r="F782" s="164"/>
      <c r="G782" s="165"/>
      <c r="H782" s="131"/>
      <c r="I782" s="133"/>
      <c r="J782" s="133"/>
      <c r="K782" s="133"/>
      <c r="L782" s="133"/>
      <c r="M782" s="133"/>
      <c r="N782" s="133"/>
      <c r="O782" s="133"/>
      <c r="P782" s="134"/>
      <c r="Q782" s="191">
        <f t="shared" si="38"/>
        <v>0</v>
      </c>
      <c r="R782" s="189" t="str">
        <f t="shared" si="37"/>
        <v/>
      </c>
      <c r="S782" s="131"/>
      <c r="T782" s="133"/>
      <c r="U782" s="190" t="str">
        <f t="shared" si="36"/>
        <v/>
      </c>
    </row>
    <row r="783" spans="1:21" ht="15" customHeight="1" outlineLevel="1" x14ac:dyDescent="0.35">
      <c r="A783" s="77">
        <v>776</v>
      </c>
      <c r="B783" s="192"/>
      <c r="C783" s="124"/>
      <c r="D783" s="125"/>
      <c r="E783" s="125"/>
      <c r="F783" s="164"/>
      <c r="G783" s="165"/>
      <c r="H783" s="131"/>
      <c r="I783" s="133"/>
      <c r="J783" s="133"/>
      <c r="K783" s="133"/>
      <c r="L783" s="133"/>
      <c r="M783" s="133"/>
      <c r="N783" s="133"/>
      <c r="O783" s="133"/>
      <c r="P783" s="134"/>
      <c r="Q783" s="191">
        <f t="shared" si="38"/>
        <v>0</v>
      </c>
      <c r="R783" s="189" t="str">
        <f t="shared" si="37"/>
        <v/>
      </c>
      <c r="S783" s="131"/>
      <c r="T783" s="133"/>
      <c r="U783" s="190" t="str">
        <f t="shared" si="36"/>
        <v/>
      </c>
    </row>
    <row r="784" spans="1:21" ht="15" customHeight="1" outlineLevel="1" x14ac:dyDescent="0.35">
      <c r="A784" s="77">
        <v>777</v>
      </c>
      <c r="B784" s="192"/>
      <c r="C784" s="124"/>
      <c r="D784" s="125"/>
      <c r="E784" s="125"/>
      <c r="F784" s="164"/>
      <c r="G784" s="165"/>
      <c r="H784" s="131"/>
      <c r="I784" s="133"/>
      <c r="J784" s="133"/>
      <c r="K784" s="133"/>
      <c r="L784" s="133"/>
      <c r="M784" s="133"/>
      <c r="N784" s="133"/>
      <c r="O784" s="133"/>
      <c r="P784" s="134"/>
      <c r="Q784" s="191">
        <f t="shared" si="38"/>
        <v>0</v>
      </c>
      <c r="R784" s="189" t="str">
        <f t="shared" si="37"/>
        <v/>
      </c>
      <c r="S784" s="131"/>
      <c r="T784" s="133"/>
      <c r="U784" s="190" t="str">
        <f t="shared" si="36"/>
        <v/>
      </c>
    </row>
    <row r="785" spans="1:21" ht="15" customHeight="1" outlineLevel="1" x14ac:dyDescent="0.35">
      <c r="A785" s="77">
        <v>778</v>
      </c>
      <c r="B785" s="192"/>
      <c r="C785" s="124"/>
      <c r="D785" s="125"/>
      <c r="E785" s="125"/>
      <c r="F785" s="164"/>
      <c r="G785" s="165"/>
      <c r="H785" s="131"/>
      <c r="I785" s="133"/>
      <c r="J785" s="133"/>
      <c r="K785" s="133"/>
      <c r="L785" s="133"/>
      <c r="M785" s="133"/>
      <c r="N785" s="133"/>
      <c r="O785" s="133"/>
      <c r="P785" s="134"/>
      <c r="Q785" s="191">
        <f t="shared" si="38"/>
        <v>0</v>
      </c>
      <c r="R785" s="189" t="str">
        <f t="shared" si="37"/>
        <v/>
      </c>
      <c r="S785" s="131"/>
      <c r="T785" s="133"/>
      <c r="U785" s="190" t="str">
        <f t="shared" si="36"/>
        <v/>
      </c>
    </row>
    <row r="786" spans="1:21" ht="15" customHeight="1" outlineLevel="1" x14ac:dyDescent="0.35">
      <c r="A786" s="77">
        <v>779</v>
      </c>
      <c r="B786" s="192"/>
      <c r="C786" s="124"/>
      <c r="D786" s="125"/>
      <c r="E786" s="125"/>
      <c r="F786" s="164"/>
      <c r="G786" s="165"/>
      <c r="H786" s="131"/>
      <c r="I786" s="133"/>
      <c r="J786" s="133"/>
      <c r="K786" s="133"/>
      <c r="L786" s="133"/>
      <c r="M786" s="133"/>
      <c r="N786" s="133"/>
      <c r="O786" s="133"/>
      <c r="P786" s="134"/>
      <c r="Q786" s="191">
        <f t="shared" si="38"/>
        <v>0</v>
      </c>
      <c r="R786" s="189" t="str">
        <f t="shared" si="37"/>
        <v/>
      </c>
      <c r="S786" s="131"/>
      <c r="T786" s="133"/>
      <c r="U786" s="190" t="str">
        <f t="shared" si="36"/>
        <v/>
      </c>
    </row>
    <row r="787" spans="1:21" ht="15" customHeight="1" outlineLevel="1" x14ac:dyDescent="0.35">
      <c r="A787" s="77">
        <v>780</v>
      </c>
      <c r="B787" s="192"/>
      <c r="C787" s="124"/>
      <c r="D787" s="125"/>
      <c r="E787" s="125"/>
      <c r="F787" s="164"/>
      <c r="G787" s="165"/>
      <c r="H787" s="131"/>
      <c r="I787" s="133"/>
      <c r="J787" s="133"/>
      <c r="K787" s="133"/>
      <c r="L787" s="133"/>
      <c r="M787" s="133"/>
      <c r="N787" s="133"/>
      <c r="O787" s="133"/>
      <c r="P787" s="134"/>
      <c r="Q787" s="191">
        <f t="shared" si="38"/>
        <v>0</v>
      </c>
      <c r="R787" s="189" t="str">
        <f t="shared" si="37"/>
        <v/>
      </c>
      <c r="S787" s="131"/>
      <c r="T787" s="133"/>
      <c r="U787" s="190" t="str">
        <f t="shared" si="36"/>
        <v/>
      </c>
    </row>
    <row r="788" spans="1:21" ht="15" customHeight="1" outlineLevel="1" x14ac:dyDescent="0.35">
      <c r="A788" s="77">
        <v>781</v>
      </c>
      <c r="B788" s="192"/>
      <c r="C788" s="124"/>
      <c r="D788" s="125"/>
      <c r="E788" s="125"/>
      <c r="F788" s="164"/>
      <c r="G788" s="165"/>
      <c r="H788" s="131"/>
      <c r="I788" s="133"/>
      <c r="J788" s="133"/>
      <c r="K788" s="133"/>
      <c r="L788" s="133"/>
      <c r="M788" s="133"/>
      <c r="N788" s="133"/>
      <c r="O788" s="133"/>
      <c r="P788" s="134"/>
      <c r="Q788" s="191">
        <f t="shared" si="38"/>
        <v>0</v>
      </c>
      <c r="R788" s="189" t="str">
        <f t="shared" si="37"/>
        <v/>
      </c>
      <c r="S788" s="131"/>
      <c r="T788" s="133"/>
      <c r="U788" s="190" t="str">
        <f t="shared" si="36"/>
        <v/>
      </c>
    </row>
    <row r="789" spans="1:21" ht="15" customHeight="1" outlineLevel="1" x14ac:dyDescent="0.35">
      <c r="A789" s="77">
        <v>782</v>
      </c>
      <c r="B789" s="192"/>
      <c r="C789" s="124"/>
      <c r="D789" s="125"/>
      <c r="E789" s="125"/>
      <c r="F789" s="164"/>
      <c r="G789" s="165"/>
      <c r="H789" s="131"/>
      <c r="I789" s="133"/>
      <c r="J789" s="133"/>
      <c r="K789" s="133"/>
      <c r="L789" s="133"/>
      <c r="M789" s="133"/>
      <c r="N789" s="133"/>
      <c r="O789" s="133"/>
      <c r="P789" s="134"/>
      <c r="Q789" s="191">
        <f t="shared" si="38"/>
        <v>0</v>
      </c>
      <c r="R789" s="189" t="str">
        <f t="shared" si="37"/>
        <v/>
      </c>
      <c r="S789" s="131"/>
      <c r="T789" s="133"/>
      <c r="U789" s="190" t="str">
        <f t="shared" si="36"/>
        <v/>
      </c>
    </row>
    <row r="790" spans="1:21" ht="15" customHeight="1" outlineLevel="1" x14ac:dyDescent="0.35">
      <c r="A790" s="77">
        <v>783</v>
      </c>
      <c r="B790" s="192"/>
      <c r="C790" s="124"/>
      <c r="D790" s="125"/>
      <c r="E790" s="125"/>
      <c r="F790" s="164"/>
      <c r="G790" s="165"/>
      <c r="H790" s="131"/>
      <c r="I790" s="133"/>
      <c r="J790" s="133"/>
      <c r="K790" s="133"/>
      <c r="L790" s="133"/>
      <c r="M790" s="133"/>
      <c r="N790" s="133"/>
      <c r="O790" s="133"/>
      <c r="P790" s="134"/>
      <c r="Q790" s="191">
        <f t="shared" si="38"/>
        <v>0</v>
      </c>
      <c r="R790" s="189" t="str">
        <f t="shared" si="37"/>
        <v/>
      </c>
      <c r="S790" s="131"/>
      <c r="T790" s="133"/>
      <c r="U790" s="190" t="str">
        <f t="shared" si="36"/>
        <v/>
      </c>
    </row>
    <row r="791" spans="1:21" ht="15" customHeight="1" outlineLevel="1" x14ac:dyDescent="0.35">
      <c r="A791" s="77">
        <v>784</v>
      </c>
      <c r="B791" s="192"/>
      <c r="C791" s="124"/>
      <c r="D791" s="125"/>
      <c r="E791" s="125"/>
      <c r="F791" s="164"/>
      <c r="G791" s="165"/>
      <c r="H791" s="131"/>
      <c r="I791" s="133"/>
      <c r="J791" s="133"/>
      <c r="K791" s="133"/>
      <c r="L791" s="133"/>
      <c r="M791" s="133"/>
      <c r="N791" s="133"/>
      <c r="O791" s="133"/>
      <c r="P791" s="134"/>
      <c r="Q791" s="191">
        <f t="shared" si="38"/>
        <v>0</v>
      </c>
      <c r="R791" s="189" t="str">
        <f t="shared" si="37"/>
        <v/>
      </c>
      <c r="S791" s="131"/>
      <c r="T791" s="133"/>
      <c r="U791" s="190" t="str">
        <f t="shared" si="36"/>
        <v/>
      </c>
    </row>
    <row r="792" spans="1:21" ht="15" customHeight="1" outlineLevel="1" x14ac:dyDescent="0.35">
      <c r="A792" s="77">
        <v>785</v>
      </c>
      <c r="B792" s="192"/>
      <c r="C792" s="124"/>
      <c r="D792" s="125"/>
      <c r="E792" s="125"/>
      <c r="F792" s="164"/>
      <c r="G792" s="165"/>
      <c r="H792" s="131"/>
      <c r="I792" s="133"/>
      <c r="J792" s="133"/>
      <c r="K792" s="133"/>
      <c r="L792" s="133"/>
      <c r="M792" s="133"/>
      <c r="N792" s="133"/>
      <c r="O792" s="133"/>
      <c r="P792" s="134"/>
      <c r="Q792" s="191">
        <f t="shared" si="38"/>
        <v>0</v>
      </c>
      <c r="R792" s="189" t="str">
        <f t="shared" si="37"/>
        <v/>
      </c>
      <c r="S792" s="131"/>
      <c r="T792" s="133"/>
      <c r="U792" s="190" t="str">
        <f t="shared" si="36"/>
        <v/>
      </c>
    </row>
    <row r="793" spans="1:21" ht="15" customHeight="1" outlineLevel="1" x14ac:dyDescent="0.35">
      <c r="A793" s="77">
        <v>786</v>
      </c>
      <c r="B793" s="192"/>
      <c r="C793" s="124"/>
      <c r="D793" s="125"/>
      <c r="E793" s="125"/>
      <c r="F793" s="164"/>
      <c r="G793" s="165"/>
      <c r="H793" s="131"/>
      <c r="I793" s="133"/>
      <c r="J793" s="133"/>
      <c r="K793" s="133"/>
      <c r="L793" s="133"/>
      <c r="M793" s="133"/>
      <c r="N793" s="133"/>
      <c r="O793" s="133"/>
      <c r="P793" s="134"/>
      <c r="Q793" s="191">
        <f t="shared" si="38"/>
        <v>0</v>
      </c>
      <c r="R793" s="189" t="str">
        <f t="shared" si="37"/>
        <v/>
      </c>
      <c r="S793" s="131"/>
      <c r="T793" s="133"/>
      <c r="U793" s="190" t="str">
        <f t="shared" si="36"/>
        <v/>
      </c>
    </row>
    <row r="794" spans="1:21" ht="15" customHeight="1" outlineLevel="1" x14ac:dyDescent="0.35">
      <c r="A794" s="77">
        <v>787</v>
      </c>
      <c r="B794" s="192"/>
      <c r="C794" s="124"/>
      <c r="D794" s="125"/>
      <c r="E794" s="125"/>
      <c r="F794" s="164"/>
      <c r="G794" s="165"/>
      <c r="H794" s="131"/>
      <c r="I794" s="133"/>
      <c r="J794" s="133"/>
      <c r="K794" s="133"/>
      <c r="L794" s="133"/>
      <c r="M794" s="133"/>
      <c r="N794" s="133"/>
      <c r="O794" s="133"/>
      <c r="P794" s="134"/>
      <c r="Q794" s="191">
        <f t="shared" si="38"/>
        <v>0</v>
      </c>
      <c r="R794" s="189" t="str">
        <f t="shared" si="37"/>
        <v/>
      </c>
      <c r="S794" s="131"/>
      <c r="T794" s="133"/>
      <c r="U794" s="190" t="str">
        <f t="shared" si="36"/>
        <v/>
      </c>
    </row>
    <row r="795" spans="1:21" ht="15" customHeight="1" outlineLevel="1" x14ac:dyDescent="0.35">
      <c r="A795" s="77">
        <v>788</v>
      </c>
      <c r="B795" s="192"/>
      <c r="C795" s="124"/>
      <c r="D795" s="125"/>
      <c r="E795" s="125"/>
      <c r="F795" s="164"/>
      <c r="G795" s="165"/>
      <c r="H795" s="131"/>
      <c r="I795" s="133"/>
      <c r="J795" s="133"/>
      <c r="K795" s="133"/>
      <c r="L795" s="133"/>
      <c r="M795" s="133"/>
      <c r="N795" s="133"/>
      <c r="O795" s="133"/>
      <c r="P795" s="134"/>
      <c r="Q795" s="191">
        <f t="shared" si="38"/>
        <v>0</v>
      </c>
      <c r="R795" s="189" t="str">
        <f t="shared" si="37"/>
        <v/>
      </c>
      <c r="S795" s="131"/>
      <c r="T795" s="133"/>
      <c r="U795" s="190" t="str">
        <f t="shared" si="36"/>
        <v/>
      </c>
    </row>
    <row r="796" spans="1:21" ht="15" customHeight="1" outlineLevel="1" x14ac:dyDescent="0.35">
      <c r="A796" s="77">
        <v>789</v>
      </c>
      <c r="B796" s="192"/>
      <c r="C796" s="124"/>
      <c r="D796" s="125"/>
      <c r="E796" s="125"/>
      <c r="F796" s="164"/>
      <c r="G796" s="165"/>
      <c r="H796" s="131"/>
      <c r="I796" s="133"/>
      <c r="J796" s="133"/>
      <c r="K796" s="133"/>
      <c r="L796" s="133"/>
      <c r="M796" s="133"/>
      <c r="N796" s="133"/>
      <c r="O796" s="133"/>
      <c r="P796" s="134"/>
      <c r="Q796" s="191">
        <f t="shared" si="38"/>
        <v>0</v>
      </c>
      <c r="R796" s="189" t="str">
        <f t="shared" si="37"/>
        <v/>
      </c>
      <c r="S796" s="131"/>
      <c r="T796" s="133"/>
      <c r="U796" s="190" t="str">
        <f t="shared" si="36"/>
        <v/>
      </c>
    </row>
    <row r="797" spans="1:21" ht="15" customHeight="1" outlineLevel="1" x14ac:dyDescent="0.35">
      <c r="A797" s="77">
        <v>790</v>
      </c>
      <c r="B797" s="192"/>
      <c r="C797" s="124"/>
      <c r="D797" s="125"/>
      <c r="E797" s="125"/>
      <c r="F797" s="164"/>
      <c r="G797" s="165"/>
      <c r="H797" s="131"/>
      <c r="I797" s="133"/>
      <c r="J797" s="133"/>
      <c r="K797" s="133"/>
      <c r="L797" s="133"/>
      <c r="M797" s="133"/>
      <c r="N797" s="133"/>
      <c r="O797" s="133"/>
      <c r="P797" s="134"/>
      <c r="Q797" s="191">
        <f t="shared" si="38"/>
        <v>0</v>
      </c>
      <c r="R797" s="189" t="str">
        <f t="shared" si="37"/>
        <v/>
      </c>
      <c r="S797" s="131"/>
      <c r="T797" s="133"/>
      <c r="U797" s="190" t="str">
        <f t="shared" si="36"/>
        <v/>
      </c>
    </row>
    <row r="798" spans="1:21" ht="15" customHeight="1" outlineLevel="1" x14ac:dyDescent="0.35">
      <c r="A798" s="77">
        <v>791</v>
      </c>
      <c r="B798" s="192"/>
      <c r="C798" s="124"/>
      <c r="D798" s="125"/>
      <c r="E798" s="125"/>
      <c r="F798" s="164"/>
      <c r="G798" s="165"/>
      <c r="H798" s="131"/>
      <c r="I798" s="133"/>
      <c r="J798" s="133"/>
      <c r="K798" s="133"/>
      <c r="L798" s="133"/>
      <c r="M798" s="133"/>
      <c r="N798" s="133"/>
      <c r="O798" s="133"/>
      <c r="P798" s="134"/>
      <c r="Q798" s="191">
        <f t="shared" si="38"/>
        <v>0</v>
      </c>
      <c r="R798" s="189" t="str">
        <f t="shared" si="37"/>
        <v/>
      </c>
      <c r="S798" s="131"/>
      <c r="T798" s="133"/>
      <c r="U798" s="190" t="str">
        <f t="shared" si="36"/>
        <v/>
      </c>
    </row>
    <row r="799" spans="1:21" ht="15" customHeight="1" outlineLevel="1" x14ac:dyDescent="0.35">
      <c r="A799" s="77">
        <v>792</v>
      </c>
      <c r="B799" s="192"/>
      <c r="C799" s="124"/>
      <c r="D799" s="125"/>
      <c r="E799" s="125"/>
      <c r="F799" s="164"/>
      <c r="G799" s="165"/>
      <c r="H799" s="131"/>
      <c r="I799" s="133"/>
      <c r="J799" s="133"/>
      <c r="K799" s="133"/>
      <c r="L799" s="133"/>
      <c r="M799" s="133"/>
      <c r="N799" s="133"/>
      <c r="O799" s="133"/>
      <c r="P799" s="134"/>
      <c r="Q799" s="191">
        <f t="shared" si="38"/>
        <v>0</v>
      </c>
      <c r="R799" s="189" t="str">
        <f t="shared" si="37"/>
        <v/>
      </c>
      <c r="S799" s="131"/>
      <c r="T799" s="133"/>
      <c r="U799" s="190" t="str">
        <f t="shared" si="36"/>
        <v/>
      </c>
    </row>
    <row r="800" spans="1:21" ht="15" customHeight="1" outlineLevel="1" x14ac:dyDescent="0.35">
      <c r="A800" s="77">
        <v>793</v>
      </c>
      <c r="B800" s="192"/>
      <c r="C800" s="124"/>
      <c r="D800" s="125"/>
      <c r="E800" s="125"/>
      <c r="F800" s="164"/>
      <c r="G800" s="165"/>
      <c r="H800" s="131"/>
      <c r="I800" s="133"/>
      <c r="J800" s="133"/>
      <c r="K800" s="133"/>
      <c r="L800" s="133"/>
      <c r="M800" s="133"/>
      <c r="N800" s="133"/>
      <c r="O800" s="133"/>
      <c r="P800" s="134"/>
      <c r="Q800" s="191">
        <f t="shared" si="38"/>
        <v>0</v>
      </c>
      <c r="R800" s="189" t="str">
        <f t="shared" si="37"/>
        <v/>
      </c>
      <c r="S800" s="131"/>
      <c r="T800" s="133"/>
      <c r="U800" s="190" t="str">
        <f t="shared" si="36"/>
        <v/>
      </c>
    </row>
    <row r="801" spans="1:21" ht="15" customHeight="1" outlineLevel="1" x14ac:dyDescent="0.35">
      <c r="A801" s="77">
        <v>794</v>
      </c>
      <c r="B801" s="192"/>
      <c r="C801" s="124"/>
      <c r="D801" s="125"/>
      <c r="E801" s="125"/>
      <c r="F801" s="164"/>
      <c r="G801" s="165"/>
      <c r="H801" s="131"/>
      <c r="I801" s="133"/>
      <c r="J801" s="133"/>
      <c r="K801" s="133"/>
      <c r="L801" s="133"/>
      <c r="M801" s="133"/>
      <c r="N801" s="133"/>
      <c r="O801" s="133"/>
      <c r="P801" s="134"/>
      <c r="Q801" s="191">
        <f t="shared" si="38"/>
        <v>0</v>
      </c>
      <c r="R801" s="189" t="str">
        <f t="shared" si="37"/>
        <v/>
      </c>
      <c r="S801" s="131"/>
      <c r="T801" s="133"/>
      <c r="U801" s="190" t="str">
        <f t="shared" si="36"/>
        <v/>
      </c>
    </row>
    <row r="802" spans="1:21" ht="15" customHeight="1" outlineLevel="1" x14ac:dyDescent="0.35">
      <c r="A802" s="77">
        <v>795</v>
      </c>
      <c r="B802" s="192"/>
      <c r="C802" s="124"/>
      <c r="D802" s="125"/>
      <c r="E802" s="125"/>
      <c r="F802" s="164"/>
      <c r="G802" s="165"/>
      <c r="H802" s="131"/>
      <c r="I802" s="133"/>
      <c r="J802" s="133"/>
      <c r="K802" s="133"/>
      <c r="L802" s="133"/>
      <c r="M802" s="133"/>
      <c r="N802" s="133"/>
      <c r="O802" s="133"/>
      <c r="P802" s="134"/>
      <c r="Q802" s="191">
        <f t="shared" si="38"/>
        <v>0</v>
      </c>
      <c r="R802" s="189" t="str">
        <f t="shared" si="37"/>
        <v/>
      </c>
      <c r="S802" s="131"/>
      <c r="T802" s="133"/>
      <c r="U802" s="190" t="str">
        <f t="shared" si="36"/>
        <v/>
      </c>
    </row>
    <row r="803" spans="1:21" ht="15" customHeight="1" outlineLevel="1" x14ac:dyDescent="0.35">
      <c r="A803" s="77">
        <v>796</v>
      </c>
      <c r="B803" s="192"/>
      <c r="C803" s="124"/>
      <c r="D803" s="125"/>
      <c r="E803" s="125"/>
      <c r="F803" s="164"/>
      <c r="G803" s="165"/>
      <c r="H803" s="131"/>
      <c r="I803" s="133"/>
      <c r="J803" s="133"/>
      <c r="K803" s="133"/>
      <c r="L803" s="133"/>
      <c r="M803" s="133"/>
      <c r="N803" s="133"/>
      <c r="O803" s="133"/>
      <c r="P803" s="134"/>
      <c r="Q803" s="191">
        <f t="shared" si="38"/>
        <v>0</v>
      </c>
      <c r="R803" s="189" t="str">
        <f t="shared" si="37"/>
        <v/>
      </c>
      <c r="S803" s="131"/>
      <c r="T803" s="133"/>
      <c r="U803" s="190" t="str">
        <f t="shared" si="36"/>
        <v/>
      </c>
    </row>
    <row r="804" spans="1:21" ht="15" customHeight="1" outlineLevel="1" x14ac:dyDescent="0.35">
      <c r="A804" s="77">
        <v>797</v>
      </c>
      <c r="B804" s="192"/>
      <c r="C804" s="124"/>
      <c r="D804" s="125"/>
      <c r="E804" s="125"/>
      <c r="F804" s="164"/>
      <c r="G804" s="165"/>
      <c r="H804" s="131"/>
      <c r="I804" s="133"/>
      <c r="J804" s="133"/>
      <c r="K804" s="133"/>
      <c r="L804" s="133"/>
      <c r="M804" s="133"/>
      <c r="N804" s="133"/>
      <c r="O804" s="133"/>
      <c r="P804" s="134"/>
      <c r="Q804" s="191">
        <f t="shared" si="38"/>
        <v>0</v>
      </c>
      <c r="R804" s="189" t="str">
        <f t="shared" si="37"/>
        <v/>
      </c>
      <c r="S804" s="131"/>
      <c r="T804" s="133"/>
      <c r="U804" s="190" t="str">
        <f t="shared" si="36"/>
        <v/>
      </c>
    </row>
    <row r="805" spans="1:21" ht="15" customHeight="1" outlineLevel="1" x14ac:dyDescent="0.35">
      <c r="A805" s="77">
        <v>798</v>
      </c>
      <c r="B805" s="192"/>
      <c r="C805" s="124"/>
      <c r="D805" s="125"/>
      <c r="E805" s="125"/>
      <c r="F805" s="164"/>
      <c r="G805" s="165"/>
      <c r="H805" s="131"/>
      <c r="I805" s="133"/>
      <c r="J805" s="133"/>
      <c r="K805" s="133"/>
      <c r="L805" s="133"/>
      <c r="M805" s="133"/>
      <c r="N805" s="133"/>
      <c r="O805" s="133"/>
      <c r="P805" s="134"/>
      <c r="Q805" s="191">
        <f t="shared" si="38"/>
        <v>0</v>
      </c>
      <c r="R805" s="189" t="str">
        <f t="shared" si="37"/>
        <v/>
      </c>
      <c r="S805" s="131"/>
      <c r="T805" s="133"/>
      <c r="U805" s="190" t="str">
        <f t="shared" si="36"/>
        <v/>
      </c>
    </row>
    <row r="806" spans="1:21" ht="15" customHeight="1" outlineLevel="1" x14ac:dyDescent="0.35">
      <c r="A806" s="77">
        <v>799</v>
      </c>
      <c r="B806" s="192"/>
      <c r="C806" s="124"/>
      <c r="D806" s="125"/>
      <c r="E806" s="125"/>
      <c r="F806" s="164"/>
      <c r="G806" s="165"/>
      <c r="H806" s="131"/>
      <c r="I806" s="133"/>
      <c r="J806" s="133"/>
      <c r="K806" s="133"/>
      <c r="L806" s="133"/>
      <c r="M806" s="133"/>
      <c r="N806" s="133"/>
      <c r="O806" s="133"/>
      <c r="P806" s="134"/>
      <c r="Q806" s="191">
        <f t="shared" si="38"/>
        <v>0</v>
      </c>
      <c r="R806" s="189" t="str">
        <f t="shared" si="37"/>
        <v/>
      </c>
      <c r="S806" s="131"/>
      <c r="T806" s="133"/>
      <c r="U806" s="190" t="str">
        <f t="shared" si="36"/>
        <v/>
      </c>
    </row>
    <row r="807" spans="1:21" ht="15" customHeight="1" outlineLevel="1" x14ac:dyDescent="0.35">
      <c r="A807" s="77">
        <v>800</v>
      </c>
      <c r="B807" s="192"/>
      <c r="C807" s="124"/>
      <c r="D807" s="125"/>
      <c r="E807" s="125"/>
      <c r="F807" s="164"/>
      <c r="G807" s="165"/>
      <c r="H807" s="131"/>
      <c r="I807" s="133"/>
      <c r="J807" s="133"/>
      <c r="K807" s="133"/>
      <c r="L807" s="133"/>
      <c r="M807" s="133"/>
      <c r="N807" s="133"/>
      <c r="O807" s="133"/>
      <c r="P807" s="134"/>
      <c r="Q807" s="191">
        <f t="shared" si="38"/>
        <v>0</v>
      </c>
      <c r="R807" s="189" t="str">
        <f t="shared" si="37"/>
        <v/>
      </c>
      <c r="S807" s="131"/>
      <c r="T807" s="133"/>
      <c r="U807" s="190" t="str">
        <f t="shared" si="36"/>
        <v/>
      </c>
    </row>
    <row r="808" spans="1:21" ht="15" customHeight="1" outlineLevel="1" x14ac:dyDescent="0.35">
      <c r="A808" s="77">
        <v>801</v>
      </c>
      <c r="B808" s="192"/>
      <c r="C808" s="124"/>
      <c r="D808" s="125"/>
      <c r="E808" s="125"/>
      <c r="F808" s="164"/>
      <c r="G808" s="165"/>
      <c r="H808" s="131"/>
      <c r="I808" s="133"/>
      <c r="J808" s="133"/>
      <c r="K808" s="133"/>
      <c r="L808" s="133"/>
      <c r="M808" s="133"/>
      <c r="N808" s="133"/>
      <c r="O808" s="133"/>
      <c r="P808" s="134"/>
      <c r="Q808" s="191">
        <f t="shared" si="38"/>
        <v>0</v>
      </c>
      <c r="R808" s="189" t="str">
        <f t="shared" si="37"/>
        <v/>
      </c>
      <c r="S808" s="131"/>
      <c r="T808" s="133"/>
      <c r="U808" s="190" t="str">
        <f t="shared" si="36"/>
        <v/>
      </c>
    </row>
    <row r="809" spans="1:21" ht="15" customHeight="1" outlineLevel="1" x14ac:dyDescent="0.35">
      <c r="A809" s="77">
        <v>802</v>
      </c>
      <c r="B809" s="192"/>
      <c r="C809" s="124"/>
      <c r="D809" s="125"/>
      <c r="E809" s="125"/>
      <c r="F809" s="164"/>
      <c r="G809" s="165"/>
      <c r="H809" s="131"/>
      <c r="I809" s="133"/>
      <c r="J809" s="133"/>
      <c r="K809" s="133"/>
      <c r="L809" s="133"/>
      <c r="M809" s="133"/>
      <c r="N809" s="133"/>
      <c r="O809" s="133"/>
      <c r="P809" s="134"/>
      <c r="Q809" s="191">
        <f t="shared" si="38"/>
        <v>0</v>
      </c>
      <c r="R809" s="189" t="str">
        <f t="shared" si="37"/>
        <v/>
      </c>
      <c r="S809" s="131"/>
      <c r="T809" s="133"/>
      <c r="U809" s="190" t="str">
        <f t="shared" si="36"/>
        <v/>
      </c>
    </row>
    <row r="810" spans="1:21" ht="15" customHeight="1" outlineLevel="1" x14ac:dyDescent="0.35">
      <c r="A810" s="77">
        <v>803</v>
      </c>
      <c r="B810" s="192"/>
      <c r="C810" s="124"/>
      <c r="D810" s="125"/>
      <c r="E810" s="125"/>
      <c r="F810" s="164"/>
      <c r="G810" s="165"/>
      <c r="H810" s="131"/>
      <c r="I810" s="133"/>
      <c r="J810" s="133"/>
      <c r="K810" s="133"/>
      <c r="L810" s="133"/>
      <c r="M810" s="133"/>
      <c r="N810" s="133"/>
      <c r="O810" s="133"/>
      <c r="P810" s="134"/>
      <c r="Q810" s="191">
        <f t="shared" si="38"/>
        <v>0</v>
      </c>
      <c r="R810" s="189" t="str">
        <f t="shared" si="37"/>
        <v/>
      </c>
      <c r="S810" s="131"/>
      <c r="T810" s="133"/>
      <c r="U810" s="190" t="str">
        <f t="shared" si="36"/>
        <v/>
      </c>
    </row>
    <row r="811" spans="1:21" ht="15" customHeight="1" outlineLevel="1" x14ac:dyDescent="0.35">
      <c r="A811" s="77">
        <v>804</v>
      </c>
      <c r="B811" s="192"/>
      <c r="C811" s="124"/>
      <c r="D811" s="125"/>
      <c r="E811" s="125"/>
      <c r="F811" s="164"/>
      <c r="G811" s="165"/>
      <c r="H811" s="131"/>
      <c r="I811" s="133"/>
      <c r="J811" s="133"/>
      <c r="K811" s="133"/>
      <c r="L811" s="133"/>
      <c r="M811" s="133"/>
      <c r="N811" s="133"/>
      <c r="O811" s="133"/>
      <c r="P811" s="134"/>
      <c r="Q811" s="191">
        <f t="shared" si="38"/>
        <v>0</v>
      </c>
      <c r="R811" s="189" t="str">
        <f t="shared" si="37"/>
        <v/>
      </c>
      <c r="S811" s="131"/>
      <c r="T811" s="133"/>
      <c r="U811" s="190" t="str">
        <f t="shared" si="36"/>
        <v/>
      </c>
    </row>
    <row r="812" spans="1:21" ht="15" customHeight="1" outlineLevel="1" x14ac:dyDescent="0.35">
      <c r="A812" s="77">
        <v>805</v>
      </c>
      <c r="B812" s="192"/>
      <c r="C812" s="124"/>
      <c r="D812" s="125"/>
      <c r="E812" s="125"/>
      <c r="F812" s="164"/>
      <c r="G812" s="165"/>
      <c r="H812" s="131"/>
      <c r="I812" s="133"/>
      <c r="J812" s="133"/>
      <c r="K812" s="133"/>
      <c r="L812" s="133"/>
      <c r="M812" s="133"/>
      <c r="N812" s="133"/>
      <c r="O812" s="133"/>
      <c r="P812" s="134"/>
      <c r="Q812" s="191">
        <f t="shared" si="38"/>
        <v>0</v>
      </c>
      <c r="R812" s="189" t="str">
        <f t="shared" si="37"/>
        <v/>
      </c>
      <c r="S812" s="131"/>
      <c r="T812" s="133"/>
      <c r="U812" s="190" t="str">
        <f t="shared" si="36"/>
        <v/>
      </c>
    </row>
    <row r="813" spans="1:21" ht="15" customHeight="1" outlineLevel="1" x14ac:dyDescent="0.35">
      <c r="A813" s="77">
        <v>806</v>
      </c>
      <c r="B813" s="192"/>
      <c r="C813" s="124"/>
      <c r="D813" s="125"/>
      <c r="E813" s="125"/>
      <c r="F813" s="164"/>
      <c r="G813" s="165"/>
      <c r="H813" s="131"/>
      <c r="I813" s="133"/>
      <c r="J813" s="133"/>
      <c r="K813" s="133"/>
      <c r="L813" s="133"/>
      <c r="M813" s="133"/>
      <c r="N813" s="133"/>
      <c r="O813" s="133"/>
      <c r="P813" s="134"/>
      <c r="Q813" s="191">
        <f t="shared" si="38"/>
        <v>0</v>
      </c>
      <c r="R813" s="189" t="str">
        <f t="shared" si="37"/>
        <v/>
      </c>
      <c r="S813" s="131"/>
      <c r="T813" s="133"/>
      <c r="U813" s="190" t="str">
        <f t="shared" si="36"/>
        <v/>
      </c>
    </row>
    <row r="814" spans="1:21" ht="15" customHeight="1" outlineLevel="1" x14ac:dyDescent="0.35">
      <c r="A814" s="77">
        <v>807</v>
      </c>
      <c r="B814" s="192"/>
      <c r="C814" s="124"/>
      <c r="D814" s="125"/>
      <c r="E814" s="125"/>
      <c r="F814" s="164"/>
      <c r="G814" s="165"/>
      <c r="H814" s="131"/>
      <c r="I814" s="133"/>
      <c r="J814" s="133"/>
      <c r="K814" s="133"/>
      <c r="L814" s="133"/>
      <c r="M814" s="133"/>
      <c r="N814" s="133"/>
      <c r="O814" s="133"/>
      <c r="P814" s="134"/>
      <c r="Q814" s="191">
        <f t="shared" si="38"/>
        <v>0</v>
      </c>
      <c r="R814" s="189" t="str">
        <f t="shared" si="37"/>
        <v/>
      </c>
      <c r="S814" s="131"/>
      <c r="T814" s="133"/>
      <c r="U814" s="190" t="str">
        <f t="shared" si="36"/>
        <v/>
      </c>
    </row>
    <row r="815" spans="1:21" ht="15" customHeight="1" outlineLevel="1" x14ac:dyDescent="0.35">
      <c r="A815" s="77">
        <v>808</v>
      </c>
      <c r="B815" s="192"/>
      <c r="C815" s="124"/>
      <c r="D815" s="125"/>
      <c r="E815" s="125"/>
      <c r="F815" s="164"/>
      <c r="G815" s="165"/>
      <c r="H815" s="131"/>
      <c r="I815" s="133"/>
      <c r="J815" s="133"/>
      <c r="K815" s="133"/>
      <c r="L815" s="133"/>
      <c r="M815" s="133"/>
      <c r="N815" s="133"/>
      <c r="O815" s="133"/>
      <c r="P815" s="134"/>
      <c r="Q815" s="191">
        <f t="shared" si="38"/>
        <v>0</v>
      </c>
      <c r="R815" s="189" t="str">
        <f t="shared" si="37"/>
        <v/>
      </c>
      <c r="S815" s="131"/>
      <c r="T815" s="133"/>
      <c r="U815" s="190" t="str">
        <f t="shared" si="36"/>
        <v/>
      </c>
    </row>
    <row r="816" spans="1:21" ht="15" customHeight="1" outlineLevel="1" x14ac:dyDescent="0.35">
      <c r="A816" s="77">
        <v>809</v>
      </c>
      <c r="B816" s="192"/>
      <c r="C816" s="124"/>
      <c r="D816" s="125"/>
      <c r="E816" s="125"/>
      <c r="F816" s="164"/>
      <c r="G816" s="165"/>
      <c r="H816" s="131"/>
      <c r="I816" s="133"/>
      <c r="J816" s="133"/>
      <c r="K816" s="133"/>
      <c r="L816" s="133"/>
      <c r="M816" s="133"/>
      <c r="N816" s="133"/>
      <c r="O816" s="133"/>
      <c r="P816" s="134"/>
      <c r="Q816" s="191">
        <f t="shared" si="38"/>
        <v>0</v>
      </c>
      <c r="R816" s="189" t="str">
        <f t="shared" si="37"/>
        <v/>
      </c>
      <c r="S816" s="131"/>
      <c r="T816" s="133"/>
      <c r="U816" s="190" t="str">
        <f t="shared" si="36"/>
        <v/>
      </c>
    </row>
    <row r="817" spans="1:21" ht="15" customHeight="1" outlineLevel="1" x14ac:dyDescent="0.35">
      <c r="A817" s="77">
        <v>810</v>
      </c>
      <c r="B817" s="192"/>
      <c r="C817" s="124"/>
      <c r="D817" s="125"/>
      <c r="E817" s="125"/>
      <c r="F817" s="164"/>
      <c r="G817" s="165"/>
      <c r="H817" s="131"/>
      <c r="I817" s="133"/>
      <c r="J817" s="133"/>
      <c r="K817" s="133"/>
      <c r="L817" s="133"/>
      <c r="M817" s="133"/>
      <c r="N817" s="133"/>
      <c r="O817" s="133"/>
      <c r="P817" s="134"/>
      <c r="Q817" s="191">
        <f t="shared" si="38"/>
        <v>0</v>
      </c>
      <c r="R817" s="189" t="str">
        <f t="shared" si="37"/>
        <v/>
      </c>
      <c r="S817" s="131"/>
      <c r="T817" s="133"/>
      <c r="U817" s="190" t="str">
        <f t="shared" si="36"/>
        <v/>
      </c>
    </row>
    <row r="818" spans="1:21" ht="15" customHeight="1" outlineLevel="1" x14ac:dyDescent="0.35">
      <c r="A818" s="77">
        <v>811</v>
      </c>
      <c r="B818" s="192"/>
      <c r="C818" s="124"/>
      <c r="D818" s="125"/>
      <c r="E818" s="125"/>
      <c r="F818" s="164"/>
      <c r="G818" s="165"/>
      <c r="H818" s="131"/>
      <c r="I818" s="133"/>
      <c r="J818" s="133"/>
      <c r="K818" s="133"/>
      <c r="L818" s="133"/>
      <c r="M818" s="133"/>
      <c r="N818" s="133"/>
      <c r="O818" s="133"/>
      <c r="P818" s="134"/>
      <c r="Q818" s="191">
        <f t="shared" si="38"/>
        <v>0</v>
      </c>
      <c r="R818" s="189" t="str">
        <f t="shared" si="37"/>
        <v/>
      </c>
      <c r="S818" s="131"/>
      <c r="T818" s="133"/>
      <c r="U818" s="190" t="str">
        <f t="shared" si="36"/>
        <v/>
      </c>
    </row>
    <row r="819" spans="1:21" ht="15" customHeight="1" outlineLevel="1" x14ac:dyDescent="0.35">
      <c r="A819" s="77">
        <v>812</v>
      </c>
      <c r="B819" s="192"/>
      <c r="C819" s="124"/>
      <c r="D819" s="125"/>
      <c r="E819" s="125"/>
      <c r="F819" s="164"/>
      <c r="G819" s="165"/>
      <c r="H819" s="131"/>
      <c r="I819" s="133"/>
      <c r="J819" s="133"/>
      <c r="K819" s="133"/>
      <c r="L819" s="133"/>
      <c r="M819" s="133"/>
      <c r="N819" s="133"/>
      <c r="O819" s="133"/>
      <c r="P819" s="134"/>
      <c r="Q819" s="191">
        <f t="shared" si="38"/>
        <v>0</v>
      </c>
      <c r="R819" s="189" t="str">
        <f t="shared" si="37"/>
        <v/>
      </c>
      <c r="S819" s="131"/>
      <c r="T819" s="133"/>
      <c r="U819" s="190" t="str">
        <f t="shared" si="36"/>
        <v/>
      </c>
    </row>
    <row r="820" spans="1:21" ht="15" customHeight="1" outlineLevel="1" x14ac:dyDescent="0.35">
      <c r="A820" s="77">
        <v>813</v>
      </c>
      <c r="B820" s="192"/>
      <c r="C820" s="124"/>
      <c r="D820" s="125"/>
      <c r="E820" s="125"/>
      <c r="F820" s="164"/>
      <c r="G820" s="165"/>
      <c r="H820" s="131"/>
      <c r="I820" s="133"/>
      <c r="J820" s="133"/>
      <c r="K820" s="133"/>
      <c r="L820" s="133"/>
      <c r="M820" s="133"/>
      <c r="N820" s="133"/>
      <c r="O820" s="133"/>
      <c r="P820" s="134"/>
      <c r="Q820" s="191">
        <f t="shared" si="38"/>
        <v>0</v>
      </c>
      <c r="R820" s="189" t="str">
        <f t="shared" si="37"/>
        <v/>
      </c>
      <c r="S820" s="131"/>
      <c r="T820" s="133"/>
      <c r="U820" s="190" t="str">
        <f t="shared" si="36"/>
        <v/>
      </c>
    </row>
    <row r="821" spans="1:21" ht="15" customHeight="1" outlineLevel="1" x14ac:dyDescent="0.35">
      <c r="A821" s="77">
        <v>814</v>
      </c>
      <c r="B821" s="192"/>
      <c r="C821" s="124"/>
      <c r="D821" s="125"/>
      <c r="E821" s="125"/>
      <c r="F821" s="164"/>
      <c r="G821" s="165"/>
      <c r="H821" s="131"/>
      <c r="I821" s="133"/>
      <c r="J821" s="133"/>
      <c r="K821" s="133"/>
      <c r="L821" s="133"/>
      <c r="M821" s="133"/>
      <c r="N821" s="133"/>
      <c r="O821" s="133"/>
      <c r="P821" s="134"/>
      <c r="Q821" s="191">
        <f t="shared" si="38"/>
        <v>0</v>
      </c>
      <c r="R821" s="189" t="str">
        <f t="shared" si="37"/>
        <v/>
      </c>
      <c r="S821" s="131"/>
      <c r="T821" s="133"/>
      <c r="U821" s="190" t="str">
        <f t="shared" si="36"/>
        <v/>
      </c>
    </row>
    <row r="822" spans="1:21" ht="15" customHeight="1" outlineLevel="1" x14ac:dyDescent="0.35">
      <c r="A822" s="77">
        <v>815</v>
      </c>
      <c r="B822" s="192"/>
      <c r="C822" s="124"/>
      <c r="D822" s="125"/>
      <c r="E822" s="125"/>
      <c r="F822" s="164"/>
      <c r="G822" s="165"/>
      <c r="H822" s="131"/>
      <c r="I822" s="133"/>
      <c r="J822" s="133"/>
      <c r="K822" s="133"/>
      <c r="L822" s="133"/>
      <c r="M822" s="133"/>
      <c r="N822" s="133"/>
      <c r="O822" s="133"/>
      <c r="P822" s="134"/>
      <c r="Q822" s="191">
        <f t="shared" si="38"/>
        <v>0</v>
      </c>
      <c r="R822" s="189" t="str">
        <f t="shared" si="37"/>
        <v/>
      </c>
      <c r="S822" s="131"/>
      <c r="T822" s="133"/>
      <c r="U822" s="190" t="str">
        <f t="shared" si="36"/>
        <v/>
      </c>
    </row>
    <row r="823" spans="1:21" ht="15" customHeight="1" outlineLevel="1" x14ac:dyDescent="0.35">
      <c r="A823" s="77">
        <v>816</v>
      </c>
      <c r="B823" s="192"/>
      <c r="C823" s="124"/>
      <c r="D823" s="125"/>
      <c r="E823" s="125"/>
      <c r="F823" s="164"/>
      <c r="G823" s="165"/>
      <c r="H823" s="131"/>
      <c r="I823" s="133"/>
      <c r="J823" s="133"/>
      <c r="K823" s="133"/>
      <c r="L823" s="133"/>
      <c r="M823" s="133"/>
      <c r="N823" s="133"/>
      <c r="O823" s="133"/>
      <c r="P823" s="134"/>
      <c r="Q823" s="191">
        <f t="shared" si="38"/>
        <v>0</v>
      </c>
      <c r="R823" s="189" t="str">
        <f t="shared" si="37"/>
        <v/>
      </c>
      <c r="S823" s="131"/>
      <c r="T823" s="133"/>
      <c r="U823" s="190" t="str">
        <f t="shared" si="36"/>
        <v/>
      </c>
    </row>
    <row r="824" spans="1:21" ht="15" customHeight="1" outlineLevel="1" x14ac:dyDescent="0.35">
      <c r="A824" s="77">
        <v>817</v>
      </c>
      <c r="B824" s="192"/>
      <c r="C824" s="124"/>
      <c r="D824" s="125"/>
      <c r="E824" s="125"/>
      <c r="F824" s="164"/>
      <c r="G824" s="165"/>
      <c r="H824" s="131"/>
      <c r="I824" s="133"/>
      <c r="J824" s="133"/>
      <c r="K824" s="133"/>
      <c r="L824" s="133"/>
      <c r="M824" s="133"/>
      <c r="N824" s="133"/>
      <c r="O824" s="133"/>
      <c r="P824" s="134"/>
      <c r="Q824" s="191">
        <f t="shared" si="38"/>
        <v>0</v>
      </c>
      <c r="R824" s="189" t="str">
        <f t="shared" si="37"/>
        <v/>
      </c>
      <c r="S824" s="131"/>
      <c r="T824" s="133"/>
      <c r="U824" s="190" t="str">
        <f t="shared" si="36"/>
        <v/>
      </c>
    </row>
    <row r="825" spans="1:21" ht="15" customHeight="1" outlineLevel="1" x14ac:dyDescent="0.35">
      <c r="A825" s="77">
        <v>818</v>
      </c>
      <c r="B825" s="192"/>
      <c r="C825" s="124"/>
      <c r="D825" s="125"/>
      <c r="E825" s="125"/>
      <c r="F825" s="164"/>
      <c r="G825" s="165"/>
      <c r="H825" s="131"/>
      <c r="I825" s="133"/>
      <c r="J825" s="133"/>
      <c r="K825" s="133"/>
      <c r="L825" s="133"/>
      <c r="M825" s="133"/>
      <c r="N825" s="133"/>
      <c r="O825" s="133"/>
      <c r="P825" s="134"/>
      <c r="Q825" s="191">
        <f t="shared" si="38"/>
        <v>0</v>
      </c>
      <c r="R825" s="189" t="str">
        <f t="shared" si="37"/>
        <v/>
      </c>
      <c r="S825" s="131"/>
      <c r="T825" s="133"/>
      <c r="U825" s="190" t="str">
        <f t="shared" si="36"/>
        <v/>
      </c>
    </row>
    <row r="826" spans="1:21" ht="15" customHeight="1" outlineLevel="1" x14ac:dyDescent="0.35">
      <c r="A826" s="77">
        <v>819</v>
      </c>
      <c r="B826" s="192"/>
      <c r="C826" s="124"/>
      <c r="D826" s="125"/>
      <c r="E826" s="125"/>
      <c r="F826" s="164"/>
      <c r="G826" s="165"/>
      <c r="H826" s="131"/>
      <c r="I826" s="133"/>
      <c r="J826" s="133"/>
      <c r="K826" s="133"/>
      <c r="L826" s="133"/>
      <c r="M826" s="133"/>
      <c r="N826" s="133"/>
      <c r="O826" s="133"/>
      <c r="P826" s="134"/>
      <c r="Q826" s="191">
        <f t="shared" si="38"/>
        <v>0</v>
      </c>
      <c r="R826" s="189" t="str">
        <f t="shared" si="37"/>
        <v/>
      </c>
      <c r="S826" s="131"/>
      <c r="T826" s="133"/>
      <c r="U826" s="190" t="str">
        <f t="shared" si="36"/>
        <v/>
      </c>
    </row>
    <row r="827" spans="1:21" ht="15" customHeight="1" outlineLevel="1" x14ac:dyDescent="0.35">
      <c r="A827" s="77">
        <v>820</v>
      </c>
      <c r="B827" s="192"/>
      <c r="C827" s="124"/>
      <c r="D827" s="125"/>
      <c r="E827" s="125"/>
      <c r="F827" s="164"/>
      <c r="G827" s="165"/>
      <c r="H827" s="131"/>
      <c r="I827" s="133"/>
      <c r="J827" s="133"/>
      <c r="K827" s="133"/>
      <c r="L827" s="133"/>
      <c r="M827" s="133"/>
      <c r="N827" s="133"/>
      <c r="O827" s="133"/>
      <c r="P827" s="134"/>
      <c r="Q827" s="191">
        <f t="shared" si="38"/>
        <v>0</v>
      </c>
      <c r="R827" s="189" t="str">
        <f t="shared" si="37"/>
        <v/>
      </c>
      <c r="S827" s="131"/>
      <c r="T827" s="133"/>
      <c r="U827" s="190" t="str">
        <f t="shared" si="36"/>
        <v/>
      </c>
    </row>
    <row r="828" spans="1:21" ht="15" customHeight="1" outlineLevel="1" x14ac:dyDescent="0.35">
      <c r="A828" s="77">
        <v>821</v>
      </c>
      <c r="B828" s="192"/>
      <c r="C828" s="124"/>
      <c r="D828" s="125"/>
      <c r="E828" s="125"/>
      <c r="F828" s="164"/>
      <c r="G828" s="165"/>
      <c r="H828" s="131"/>
      <c r="I828" s="133"/>
      <c r="J828" s="133"/>
      <c r="K828" s="133"/>
      <c r="L828" s="133"/>
      <c r="M828" s="133"/>
      <c r="N828" s="133"/>
      <c r="O828" s="133"/>
      <c r="P828" s="134"/>
      <c r="Q828" s="191">
        <f t="shared" si="38"/>
        <v>0</v>
      </c>
      <c r="R828" s="189" t="str">
        <f t="shared" si="37"/>
        <v/>
      </c>
      <c r="S828" s="131"/>
      <c r="T828" s="133"/>
      <c r="U828" s="190" t="str">
        <f t="shared" si="36"/>
        <v/>
      </c>
    </row>
    <row r="829" spans="1:21" ht="15" customHeight="1" outlineLevel="1" x14ac:dyDescent="0.35">
      <c r="A829" s="77">
        <v>822</v>
      </c>
      <c r="B829" s="192"/>
      <c r="C829" s="124"/>
      <c r="D829" s="125"/>
      <c r="E829" s="125"/>
      <c r="F829" s="164"/>
      <c r="G829" s="165"/>
      <c r="H829" s="131"/>
      <c r="I829" s="133"/>
      <c r="J829" s="133"/>
      <c r="K829" s="133"/>
      <c r="L829" s="133"/>
      <c r="M829" s="133"/>
      <c r="N829" s="133"/>
      <c r="O829" s="133"/>
      <c r="P829" s="134"/>
      <c r="Q829" s="191">
        <f t="shared" si="38"/>
        <v>0</v>
      </c>
      <c r="R829" s="189" t="str">
        <f t="shared" si="37"/>
        <v/>
      </c>
      <c r="S829" s="131"/>
      <c r="T829" s="133"/>
      <c r="U829" s="190" t="str">
        <f t="shared" si="36"/>
        <v/>
      </c>
    </row>
    <row r="830" spans="1:21" ht="15" customHeight="1" outlineLevel="1" x14ac:dyDescent="0.35">
      <c r="A830" s="77">
        <v>823</v>
      </c>
      <c r="B830" s="192"/>
      <c r="C830" s="124"/>
      <c r="D830" s="125"/>
      <c r="E830" s="125"/>
      <c r="F830" s="164"/>
      <c r="G830" s="165"/>
      <c r="H830" s="131"/>
      <c r="I830" s="133"/>
      <c r="J830" s="133"/>
      <c r="K830" s="133"/>
      <c r="L830" s="133"/>
      <c r="M830" s="133"/>
      <c r="N830" s="133"/>
      <c r="O830" s="133"/>
      <c r="P830" s="134"/>
      <c r="Q830" s="191">
        <f t="shared" si="38"/>
        <v>0</v>
      </c>
      <c r="R830" s="189" t="str">
        <f t="shared" si="37"/>
        <v/>
      </c>
      <c r="S830" s="131"/>
      <c r="T830" s="133"/>
      <c r="U830" s="190" t="str">
        <f t="shared" si="36"/>
        <v/>
      </c>
    </row>
    <row r="831" spans="1:21" ht="15" customHeight="1" outlineLevel="1" x14ac:dyDescent="0.35">
      <c r="A831" s="77">
        <v>824</v>
      </c>
      <c r="B831" s="192"/>
      <c r="C831" s="124"/>
      <c r="D831" s="125"/>
      <c r="E831" s="125"/>
      <c r="F831" s="164"/>
      <c r="G831" s="165"/>
      <c r="H831" s="131"/>
      <c r="I831" s="133"/>
      <c r="J831" s="133"/>
      <c r="K831" s="133"/>
      <c r="L831" s="133"/>
      <c r="M831" s="133"/>
      <c r="N831" s="133"/>
      <c r="O831" s="133"/>
      <c r="P831" s="134"/>
      <c r="Q831" s="191">
        <f t="shared" si="38"/>
        <v>0</v>
      </c>
      <c r="R831" s="189" t="str">
        <f t="shared" si="37"/>
        <v/>
      </c>
      <c r="S831" s="131"/>
      <c r="T831" s="133"/>
      <c r="U831" s="190" t="str">
        <f t="shared" si="36"/>
        <v/>
      </c>
    </row>
    <row r="832" spans="1:21" ht="15" customHeight="1" outlineLevel="1" x14ac:dyDescent="0.35">
      <c r="A832" s="77">
        <v>825</v>
      </c>
      <c r="B832" s="192"/>
      <c r="C832" s="124"/>
      <c r="D832" s="125"/>
      <c r="E832" s="125"/>
      <c r="F832" s="164"/>
      <c r="G832" s="165"/>
      <c r="H832" s="131"/>
      <c r="I832" s="133"/>
      <c r="J832" s="133"/>
      <c r="K832" s="133"/>
      <c r="L832" s="133"/>
      <c r="M832" s="133"/>
      <c r="N832" s="133"/>
      <c r="O832" s="133"/>
      <c r="P832" s="134"/>
      <c r="Q832" s="191">
        <f t="shared" si="38"/>
        <v>0</v>
      </c>
      <c r="R832" s="189" t="str">
        <f t="shared" si="37"/>
        <v/>
      </c>
      <c r="S832" s="131"/>
      <c r="T832" s="133"/>
      <c r="U832" s="190" t="str">
        <f t="shared" si="36"/>
        <v/>
      </c>
    </row>
    <row r="833" spans="1:21" ht="15" customHeight="1" outlineLevel="1" x14ac:dyDescent="0.35">
      <c r="A833" s="77">
        <v>826</v>
      </c>
      <c r="B833" s="192"/>
      <c r="C833" s="124"/>
      <c r="D833" s="125"/>
      <c r="E833" s="125"/>
      <c r="F833" s="164"/>
      <c r="G833" s="165"/>
      <c r="H833" s="131"/>
      <c r="I833" s="133"/>
      <c r="J833" s="133"/>
      <c r="K833" s="133"/>
      <c r="L833" s="133"/>
      <c r="M833" s="133"/>
      <c r="N833" s="133"/>
      <c r="O833" s="133"/>
      <c r="P833" s="134"/>
      <c r="Q833" s="191">
        <f t="shared" si="38"/>
        <v>0</v>
      </c>
      <c r="R833" s="189" t="str">
        <f t="shared" si="37"/>
        <v/>
      </c>
      <c r="S833" s="131"/>
      <c r="T833" s="133"/>
      <c r="U833" s="190" t="str">
        <f t="shared" si="36"/>
        <v/>
      </c>
    </row>
    <row r="834" spans="1:21" ht="15" customHeight="1" outlineLevel="1" x14ac:dyDescent="0.35">
      <c r="A834" s="77">
        <v>827</v>
      </c>
      <c r="B834" s="192"/>
      <c r="C834" s="124"/>
      <c r="D834" s="125"/>
      <c r="E834" s="125"/>
      <c r="F834" s="164"/>
      <c r="G834" s="165"/>
      <c r="H834" s="131"/>
      <c r="I834" s="133"/>
      <c r="J834" s="133"/>
      <c r="K834" s="133"/>
      <c r="L834" s="133"/>
      <c r="M834" s="133"/>
      <c r="N834" s="133"/>
      <c r="O834" s="133"/>
      <c r="P834" s="134"/>
      <c r="Q834" s="191">
        <f t="shared" si="38"/>
        <v>0</v>
      </c>
      <c r="R834" s="189" t="str">
        <f t="shared" si="37"/>
        <v/>
      </c>
      <c r="S834" s="131"/>
      <c r="T834" s="133"/>
      <c r="U834" s="190" t="str">
        <f t="shared" si="36"/>
        <v/>
      </c>
    </row>
    <row r="835" spans="1:21" ht="15" customHeight="1" outlineLevel="1" x14ac:dyDescent="0.35">
      <c r="A835" s="77">
        <v>828</v>
      </c>
      <c r="B835" s="192"/>
      <c r="C835" s="124"/>
      <c r="D835" s="125"/>
      <c r="E835" s="125"/>
      <c r="F835" s="164"/>
      <c r="G835" s="165"/>
      <c r="H835" s="131"/>
      <c r="I835" s="133"/>
      <c r="J835" s="133"/>
      <c r="K835" s="133"/>
      <c r="L835" s="133"/>
      <c r="M835" s="133"/>
      <c r="N835" s="133"/>
      <c r="O835" s="133"/>
      <c r="P835" s="134"/>
      <c r="Q835" s="191">
        <f t="shared" si="38"/>
        <v>0</v>
      </c>
      <c r="R835" s="189" t="str">
        <f t="shared" si="37"/>
        <v/>
      </c>
      <c r="S835" s="131"/>
      <c r="T835" s="133"/>
      <c r="U835" s="190" t="str">
        <f t="shared" si="36"/>
        <v/>
      </c>
    </row>
    <row r="836" spans="1:21" ht="15" customHeight="1" outlineLevel="1" x14ac:dyDescent="0.35">
      <c r="A836" s="77">
        <v>829</v>
      </c>
      <c r="B836" s="192"/>
      <c r="C836" s="124"/>
      <c r="D836" s="125"/>
      <c r="E836" s="125"/>
      <c r="F836" s="164"/>
      <c r="G836" s="165"/>
      <c r="H836" s="131"/>
      <c r="I836" s="133"/>
      <c r="J836" s="133"/>
      <c r="K836" s="133"/>
      <c r="L836" s="133"/>
      <c r="M836" s="133"/>
      <c r="N836" s="133"/>
      <c r="O836" s="133"/>
      <c r="P836" s="134"/>
      <c r="Q836" s="191">
        <f t="shared" si="38"/>
        <v>0</v>
      </c>
      <c r="R836" s="189" t="str">
        <f t="shared" si="37"/>
        <v/>
      </c>
      <c r="S836" s="131"/>
      <c r="T836" s="133"/>
      <c r="U836" s="190" t="str">
        <f t="shared" si="36"/>
        <v/>
      </c>
    </row>
    <row r="837" spans="1:21" ht="15" customHeight="1" outlineLevel="1" x14ac:dyDescent="0.35">
      <c r="A837" s="77">
        <v>830</v>
      </c>
      <c r="B837" s="192"/>
      <c r="C837" s="124"/>
      <c r="D837" s="125"/>
      <c r="E837" s="125"/>
      <c r="F837" s="164"/>
      <c r="G837" s="165"/>
      <c r="H837" s="131"/>
      <c r="I837" s="133"/>
      <c r="J837" s="133"/>
      <c r="K837" s="133"/>
      <c r="L837" s="133"/>
      <c r="M837" s="133"/>
      <c r="N837" s="133"/>
      <c r="O837" s="133"/>
      <c r="P837" s="134"/>
      <c r="Q837" s="191">
        <f t="shared" si="38"/>
        <v>0</v>
      </c>
      <c r="R837" s="189" t="str">
        <f t="shared" si="37"/>
        <v/>
      </c>
      <c r="S837" s="131"/>
      <c r="T837" s="133"/>
      <c r="U837" s="190" t="str">
        <f t="shared" si="36"/>
        <v/>
      </c>
    </row>
    <row r="838" spans="1:21" ht="15" customHeight="1" outlineLevel="1" x14ac:dyDescent="0.35">
      <c r="A838" s="77">
        <v>831</v>
      </c>
      <c r="B838" s="192"/>
      <c r="C838" s="124"/>
      <c r="D838" s="125"/>
      <c r="E838" s="125"/>
      <c r="F838" s="164"/>
      <c r="G838" s="165"/>
      <c r="H838" s="131"/>
      <c r="I838" s="133"/>
      <c r="J838" s="133"/>
      <c r="K838" s="133"/>
      <c r="L838" s="133"/>
      <c r="M838" s="133"/>
      <c r="N838" s="133"/>
      <c r="O838" s="133"/>
      <c r="P838" s="134"/>
      <c r="Q838" s="191">
        <f t="shared" si="38"/>
        <v>0</v>
      </c>
      <c r="R838" s="189" t="str">
        <f t="shared" si="37"/>
        <v/>
      </c>
      <c r="S838" s="131"/>
      <c r="T838" s="133"/>
      <c r="U838" s="190" t="str">
        <f t="shared" si="36"/>
        <v/>
      </c>
    </row>
    <row r="839" spans="1:21" ht="15" customHeight="1" outlineLevel="1" x14ac:dyDescent="0.35">
      <c r="A839" s="77">
        <v>832</v>
      </c>
      <c r="B839" s="192"/>
      <c r="C839" s="124"/>
      <c r="D839" s="125"/>
      <c r="E839" s="125"/>
      <c r="F839" s="164"/>
      <c r="G839" s="165"/>
      <c r="H839" s="131"/>
      <c r="I839" s="133"/>
      <c r="J839" s="133"/>
      <c r="K839" s="133"/>
      <c r="L839" s="133"/>
      <c r="M839" s="133"/>
      <c r="N839" s="133"/>
      <c r="O839" s="133"/>
      <c r="P839" s="134"/>
      <c r="Q839" s="191">
        <f t="shared" si="38"/>
        <v>0</v>
      </c>
      <c r="R839" s="189" t="str">
        <f t="shared" si="37"/>
        <v/>
      </c>
      <c r="S839" s="131"/>
      <c r="T839" s="133"/>
      <c r="U839" s="190" t="str">
        <f t="shared" si="36"/>
        <v/>
      </c>
    </row>
    <row r="840" spans="1:21" ht="15" customHeight="1" outlineLevel="1" x14ac:dyDescent="0.35">
      <c r="A840" s="77">
        <v>833</v>
      </c>
      <c r="B840" s="192"/>
      <c r="C840" s="124"/>
      <c r="D840" s="125"/>
      <c r="E840" s="125"/>
      <c r="F840" s="164"/>
      <c r="G840" s="165"/>
      <c r="H840" s="131"/>
      <c r="I840" s="133"/>
      <c r="J840" s="133"/>
      <c r="K840" s="133"/>
      <c r="L840" s="133"/>
      <c r="M840" s="133"/>
      <c r="N840" s="133"/>
      <c r="O840" s="133"/>
      <c r="P840" s="134"/>
      <c r="Q840" s="191">
        <f t="shared" si="38"/>
        <v>0</v>
      </c>
      <c r="R840" s="189" t="str">
        <f t="shared" si="37"/>
        <v/>
      </c>
      <c r="S840" s="131"/>
      <c r="T840" s="133"/>
      <c r="U840" s="190" t="str">
        <f t="shared" si="36"/>
        <v/>
      </c>
    </row>
    <row r="841" spans="1:21" ht="15" customHeight="1" outlineLevel="1" x14ac:dyDescent="0.35">
      <c r="A841" s="77">
        <v>834</v>
      </c>
      <c r="B841" s="192"/>
      <c r="C841" s="124"/>
      <c r="D841" s="125"/>
      <c r="E841" s="125"/>
      <c r="F841" s="164"/>
      <c r="G841" s="165"/>
      <c r="H841" s="131"/>
      <c r="I841" s="133"/>
      <c r="J841" s="133"/>
      <c r="K841" s="133"/>
      <c r="L841" s="133"/>
      <c r="M841" s="133"/>
      <c r="N841" s="133"/>
      <c r="O841" s="133"/>
      <c r="P841" s="134"/>
      <c r="Q841" s="191">
        <f t="shared" si="38"/>
        <v>0</v>
      </c>
      <c r="R841" s="189" t="str">
        <f t="shared" si="37"/>
        <v/>
      </c>
      <c r="S841" s="131"/>
      <c r="T841" s="133"/>
      <c r="U841" s="190" t="str">
        <f t="shared" ref="U841:U904" si="39">IFERROR(T841/S841,"")</f>
        <v/>
      </c>
    </row>
    <row r="842" spans="1:21" ht="15" customHeight="1" outlineLevel="1" x14ac:dyDescent="0.35">
      <c r="A842" s="77">
        <v>835</v>
      </c>
      <c r="B842" s="192"/>
      <c r="C842" s="124"/>
      <c r="D842" s="125"/>
      <c r="E842" s="125"/>
      <c r="F842" s="164"/>
      <c r="G842" s="165"/>
      <c r="H842" s="131"/>
      <c r="I842" s="133"/>
      <c r="J842" s="133"/>
      <c r="K842" s="133"/>
      <c r="L842" s="133"/>
      <c r="M842" s="133"/>
      <c r="N842" s="133"/>
      <c r="O842" s="133"/>
      <c r="P842" s="134"/>
      <c r="Q842" s="191">
        <f t="shared" si="38"/>
        <v>0</v>
      </c>
      <c r="R842" s="189" t="str">
        <f t="shared" ref="R842:R905" si="40">IFERROR(Q842/H842,"")</f>
        <v/>
      </c>
      <c r="S842" s="131"/>
      <c r="T842" s="133"/>
      <c r="U842" s="190" t="str">
        <f t="shared" si="39"/>
        <v/>
      </c>
    </row>
    <row r="843" spans="1:21" ht="15" customHeight="1" outlineLevel="1" x14ac:dyDescent="0.35">
      <c r="A843" s="77">
        <v>836</v>
      </c>
      <c r="B843" s="192"/>
      <c r="C843" s="124"/>
      <c r="D843" s="125"/>
      <c r="E843" s="125"/>
      <c r="F843" s="164"/>
      <c r="G843" s="165"/>
      <c r="H843" s="131"/>
      <c r="I843" s="133"/>
      <c r="J843" s="133"/>
      <c r="K843" s="133"/>
      <c r="L843" s="133"/>
      <c r="M843" s="133"/>
      <c r="N843" s="133"/>
      <c r="O843" s="133"/>
      <c r="P843" s="134"/>
      <c r="Q843" s="191">
        <f t="shared" ref="Q843:Q906" si="41">SUM(I843:P843)</f>
        <v>0</v>
      </c>
      <c r="R843" s="189" t="str">
        <f t="shared" si="40"/>
        <v/>
      </c>
      <c r="S843" s="131"/>
      <c r="T843" s="133"/>
      <c r="U843" s="190" t="str">
        <f t="shared" si="39"/>
        <v/>
      </c>
    </row>
    <row r="844" spans="1:21" ht="15" customHeight="1" outlineLevel="1" x14ac:dyDescent="0.35">
      <c r="A844" s="77">
        <v>837</v>
      </c>
      <c r="B844" s="192"/>
      <c r="C844" s="124"/>
      <c r="D844" s="125"/>
      <c r="E844" s="125"/>
      <c r="F844" s="164"/>
      <c r="G844" s="165"/>
      <c r="H844" s="131"/>
      <c r="I844" s="133"/>
      <c r="J844" s="133"/>
      <c r="K844" s="133"/>
      <c r="L844" s="133"/>
      <c r="M844" s="133"/>
      <c r="N844" s="133"/>
      <c r="O844" s="133"/>
      <c r="P844" s="134"/>
      <c r="Q844" s="191">
        <f t="shared" si="41"/>
        <v>0</v>
      </c>
      <c r="R844" s="189" t="str">
        <f t="shared" si="40"/>
        <v/>
      </c>
      <c r="S844" s="131"/>
      <c r="T844" s="133"/>
      <c r="U844" s="190" t="str">
        <f t="shared" si="39"/>
        <v/>
      </c>
    </row>
    <row r="845" spans="1:21" ht="15" customHeight="1" outlineLevel="1" x14ac:dyDescent="0.35">
      <c r="A845" s="77">
        <v>838</v>
      </c>
      <c r="B845" s="192"/>
      <c r="C845" s="124"/>
      <c r="D845" s="125"/>
      <c r="E845" s="125"/>
      <c r="F845" s="164"/>
      <c r="G845" s="165"/>
      <c r="H845" s="131"/>
      <c r="I845" s="133"/>
      <c r="J845" s="133"/>
      <c r="K845" s="133"/>
      <c r="L845" s="133"/>
      <c r="M845" s="133"/>
      <c r="N845" s="133"/>
      <c r="O845" s="133"/>
      <c r="P845" s="134"/>
      <c r="Q845" s="191">
        <f t="shared" si="41"/>
        <v>0</v>
      </c>
      <c r="R845" s="189" t="str">
        <f t="shared" si="40"/>
        <v/>
      </c>
      <c r="S845" s="131"/>
      <c r="T845" s="133"/>
      <c r="U845" s="190" t="str">
        <f t="shared" si="39"/>
        <v/>
      </c>
    </row>
    <row r="846" spans="1:21" ht="15" customHeight="1" outlineLevel="1" x14ac:dyDescent="0.35">
      <c r="A846" s="77">
        <v>839</v>
      </c>
      <c r="B846" s="192"/>
      <c r="C846" s="124"/>
      <c r="D846" s="125"/>
      <c r="E846" s="125"/>
      <c r="F846" s="164"/>
      <c r="G846" s="165"/>
      <c r="H846" s="131"/>
      <c r="I846" s="133"/>
      <c r="J846" s="133"/>
      <c r="K846" s="133"/>
      <c r="L846" s="133"/>
      <c r="M846" s="133"/>
      <c r="N846" s="133"/>
      <c r="O846" s="133"/>
      <c r="P846" s="134"/>
      <c r="Q846" s="191">
        <f t="shared" si="41"/>
        <v>0</v>
      </c>
      <c r="R846" s="189" t="str">
        <f t="shared" si="40"/>
        <v/>
      </c>
      <c r="S846" s="131"/>
      <c r="T846" s="133"/>
      <c r="U846" s="190" t="str">
        <f t="shared" si="39"/>
        <v/>
      </c>
    </row>
    <row r="847" spans="1:21" ht="15" customHeight="1" outlineLevel="1" x14ac:dyDescent="0.35">
      <c r="A847" s="77">
        <v>840</v>
      </c>
      <c r="B847" s="192"/>
      <c r="C847" s="124"/>
      <c r="D847" s="125"/>
      <c r="E847" s="125"/>
      <c r="F847" s="164"/>
      <c r="G847" s="165"/>
      <c r="H847" s="131"/>
      <c r="I847" s="133"/>
      <c r="J847" s="133"/>
      <c r="K847" s="133"/>
      <c r="L847" s="133"/>
      <c r="M847" s="133"/>
      <c r="N847" s="133"/>
      <c r="O847" s="133"/>
      <c r="P847" s="134"/>
      <c r="Q847" s="191">
        <f t="shared" si="41"/>
        <v>0</v>
      </c>
      <c r="R847" s="189" t="str">
        <f t="shared" si="40"/>
        <v/>
      </c>
      <c r="S847" s="131"/>
      <c r="T847" s="133"/>
      <c r="U847" s="190" t="str">
        <f t="shared" si="39"/>
        <v/>
      </c>
    </row>
    <row r="848" spans="1:21" ht="15" customHeight="1" outlineLevel="1" x14ac:dyDescent="0.35">
      <c r="A848" s="77">
        <v>841</v>
      </c>
      <c r="B848" s="192"/>
      <c r="C848" s="124"/>
      <c r="D848" s="125"/>
      <c r="E848" s="125"/>
      <c r="F848" s="164"/>
      <c r="G848" s="165"/>
      <c r="H848" s="131"/>
      <c r="I848" s="133"/>
      <c r="J848" s="133"/>
      <c r="K848" s="133"/>
      <c r="L848" s="133"/>
      <c r="M848" s="133"/>
      <c r="N848" s="133"/>
      <c r="O848" s="133"/>
      <c r="P848" s="134"/>
      <c r="Q848" s="191">
        <f t="shared" si="41"/>
        <v>0</v>
      </c>
      <c r="R848" s="189" t="str">
        <f t="shared" si="40"/>
        <v/>
      </c>
      <c r="S848" s="131"/>
      <c r="T848" s="133"/>
      <c r="U848" s="190" t="str">
        <f t="shared" si="39"/>
        <v/>
      </c>
    </row>
    <row r="849" spans="1:21" ht="15" customHeight="1" outlineLevel="1" x14ac:dyDescent="0.35">
      <c r="A849" s="77">
        <v>842</v>
      </c>
      <c r="B849" s="192"/>
      <c r="C849" s="124"/>
      <c r="D849" s="125"/>
      <c r="E849" s="125"/>
      <c r="F849" s="164"/>
      <c r="G849" s="165"/>
      <c r="H849" s="131"/>
      <c r="I849" s="133"/>
      <c r="J849" s="133"/>
      <c r="K849" s="133"/>
      <c r="L849" s="133"/>
      <c r="M849" s="133"/>
      <c r="N849" s="133"/>
      <c r="O849" s="133"/>
      <c r="P849" s="134"/>
      <c r="Q849" s="191">
        <f t="shared" si="41"/>
        <v>0</v>
      </c>
      <c r="R849" s="189" t="str">
        <f t="shared" si="40"/>
        <v/>
      </c>
      <c r="S849" s="131"/>
      <c r="T849" s="133"/>
      <c r="U849" s="190" t="str">
        <f t="shared" si="39"/>
        <v/>
      </c>
    </row>
    <row r="850" spans="1:21" ht="15" customHeight="1" outlineLevel="1" x14ac:dyDescent="0.35">
      <c r="A850" s="77">
        <v>843</v>
      </c>
      <c r="B850" s="192"/>
      <c r="C850" s="124"/>
      <c r="D850" s="125"/>
      <c r="E850" s="125"/>
      <c r="F850" s="164"/>
      <c r="G850" s="165"/>
      <c r="H850" s="131"/>
      <c r="I850" s="133"/>
      <c r="J850" s="133"/>
      <c r="K850" s="133"/>
      <c r="L850" s="133"/>
      <c r="M850" s="133"/>
      <c r="N850" s="133"/>
      <c r="O850" s="133"/>
      <c r="P850" s="134"/>
      <c r="Q850" s="191">
        <f t="shared" si="41"/>
        <v>0</v>
      </c>
      <c r="R850" s="189" t="str">
        <f t="shared" si="40"/>
        <v/>
      </c>
      <c r="S850" s="131"/>
      <c r="T850" s="133"/>
      <c r="U850" s="190" t="str">
        <f t="shared" si="39"/>
        <v/>
      </c>
    </row>
    <row r="851" spans="1:21" ht="15" customHeight="1" outlineLevel="1" x14ac:dyDescent="0.35">
      <c r="A851" s="77">
        <v>844</v>
      </c>
      <c r="B851" s="192"/>
      <c r="C851" s="124"/>
      <c r="D851" s="125"/>
      <c r="E851" s="125"/>
      <c r="F851" s="164"/>
      <c r="G851" s="165"/>
      <c r="H851" s="131"/>
      <c r="I851" s="133"/>
      <c r="J851" s="133"/>
      <c r="K851" s="133"/>
      <c r="L851" s="133"/>
      <c r="M851" s="133"/>
      <c r="N851" s="133"/>
      <c r="O851" s="133"/>
      <c r="P851" s="134"/>
      <c r="Q851" s="191">
        <f t="shared" si="41"/>
        <v>0</v>
      </c>
      <c r="R851" s="189" t="str">
        <f t="shared" si="40"/>
        <v/>
      </c>
      <c r="S851" s="131"/>
      <c r="T851" s="133"/>
      <c r="U851" s="190" t="str">
        <f t="shared" si="39"/>
        <v/>
      </c>
    </row>
    <row r="852" spans="1:21" ht="15" customHeight="1" outlineLevel="1" x14ac:dyDescent="0.35">
      <c r="A852" s="77">
        <v>845</v>
      </c>
      <c r="B852" s="192"/>
      <c r="C852" s="124"/>
      <c r="D852" s="125"/>
      <c r="E852" s="125"/>
      <c r="F852" s="164"/>
      <c r="G852" s="165"/>
      <c r="H852" s="131"/>
      <c r="I852" s="133"/>
      <c r="J852" s="133"/>
      <c r="K852" s="133"/>
      <c r="L852" s="133"/>
      <c r="M852" s="133"/>
      <c r="N852" s="133"/>
      <c r="O852" s="133"/>
      <c r="P852" s="134"/>
      <c r="Q852" s="191">
        <f t="shared" si="41"/>
        <v>0</v>
      </c>
      <c r="R852" s="189" t="str">
        <f t="shared" si="40"/>
        <v/>
      </c>
      <c r="S852" s="131"/>
      <c r="T852" s="133"/>
      <c r="U852" s="190" t="str">
        <f t="shared" si="39"/>
        <v/>
      </c>
    </row>
    <row r="853" spans="1:21" ht="15" customHeight="1" outlineLevel="1" x14ac:dyDescent="0.35">
      <c r="A853" s="77">
        <v>846</v>
      </c>
      <c r="B853" s="192"/>
      <c r="C853" s="124"/>
      <c r="D853" s="125"/>
      <c r="E853" s="125"/>
      <c r="F853" s="164"/>
      <c r="G853" s="165"/>
      <c r="H853" s="131"/>
      <c r="I853" s="133"/>
      <c r="J853" s="133"/>
      <c r="K853" s="133"/>
      <c r="L853" s="133"/>
      <c r="M853" s="133"/>
      <c r="N853" s="133"/>
      <c r="O853" s="133"/>
      <c r="P853" s="134"/>
      <c r="Q853" s="191">
        <f t="shared" si="41"/>
        <v>0</v>
      </c>
      <c r="R853" s="189" t="str">
        <f t="shared" si="40"/>
        <v/>
      </c>
      <c r="S853" s="131"/>
      <c r="T853" s="133"/>
      <c r="U853" s="190" t="str">
        <f t="shared" si="39"/>
        <v/>
      </c>
    </row>
    <row r="854" spans="1:21" ht="15" customHeight="1" outlineLevel="1" x14ac:dyDescent="0.35">
      <c r="A854" s="77">
        <v>847</v>
      </c>
      <c r="B854" s="192"/>
      <c r="C854" s="124"/>
      <c r="D854" s="125"/>
      <c r="E854" s="125"/>
      <c r="F854" s="164"/>
      <c r="G854" s="165"/>
      <c r="H854" s="131"/>
      <c r="I854" s="133"/>
      <c r="J854" s="133"/>
      <c r="K854" s="133"/>
      <c r="L854" s="133"/>
      <c r="M854" s="133"/>
      <c r="N854" s="133"/>
      <c r="O854" s="133"/>
      <c r="P854" s="134"/>
      <c r="Q854" s="191">
        <f t="shared" si="41"/>
        <v>0</v>
      </c>
      <c r="R854" s="189" t="str">
        <f t="shared" si="40"/>
        <v/>
      </c>
      <c r="S854" s="131"/>
      <c r="T854" s="133"/>
      <c r="U854" s="190" t="str">
        <f t="shared" si="39"/>
        <v/>
      </c>
    </row>
    <row r="855" spans="1:21" ht="15" customHeight="1" outlineLevel="1" x14ac:dyDescent="0.35">
      <c r="A855" s="77">
        <v>848</v>
      </c>
      <c r="B855" s="192"/>
      <c r="C855" s="124"/>
      <c r="D855" s="125"/>
      <c r="E855" s="125"/>
      <c r="F855" s="164"/>
      <c r="G855" s="165"/>
      <c r="H855" s="131"/>
      <c r="I855" s="133"/>
      <c r="J855" s="133"/>
      <c r="K855" s="133"/>
      <c r="L855" s="133"/>
      <c r="M855" s="133"/>
      <c r="N855" s="133"/>
      <c r="O855" s="133"/>
      <c r="P855" s="134"/>
      <c r="Q855" s="191">
        <f t="shared" si="41"/>
        <v>0</v>
      </c>
      <c r="R855" s="189" t="str">
        <f t="shared" si="40"/>
        <v/>
      </c>
      <c r="S855" s="131"/>
      <c r="T855" s="133"/>
      <c r="U855" s="190" t="str">
        <f t="shared" si="39"/>
        <v/>
      </c>
    </row>
    <row r="856" spans="1:21" ht="15" customHeight="1" outlineLevel="1" x14ac:dyDescent="0.35">
      <c r="A856" s="77">
        <v>849</v>
      </c>
      <c r="B856" s="192"/>
      <c r="C856" s="124"/>
      <c r="D856" s="125"/>
      <c r="E856" s="125"/>
      <c r="F856" s="164"/>
      <c r="G856" s="165"/>
      <c r="H856" s="131"/>
      <c r="I856" s="133"/>
      <c r="J856" s="133"/>
      <c r="K856" s="133"/>
      <c r="L856" s="133"/>
      <c r="M856" s="133"/>
      <c r="N856" s="133"/>
      <c r="O856" s="133"/>
      <c r="P856" s="134"/>
      <c r="Q856" s="191">
        <f t="shared" si="41"/>
        <v>0</v>
      </c>
      <c r="R856" s="189" t="str">
        <f t="shared" si="40"/>
        <v/>
      </c>
      <c r="S856" s="131"/>
      <c r="T856" s="133"/>
      <c r="U856" s="190" t="str">
        <f t="shared" si="39"/>
        <v/>
      </c>
    </row>
    <row r="857" spans="1:21" ht="15" customHeight="1" outlineLevel="1" x14ac:dyDescent="0.35">
      <c r="A857" s="77">
        <v>850</v>
      </c>
      <c r="B857" s="192"/>
      <c r="C857" s="124"/>
      <c r="D857" s="125"/>
      <c r="E857" s="125"/>
      <c r="F857" s="164"/>
      <c r="G857" s="165"/>
      <c r="H857" s="131"/>
      <c r="I857" s="133"/>
      <c r="J857" s="133"/>
      <c r="K857" s="133"/>
      <c r="L857" s="133"/>
      <c r="M857" s="133"/>
      <c r="N857" s="133"/>
      <c r="O857" s="133"/>
      <c r="P857" s="134"/>
      <c r="Q857" s="191">
        <f t="shared" si="41"/>
        <v>0</v>
      </c>
      <c r="R857" s="189" t="str">
        <f t="shared" si="40"/>
        <v/>
      </c>
      <c r="S857" s="131"/>
      <c r="T857" s="133"/>
      <c r="U857" s="190" t="str">
        <f t="shared" si="39"/>
        <v/>
      </c>
    </row>
    <row r="858" spans="1:21" ht="15" customHeight="1" outlineLevel="1" x14ac:dyDescent="0.35">
      <c r="A858" s="77">
        <v>851</v>
      </c>
      <c r="B858" s="192"/>
      <c r="C858" s="124"/>
      <c r="D858" s="125"/>
      <c r="E858" s="125"/>
      <c r="F858" s="164"/>
      <c r="G858" s="165"/>
      <c r="H858" s="131"/>
      <c r="I858" s="133"/>
      <c r="J858" s="133"/>
      <c r="K858" s="133"/>
      <c r="L858" s="133"/>
      <c r="M858" s="133"/>
      <c r="N858" s="133"/>
      <c r="O858" s="133"/>
      <c r="P858" s="134"/>
      <c r="Q858" s="191">
        <f t="shared" si="41"/>
        <v>0</v>
      </c>
      <c r="R858" s="189" t="str">
        <f t="shared" si="40"/>
        <v/>
      </c>
      <c r="S858" s="131"/>
      <c r="T858" s="133"/>
      <c r="U858" s="190" t="str">
        <f t="shared" si="39"/>
        <v/>
      </c>
    </row>
    <row r="859" spans="1:21" ht="15" customHeight="1" outlineLevel="1" x14ac:dyDescent="0.35">
      <c r="A859" s="77">
        <v>852</v>
      </c>
      <c r="B859" s="192"/>
      <c r="C859" s="124"/>
      <c r="D859" s="125"/>
      <c r="E859" s="125"/>
      <c r="F859" s="164"/>
      <c r="G859" s="165"/>
      <c r="H859" s="131"/>
      <c r="I859" s="133"/>
      <c r="J859" s="133"/>
      <c r="K859" s="133"/>
      <c r="L859" s="133"/>
      <c r="M859" s="133"/>
      <c r="N859" s="133"/>
      <c r="O859" s="133"/>
      <c r="P859" s="134"/>
      <c r="Q859" s="191">
        <f t="shared" si="41"/>
        <v>0</v>
      </c>
      <c r="R859" s="189" t="str">
        <f t="shared" si="40"/>
        <v/>
      </c>
      <c r="S859" s="131"/>
      <c r="T859" s="133"/>
      <c r="U859" s="190" t="str">
        <f t="shared" si="39"/>
        <v/>
      </c>
    </row>
    <row r="860" spans="1:21" ht="15" customHeight="1" outlineLevel="1" x14ac:dyDescent="0.35">
      <c r="A860" s="77">
        <v>853</v>
      </c>
      <c r="B860" s="192"/>
      <c r="C860" s="124"/>
      <c r="D860" s="125"/>
      <c r="E860" s="125"/>
      <c r="F860" s="164"/>
      <c r="G860" s="165"/>
      <c r="H860" s="131"/>
      <c r="I860" s="133"/>
      <c r="J860" s="133"/>
      <c r="K860" s="133"/>
      <c r="L860" s="133"/>
      <c r="M860" s="133"/>
      <c r="N860" s="133"/>
      <c r="O860" s="133"/>
      <c r="P860" s="134"/>
      <c r="Q860" s="191">
        <f t="shared" si="41"/>
        <v>0</v>
      </c>
      <c r="R860" s="189" t="str">
        <f t="shared" si="40"/>
        <v/>
      </c>
      <c r="S860" s="131"/>
      <c r="T860" s="133"/>
      <c r="U860" s="190" t="str">
        <f t="shared" si="39"/>
        <v/>
      </c>
    </row>
    <row r="861" spans="1:21" ht="15" customHeight="1" outlineLevel="1" x14ac:dyDescent="0.35">
      <c r="A861" s="77">
        <v>854</v>
      </c>
      <c r="B861" s="192"/>
      <c r="C861" s="124"/>
      <c r="D861" s="125"/>
      <c r="E861" s="125"/>
      <c r="F861" s="164"/>
      <c r="G861" s="165"/>
      <c r="H861" s="131"/>
      <c r="I861" s="133"/>
      <c r="J861" s="133"/>
      <c r="K861" s="133"/>
      <c r="L861" s="133"/>
      <c r="M861" s="133"/>
      <c r="N861" s="133"/>
      <c r="O861" s="133"/>
      <c r="P861" s="134"/>
      <c r="Q861" s="191">
        <f t="shared" si="41"/>
        <v>0</v>
      </c>
      <c r="R861" s="189" t="str">
        <f t="shared" si="40"/>
        <v/>
      </c>
      <c r="S861" s="131"/>
      <c r="T861" s="133"/>
      <c r="U861" s="190" t="str">
        <f t="shared" si="39"/>
        <v/>
      </c>
    </row>
    <row r="862" spans="1:21" ht="15" customHeight="1" outlineLevel="1" x14ac:dyDescent="0.35">
      <c r="A862" s="77">
        <v>855</v>
      </c>
      <c r="B862" s="192"/>
      <c r="C862" s="124"/>
      <c r="D862" s="125"/>
      <c r="E862" s="125"/>
      <c r="F862" s="164"/>
      <c r="G862" s="165"/>
      <c r="H862" s="131"/>
      <c r="I862" s="133"/>
      <c r="J862" s="133"/>
      <c r="K862" s="133"/>
      <c r="L862" s="133"/>
      <c r="M862" s="133"/>
      <c r="N862" s="133"/>
      <c r="O862" s="133"/>
      <c r="P862" s="134"/>
      <c r="Q862" s="191">
        <f t="shared" si="41"/>
        <v>0</v>
      </c>
      <c r="R862" s="189" t="str">
        <f t="shared" si="40"/>
        <v/>
      </c>
      <c r="S862" s="131"/>
      <c r="T862" s="133"/>
      <c r="U862" s="190" t="str">
        <f t="shared" si="39"/>
        <v/>
      </c>
    </row>
    <row r="863" spans="1:21" ht="15" customHeight="1" outlineLevel="1" x14ac:dyDescent="0.35">
      <c r="A863" s="77">
        <v>856</v>
      </c>
      <c r="B863" s="192"/>
      <c r="C863" s="124"/>
      <c r="D863" s="125"/>
      <c r="E863" s="125"/>
      <c r="F863" s="164"/>
      <c r="G863" s="165"/>
      <c r="H863" s="131"/>
      <c r="I863" s="133"/>
      <c r="J863" s="133"/>
      <c r="K863" s="133"/>
      <c r="L863" s="133"/>
      <c r="M863" s="133"/>
      <c r="N863" s="133"/>
      <c r="O863" s="133"/>
      <c r="P863" s="134"/>
      <c r="Q863" s="191">
        <f t="shared" si="41"/>
        <v>0</v>
      </c>
      <c r="R863" s="189" t="str">
        <f t="shared" si="40"/>
        <v/>
      </c>
      <c r="S863" s="131"/>
      <c r="T863" s="133"/>
      <c r="U863" s="190" t="str">
        <f t="shared" si="39"/>
        <v/>
      </c>
    </row>
    <row r="864" spans="1:21" ht="15" customHeight="1" outlineLevel="1" x14ac:dyDescent="0.35">
      <c r="A864" s="77">
        <v>857</v>
      </c>
      <c r="B864" s="192"/>
      <c r="C864" s="124"/>
      <c r="D864" s="125"/>
      <c r="E864" s="125"/>
      <c r="F864" s="164"/>
      <c r="G864" s="165"/>
      <c r="H864" s="131"/>
      <c r="I864" s="133"/>
      <c r="J864" s="133"/>
      <c r="K864" s="133"/>
      <c r="L864" s="133"/>
      <c r="M864" s="133"/>
      <c r="N864" s="133"/>
      <c r="O864" s="133"/>
      <c r="P864" s="134"/>
      <c r="Q864" s="191">
        <f t="shared" si="41"/>
        <v>0</v>
      </c>
      <c r="R864" s="189" t="str">
        <f t="shared" si="40"/>
        <v/>
      </c>
      <c r="S864" s="131"/>
      <c r="T864" s="133"/>
      <c r="U864" s="190" t="str">
        <f t="shared" si="39"/>
        <v/>
      </c>
    </row>
    <row r="865" spans="1:21" ht="15" customHeight="1" outlineLevel="1" x14ac:dyDescent="0.35">
      <c r="A865" s="77">
        <v>858</v>
      </c>
      <c r="B865" s="192"/>
      <c r="C865" s="124"/>
      <c r="D865" s="125"/>
      <c r="E865" s="125"/>
      <c r="F865" s="164"/>
      <c r="G865" s="165"/>
      <c r="H865" s="131"/>
      <c r="I865" s="133"/>
      <c r="J865" s="133"/>
      <c r="K865" s="133"/>
      <c r="L865" s="133"/>
      <c r="M865" s="133"/>
      <c r="N865" s="133"/>
      <c r="O865" s="133"/>
      <c r="P865" s="134"/>
      <c r="Q865" s="191">
        <f t="shared" si="41"/>
        <v>0</v>
      </c>
      <c r="R865" s="189" t="str">
        <f t="shared" si="40"/>
        <v/>
      </c>
      <c r="S865" s="131"/>
      <c r="T865" s="133"/>
      <c r="U865" s="190" t="str">
        <f t="shared" si="39"/>
        <v/>
      </c>
    </row>
    <row r="866" spans="1:21" ht="15" customHeight="1" outlineLevel="1" x14ac:dyDescent="0.35">
      <c r="A866" s="77">
        <v>859</v>
      </c>
      <c r="B866" s="192"/>
      <c r="C866" s="124"/>
      <c r="D866" s="125"/>
      <c r="E866" s="125"/>
      <c r="F866" s="164"/>
      <c r="G866" s="165"/>
      <c r="H866" s="131"/>
      <c r="I866" s="133"/>
      <c r="J866" s="133"/>
      <c r="K866" s="133"/>
      <c r="L866" s="133"/>
      <c r="M866" s="133"/>
      <c r="N866" s="133"/>
      <c r="O866" s="133"/>
      <c r="P866" s="134"/>
      <c r="Q866" s="191">
        <f t="shared" si="41"/>
        <v>0</v>
      </c>
      <c r="R866" s="189" t="str">
        <f t="shared" si="40"/>
        <v/>
      </c>
      <c r="S866" s="131"/>
      <c r="T866" s="133"/>
      <c r="U866" s="190" t="str">
        <f t="shared" si="39"/>
        <v/>
      </c>
    </row>
    <row r="867" spans="1:21" ht="15" customHeight="1" outlineLevel="1" x14ac:dyDescent="0.35">
      <c r="A867" s="77">
        <v>860</v>
      </c>
      <c r="B867" s="192"/>
      <c r="C867" s="124"/>
      <c r="D867" s="125"/>
      <c r="E867" s="125"/>
      <c r="F867" s="164"/>
      <c r="G867" s="165"/>
      <c r="H867" s="131"/>
      <c r="I867" s="133"/>
      <c r="J867" s="133"/>
      <c r="K867" s="133"/>
      <c r="L867" s="133"/>
      <c r="M867" s="133"/>
      <c r="N867" s="133"/>
      <c r="O867" s="133"/>
      <c r="P867" s="134"/>
      <c r="Q867" s="191">
        <f t="shared" si="41"/>
        <v>0</v>
      </c>
      <c r="R867" s="189" t="str">
        <f t="shared" si="40"/>
        <v/>
      </c>
      <c r="S867" s="131"/>
      <c r="T867" s="133"/>
      <c r="U867" s="190" t="str">
        <f t="shared" si="39"/>
        <v/>
      </c>
    </row>
    <row r="868" spans="1:21" ht="15" customHeight="1" outlineLevel="1" x14ac:dyDescent="0.35">
      <c r="A868" s="77">
        <v>861</v>
      </c>
      <c r="B868" s="192"/>
      <c r="C868" s="124"/>
      <c r="D868" s="125"/>
      <c r="E868" s="125"/>
      <c r="F868" s="164"/>
      <c r="G868" s="165"/>
      <c r="H868" s="131"/>
      <c r="I868" s="133"/>
      <c r="J868" s="133"/>
      <c r="K868" s="133"/>
      <c r="L868" s="133"/>
      <c r="M868" s="133"/>
      <c r="N868" s="133"/>
      <c r="O868" s="133"/>
      <c r="P868" s="134"/>
      <c r="Q868" s="191">
        <f t="shared" si="41"/>
        <v>0</v>
      </c>
      <c r="R868" s="189" t="str">
        <f t="shared" si="40"/>
        <v/>
      </c>
      <c r="S868" s="131"/>
      <c r="T868" s="133"/>
      <c r="U868" s="190" t="str">
        <f t="shared" si="39"/>
        <v/>
      </c>
    </row>
    <row r="869" spans="1:21" ht="15" customHeight="1" outlineLevel="1" x14ac:dyDescent="0.35">
      <c r="A869" s="77">
        <v>862</v>
      </c>
      <c r="B869" s="192"/>
      <c r="C869" s="124"/>
      <c r="D869" s="125"/>
      <c r="E869" s="125"/>
      <c r="F869" s="164"/>
      <c r="G869" s="165"/>
      <c r="H869" s="131"/>
      <c r="I869" s="133"/>
      <c r="J869" s="133"/>
      <c r="K869" s="133"/>
      <c r="L869" s="133"/>
      <c r="M869" s="133"/>
      <c r="N869" s="133"/>
      <c r="O869" s="133"/>
      <c r="P869" s="134"/>
      <c r="Q869" s="191">
        <f t="shared" si="41"/>
        <v>0</v>
      </c>
      <c r="R869" s="189" t="str">
        <f t="shared" si="40"/>
        <v/>
      </c>
      <c r="S869" s="131"/>
      <c r="T869" s="133"/>
      <c r="U869" s="190" t="str">
        <f t="shared" si="39"/>
        <v/>
      </c>
    </row>
    <row r="870" spans="1:21" ht="15" customHeight="1" outlineLevel="1" x14ac:dyDescent="0.35">
      <c r="A870" s="77">
        <v>863</v>
      </c>
      <c r="B870" s="192"/>
      <c r="C870" s="124"/>
      <c r="D870" s="125"/>
      <c r="E870" s="125"/>
      <c r="F870" s="164"/>
      <c r="G870" s="165"/>
      <c r="H870" s="131"/>
      <c r="I870" s="133"/>
      <c r="J870" s="133"/>
      <c r="K870" s="133"/>
      <c r="L870" s="133"/>
      <c r="M870" s="133"/>
      <c r="N870" s="133"/>
      <c r="O870" s="133"/>
      <c r="P870" s="134"/>
      <c r="Q870" s="191">
        <f t="shared" si="41"/>
        <v>0</v>
      </c>
      <c r="R870" s="189" t="str">
        <f t="shared" si="40"/>
        <v/>
      </c>
      <c r="S870" s="131"/>
      <c r="T870" s="133"/>
      <c r="U870" s="190" t="str">
        <f t="shared" si="39"/>
        <v/>
      </c>
    </row>
    <row r="871" spans="1:21" ht="15" customHeight="1" outlineLevel="1" x14ac:dyDescent="0.35">
      <c r="A871" s="77">
        <v>864</v>
      </c>
      <c r="B871" s="192"/>
      <c r="C871" s="124"/>
      <c r="D871" s="125"/>
      <c r="E871" s="125"/>
      <c r="F871" s="164"/>
      <c r="G871" s="165"/>
      <c r="H871" s="131"/>
      <c r="I871" s="133"/>
      <c r="J871" s="133"/>
      <c r="K871" s="133"/>
      <c r="L871" s="133"/>
      <c r="M871" s="133"/>
      <c r="N871" s="133"/>
      <c r="O871" s="133"/>
      <c r="P871" s="134"/>
      <c r="Q871" s="191">
        <f t="shared" si="41"/>
        <v>0</v>
      </c>
      <c r="R871" s="189" t="str">
        <f t="shared" si="40"/>
        <v/>
      </c>
      <c r="S871" s="131"/>
      <c r="T871" s="133"/>
      <c r="U871" s="190" t="str">
        <f t="shared" si="39"/>
        <v/>
      </c>
    </row>
    <row r="872" spans="1:21" ht="15" customHeight="1" outlineLevel="1" x14ac:dyDescent="0.35">
      <c r="A872" s="77">
        <v>865</v>
      </c>
      <c r="B872" s="192"/>
      <c r="C872" s="124"/>
      <c r="D872" s="125"/>
      <c r="E872" s="125"/>
      <c r="F872" s="164"/>
      <c r="G872" s="165"/>
      <c r="H872" s="131"/>
      <c r="I872" s="133"/>
      <c r="J872" s="133"/>
      <c r="K872" s="133"/>
      <c r="L872" s="133"/>
      <c r="M872" s="133"/>
      <c r="N872" s="133"/>
      <c r="O872" s="133"/>
      <c r="P872" s="134"/>
      <c r="Q872" s="191">
        <f t="shared" si="41"/>
        <v>0</v>
      </c>
      <c r="R872" s="189" t="str">
        <f t="shared" si="40"/>
        <v/>
      </c>
      <c r="S872" s="131"/>
      <c r="T872" s="133"/>
      <c r="U872" s="190" t="str">
        <f t="shared" si="39"/>
        <v/>
      </c>
    </row>
    <row r="873" spans="1:21" ht="15" customHeight="1" outlineLevel="1" x14ac:dyDescent="0.35">
      <c r="A873" s="77">
        <v>866</v>
      </c>
      <c r="B873" s="192"/>
      <c r="C873" s="124"/>
      <c r="D873" s="125"/>
      <c r="E873" s="125"/>
      <c r="F873" s="164"/>
      <c r="G873" s="165"/>
      <c r="H873" s="131"/>
      <c r="I873" s="133"/>
      <c r="J873" s="133"/>
      <c r="K873" s="133"/>
      <c r="L873" s="133"/>
      <c r="M873" s="133"/>
      <c r="N873" s="133"/>
      <c r="O873" s="133"/>
      <c r="P873" s="134"/>
      <c r="Q873" s="191">
        <f t="shared" si="41"/>
        <v>0</v>
      </c>
      <c r="R873" s="189" t="str">
        <f t="shared" si="40"/>
        <v/>
      </c>
      <c r="S873" s="131"/>
      <c r="T873" s="133"/>
      <c r="U873" s="190" t="str">
        <f t="shared" si="39"/>
        <v/>
      </c>
    </row>
    <row r="874" spans="1:21" ht="15" customHeight="1" outlineLevel="1" x14ac:dyDescent="0.35">
      <c r="A874" s="77">
        <v>867</v>
      </c>
      <c r="B874" s="192"/>
      <c r="C874" s="124"/>
      <c r="D874" s="125"/>
      <c r="E874" s="125"/>
      <c r="F874" s="164"/>
      <c r="G874" s="165"/>
      <c r="H874" s="131"/>
      <c r="I874" s="133"/>
      <c r="J874" s="133"/>
      <c r="K874" s="133"/>
      <c r="L874" s="133"/>
      <c r="M874" s="133"/>
      <c r="N874" s="133"/>
      <c r="O874" s="133"/>
      <c r="P874" s="134"/>
      <c r="Q874" s="191">
        <f t="shared" si="41"/>
        <v>0</v>
      </c>
      <c r="R874" s="189" t="str">
        <f t="shared" si="40"/>
        <v/>
      </c>
      <c r="S874" s="131"/>
      <c r="T874" s="133"/>
      <c r="U874" s="190" t="str">
        <f t="shared" si="39"/>
        <v/>
      </c>
    </row>
    <row r="875" spans="1:21" ht="15" customHeight="1" outlineLevel="1" x14ac:dyDescent="0.35">
      <c r="A875" s="77">
        <v>868</v>
      </c>
      <c r="B875" s="192"/>
      <c r="C875" s="124"/>
      <c r="D875" s="125"/>
      <c r="E875" s="125"/>
      <c r="F875" s="164"/>
      <c r="G875" s="165"/>
      <c r="H875" s="131"/>
      <c r="I875" s="133"/>
      <c r="J875" s="133"/>
      <c r="K875" s="133"/>
      <c r="L875" s="133"/>
      <c r="M875" s="133"/>
      <c r="N875" s="133"/>
      <c r="O875" s="133"/>
      <c r="P875" s="134"/>
      <c r="Q875" s="191">
        <f t="shared" si="41"/>
        <v>0</v>
      </c>
      <c r="R875" s="189" t="str">
        <f t="shared" si="40"/>
        <v/>
      </c>
      <c r="S875" s="131"/>
      <c r="T875" s="133"/>
      <c r="U875" s="190" t="str">
        <f t="shared" si="39"/>
        <v/>
      </c>
    </row>
    <row r="876" spans="1:21" ht="15" customHeight="1" outlineLevel="1" x14ac:dyDescent="0.35">
      <c r="A876" s="77">
        <v>869</v>
      </c>
      <c r="B876" s="192"/>
      <c r="C876" s="124"/>
      <c r="D876" s="125"/>
      <c r="E876" s="125"/>
      <c r="F876" s="164"/>
      <c r="G876" s="165"/>
      <c r="H876" s="131"/>
      <c r="I876" s="133"/>
      <c r="J876" s="133"/>
      <c r="K876" s="133"/>
      <c r="L876" s="133"/>
      <c r="M876" s="133"/>
      <c r="N876" s="133"/>
      <c r="O876" s="133"/>
      <c r="P876" s="134"/>
      <c r="Q876" s="191">
        <f t="shared" si="41"/>
        <v>0</v>
      </c>
      <c r="R876" s="189" t="str">
        <f t="shared" si="40"/>
        <v/>
      </c>
      <c r="S876" s="131"/>
      <c r="T876" s="133"/>
      <c r="U876" s="190" t="str">
        <f t="shared" si="39"/>
        <v/>
      </c>
    </row>
    <row r="877" spans="1:21" ht="15" customHeight="1" outlineLevel="1" x14ac:dyDescent="0.35">
      <c r="A877" s="77">
        <v>870</v>
      </c>
      <c r="B877" s="192"/>
      <c r="C877" s="124"/>
      <c r="D877" s="125"/>
      <c r="E877" s="125"/>
      <c r="F877" s="164"/>
      <c r="G877" s="165"/>
      <c r="H877" s="131"/>
      <c r="I877" s="133"/>
      <c r="J877" s="133"/>
      <c r="K877" s="133"/>
      <c r="L877" s="133"/>
      <c r="M877" s="133"/>
      <c r="N877" s="133"/>
      <c r="O877" s="133"/>
      <c r="P877" s="134"/>
      <c r="Q877" s="191">
        <f t="shared" si="41"/>
        <v>0</v>
      </c>
      <c r="R877" s="189" t="str">
        <f t="shared" si="40"/>
        <v/>
      </c>
      <c r="S877" s="131"/>
      <c r="T877" s="133"/>
      <c r="U877" s="190" t="str">
        <f t="shared" si="39"/>
        <v/>
      </c>
    </row>
    <row r="878" spans="1:21" ht="15" customHeight="1" outlineLevel="1" x14ac:dyDescent="0.35">
      <c r="A878" s="77">
        <v>871</v>
      </c>
      <c r="B878" s="192"/>
      <c r="C878" s="124"/>
      <c r="D878" s="125"/>
      <c r="E878" s="125"/>
      <c r="F878" s="164"/>
      <c r="G878" s="165"/>
      <c r="H878" s="131"/>
      <c r="I878" s="133"/>
      <c r="J878" s="133"/>
      <c r="K878" s="133"/>
      <c r="L878" s="133"/>
      <c r="M878" s="133"/>
      <c r="N878" s="133"/>
      <c r="O878" s="133"/>
      <c r="P878" s="134"/>
      <c r="Q878" s="191">
        <f t="shared" si="41"/>
        <v>0</v>
      </c>
      <c r="R878" s="189" t="str">
        <f t="shared" si="40"/>
        <v/>
      </c>
      <c r="S878" s="131"/>
      <c r="T878" s="133"/>
      <c r="U878" s="190" t="str">
        <f t="shared" si="39"/>
        <v/>
      </c>
    </row>
    <row r="879" spans="1:21" ht="15" customHeight="1" outlineLevel="1" x14ac:dyDescent="0.35">
      <c r="A879" s="77">
        <v>872</v>
      </c>
      <c r="B879" s="192"/>
      <c r="C879" s="124"/>
      <c r="D879" s="125"/>
      <c r="E879" s="125"/>
      <c r="F879" s="164"/>
      <c r="G879" s="165"/>
      <c r="H879" s="131"/>
      <c r="I879" s="133"/>
      <c r="J879" s="133"/>
      <c r="K879" s="133"/>
      <c r="L879" s="133"/>
      <c r="M879" s="133"/>
      <c r="N879" s="133"/>
      <c r="O879" s="133"/>
      <c r="P879" s="134"/>
      <c r="Q879" s="191">
        <f t="shared" si="41"/>
        <v>0</v>
      </c>
      <c r="R879" s="189" t="str">
        <f t="shared" si="40"/>
        <v/>
      </c>
      <c r="S879" s="131"/>
      <c r="T879" s="133"/>
      <c r="U879" s="190" t="str">
        <f t="shared" si="39"/>
        <v/>
      </c>
    </row>
    <row r="880" spans="1:21" ht="15" customHeight="1" outlineLevel="1" x14ac:dyDescent="0.35">
      <c r="A880" s="77">
        <v>873</v>
      </c>
      <c r="B880" s="192"/>
      <c r="C880" s="124"/>
      <c r="D880" s="125"/>
      <c r="E880" s="125"/>
      <c r="F880" s="164"/>
      <c r="G880" s="165"/>
      <c r="H880" s="131"/>
      <c r="I880" s="133"/>
      <c r="J880" s="133"/>
      <c r="K880" s="133"/>
      <c r="L880" s="133"/>
      <c r="M880" s="133"/>
      <c r="N880" s="133"/>
      <c r="O880" s="133"/>
      <c r="P880" s="134"/>
      <c r="Q880" s="191">
        <f t="shared" si="41"/>
        <v>0</v>
      </c>
      <c r="R880" s="189" t="str">
        <f t="shared" si="40"/>
        <v/>
      </c>
      <c r="S880" s="131"/>
      <c r="T880" s="133"/>
      <c r="U880" s="190" t="str">
        <f t="shared" si="39"/>
        <v/>
      </c>
    </row>
    <row r="881" spans="1:21" ht="15" customHeight="1" outlineLevel="1" x14ac:dyDescent="0.35">
      <c r="A881" s="77">
        <v>874</v>
      </c>
      <c r="B881" s="192"/>
      <c r="C881" s="124"/>
      <c r="D881" s="125"/>
      <c r="E881" s="125"/>
      <c r="F881" s="164"/>
      <c r="G881" s="165"/>
      <c r="H881" s="131"/>
      <c r="I881" s="133"/>
      <c r="J881" s="133"/>
      <c r="K881" s="133"/>
      <c r="L881" s="133"/>
      <c r="M881" s="133"/>
      <c r="N881" s="133"/>
      <c r="O881" s="133"/>
      <c r="P881" s="134"/>
      <c r="Q881" s="191">
        <f t="shared" si="41"/>
        <v>0</v>
      </c>
      <c r="R881" s="189" t="str">
        <f t="shared" si="40"/>
        <v/>
      </c>
      <c r="S881" s="131"/>
      <c r="T881" s="133"/>
      <c r="U881" s="190" t="str">
        <f t="shared" si="39"/>
        <v/>
      </c>
    </row>
    <row r="882" spans="1:21" ht="15" customHeight="1" outlineLevel="1" x14ac:dyDescent="0.35">
      <c r="A882" s="77">
        <v>875</v>
      </c>
      <c r="B882" s="192"/>
      <c r="C882" s="124"/>
      <c r="D882" s="125"/>
      <c r="E882" s="125"/>
      <c r="F882" s="164"/>
      <c r="G882" s="165"/>
      <c r="H882" s="131"/>
      <c r="I882" s="133"/>
      <c r="J882" s="133"/>
      <c r="K882" s="133"/>
      <c r="L882" s="133"/>
      <c r="M882" s="133"/>
      <c r="N882" s="133"/>
      <c r="O882" s="133"/>
      <c r="P882" s="134"/>
      <c r="Q882" s="191">
        <f t="shared" si="41"/>
        <v>0</v>
      </c>
      <c r="R882" s="189" t="str">
        <f t="shared" si="40"/>
        <v/>
      </c>
      <c r="S882" s="131"/>
      <c r="T882" s="133"/>
      <c r="U882" s="190" t="str">
        <f t="shared" si="39"/>
        <v/>
      </c>
    </row>
    <row r="883" spans="1:21" ht="15" customHeight="1" outlineLevel="1" x14ac:dyDescent="0.35">
      <c r="A883" s="77">
        <v>876</v>
      </c>
      <c r="B883" s="192"/>
      <c r="C883" s="124"/>
      <c r="D883" s="125"/>
      <c r="E883" s="125"/>
      <c r="F883" s="164"/>
      <c r="G883" s="165"/>
      <c r="H883" s="131"/>
      <c r="I883" s="133"/>
      <c r="J883" s="133"/>
      <c r="K883" s="133"/>
      <c r="L883" s="133"/>
      <c r="M883" s="133"/>
      <c r="N883" s="133"/>
      <c r="O883" s="133"/>
      <c r="P883" s="134"/>
      <c r="Q883" s="191">
        <f t="shared" si="41"/>
        <v>0</v>
      </c>
      <c r="R883" s="189" t="str">
        <f t="shared" si="40"/>
        <v/>
      </c>
      <c r="S883" s="131"/>
      <c r="T883" s="133"/>
      <c r="U883" s="190" t="str">
        <f t="shared" si="39"/>
        <v/>
      </c>
    </row>
    <row r="884" spans="1:21" ht="15" customHeight="1" outlineLevel="1" x14ac:dyDescent="0.35">
      <c r="A884" s="77">
        <v>877</v>
      </c>
      <c r="B884" s="192"/>
      <c r="C884" s="124"/>
      <c r="D884" s="125"/>
      <c r="E884" s="125"/>
      <c r="F884" s="164"/>
      <c r="G884" s="165"/>
      <c r="H884" s="131"/>
      <c r="I884" s="133"/>
      <c r="J884" s="133"/>
      <c r="K884" s="133"/>
      <c r="L884" s="133"/>
      <c r="M884" s="133"/>
      <c r="N884" s="133"/>
      <c r="O884" s="133"/>
      <c r="P884" s="134"/>
      <c r="Q884" s="191">
        <f t="shared" si="41"/>
        <v>0</v>
      </c>
      <c r="R884" s="189" t="str">
        <f t="shared" si="40"/>
        <v/>
      </c>
      <c r="S884" s="131"/>
      <c r="T884" s="133"/>
      <c r="U884" s="190" t="str">
        <f t="shared" si="39"/>
        <v/>
      </c>
    </row>
    <row r="885" spans="1:21" ht="15" customHeight="1" outlineLevel="1" x14ac:dyDescent="0.35">
      <c r="A885" s="77">
        <v>878</v>
      </c>
      <c r="B885" s="192"/>
      <c r="C885" s="124"/>
      <c r="D885" s="125"/>
      <c r="E885" s="125"/>
      <c r="F885" s="164"/>
      <c r="G885" s="165"/>
      <c r="H885" s="131"/>
      <c r="I885" s="133"/>
      <c r="J885" s="133"/>
      <c r="K885" s="133"/>
      <c r="L885" s="133"/>
      <c r="M885" s="133"/>
      <c r="N885" s="133"/>
      <c r="O885" s="133"/>
      <c r="P885" s="134"/>
      <c r="Q885" s="191">
        <f t="shared" si="41"/>
        <v>0</v>
      </c>
      <c r="R885" s="189" t="str">
        <f t="shared" si="40"/>
        <v/>
      </c>
      <c r="S885" s="131"/>
      <c r="T885" s="133"/>
      <c r="U885" s="190" t="str">
        <f t="shared" si="39"/>
        <v/>
      </c>
    </row>
    <row r="886" spans="1:21" ht="15" customHeight="1" outlineLevel="1" x14ac:dyDescent="0.35">
      <c r="A886" s="77">
        <v>879</v>
      </c>
      <c r="B886" s="192"/>
      <c r="C886" s="124"/>
      <c r="D886" s="125"/>
      <c r="E886" s="125"/>
      <c r="F886" s="164"/>
      <c r="G886" s="165"/>
      <c r="H886" s="131"/>
      <c r="I886" s="133"/>
      <c r="J886" s="133"/>
      <c r="K886" s="133"/>
      <c r="L886" s="133"/>
      <c r="M886" s="133"/>
      <c r="N886" s="133"/>
      <c r="O886" s="133"/>
      <c r="P886" s="134"/>
      <c r="Q886" s="191">
        <f t="shared" si="41"/>
        <v>0</v>
      </c>
      <c r="R886" s="189" t="str">
        <f t="shared" si="40"/>
        <v/>
      </c>
      <c r="S886" s="131"/>
      <c r="T886" s="133"/>
      <c r="U886" s="190" t="str">
        <f t="shared" si="39"/>
        <v/>
      </c>
    </row>
    <row r="887" spans="1:21" ht="15" customHeight="1" outlineLevel="1" x14ac:dyDescent="0.35">
      <c r="A887" s="77">
        <v>880</v>
      </c>
      <c r="B887" s="192"/>
      <c r="C887" s="124"/>
      <c r="D887" s="125"/>
      <c r="E887" s="125"/>
      <c r="F887" s="164"/>
      <c r="G887" s="165"/>
      <c r="H887" s="131"/>
      <c r="I887" s="133"/>
      <c r="J887" s="133"/>
      <c r="K887" s="133"/>
      <c r="L887" s="133"/>
      <c r="M887" s="133"/>
      <c r="N887" s="133"/>
      <c r="O887" s="133"/>
      <c r="P887" s="134"/>
      <c r="Q887" s="191">
        <f t="shared" si="41"/>
        <v>0</v>
      </c>
      <c r="R887" s="189" t="str">
        <f t="shared" si="40"/>
        <v/>
      </c>
      <c r="S887" s="131"/>
      <c r="T887" s="133"/>
      <c r="U887" s="190" t="str">
        <f t="shared" si="39"/>
        <v/>
      </c>
    </row>
    <row r="888" spans="1:21" ht="15" customHeight="1" outlineLevel="1" x14ac:dyDescent="0.35">
      <c r="A888" s="77">
        <v>881</v>
      </c>
      <c r="B888" s="192"/>
      <c r="C888" s="124"/>
      <c r="D888" s="125"/>
      <c r="E888" s="125"/>
      <c r="F888" s="164"/>
      <c r="G888" s="165"/>
      <c r="H888" s="131"/>
      <c r="I888" s="133"/>
      <c r="J888" s="133"/>
      <c r="K888" s="133"/>
      <c r="L888" s="133"/>
      <c r="M888" s="133"/>
      <c r="N888" s="133"/>
      <c r="O888" s="133"/>
      <c r="P888" s="134"/>
      <c r="Q888" s="191">
        <f t="shared" si="41"/>
        <v>0</v>
      </c>
      <c r="R888" s="189" t="str">
        <f t="shared" si="40"/>
        <v/>
      </c>
      <c r="S888" s="131"/>
      <c r="T888" s="133"/>
      <c r="U888" s="190" t="str">
        <f t="shared" si="39"/>
        <v/>
      </c>
    </row>
    <row r="889" spans="1:21" ht="15" customHeight="1" outlineLevel="1" x14ac:dyDescent="0.35">
      <c r="A889" s="77">
        <v>882</v>
      </c>
      <c r="B889" s="192"/>
      <c r="C889" s="124"/>
      <c r="D889" s="125"/>
      <c r="E889" s="125"/>
      <c r="F889" s="164"/>
      <c r="G889" s="165"/>
      <c r="H889" s="131"/>
      <c r="I889" s="133"/>
      <c r="J889" s="133"/>
      <c r="K889" s="133"/>
      <c r="L889" s="133"/>
      <c r="M889" s="133"/>
      <c r="N889" s="133"/>
      <c r="O889" s="133"/>
      <c r="P889" s="134"/>
      <c r="Q889" s="191">
        <f t="shared" si="41"/>
        <v>0</v>
      </c>
      <c r="R889" s="189" t="str">
        <f t="shared" si="40"/>
        <v/>
      </c>
      <c r="S889" s="131"/>
      <c r="T889" s="133"/>
      <c r="U889" s="190" t="str">
        <f t="shared" si="39"/>
        <v/>
      </c>
    </row>
    <row r="890" spans="1:21" ht="15" customHeight="1" outlineLevel="1" x14ac:dyDescent="0.35">
      <c r="A890" s="77">
        <v>883</v>
      </c>
      <c r="B890" s="192"/>
      <c r="C890" s="124"/>
      <c r="D890" s="125"/>
      <c r="E890" s="125"/>
      <c r="F890" s="164"/>
      <c r="G890" s="165"/>
      <c r="H890" s="131"/>
      <c r="I890" s="133"/>
      <c r="J890" s="133"/>
      <c r="K890" s="133"/>
      <c r="L890" s="133"/>
      <c r="M890" s="133"/>
      <c r="N890" s="133"/>
      <c r="O890" s="133"/>
      <c r="P890" s="134"/>
      <c r="Q890" s="191">
        <f t="shared" si="41"/>
        <v>0</v>
      </c>
      <c r="R890" s="189" t="str">
        <f t="shared" si="40"/>
        <v/>
      </c>
      <c r="S890" s="131"/>
      <c r="T890" s="133"/>
      <c r="U890" s="190" t="str">
        <f t="shared" si="39"/>
        <v/>
      </c>
    </row>
    <row r="891" spans="1:21" ht="15" customHeight="1" outlineLevel="1" x14ac:dyDescent="0.35">
      <c r="A891" s="77">
        <v>884</v>
      </c>
      <c r="B891" s="192"/>
      <c r="C891" s="124"/>
      <c r="D891" s="125"/>
      <c r="E891" s="125"/>
      <c r="F891" s="164"/>
      <c r="G891" s="165"/>
      <c r="H891" s="131"/>
      <c r="I891" s="133"/>
      <c r="J891" s="133"/>
      <c r="K891" s="133"/>
      <c r="L891" s="133"/>
      <c r="M891" s="133"/>
      <c r="N891" s="133"/>
      <c r="O891" s="133"/>
      <c r="P891" s="134"/>
      <c r="Q891" s="191">
        <f t="shared" si="41"/>
        <v>0</v>
      </c>
      <c r="R891" s="189" t="str">
        <f t="shared" si="40"/>
        <v/>
      </c>
      <c r="S891" s="131"/>
      <c r="T891" s="133"/>
      <c r="U891" s="190" t="str">
        <f t="shared" si="39"/>
        <v/>
      </c>
    </row>
    <row r="892" spans="1:21" ht="15" customHeight="1" outlineLevel="1" x14ac:dyDescent="0.35">
      <c r="A892" s="77">
        <v>885</v>
      </c>
      <c r="B892" s="192"/>
      <c r="C892" s="124"/>
      <c r="D892" s="125"/>
      <c r="E892" s="125"/>
      <c r="F892" s="164"/>
      <c r="G892" s="165"/>
      <c r="H892" s="131"/>
      <c r="I892" s="133"/>
      <c r="J892" s="133"/>
      <c r="K892" s="133"/>
      <c r="L892" s="133"/>
      <c r="M892" s="133"/>
      <c r="N892" s="133"/>
      <c r="O892" s="133"/>
      <c r="P892" s="134"/>
      <c r="Q892" s="191">
        <f t="shared" si="41"/>
        <v>0</v>
      </c>
      <c r="R892" s="189" t="str">
        <f t="shared" si="40"/>
        <v/>
      </c>
      <c r="S892" s="131"/>
      <c r="T892" s="133"/>
      <c r="U892" s="190" t="str">
        <f t="shared" si="39"/>
        <v/>
      </c>
    </row>
    <row r="893" spans="1:21" ht="15" customHeight="1" outlineLevel="1" x14ac:dyDescent="0.35">
      <c r="A893" s="77">
        <v>886</v>
      </c>
      <c r="B893" s="192"/>
      <c r="C893" s="124"/>
      <c r="D893" s="125"/>
      <c r="E893" s="125"/>
      <c r="F893" s="164"/>
      <c r="G893" s="165"/>
      <c r="H893" s="131"/>
      <c r="I893" s="133"/>
      <c r="J893" s="133"/>
      <c r="K893" s="133"/>
      <c r="L893" s="133"/>
      <c r="M893" s="133"/>
      <c r="N893" s="133"/>
      <c r="O893" s="133"/>
      <c r="P893" s="134"/>
      <c r="Q893" s="191">
        <f t="shared" si="41"/>
        <v>0</v>
      </c>
      <c r="R893" s="189" t="str">
        <f t="shared" si="40"/>
        <v/>
      </c>
      <c r="S893" s="131"/>
      <c r="T893" s="133"/>
      <c r="U893" s="190" t="str">
        <f t="shared" si="39"/>
        <v/>
      </c>
    </row>
    <row r="894" spans="1:21" ht="15" customHeight="1" outlineLevel="1" x14ac:dyDescent="0.35">
      <c r="A894" s="77">
        <v>887</v>
      </c>
      <c r="B894" s="192"/>
      <c r="C894" s="124"/>
      <c r="D894" s="125"/>
      <c r="E894" s="125"/>
      <c r="F894" s="164"/>
      <c r="G894" s="165"/>
      <c r="H894" s="131"/>
      <c r="I894" s="133"/>
      <c r="J894" s="133"/>
      <c r="K894" s="133"/>
      <c r="L894" s="133"/>
      <c r="M894" s="133"/>
      <c r="N894" s="133"/>
      <c r="O894" s="133"/>
      <c r="P894" s="134"/>
      <c r="Q894" s="191">
        <f t="shared" si="41"/>
        <v>0</v>
      </c>
      <c r="R894" s="189" t="str">
        <f t="shared" si="40"/>
        <v/>
      </c>
      <c r="S894" s="131"/>
      <c r="T894" s="133"/>
      <c r="U894" s="190" t="str">
        <f t="shared" si="39"/>
        <v/>
      </c>
    </row>
    <row r="895" spans="1:21" ht="15" customHeight="1" outlineLevel="1" x14ac:dyDescent="0.35">
      <c r="A895" s="77">
        <v>888</v>
      </c>
      <c r="B895" s="192"/>
      <c r="C895" s="124"/>
      <c r="D895" s="125"/>
      <c r="E895" s="125"/>
      <c r="F895" s="164"/>
      <c r="G895" s="165"/>
      <c r="H895" s="131"/>
      <c r="I895" s="133"/>
      <c r="J895" s="133"/>
      <c r="K895" s="133"/>
      <c r="L895" s="133"/>
      <c r="M895" s="133"/>
      <c r="N895" s="133"/>
      <c r="O895" s="133"/>
      <c r="P895" s="134"/>
      <c r="Q895" s="191">
        <f t="shared" si="41"/>
        <v>0</v>
      </c>
      <c r="R895" s="189" t="str">
        <f t="shared" si="40"/>
        <v/>
      </c>
      <c r="S895" s="131"/>
      <c r="T895" s="133"/>
      <c r="U895" s="190" t="str">
        <f t="shared" si="39"/>
        <v/>
      </c>
    </row>
    <row r="896" spans="1:21" ht="15" customHeight="1" outlineLevel="1" x14ac:dyDescent="0.35">
      <c r="A896" s="77">
        <v>889</v>
      </c>
      <c r="B896" s="192"/>
      <c r="C896" s="124"/>
      <c r="D896" s="125"/>
      <c r="E896" s="125"/>
      <c r="F896" s="164"/>
      <c r="G896" s="165"/>
      <c r="H896" s="131"/>
      <c r="I896" s="133"/>
      <c r="J896" s="133"/>
      <c r="K896" s="133"/>
      <c r="L896" s="133"/>
      <c r="M896" s="133"/>
      <c r="N896" s="133"/>
      <c r="O896" s="133"/>
      <c r="P896" s="134"/>
      <c r="Q896" s="191">
        <f t="shared" si="41"/>
        <v>0</v>
      </c>
      <c r="R896" s="189" t="str">
        <f t="shared" si="40"/>
        <v/>
      </c>
      <c r="S896" s="131"/>
      <c r="T896" s="133"/>
      <c r="U896" s="190" t="str">
        <f t="shared" si="39"/>
        <v/>
      </c>
    </row>
    <row r="897" spans="1:21" ht="15" customHeight="1" outlineLevel="1" x14ac:dyDescent="0.35">
      <c r="A897" s="77">
        <v>890</v>
      </c>
      <c r="B897" s="192"/>
      <c r="C897" s="124"/>
      <c r="D897" s="125"/>
      <c r="E897" s="125"/>
      <c r="F897" s="164"/>
      <c r="G897" s="165"/>
      <c r="H897" s="131"/>
      <c r="I897" s="133"/>
      <c r="J897" s="133"/>
      <c r="K897" s="133"/>
      <c r="L897" s="133"/>
      <c r="M897" s="133"/>
      <c r="N897" s="133"/>
      <c r="O897" s="133"/>
      <c r="P897" s="134"/>
      <c r="Q897" s="191">
        <f t="shared" si="41"/>
        <v>0</v>
      </c>
      <c r="R897" s="189" t="str">
        <f t="shared" si="40"/>
        <v/>
      </c>
      <c r="S897" s="131"/>
      <c r="T897" s="133"/>
      <c r="U897" s="190" t="str">
        <f t="shared" si="39"/>
        <v/>
      </c>
    </row>
    <row r="898" spans="1:21" ht="15" customHeight="1" outlineLevel="1" x14ac:dyDescent="0.35">
      <c r="A898" s="77">
        <v>891</v>
      </c>
      <c r="B898" s="192"/>
      <c r="C898" s="124"/>
      <c r="D898" s="125"/>
      <c r="E898" s="125"/>
      <c r="F898" s="164"/>
      <c r="G898" s="165"/>
      <c r="H898" s="131"/>
      <c r="I898" s="133"/>
      <c r="J898" s="133"/>
      <c r="K898" s="133"/>
      <c r="L898" s="133"/>
      <c r="M898" s="133"/>
      <c r="N898" s="133"/>
      <c r="O898" s="133"/>
      <c r="P898" s="134"/>
      <c r="Q898" s="191">
        <f t="shared" si="41"/>
        <v>0</v>
      </c>
      <c r="R898" s="189" t="str">
        <f t="shared" si="40"/>
        <v/>
      </c>
      <c r="S898" s="131"/>
      <c r="T898" s="133"/>
      <c r="U898" s="190" t="str">
        <f t="shared" si="39"/>
        <v/>
      </c>
    </row>
    <row r="899" spans="1:21" ht="15" customHeight="1" outlineLevel="1" x14ac:dyDescent="0.35">
      <c r="A899" s="77">
        <v>892</v>
      </c>
      <c r="B899" s="192"/>
      <c r="C899" s="124"/>
      <c r="D899" s="125"/>
      <c r="E899" s="125"/>
      <c r="F899" s="164"/>
      <c r="G899" s="165"/>
      <c r="H899" s="131"/>
      <c r="I899" s="133"/>
      <c r="J899" s="133"/>
      <c r="K899" s="133"/>
      <c r="L899" s="133"/>
      <c r="M899" s="133"/>
      <c r="N899" s="133"/>
      <c r="O899" s="133"/>
      <c r="P899" s="134"/>
      <c r="Q899" s="191">
        <f t="shared" si="41"/>
        <v>0</v>
      </c>
      <c r="R899" s="189" t="str">
        <f t="shared" si="40"/>
        <v/>
      </c>
      <c r="S899" s="131"/>
      <c r="T899" s="133"/>
      <c r="U899" s="190" t="str">
        <f t="shared" si="39"/>
        <v/>
      </c>
    </row>
    <row r="900" spans="1:21" ht="15" customHeight="1" outlineLevel="1" x14ac:dyDescent="0.35">
      <c r="A900" s="77">
        <v>893</v>
      </c>
      <c r="B900" s="192"/>
      <c r="C900" s="124"/>
      <c r="D900" s="125"/>
      <c r="E900" s="125"/>
      <c r="F900" s="164"/>
      <c r="G900" s="165"/>
      <c r="H900" s="131"/>
      <c r="I900" s="133"/>
      <c r="J900" s="133"/>
      <c r="K900" s="133"/>
      <c r="L900" s="133"/>
      <c r="M900" s="133"/>
      <c r="N900" s="133"/>
      <c r="O900" s="133"/>
      <c r="P900" s="134"/>
      <c r="Q900" s="191">
        <f t="shared" si="41"/>
        <v>0</v>
      </c>
      <c r="R900" s="189" t="str">
        <f t="shared" si="40"/>
        <v/>
      </c>
      <c r="S900" s="131"/>
      <c r="T900" s="133"/>
      <c r="U900" s="190" t="str">
        <f t="shared" si="39"/>
        <v/>
      </c>
    </row>
    <row r="901" spans="1:21" ht="15" customHeight="1" outlineLevel="1" x14ac:dyDescent="0.35">
      <c r="A901" s="77">
        <v>894</v>
      </c>
      <c r="B901" s="192"/>
      <c r="C901" s="124"/>
      <c r="D901" s="125"/>
      <c r="E901" s="125"/>
      <c r="F901" s="164"/>
      <c r="G901" s="165"/>
      <c r="H901" s="131"/>
      <c r="I901" s="133"/>
      <c r="J901" s="133"/>
      <c r="K901" s="133"/>
      <c r="L901" s="133"/>
      <c r="M901" s="133"/>
      <c r="N901" s="133"/>
      <c r="O901" s="133"/>
      <c r="P901" s="134"/>
      <c r="Q901" s="191">
        <f t="shared" si="41"/>
        <v>0</v>
      </c>
      <c r="R901" s="189" t="str">
        <f t="shared" si="40"/>
        <v/>
      </c>
      <c r="S901" s="131"/>
      <c r="T901" s="133"/>
      <c r="U901" s="190" t="str">
        <f t="shared" si="39"/>
        <v/>
      </c>
    </row>
    <row r="902" spans="1:21" ht="15" customHeight="1" outlineLevel="1" x14ac:dyDescent="0.35">
      <c r="A902" s="77">
        <v>895</v>
      </c>
      <c r="B902" s="192"/>
      <c r="C902" s="124"/>
      <c r="D902" s="125"/>
      <c r="E902" s="125"/>
      <c r="F902" s="164"/>
      <c r="G902" s="165"/>
      <c r="H902" s="131"/>
      <c r="I902" s="133"/>
      <c r="J902" s="133"/>
      <c r="K902" s="133"/>
      <c r="L902" s="133"/>
      <c r="M902" s="133"/>
      <c r="N902" s="133"/>
      <c r="O902" s="133"/>
      <c r="P902" s="134"/>
      <c r="Q902" s="191">
        <f t="shared" si="41"/>
        <v>0</v>
      </c>
      <c r="R902" s="189" t="str">
        <f t="shared" si="40"/>
        <v/>
      </c>
      <c r="S902" s="131"/>
      <c r="T902" s="133"/>
      <c r="U902" s="190" t="str">
        <f t="shared" si="39"/>
        <v/>
      </c>
    </row>
    <row r="903" spans="1:21" ht="15" customHeight="1" outlineLevel="1" x14ac:dyDescent="0.35">
      <c r="A903" s="77">
        <v>896</v>
      </c>
      <c r="B903" s="192"/>
      <c r="C903" s="124"/>
      <c r="D903" s="125"/>
      <c r="E903" s="125"/>
      <c r="F903" s="164"/>
      <c r="G903" s="165"/>
      <c r="H903" s="131"/>
      <c r="I903" s="133"/>
      <c r="J903" s="133"/>
      <c r="K903" s="133"/>
      <c r="L903" s="133"/>
      <c r="M903" s="133"/>
      <c r="N903" s="133"/>
      <c r="O903" s="133"/>
      <c r="P903" s="134"/>
      <c r="Q903" s="191">
        <f t="shared" si="41"/>
        <v>0</v>
      </c>
      <c r="R903" s="189" t="str">
        <f t="shared" si="40"/>
        <v/>
      </c>
      <c r="S903" s="131"/>
      <c r="T903" s="133"/>
      <c r="U903" s="190" t="str">
        <f t="shared" si="39"/>
        <v/>
      </c>
    </row>
    <row r="904" spans="1:21" ht="15" customHeight="1" outlineLevel="1" x14ac:dyDescent="0.35">
      <c r="A904" s="77">
        <v>897</v>
      </c>
      <c r="B904" s="192"/>
      <c r="C904" s="124"/>
      <c r="D904" s="125"/>
      <c r="E904" s="125"/>
      <c r="F904" s="164"/>
      <c r="G904" s="165"/>
      <c r="H904" s="131"/>
      <c r="I904" s="133"/>
      <c r="J904" s="133"/>
      <c r="K904" s="133"/>
      <c r="L904" s="133"/>
      <c r="M904" s="133"/>
      <c r="N904" s="133"/>
      <c r="O904" s="133"/>
      <c r="P904" s="134"/>
      <c r="Q904" s="191">
        <f t="shared" si="41"/>
        <v>0</v>
      </c>
      <c r="R904" s="189" t="str">
        <f t="shared" si="40"/>
        <v/>
      </c>
      <c r="S904" s="131"/>
      <c r="T904" s="133"/>
      <c r="U904" s="190" t="str">
        <f t="shared" si="39"/>
        <v/>
      </c>
    </row>
    <row r="905" spans="1:21" ht="15" customHeight="1" outlineLevel="1" x14ac:dyDescent="0.35">
      <c r="A905" s="77">
        <v>898</v>
      </c>
      <c r="B905" s="192"/>
      <c r="C905" s="124"/>
      <c r="D905" s="125"/>
      <c r="E905" s="125"/>
      <c r="F905" s="164"/>
      <c r="G905" s="165"/>
      <c r="H905" s="131"/>
      <c r="I905" s="133"/>
      <c r="J905" s="133"/>
      <c r="K905" s="133"/>
      <c r="L905" s="133"/>
      <c r="M905" s="133"/>
      <c r="N905" s="133"/>
      <c r="O905" s="133"/>
      <c r="P905" s="134"/>
      <c r="Q905" s="191">
        <f t="shared" si="41"/>
        <v>0</v>
      </c>
      <c r="R905" s="189" t="str">
        <f t="shared" si="40"/>
        <v/>
      </c>
      <c r="S905" s="131"/>
      <c r="T905" s="133"/>
      <c r="U905" s="190" t="str">
        <f t="shared" ref="U905:U968" si="42">IFERROR(T905/S905,"")</f>
        <v/>
      </c>
    </row>
    <row r="906" spans="1:21" ht="15" customHeight="1" outlineLevel="1" x14ac:dyDescent="0.35">
      <c r="A906" s="77">
        <v>899</v>
      </c>
      <c r="B906" s="192"/>
      <c r="C906" s="124"/>
      <c r="D906" s="125"/>
      <c r="E906" s="125"/>
      <c r="F906" s="164"/>
      <c r="G906" s="165"/>
      <c r="H906" s="131"/>
      <c r="I906" s="133"/>
      <c r="J906" s="133"/>
      <c r="K906" s="133"/>
      <c r="L906" s="133"/>
      <c r="M906" s="133"/>
      <c r="N906" s="133"/>
      <c r="O906" s="133"/>
      <c r="P906" s="134"/>
      <c r="Q906" s="191">
        <f t="shared" si="41"/>
        <v>0</v>
      </c>
      <c r="R906" s="189" t="str">
        <f t="shared" ref="R906:R969" si="43">IFERROR(Q906/H906,"")</f>
        <v/>
      </c>
      <c r="S906" s="131"/>
      <c r="T906" s="133"/>
      <c r="U906" s="190" t="str">
        <f t="shared" si="42"/>
        <v/>
      </c>
    </row>
    <row r="907" spans="1:21" ht="15" customHeight="1" outlineLevel="1" x14ac:dyDescent="0.35">
      <c r="A907" s="77">
        <v>900</v>
      </c>
      <c r="B907" s="192"/>
      <c r="C907" s="124"/>
      <c r="D907" s="125"/>
      <c r="E907" s="125"/>
      <c r="F907" s="164"/>
      <c r="G907" s="165"/>
      <c r="H907" s="131"/>
      <c r="I907" s="133"/>
      <c r="J907" s="133"/>
      <c r="K907" s="133"/>
      <c r="L907" s="133"/>
      <c r="M907" s="133"/>
      <c r="N907" s="133"/>
      <c r="O907" s="133"/>
      <c r="P907" s="134"/>
      <c r="Q907" s="191">
        <f t="shared" ref="Q907:Q970" si="44">SUM(I907:P907)</f>
        <v>0</v>
      </c>
      <c r="R907" s="189" t="str">
        <f t="shared" si="43"/>
        <v/>
      </c>
      <c r="S907" s="131"/>
      <c r="T907" s="133"/>
      <c r="U907" s="190" t="str">
        <f t="shared" si="42"/>
        <v/>
      </c>
    </row>
    <row r="908" spans="1:21" ht="15" customHeight="1" outlineLevel="1" x14ac:dyDescent="0.35">
      <c r="A908" s="77">
        <v>901</v>
      </c>
      <c r="B908" s="192"/>
      <c r="C908" s="124"/>
      <c r="D908" s="125"/>
      <c r="E908" s="125"/>
      <c r="F908" s="164"/>
      <c r="G908" s="165"/>
      <c r="H908" s="131"/>
      <c r="I908" s="133"/>
      <c r="J908" s="133"/>
      <c r="K908" s="133"/>
      <c r="L908" s="133"/>
      <c r="M908" s="133"/>
      <c r="N908" s="133"/>
      <c r="O908" s="133"/>
      <c r="P908" s="134"/>
      <c r="Q908" s="191">
        <f t="shared" si="44"/>
        <v>0</v>
      </c>
      <c r="R908" s="189" t="str">
        <f t="shared" si="43"/>
        <v/>
      </c>
      <c r="S908" s="131"/>
      <c r="T908" s="133"/>
      <c r="U908" s="190" t="str">
        <f t="shared" si="42"/>
        <v/>
      </c>
    </row>
    <row r="909" spans="1:21" ht="15" customHeight="1" outlineLevel="1" x14ac:dyDescent="0.35">
      <c r="A909" s="77">
        <v>902</v>
      </c>
      <c r="B909" s="192"/>
      <c r="C909" s="124"/>
      <c r="D909" s="125"/>
      <c r="E909" s="125"/>
      <c r="F909" s="164"/>
      <c r="G909" s="165"/>
      <c r="H909" s="131"/>
      <c r="I909" s="133"/>
      <c r="J909" s="133"/>
      <c r="K909" s="133"/>
      <c r="L909" s="133"/>
      <c r="M909" s="133"/>
      <c r="N909" s="133"/>
      <c r="O909" s="133"/>
      <c r="P909" s="134"/>
      <c r="Q909" s="191">
        <f t="shared" si="44"/>
        <v>0</v>
      </c>
      <c r="R909" s="189" t="str">
        <f t="shared" si="43"/>
        <v/>
      </c>
      <c r="S909" s="131"/>
      <c r="T909" s="133"/>
      <c r="U909" s="190" t="str">
        <f t="shared" si="42"/>
        <v/>
      </c>
    </row>
    <row r="910" spans="1:21" ht="15" customHeight="1" outlineLevel="1" x14ac:dyDescent="0.35">
      <c r="A910" s="77">
        <v>903</v>
      </c>
      <c r="B910" s="192"/>
      <c r="C910" s="124"/>
      <c r="D910" s="125"/>
      <c r="E910" s="125"/>
      <c r="F910" s="164"/>
      <c r="G910" s="165"/>
      <c r="H910" s="131"/>
      <c r="I910" s="133"/>
      <c r="J910" s="133"/>
      <c r="K910" s="133"/>
      <c r="L910" s="133"/>
      <c r="M910" s="133"/>
      <c r="N910" s="133"/>
      <c r="O910" s="133"/>
      <c r="P910" s="134"/>
      <c r="Q910" s="191">
        <f t="shared" si="44"/>
        <v>0</v>
      </c>
      <c r="R910" s="189" t="str">
        <f t="shared" si="43"/>
        <v/>
      </c>
      <c r="S910" s="131"/>
      <c r="T910" s="133"/>
      <c r="U910" s="190" t="str">
        <f t="shared" si="42"/>
        <v/>
      </c>
    </row>
    <row r="911" spans="1:21" ht="15" customHeight="1" outlineLevel="1" x14ac:dyDescent="0.35">
      <c r="A911" s="77">
        <v>904</v>
      </c>
      <c r="B911" s="192"/>
      <c r="C911" s="124"/>
      <c r="D911" s="125"/>
      <c r="E911" s="125"/>
      <c r="F911" s="164"/>
      <c r="G911" s="165"/>
      <c r="H911" s="131"/>
      <c r="I911" s="133"/>
      <c r="J911" s="133"/>
      <c r="K911" s="133"/>
      <c r="L911" s="133"/>
      <c r="M911" s="133"/>
      <c r="N911" s="133"/>
      <c r="O911" s="133"/>
      <c r="P911" s="134"/>
      <c r="Q911" s="191">
        <f t="shared" si="44"/>
        <v>0</v>
      </c>
      <c r="R911" s="189" t="str">
        <f t="shared" si="43"/>
        <v/>
      </c>
      <c r="S911" s="131"/>
      <c r="T911" s="133"/>
      <c r="U911" s="190" t="str">
        <f t="shared" si="42"/>
        <v/>
      </c>
    </row>
    <row r="912" spans="1:21" ht="15" customHeight="1" outlineLevel="1" x14ac:dyDescent="0.35">
      <c r="A912" s="77">
        <v>905</v>
      </c>
      <c r="B912" s="192"/>
      <c r="C912" s="124"/>
      <c r="D912" s="125"/>
      <c r="E912" s="125"/>
      <c r="F912" s="164"/>
      <c r="G912" s="165"/>
      <c r="H912" s="131"/>
      <c r="I912" s="133"/>
      <c r="J912" s="133"/>
      <c r="K912" s="133"/>
      <c r="L912" s="133"/>
      <c r="M912" s="133"/>
      <c r="N912" s="133"/>
      <c r="O912" s="133"/>
      <c r="P912" s="134"/>
      <c r="Q912" s="191">
        <f t="shared" si="44"/>
        <v>0</v>
      </c>
      <c r="R912" s="189" t="str">
        <f t="shared" si="43"/>
        <v/>
      </c>
      <c r="S912" s="131"/>
      <c r="T912" s="133"/>
      <c r="U912" s="190" t="str">
        <f t="shared" si="42"/>
        <v/>
      </c>
    </row>
    <row r="913" spans="1:21" ht="15" customHeight="1" outlineLevel="1" x14ac:dyDescent="0.35">
      <c r="A913" s="77">
        <v>906</v>
      </c>
      <c r="B913" s="192"/>
      <c r="C913" s="124"/>
      <c r="D913" s="125"/>
      <c r="E913" s="125"/>
      <c r="F913" s="164"/>
      <c r="G913" s="165"/>
      <c r="H913" s="131"/>
      <c r="I913" s="133"/>
      <c r="J913" s="133"/>
      <c r="K913" s="133"/>
      <c r="L913" s="133"/>
      <c r="M913" s="133"/>
      <c r="N913" s="133"/>
      <c r="O913" s="133"/>
      <c r="P913" s="134"/>
      <c r="Q913" s="191">
        <f t="shared" si="44"/>
        <v>0</v>
      </c>
      <c r="R913" s="189" t="str">
        <f t="shared" si="43"/>
        <v/>
      </c>
      <c r="S913" s="131"/>
      <c r="T913" s="133"/>
      <c r="U913" s="190" t="str">
        <f t="shared" si="42"/>
        <v/>
      </c>
    </row>
    <row r="914" spans="1:21" ht="15" customHeight="1" outlineLevel="1" x14ac:dyDescent="0.35">
      <c r="A914" s="77">
        <v>907</v>
      </c>
      <c r="B914" s="192"/>
      <c r="C914" s="124"/>
      <c r="D914" s="125"/>
      <c r="E914" s="125"/>
      <c r="F914" s="164"/>
      <c r="G914" s="165"/>
      <c r="H914" s="131"/>
      <c r="I914" s="133"/>
      <c r="J914" s="133"/>
      <c r="K914" s="133"/>
      <c r="L914" s="133"/>
      <c r="M914" s="133"/>
      <c r="N914" s="133"/>
      <c r="O914" s="133"/>
      <c r="P914" s="134"/>
      <c r="Q914" s="191">
        <f t="shared" si="44"/>
        <v>0</v>
      </c>
      <c r="R914" s="189" t="str">
        <f t="shared" si="43"/>
        <v/>
      </c>
      <c r="S914" s="131"/>
      <c r="T914" s="133"/>
      <c r="U914" s="190" t="str">
        <f t="shared" si="42"/>
        <v/>
      </c>
    </row>
    <row r="915" spans="1:21" ht="15" customHeight="1" outlineLevel="1" x14ac:dyDescent="0.35">
      <c r="A915" s="77">
        <v>908</v>
      </c>
      <c r="B915" s="192"/>
      <c r="C915" s="124"/>
      <c r="D915" s="125"/>
      <c r="E915" s="125"/>
      <c r="F915" s="164"/>
      <c r="G915" s="165"/>
      <c r="H915" s="131"/>
      <c r="I915" s="133"/>
      <c r="J915" s="133"/>
      <c r="K915" s="133"/>
      <c r="L915" s="133"/>
      <c r="M915" s="133"/>
      <c r="N915" s="133"/>
      <c r="O915" s="133"/>
      <c r="P915" s="134"/>
      <c r="Q915" s="191">
        <f t="shared" si="44"/>
        <v>0</v>
      </c>
      <c r="R915" s="189" t="str">
        <f t="shared" si="43"/>
        <v/>
      </c>
      <c r="S915" s="131"/>
      <c r="T915" s="133"/>
      <c r="U915" s="190" t="str">
        <f t="shared" si="42"/>
        <v/>
      </c>
    </row>
    <row r="916" spans="1:21" ht="15" customHeight="1" outlineLevel="1" x14ac:dyDescent="0.35">
      <c r="A916" s="77">
        <v>909</v>
      </c>
      <c r="B916" s="192"/>
      <c r="C916" s="124"/>
      <c r="D916" s="125"/>
      <c r="E916" s="125"/>
      <c r="F916" s="164"/>
      <c r="G916" s="165"/>
      <c r="H916" s="131"/>
      <c r="I916" s="133"/>
      <c r="J916" s="133"/>
      <c r="K916" s="133"/>
      <c r="L916" s="133"/>
      <c r="M916" s="133"/>
      <c r="N916" s="133"/>
      <c r="O916" s="133"/>
      <c r="P916" s="134"/>
      <c r="Q916" s="191">
        <f t="shared" si="44"/>
        <v>0</v>
      </c>
      <c r="R916" s="189" t="str">
        <f t="shared" si="43"/>
        <v/>
      </c>
      <c r="S916" s="131"/>
      <c r="T916" s="133"/>
      <c r="U916" s="190" t="str">
        <f t="shared" si="42"/>
        <v/>
      </c>
    </row>
    <row r="917" spans="1:21" ht="15" customHeight="1" outlineLevel="1" x14ac:dyDescent="0.35">
      <c r="A917" s="77">
        <v>910</v>
      </c>
      <c r="B917" s="192"/>
      <c r="C917" s="124"/>
      <c r="D917" s="125"/>
      <c r="E917" s="125"/>
      <c r="F917" s="164"/>
      <c r="G917" s="165"/>
      <c r="H917" s="131"/>
      <c r="I917" s="133"/>
      <c r="J917" s="133"/>
      <c r="K917" s="133"/>
      <c r="L917" s="133"/>
      <c r="M917" s="133"/>
      <c r="N917" s="133"/>
      <c r="O917" s="133"/>
      <c r="P917" s="134"/>
      <c r="Q917" s="191">
        <f t="shared" si="44"/>
        <v>0</v>
      </c>
      <c r="R917" s="189" t="str">
        <f t="shared" si="43"/>
        <v/>
      </c>
      <c r="S917" s="131"/>
      <c r="T917" s="133"/>
      <c r="U917" s="190" t="str">
        <f t="shared" si="42"/>
        <v/>
      </c>
    </row>
    <row r="918" spans="1:21" ht="15" customHeight="1" outlineLevel="1" x14ac:dyDescent="0.35">
      <c r="A918" s="77">
        <v>911</v>
      </c>
      <c r="B918" s="192"/>
      <c r="C918" s="124"/>
      <c r="D918" s="125"/>
      <c r="E918" s="125"/>
      <c r="F918" s="164"/>
      <c r="G918" s="165"/>
      <c r="H918" s="131"/>
      <c r="I918" s="133"/>
      <c r="J918" s="133"/>
      <c r="K918" s="133"/>
      <c r="L918" s="133"/>
      <c r="M918" s="133"/>
      <c r="N918" s="133"/>
      <c r="O918" s="133"/>
      <c r="P918" s="134"/>
      <c r="Q918" s="191">
        <f t="shared" si="44"/>
        <v>0</v>
      </c>
      <c r="R918" s="189" t="str">
        <f t="shared" si="43"/>
        <v/>
      </c>
      <c r="S918" s="131"/>
      <c r="T918" s="133"/>
      <c r="U918" s="190" t="str">
        <f t="shared" si="42"/>
        <v/>
      </c>
    </row>
    <row r="919" spans="1:21" ht="15" customHeight="1" outlineLevel="1" x14ac:dyDescent="0.35">
      <c r="A919" s="77">
        <v>912</v>
      </c>
      <c r="B919" s="192"/>
      <c r="C919" s="124"/>
      <c r="D919" s="125"/>
      <c r="E919" s="125"/>
      <c r="F919" s="164"/>
      <c r="G919" s="165"/>
      <c r="H919" s="131"/>
      <c r="I919" s="133"/>
      <c r="J919" s="133"/>
      <c r="K919" s="133"/>
      <c r="L919" s="133"/>
      <c r="M919" s="133"/>
      <c r="N919" s="133"/>
      <c r="O919" s="133"/>
      <c r="P919" s="134"/>
      <c r="Q919" s="191">
        <f t="shared" si="44"/>
        <v>0</v>
      </c>
      <c r="R919" s="189" t="str">
        <f t="shared" si="43"/>
        <v/>
      </c>
      <c r="S919" s="131"/>
      <c r="T919" s="133"/>
      <c r="U919" s="190" t="str">
        <f t="shared" si="42"/>
        <v/>
      </c>
    </row>
    <row r="920" spans="1:21" ht="15" customHeight="1" outlineLevel="1" x14ac:dyDescent="0.35">
      <c r="A920" s="77">
        <v>913</v>
      </c>
      <c r="B920" s="192"/>
      <c r="C920" s="124"/>
      <c r="D920" s="125"/>
      <c r="E920" s="125"/>
      <c r="F920" s="164"/>
      <c r="G920" s="165"/>
      <c r="H920" s="131"/>
      <c r="I920" s="133"/>
      <c r="J920" s="133"/>
      <c r="K920" s="133"/>
      <c r="L920" s="133"/>
      <c r="M920" s="133"/>
      <c r="N920" s="133"/>
      <c r="O920" s="133"/>
      <c r="P920" s="134"/>
      <c r="Q920" s="191">
        <f t="shared" si="44"/>
        <v>0</v>
      </c>
      <c r="R920" s="189" t="str">
        <f t="shared" si="43"/>
        <v/>
      </c>
      <c r="S920" s="131"/>
      <c r="T920" s="133"/>
      <c r="U920" s="190" t="str">
        <f t="shared" si="42"/>
        <v/>
      </c>
    </row>
    <row r="921" spans="1:21" ht="15" customHeight="1" outlineLevel="1" x14ac:dyDescent="0.35">
      <c r="A921" s="77">
        <v>914</v>
      </c>
      <c r="B921" s="192"/>
      <c r="C921" s="124"/>
      <c r="D921" s="125"/>
      <c r="E921" s="125"/>
      <c r="F921" s="164"/>
      <c r="G921" s="165"/>
      <c r="H921" s="131"/>
      <c r="I921" s="133"/>
      <c r="J921" s="133"/>
      <c r="K921" s="133"/>
      <c r="L921" s="133"/>
      <c r="M921" s="133"/>
      <c r="N921" s="133"/>
      <c r="O921" s="133"/>
      <c r="P921" s="134"/>
      <c r="Q921" s="191">
        <f t="shared" si="44"/>
        <v>0</v>
      </c>
      <c r="R921" s="189" t="str">
        <f t="shared" si="43"/>
        <v/>
      </c>
      <c r="S921" s="131"/>
      <c r="T921" s="133"/>
      <c r="U921" s="190" t="str">
        <f t="shared" si="42"/>
        <v/>
      </c>
    </row>
    <row r="922" spans="1:21" ht="15" customHeight="1" outlineLevel="1" x14ac:dyDescent="0.35">
      <c r="A922" s="77">
        <v>915</v>
      </c>
      <c r="B922" s="192"/>
      <c r="C922" s="124"/>
      <c r="D922" s="125"/>
      <c r="E922" s="125"/>
      <c r="F922" s="164"/>
      <c r="G922" s="165"/>
      <c r="H922" s="131"/>
      <c r="I922" s="133"/>
      <c r="J922" s="133"/>
      <c r="K922" s="133"/>
      <c r="L922" s="133"/>
      <c r="M922" s="133"/>
      <c r="N922" s="133"/>
      <c r="O922" s="133"/>
      <c r="P922" s="134"/>
      <c r="Q922" s="191">
        <f t="shared" si="44"/>
        <v>0</v>
      </c>
      <c r="R922" s="189" t="str">
        <f t="shared" si="43"/>
        <v/>
      </c>
      <c r="S922" s="131"/>
      <c r="T922" s="133"/>
      <c r="U922" s="190" t="str">
        <f t="shared" si="42"/>
        <v/>
      </c>
    </row>
    <row r="923" spans="1:21" ht="15" customHeight="1" outlineLevel="1" x14ac:dyDescent="0.35">
      <c r="A923" s="77">
        <v>916</v>
      </c>
      <c r="B923" s="192"/>
      <c r="C923" s="124"/>
      <c r="D923" s="125"/>
      <c r="E923" s="125"/>
      <c r="F923" s="164"/>
      <c r="G923" s="165"/>
      <c r="H923" s="131"/>
      <c r="I923" s="133"/>
      <c r="J923" s="133"/>
      <c r="K923" s="133"/>
      <c r="L923" s="133"/>
      <c r="M923" s="133"/>
      <c r="N923" s="133"/>
      <c r="O923" s="133"/>
      <c r="P923" s="134"/>
      <c r="Q923" s="191">
        <f t="shared" si="44"/>
        <v>0</v>
      </c>
      <c r="R923" s="189" t="str">
        <f t="shared" si="43"/>
        <v/>
      </c>
      <c r="S923" s="131"/>
      <c r="T923" s="133"/>
      <c r="U923" s="190" t="str">
        <f t="shared" si="42"/>
        <v/>
      </c>
    </row>
    <row r="924" spans="1:21" ht="15" customHeight="1" outlineLevel="1" x14ac:dyDescent="0.35">
      <c r="A924" s="77">
        <v>917</v>
      </c>
      <c r="B924" s="192"/>
      <c r="C924" s="124"/>
      <c r="D924" s="125"/>
      <c r="E924" s="125"/>
      <c r="F924" s="164"/>
      <c r="G924" s="165"/>
      <c r="H924" s="131"/>
      <c r="I924" s="133"/>
      <c r="J924" s="133"/>
      <c r="K924" s="133"/>
      <c r="L924" s="133"/>
      <c r="M924" s="133"/>
      <c r="N924" s="133"/>
      <c r="O924" s="133"/>
      <c r="P924" s="134"/>
      <c r="Q924" s="191">
        <f t="shared" si="44"/>
        <v>0</v>
      </c>
      <c r="R924" s="189" t="str">
        <f t="shared" si="43"/>
        <v/>
      </c>
      <c r="S924" s="131"/>
      <c r="T924" s="133"/>
      <c r="U924" s="190" t="str">
        <f t="shared" si="42"/>
        <v/>
      </c>
    </row>
    <row r="925" spans="1:21" ht="15" customHeight="1" outlineLevel="1" x14ac:dyDescent="0.35">
      <c r="A925" s="77">
        <v>918</v>
      </c>
      <c r="B925" s="192"/>
      <c r="C925" s="124"/>
      <c r="D925" s="125"/>
      <c r="E925" s="125"/>
      <c r="F925" s="164"/>
      <c r="G925" s="165"/>
      <c r="H925" s="131"/>
      <c r="I925" s="133"/>
      <c r="J925" s="133"/>
      <c r="K925" s="133"/>
      <c r="L925" s="133"/>
      <c r="M925" s="133"/>
      <c r="N925" s="133"/>
      <c r="O925" s="133"/>
      <c r="P925" s="134"/>
      <c r="Q925" s="191">
        <f t="shared" si="44"/>
        <v>0</v>
      </c>
      <c r="R925" s="189" t="str">
        <f t="shared" si="43"/>
        <v/>
      </c>
      <c r="S925" s="131"/>
      <c r="T925" s="133"/>
      <c r="U925" s="190" t="str">
        <f t="shared" si="42"/>
        <v/>
      </c>
    </row>
    <row r="926" spans="1:21" ht="15" customHeight="1" outlineLevel="1" x14ac:dyDescent="0.35">
      <c r="A926" s="77">
        <v>919</v>
      </c>
      <c r="B926" s="192"/>
      <c r="C926" s="124"/>
      <c r="D926" s="125"/>
      <c r="E926" s="125"/>
      <c r="F926" s="164"/>
      <c r="G926" s="165"/>
      <c r="H926" s="131"/>
      <c r="I926" s="133"/>
      <c r="J926" s="133"/>
      <c r="K926" s="133"/>
      <c r="L926" s="133"/>
      <c r="M926" s="133"/>
      <c r="N926" s="133"/>
      <c r="O926" s="133"/>
      <c r="P926" s="134"/>
      <c r="Q926" s="191">
        <f t="shared" si="44"/>
        <v>0</v>
      </c>
      <c r="R926" s="189" t="str">
        <f t="shared" si="43"/>
        <v/>
      </c>
      <c r="S926" s="131"/>
      <c r="T926" s="133"/>
      <c r="U926" s="190" t="str">
        <f t="shared" si="42"/>
        <v/>
      </c>
    </row>
    <row r="927" spans="1:21" ht="15" customHeight="1" outlineLevel="1" x14ac:dyDescent="0.35">
      <c r="A927" s="77">
        <v>920</v>
      </c>
      <c r="B927" s="192"/>
      <c r="C927" s="124"/>
      <c r="D927" s="125"/>
      <c r="E927" s="125"/>
      <c r="F927" s="164"/>
      <c r="G927" s="165"/>
      <c r="H927" s="131"/>
      <c r="I927" s="133"/>
      <c r="J927" s="133"/>
      <c r="K927" s="133"/>
      <c r="L927" s="133"/>
      <c r="M927" s="133"/>
      <c r="N927" s="133"/>
      <c r="O927" s="133"/>
      <c r="P927" s="134"/>
      <c r="Q927" s="191">
        <f t="shared" si="44"/>
        <v>0</v>
      </c>
      <c r="R927" s="189" t="str">
        <f t="shared" si="43"/>
        <v/>
      </c>
      <c r="S927" s="131"/>
      <c r="T927" s="133"/>
      <c r="U927" s="190" t="str">
        <f t="shared" si="42"/>
        <v/>
      </c>
    </row>
    <row r="928" spans="1:21" ht="15" customHeight="1" outlineLevel="1" x14ac:dyDescent="0.35">
      <c r="A928" s="77">
        <v>921</v>
      </c>
      <c r="B928" s="192"/>
      <c r="C928" s="124"/>
      <c r="D928" s="125"/>
      <c r="E928" s="125"/>
      <c r="F928" s="164"/>
      <c r="G928" s="165"/>
      <c r="H928" s="131"/>
      <c r="I928" s="133"/>
      <c r="J928" s="133"/>
      <c r="K928" s="133"/>
      <c r="L928" s="133"/>
      <c r="M928" s="133"/>
      <c r="N928" s="133"/>
      <c r="O928" s="133"/>
      <c r="P928" s="134"/>
      <c r="Q928" s="191">
        <f t="shared" si="44"/>
        <v>0</v>
      </c>
      <c r="R928" s="189" t="str">
        <f t="shared" si="43"/>
        <v/>
      </c>
      <c r="S928" s="131"/>
      <c r="T928" s="133"/>
      <c r="U928" s="190" t="str">
        <f t="shared" si="42"/>
        <v/>
      </c>
    </row>
    <row r="929" spans="1:21" ht="15" customHeight="1" outlineLevel="1" x14ac:dyDescent="0.35">
      <c r="A929" s="77">
        <v>922</v>
      </c>
      <c r="B929" s="192"/>
      <c r="C929" s="124"/>
      <c r="D929" s="125"/>
      <c r="E929" s="125"/>
      <c r="F929" s="164"/>
      <c r="G929" s="165"/>
      <c r="H929" s="131"/>
      <c r="I929" s="133"/>
      <c r="J929" s="133"/>
      <c r="K929" s="133"/>
      <c r="L929" s="133"/>
      <c r="M929" s="133"/>
      <c r="N929" s="133"/>
      <c r="O929" s="133"/>
      <c r="P929" s="134"/>
      <c r="Q929" s="191">
        <f t="shared" si="44"/>
        <v>0</v>
      </c>
      <c r="R929" s="189" t="str">
        <f t="shared" si="43"/>
        <v/>
      </c>
      <c r="S929" s="131"/>
      <c r="T929" s="133"/>
      <c r="U929" s="190" t="str">
        <f t="shared" si="42"/>
        <v/>
      </c>
    </row>
    <row r="930" spans="1:21" ht="15" customHeight="1" outlineLevel="1" x14ac:dyDescent="0.35">
      <c r="A930" s="77">
        <v>923</v>
      </c>
      <c r="B930" s="192"/>
      <c r="C930" s="124"/>
      <c r="D930" s="125"/>
      <c r="E930" s="125"/>
      <c r="F930" s="164"/>
      <c r="G930" s="165"/>
      <c r="H930" s="131"/>
      <c r="I930" s="133"/>
      <c r="J930" s="133"/>
      <c r="K930" s="133"/>
      <c r="L930" s="133"/>
      <c r="M930" s="133"/>
      <c r="N930" s="133"/>
      <c r="O930" s="133"/>
      <c r="P930" s="134"/>
      <c r="Q930" s="191">
        <f t="shared" si="44"/>
        <v>0</v>
      </c>
      <c r="R930" s="189" t="str">
        <f t="shared" si="43"/>
        <v/>
      </c>
      <c r="S930" s="131"/>
      <c r="T930" s="133"/>
      <c r="U930" s="190" t="str">
        <f t="shared" si="42"/>
        <v/>
      </c>
    </row>
    <row r="931" spans="1:21" ht="15" customHeight="1" outlineLevel="1" x14ac:dyDescent="0.35">
      <c r="A931" s="77">
        <v>924</v>
      </c>
      <c r="B931" s="192"/>
      <c r="C931" s="124"/>
      <c r="D931" s="125"/>
      <c r="E931" s="125"/>
      <c r="F931" s="164"/>
      <c r="G931" s="165"/>
      <c r="H931" s="131"/>
      <c r="I931" s="133"/>
      <c r="J931" s="133"/>
      <c r="K931" s="133"/>
      <c r="L931" s="133"/>
      <c r="M931" s="133"/>
      <c r="N931" s="133"/>
      <c r="O931" s="133"/>
      <c r="P931" s="134"/>
      <c r="Q931" s="191">
        <f t="shared" si="44"/>
        <v>0</v>
      </c>
      <c r="R931" s="189" t="str">
        <f t="shared" si="43"/>
        <v/>
      </c>
      <c r="S931" s="131"/>
      <c r="T931" s="133"/>
      <c r="U931" s="190" t="str">
        <f t="shared" si="42"/>
        <v/>
      </c>
    </row>
    <row r="932" spans="1:21" ht="15" customHeight="1" outlineLevel="1" x14ac:dyDescent="0.35">
      <c r="A932" s="77">
        <v>925</v>
      </c>
      <c r="B932" s="192"/>
      <c r="C932" s="124"/>
      <c r="D932" s="125"/>
      <c r="E932" s="125"/>
      <c r="F932" s="164"/>
      <c r="G932" s="165"/>
      <c r="H932" s="131"/>
      <c r="I932" s="133"/>
      <c r="J932" s="133"/>
      <c r="K932" s="133"/>
      <c r="L932" s="133"/>
      <c r="M932" s="133"/>
      <c r="N932" s="133"/>
      <c r="O932" s="133"/>
      <c r="P932" s="134"/>
      <c r="Q932" s="191">
        <f t="shared" si="44"/>
        <v>0</v>
      </c>
      <c r="R932" s="189" t="str">
        <f t="shared" si="43"/>
        <v/>
      </c>
      <c r="S932" s="131"/>
      <c r="T932" s="133"/>
      <c r="U932" s="190" t="str">
        <f t="shared" si="42"/>
        <v/>
      </c>
    </row>
    <row r="933" spans="1:21" ht="15" customHeight="1" outlineLevel="1" x14ac:dyDescent="0.35">
      <c r="A933" s="77">
        <v>926</v>
      </c>
      <c r="B933" s="192"/>
      <c r="C933" s="124"/>
      <c r="D933" s="125"/>
      <c r="E933" s="125"/>
      <c r="F933" s="164"/>
      <c r="G933" s="165"/>
      <c r="H933" s="131"/>
      <c r="I933" s="133"/>
      <c r="J933" s="133"/>
      <c r="K933" s="133"/>
      <c r="L933" s="133"/>
      <c r="M933" s="133"/>
      <c r="N933" s="133"/>
      <c r="O933" s="133"/>
      <c r="P933" s="134"/>
      <c r="Q933" s="191">
        <f t="shared" si="44"/>
        <v>0</v>
      </c>
      <c r="R933" s="189" t="str">
        <f t="shared" si="43"/>
        <v/>
      </c>
      <c r="S933" s="131"/>
      <c r="T933" s="133"/>
      <c r="U933" s="190" t="str">
        <f t="shared" si="42"/>
        <v/>
      </c>
    </row>
    <row r="934" spans="1:21" ht="15" customHeight="1" outlineLevel="1" x14ac:dyDescent="0.35">
      <c r="A934" s="77">
        <v>927</v>
      </c>
      <c r="B934" s="192"/>
      <c r="C934" s="124"/>
      <c r="D934" s="125"/>
      <c r="E934" s="125"/>
      <c r="F934" s="164"/>
      <c r="G934" s="165"/>
      <c r="H934" s="131"/>
      <c r="I934" s="133"/>
      <c r="J934" s="133"/>
      <c r="K934" s="133"/>
      <c r="L934" s="133"/>
      <c r="M934" s="133"/>
      <c r="N934" s="133"/>
      <c r="O934" s="133"/>
      <c r="P934" s="134"/>
      <c r="Q934" s="191">
        <f t="shared" si="44"/>
        <v>0</v>
      </c>
      <c r="R934" s="189" t="str">
        <f t="shared" si="43"/>
        <v/>
      </c>
      <c r="S934" s="131"/>
      <c r="T934" s="133"/>
      <c r="U934" s="190" t="str">
        <f t="shared" si="42"/>
        <v/>
      </c>
    </row>
    <row r="935" spans="1:21" ht="15" customHeight="1" outlineLevel="1" x14ac:dyDescent="0.35">
      <c r="A935" s="77">
        <v>928</v>
      </c>
      <c r="B935" s="192"/>
      <c r="C935" s="124"/>
      <c r="D935" s="125"/>
      <c r="E935" s="125"/>
      <c r="F935" s="164"/>
      <c r="G935" s="165"/>
      <c r="H935" s="131"/>
      <c r="I935" s="133"/>
      <c r="J935" s="133"/>
      <c r="K935" s="133"/>
      <c r="L935" s="133"/>
      <c r="M935" s="133"/>
      <c r="N935" s="133"/>
      <c r="O935" s="133"/>
      <c r="P935" s="134"/>
      <c r="Q935" s="191">
        <f t="shared" si="44"/>
        <v>0</v>
      </c>
      <c r="R935" s="189" t="str">
        <f t="shared" si="43"/>
        <v/>
      </c>
      <c r="S935" s="131"/>
      <c r="T935" s="133"/>
      <c r="U935" s="190" t="str">
        <f t="shared" si="42"/>
        <v/>
      </c>
    </row>
    <row r="936" spans="1:21" ht="15" customHeight="1" outlineLevel="1" x14ac:dyDescent="0.35">
      <c r="A936" s="77">
        <v>929</v>
      </c>
      <c r="B936" s="192"/>
      <c r="C936" s="124"/>
      <c r="D936" s="125"/>
      <c r="E936" s="125"/>
      <c r="F936" s="164"/>
      <c r="G936" s="165"/>
      <c r="H936" s="131"/>
      <c r="I936" s="133"/>
      <c r="J936" s="133"/>
      <c r="K936" s="133"/>
      <c r="L936" s="133"/>
      <c r="M936" s="133"/>
      <c r="N936" s="133"/>
      <c r="O936" s="133"/>
      <c r="P936" s="134"/>
      <c r="Q936" s="191">
        <f t="shared" si="44"/>
        <v>0</v>
      </c>
      <c r="R936" s="189" t="str">
        <f t="shared" si="43"/>
        <v/>
      </c>
      <c r="S936" s="131"/>
      <c r="T936" s="133"/>
      <c r="U936" s="190" t="str">
        <f t="shared" si="42"/>
        <v/>
      </c>
    </row>
    <row r="937" spans="1:21" ht="15" customHeight="1" outlineLevel="1" x14ac:dyDescent="0.35">
      <c r="A937" s="77">
        <v>930</v>
      </c>
      <c r="B937" s="192"/>
      <c r="C937" s="124"/>
      <c r="D937" s="125"/>
      <c r="E937" s="125"/>
      <c r="F937" s="164"/>
      <c r="G937" s="165"/>
      <c r="H937" s="131"/>
      <c r="I937" s="133"/>
      <c r="J937" s="133"/>
      <c r="K937" s="133"/>
      <c r="L937" s="133"/>
      <c r="M937" s="133"/>
      <c r="N937" s="133"/>
      <c r="O937" s="133"/>
      <c r="P937" s="134"/>
      <c r="Q937" s="191">
        <f t="shared" si="44"/>
        <v>0</v>
      </c>
      <c r="R937" s="189" t="str">
        <f t="shared" si="43"/>
        <v/>
      </c>
      <c r="S937" s="131"/>
      <c r="T937" s="133"/>
      <c r="U937" s="190" t="str">
        <f t="shared" si="42"/>
        <v/>
      </c>
    </row>
    <row r="938" spans="1:21" ht="15" customHeight="1" outlineLevel="1" x14ac:dyDescent="0.35">
      <c r="A938" s="77">
        <v>931</v>
      </c>
      <c r="B938" s="192"/>
      <c r="C938" s="124"/>
      <c r="D938" s="125"/>
      <c r="E938" s="125"/>
      <c r="F938" s="164"/>
      <c r="G938" s="165"/>
      <c r="H938" s="131"/>
      <c r="I938" s="133"/>
      <c r="J938" s="133"/>
      <c r="K938" s="133"/>
      <c r="L938" s="133"/>
      <c r="M938" s="133"/>
      <c r="N938" s="133"/>
      <c r="O938" s="133"/>
      <c r="P938" s="134"/>
      <c r="Q938" s="191">
        <f t="shared" si="44"/>
        <v>0</v>
      </c>
      <c r="R938" s="189" t="str">
        <f t="shared" si="43"/>
        <v/>
      </c>
      <c r="S938" s="131"/>
      <c r="T938" s="133"/>
      <c r="U938" s="190" t="str">
        <f t="shared" si="42"/>
        <v/>
      </c>
    </row>
    <row r="939" spans="1:21" ht="15" customHeight="1" outlineLevel="1" x14ac:dyDescent="0.35">
      <c r="A939" s="77">
        <v>932</v>
      </c>
      <c r="B939" s="192"/>
      <c r="C939" s="124"/>
      <c r="D939" s="125"/>
      <c r="E939" s="125"/>
      <c r="F939" s="164"/>
      <c r="G939" s="165"/>
      <c r="H939" s="131"/>
      <c r="I939" s="133"/>
      <c r="J939" s="133"/>
      <c r="K939" s="133"/>
      <c r="L939" s="133"/>
      <c r="M939" s="133"/>
      <c r="N939" s="133"/>
      <c r="O939" s="133"/>
      <c r="P939" s="134"/>
      <c r="Q939" s="191">
        <f t="shared" si="44"/>
        <v>0</v>
      </c>
      <c r="R939" s="189" t="str">
        <f t="shared" si="43"/>
        <v/>
      </c>
      <c r="S939" s="131"/>
      <c r="T939" s="133"/>
      <c r="U939" s="190" t="str">
        <f t="shared" si="42"/>
        <v/>
      </c>
    </row>
    <row r="940" spans="1:21" ht="15" customHeight="1" outlineLevel="1" x14ac:dyDescent="0.35">
      <c r="A940" s="77">
        <v>933</v>
      </c>
      <c r="B940" s="192"/>
      <c r="C940" s="124"/>
      <c r="D940" s="125"/>
      <c r="E940" s="125"/>
      <c r="F940" s="164"/>
      <c r="G940" s="165"/>
      <c r="H940" s="131"/>
      <c r="I940" s="133"/>
      <c r="J940" s="133"/>
      <c r="K940" s="133"/>
      <c r="L940" s="133"/>
      <c r="M940" s="133"/>
      <c r="N940" s="133"/>
      <c r="O940" s="133"/>
      <c r="P940" s="134"/>
      <c r="Q940" s="191">
        <f t="shared" si="44"/>
        <v>0</v>
      </c>
      <c r="R940" s="189" t="str">
        <f t="shared" si="43"/>
        <v/>
      </c>
      <c r="S940" s="131"/>
      <c r="T940" s="133"/>
      <c r="U940" s="190" t="str">
        <f t="shared" si="42"/>
        <v/>
      </c>
    </row>
    <row r="941" spans="1:21" ht="15" customHeight="1" outlineLevel="1" x14ac:dyDescent="0.35">
      <c r="A941" s="77">
        <v>934</v>
      </c>
      <c r="B941" s="192"/>
      <c r="C941" s="124"/>
      <c r="D941" s="125"/>
      <c r="E941" s="125"/>
      <c r="F941" s="164"/>
      <c r="G941" s="165"/>
      <c r="H941" s="131"/>
      <c r="I941" s="133"/>
      <c r="J941" s="133"/>
      <c r="K941" s="133"/>
      <c r="L941" s="133"/>
      <c r="M941" s="133"/>
      <c r="N941" s="133"/>
      <c r="O941" s="133"/>
      <c r="P941" s="134"/>
      <c r="Q941" s="191">
        <f t="shared" si="44"/>
        <v>0</v>
      </c>
      <c r="R941" s="189" t="str">
        <f t="shared" si="43"/>
        <v/>
      </c>
      <c r="S941" s="131"/>
      <c r="T941" s="133"/>
      <c r="U941" s="190" t="str">
        <f t="shared" si="42"/>
        <v/>
      </c>
    </row>
    <row r="942" spans="1:21" ht="15" customHeight="1" outlineLevel="1" x14ac:dyDescent="0.35">
      <c r="A942" s="77">
        <v>935</v>
      </c>
      <c r="B942" s="192"/>
      <c r="C942" s="124"/>
      <c r="D942" s="125"/>
      <c r="E942" s="125"/>
      <c r="F942" s="164"/>
      <c r="G942" s="165"/>
      <c r="H942" s="131"/>
      <c r="I942" s="133"/>
      <c r="J942" s="133"/>
      <c r="K942" s="133"/>
      <c r="L942" s="133"/>
      <c r="M942" s="133"/>
      <c r="N942" s="133"/>
      <c r="O942" s="133"/>
      <c r="P942" s="134"/>
      <c r="Q942" s="191">
        <f t="shared" si="44"/>
        <v>0</v>
      </c>
      <c r="R942" s="189" t="str">
        <f t="shared" si="43"/>
        <v/>
      </c>
      <c r="S942" s="131"/>
      <c r="T942" s="133"/>
      <c r="U942" s="190" t="str">
        <f t="shared" si="42"/>
        <v/>
      </c>
    </row>
    <row r="943" spans="1:21" ht="15" customHeight="1" outlineLevel="1" x14ac:dyDescent="0.35">
      <c r="A943" s="77">
        <v>936</v>
      </c>
      <c r="B943" s="192"/>
      <c r="C943" s="124"/>
      <c r="D943" s="125"/>
      <c r="E943" s="125"/>
      <c r="F943" s="164"/>
      <c r="G943" s="165"/>
      <c r="H943" s="131"/>
      <c r="I943" s="133"/>
      <c r="J943" s="133"/>
      <c r="K943" s="133"/>
      <c r="L943" s="133"/>
      <c r="M943" s="133"/>
      <c r="N943" s="133"/>
      <c r="O943" s="133"/>
      <c r="P943" s="134"/>
      <c r="Q943" s="191">
        <f t="shared" si="44"/>
        <v>0</v>
      </c>
      <c r="R943" s="189" t="str">
        <f t="shared" si="43"/>
        <v/>
      </c>
      <c r="S943" s="131"/>
      <c r="T943" s="133"/>
      <c r="U943" s="190" t="str">
        <f t="shared" si="42"/>
        <v/>
      </c>
    </row>
    <row r="944" spans="1:21" ht="15" customHeight="1" outlineLevel="1" x14ac:dyDescent="0.35">
      <c r="A944" s="77">
        <v>937</v>
      </c>
      <c r="B944" s="192"/>
      <c r="C944" s="124"/>
      <c r="D944" s="125"/>
      <c r="E944" s="125"/>
      <c r="F944" s="164"/>
      <c r="G944" s="165"/>
      <c r="H944" s="131"/>
      <c r="I944" s="133"/>
      <c r="J944" s="133"/>
      <c r="K944" s="133"/>
      <c r="L944" s="133"/>
      <c r="M944" s="133"/>
      <c r="N944" s="133"/>
      <c r="O944" s="133"/>
      <c r="P944" s="134"/>
      <c r="Q944" s="191">
        <f t="shared" si="44"/>
        <v>0</v>
      </c>
      <c r="R944" s="189" t="str">
        <f t="shared" si="43"/>
        <v/>
      </c>
      <c r="S944" s="131"/>
      <c r="T944" s="133"/>
      <c r="U944" s="190" t="str">
        <f t="shared" si="42"/>
        <v/>
      </c>
    </row>
    <row r="945" spans="1:21" ht="15" customHeight="1" outlineLevel="1" x14ac:dyDescent="0.35">
      <c r="A945" s="77">
        <v>938</v>
      </c>
      <c r="B945" s="192"/>
      <c r="C945" s="124"/>
      <c r="D945" s="125"/>
      <c r="E945" s="125"/>
      <c r="F945" s="164"/>
      <c r="G945" s="165"/>
      <c r="H945" s="131"/>
      <c r="I945" s="133"/>
      <c r="J945" s="133"/>
      <c r="K945" s="133"/>
      <c r="L945" s="133"/>
      <c r="M945" s="133"/>
      <c r="N945" s="133"/>
      <c r="O945" s="133"/>
      <c r="P945" s="134"/>
      <c r="Q945" s="191">
        <f t="shared" si="44"/>
        <v>0</v>
      </c>
      <c r="R945" s="189" t="str">
        <f t="shared" si="43"/>
        <v/>
      </c>
      <c r="S945" s="131"/>
      <c r="T945" s="133"/>
      <c r="U945" s="190" t="str">
        <f t="shared" si="42"/>
        <v/>
      </c>
    </row>
    <row r="946" spans="1:21" ht="15" customHeight="1" outlineLevel="1" x14ac:dyDescent="0.35">
      <c r="A946" s="77">
        <v>939</v>
      </c>
      <c r="B946" s="192"/>
      <c r="C946" s="124"/>
      <c r="D946" s="125"/>
      <c r="E946" s="125"/>
      <c r="F946" s="164"/>
      <c r="G946" s="165"/>
      <c r="H946" s="131"/>
      <c r="I946" s="133"/>
      <c r="J946" s="133"/>
      <c r="K946" s="133"/>
      <c r="L946" s="133"/>
      <c r="M946" s="133"/>
      <c r="N946" s="133"/>
      <c r="O946" s="133"/>
      <c r="P946" s="134"/>
      <c r="Q946" s="191">
        <f t="shared" si="44"/>
        <v>0</v>
      </c>
      <c r="R946" s="189" t="str">
        <f t="shared" si="43"/>
        <v/>
      </c>
      <c r="S946" s="131"/>
      <c r="T946" s="133"/>
      <c r="U946" s="190" t="str">
        <f t="shared" si="42"/>
        <v/>
      </c>
    </row>
    <row r="947" spans="1:21" ht="15" customHeight="1" outlineLevel="1" x14ac:dyDescent="0.35">
      <c r="A947" s="77">
        <v>940</v>
      </c>
      <c r="B947" s="192"/>
      <c r="C947" s="124"/>
      <c r="D947" s="125"/>
      <c r="E947" s="125"/>
      <c r="F947" s="164"/>
      <c r="G947" s="165"/>
      <c r="H947" s="131"/>
      <c r="I947" s="133"/>
      <c r="J947" s="133"/>
      <c r="K947" s="133"/>
      <c r="L947" s="133"/>
      <c r="M947" s="133"/>
      <c r="N947" s="133"/>
      <c r="O947" s="133"/>
      <c r="P947" s="134"/>
      <c r="Q947" s="191">
        <f t="shared" si="44"/>
        <v>0</v>
      </c>
      <c r="R947" s="189" t="str">
        <f t="shared" si="43"/>
        <v/>
      </c>
      <c r="S947" s="131"/>
      <c r="T947" s="133"/>
      <c r="U947" s="190" t="str">
        <f t="shared" si="42"/>
        <v/>
      </c>
    </row>
    <row r="948" spans="1:21" ht="15" customHeight="1" outlineLevel="1" x14ac:dyDescent="0.35">
      <c r="A948" s="77">
        <v>941</v>
      </c>
      <c r="B948" s="192"/>
      <c r="C948" s="124"/>
      <c r="D948" s="125"/>
      <c r="E948" s="125"/>
      <c r="F948" s="164"/>
      <c r="G948" s="165"/>
      <c r="H948" s="131"/>
      <c r="I948" s="133"/>
      <c r="J948" s="133"/>
      <c r="K948" s="133"/>
      <c r="L948" s="133"/>
      <c r="M948" s="133"/>
      <c r="N948" s="133"/>
      <c r="O948" s="133"/>
      <c r="P948" s="134"/>
      <c r="Q948" s="191">
        <f t="shared" si="44"/>
        <v>0</v>
      </c>
      <c r="R948" s="189" t="str">
        <f t="shared" si="43"/>
        <v/>
      </c>
      <c r="S948" s="131"/>
      <c r="T948" s="133"/>
      <c r="U948" s="190" t="str">
        <f t="shared" si="42"/>
        <v/>
      </c>
    </row>
    <row r="949" spans="1:21" ht="15" customHeight="1" outlineLevel="1" x14ac:dyDescent="0.35">
      <c r="A949" s="77">
        <v>942</v>
      </c>
      <c r="B949" s="192"/>
      <c r="C949" s="124"/>
      <c r="D949" s="125"/>
      <c r="E949" s="125"/>
      <c r="F949" s="164"/>
      <c r="G949" s="165"/>
      <c r="H949" s="131"/>
      <c r="I949" s="133"/>
      <c r="J949" s="133"/>
      <c r="K949" s="133"/>
      <c r="L949" s="133"/>
      <c r="M949" s="133"/>
      <c r="N949" s="133"/>
      <c r="O949" s="133"/>
      <c r="P949" s="134"/>
      <c r="Q949" s="191">
        <f t="shared" si="44"/>
        <v>0</v>
      </c>
      <c r="R949" s="189" t="str">
        <f t="shared" si="43"/>
        <v/>
      </c>
      <c r="S949" s="131"/>
      <c r="T949" s="133"/>
      <c r="U949" s="190" t="str">
        <f t="shared" si="42"/>
        <v/>
      </c>
    </row>
    <row r="950" spans="1:21" ht="15" customHeight="1" outlineLevel="1" x14ac:dyDescent="0.35">
      <c r="A950" s="77">
        <v>943</v>
      </c>
      <c r="B950" s="192"/>
      <c r="C950" s="124"/>
      <c r="D950" s="125"/>
      <c r="E950" s="125"/>
      <c r="F950" s="164"/>
      <c r="G950" s="165"/>
      <c r="H950" s="131"/>
      <c r="I950" s="133"/>
      <c r="J950" s="133"/>
      <c r="K950" s="133"/>
      <c r="L950" s="133"/>
      <c r="M950" s="133"/>
      <c r="N950" s="133"/>
      <c r="O950" s="133"/>
      <c r="P950" s="134"/>
      <c r="Q950" s="191">
        <f t="shared" si="44"/>
        <v>0</v>
      </c>
      <c r="R950" s="189" t="str">
        <f t="shared" si="43"/>
        <v/>
      </c>
      <c r="S950" s="131"/>
      <c r="T950" s="133"/>
      <c r="U950" s="190" t="str">
        <f t="shared" si="42"/>
        <v/>
      </c>
    </row>
    <row r="951" spans="1:21" ht="15" customHeight="1" outlineLevel="1" x14ac:dyDescent="0.35">
      <c r="A951" s="77">
        <v>944</v>
      </c>
      <c r="B951" s="192"/>
      <c r="C951" s="124"/>
      <c r="D951" s="125"/>
      <c r="E951" s="125"/>
      <c r="F951" s="164"/>
      <c r="G951" s="165"/>
      <c r="H951" s="131"/>
      <c r="I951" s="133"/>
      <c r="J951" s="133"/>
      <c r="K951" s="133"/>
      <c r="L951" s="133"/>
      <c r="M951" s="133"/>
      <c r="N951" s="133"/>
      <c r="O951" s="133"/>
      <c r="P951" s="134"/>
      <c r="Q951" s="191">
        <f t="shared" si="44"/>
        <v>0</v>
      </c>
      <c r="R951" s="189" t="str">
        <f t="shared" si="43"/>
        <v/>
      </c>
      <c r="S951" s="131"/>
      <c r="T951" s="133"/>
      <c r="U951" s="190" t="str">
        <f t="shared" si="42"/>
        <v/>
      </c>
    </row>
    <row r="952" spans="1:21" ht="15" customHeight="1" outlineLevel="1" x14ac:dyDescent="0.35">
      <c r="A952" s="77">
        <v>945</v>
      </c>
      <c r="B952" s="192"/>
      <c r="C952" s="124"/>
      <c r="D952" s="125"/>
      <c r="E952" s="125"/>
      <c r="F952" s="164"/>
      <c r="G952" s="165"/>
      <c r="H952" s="131"/>
      <c r="I952" s="133"/>
      <c r="J952" s="133"/>
      <c r="K952" s="133"/>
      <c r="L952" s="133"/>
      <c r="M952" s="133"/>
      <c r="N952" s="133"/>
      <c r="O952" s="133"/>
      <c r="P952" s="134"/>
      <c r="Q952" s="191">
        <f t="shared" si="44"/>
        <v>0</v>
      </c>
      <c r="R952" s="189" t="str">
        <f t="shared" si="43"/>
        <v/>
      </c>
      <c r="S952" s="131"/>
      <c r="T952" s="133"/>
      <c r="U952" s="190" t="str">
        <f t="shared" si="42"/>
        <v/>
      </c>
    </row>
    <row r="953" spans="1:21" ht="15" customHeight="1" outlineLevel="1" x14ac:dyDescent="0.35">
      <c r="A953" s="77">
        <v>946</v>
      </c>
      <c r="B953" s="192"/>
      <c r="C953" s="124"/>
      <c r="D953" s="125"/>
      <c r="E953" s="125"/>
      <c r="F953" s="164"/>
      <c r="G953" s="165"/>
      <c r="H953" s="131"/>
      <c r="I953" s="133"/>
      <c r="J953" s="133"/>
      <c r="K953" s="133"/>
      <c r="L953" s="133"/>
      <c r="M953" s="133"/>
      <c r="N953" s="133"/>
      <c r="O953" s="133"/>
      <c r="P953" s="134"/>
      <c r="Q953" s="191">
        <f t="shared" si="44"/>
        <v>0</v>
      </c>
      <c r="R953" s="189" t="str">
        <f t="shared" si="43"/>
        <v/>
      </c>
      <c r="S953" s="131"/>
      <c r="T953" s="133"/>
      <c r="U953" s="190" t="str">
        <f t="shared" si="42"/>
        <v/>
      </c>
    </row>
    <row r="954" spans="1:21" ht="15" customHeight="1" outlineLevel="1" x14ac:dyDescent="0.35">
      <c r="A954" s="77">
        <v>947</v>
      </c>
      <c r="B954" s="192"/>
      <c r="C954" s="124"/>
      <c r="D954" s="125"/>
      <c r="E954" s="125"/>
      <c r="F954" s="164"/>
      <c r="G954" s="165"/>
      <c r="H954" s="131"/>
      <c r="I954" s="133"/>
      <c r="J954" s="133"/>
      <c r="K954" s="133"/>
      <c r="L954" s="133"/>
      <c r="M954" s="133"/>
      <c r="N954" s="133"/>
      <c r="O954" s="133"/>
      <c r="P954" s="134"/>
      <c r="Q954" s="191">
        <f t="shared" si="44"/>
        <v>0</v>
      </c>
      <c r="R954" s="189" t="str">
        <f t="shared" si="43"/>
        <v/>
      </c>
      <c r="S954" s="131"/>
      <c r="T954" s="133"/>
      <c r="U954" s="190" t="str">
        <f t="shared" si="42"/>
        <v/>
      </c>
    </row>
    <row r="955" spans="1:21" ht="15" customHeight="1" outlineLevel="1" x14ac:dyDescent="0.35">
      <c r="A955" s="77">
        <v>948</v>
      </c>
      <c r="B955" s="192"/>
      <c r="C955" s="124"/>
      <c r="D955" s="125"/>
      <c r="E955" s="125"/>
      <c r="F955" s="164"/>
      <c r="G955" s="165"/>
      <c r="H955" s="131"/>
      <c r="I955" s="133"/>
      <c r="J955" s="133"/>
      <c r="K955" s="133"/>
      <c r="L955" s="133"/>
      <c r="M955" s="133"/>
      <c r="N955" s="133"/>
      <c r="O955" s="133"/>
      <c r="P955" s="134"/>
      <c r="Q955" s="191">
        <f t="shared" si="44"/>
        <v>0</v>
      </c>
      <c r="R955" s="189" t="str">
        <f t="shared" si="43"/>
        <v/>
      </c>
      <c r="S955" s="131"/>
      <c r="T955" s="133"/>
      <c r="U955" s="190" t="str">
        <f t="shared" si="42"/>
        <v/>
      </c>
    </row>
    <row r="956" spans="1:21" ht="15" customHeight="1" outlineLevel="1" x14ac:dyDescent="0.35">
      <c r="A956" s="77">
        <v>949</v>
      </c>
      <c r="B956" s="192"/>
      <c r="C956" s="124"/>
      <c r="D956" s="125"/>
      <c r="E956" s="125"/>
      <c r="F956" s="164"/>
      <c r="G956" s="165"/>
      <c r="H956" s="131"/>
      <c r="I956" s="133"/>
      <c r="J956" s="133"/>
      <c r="K956" s="133"/>
      <c r="L956" s="133"/>
      <c r="M956" s="133"/>
      <c r="N956" s="133"/>
      <c r="O956" s="133"/>
      <c r="P956" s="134"/>
      <c r="Q956" s="191">
        <f t="shared" si="44"/>
        <v>0</v>
      </c>
      <c r="R956" s="189" t="str">
        <f t="shared" si="43"/>
        <v/>
      </c>
      <c r="S956" s="131"/>
      <c r="T956" s="133"/>
      <c r="U956" s="190" t="str">
        <f t="shared" si="42"/>
        <v/>
      </c>
    </row>
    <row r="957" spans="1:21" ht="15" customHeight="1" outlineLevel="1" x14ac:dyDescent="0.35">
      <c r="A957" s="77">
        <v>950</v>
      </c>
      <c r="B957" s="192"/>
      <c r="C957" s="124"/>
      <c r="D957" s="125"/>
      <c r="E957" s="125"/>
      <c r="F957" s="164"/>
      <c r="G957" s="165"/>
      <c r="H957" s="131"/>
      <c r="I957" s="133"/>
      <c r="J957" s="133"/>
      <c r="K957" s="133"/>
      <c r="L957" s="133"/>
      <c r="M957" s="133"/>
      <c r="N957" s="133"/>
      <c r="O957" s="133"/>
      <c r="P957" s="134"/>
      <c r="Q957" s="191">
        <f t="shared" si="44"/>
        <v>0</v>
      </c>
      <c r="R957" s="189" t="str">
        <f t="shared" si="43"/>
        <v/>
      </c>
      <c r="S957" s="131"/>
      <c r="T957" s="133"/>
      <c r="U957" s="190" t="str">
        <f t="shared" si="42"/>
        <v/>
      </c>
    </row>
    <row r="958" spans="1:21" ht="15" customHeight="1" outlineLevel="1" x14ac:dyDescent="0.35">
      <c r="A958" s="77">
        <v>951</v>
      </c>
      <c r="B958" s="192"/>
      <c r="C958" s="124"/>
      <c r="D958" s="125"/>
      <c r="E958" s="125"/>
      <c r="F958" s="164"/>
      <c r="G958" s="165"/>
      <c r="H958" s="131"/>
      <c r="I958" s="133"/>
      <c r="J958" s="133"/>
      <c r="K958" s="133"/>
      <c r="L958" s="133"/>
      <c r="M958" s="133"/>
      <c r="N958" s="133"/>
      <c r="O958" s="133"/>
      <c r="P958" s="134"/>
      <c r="Q958" s="191">
        <f t="shared" si="44"/>
        <v>0</v>
      </c>
      <c r="R958" s="189" t="str">
        <f t="shared" si="43"/>
        <v/>
      </c>
      <c r="S958" s="131"/>
      <c r="T958" s="133"/>
      <c r="U958" s="190" t="str">
        <f t="shared" si="42"/>
        <v/>
      </c>
    </row>
    <row r="959" spans="1:21" ht="15" customHeight="1" outlineLevel="1" x14ac:dyDescent="0.35">
      <c r="A959" s="77">
        <v>952</v>
      </c>
      <c r="B959" s="192"/>
      <c r="C959" s="124"/>
      <c r="D959" s="125"/>
      <c r="E959" s="125"/>
      <c r="F959" s="164"/>
      <c r="G959" s="165"/>
      <c r="H959" s="131"/>
      <c r="I959" s="133"/>
      <c r="J959" s="133"/>
      <c r="K959" s="133"/>
      <c r="L959" s="133"/>
      <c r="M959" s="133"/>
      <c r="N959" s="133"/>
      <c r="O959" s="133"/>
      <c r="P959" s="134"/>
      <c r="Q959" s="191">
        <f t="shared" si="44"/>
        <v>0</v>
      </c>
      <c r="R959" s="189" t="str">
        <f t="shared" si="43"/>
        <v/>
      </c>
      <c r="S959" s="131"/>
      <c r="T959" s="133"/>
      <c r="U959" s="190" t="str">
        <f t="shared" si="42"/>
        <v/>
      </c>
    </row>
    <row r="960" spans="1:21" ht="15" customHeight="1" outlineLevel="1" x14ac:dyDescent="0.35">
      <c r="A960" s="77">
        <v>953</v>
      </c>
      <c r="B960" s="192"/>
      <c r="C960" s="124"/>
      <c r="D960" s="125"/>
      <c r="E960" s="125"/>
      <c r="F960" s="164"/>
      <c r="G960" s="165"/>
      <c r="H960" s="131"/>
      <c r="I960" s="133"/>
      <c r="J960" s="133"/>
      <c r="K960" s="133"/>
      <c r="L960" s="133"/>
      <c r="M960" s="133"/>
      <c r="N960" s="133"/>
      <c r="O960" s="133"/>
      <c r="P960" s="134"/>
      <c r="Q960" s="191">
        <f t="shared" si="44"/>
        <v>0</v>
      </c>
      <c r="R960" s="189" t="str">
        <f t="shared" si="43"/>
        <v/>
      </c>
      <c r="S960" s="131"/>
      <c r="T960" s="133"/>
      <c r="U960" s="190" t="str">
        <f t="shared" si="42"/>
        <v/>
      </c>
    </row>
    <row r="961" spans="1:21" ht="15" customHeight="1" outlineLevel="1" x14ac:dyDescent="0.35">
      <c r="A961" s="77">
        <v>954</v>
      </c>
      <c r="B961" s="192"/>
      <c r="C961" s="124"/>
      <c r="D961" s="125"/>
      <c r="E961" s="125"/>
      <c r="F961" s="164"/>
      <c r="G961" s="165"/>
      <c r="H961" s="131"/>
      <c r="I961" s="133"/>
      <c r="J961" s="133"/>
      <c r="K961" s="133"/>
      <c r="L961" s="133"/>
      <c r="M961" s="133"/>
      <c r="N961" s="133"/>
      <c r="O961" s="133"/>
      <c r="P961" s="134"/>
      <c r="Q961" s="191">
        <f t="shared" si="44"/>
        <v>0</v>
      </c>
      <c r="R961" s="189" t="str">
        <f t="shared" si="43"/>
        <v/>
      </c>
      <c r="S961" s="131"/>
      <c r="T961" s="133"/>
      <c r="U961" s="190" t="str">
        <f t="shared" si="42"/>
        <v/>
      </c>
    </row>
    <row r="962" spans="1:21" ht="15" customHeight="1" outlineLevel="1" x14ac:dyDescent="0.35">
      <c r="A962" s="77">
        <v>955</v>
      </c>
      <c r="B962" s="192"/>
      <c r="C962" s="124"/>
      <c r="D962" s="125"/>
      <c r="E962" s="125"/>
      <c r="F962" s="164"/>
      <c r="G962" s="165"/>
      <c r="H962" s="131"/>
      <c r="I962" s="133"/>
      <c r="J962" s="133"/>
      <c r="K962" s="133"/>
      <c r="L962" s="133"/>
      <c r="M962" s="133"/>
      <c r="N962" s="133"/>
      <c r="O962" s="133"/>
      <c r="P962" s="134"/>
      <c r="Q962" s="191">
        <f t="shared" si="44"/>
        <v>0</v>
      </c>
      <c r="R962" s="189" t="str">
        <f t="shared" si="43"/>
        <v/>
      </c>
      <c r="S962" s="131"/>
      <c r="T962" s="133"/>
      <c r="U962" s="190" t="str">
        <f t="shared" si="42"/>
        <v/>
      </c>
    </row>
    <row r="963" spans="1:21" ht="15" customHeight="1" outlineLevel="1" x14ac:dyDescent="0.35">
      <c r="A963" s="77">
        <v>956</v>
      </c>
      <c r="B963" s="192"/>
      <c r="C963" s="124"/>
      <c r="D963" s="125"/>
      <c r="E963" s="125"/>
      <c r="F963" s="164"/>
      <c r="G963" s="165"/>
      <c r="H963" s="131"/>
      <c r="I963" s="133"/>
      <c r="J963" s="133"/>
      <c r="K963" s="133"/>
      <c r="L963" s="133"/>
      <c r="M963" s="133"/>
      <c r="N963" s="133"/>
      <c r="O963" s="133"/>
      <c r="P963" s="134"/>
      <c r="Q963" s="191">
        <f t="shared" si="44"/>
        <v>0</v>
      </c>
      <c r="R963" s="189" t="str">
        <f t="shared" si="43"/>
        <v/>
      </c>
      <c r="S963" s="131"/>
      <c r="T963" s="133"/>
      <c r="U963" s="190" t="str">
        <f t="shared" si="42"/>
        <v/>
      </c>
    </row>
    <row r="964" spans="1:21" ht="15" customHeight="1" outlineLevel="1" x14ac:dyDescent="0.35">
      <c r="A964" s="77">
        <v>957</v>
      </c>
      <c r="B964" s="192"/>
      <c r="C964" s="124"/>
      <c r="D964" s="125"/>
      <c r="E964" s="125"/>
      <c r="F964" s="164"/>
      <c r="G964" s="165"/>
      <c r="H964" s="131"/>
      <c r="I964" s="133"/>
      <c r="J964" s="133"/>
      <c r="K964" s="133"/>
      <c r="L964" s="133"/>
      <c r="M964" s="133"/>
      <c r="N964" s="133"/>
      <c r="O964" s="133"/>
      <c r="P964" s="134"/>
      <c r="Q964" s="191">
        <f t="shared" si="44"/>
        <v>0</v>
      </c>
      <c r="R964" s="189" t="str">
        <f t="shared" si="43"/>
        <v/>
      </c>
      <c r="S964" s="131"/>
      <c r="T964" s="133"/>
      <c r="U964" s="190" t="str">
        <f t="shared" si="42"/>
        <v/>
      </c>
    </row>
    <row r="965" spans="1:21" ht="15" customHeight="1" outlineLevel="1" x14ac:dyDescent="0.35">
      <c r="A965" s="77">
        <v>958</v>
      </c>
      <c r="B965" s="192"/>
      <c r="C965" s="124"/>
      <c r="D965" s="125"/>
      <c r="E965" s="125"/>
      <c r="F965" s="164"/>
      <c r="G965" s="165"/>
      <c r="H965" s="131"/>
      <c r="I965" s="133"/>
      <c r="J965" s="133"/>
      <c r="K965" s="133"/>
      <c r="L965" s="133"/>
      <c r="M965" s="133"/>
      <c r="N965" s="133"/>
      <c r="O965" s="133"/>
      <c r="P965" s="134"/>
      <c r="Q965" s="191">
        <f t="shared" si="44"/>
        <v>0</v>
      </c>
      <c r="R965" s="189" t="str">
        <f t="shared" si="43"/>
        <v/>
      </c>
      <c r="S965" s="131"/>
      <c r="T965" s="133"/>
      <c r="U965" s="190" t="str">
        <f t="shared" si="42"/>
        <v/>
      </c>
    </row>
    <row r="966" spans="1:21" ht="15" customHeight="1" outlineLevel="1" x14ac:dyDescent="0.35">
      <c r="A966" s="77">
        <v>959</v>
      </c>
      <c r="B966" s="192"/>
      <c r="C966" s="124"/>
      <c r="D966" s="125"/>
      <c r="E966" s="125"/>
      <c r="F966" s="164"/>
      <c r="G966" s="165"/>
      <c r="H966" s="131"/>
      <c r="I966" s="133"/>
      <c r="J966" s="133"/>
      <c r="K966" s="133"/>
      <c r="L966" s="133"/>
      <c r="M966" s="133"/>
      <c r="N966" s="133"/>
      <c r="O966" s="133"/>
      <c r="P966" s="134"/>
      <c r="Q966" s="191">
        <f t="shared" si="44"/>
        <v>0</v>
      </c>
      <c r="R966" s="189" t="str">
        <f t="shared" si="43"/>
        <v/>
      </c>
      <c r="S966" s="131"/>
      <c r="T966" s="133"/>
      <c r="U966" s="190" t="str">
        <f t="shared" si="42"/>
        <v/>
      </c>
    </row>
    <row r="967" spans="1:21" ht="15" customHeight="1" outlineLevel="1" x14ac:dyDescent="0.35">
      <c r="A967" s="77">
        <v>960</v>
      </c>
      <c r="B967" s="192"/>
      <c r="C967" s="124"/>
      <c r="D967" s="125"/>
      <c r="E967" s="125"/>
      <c r="F967" s="164"/>
      <c r="G967" s="165"/>
      <c r="H967" s="131"/>
      <c r="I967" s="133"/>
      <c r="J967" s="133"/>
      <c r="K967" s="133"/>
      <c r="L967" s="133"/>
      <c r="M967" s="133"/>
      <c r="N967" s="133"/>
      <c r="O967" s="133"/>
      <c r="P967" s="134"/>
      <c r="Q967" s="191">
        <f t="shared" si="44"/>
        <v>0</v>
      </c>
      <c r="R967" s="189" t="str">
        <f t="shared" si="43"/>
        <v/>
      </c>
      <c r="S967" s="131"/>
      <c r="T967" s="133"/>
      <c r="U967" s="190" t="str">
        <f t="shared" si="42"/>
        <v/>
      </c>
    </row>
    <row r="968" spans="1:21" ht="15" customHeight="1" outlineLevel="1" x14ac:dyDescent="0.35">
      <c r="A968" s="77">
        <v>961</v>
      </c>
      <c r="B968" s="192"/>
      <c r="C968" s="124"/>
      <c r="D968" s="125"/>
      <c r="E968" s="125"/>
      <c r="F968" s="164"/>
      <c r="G968" s="165"/>
      <c r="H968" s="131"/>
      <c r="I968" s="133"/>
      <c r="J968" s="133"/>
      <c r="K968" s="133"/>
      <c r="L968" s="133"/>
      <c r="M968" s="133"/>
      <c r="N968" s="133"/>
      <c r="O968" s="133"/>
      <c r="P968" s="134"/>
      <c r="Q968" s="191">
        <f t="shared" si="44"/>
        <v>0</v>
      </c>
      <c r="R968" s="189" t="str">
        <f t="shared" si="43"/>
        <v/>
      </c>
      <c r="S968" s="131"/>
      <c r="T968" s="133"/>
      <c r="U968" s="190" t="str">
        <f t="shared" si="42"/>
        <v/>
      </c>
    </row>
    <row r="969" spans="1:21" ht="15" customHeight="1" outlineLevel="1" x14ac:dyDescent="0.35">
      <c r="A969" s="77">
        <v>962</v>
      </c>
      <c r="B969" s="192"/>
      <c r="C969" s="124"/>
      <c r="D969" s="125"/>
      <c r="E969" s="125"/>
      <c r="F969" s="164"/>
      <c r="G969" s="165"/>
      <c r="H969" s="131"/>
      <c r="I969" s="133"/>
      <c r="J969" s="133"/>
      <c r="K969" s="133"/>
      <c r="L969" s="133"/>
      <c r="M969" s="133"/>
      <c r="N969" s="133"/>
      <c r="O969" s="133"/>
      <c r="P969" s="134"/>
      <c r="Q969" s="191">
        <f t="shared" si="44"/>
        <v>0</v>
      </c>
      <c r="R969" s="189" t="str">
        <f t="shared" si="43"/>
        <v/>
      </c>
      <c r="S969" s="131"/>
      <c r="T969" s="133"/>
      <c r="U969" s="190" t="str">
        <f t="shared" ref="U969:U1009" si="45">IFERROR(T969/S969,"")</f>
        <v/>
      </c>
    </row>
    <row r="970" spans="1:21" ht="15" customHeight="1" outlineLevel="1" x14ac:dyDescent="0.35">
      <c r="A970" s="77">
        <v>963</v>
      </c>
      <c r="B970" s="192"/>
      <c r="C970" s="124"/>
      <c r="D970" s="125"/>
      <c r="E970" s="125"/>
      <c r="F970" s="164"/>
      <c r="G970" s="165"/>
      <c r="H970" s="131"/>
      <c r="I970" s="133"/>
      <c r="J970" s="133"/>
      <c r="K970" s="133"/>
      <c r="L970" s="133"/>
      <c r="M970" s="133"/>
      <c r="N970" s="133"/>
      <c r="O970" s="133"/>
      <c r="P970" s="134"/>
      <c r="Q970" s="191">
        <f t="shared" si="44"/>
        <v>0</v>
      </c>
      <c r="R970" s="189" t="str">
        <f t="shared" ref="R970:R1007" si="46">IFERROR(Q970/H970,"")</f>
        <v/>
      </c>
      <c r="S970" s="131"/>
      <c r="T970" s="133"/>
      <c r="U970" s="190" t="str">
        <f t="shared" si="45"/>
        <v/>
      </c>
    </row>
    <row r="971" spans="1:21" ht="15" customHeight="1" outlineLevel="1" x14ac:dyDescent="0.35">
      <c r="A971" s="77">
        <v>964</v>
      </c>
      <c r="B971" s="192"/>
      <c r="C971" s="124"/>
      <c r="D971" s="125"/>
      <c r="E971" s="125"/>
      <c r="F971" s="164"/>
      <c r="G971" s="165"/>
      <c r="H971" s="131"/>
      <c r="I971" s="133"/>
      <c r="J971" s="133"/>
      <c r="K971" s="133"/>
      <c r="L971" s="133"/>
      <c r="M971" s="133"/>
      <c r="N971" s="133"/>
      <c r="O971" s="133"/>
      <c r="P971" s="134"/>
      <c r="Q971" s="191">
        <f t="shared" ref="Q971:Q1007" si="47">SUM(I971:P971)</f>
        <v>0</v>
      </c>
      <c r="R971" s="189" t="str">
        <f t="shared" si="46"/>
        <v/>
      </c>
      <c r="S971" s="131"/>
      <c r="T971" s="133"/>
      <c r="U971" s="190" t="str">
        <f t="shared" si="45"/>
        <v/>
      </c>
    </row>
    <row r="972" spans="1:21" ht="15" customHeight="1" outlineLevel="1" x14ac:dyDescent="0.35">
      <c r="A972" s="77">
        <v>965</v>
      </c>
      <c r="B972" s="192"/>
      <c r="C972" s="124"/>
      <c r="D972" s="125"/>
      <c r="E972" s="125"/>
      <c r="F972" s="164"/>
      <c r="G972" s="165"/>
      <c r="H972" s="131"/>
      <c r="I972" s="133"/>
      <c r="J972" s="133"/>
      <c r="K972" s="133"/>
      <c r="L972" s="133"/>
      <c r="M972" s="133"/>
      <c r="N972" s="133"/>
      <c r="O972" s="133"/>
      <c r="P972" s="134"/>
      <c r="Q972" s="191">
        <f t="shared" si="47"/>
        <v>0</v>
      </c>
      <c r="R972" s="189" t="str">
        <f t="shared" si="46"/>
        <v/>
      </c>
      <c r="S972" s="131"/>
      <c r="T972" s="133"/>
      <c r="U972" s="190" t="str">
        <f t="shared" si="45"/>
        <v/>
      </c>
    </row>
    <row r="973" spans="1:21" ht="15" customHeight="1" outlineLevel="1" x14ac:dyDescent="0.35">
      <c r="A973" s="77">
        <v>966</v>
      </c>
      <c r="B973" s="192"/>
      <c r="C973" s="124"/>
      <c r="D973" s="125"/>
      <c r="E973" s="125"/>
      <c r="F973" s="164"/>
      <c r="G973" s="165"/>
      <c r="H973" s="131"/>
      <c r="I973" s="133"/>
      <c r="J973" s="133"/>
      <c r="K973" s="133"/>
      <c r="L973" s="133"/>
      <c r="M973" s="133"/>
      <c r="N973" s="133"/>
      <c r="O973" s="133"/>
      <c r="P973" s="134"/>
      <c r="Q973" s="191">
        <f t="shared" si="47"/>
        <v>0</v>
      </c>
      <c r="R973" s="189" t="str">
        <f t="shared" si="46"/>
        <v/>
      </c>
      <c r="S973" s="131"/>
      <c r="T973" s="133"/>
      <c r="U973" s="190" t="str">
        <f t="shared" si="45"/>
        <v/>
      </c>
    </row>
    <row r="974" spans="1:21" ht="15" customHeight="1" outlineLevel="1" x14ac:dyDescent="0.35">
      <c r="A974" s="77">
        <v>967</v>
      </c>
      <c r="B974" s="192"/>
      <c r="C974" s="124"/>
      <c r="D974" s="125"/>
      <c r="E974" s="125"/>
      <c r="F974" s="164"/>
      <c r="G974" s="165"/>
      <c r="H974" s="131"/>
      <c r="I974" s="133"/>
      <c r="J974" s="133"/>
      <c r="K974" s="133"/>
      <c r="L974" s="133"/>
      <c r="M974" s="133"/>
      <c r="N974" s="133"/>
      <c r="O974" s="133"/>
      <c r="P974" s="134"/>
      <c r="Q974" s="191">
        <f t="shared" si="47"/>
        <v>0</v>
      </c>
      <c r="R974" s="189" t="str">
        <f t="shared" si="46"/>
        <v/>
      </c>
      <c r="S974" s="131"/>
      <c r="T974" s="133"/>
      <c r="U974" s="190" t="str">
        <f t="shared" si="45"/>
        <v/>
      </c>
    </row>
    <row r="975" spans="1:21" ht="15" customHeight="1" outlineLevel="1" x14ac:dyDescent="0.35">
      <c r="A975" s="77">
        <v>968</v>
      </c>
      <c r="B975" s="192"/>
      <c r="C975" s="124"/>
      <c r="D975" s="125"/>
      <c r="E975" s="125"/>
      <c r="F975" s="164"/>
      <c r="G975" s="165"/>
      <c r="H975" s="131"/>
      <c r="I975" s="133"/>
      <c r="J975" s="133"/>
      <c r="K975" s="133"/>
      <c r="L975" s="133"/>
      <c r="M975" s="133"/>
      <c r="N975" s="133"/>
      <c r="O975" s="133"/>
      <c r="P975" s="134"/>
      <c r="Q975" s="191">
        <f t="shared" si="47"/>
        <v>0</v>
      </c>
      <c r="R975" s="189" t="str">
        <f t="shared" si="46"/>
        <v/>
      </c>
      <c r="S975" s="131"/>
      <c r="T975" s="133"/>
      <c r="U975" s="190" t="str">
        <f t="shared" si="45"/>
        <v/>
      </c>
    </row>
    <row r="976" spans="1:21" ht="15" customHeight="1" outlineLevel="1" x14ac:dyDescent="0.35">
      <c r="A976" s="77">
        <v>969</v>
      </c>
      <c r="B976" s="192"/>
      <c r="C976" s="124"/>
      <c r="D976" s="125"/>
      <c r="E976" s="125"/>
      <c r="F976" s="164"/>
      <c r="G976" s="165"/>
      <c r="H976" s="131"/>
      <c r="I976" s="133"/>
      <c r="J976" s="133"/>
      <c r="K976" s="133"/>
      <c r="L976" s="133"/>
      <c r="M976" s="133"/>
      <c r="N976" s="133"/>
      <c r="O976" s="133"/>
      <c r="P976" s="134"/>
      <c r="Q976" s="191">
        <f t="shared" si="47"/>
        <v>0</v>
      </c>
      <c r="R976" s="189" t="str">
        <f t="shared" si="46"/>
        <v/>
      </c>
      <c r="S976" s="131"/>
      <c r="T976" s="133"/>
      <c r="U976" s="190" t="str">
        <f t="shared" si="45"/>
        <v/>
      </c>
    </row>
    <row r="977" spans="1:21" ht="15" customHeight="1" outlineLevel="1" x14ac:dyDescent="0.35">
      <c r="A977" s="77">
        <v>970</v>
      </c>
      <c r="B977" s="192"/>
      <c r="C977" s="124"/>
      <c r="D977" s="125"/>
      <c r="E977" s="125"/>
      <c r="F977" s="164"/>
      <c r="G977" s="165"/>
      <c r="H977" s="131"/>
      <c r="I977" s="133"/>
      <c r="J977" s="133"/>
      <c r="K977" s="133"/>
      <c r="L977" s="133"/>
      <c r="M977" s="133"/>
      <c r="N977" s="133"/>
      <c r="O977" s="133"/>
      <c r="P977" s="134"/>
      <c r="Q977" s="191">
        <f t="shared" si="47"/>
        <v>0</v>
      </c>
      <c r="R977" s="189" t="str">
        <f t="shared" si="46"/>
        <v/>
      </c>
      <c r="S977" s="131"/>
      <c r="T977" s="133"/>
      <c r="U977" s="190" t="str">
        <f t="shared" si="45"/>
        <v/>
      </c>
    </row>
    <row r="978" spans="1:21" ht="15" customHeight="1" outlineLevel="1" x14ac:dyDescent="0.35">
      <c r="A978" s="77">
        <v>971</v>
      </c>
      <c r="B978" s="192"/>
      <c r="C978" s="124"/>
      <c r="D978" s="125"/>
      <c r="E978" s="125"/>
      <c r="F978" s="164"/>
      <c r="G978" s="165"/>
      <c r="H978" s="131"/>
      <c r="I978" s="133"/>
      <c r="J978" s="133"/>
      <c r="K978" s="133"/>
      <c r="L978" s="133"/>
      <c r="M978" s="133"/>
      <c r="N978" s="133"/>
      <c r="O978" s="133"/>
      <c r="P978" s="134"/>
      <c r="Q978" s="191">
        <f t="shared" si="47"/>
        <v>0</v>
      </c>
      <c r="R978" s="189" t="str">
        <f t="shared" si="46"/>
        <v/>
      </c>
      <c r="S978" s="131"/>
      <c r="T978" s="133"/>
      <c r="U978" s="190" t="str">
        <f t="shared" si="45"/>
        <v/>
      </c>
    </row>
    <row r="979" spans="1:21" ht="15" customHeight="1" outlineLevel="1" x14ac:dyDescent="0.35">
      <c r="A979" s="77">
        <v>972</v>
      </c>
      <c r="B979" s="192"/>
      <c r="C979" s="124"/>
      <c r="D979" s="125"/>
      <c r="E979" s="125"/>
      <c r="F979" s="164"/>
      <c r="G979" s="165"/>
      <c r="H979" s="131"/>
      <c r="I979" s="133"/>
      <c r="J979" s="133"/>
      <c r="K979" s="133"/>
      <c r="L979" s="133"/>
      <c r="M979" s="133"/>
      <c r="N979" s="133"/>
      <c r="O979" s="133"/>
      <c r="P979" s="134"/>
      <c r="Q979" s="191">
        <f t="shared" si="47"/>
        <v>0</v>
      </c>
      <c r="R979" s="189" t="str">
        <f t="shared" si="46"/>
        <v/>
      </c>
      <c r="S979" s="131"/>
      <c r="T979" s="133"/>
      <c r="U979" s="190" t="str">
        <f t="shared" si="45"/>
        <v/>
      </c>
    </row>
    <row r="980" spans="1:21" ht="15" customHeight="1" outlineLevel="1" x14ac:dyDescent="0.35">
      <c r="A980" s="77">
        <v>973</v>
      </c>
      <c r="B980" s="192"/>
      <c r="C980" s="124"/>
      <c r="D980" s="125"/>
      <c r="E980" s="125"/>
      <c r="F980" s="164"/>
      <c r="G980" s="165"/>
      <c r="H980" s="131"/>
      <c r="I980" s="133"/>
      <c r="J980" s="133"/>
      <c r="K980" s="133"/>
      <c r="L980" s="133"/>
      <c r="M980" s="133"/>
      <c r="N980" s="133"/>
      <c r="O980" s="133"/>
      <c r="P980" s="134"/>
      <c r="Q980" s="191">
        <f t="shared" si="47"/>
        <v>0</v>
      </c>
      <c r="R980" s="189" t="str">
        <f t="shared" si="46"/>
        <v/>
      </c>
      <c r="S980" s="131"/>
      <c r="T980" s="133"/>
      <c r="U980" s="190" t="str">
        <f t="shared" si="45"/>
        <v/>
      </c>
    </row>
    <row r="981" spans="1:21" ht="15" customHeight="1" outlineLevel="1" x14ac:dyDescent="0.35">
      <c r="A981" s="77">
        <v>974</v>
      </c>
      <c r="B981" s="192"/>
      <c r="C981" s="124"/>
      <c r="D981" s="125"/>
      <c r="E981" s="125"/>
      <c r="F981" s="164"/>
      <c r="G981" s="165"/>
      <c r="H981" s="131"/>
      <c r="I981" s="133"/>
      <c r="J981" s="133"/>
      <c r="K981" s="133"/>
      <c r="L981" s="133"/>
      <c r="M981" s="133"/>
      <c r="N981" s="133"/>
      <c r="O981" s="133"/>
      <c r="P981" s="134"/>
      <c r="Q981" s="191">
        <f t="shared" si="47"/>
        <v>0</v>
      </c>
      <c r="R981" s="189" t="str">
        <f t="shared" si="46"/>
        <v/>
      </c>
      <c r="S981" s="131"/>
      <c r="T981" s="133"/>
      <c r="U981" s="190" t="str">
        <f t="shared" si="45"/>
        <v/>
      </c>
    </row>
    <row r="982" spans="1:21" ht="15" customHeight="1" outlineLevel="1" x14ac:dyDescent="0.35">
      <c r="A982" s="77">
        <v>975</v>
      </c>
      <c r="B982" s="192"/>
      <c r="C982" s="124"/>
      <c r="D982" s="125"/>
      <c r="E982" s="125"/>
      <c r="F982" s="164"/>
      <c r="G982" s="165"/>
      <c r="H982" s="131"/>
      <c r="I982" s="133"/>
      <c r="J982" s="133"/>
      <c r="K982" s="133"/>
      <c r="L982" s="133"/>
      <c r="M982" s="133"/>
      <c r="N982" s="133"/>
      <c r="O982" s="133"/>
      <c r="P982" s="134"/>
      <c r="Q982" s="191">
        <f t="shared" si="47"/>
        <v>0</v>
      </c>
      <c r="R982" s="189" t="str">
        <f t="shared" si="46"/>
        <v/>
      </c>
      <c r="S982" s="131"/>
      <c r="T982" s="133"/>
      <c r="U982" s="190" t="str">
        <f t="shared" si="45"/>
        <v/>
      </c>
    </row>
    <row r="983" spans="1:21" ht="15" customHeight="1" outlineLevel="1" x14ac:dyDescent="0.35">
      <c r="A983" s="77">
        <v>976</v>
      </c>
      <c r="B983" s="192"/>
      <c r="C983" s="124"/>
      <c r="D983" s="125"/>
      <c r="E983" s="125"/>
      <c r="F983" s="164"/>
      <c r="G983" s="165"/>
      <c r="H983" s="131"/>
      <c r="I983" s="133"/>
      <c r="J983" s="133"/>
      <c r="K983" s="133"/>
      <c r="L983" s="133"/>
      <c r="M983" s="133"/>
      <c r="N983" s="133"/>
      <c r="O983" s="133"/>
      <c r="P983" s="134"/>
      <c r="Q983" s="191">
        <f t="shared" si="47"/>
        <v>0</v>
      </c>
      <c r="R983" s="189" t="str">
        <f t="shared" si="46"/>
        <v/>
      </c>
      <c r="S983" s="131"/>
      <c r="T983" s="133"/>
      <c r="U983" s="190" t="str">
        <f t="shared" si="45"/>
        <v/>
      </c>
    </row>
    <row r="984" spans="1:21" ht="15" customHeight="1" outlineLevel="1" x14ac:dyDescent="0.35">
      <c r="A984" s="77">
        <v>977</v>
      </c>
      <c r="B984" s="192"/>
      <c r="C984" s="124"/>
      <c r="D984" s="125"/>
      <c r="E984" s="125"/>
      <c r="F984" s="164"/>
      <c r="G984" s="165"/>
      <c r="H984" s="131"/>
      <c r="I984" s="133"/>
      <c r="J984" s="133"/>
      <c r="K984" s="133"/>
      <c r="L984" s="133"/>
      <c r="M984" s="133"/>
      <c r="N984" s="133"/>
      <c r="O984" s="133"/>
      <c r="P984" s="134"/>
      <c r="Q984" s="191">
        <f t="shared" si="47"/>
        <v>0</v>
      </c>
      <c r="R984" s="189" t="str">
        <f t="shared" si="46"/>
        <v/>
      </c>
      <c r="S984" s="131"/>
      <c r="T984" s="133"/>
      <c r="U984" s="190" t="str">
        <f t="shared" si="45"/>
        <v/>
      </c>
    </row>
    <row r="985" spans="1:21" ht="15" customHeight="1" outlineLevel="1" x14ac:dyDescent="0.35">
      <c r="A985" s="77">
        <v>978</v>
      </c>
      <c r="B985" s="192"/>
      <c r="C985" s="124"/>
      <c r="D985" s="125"/>
      <c r="E985" s="125"/>
      <c r="F985" s="164"/>
      <c r="G985" s="165"/>
      <c r="H985" s="131"/>
      <c r="I985" s="133"/>
      <c r="J985" s="133"/>
      <c r="K985" s="133"/>
      <c r="L985" s="133"/>
      <c r="M985" s="133"/>
      <c r="N985" s="133"/>
      <c r="O985" s="133"/>
      <c r="P985" s="134"/>
      <c r="Q985" s="191">
        <f t="shared" si="47"/>
        <v>0</v>
      </c>
      <c r="R985" s="189" t="str">
        <f t="shared" si="46"/>
        <v/>
      </c>
      <c r="S985" s="131"/>
      <c r="T985" s="133"/>
      <c r="U985" s="190" t="str">
        <f t="shared" si="45"/>
        <v/>
      </c>
    </row>
    <row r="986" spans="1:21" ht="15" customHeight="1" outlineLevel="1" x14ac:dyDescent="0.35">
      <c r="A986" s="77">
        <v>979</v>
      </c>
      <c r="B986" s="192"/>
      <c r="C986" s="124"/>
      <c r="D986" s="125"/>
      <c r="E986" s="125"/>
      <c r="F986" s="164"/>
      <c r="G986" s="165"/>
      <c r="H986" s="131"/>
      <c r="I986" s="133"/>
      <c r="J986" s="133"/>
      <c r="K986" s="133"/>
      <c r="L986" s="133"/>
      <c r="M986" s="133"/>
      <c r="N986" s="133"/>
      <c r="O986" s="133"/>
      <c r="P986" s="134"/>
      <c r="Q986" s="191">
        <f t="shared" si="47"/>
        <v>0</v>
      </c>
      <c r="R986" s="189" t="str">
        <f t="shared" si="46"/>
        <v/>
      </c>
      <c r="S986" s="131"/>
      <c r="T986" s="133"/>
      <c r="U986" s="190" t="str">
        <f t="shared" si="45"/>
        <v/>
      </c>
    </row>
    <row r="987" spans="1:21" ht="15" customHeight="1" outlineLevel="1" x14ac:dyDescent="0.35">
      <c r="A987" s="77">
        <v>980</v>
      </c>
      <c r="B987" s="192"/>
      <c r="C987" s="124"/>
      <c r="D987" s="125"/>
      <c r="E987" s="125"/>
      <c r="F987" s="164"/>
      <c r="G987" s="165"/>
      <c r="H987" s="131"/>
      <c r="I987" s="133"/>
      <c r="J987" s="133"/>
      <c r="K987" s="133"/>
      <c r="L987" s="133"/>
      <c r="M987" s="133"/>
      <c r="N987" s="133"/>
      <c r="O987" s="133"/>
      <c r="P987" s="134"/>
      <c r="Q987" s="191">
        <f t="shared" si="47"/>
        <v>0</v>
      </c>
      <c r="R987" s="189" t="str">
        <f t="shared" si="46"/>
        <v/>
      </c>
      <c r="S987" s="131"/>
      <c r="T987" s="133"/>
      <c r="U987" s="190" t="str">
        <f t="shared" si="45"/>
        <v/>
      </c>
    </row>
    <row r="988" spans="1:21" ht="15" customHeight="1" outlineLevel="1" x14ac:dyDescent="0.35">
      <c r="A988" s="77">
        <v>981</v>
      </c>
      <c r="B988" s="192"/>
      <c r="C988" s="124"/>
      <c r="D988" s="125"/>
      <c r="E988" s="125"/>
      <c r="F988" s="164"/>
      <c r="G988" s="165"/>
      <c r="H988" s="131"/>
      <c r="I988" s="133"/>
      <c r="J988" s="133"/>
      <c r="K988" s="133"/>
      <c r="L988" s="133"/>
      <c r="M988" s="133"/>
      <c r="N988" s="133"/>
      <c r="O988" s="133"/>
      <c r="P988" s="134"/>
      <c r="Q988" s="191">
        <f t="shared" si="47"/>
        <v>0</v>
      </c>
      <c r="R988" s="189" t="str">
        <f t="shared" si="46"/>
        <v/>
      </c>
      <c r="S988" s="131"/>
      <c r="T988" s="133"/>
      <c r="U988" s="190" t="str">
        <f t="shared" si="45"/>
        <v/>
      </c>
    </row>
    <row r="989" spans="1:21" ht="15" customHeight="1" outlineLevel="1" x14ac:dyDescent="0.35">
      <c r="A989" s="77">
        <v>982</v>
      </c>
      <c r="B989" s="192"/>
      <c r="C989" s="124"/>
      <c r="D989" s="125"/>
      <c r="E989" s="125"/>
      <c r="F989" s="164"/>
      <c r="G989" s="165"/>
      <c r="H989" s="131"/>
      <c r="I989" s="133"/>
      <c r="J989" s="133"/>
      <c r="K989" s="133"/>
      <c r="L989" s="133"/>
      <c r="M989" s="133"/>
      <c r="N989" s="133"/>
      <c r="O989" s="133"/>
      <c r="P989" s="134"/>
      <c r="Q989" s="191">
        <f t="shared" si="47"/>
        <v>0</v>
      </c>
      <c r="R989" s="189" t="str">
        <f t="shared" si="46"/>
        <v/>
      </c>
      <c r="S989" s="131"/>
      <c r="T989" s="133"/>
      <c r="U989" s="190" t="str">
        <f t="shared" si="45"/>
        <v/>
      </c>
    </row>
    <row r="990" spans="1:21" ht="15" customHeight="1" outlineLevel="1" x14ac:dyDescent="0.35">
      <c r="A990" s="77">
        <v>983</v>
      </c>
      <c r="B990" s="192"/>
      <c r="C990" s="124"/>
      <c r="D990" s="125"/>
      <c r="E990" s="125"/>
      <c r="F990" s="164"/>
      <c r="G990" s="165"/>
      <c r="H990" s="131"/>
      <c r="I990" s="133"/>
      <c r="J990" s="133"/>
      <c r="K990" s="133"/>
      <c r="L990" s="133"/>
      <c r="M990" s="133"/>
      <c r="N990" s="133"/>
      <c r="O990" s="133"/>
      <c r="P990" s="134"/>
      <c r="Q990" s="191">
        <f t="shared" si="47"/>
        <v>0</v>
      </c>
      <c r="R990" s="189" t="str">
        <f t="shared" si="46"/>
        <v/>
      </c>
      <c r="S990" s="131"/>
      <c r="T990" s="133"/>
      <c r="U990" s="190" t="str">
        <f t="shared" si="45"/>
        <v/>
      </c>
    </row>
    <row r="991" spans="1:21" ht="15" customHeight="1" outlineLevel="1" x14ac:dyDescent="0.35">
      <c r="A991" s="77">
        <v>984</v>
      </c>
      <c r="B991" s="192"/>
      <c r="C991" s="124"/>
      <c r="D991" s="125"/>
      <c r="E991" s="125"/>
      <c r="F991" s="164"/>
      <c r="G991" s="165"/>
      <c r="H991" s="131"/>
      <c r="I991" s="133"/>
      <c r="J991" s="133"/>
      <c r="K991" s="133"/>
      <c r="L991" s="133"/>
      <c r="M991" s="133"/>
      <c r="N991" s="133"/>
      <c r="O991" s="133"/>
      <c r="P991" s="134"/>
      <c r="Q991" s="191">
        <f t="shared" si="47"/>
        <v>0</v>
      </c>
      <c r="R991" s="189" t="str">
        <f t="shared" si="46"/>
        <v/>
      </c>
      <c r="S991" s="131"/>
      <c r="T991" s="133"/>
      <c r="U991" s="190" t="str">
        <f t="shared" si="45"/>
        <v/>
      </c>
    </row>
    <row r="992" spans="1:21" ht="15" customHeight="1" outlineLevel="1" x14ac:dyDescent="0.35">
      <c r="A992" s="77">
        <v>985</v>
      </c>
      <c r="B992" s="192"/>
      <c r="C992" s="124"/>
      <c r="D992" s="125"/>
      <c r="E992" s="125"/>
      <c r="F992" s="164"/>
      <c r="G992" s="165"/>
      <c r="H992" s="131"/>
      <c r="I992" s="133"/>
      <c r="J992" s="133"/>
      <c r="K992" s="133"/>
      <c r="L992" s="133"/>
      <c r="M992" s="133"/>
      <c r="N992" s="133"/>
      <c r="O992" s="133"/>
      <c r="P992" s="134"/>
      <c r="Q992" s="191">
        <f t="shared" si="47"/>
        <v>0</v>
      </c>
      <c r="R992" s="189" t="str">
        <f t="shared" si="46"/>
        <v/>
      </c>
      <c r="S992" s="131"/>
      <c r="T992" s="133"/>
      <c r="U992" s="190" t="str">
        <f t="shared" si="45"/>
        <v/>
      </c>
    </row>
    <row r="993" spans="1:21" ht="15" customHeight="1" outlineLevel="1" x14ac:dyDescent="0.35">
      <c r="A993" s="77">
        <v>986</v>
      </c>
      <c r="B993" s="192"/>
      <c r="C993" s="124"/>
      <c r="D993" s="125"/>
      <c r="E993" s="125"/>
      <c r="F993" s="164"/>
      <c r="G993" s="165"/>
      <c r="H993" s="131"/>
      <c r="I993" s="133"/>
      <c r="J993" s="133"/>
      <c r="K993" s="133"/>
      <c r="L993" s="133"/>
      <c r="M993" s="133"/>
      <c r="N993" s="133"/>
      <c r="O993" s="133"/>
      <c r="P993" s="134"/>
      <c r="Q993" s="191">
        <f t="shared" si="47"/>
        <v>0</v>
      </c>
      <c r="R993" s="189" t="str">
        <f t="shared" si="46"/>
        <v/>
      </c>
      <c r="S993" s="131"/>
      <c r="T993" s="133"/>
      <c r="U993" s="190" t="str">
        <f t="shared" si="45"/>
        <v/>
      </c>
    </row>
    <row r="994" spans="1:21" ht="15" customHeight="1" outlineLevel="1" x14ac:dyDescent="0.35">
      <c r="A994" s="77">
        <v>987</v>
      </c>
      <c r="B994" s="192"/>
      <c r="C994" s="124"/>
      <c r="D994" s="125"/>
      <c r="E994" s="125"/>
      <c r="F994" s="164"/>
      <c r="G994" s="165"/>
      <c r="H994" s="131"/>
      <c r="I994" s="133"/>
      <c r="J994" s="133"/>
      <c r="K994" s="133"/>
      <c r="L994" s="133"/>
      <c r="M994" s="133"/>
      <c r="N994" s="133"/>
      <c r="O994" s="133"/>
      <c r="P994" s="134"/>
      <c r="Q994" s="191">
        <f t="shared" si="47"/>
        <v>0</v>
      </c>
      <c r="R994" s="189" t="str">
        <f t="shared" si="46"/>
        <v/>
      </c>
      <c r="S994" s="131"/>
      <c r="T994" s="133"/>
      <c r="U994" s="190" t="str">
        <f t="shared" si="45"/>
        <v/>
      </c>
    </row>
    <row r="995" spans="1:21" ht="15" customHeight="1" outlineLevel="1" x14ac:dyDescent="0.35">
      <c r="A995" s="77">
        <v>988</v>
      </c>
      <c r="B995" s="192"/>
      <c r="C995" s="124"/>
      <c r="D995" s="125"/>
      <c r="E995" s="125"/>
      <c r="F995" s="164"/>
      <c r="G995" s="165"/>
      <c r="H995" s="131"/>
      <c r="I995" s="133"/>
      <c r="J995" s="133"/>
      <c r="K995" s="133"/>
      <c r="L995" s="133"/>
      <c r="M995" s="133"/>
      <c r="N995" s="133"/>
      <c r="O995" s="133"/>
      <c r="P995" s="134"/>
      <c r="Q995" s="191">
        <f t="shared" si="47"/>
        <v>0</v>
      </c>
      <c r="R995" s="189" t="str">
        <f t="shared" si="46"/>
        <v/>
      </c>
      <c r="S995" s="131"/>
      <c r="T995" s="133"/>
      <c r="U995" s="190" t="str">
        <f t="shared" si="45"/>
        <v/>
      </c>
    </row>
    <row r="996" spans="1:21" ht="15" customHeight="1" outlineLevel="1" x14ac:dyDescent="0.35">
      <c r="A996" s="77">
        <v>989</v>
      </c>
      <c r="B996" s="192"/>
      <c r="C996" s="124"/>
      <c r="D996" s="125"/>
      <c r="E996" s="125"/>
      <c r="F996" s="164"/>
      <c r="G996" s="165"/>
      <c r="H996" s="131"/>
      <c r="I996" s="133"/>
      <c r="J996" s="133"/>
      <c r="K996" s="133"/>
      <c r="L996" s="133"/>
      <c r="M996" s="133"/>
      <c r="N996" s="133"/>
      <c r="O996" s="133"/>
      <c r="P996" s="134"/>
      <c r="Q996" s="191">
        <f t="shared" si="47"/>
        <v>0</v>
      </c>
      <c r="R996" s="189" t="str">
        <f t="shared" si="46"/>
        <v/>
      </c>
      <c r="S996" s="131"/>
      <c r="T996" s="133"/>
      <c r="U996" s="190" t="str">
        <f t="shared" si="45"/>
        <v/>
      </c>
    </row>
    <row r="997" spans="1:21" ht="15" customHeight="1" outlineLevel="1" x14ac:dyDescent="0.35">
      <c r="A997" s="77">
        <v>990</v>
      </c>
      <c r="B997" s="192"/>
      <c r="C997" s="124"/>
      <c r="D997" s="125"/>
      <c r="E997" s="125"/>
      <c r="F997" s="164"/>
      <c r="G997" s="165"/>
      <c r="H997" s="131"/>
      <c r="I997" s="133"/>
      <c r="J997" s="133"/>
      <c r="K997" s="133"/>
      <c r="L997" s="133"/>
      <c r="M997" s="133"/>
      <c r="N997" s="133"/>
      <c r="O997" s="133"/>
      <c r="P997" s="134"/>
      <c r="Q997" s="191">
        <f t="shared" si="47"/>
        <v>0</v>
      </c>
      <c r="R997" s="189" t="str">
        <f t="shared" si="46"/>
        <v/>
      </c>
      <c r="S997" s="131"/>
      <c r="T997" s="133"/>
      <c r="U997" s="190" t="str">
        <f t="shared" si="45"/>
        <v/>
      </c>
    </row>
    <row r="998" spans="1:21" ht="15" customHeight="1" outlineLevel="1" x14ac:dyDescent="0.35">
      <c r="A998" s="77">
        <v>991</v>
      </c>
      <c r="B998" s="192"/>
      <c r="C998" s="124"/>
      <c r="D998" s="125"/>
      <c r="E998" s="125"/>
      <c r="F998" s="164"/>
      <c r="G998" s="165"/>
      <c r="H998" s="131"/>
      <c r="I998" s="133"/>
      <c r="J998" s="133"/>
      <c r="K998" s="133"/>
      <c r="L998" s="133"/>
      <c r="M998" s="133"/>
      <c r="N998" s="133"/>
      <c r="O998" s="133"/>
      <c r="P998" s="134"/>
      <c r="Q998" s="191">
        <f t="shared" si="47"/>
        <v>0</v>
      </c>
      <c r="R998" s="189" t="str">
        <f t="shared" si="46"/>
        <v/>
      </c>
      <c r="S998" s="131"/>
      <c r="T998" s="133"/>
      <c r="U998" s="190" t="str">
        <f t="shared" si="45"/>
        <v/>
      </c>
    </row>
    <row r="999" spans="1:21" ht="15" customHeight="1" outlineLevel="1" x14ac:dyDescent="0.35">
      <c r="A999" s="77">
        <v>992</v>
      </c>
      <c r="B999" s="192"/>
      <c r="C999" s="124"/>
      <c r="D999" s="125"/>
      <c r="E999" s="125"/>
      <c r="F999" s="164"/>
      <c r="G999" s="165"/>
      <c r="H999" s="131"/>
      <c r="I999" s="133"/>
      <c r="J999" s="133"/>
      <c r="K999" s="133"/>
      <c r="L999" s="133"/>
      <c r="M999" s="133"/>
      <c r="N999" s="133"/>
      <c r="O999" s="133"/>
      <c r="P999" s="134"/>
      <c r="Q999" s="191">
        <f t="shared" si="47"/>
        <v>0</v>
      </c>
      <c r="R999" s="189" t="str">
        <f t="shared" si="46"/>
        <v/>
      </c>
      <c r="S999" s="131"/>
      <c r="T999" s="133"/>
      <c r="U999" s="190" t="str">
        <f t="shared" si="45"/>
        <v/>
      </c>
    </row>
    <row r="1000" spans="1:21" ht="15" customHeight="1" outlineLevel="1" x14ac:dyDescent="0.35">
      <c r="A1000" s="77">
        <v>993</v>
      </c>
      <c r="B1000" s="192"/>
      <c r="C1000" s="124"/>
      <c r="D1000" s="125"/>
      <c r="E1000" s="125"/>
      <c r="F1000" s="164"/>
      <c r="G1000" s="165"/>
      <c r="H1000" s="131"/>
      <c r="I1000" s="133"/>
      <c r="J1000" s="133"/>
      <c r="K1000" s="133"/>
      <c r="L1000" s="133"/>
      <c r="M1000" s="133"/>
      <c r="N1000" s="133"/>
      <c r="O1000" s="133"/>
      <c r="P1000" s="134"/>
      <c r="Q1000" s="191">
        <f t="shared" si="47"/>
        <v>0</v>
      </c>
      <c r="R1000" s="189" t="str">
        <f t="shared" si="46"/>
        <v/>
      </c>
      <c r="S1000" s="131"/>
      <c r="T1000" s="133"/>
      <c r="U1000" s="190" t="str">
        <f t="shared" si="45"/>
        <v/>
      </c>
    </row>
    <row r="1001" spans="1:21" ht="15" customHeight="1" outlineLevel="1" x14ac:dyDescent="0.35">
      <c r="A1001" s="77">
        <v>994</v>
      </c>
      <c r="B1001" s="192"/>
      <c r="C1001" s="124"/>
      <c r="D1001" s="125"/>
      <c r="E1001" s="125"/>
      <c r="F1001" s="164"/>
      <c r="G1001" s="165"/>
      <c r="H1001" s="131"/>
      <c r="I1001" s="133"/>
      <c r="J1001" s="133"/>
      <c r="K1001" s="133"/>
      <c r="L1001" s="133"/>
      <c r="M1001" s="133"/>
      <c r="N1001" s="133"/>
      <c r="O1001" s="133"/>
      <c r="P1001" s="134"/>
      <c r="Q1001" s="191">
        <f t="shared" si="47"/>
        <v>0</v>
      </c>
      <c r="R1001" s="189"/>
      <c r="S1001" s="131"/>
      <c r="T1001" s="133"/>
      <c r="U1001" s="190" t="str">
        <f t="shared" si="45"/>
        <v/>
      </c>
    </row>
    <row r="1002" spans="1:21" ht="15" customHeight="1" outlineLevel="1" x14ac:dyDescent="0.35">
      <c r="A1002" s="77">
        <v>995</v>
      </c>
      <c r="B1002" s="192"/>
      <c r="C1002" s="124"/>
      <c r="D1002" s="125"/>
      <c r="E1002" s="125"/>
      <c r="F1002" s="164"/>
      <c r="G1002" s="165"/>
      <c r="H1002" s="131"/>
      <c r="I1002" s="133"/>
      <c r="J1002" s="133"/>
      <c r="K1002" s="133"/>
      <c r="L1002" s="133"/>
      <c r="M1002" s="133"/>
      <c r="N1002" s="133"/>
      <c r="O1002" s="133"/>
      <c r="P1002" s="134"/>
      <c r="Q1002" s="191">
        <f t="shared" si="47"/>
        <v>0</v>
      </c>
      <c r="R1002" s="189" t="str">
        <f t="shared" si="46"/>
        <v/>
      </c>
      <c r="S1002" s="131"/>
      <c r="T1002" s="133"/>
      <c r="U1002" s="190" t="str">
        <f t="shared" si="45"/>
        <v/>
      </c>
    </row>
    <row r="1003" spans="1:21" ht="15" customHeight="1" outlineLevel="1" x14ac:dyDescent="0.35">
      <c r="A1003" s="77">
        <v>996</v>
      </c>
      <c r="B1003" s="192"/>
      <c r="C1003" s="124"/>
      <c r="D1003" s="125"/>
      <c r="E1003" s="125"/>
      <c r="F1003" s="164"/>
      <c r="G1003" s="165"/>
      <c r="H1003" s="131"/>
      <c r="I1003" s="133"/>
      <c r="J1003" s="133"/>
      <c r="K1003" s="133"/>
      <c r="L1003" s="133"/>
      <c r="M1003" s="133"/>
      <c r="N1003" s="133"/>
      <c r="O1003" s="133"/>
      <c r="P1003" s="134"/>
      <c r="Q1003" s="191">
        <f t="shared" si="47"/>
        <v>0</v>
      </c>
      <c r="R1003" s="189" t="str">
        <f t="shared" si="46"/>
        <v/>
      </c>
      <c r="S1003" s="131"/>
      <c r="T1003" s="133"/>
      <c r="U1003" s="190" t="str">
        <f t="shared" si="45"/>
        <v/>
      </c>
    </row>
    <row r="1004" spans="1:21" ht="15" customHeight="1" outlineLevel="1" x14ac:dyDescent="0.35">
      <c r="A1004" s="77">
        <v>997</v>
      </c>
      <c r="B1004" s="192"/>
      <c r="C1004" s="124"/>
      <c r="D1004" s="125"/>
      <c r="E1004" s="125"/>
      <c r="F1004" s="164"/>
      <c r="G1004" s="165"/>
      <c r="H1004" s="131"/>
      <c r="I1004" s="133"/>
      <c r="J1004" s="133"/>
      <c r="K1004" s="133"/>
      <c r="L1004" s="133"/>
      <c r="M1004" s="133"/>
      <c r="N1004" s="133"/>
      <c r="O1004" s="133"/>
      <c r="P1004" s="134"/>
      <c r="Q1004" s="191">
        <f t="shared" si="47"/>
        <v>0</v>
      </c>
      <c r="R1004" s="189" t="str">
        <f t="shared" si="46"/>
        <v/>
      </c>
      <c r="S1004" s="131"/>
      <c r="T1004" s="133"/>
      <c r="U1004" s="190" t="str">
        <f t="shared" si="45"/>
        <v/>
      </c>
    </row>
    <row r="1005" spans="1:21" ht="15" customHeight="1" outlineLevel="1" x14ac:dyDescent="0.35">
      <c r="A1005" s="77">
        <v>998</v>
      </c>
      <c r="B1005" s="192"/>
      <c r="C1005" s="124"/>
      <c r="D1005" s="125"/>
      <c r="E1005" s="125"/>
      <c r="F1005" s="164"/>
      <c r="G1005" s="165"/>
      <c r="H1005" s="131"/>
      <c r="I1005" s="133"/>
      <c r="J1005" s="133"/>
      <c r="K1005" s="133"/>
      <c r="L1005" s="133"/>
      <c r="M1005" s="133"/>
      <c r="N1005" s="133"/>
      <c r="O1005" s="133"/>
      <c r="P1005" s="134"/>
      <c r="Q1005" s="191">
        <f t="shared" si="47"/>
        <v>0</v>
      </c>
      <c r="R1005" s="189" t="str">
        <f t="shared" si="46"/>
        <v/>
      </c>
      <c r="S1005" s="131"/>
      <c r="T1005" s="133"/>
      <c r="U1005" s="190" t="str">
        <f t="shared" si="45"/>
        <v/>
      </c>
    </row>
    <row r="1006" spans="1:21" ht="15" customHeight="1" outlineLevel="1" x14ac:dyDescent="0.35">
      <c r="A1006" s="77">
        <v>999</v>
      </c>
      <c r="B1006" s="192"/>
      <c r="C1006" s="124"/>
      <c r="D1006" s="125"/>
      <c r="E1006" s="125"/>
      <c r="F1006" s="164"/>
      <c r="G1006" s="165"/>
      <c r="H1006" s="131"/>
      <c r="I1006" s="133"/>
      <c r="J1006" s="133"/>
      <c r="K1006" s="133"/>
      <c r="L1006" s="133"/>
      <c r="M1006" s="133"/>
      <c r="N1006" s="133"/>
      <c r="O1006" s="133"/>
      <c r="P1006" s="134"/>
      <c r="Q1006" s="191">
        <f t="shared" si="47"/>
        <v>0</v>
      </c>
      <c r="R1006" s="189" t="str">
        <f t="shared" si="46"/>
        <v/>
      </c>
      <c r="S1006" s="131"/>
      <c r="T1006" s="133"/>
      <c r="U1006" s="190" t="str">
        <f t="shared" si="45"/>
        <v/>
      </c>
    </row>
    <row r="1007" spans="1:21" ht="15" customHeight="1" outlineLevel="1" thickBot="1" x14ac:dyDescent="0.4">
      <c r="A1007" s="77">
        <v>1000</v>
      </c>
      <c r="B1007" s="193"/>
      <c r="C1007" s="136"/>
      <c r="D1007" s="137"/>
      <c r="E1007" s="137"/>
      <c r="F1007" s="164"/>
      <c r="G1007" s="167"/>
      <c r="H1007" s="168"/>
      <c r="I1007" s="170"/>
      <c r="J1007" s="170"/>
      <c r="K1007" s="170"/>
      <c r="L1007" s="170"/>
      <c r="M1007" s="170"/>
      <c r="N1007" s="170"/>
      <c r="O1007" s="170"/>
      <c r="P1007" s="194"/>
      <c r="Q1007" s="175">
        <f t="shared" si="47"/>
        <v>0</v>
      </c>
      <c r="R1007" s="195" t="str">
        <f t="shared" si="46"/>
        <v/>
      </c>
      <c r="S1007" s="168"/>
      <c r="T1007" s="170"/>
      <c r="U1007" s="196"/>
    </row>
    <row r="1008" spans="1:21" ht="15" customHeight="1" outlineLevel="1" thickTop="1" x14ac:dyDescent="0.35">
      <c r="A1008" s="77">
        <v>1001</v>
      </c>
      <c r="B1008" s="1110" t="s">
        <v>668</v>
      </c>
      <c r="C1008" s="1111"/>
      <c r="D1008" s="1112"/>
      <c r="E1008" s="1113" t="s">
        <v>669</v>
      </c>
      <c r="F1008" s="1113"/>
      <c r="G1008" s="1114"/>
      <c r="H1008" s="143">
        <f>SUMIFS(H8:H1007, $E$8:$E$1007, "1")</f>
        <v>0</v>
      </c>
      <c r="I1008" s="197">
        <f t="shared" ref="I1008:P1008" si="48">SUMIFS(I8:I1007, $E$8:$E$1007, "1")</f>
        <v>0</v>
      </c>
      <c r="J1008" s="197">
        <f t="shared" si="48"/>
        <v>0</v>
      </c>
      <c r="K1008" s="197">
        <f t="shared" si="48"/>
        <v>0</v>
      </c>
      <c r="L1008" s="197">
        <f t="shared" si="48"/>
        <v>0</v>
      </c>
      <c r="M1008" s="197">
        <f t="shared" si="48"/>
        <v>0</v>
      </c>
      <c r="N1008" s="197">
        <f t="shared" si="48"/>
        <v>0</v>
      </c>
      <c r="O1008" s="197">
        <f t="shared" si="48"/>
        <v>0</v>
      </c>
      <c r="P1008" s="198">
        <f t="shared" si="48"/>
        <v>0</v>
      </c>
      <c r="Q1008" s="143">
        <f>SUM(I1008:P1008)</f>
        <v>0</v>
      </c>
      <c r="R1008" s="199" t="str">
        <f>IFERROR(Q1008/H1008,"")</f>
        <v/>
      </c>
      <c r="S1008" s="143">
        <f>SUMIFS(S8:S1007, $E$8:$E$1007, "1")</f>
        <v>0</v>
      </c>
      <c r="T1008" s="197">
        <f>SUMIFS(T8:T1007, $E$8:$E$1007, "1")</f>
        <v>0</v>
      </c>
      <c r="U1008" s="199" t="str">
        <f>IFERROR(T1008/S1008,"")</f>
        <v/>
      </c>
    </row>
    <row r="1009" spans="1:21" ht="15" customHeight="1" outlineLevel="1" x14ac:dyDescent="0.35">
      <c r="A1009" s="77">
        <v>1002</v>
      </c>
      <c r="B1009" s="1115" t="s">
        <v>668</v>
      </c>
      <c r="C1009" s="1116"/>
      <c r="D1009" s="1116"/>
      <c r="E1009" s="1117" t="s">
        <v>696</v>
      </c>
      <c r="F1009" s="1117"/>
      <c r="G1009" s="1118"/>
      <c r="H1009" s="146">
        <f>SUMIFS(H8:H1007, $E$8:$E$1007, "2")</f>
        <v>0</v>
      </c>
      <c r="I1009" s="200">
        <f t="shared" ref="I1009:P1009" si="49">SUMIFS(I8:I1007, $E$8:$E$1007, "2")</f>
        <v>0</v>
      </c>
      <c r="J1009" s="200">
        <f t="shared" si="49"/>
        <v>0</v>
      </c>
      <c r="K1009" s="200">
        <f t="shared" si="49"/>
        <v>0</v>
      </c>
      <c r="L1009" s="200">
        <f t="shared" si="49"/>
        <v>0</v>
      </c>
      <c r="M1009" s="200">
        <f t="shared" si="49"/>
        <v>0</v>
      </c>
      <c r="N1009" s="200">
        <f t="shared" si="49"/>
        <v>0</v>
      </c>
      <c r="O1009" s="200">
        <f t="shared" si="49"/>
        <v>0</v>
      </c>
      <c r="P1009" s="201">
        <f t="shared" si="49"/>
        <v>0</v>
      </c>
      <c r="Q1009" s="146">
        <f>SUM(I1009:P1009)</f>
        <v>0</v>
      </c>
      <c r="R1009" s="190" t="str">
        <f>IFERROR(Q1009/H1009,"")</f>
        <v/>
      </c>
      <c r="S1009" s="146">
        <f>SUMIFS(S8:S1007, $E$8:$E$1007, "2")</f>
        <v>0</v>
      </c>
      <c r="T1009" s="200">
        <f>SUMIFS(T8:T1007, $E$8:$E$1007, "2")</f>
        <v>0</v>
      </c>
      <c r="U1009" s="190" t="str">
        <f t="shared" si="45"/>
        <v/>
      </c>
    </row>
    <row r="1010" spans="1:21" ht="15" customHeight="1" thickBot="1" x14ac:dyDescent="0.4">
      <c r="A1010" s="77">
        <v>1003</v>
      </c>
      <c r="B1010" s="1099" t="s">
        <v>672</v>
      </c>
      <c r="C1010" s="1100"/>
      <c r="D1010" s="1100"/>
      <c r="E1010" s="1100"/>
      <c r="F1010" s="1100"/>
      <c r="G1010" s="1119"/>
      <c r="H1010" s="202">
        <f t="shared" ref="H1010:P1010" si="50">SUM(H8:H1007)</f>
        <v>0</v>
      </c>
      <c r="I1010" s="203">
        <f t="shared" si="50"/>
        <v>0</v>
      </c>
      <c r="J1010" s="203">
        <f t="shared" si="50"/>
        <v>0</v>
      </c>
      <c r="K1010" s="203">
        <f t="shared" si="50"/>
        <v>0</v>
      </c>
      <c r="L1010" s="203">
        <f t="shared" si="50"/>
        <v>0</v>
      </c>
      <c r="M1010" s="203">
        <f t="shared" si="50"/>
        <v>0</v>
      </c>
      <c r="N1010" s="203">
        <f t="shared" si="50"/>
        <v>0</v>
      </c>
      <c r="O1010" s="203">
        <f t="shared" si="50"/>
        <v>0</v>
      </c>
      <c r="P1010" s="204">
        <f t="shared" si="50"/>
        <v>0</v>
      </c>
      <c r="Q1010" s="202">
        <f>SUM(Q8:Q1007)</f>
        <v>0</v>
      </c>
      <c r="R1010" s="205" t="str">
        <f>IFERROR(Q1010/H1010,"")</f>
        <v/>
      </c>
      <c r="S1010" s="202">
        <f>SUM(S8:S1007)</f>
        <v>0</v>
      </c>
      <c r="T1010" s="203">
        <f>SUM(T8:T1007)</f>
        <v>0</v>
      </c>
      <c r="U1010" s="205" t="str">
        <f>IFERROR(T1010/J1010,"")</f>
        <v/>
      </c>
    </row>
    <row r="1011" spans="1:21" ht="15" customHeight="1" thickTop="1" x14ac:dyDescent="0.35"/>
    <row r="1012" spans="1:21" ht="15" customHeight="1" x14ac:dyDescent="0.35">
      <c r="B1012" s="1090"/>
      <c r="C1012" s="1090"/>
      <c r="D1012" s="1090"/>
      <c r="E1012" s="1090"/>
      <c r="F1012" s="1090"/>
      <c r="G1012" s="151"/>
    </row>
    <row r="1013" spans="1:21" ht="15" customHeight="1" x14ac:dyDescent="0.35">
      <c r="B1013" s="1090"/>
      <c r="C1013" s="1090"/>
      <c r="D1013" s="1090"/>
      <c r="E1013" s="1090"/>
      <c r="F1013" s="1090"/>
      <c r="G1013" s="151"/>
    </row>
    <row r="1014" spans="1:21" ht="15" customHeight="1" x14ac:dyDescent="0.35">
      <c r="B1014" s="1090"/>
      <c r="C1014" s="1090"/>
      <c r="D1014" s="1090"/>
      <c r="E1014" s="1090"/>
      <c r="F1014" s="1090"/>
      <c r="G1014" s="151"/>
    </row>
    <row r="1015" spans="1:21" ht="15" customHeight="1" x14ac:dyDescent="0.35"/>
  </sheetData>
  <mergeCells count="10">
    <mergeCell ref="B1010:G1010"/>
    <mergeCell ref="B1012:F1012"/>
    <mergeCell ref="B1013:F1013"/>
    <mergeCell ref="B1014:F1014"/>
    <mergeCell ref="H5:R5"/>
    <mergeCell ref="S5:U5"/>
    <mergeCell ref="B1008:D1008"/>
    <mergeCell ref="E1008:G1008"/>
    <mergeCell ref="B1009:D1009"/>
    <mergeCell ref="E1009:G1009"/>
  </mergeCells>
  <pageMargins left="0.70866141732283472" right="0.70866141732283472" top="0.74803149606299213" bottom="0.74803149606299213" header="0.31496062992125984" footer="0.31496062992125984"/>
  <pageSetup scale="55" orientation="landscape" verticalDpi="3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9F75A3-11F3-4B0C-B106-F0D06DAEFD22}">
  <sheetPr>
    <pageSetUpPr fitToPage="1"/>
  </sheetPr>
  <dimension ref="A1:Z1014"/>
  <sheetViews>
    <sheetView zoomScale="70" zoomScaleNormal="70" workbookViewId="0"/>
  </sheetViews>
  <sheetFormatPr defaultColWidth="10.1796875" defaultRowHeight="14" outlineLevelRow="1" x14ac:dyDescent="0.35"/>
  <cols>
    <col min="1" max="1" width="10.1796875" style="94"/>
    <col min="2" max="2" width="27.54296875" style="94" customWidth="1"/>
    <col min="3" max="3" width="13.54296875" style="94" customWidth="1"/>
    <col min="4" max="5" width="25.453125" style="94" customWidth="1"/>
    <col min="6" max="6" width="20.81640625" style="94" customWidth="1"/>
    <col min="7" max="7" width="22.453125" style="94" customWidth="1"/>
    <col min="8" max="9" width="18.54296875" style="94" customWidth="1"/>
    <col min="10" max="10" width="18.1796875" style="94" customWidth="1"/>
    <col min="11" max="11" width="11.81640625" style="94" customWidth="1"/>
    <col min="12" max="12" width="21.7265625" style="94" bestFit="1" customWidth="1"/>
    <col min="13" max="13" width="18.54296875" style="94" customWidth="1"/>
    <col min="14" max="14" width="19.54296875" style="94" customWidth="1"/>
    <col min="15" max="15" width="11.1796875" style="94" customWidth="1"/>
    <col min="16" max="16" width="4.81640625" style="94" bestFit="1" customWidth="1"/>
    <col min="17" max="17" width="7.81640625" style="94" bestFit="1" customWidth="1"/>
    <col min="18" max="18" width="4.81640625" style="94" bestFit="1" customWidth="1"/>
    <col min="19" max="19" width="7.81640625" style="94" bestFit="1" customWidth="1"/>
    <col min="20" max="20" width="4.81640625" style="94" bestFit="1" customWidth="1"/>
    <col min="21" max="21" width="7.81640625" style="94" bestFit="1" customWidth="1"/>
    <col min="22" max="22" width="4.81640625" style="94" bestFit="1" customWidth="1"/>
    <col min="23" max="23" width="7.81640625" style="94" bestFit="1" customWidth="1"/>
    <col min="24" max="24" width="8.1796875" style="94" bestFit="1" customWidth="1"/>
    <col min="25" max="25" width="11.1796875" style="94" bestFit="1" customWidth="1"/>
    <col min="26" max="26" width="12.54296875" style="94" bestFit="1" customWidth="1"/>
    <col min="27" max="16384" width="10.1796875" style="94"/>
  </cols>
  <sheetData>
    <row r="1" spans="1:26" ht="18" customHeight="1" x14ac:dyDescent="0.35">
      <c r="A1" s="92" t="s">
        <v>697</v>
      </c>
      <c r="B1" s="93"/>
      <c r="C1" s="93"/>
      <c r="D1" s="93"/>
      <c r="E1" s="93"/>
      <c r="F1" s="93"/>
      <c r="G1" s="93"/>
    </row>
    <row r="2" spans="1:26" ht="18" customHeight="1" x14ac:dyDescent="0.35">
      <c r="A2" s="92" t="s">
        <v>679</v>
      </c>
      <c r="B2" s="93"/>
      <c r="C2" s="93"/>
      <c r="D2" s="93"/>
      <c r="E2" s="93"/>
      <c r="F2" s="93"/>
      <c r="G2" s="93"/>
    </row>
    <row r="3" spans="1:26" ht="15" customHeight="1" thickBot="1" x14ac:dyDescent="0.4">
      <c r="B3" s="102"/>
      <c r="C3" s="102"/>
      <c r="D3" s="102"/>
      <c r="E3" s="102"/>
      <c r="F3" s="102"/>
      <c r="G3" s="102"/>
    </row>
    <row r="4" spans="1:26" ht="45" customHeight="1" thickTop="1" thickBot="1" x14ac:dyDescent="0.4">
      <c r="B4" s="1125" t="s">
        <v>528</v>
      </c>
      <c r="C4" s="1127" t="s">
        <v>675</v>
      </c>
      <c r="D4" s="1129" t="s">
        <v>661</v>
      </c>
      <c r="E4" s="1127" t="s">
        <v>698</v>
      </c>
      <c r="F4" s="1129" t="s">
        <v>676</v>
      </c>
      <c r="G4" s="1130" t="s">
        <v>684</v>
      </c>
      <c r="H4" s="1120" t="s">
        <v>681</v>
      </c>
      <c r="I4" s="1120"/>
      <c r="J4" s="1120"/>
      <c r="K4" s="1120"/>
      <c r="L4" s="1120" t="s">
        <v>682</v>
      </c>
      <c r="M4" s="1120"/>
      <c r="N4" s="1120"/>
      <c r="O4" s="1120"/>
      <c r="P4" s="182"/>
      <c r="Q4" s="182"/>
      <c r="R4" s="110"/>
      <c r="S4" s="110"/>
      <c r="T4" s="110"/>
      <c r="U4" s="110"/>
      <c r="V4" s="110"/>
      <c r="W4" s="110"/>
      <c r="X4" s="110"/>
      <c r="Y4" s="110"/>
      <c r="Z4" s="110"/>
    </row>
    <row r="5" spans="1:26" ht="51" customHeight="1" thickTop="1" thickBot="1" x14ac:dyDescent="0.4">
      <c r="B5" s="1126"/>
      <c r="C5" s="1128"/>
      <c r="D5" s="1128"/>
      <c r="E5" s="1128"/>
      <c r="F5" s="1128"/>
      <c r="G5" s="1131"/>
      <c r="H5" s="179" t="s">
        <v>699</v>
      </c>
      <c r="I5" s="206" t="s">
        <v>693</v>
      </c>
      <c r="J5" s="180" t="s">
        <v>700</v>
      </c>
      <c r="K5" s="207" t="s">
        <v>701</v>
      </c>
      <c r="L5" s="179" t="s">
        <v>699</v>
      </c>
      <c r="M5" s="206" t="s">
        <v>693</v>
      </c>
      <c r="N5" s="180" t="s">
        <v>700</v>
      </c>
      <c r="O5" s="207" t="s">
        <v>701</v>
      </c>
      <c r="P5" s="182"/>
      <c r="Q5" s="182"/>
      <c r="R5" s="110"/>
      <c r="S5" s="110"/>
      <c r="T5" s="110"/>
      <c r="U5" s="110"/>
      <c r="V5" s="110"/>
      <c r="W5" s="110"/>
      <c r="X5" s="110"/>
      <c r="Y5" s="110"/>
      <c r="Z5" s="110"/>
    </row>
    <row r="6" spans="1:26" ht="15" customHeight="1" thickTop="1" thickBot="1" x14ac:dyDescent="0.4">
      <c r="B6" s="183">
        <v>1</v>
      </c>
      <c r="C6" s="208">
        <v>2</v>
      </c>
      <c r="D6" s="156">
        <v>3</v>
      </c>
      <c r="E6" s="208">
        <v>4</v>
      </c>
      <c r="F6" s="156">
        <v>5</v>
      </c>
      <c r="G6" s="113">
        <v>6</v>
      </c>
      <c r="H6" s="156">
        <v>7</v>
      </c>
      <c r="I6" s="208">
        <v>8</v>
      </c>
      <c r="J6" s="208">
        <v>9</v>
      </c>
      <c r="K6" s="113">
        <v>10</v>
      </c>
      <c r="L6" s="184">
        <v>11</v>
      </c>
      <c r="M6" s="208">
        <v>12</v>
      </c>
      <c r="N6" s="156">
        <v>13</v>
      </c>
      <c r="O6" s="158">
        <v>14</v>
      </c>
      <c r="P6" s="182"/>
      <c r="Q6" s="182"/>
      <c r="R6" s="110"/>
      <c r="S6" s="110"/>
      <c r="T6" s="110"/>
      <c r="U6" s="110"/>
      <c r="V6" s="110"/>
      <c r="W6" s="110"/>
      <c r="X6" s="110"/>
      <c r="Y6" s="110"/>
      <c r="Z6" s="110"/>
    </row>
    <row r="7" spans="1:26" ht="15" customHeight="1" thickTop="1" x14ac:dyDescent="0.35">
      <c r="A7" s="77">
        <v>1</v>
      </c>
      <c r="B7" s="116"/>
      <c r="C7" s="117"/>
      <c r="D7" s="118"/>
      <c r="E7" s="118"/>
      <c r="F7" s="164"/>
      <c r="G7" s="163"/>
      <c r="H7" s="185"/>
      <c r="I7" s="209"/>
      <c r="J7" s="186"/>
      <c r="K7" s="210" t="str">
        <f t="shared" ref="K7:K70" si="0">IFERROR(J7/H7,"")</f>
        <v/>
      </c>
      <c r="L7" s="185"/>
      <c r="M7" s="209"/>
      <c r="N7" s="186"/>
      <c r="O7" s="210" t="str">
        <f>IFERROR(N7/L7,"")</f>
        <v/>
      </c>
      <c r="P7" s="182"/>
      <c r="Q7" s="182"/>
      <c r="R7" s="110"/>
      <c r="S7" s="110"/>
      <c r="T7" s="110"/>
      <c r="U7" s="110"/>
      <c r="V7" s="110"/>
      <c r="W7" s="110"/>
      <c r="X7" s="110"/>
      <c r="Y7" s="110"/>
      <c r="Z7" s="110"/>
    </row>
    <row r="8" spans="1:26" ht="15" customHeight="1" x14ac:dyDescent="0.35">
      <c r="A8" s="77">
        <v>2</v>
      </c>
      <c r="B8" s="123"/>
      <c r="C8" s="124"/>
      <c r="D8" s="125"/>
      <c r="E8" s="125"/>
      <c r="F8" s="164"/>
      <c r="G8" s="165"/>
      <c r="H8" s="128"/>
      <c r="I8" s="132"/>
      <c r="J8" s="127"/>
      <c r="K8" s="210" t="str">
        <f t="shared" si="0"/>
        <v/>
      </c>
      <c r="L8" s="128"/>
      <c r="M8" s="129"/>
      <c r="N8" s="133"/>
      <c r="O8" s="210" t="str">
        <f t="shared" ref="O8:O71" si="1">IFERROR(N8/L8,"")</f>
        <v/>
      </c>
      <c r="P8" s="182"/>
      <c r="Q8" s="182"/>
      <c r="R8" s="110"/>
      <c r="S8" s="110"/>
      <c r="T8" s="110"/>
      <c r="U8" s="110"/>
      <c r="V8" s="110"/>
      <c r="W8" s="110"/>
      <c r="X8" s="110"/>
      <c r="Y8" s="110"/>
      <c r="Z8" s="110"/>
    </row>
    <row r="9" spans="1:26" ht="15" customHeight="1" x14ac:dyDescent="0.35">
      <c r="A9" s="77">
        <v>3</v>
      </c>
      <c r="B9" s="123"/>
      <c r="C9" s="124"/>
      <c r="D9" s="125"/>
      <c r="E9" s="125"/>
      <c r="F9" s="164"/>
      <c r="G9" s="165"/>
      <c r="H9" s="128"/>
      <c r="I9" s="132"/>
      <c r="J9" s="127"/>
      <c r="K9" s="210" t="str">
        <f t="shared" si="0"/>
        <v/>
      </c>
      <c r="L9" s="128"/>
      <c r="M9" s="129"/>
      <c r="N9" s="133"/>
      <c r="O9" s="210" t="str">
        <f t="shared" si="1"/>
        <v/>
      </c>
      <c r="P9" s="182"/>
      <c r="Q9" s="182"/>
      <c r="R9" s="110"/>
      <c r="S9" s="110"/>
      <c r="T9" s="110"/>
      <c r="U9" s="110"/>
      <c r="V9" s="110"/>
      <c r="W9" s="110"/>
      <c r="X9" s="110"/>
      <c r="Y9" s="110"/>
      <c r="Z9" s="110"/>
    </row>
    <row r="10" spans="1:26" ht="15" customHeight="1" x14ac:dyDescent="0.35">
      <c r="A10" s="77">
        <v>4</v>
      </c>
      <c r="B10" s="123"/>
      <c r="C10" s="124"/>
      <c r="D10" s="125"/>
      <c r="E10" s="125"/>
      <c r="F10" s="164"/>
      <c r="G10" s="165"/>
      <c r="H10" s="128"/>
      <c r="I10" s="132"/>
      <c r="J10" s="127"/>
      <c r="K10" s="210" t="str">
        <f t="shared" si="0"/>
        <v/>
      </c>
      <c r="L10" s="128"/>
      <c r="M10" s="129"/>
      <c r="N10" s="133"/>
      <c r="O10" s="210" t="str">
        <f t="shared" si="1"/>
        <v/>
      </c>
      <c r="P10" s="182"/>
      <c r="Q10" s="182"/>
      <c r="R10" s="110"/>
      <c r="S10" s="110"/>
      <c r="T10" s="110"/>
      <c r="U10" s="110"/>
      <c r="V10" s="110"/>
      <c r="W10" s="110"/>
      <c r="X10" s="110"/>
      <c r="Y10" s="110"/>
      <c r="Z10" s="110"/>
    </row>
    <row r="11" spans="1:26" ht="15" customHeight="1" x14ac:dyDescent="0.35">
      <c r="A11" s="77">
        <v>5</v>
      </c>
      <c r="B11" s="123"/>
      <c r="C11" s="124"/>
      <c r="D11" s="125"/>
      <c r="E11" s="125"/>
      <c r="F11" s="164"/>
      <c r="G11" s="165"/>
      <c r="H11" s="128"/>
      <c r="I11" s="132"/>
      <c r="J11" s="127"/>
      <c r="K11" s="210" t="str">
        <f t="shared" si="0"/>
        <v/>
      </c>
      <c r="L11" s="128"/>
      <c r="M11" s="129"/>
      <c r="N11" s="133"/>
      <c r="O11" s="210" t="str">
        <f t="shared" si="1"/>
        <v/>
      </c>
      <c r="P11" s="182"/>
      <c r="Q11" s="182"/>
      <c r="R11" s="110"/>
      <c r="S11" s="110"/>
      <c r="T11" s="110"/>
      <c r="U11" s="110"/>
      <c r="V11" s="110"/>
      <c r="W11" s="110"/>
      <c r="X11" s="110"/>
      <c r="Y11" s="110"/>
      <c r="Z11" s="110"/>
    </row>
    <row r="12" spans="1:26" ht="15" customHeight="1" x14ac:dyDescent="0.35">
      <c r="A12" s="77">
        <v>6</v>
      </c>
      <c r="B12" s="123"/>
      <c r="C12" s="124"/>
      <c r="D12" s="125"/>
      <c r="E12" s="125"/>
      <c r="F12" s="164"/>
      <c r="G12" s="165"/>
      <c r="H12" s="128"/>
      <c r="I12" s="132"/>
      <c r="J12" s="127"/>
      <c r="K12" s="210" t="str">
        <f t="shared" si="0"/>
        <v/>
      </c>
      <c r="L12" s="128"/>
      <c r="M12" s="129"/>
      <c r="N12" s="133"/>
      <c r="O12" s="210" t="str">
        <f t="shared" si="1"/>
        <v/>
      </c>
      <c r="P12" s="182"/>
      <c r="Q12" s="182"/>
      <c r="R12" s="110"/>
      <c r="S12" s="110"/>
      <c r="T12" s="110"/>
      <c r="U12" s="110"/>
      <c r="V12" s="110"/>
      <c r="W12" s="110"/>
      <c r="X12" s="110"/>
      <c r="Y12" s="110"/>
      <c r="Z12" s="110"/>
    </row>
    <row r="13" spans="1:26" ht="15" customHeight="1" x14ac:dyDescent="0.35">
      <c r="A13" s="77">
        <v>7</v>
      </c>
      <c r="B13" s="123"/>
      <c r="C13" s="124"/>
      <c r="D13" s="125"/>
      <c r="E13" s="125"/>
      <c r="F13" s="164"/>
      <c r="G13" s="165"/>
      <c r="H13" s="128"/>
      <c r="I13" s="132"/>
      <c r="J13" s="127"/>
      <c r="K13" s="210" t="str">
        <f t="shared" si="0"/>
        <v/>
      </c>
      <c r="L13" s="128"/>
      <c r="M13" s="129"/>
      <c r="N13" s="133"/>
      <c r="O13" s="210" t="str">
        <f t="shared" si="1"/>
        <v/>
      </c>
      <c r="P13" s="182"/>
      <c r="Q13" s="182"/>
      <c r="R13" s="110"/>
      <c r="S13" s="110"/>
      <c r="T13" s="110"/>
      <c r="U13" s="110"/>
      <c r="V13" s="110"/>
      <c r="W13" s="110"/>
      <c r="X13" s="110"/>
      <c r="Y13" s="110"/>
      <c r="Z13" s="110"/>
    </row>
    <row r="14" spans="1:26" ht="15" customHeight="1" x14ac:dyDescent="0.35">
      <c r="A14" s="77">
        <v>8</v>
      </c>
      <c r="B14" s="123"/>
      <c r="C14" s="124"/>
      <c r="D14" s="125"/>
      <c r="E14" s="125"/>
      <c r="F14" s="164"/>
      <c r="G14" s="165"/>
      <c r="H14" s="128"/>
      <c r="I14" s="132"/>
      <c r="J14" s="127"/>
      <c r="K14" s="210" t="str">
        <f t="shared" si="0"/>
        <v/>
      </c>
      <c r="L14" s="128"/>
      <c r="M14" s="129"/>
      <c r="N14" s="133"/>
      <c r="O14" s="210" t="str">
        <f t="shared" si="1"/>
        <v/>
      </c>
      <c r="P14" s="182"/>
      <c r="Q14" s="182"/>
      <c r="R14" s="110"/>
      <c r="S14" s="110"/>
      <c r="T14" s="110"/>
      <c r="U14" s="110"/>
      <c r="V14" s="110"/>
      <c r="W14" s="110"/>
      <c r="X14" s="110"/>
      <c r="Y14" s="110"/>
      <c r="Z14" s="110"/>
    </row>
    <row r="15" spans="1:26" ht="15" customHeight="1" x14ac:dyDescent="0.35">
      <c r="A15" s="77">
        <v>9</v>
      </c>
      <c r="B15" s="123"/>
      <c r="C15" s="124"/>
      <c r="D15" s="125"/>
      <c r="E15" s="125"/>
      <c r="F15" s="164"/>
      <c r="G15" s="165"/>
      <c r="H15" s="128"/>
      <c r="I15" s="132"/>
      <c r="J15" s="127"/>
      <c r="K15" s="210" t="str">
        <f t="shared" si="0"/>
        <v/>
      </c>
      <c r="L15" s="128"/>
      <c r="M15" s="129"/>
      <c r="N15" s="133"/>
      <c r="O15" s="210" t="str">
        <f t="shared" si="1"/>
        <v/>
      </c>
      <c r="P15" s="182"/>
      <c r="Q15" s="182"/>
      <c r="R15" s="110"/>
      <c r="S15" s="110"/>
      <c r="T15" s="110"/>
      <c r="U15" s="110"/>
      <c r="V15" s="110"/>
      <c r="W15" s="110"/>
      <c r="X15" s="110"/>
      <c r="Y15" s="110"/>
      <c r="Z15" s="110"/>
    </row>
    <row r="16" spans="1:26" ht="15" customHeight="1" x14ac:dyDescent="0.35">
      <c r="A16" s="77">
        <v>10</v>
      </c>
      <c r="B16" s="123"/>
      <c r="C16" s="124"/>
      <c r="D16" s="125"/>
      <c r="E16" s="125"/>
      <c r="F16" s="164"/>
      <c r="G16" s="165"/>
      <c r="H16" s="128"/>
      <c r="I16" s="132"/>
      <c r="J16" s="127"/>
      <c r="K16" s="210" t="str">
        <f t="shared" si="0"/>
        <v/>
      </c>
      <c r="L16" s="128"/>
      <c r="M16" s="129"/>
      <c r="N16" s="133"/>
      <c r="O16" s="210" t="str">
        <f t="shared" si="1"/>
        <v/>
      </c>
      <c r="P16" s="182"/>
      <c r="Q16" s="182"/>
      <c r="R16" s="110"/>
      <c r="S16" s="110"/>
      <c r="T16" s="110"/>
      <c r="U16" s="110"/>
      <c r="V16" s="110"/>
      <c r="W16" s="110"/>
      <c r="X16" s="110"/>
      <c r="Y16" s="110"/>
      <c r="Z16" s="110"/>
    </row>
    <row r="17" spans="1:26" ht="15" customHeight="1" x14ac:dyDescent="0.35">
      <c r="A17" s="77">
        <v>11</v>
      </c>
      <c r="B17" s="123"/>
      <c r="C17" s="124"/>
      <c r="D17" s="125"/>
      <c r="E17" s="125"/>
      <c r="F17" s="164"/>
      <c r="G17" s="165"/>
      <c r="H17" s="128"/>
      <c r="I17" s="132"/>
      <c r="J17" s="127"/>
      <c r="K17" s="210" t="str">
        <f t="shared" si="0"/>
        <v/>
      </c>
      <c r="L17" s="128"/>
      <c r="M17" s="129"/>
      <c r="N17" s="133"/>
      <c r="O17" s="210" t="str">
        <f t="shared" si="1"/>
        <v/>
      </c>
      <c r="P17" s="182"/>
      <c r="Q17" s="182"/>
      <c r="R17" s="110"/>
      <c r="S17" s="110"/>
      <c r="T17" s="110"/>
      <c r="U17" s="110"/>
      <c r="V17" s="110"/>
      <c r="W17" s="110"/>
      <c r="X17" s="110"/>
      <c r="Y17" s="110"/>
      <c r="Z17" s="110"/>
    </row>
    <row r="18" spans="1:26" ht="15" customHeight="1" x14ac:dyDescent="0.35">
      <c r="A18" s="77">
        <v>12</v>
      </c>
      <c r="B18" s="123"/>
      <c r="C18" s="124"/>
      <c r="D18" s="125"/>
      <c r="E18" s="125"/>
      <c r="F18" s="164"/>
      <c r="G18" s="165"/>
      <c r="H18" s="128"/>
      <c r="I18" s="132"/>
      <c r="J18" s="127"/>
      <c r="K18" s="210" t="str">
        <f t="shared" si="0"/>
        <v/>
      </c>
      <c r="L18" s="128"/>
      <c r="M18" s="129"/>
      <c r="N18" s="133"/>
      <c r="O18" s="210" t="str">
        <f t="shared" si="1"/>
        <v/>
      </c>
      <c r="P18" s="182"/>
      <c r="Q18" s="182"/>
      <c r="R18" s="110"/>
      <c r="S18" s="110"/>
      <c r="T18" s="110"/>
      <c r="U18" s="110"/>
      <c r="V18" s="110"/>
      <c r="W18" s="110"/>
      <c r="X18" s="110"/>
      <c r="Y18" s="110"/>
      <c r="Z18" s="110"/>
    </row>
    <row r="19" spans="1:26" ht="15" customHeight="1" x14ac:dyDescent="0.35">
      <c r="A19" s="77">
        <v>13</v>
      </c>
      <c r="B19" s="123"/>
      <c r="C19" s="124"/>
      <c r="D19" s="125"/>
      <c r="E19" s="125"/>
      <c r="F19" s="164"/>
      <c r="G19" s="165"/>
      <c r="H19" s="128"/>
      <c r="I19" s="132"/>
      <c r="J19" s="127"/>
      <c r="K19" s="210" t="str">
        <f t="shared" si="0"/>
        <v/>
      </c>
      <c r="L19" s="128"/>
      <c r="M19" s="129"/>
      <c r="N19" s="133"/>
      <c r="O19" s="210" t="str">
        <f t="shared" si="1"/>
        <v/>
      </c>
      <c r="P19" s="182"/>
      <c r="Q19" s="182"/>
      <c r="R19" s="110"/>
      <c r="S19" s="110"/>
      <c r="T19" s="110"/>
      <c r="U19" s="110"/>
      <c r="V19" s="110"/>
      <c r="W19" s="110"/>
      <c r="X19" s="110"/>
      <c r="Y19" s="110"/>
      <c r="Z19" s="110"/>
    </row>
    <row r="20" spans="1:26" ht="15" customHeight="1" x14ac:dyDescent="0.35">
      <c r="A20" s="77">
        <v>14</v>
      </c>
      <c r="B20" s="123"/>
      <c r="C20" s="124"/>
      <c r="D20" s="125"/>
      <c r="E20" s="125"/>
      <c r="F20" s="164"/>
      <c r="G20" s="165"/>
      <c r="H20" s="128"/>
      <c r="I20" s="132"/>
      <c r="J20" s="127"/>
      <c r="K20" s="210" t="str">
        <f t="shared" si="0"/>
        <v/>
      </c>
      <c r="L20" s="128"/>
      <c r="M20" s="129"/>
      <c r="N20" s="133"/>
      <c r="O20" s="210" t="str">
        <f t="shared" si="1"/>
        <v/>
      </c>
      <c r="P20" s="182"/>
      <c r="Q20" s="182"/>
      <c r="R20" s="110"/>
      <c r="S20" s="110"/>
      <c r="T20" s="110"/>
      <c r="U20" s="110"/>
      <c r="V20" s="110"/>
      <c r="W20" s="110"/>
      <c r="X20" s="110"/>
      <c r="Y20" s="110"/>
      <c r="Z20" s="110"/>
    </row>
    <row r="21" spans="1:26" ht="15" customHeight="1" x14ac:dyDescent="0.35">
      <c r="A21" s="77">
        <v>15</v>
      </c>
      <c r="B21" s="123"/>
      <c r="C21" s="124"/>
      <c r="D21" s="125"/>
      <c r="E21" s="125"/>
      <c r="F21" s="164"/>
      <c r="G21" s="165"/>
      <c r="H21" s="128"/>
      <c r="I21" s="132"/>
      <c r="J21" s="127"/>
      <c r="K21" s="210" t="str">
        <f t="shared" si="0"/>
        <v/>
      </c>
      <c r="L21" s="128"/>
      <c r="M21" s="129"/>
      <c r="N21" s="133"/>
      <c r="O21" s="210" t="str">
        <f t="shared" si="1"/>
        <v/>
      </c>
      <c r="P21" s="182"/>
      <c r="Q21" s="182"/>
      <c r="R21" s="110"/>
      <c r="S21" s="110"/>
      <c r="T21" s="110"/>
      <c r="U21" s="110"/>
      <c r="V21" s="110"/>
      <c r="W21" s="110"/>
      <c r="X21" s="110"/>
      <c r="Y21" s="110"/>
      <c r="Z21" s="110"/>
    </row>
    <row r="22" spans="1:26" ht="15" customHeight="1" x14ac:dyDescent="0.35">
      <c r="A22" s="77">
        <v>16</v>
      </c>
      <c r="B22" s="123"/>
      <c r="C22" s="124"/>
      <c r="D22" s="125"/>
      <c r="E22" s="125"/>
      <c r="F22" s="164"/>
      <c r="G22" s="165"/>
      <c r="H22" s="128"/>
      <c r="I22" s="132"/>
      <c r="J22" s="127"/>
      <c r="K22" s="210" t="str">
        <f t="shared" si="0"/>
        <v/>
      </c>
      <c r="L22" s="128"/>
      <c r="M22" s="129"/>
      <c r="N22" s="133"/>
      <c r="O22" s="210" t="str">
        <f t="shared" si="1"/>
        <v/>
      </c>
      <c r="P22" s="182"/>
      <c r="Q22" s="182"/>
      <c r="R22" s="110"/>
      <c r="S22" s="110"/>
      <c r="T22" s="110"/>
      <c r="U22" s="110"/>
      <c r="V22" s="110"/>
      <c r="W22" s="110"/>
      <c r="X22" s="110"/>
      <c r="Y22" s="110"/>
      <c r="Z22" s="110"/>
    </row>
    <row r="23" spans="1:26" ht="15" customHeight="1" x14ac:dyDescent="0.35">
      <c r="A23" s="77">
        <v>17</v>
      </c>
      <c r="B23" s="123"/>
      <c r="C23" s="124"/>
      <c r="D23" s="125"/>
      <c r="E23" s="125"/>
      <c r="F23" s="164"/>
      <c r="G23" s="165"/>
      <c r="H23" s="128"/>
      <c r="I23" s="132"/>
      <c r="J23" s="127"/>
      <c r="K23" s="210" t="str">
        <f t="shared" si="0"/>
        <v/>
      </c>
      <c r="L23" s="128"/>
      <c r="M23" s="129"/>
      <c r="N23" s="133"/>
      <c r="O23" s="210" t="str">
        <f t="shared" si="1"/>
        <v/>
      </c>
      <c r="P23" s="182"/>
      <c r="Q23" s="182"/>
      <c r="R23" s="110"/>
      <c r="S23" s="110"/>
      <c r="T23" s="110"/>
      <c r="U23" s="110"/>
      <c r="V23" s="110"/>
      <c r="W23" s="110"/>
      <c r="X23" s="110"/>
      <c r="Y23" s="110"/>
      <c r="Z23" s="110"/>
    </row>
    <row r="24" spans="1:26" ht="15" customHeight="1" x14ac:dyDescent="0.35">
      <c r="A24" s="77">
        <v>18</v>
      </c>
      <c r="B24" s="123"/>
      <c r="C24" s="124"/>
      <c r="D24" s="125"/>
      <c r="E24" s="125"/>
      <c r="F24" s="164"/>
      <c r="G24" s="165"/>
      <c r="H24" s="131"/>
      <c r="I24" s="132"/>
      <c r="J24" s="133"/>
      <c r="K24" s="210" t="str">
        <f t="shared" si="0"/>
        <v/>
      </c>
      <c r="L24" s="131"/>
      <c r="M24" s="132"/>
      <c r="N24" s="133"/>
      <c r="O24" s="210" t="str">
        <f t="shared" si="1"/>
        <v/>
      </c>
      <c r="P24" s="182"/>
      <c r="Q24" s="182"/>
      <c r="R24" s="110"/>
      <c r="S24" s="110"/>
      <c r="T24" s="110"/>
      <c r="U24" s="110"/>
      <c r="V24" s="110"/>
      <c r="W24" s="110"/>
      <c r="X24" s="110"/>
      <c r="Y24" s="110"/>
      <c r="Z24" s="110"/>
    </row>
    <row r="25" spans="1:26" ht="15" hidden="1" customHeight="1" x14ac:dyDescent="0.35">
      <c r="A25" s="77">
        <v>19</v>
      </c>
      <c r="B25" s="123"/>
      <c r="C25" s="124"/>
      <c r="D25" s="125"/>
      <c r="E25" s="125"/>
      <c r="F25" s="164"/>
      <c r="G25" s="165"/>
      <c r="H25" s="131"/>
      <c r="I25" s="132"/>
      <c r="J25" s="133"/>
      <c r="K25" s="210" t="str">
        <f t="shared" si="0"/>
        <v/>
      </c>
      <c r="L25" s="131"/>
      <c r="M25" s="132"/>
      <c r="N25" s="133"/>
      <c r="O25" s="210" t="str">
        <f t="shared" si="1"/>
        <v/>
      </c>
      <c r="P25" s="182"/>
      <c r="Q25" s="182"/>
      <c r="R25" s="110"/>
      <c r="S25" s="110"/>
      <c r="T25" s="110"/>
      <c r="U25" s="110"/>
      <c r="V25" s="110"/>
      <c r="W25" s="110"/>
      <c r="X25" s="110"/>
      <c r="Y25" s="110"/>
      <c r="Z25" s="110"/>
    </row>
    <row r="26" spans="1:26" ht="15" hidden="1" customHeight="1" x14ac:dyDescent="0.35">
      <c r="A26" s="77">
        <v>20</v>
      </c>
      <c r="B26" s="123"/>
      <c r="C26" s="124"/>
      <c r="D26" s="125"/>
      <c r="E26" s="125"/>
      <c r="F26" s="164"/>
      <c r="G26" s="165"/>
      <c r="H26" s="131"/>
      <c r="I26" s="132"/>
      <c r="J26" s="133"/>
      <c r="K26" s="210" t="str">
        <f t="shared" si="0"/>
        <v/>
      </c>
      <c r="L26" s="131"/>
      <c r="M26" s="132"/>
      <c r="N26" s="133"/>
      <c r="O26" s="210" t="str">
        <f t="shared" si="1"/>
        <v/>
      </c>
      <c r="P26" s="182"/>
      <c r="Q26" s="182"/>
      <c r="R26" s="110"/>
      <c r="S26" s="110"/>
      <c r="T26" s="110"/>
      <c r="U26" s="110"/>
      <c r="V26" s="110"/>
      <c r="W26" s="110"/>
      <c r="X26" s="110"/>
      <c r="Y26" s="110"/>
      <c r="Z26" s="110"/>
    </row>
    <row r="27" spans="1:26" ht="15" hidden="1" customHeight="1" x14ac:dyDescent="0.35">
      <c r="A27" s="77">
        <v>21</v>
      </c>
      <c r="B27" s="123"/>
      <c r="C27" s="124"/>
      <c r="D27" s="125"/>
      <c r="E27" s="125"/>
      <c r="F27" s="164"/>
      <c r="G27" s="165"/>
      <c r="H27" s="131"/>
      <c r="I27" s="132"/>
      <c r="J27" s="133"/>
      <c r="K27" s="210" t="str">
        <f t="shared" si="0"/>
        <v/>
      </c>
      <c r="L27" s="131"/>
      <c r="M27" s="132"/>
      <c r="N27" s="133"/>
      <c r="O27" s="210" t="str">
        <f t="shared" si="1"/>
        <v/>
      </c>
      <c r="P27" s="182"/>
      <c r="Q27" s="182"/>
      <c r="R27" s="110"/>
      <c r="S27" s="110"/>
      <c r="T27" s="110"/>
      <c r="U27" s="110"/>
      <c r="V27" s="110"/>
      <c r="W27" s="110"/>
      <c r="X27" s="110"/>
      <c r="Y27" s="110"/>
      <c r="Z27" s="110"/>
    </row>
    <row r="28" spans="1:26" ht="15" hidden="1" customHeight="1" x14ac:dyDescent="0.35">
      <c r="A28" s="77">
        <v>22</v>
      </c>
      <c r="B28" s="123"/>
      <c r="C28" s="124"/>
      <c r="D28" s="125"/>
      <c r="E28" s="125"/>
      <c r="F28" s="164"/>
      <c r="G28" s="165"/>
      <c r="H28" s="131"/>
      <c r="I28" s="132"/>
      <c r="J28" s="133"/>
      <c r="K28" s="210" t="str">
        <f t="shared" si="0"/>
        <v/>
      </c>
      <c r="L28" s="131"/>
      <c r="M28" s="132"/>
      <c r="N28" s="133"/>
      <c r="O28" s="210" t="str">
        <f t="shared" si="1"/>
        <v/>
      </c>
    </row>
    <row r="29" spans="1:26" ht="15" hidden="1" customHeight="1" x14ac:dyDescent="0.35">
      <c r="A29" s="77">
        <v>23</v>
      </c>
      <c r="B29" s="123"/>
      <c r="C29" s="124"/>
      <c r="D29" s="125"/>
      <c r="E29" s="125"/>
      <c r="F29" s="164"/>
      <c r="G29" s="165"/>
      <c r="H29" s="131"/>
      <c r="I29" s="132"/>
      <c r="J29" s="133"/>
      <c r="K29" s="210" t="str">
        <f t="shared" si="0"/>
        <v/>
      </c>
      <c r="L29" s="131"/>
      <c r="M29" s="132"/>
      <c r="N29" s="133"/>
      <c r="O29" s="210" t="str">
        <f t="shared" si="1"/>
        <v/>
      </c>
    </row>
    <row r="30" spans="1:26" ht="15" hidden="1" customHeight="1" x14ac:dyDescent="0.35">
      <c r="A30" s="77">
        <v>24</v>
      </c>
      <c r="B30" s="123"/>
      <c r="C30" s="124"/>
      <c r="D30" s="125"/>
      <c r="E30" s="125"/>
      <c r="F30" s="164"/>
      <c r="G30" s="165"/>
      <c r="H30" s="131"/>
      <c r="I30" s="132"/>
      <c r="J30" s="133"/>
      <c r="K30" s="210" t="str">
        <f t="shared" si="0"/>
        <v/>
      </c>
      <c r="L30" s="131"/>
      <c r="M30" s="132"/>
      <c r="N30" s="133"/>
      <c r="O30" s="210" t="str">
        <f t="shared" si="1"/>
        <v/>
      </c>
    </row>
    <row r="31" spans="1:26" ht="15" hidden="1" customHeight="1" x14ac:dyDescent="0.35">
      <c r="A31" s="77">
        <v>25</v>
      </c>
      <c r="B31" s="123"/>
      <c r="C31" s="124"/>
      <c r="D31" s="125"/>
      <c r="E31" s="125"/>
      <c r="F31" s="164"/>
      <c r="G31" s="165"/>
      <c r="H31" s="131"/>
      <c r="I31" s="132"/>
      <c r="J31" s="133"/>
      <c r="K31" s="210" t="str">
        <f t="shared" si="0"/>
        <v/>
      </c>
      <c r="L31" s="131"/>
      <c r="M31" s="132"/>
      <c r="N31" s="133"/>
      <c r="O31" s="210" t="str">
        <f t="shared" si="1"/>
        <v/>
      </c>
    </row>
    <row r="32" spans="1:26" ht="15" hidden="1" customHeight="1" x14ac:dyDescent="0.35">
      <c r="A32" s="77">
        <v>26</v>
      </c>
      <c r="B32" s="123"/>
      <c r="C32" s="124"/>
      <c r="D32" s="125"/>
      <c r="E32" s="125"/>
      <c r="F32" s="164"/>
      <c r="G32" s="165"/>
      <c r="H32" s="131"/>
      <c r="I32" s="132"/>
      <c r="J32" s="133"/>
      <c r="K32" s="210" t="str">
        <f t="shared" si="0"/>
        <v/>
      </c>
      <c r="L32" s="131"/>
      <c r="M32" s="132"/>
      <c r="N32" s="133"/>
      <c r="O32" s="210" t="str">
        <f t="shared" si="1"/>
        <v/>
      </c>
    </row>
    <row r="33" spans="1:15" ht="15" hidden="1" customHeight="1" x14ac:dyDescent="0.35">
      <c r="A33" s="77">
        <v>27</v>
      </c>
      <c r="B33" s="123"/>
      <c r="C33" s="124"/>
      <c r="D33" s="125"/>
      <c r="E33" s="125"/>
      <c r="F33" s="164"/>
      <c r="G33" s="165"/>
      <c r="H33" s="131"/>
      <c r="I33" s="132"/>
      <c r="J33" s="133"/>
      <c r="K33" s="210" t="str">
        <f t="shared" si="0"/>
        <v/>
      </c>
      <c r="L33" s="131"/>
      <c r="M33" s="132"/>
      <c r="N33" s="133"/>
      <c r="O33" s="210" t="str">
        <f t="shared" si="1"/>
        <v/>
      </c>
    </row>
    <row r="34" spans="1:15" ht="15" hidden="1" customHeight="1" x14ac:dyDescent="0.35">
      <c r="A34" s="77">
        <v>28</v>
      </c>
      <c r="B34" s="123"/>
      <c r="C34" s="124"/>
      <c r="D34" s="125"/>
      <c r="E34" s="125"/>
      <c r="F34" s="164"/>
      <c r="G34" s="165"/>
      <c r="H34" s="131"/>
      <c r="I34" s="132"/>
      <c r="J34" s="133"/>
      <c r="K34" s="210" t="str">
        <f t="shared" si="0"/>
        <v/>
      </c>
      <c r="L34" s="131"/>
      <c r="M34" s="132"/>
      <c r="N34" s="133"/>
      <c r="O34" s="210" t="str">
        <f t="shared" si="1"/>
        <v/>
      </c>
    </row>
    <row r="35" spans="1:15" ht="15" hidden="1" customHeight="1" outlineLevel="1" x14ac:dyDescent="0.35">
      <c r="A35" s="77">
        <v>29</v>
      </c>
      <c r="B35" s="123"/>
      <c r="C35" s="124"/>
      <c r="D35" s="125"/>
      <c r="E35" s="125"/>
      <c r="F35" s="164"/>
      <c r="G35" s="165"/>
      <c r="H35" s="131"/>
      <c r="I35" s="132"/>
      <c r="J35" s="133"/>
      <c r="K35" s="210" t="str">
        <f t="shared" si="0"/>
        <v/>
      </c>
      <c r="L35" s="131"/>
      <c r="M35" s="132"/>
      <c r="N35" s="133"/>
      <c r="O35" s="210" t="str">
        <f t="shared" si="1"/>
        <v/>
      </c>
    </row>
    <row r="36" spans="1:15" ht="15" hidden="1" customHeight="1" outlineLevel="1" x14ac:dyDescent="0.35">
      <c r="A36" s="77">
        <v>30</v>
      </c>
      <c r="B36" s="123"/>
      <c r="C36" s="124"/>
      <c r="D36" s="125"/>
      <c r="E36" s="125"/>
      <c r="F36" s="164"/>
      <c r="G36" s="165"/>
      <c r="H36" s="131"/>
      <c r="I36" s="132"/>
      <c r="J36" s="133"/>
      <c r="K36" s="210" t="str">
        <f t="shared" si="0"/>
        <v/>
      </c>
      <c r="L36" s="131"/>
      <c r="M36" s="132"/>
      <c r="N36" s="133"/>
      <c r="O36" s="210" t="str">
        <f t="shared" si="1"/>
        <v/>
      </c>
    </row>
    <row r="37" spans="1:15" ht="15" hidden="1" customHeight="1" outlineLevel="1" x14ac:dyDescent="0.35">
      <c r="A37" s="77">
        <v>31</v>
      </c>
      <c r="B37" s="123"/>
      <c r="C37" s="124"/>
      <c r="D37" s="125"/>
      <c r="E37" s="125"/>
      <c r="F37" s="164"/>
      <c r="G37" s="165"/>
      <c r="H37" s="131"/>
      <c r="I37" s="132"/>
      <c r="J37" s="133"/>
      <c r="K37" s="210" t="str">
        <f t="shared" si="0"/>
        <v/>
      </c>
      <c r="L37" s="131"/>
      <c r="M37" s="132"/>
      <c r="N37" s="133"/>
      <c r="O37" s="210" t="str">
        <f t="shared" si="1"/>
        <v/>
      </c>
    </row>
    <row r="38" spans="1:15" ht="15" hidden="1" customHeight="1" outlineLevel="1" x14ac:dyDescent="0.35">
      <c r="A38" s="77">
        <v>32</v>
      </c>
      <c r="B38" s="123"/>
      <c r="C38" s="124"/>
      <c r="D38" s="125"/>
      <c r="E38" s="125"/>
      <c r="F38" s="164"/>
      <c r="G38" s="165"/>
      <c r="H38" s="131"/>
      <c r="I38" s="132"/>
      <c r="J38" s="133"/>
      <c r="K38" s="210" t="str">
        <f t="shared" si="0"/>
        <v/>
      </c>
      <c r="L38" s="131"/>
      <c r="M38" s="132"/>
      <c r="N38" s="133"/>
      <c r="O38" s="210" t="str">
        <f t="shared" si="1"/>
        <v/>
      </c>
    </row>
    <row r="39" spans="1:15" ht="15" hidden="1" customHeight="1" outlineLevel="1" x14ac:dyDescent="0.35">
      <c r="A39" s="77">
        <v>33</v>
      </c>
      <c r="B39" s="123"/>
      <c r="C39" s="124"/>
      <c r="D39" s="125"/>
      <c r="E39" s="125"/>
      <c r="F39" s="164"/>
      <c r="G39" s="165"/>
      <c r="H39" s="131"/>
      <c r="I39" s="132"/>
      <c r="J39" s="133"/>
      <c r="K39" s="210" t="str">
        <f t="shared" si="0"/>
        <v/>
      </c>
      <c r="L39" s="131"/>
      <c r="M39" s="132"/>
      <c r="N39" s="133"/>
      <c r="O39" s="210" t="str">
        <f t="shared" si="1"/>
        <v/>
      </c>
    </row>
    <row r="40" spans="1:15" ht="15" hidden="1" customHeight="1" outlineLevel="1" x14ac:dyDescent="0.35">
      <c r="A40" s="77">
        <v>34</v>
      </c>
      <c r="B40" s="123"/>
      <c r="C40" s="124"/>
      <c r="D40" s="125"/>
      <c r="E40" s="125"/>
      <c r="F40" s="164"/>
      <c r="G40" s="165"/>
      <c r="H40" s="131"/>
      <c r="I40" s="132"/>
      <c r="J40" s="133"/>
      <c r="K40" s="210" t="str">
        <f t="shared" si="0"/>
        <v/>
      </c>
      <c r="L40" s="131"/>
      <c r="M40" s="132"/>
      <c r="N40" s="133"/>
      <c r="O40" s="210" t="str">
        <f t="shared" si="1"/>
        <v/>
      </c>
    </row>
    <row r="41" spans="1:15" ht="15" hidden="1" customHeight="1" outlineLevel="1" x14ac:dyDescent="0.35">
      <c r="A41" s="77">
        <v>35</v>
      </c>
      <c r="B41" s="123"/>
      <c r="C41" s="124"/>
      <c r="D41" s="125"/>
      <c r="E41" s="125"/>
      <c r="F41" s="164"/>
      <c r="G41" s="165"/>
      <c r="H41" s="131"/>
      <c r="I41" s="132"/>
      <c r="J41" s="133"/>
      <c r="K41" s="210" t="str">
        <f t="shared" si="0"/>
        <v/>
      </c>
      <c r="L41" s="131"/>
      <c r="M41" s="132"/>
      <c r="N41" s="133"/>
      <c r="O41" s="210" t="str">
        <f t="shared" si="1"/>
        <v/>
      </c>
    </row>
    <row r="42" spans="1:15" ht="15" hidden="1" customHeight="1" outlineLevel="1" x14ac:dyDescent="0.35">
      <c r="A42" s="77">
        <v>36</v>
      </c>
      <c r="B42" s="123"/>
      <c r="C42" s="124"/>
      <c r="D42" s="125"/>
      <c r="E42" s="125"/>
      <c r="F42" s="164"/>
      <c r="G42" s="165"/>
      <c r="H42" s="131"/>
      <c r="I42" s="132"/>
      <c r="J42" s="133"/>
      <c r="K42" s="210" t="str">
        <f t="shared" si="0"/>
        <v/>
      </c>
      <c r="L42" s="131"/>
      <c r="M42" s="132"/>
      <c r="N42" s="133"/>
      <c r="O42" s="210" t="str">
        <f t="shared" si="1"/>
        <v/>
      </c>
    </row>
    <row r="43" spans="1:15" ht="15" hidden="1" customHeight="1" outlineLevel="1" x14ac:dyDescent="0.35">
      <c r="A43" s="77">
        <v>37</v>
      </c>
      <c r="B43" s="123"/>
      <c r="C43" s="124"/>
      <c r="D43" s="125"/>
      <c r="E43" s="125"/>
      <c r="F43" s="164"/>
      <c r="G43" s="165"/>
      <c r="H43" s="131"/>
      <c r="I43" s="132"/>
      <c r="J43" s="133"/>
      <c r="K43" s="210" t="str">
        <f t="shared" si="0"/>
        <v/>
      </c>
      <c r="L43" s="131"/>
      <c r="M43" s="132"/>
      <c r="N43" s="133"/>
      <c r="O43" s="210" t="str">
        <f t="shared" si="1"/>
        <v/>
      </c>
    </row>
    <row r="44" spans="1:15" ht="15" hidden="1" customHeight="1" outlineLevel="1" x14ac:dyDescent="0.35">
      <c r="A44" s="77">
        <v>38</v>
      </c>
      <c r="B44" s="123"/>
      <c r="C44" s="124"/>
      <c r="D44" s="125"/>
      <c r="E44" s="125"/>
      <c r="F44" s="164"/>
      <c r="G44" s="165"/>
      <c r="H44" s="131"/>
      <c r="I44" s="132"/>
      <c r="J44" s="133"/>
      <c r="K44" s="210" t="str">
        <f t="shared" si="0"/>
        <v/>
      </c>
      <c r="L44" s="131"/>
      <c r="M44" s="132"/>
      <c r="N44" s="133"/>
      <c r="O44" s="210" t="str">
        <f t="shared" si="1"/>
        <v/>
      </c>
    </row>
    <row r="45" spans="1:15" ht="15" hidden="1" customHeight="1" outlineLevel="1" x14ac:dyDescent="0.35">
      <c r="A45" s="77">
        <v>39</v>
      </c>
      <c r="B45" s="123"/>
      <c r="C45" s="124"/>
      <c r="D45" s="125"/>
      <c r="E45" s="125"/>
      <c r="F45" s="164"/>
      <c r="G45" s="165"/>
      <c r="H45" s="131"/>
      <c r="I45" s="132"/>
      <c r="J45" s="133"/>
      <c r="K45" s="210" t="str">
        <f t="shared" si="0"/>
        <v/>
      </c>
      <c r="L45" s="131"/>
      <c r="M45" s="132"/>
      <c r="N45" s="133"/>
      <c r="O45" s="210" t="str">
        <f t="shared" si="1"/>
        <v/>
      </c>
    </row>
    <row r="46" spans="1:15" ht="15" hidden="1" customHeight="1" outlineLevel="1" x14ac:dyDescent="0.35">
      <c r="A46" s="77">
        <v>40</v>
      </c>
      <c r="B46" s="123"/>
      <c r="C46" s="124"/>
      <c r="D46" s="125"/>
      <c r="E46" s="125"/>
      <c r="F46" s="164"/>
      <c r="G46" s="165"/>
      <c r="H46" s="131"/>
      <c r="I46" s="132"/>
      <c r="J46" s="133"/>
      <c r="K46" s="210" t="str">
        <f t="shared" si="0"/>
        <v/>
      </c>
      <c r="L46" s="131"/>
      <c r="M46" s="132"/>
      <c r="N46" s="133"/>
      <c r="O46" s="210" t="str">
        <f t="shared" si="1"/>
        <v/>
      </c>
    </row>
    <row r="47" spans="1:15" ht="15" hidden="1" customHeight="1" outlineLevel="1" x14ac:dyDescent="0.35">
      <c r="A47" s="77">
        <v>41</v>
      </c>
      <c r="B47" s="123"/>
      <c r="C47" s="124"/>
      <c r="D47" s="125"/>
      <c r="E47" s="125"/>
      <c r="F47" s="164"/>
      <c r="G47" s="165"/>
      <c r="H47" s="131"/>
      <c r="I47" s="132"/>
      <c r="J47" s="133"/>
      <c r="K47" s="210" t="str">
        <f t="shared" si="0"/>
        <v/>
      </c>
      <c r="L47" s="131"/>
      <c r="M47" s="132"/>
      <c r="N47" s="133"/>
      <c r="O47" s="210" t="str">
        <f t="shared" si="1"/>
        <v/>
      </c>
    </row>
    <row r="48" spans="1:15" ht="15" hidden="1" customHeight="1" outlineLevel="1" x14ac:dyDescent="0.35">
      <c r="A48" s="77">
        <v>42</v>
      </c>
      <c r="B48" s="123"/>
      <c r="C48" s="124"/>
      <c r="D48" s="125"/>
      <c r="E48" s="125"/>
      <c r="F48" s="164"/>
      <c r="G48" s="165"/>
      <c r="H48" s="131"/>
      <c r="I48" s="132"/>
      <c r="J48" s="133"/>
      <c r="K48" s="210" t="str">
        <f t="shared" si="0"/>
        <v/>
      </c>
      <c r="L48" s="131"/>
      <c r="M48" s="132"/>
      <c r="N48" s="133"/>
      <c r="O48" s="210" t="str">
        <f t="shared" si="1"/>
        <v/>
      </c>
    </row>
    <row r="49" spans="1:15" ht="15" hidden="1" customHeight="1" outlineLevel="1" x14ac:dyDescent="0.35">
      <c r="A49" s="77">
        <v>43</v>
      </c>
      <c r="B49" s="123"/>
      <c r="C49" s="124"/>
      <c r="D49" s="125"/>
      <c r="E49" s="125"/>
      <c r="F49" s="164"/>
      <c r="G49" s="165"/>
      <c r="H49" s="131"/>
      <c r="I49" s="132"/>
      <c r="J49" s="133"/>
      <c r="K49" s="210" t="str">
        <f t="shared" si="0"/>
        <v/>
      </c>
      <c r="L49" s="131"/>
      <c r="M49" s="132"/>
      <c r="N49" s="133"/>
      <c r="O49" s="210" t="str">
        <f t="shared" si="1"/>
        <v/>
      </c>
    </row>
    <row r="50" spans="1:15" ht="15" hidden="1" customHeight="1" outlineLevel="1" x14ac:dyDescent="0.35">
      <c r="A50" s="77">
        <v>44</v>
      </c>
      <c r="B50" s="123"/>
      <c r="C50" s="124"/>
      <c r="D50" s="125"/>
      <c r="E50" s="125"/>
      <c r="F50" s="164"/>
      <c r="G50" s="165"/>
      <c r="H50" s="131"/>
      <c r="I50" s="132"/>
      <c r="J50" s="133"/>
      <c r="K50" s="210" t="str">
        <f t="shared" si="0"/>
        <v/>
      </c>
      <c r="L50" s="131"/>
      <c r="M50" s="132"/>
      <c r="N50" s="133"/>
      <c r="O50" s="210" t="str">
        <f t="shared" si="1"/>
        <v/>
      </c>
    </row>
    <row r="51" spans="1:15" ht="15" hidden="1" customHeight="1" outlineLevel="1" x14ac:dyDescent="0.35">
      <c r="A51" s="77">
        <v>45</v>
      </c>
      <c r="B51" s="123"/>
      <c r="C51" s="124"/>
      <c r="D51" s="125"/>
      <c r="E51" s="125"/>
      <c r="F51" s="164"/>
      <c r="G51" s="165"/>
      <c r="H51" s="131"/>
      <c r="I51" s="132"/>
      <c r="J51" s="133"/>
      <c r="K51" s="210" t="str">
        <f t="shared" si="0"/>
        <v/>
      </c>
      <c r="L51" s="131"/>
      <c r="M51" s="132"/>
      <c r="N51" s="133"/>
      <c r="O51" s="210" t="str">
        <f t="shared" si="1"/>
        <v/>
      </c>
    </row>
    <row r="52" spans="1:15" ht="15" hidden="1" customHeight="1" outlineLevel="1" x14ac:dyDescent="0.35">
      <c r="A52" s="77">
        <v>46</v>
      </c>
      <c r="B52" s="123"/>
      <c r="C52" s="124"/>
      <c r="D52" s="125"/>
      <c r="E52" s="125"/>
      <c r="F52" s="164"/>
      <c r="G52" s="165"/>
      <c r="H52" s="131"/>
      <c r="I52" s="132"/>
      <c r="J52" s="133"/>
      <c r="K52" s="210" t="str">
        <f t="shared" si="0"/>
        <v/>
      </c>
      <c r="L52" s="131"/>
      <c r="M52" s="132"/>
      <c r="N52" s="133"/>
      <c r="O52" s="210" t="str">
        <f t="shared" si="1"/>
        <v/>
      </c>
    </row>
    <row r="53" spans="1:15" ht="15" hidden="1" customHeight="1" outlineLevel="1" x14ac:dyDescent="0.35">
      <c r="A53" s="77">
        <v>47</v>
      </c>
      <c r="B53" s="123"/>
      <c r="C53" s="124"/>
      <c r="D53" s="125"/>
      <c r="E53" s="125"/>
      <c r="F53" s="164"/>
      <c r="G53" s="165"/>
      <c r="H53" s="131"/>
      <c r="I53" s="132"/>
      <c r="J53" s="133"/>
      <c r="K53" s="210" t="str">
        <f t="shared" si="0"/>
        <v/>
      </c>
      <c r="L53" s="131"/>
      <c r="M53" s="132"/>
      <c r="N53" s="133"/>
      <c r="O53" s="210" t="str">
        <f t="shared" si="1"/>
        <v/>
      </c>
    </row>
    <row r="54" spans="1:15" ht="15" hidden="1" customHeight="1" outlineLevel="1" x14ac:dyDescent="0.35">
      <c r="A54" s="77">
        <v>48</v>
      </c>
      <c r="B54" s="123"/>
      <c r="C54" s="124"/>
      <c r="D54" s="125"/>
      <c r="E54" s="125"/>
      <c r="F54" s="164"/>
      <c r="G54" s="165"/>
      <c r="H54" s="131"/>
      <c r="I54" s="132"/>
      <c r="J54" s="133"/>
      <c r="K54" s="210" t="str">
        <f t="shared" si="0"/>
        <v/>
      </c>
      <c r="L54" s="131"/>
      <c r="M54" s="132"/>
      <c r="N54" s="133"/>
      <c r="O54" s="210" t="str">
        <f t="shared" si="1"/>
        <v/>
      </c>
    </row>
    <row r="55" spans="1:15" ht="15" hidden="1" customHeight="1" outlineLevel="1" x14ac:dyDescent="0.35">
      <c r="A55" s="77">
        <v>49</v>
      </c>
      <c r="B55" s="123"/>
      <c r="C55" s="124"/>
      <c r="D55" s="125"/>
      <c r="E55" s="125"/>
      <c r="F55" s="164"/>
      <c r="G55" s="165"/>
      <c r="H55" s="131"/>
      <c r="I55" s="132"/>
      <c r="J55" s="133"/>
      <c r="K55" s="210" t="str">
        <f t="shared" si="0"/>
        <v/>
      </c>
      <c r="L55" s="131"/>
      <c r="M55" s="132"/>
      <c r="N55" s="133"/>
      <c r="O55" s="210" t="str">
        <f t="shared" si="1"/>
        <v/>
      </c>
    </row>
    <row r="56" spans="1:15" ht="15" hidden="1" customHeight="1" outlineLevel="1" x14ac:dyDescent="0.35">
      <c r="A56" s="77">
        <v>50</v>
      </c>
      <c r="B56" s="123"/>
      <c r="C56" s="124"/>
      <c r="D56" s="125"/>
      <c r="E56" s="125"/>
      <c r="F56" s="164"/>
      <c r="G56" s="165"/>
      <c r="H56" s="131"/>
      <c r="I56" s="132"/>
      <c r="J56" s="133"/>
      <c r="K56" s="210" t="str">
        <f t="shared" si="0"/>
        <v/>
      </c>
      <c r="L56" s="131"/>
      <c r="M56" s="132"/>
      <c r="N56" s="133"/>
      <c r="O56" s="210" t="str">
        <f t="shared" si="1"/>
        <v/>
      </c>
    </row>
    <row r="57" spans="1:15" ht="15" hidden="1" customHeight="1" outlineLevel="1" x14ac:dyDescent="0.35">
      <c r="A57" s="77">
        <v>51</v>
      </c>
      <c r="B57" s="123"/>
      <c r="C57" s="124"/>
      <c r="D57" s="125"/>
      <c r="E57" s="125"/>
      <c r="F57" s="164"/>
      <c r="G57" s="165"/>
      <c r="H57" s="131"/>
      <c r="I57" s="132"/>
      <c r="J57" s="133"/>
      <c r="K57" s="210" t="str">
        <f t="shared" si="0"/>
        <v/>
      </c>
      <c r="L57" s="131"/>
      <c r="M57" s="132"/>
      <c r="N57" s="133"/>
      <c r="O57" s="210" t="str">
        <f t="shared" si="1"/>
        <v/>
      </c>
    </row>
    <row r="58" spans="1:15" ht="15" hidden="1" customHeight="1" outlineLevel="1" x14ac:dyDescent="0.35">
      <c r="A58" s="77">
        <v>52</v>
      </c>
      <c r="B58" s="123"/>
      <c r="C58" s="124"/>
      <c r="D58" s="125"/>
      <c r="E58" s="125"/>
      <c r="F58" s="164"/>
      <c r="G58" s="165"/>
      <c r="H58" s="131"/>
      <c r="I58" s="132"/>
      <c r="J58" s="133"/>
      <c r="K58" s="210" t="str">
        <f t="shared" si="0"/>
        <v/>
      </c>
      <c r="L58" s="131"/>
      <c r="M58" s="132"/>
      <c r="N58" s="133"/>
      <c r="O58" s="210" t="str">
        <f t="shared" si="1"/>
        <v/>
      </c>
    </row>
    <row r="59" spans="1:15" ht="15" hidden="1" customHeight="1" outlineLevel="1" x14ac:dyDescent="0.35">
      <c r="A59" s="77">
        <v>53</v>
      </c>
      <c r="B59" s="123"/>
      <c r="C59" s="124"/>
      <c r="D59" s="125"/>
      <c r="E59" s="125"/>
      <c r="F59" s="164"/>
      <c r="G59" s="165"/>
      <c r="H59" s="131"/>
      <c r="I59" s="132"/>
      <c r="J59" s="133"/>
      <c r="K59" s="210" t="str">
        <f t="shared" si="0"/>
        <v/>
      </c>
      <c r="L59" s="131"/>
      <c r="M59" s="132"/>
      <c r="N59" s="133"/>
      <c r="O59" s="210" t="str">
        <f t="shared" si="1"/>
        <v/>
      </c>
    </row>
    <row r="60" spans="1:15" ht="15" hidden="1" customHeight="1" outlineLevel="1" x14ac:dyDescent="0.35">
      <c r="A60" s="77">
        <v>54</v>
      </c>
      <c r="B60" s="123"/>
      <c r="C60" s="124"/>
      <c r="D60" s="125"/>
      <c r="E60" s="125"/>
      <c r="F60" s="164"/>
      <c r="G60" s="165"/>
      <c r="H60" s="131"/>
      <c r="I60" s="132"/>
      <c r="J60" s="133"/>
      <c r="K60" s="210" t="str">
        <f t="shared" si="0"/>
        <v/>
      </c>
      <c r="L60" s="131"/>
      <c r="M60" s="132"/>
      <c r="N60" s="133"/>
      <c r="O60" s="210" t="str">
        <f t="shared" si="1"/>
        <v/>
      </c>
    </row>
    <row r="61" spans="1:15" ht="15" hidden="1" customHeight="1" outlineLevel="1" x14ac:dyDescent="0.35">
      <c r="A61" s="77">
        <v>55</v>
      </c>
      <c r="B61" s="123"/>
      <c r="C61" s="124"/>
      <c r="D61" s="125"/>
      <c r="E61" s="125"/>
      <c r="F61" s="164"/>
      <c r="G61" s="165"/>
      <c r="H61" s="131"/>
      <c r="I61" s="132"/>
      <c r="J61" s="133"/>
      <c r="K61" s="210" t="str">
        <f t="shared" si="0"/>
        <v/>
      </c>
      <c r="L61" s="131"/>
      <c r="M61" s="132"/>
      <c r="N61" s="133"/>
      <c r="O61" s="210" t="str">
        <f t="shared" si="1"/>
        <v/>
      </c>
    </row>
    <row r="62" spans="1:15" ht="15" hidden="1" customHeight="1" outlineLevel="1" x14ac:dyDescent="0.35">
      <c r="A62" s="77">
        <v>56</v>
      </c>
      <c r="B62" s="123"/>
      <c r="C62" s="124"/>
      <c r="D62" s="125"/>
      <c r="E62" s="125"/>
      <c r="F62" s="164"/>
      <c r="G62" s="165"/>
      <c r="H62" s="131"/>
      <c r="I62" s="132"/>
      <c r="J62" s="133"/>
      <c r="K62" s="210" t="str">
        <f t="shared" si="0"/>
        <v/>
      </c>
      <c r="L62" s="131"/>
      <c r="M62" s="132"/>
      <c r="N62" s="133"/>
      <c r="O62" s="210" t="str">
        <f t="shared" si="1"/>
        <v/>
      </c>
    </row>
    <row r="63" spans="1:15" ht="15" hidden="1" customHeight="1" outlineLevel="1" x14ac:dyDescent="0.35">
      <c r="A63" s="77">
        <v>57</v>
      </c>
      <c r="B63" s="123"/>
      <c r="C63" s="124"/>
      <c r="D63" s="125"/>
      <c r="E63" s="125"/>
      <c r="F63" s="164"/>
      <c r="G63" s="165"/>
      <c r="H63" s="131"/>
      <c r="I63" s="132"/>
      <c r="J63" s="133"/>
      <c r="K63" s="210" t="str">
        <f t="shared" si="0"/>
        <v/>
      </c>
      <c r="L63" s="131"/>
      <c r="M63" s="132"/>
      <c r="N63" s="133"/>
      <c r="O63" s="210" t="str">
        <f t="shared" si="1"/>
        <v/>
      </c>
    </row>
    <row r="64" spans="1:15" ht="15" hidden="1" customHeight="1" outlineLevel="1" x14ac:dyDescent="0.35">
      <c r="A64" s="77">
        <v>58</v>
      </c>
      <c r="B64" s="123"/>
      <c r="C64" s="124"/>
      <c r="D64" s="125"/>
      <c r="E64" s="125"/>
      <c r="F64" s="164"/>
      <c r="G64" s="165"/>
      <c r="H64" s="131"/>
      <c r="I64" s="132"/>
      <c r="J64" s="133"/>
      <c r="K64" s="210" t="str">
        <f t="shared" si="0"/>
        <v/>
      </c>
      <c r="L64" s="131"/>
      <c r="M64" s="132"/>
      <c r="N64" s="133"/>
      <c r="O64" s="210" t="str">
        <f t="shared" si="1"/>
        <v/>
      </c>
    </row>
    <row r="65" spans="1:15" ht="15" hidden="1" customHeight="1" outlineLevel="1" x14ac:dyDescent="0.35">
      <c r="A65" s="77">
        <v>59</v>
      </c>
      <c r="B65" s="123"/>
      <c r="C65" s="124"/>
      <c r="D65" s="125"/>
      <c r="E65" s="125"/>
      <c r="F65" s="164"/>
      <c r="G65" s="165"/>
      <c r="H65" s="131"/>
      <c r="I65" s="132"/>
      <c r="J65" s="133"/>
      <c r="K65" s="210" t="str">
        <f t="shared" si="0"/>
        <v/>
      </c>
      <c r="L65" s="131"/>
      <c r="M65" s="132"/>
      <c r="N65" s="133"/>
      <c r="O65" s="210" t="str">
        <f t="shared" si="1"/>
        <v/>
      </c>
    </row>
    <row r="66" spans="1:15" ht="15" hidden="1" customHeight="1" outlineLevel="1" x14ac:dyDescent="0.35">
      <c r="A66" s="77">
        <v>60</v>
      </c>
      <c r="B66" s="123"/>
      <c r="C66" s="124"/>
      <c r="D66" s="125"/>
      <c r="E66" s="125"/>
      <c r="F66" s="164"/>
      <c r="G66" s="165"/>
      <c r="H66" s="131"/>
      <c r="I66" s="132"/>
      <c r="J66" s="133"/>
      <c r="K66" s="210" t="str">
        <f t="shared" si="0"/>
        <v/>
      </c>
      <c r="L66" s="131"/>
      <c r="M66" s="132"/>
      <c r="N66" s="133"/>
      <c r="O66" s="210" t="str">
        <f t="shared" si="1"/>
        <v/>
      </c>
    </row>
    <row r="67" spans="1:15" ht="15" hidden="1" customHeight="1" outlineLevel="1" x14ac:dyDescent="0.35">
      <c r="A67" s="77">
        <v>61</v>
      </c>
      <c r="B67" s="123"/>
      <c r="C67" s="124"/>
      <c r="D67" s="125"/>
      <c r="E67" s="125"/>
      <c r="F67" s="164"/>
      <c r="G67" s="165"/>
      <c r="H67" s="131"/>
      <c r="I67" s="132"/>
      <c r="J67" s="133"/>
      <c r="K67" s="210" t="str">
        <f t="shared" si="0"/>
        <v/>
      </c>
      <c r="L67" s="131"/>
      <c r="M67" s="132"/>
      <c r="N67" s="133"/>
      <c r="O67" s="210" t="str">
        <f t="shared" si="1"/>
        <v/>
      </c>
    </row>
    <row r="68" spans="1:15" ht="15" hidden="1" customHeight="1" outlineLevel="1" x14ac:dyDescent="0.35">
      <c r="A68" s="77">
        <v>62</v>
      </c>
      <c r="B68" s="123"/>
      <c r="C68" s="124"/>
      <c r="D68" s="125"/>
      <c r="E68" s="125"/>
      <c r="F68" s="164"/>
      <c r="G68" s="165"/>
      <c r="H68" s="131"/>
      <c r="I68" s="132"/>
      <c r="J68" s="133"/>
      <c r="K68" s="210" t="str">
        <f t="shared" si="0"/>
        <v/>
      </c>
      <c r="L68" s="131"/>
      <c r="M68" s="132"/>
      <c r="N68" s="133"/>
      <c r="O68" s="210" t="str">
        <f t="shared" si="1"/>
        <v/>
      </c>
    </row>
    <row r="69" spans="1:15" ht="15" hidden="1" customHeight="1" outlineLevel="1" x14ac:dyDescent="0.35">
      <c r="A69" s="77">
        <v>63</v>
      </c>
      <c r="B69" s="123"/>
      <c r="C69" s="124"/>
      <c r="D69" s="125"/>
      <c r="E69" s="125"/>
      <c r="F69" s="164"/>
      <c r="G69" s="165"/>
      <c r="H69" s="131"/>
      <c r="I69" s="132"/>
      <c r="J69" s="133"/>
      <c r="K69" s="210" t="str">
        <f t="shared" si="0"/>
        <v/>
      </c>
      <c r="L69" s="131"/>
      <c r="M69" s="132"/>
      <c r="N69" s="133"/>
      <c r="O69" s="210" t="str">
        <f t="shared" si="1"/>
        <v/>
      </c>
    </row>
    <row r="70" spans="1:15" ht="15" hidden="1" customHeight="1" outlineLevel="1" x14ac:dyDescent="0.35">
      <c r="A70" s="77">
        <v>64</v>
      </c>
      <c r="B70" s="123"/>
      <c r="C70" s="124"/>
      <c r="D70" s="125"/>
      <c r="E70" s="125"/>
      <c r="F70" s="164"/>
      <c r="G70" s="165"/>
      <c r="H70" s="131"/>
      <c r="I70" s="132"/>
      <c r="J70" s="133"/>
      <c r="K70" s="210" t="str">
        <f t="shared" si="0"/>
        <v/>
      </c>
      <c r="L70" s="131"/>
      <c r="M70" s="132"/>
      <c r="N70" s="133"/>
      <c r="O70" s="210" t="str">
        <f t="shared" si="1"/>
        <v/>
      </c>
    </row>
    <row r="71" spans="1:15" ht="15" hidden="1" customHeight="1" outlineLevel="1" x14ac:dyDescent="0.35">
      <c r="A71" s="77">
        <v>65</v>
      </c>
      <c r="B71" s="123"/>
      <c r="C71" s="124"/>
      <c r="D71" s="125"/>
      <c r="E71" s="125"/>
      <c r="F71" s="164"/>
      <c r="G71" s="165"/>
      <c r="H71" s="131"/>
      <c r="I71" s="132"/>
      <c r="J71" s="133"/>
      <c r="K71" s="210" t="str">
        <f t="shared" ref="K71:K134" si="2">IFERROR(J71/H71,"")</f>
        <v/>
      </c>
      <c r="L71" s="131"/>
      <c r="M71" s="132"/>
      <c r="N71" s="133"/>
      <c r="O71" s="210" t="str">
        <f t="shared" si="1"/>
        <v/>
      </c>
    </row>
    <row r="72" spans="1:15" ht="15" hidden="1" customHeight="1" outlineLevel="1" x14ac:dyDescent="0.35">
      <c r="A72" s="77">
        <v>66</v>
      </c>
      <c r="B72" s="123"/>
      <c r="C72" s="124"/>
      <c r="D72" s="125"/>
      <c r="E72" s="125"/>
      <c r="F72" s="164"/>
      <c r="G72" s="165"/>
      <c r="H72" s="131"/>
      <c r="I72" s="132"/>
      <c r="J72" s="133"/>
      <c r="K72" s="210" t="str">
        <f t="shared" si="2"/>
        <v/>
      </c>
      <c r="L72" s="131"/>
      <c r="M72" s="132"/>
      <c r="N72" s="133"/>
      <c r="O72" s="210" t="str">
        <f t="shared" ref="O72:O135" si="3">IFERROR(N72/L72,"")</f>
        <v/>
      </c>
    </row>
    <row r="73" spans="1:15" ht="15" hidden="1" customHeight="1" outlineLevel="1" x14ac:dyDescent="0.35">
      <c r="A73" s="77">
        <v>67</v>
      </c>
      <c r="B73" s="123"/>
      <c r="C73" s="124"/>
      <c r="D73" s="125"/>
      <c r="E73" s="125"/>
      <c r="F73" s="164"/>
      <c r="G73" s="165"/>
      <c r="H73" s="131"/>
      <c r="I73" s="132"/>
      <c r="J73" s="133"/>
      <c r="K73" s="210" t="str">
        <f t="shared" si="2"/>
        <v/>
      </c>
      <c r="L73" s="131"/>
      <c r="M73" s="132"/>
      <c r="N73" s="133"/>
      <c r="O73" s="210" t="str">
        <f t="shared" si="3"/>
        <v/>
      </c>
    </row>
    <row r="74" spans="1:15" ht="15" hidden="1" customHeight="1" outlineLevel="1" x14ac:dyDescent="0.35">
      <c r="A74" s="77">
        <v>68</v>
      </c>
      <c r="B74" s="123"/>
      <c r="C74" s="124"/>
      <c r="D74" s="125"/>
      <c r="E74" s="125"/>
      <c r="F74" s="164"/>
      <c r="G74" s="165"/>
      <c r="H74" s="131"/>
      <c r="I74" s="132"/>
      <c r="J74" s="133"/>
      <c r="K74" s="210" t="str">
        <f t="shared" si="2"/>
        <v/>
      </c>
      <c r="L74" s="131"/>
      <c r="M74" s="132"/>
      <c r="N74" s="133"/>
      <c r="O74" s="210" t="str">
        <f t="shared" si="3"/>
        <v/>
      </c>
    </row>
    <row r="75" spans="1:15" ht="15" hidden="1" customHeight="1" outlineLevel="1" x14ac:dyDescent="0.35">
      <c r="A75" s="77">
        <v>69</v>
      </c>
      <c r="B75" s="123"/>
      <c r="C75" s="124"/>
      <c r="D75" s="125"/>
      <c r="E75" s="125"/>
      <c r="F75" s="164"/>
      <c r="G75" s="165"/>
      <c r="H75" s="131"/>
      <c r="I75" s="132"/>
      <c r="J75" s="133"/>
      <c r="K75" s="210" t="str">
        <f t="shared" si="2"/>
        <v/>
      </c>
      <c r="L75" s="131"/>
      <c r="M75" s="132"/>
      <c r="N75" s="133"/>
      <c r="O75" s="210" t="str">
        <f t="shared" si="3"/>
        <v/>
      </c>
    </row>
    <row r="76" spans="1:15" ht="15" hidden="1" customHeight="1" outlineLevel="1" x14ac:dyDescent="0.35">
      <c r="A76" s="77">
        <v>70</v>
      </c>
      <c r="B76" s="123"/>
      <c r="C76" s="124"/>
      <c r="D76" s="125"/>
      <c r="E76" s="125"/>
      <c r="F76" s="164"/>
      <c r="G76" s="165"/>
      <c r="H76" s="131"/>
      <c r="I76" s="132"/>
      <c r="J76" s="133"/>
      <c r="K76" s="210" t="str">
        <f t="shared" si="2"/>
        <v/>
      </c>
      <c r="L76" s="131"/>
      <c r="M76" s="132"/>
      <c r="N76" s="133"/>
      <c r="O76" s="210" t="str">
        <f t="shared" si="3"/>
        <v/>
      </c>
    </row>
    <row r="77" spans="1:15" ht="15" hidden="1" customHeight="1" outlineLevel="1" x14ac:dyDescent="0.35">
      <c r="A77" s="77">
        <v>71</v>
      </c>
      <c r="B77" s="123"/>
      <c r="C77" s="124"/>
      <c r="D77" s="125"/>
      <c r="E77" s="125"/>
      <c r="F77" s="164"/>
      <c r="G77" s="165"/>
      <c r="H77" s="131"/>
      <c r="I77" s="132"/>
      <c r="J77" s="133"/>
      <c r="K77" s="210" t="str">
        <f t="shared" si="2"/>
        <v/>
      </c>
      <c r="L77" s="131"/>
      <c r="M77" s="132"/>
      <c r="N77" s="133"/>
      <c r="O77" s="210" t="str">
        <f t="shared" si="3"/>
        <v/>
      </c>
    </row>
    <row r="78" spans="1:15" ht="15" hidden="1" customHeight="1" outlineLevel="1" x14ac:dyDescent="0.35">
      <c r="A78" s="77">
        <v>72</v>
      </c>
      <c r="B78" s="123"/>
      <c r="C78" s="124"/>
      <c r="D78" s="125"/>
      <c r="E78" s="125"/>
      <c r="F78" s="164"/>
      <c r="G78" s="165"/>
      <c r="H78" s="131"/>
      <c r="I78" s="132"/>
      <c r="J78" s="133"/>
      <c r="K78" s="210" t="str">
        <f t="shared" si="2"/>
        <v/>
      </c>
      <c r="L78" s="131"/>
      <c r="M78" s="132"/>
      <c r="N78" s="133"/>
      <c r="O78" s="210" t="str">
        <f t="shared" si="3"/>
        <v/>
      </c>
    </row>
    <row r="79" spans="1:15" ht="15" hidden="1" customHeight="1" outlineLevel="1" x14ac:dyDescent="0.35">
      <c r="A79" s="77">
        <v>73</v>
      </c>
      <c r="B79" s="123"/>
      <c r="C79" s="124"/>
      <c r="D79" s="125"/>
      <c r="E79" s="125"/>
      <c r="F79" s="164"/>
      <c r="G79" s="165"/>
      <c r="H79" s="131"/>
      <c r="I79" s="132"/>
      <c r="J79" s="133"/>
      <c r="K79" s="210" t="str">
        <f t="shared" si="2"/>
        <v/>
      </c>
      <c r="L79" s="131"/>
      <c r="M79" s="132"/>
      <c r="N79" s="133"/>
      <c r="O79" s="210" t="str">
        <f t="shared" si="3"/>
        <v/>
      </c>
    </row>
    <row r="80" spans="1:15" ht="15" hidden="1" customHeight="1" outlineLevel="1" x14ac:dyDescent="0.35">
      <c r="A80" s="77">
        <v>74</v>
      </c>
      <c r="B80" s="123"/>
      <c r="C80" s="124"/>
      <c r="D80" s="125"/>
      <c r="E80" s="125"/>
      <c r="F80" s="164"/>
      <c r="G80" s="165"/>
      <c r="H80" s="131"/>
      <c r="I80" s="132"/>
      <c r="J80" s="133"/>
      <c r="K80" s="210" t="str">
        <f t="shared" si="2"/>
        <v/>
      </c>
      <c r="L80" s="131"/>
      <c r="M80" s="132"/>
      <c r="N80" s="133"/>
      <c r="O80" s="210" t="str">
        <f t="shared" si="3"/>
        <v/>
      </c>
    </row>
    <row r="81" spans="1:15" ht="15" hidden="1" customHeight="1" outlineLevel="1" x14ac:dyDescent="0.35">
      <c r="A81" s="77">
        <v>75</v>
      </c>
      <c r="B81" s="123"/>
      <c r="C81" s="124"/>
      <c r="D81" s="125"/>
      <c r="E81" s="125"/>
      <c r="F81" s="164"/>
      <c r="G81" s="165"/>
      <c r="H81" s="131"/>
      <c r="I81" s="132"/>
      <c r="J81" s="133"/>
      <c r="K81" s="210" t="str">
        <f t="shared" si="2"/>
        <v/>
      </c>
      <c r="L81" s="131"/>
      <c r="M81" s="132"/>
      <c r="N81" s="133"/>
      <c r="O81" s="210" t="str">
        <f t="shared" si="3"/>
        <v/>
      </c>
    </row>
    <row r="82" spans="1:15" ht="15" hidden="1" customHeight="1" outlineLevel="1" x14ac:dyDescent="0.35">
      <c r="A82" s="77">
        <v>76</v>
      </c>
      <c r="B82" s="123"/>
      <c r="C82" s="124"/>
      <c r="D82" s="125"/>
      <c r="E82" s="125"/>
      <c r="F82" s="164"/>
      <c r="G82" s="165"/>
      <c r="H82" s="131"/>
      <c r="I82" s="132"/>
      <c r="J82" s="133"/>
      <c r="K82" s="210" t="str">
        <f t="shared" si="2"/>
        <v/>
      </c>
      <c r="L82" s="131"/>
      <c r="M82" s="132"/>
      <c r="N82" s="133"/>
      <c r="O82" s="210" t="str">
        <f t="shared" si="3"/>
        <v/>
      </c>
    </row>
    <row r="83" spans="1:15" ht="15" hidden="1" customHeight="1" outlineLevel="1" x14ac:dyDescent="0.35">
      <c r="A83" s="77">
        <v>77</v>
      </c>
      <c r="B83" s="123"/>
      <c r="C83" s="124"/>
      <c r="D83" s="125"/>
      <c r="E83" s="125"/>
      <c r="F83" s="164"/>
      <c r="G83" s="165"/>
      <c r="H83" s="131"/>
      <c r="I83" s="132"/>
      <c r="J83" s="133"/>
      <c r="K83" s="210" t="str">
        <f t="shared" si="2"/>
        <v/>
      </c>
      <c r="L83" s="131"/>
      <c r="M83" s="132"/>
      <c r="N83" s="133"/>
      <c r="O83" s="210" t="str">
        <f t="shared" si="3"/>
        <v/>
      </c>
    </row>
    <row r="84" spans="1:15" ht="15" hidden="1" customHeight="1" outlineLevel="1" x14ac:dyDescent="0.35">
      <c r="A84" s="77">
        <v>78</v>
      </c>
      <c r="B84" s="123"/>
      <c r="C84" s="124"/>
      <c r="D84" s="125"/>
      <c r="E84" s="125"/>
      <c r="F84" s="164"/>
      <c r="G84" s="165"/>
      <c r="H84" s="131"/>
      <c r="I84" s="132"/>
      <c r="J84" s="133"/>
      <c r="K84" s="210" t="str">
        <f t="shared" si="2"/>
        <v/>
      </c>
      <c r="L84" s="131"/>
      <c r="M84" s="132"/>
      <c r="N84" s="133"/>
      <c r="O84" s="210" t="str">
        <f t="shared" si="3"/>
        <v/>
      </c>
    </row>
    <row r="85" spans="1:15" ht="15" hidden="1" customHeight="1" outlineLevel="1" x14ac:dyDescent="0.35">
      <c r="A85" s="77">
        <v>79</v>
      </c>
      <c r="B85" s="123"/>
      <c r="C85" s="124"/>
      <c r="D85" s="125"/>
      <c r="E85" s="125"/>
      <c r="F85" s="164"/>
      <c r="G85" s="165"/>
      <c r="H85" s="131"/>
      <c r="I85" s="132"/>
      <c r="J85" s="133"/>
      <c r="K85" s="210" t="str">
        <f t="shared" si="2"/>
        <v/>
      </c>
      <c r="L85" s="131"/>
      <c r="M85" s="132"/>
      <c r="N85" s="133"/>
      <c r="O85" s="210" t="str">
        <f t="shared" si="3"/>
        <v/>
      </c>
    </row>
    <row r="86" spans="1:15" ht="15" hidden="1" customHeight="1" outlineLevel="1" x14ac:dyDescent="0.35">
      <c r="A86" s="77">
        <v>80</v>
      </c>
      <c r="B86" s="123"/>
      <c r="C86" s="124"/>
      <c r="D86" s="125"/>
      <c r="E86" s="125"/>
      <c r="F86" s="164"/>
      <c r="G86" s="165"/>
      <c r="H86" s="131"/>
      <c r="I86" s="132"/>
      <c r="J86" s="133"/>
      <c r="K86" s="210" t="str">
        <f t="shared" si="2"/>
        <v/>
      </c>
      <c r="L86" s="131"/>
      <c r="M86" s="132"/>
      <c r="N86" s="133"/>
      <c r="O86" s="210" t="str">
        <f t="shared" si="3"/>
        <v/>
      </c>
    </row>
    <row r="87" spans="1:15" ht="15" hidden="1" customHeight="1" outlineLevel="1" x14ac:dyDescent="0.35">
      <c r="A87" s="77">
        <v>81</v>
      </c>
      <c r="B87" s="123"/>
      <c r="C87" s="124"/>
      <c r="D87" s="125"/>
      <c r="E87" s="125"/>
      <c r="F87" s="164"/>
      <c r="G87" s="165"/>
      <c r="H87" s="131"/>
      <c r="I87" s="132"/>
      <c r="J87" s="133"/>
      <c r="K87" s="210" t="str">
        <f t="shared" si="2"/>
        <v/>
      </c>
      <c r="L87" s="131"/>
      <c r="M87" s="132"/>
      <c r="N87" s="133"/>
      <c r="O87" s="210" t="str">
        <f t="shared" si="3"/>
        <v/>
      </c>
    </row>
    <row r="88" spans="1:15" ht="15" hidden="1" customHeight="1" outlineLevel="1" x14ac:dyDescent="0.35">
      <c r="A88" s="77">
        <v>82</v>
      </c>
      <c r="B88" s="123"/>
      <c r="C88" s="124"/>
      <c r="D88" s="125"/>
      <c r="E88" s="125"/>
      <c r="F88" s="164"/>
      <c r="G88" s="165"/>
      <c r="H88" s="131"/>
      <c r="I88" s="132"/>
      <c r="J88" s="133"/>
      <c r="K88" s="210" t="str">
        <f t="shared" si="2"/>
        <v/>
      </c>
      <c r="L88" s="131"/>
      <c r="M88" s="132"/>
      <c r="N88" s="133"/>
      <c r="O88" s="210" t="str">
        <f t="shared" si="3"/>
        <v/>
      </c>
    </row>
    <row r="89" spans="1:15" ht="15" hidden="1" customHeight="1" outlineLevel="1" x14ac:dyDescent="0.35">
      <c r="A89" s="77">
        <v>83</v>
      </c>
      <c r="B89" s="123"/>
      <c r="C89" s="124"/>
      <c r="D89" s="125"/>
      <c r="E89" s="125"/>
      <c r="F89" s="164"/>
      <c r="G89" s="165"/>
      <c r="H89" s="131"/>
      <c r="I89" s="132"/>
      <c r="J89" s="133"/>
      <c r="K89" s="210" t="str">
        <f t="shared" si="2"/>
        <v/>
      </c>
      <c r="L89" s="131"/>
      <c r="M89" s="132"/>
      <c r="N89" s="133"/>
      <c r="O89" s="210" t="str">
        <f t="shared" si="3"/>
        <v/>
      </c>
    </row>
    <row r="90" spans="1:15" ht="15" hidden="1" customHeight="1" outlineLevel="1" x14ac:dyDescent="0.35">
      <c r="A90" s="77">
        <v>84</v>
      </c>
      <c r="B90" s="123"/>
      <c r="C90" s="124"/>
      <c r="D90" s="125"/>
      <c r="E90" s="125"/>
      <c r="F90" s="164"/>
      <c r="G90" s="165"/>
      <c r="H90" s="131"/>
      <c r="I90" s="132"/>
      <c r="J90" s="133"/>
      <c r="K90" s="210" t="str">
        <f t="shared" si="2"/>
        <v/>
      </c>
      <c r="L90" s="131"/>
      <c r="M90" s="132"/>
      <c r="N90" s="133"/>
      <c r="O90" s="210" t="str">
        <f t="shared" si="3"/>
        <v/>
      </c>
    </row>
    <row r="91" spans="1:15" ht="15" hidden="1" customHeight="1" outlineLevel="1" x14ac:dyDescent="0.35">
      <c r="A91" s="77">
        <v>85</v>
      </c>
      <c r="B91" s="123"/>
      <c r="C91" s="124"/>
      <c r="D91" s="125"/>
      <c r="E91" s="125"/>
      <c r="F91" s="164"/>
      <c r="G91" s="165"/>
      <c r="H91" s="131"/>
      <c r="I91" s="132"/>
      <c r="J91" s="133"/>
      <c r="K91" s="210" t="str">
        <f t="shared" si="2"/>
        <v/>
      </c>
      <c r="L91" s="131"/>
      <c r="M91" s="132"/>
      <c r="N91" s="133"/>
      <c r="O91" s="210" t="str">
        <f t="shared" si="3"/>
        <v/>
      </c>
    </row>
    <row r="92" spans="1:15" ht="15" hidden="1" customHeight="1" outlineLevel="1" x14ac:dyDescent="0.35">
      <c r="A92" s="77">
        <v>86</v>
      </c>
      <c r="B92" s="123"/>
      <c r="C92" s="124"/>
      <c r="D92" s="125"/>
      <c r="E92" s="125"/>
      <c r="F92" s="164"/>
      <c r="G92" s="165"/>
      <c r="H92" s="131"/>
      <c r="I92" s="132"/>
      <c r="J92" s="133"/>
      <c r="K92" s="210" t="str">
        <f t="shared" si="2"/>
        <v/>
      </c>
      <c r="L92" s="131"/>
      <c r="M92" s="132"/>
      <c r="N92" s="133"/>
      <c r="O92" s="210" t="str">
        <f t="shared" si="3"/>
        <v/>
      </c>
    </row>
    <row r="93" spans="1:15" ht="15" hidden="1" customHeight="1" outlineLevel="1" x14ac:dyDescent="0.35">
      <c r="A93" s="77">
        <v>87</v>
      </c>
      <c r="B93" s="123"/>
      <c r="C93" s="124"/>
      <c r="D93" s="125"/>
      <c r="E93" s="125"/>
      <c r="F93" s="164"/>
      <c r="G93" s="165"/>
      <c r="H93" s="131"/>
      <c r="I93" s="132"/>
      <c r="J93" s="133"/>
      <c r="K93" s="210" t="str">
        <f t="shared" si="2"/>
        <v/>
      </c>
      <c r="L93" s="131"/>
      <c r="M93" s="132"/>
      <c r="N93" s="133"/>
      <c r="O93" s="210" t="str">
        <f t="shared" si="3"/>
        <v/>
      </c>
    </row>
    <row r="94" spans="1:15" ht="15" hidden="1" customHeight="1" outlineLevel="1" x14ac:dyDescent="0.35">
      <c r="A94" s="77">
        <v>88</v>
      </c>
      <c r="B94" s="123"/>
      <c r="C94" s="124"/>
      <c r="D94" s="125"/>
      <c r="E94" s="125"/>
      <c r="F94" s="164"/>
      <c r="G94" s="165"/>
      <c r="H94" s="131"/>
      <c r="I94" s="132"/>
      <c r="J94" s="133"/>
      <c r="K94" s="210" t="str">
        <f t="shared" si="2"/>
        <v/>
      </c>
      <c r="L94" s="131"/>
      <c r="M94" s="132"/>
      <c r="N94" s="133"/>
      <c r="O94" s="210" t="str">
        <f t="shared" si="3"/>
        <v/>
      </c>
    </row>
    <row r="95" spans="1:15" ht="15" hidden="1" customHeight="1" outlineLevel="1" x14ac:dyDescent="0.35">
      <c r="A95" s="77">
        <v>89</v>
      </c>
      <c r="B95" s="123"/>
      <c r="C95" s="124"/>
      <c r="D95" s="125"/>
      <c r="E95" s="125"/>
      <c r="F95" s="164"/>
      <c r="G95" s="165"/>
      <c r="H95" s="131"/>
      <c r="I95" s="132"/>
      <c r="J95" s="133"/>
      <c r="K95" s="210" t="str">
        <f t="shared" si="2"/>
        <v/>
      </c>
      <c r="L95" s="131"/>
      <c r="M95" s="132"/>
      <c r="N95" s="133"/>
      <c r="O95" s="210" t="str">
        <f t="shared" si="3"/>
        <v/>
      </c>
    </row>
    <row r="96" spans="1:15" ht="15" hidden="1" customHeight="1" outlineLevel="1" x14ac:dyDescent="0.35">
      <c r="A96" s="77">
        <v>90</v>
      </c>
      <c r="B96" s="123"/>
      <c r="C96" s="124"/>
      <c r="D96" s="125"/>
      <c r="E96" s="125"/>
      <c r="F96" s="164"/>
      <c r="G96" s="165"/>
      <c r="H96" s="131"/>
      <c r="I96" s="132"/>
      <c r="J96" s="133"/>
      <c r="K96" s="210" t="str">
        <f t="shared" si="2"/>
        <v/>
      </c>
      <c r="L96" s="131"/>
      <c r="M96" s="132"/>
      <c r="N96" s="133"/>
      <c r="O96" s="210" t="str">
        <f t="shared" si="3"/>
        <v/>
      </c>
    </row>
    <row r="97" spans="1:15" ht="15" hidden="1" customHeight="1" outlineLevel="1" x14ac:dyDescent="0.35">
      <c r="A97" s="77">
        <v>91</v>
      </c>
      <c r="B97" s="123"/>
      <c r="C97" s="124"/>
      <c r="D97" s="125"/>
      <c r="E97" s="125"/>
      <c r="F97" s="164"/>
      <c r="G97" s="165"/>
      <c r="H97" s="131"/>
      <c r="I97" s="132"/>
      <c r="J97" s="133"/>
      <c r="K97" s="210" t="str">
        <f t="shared" si="2"/>
        <v/>
      </c>
      <c r="L97" s="131"/>
      <c r="M97" s="132"/>
      <c r="N97" s="133"/>
      <c r="O97" s="210" t="str">
        <f t="shared" si="3"/>
        <v/>
      </c>
    </row>
    <row r="98" spans="1:15" ht="15" hidden="1" customHeight="1" outlineLevel="1" x14ac:dyDescent="0.35">
      <c r="A98" s="77">
        <v>92</v>
      </c>
      <c r="B98" s="123"/>
      <c r="C98" s="124"/>
      <c r="D98" s="125"/>
      <c r="E98" s="125"/>
      <c r="F98" s="164"/>
      <c r="G98" s="165"/>
      <c r="H98" s="131"/>
      <c r="I98" s="132"/>
      <c r="J98" s="133"/>
      <c r="K98" s="210" t="str">
        <f t="shared" si="2"/>
        <v/>
      </c>
      <c r="L98" s="131"/>
      <c r="M98" s="132"/>
      <c r="N98" s="133"/>
      <c r="O98" s="210" t="str">
        <f t="shared" si="3"/>
        <v/>
      </c>
    </row>
    <row r="99" spans="1:15" ht="15" hidden="1" customHeight="1" outlineLevel="1" x14ac:dyDescent="0.35">
      <c r="A99" s="77">
        <v>93</v>
      </c>
      <c r="B99" s="123"/>
      <c r="C99" s="124"/>
      <c r="D99" s="125"/>
      <c r="E99" s="125"/>
      <c r="F99" s="164"/>
      <c r="G99" s="165"/>
      <c r="H99" s="131"/>
      <c r="I99" s="132"/>
      <c r="J99" s="133"/>
      <c r="K99" s="210" t="str">
        <f t="shared" si="2"/>
        <v/>
      </c>
      <c r="L99" s="131"/>
      <c r="M99" s="132"/>
      <c r="N99" s="133"/>
      <c r="O99" s="210" t="str">
        <f t="shared" si="3"/>
        <v/>
      </c>
    </row>
    <row r="100" spans="1:15" ht="15" hidden="1" customHeight="1" outlineLevel="1" x14ac:dyDescent="0.35">
      <c r="A100" s="77">
        <v>94</v>
      </c>
      <c r="B100" s="123"/>
      <c r="C100" s="124"/>
      <c r="D100" s="125"/>
      <c r="E100" s="125"/>
      <c r="F100" s="164"/>
      <c r="G100" s="165"/>
      <c r="H100" s="131"/>
      <c r="I100" s="132"/>
      <c r="J100" s="133"/>
      <c r="K100" s="210" t="str">
        <f t="shared" si="2"/>
        <v/>
      </c>
      <c r="L100" s="131"/>
      <c r="M100" s="132"/>
      <c r="N100" s="133"/>
      <c r="O100" s="210" t="str">
        <f t="shared" si="3"/>
        <v/>
      </c>
    </row>
    <row r="101" spans="1:15" ht="15" hidden="1" customHeight="1" outlineLevel="1" x14ac:dyDescent="0.35">
      <c r="A101" s="77">
        <v>95</v>
      </c>
      <c r="B101" s="123"/>
      <c r="C101" s="124"/>
      <c r="D101" s="125"/>
      <c r="E101" s="125"/>
      <c r="F101" s="164"/>
      <c r="G101" s="165"/>
      <c r="H101" s="131"/>
      <c r="I101" s="132"/>
      <c r="J101" s="133"/>
      <c r="K101" s="210" t="str">
        <f t="shared" si="2"/>
        <v/>
      </c>
      <c r="L101" s="131"/>
      <c r="M101" s="132"/>
      <c r="N101" s="133"/>
      <c r="O101" s="210" t="str">
        <f t="shared" si="3"/>
        <v/>
      </c>
    </row>
    <row r="102" spans="1:15" ht="15" hidden="1" customHeight="1" outlineLevel="1" x14ac:dyDescent="0.35">
      <c r="A102" s="77">
        <v>96</v>
      </c>
      <c r="B102" s="123"/>
      <c r="C102" s="124"/>
      <c r="D102" s="125"/>
      <c r="E102" s="125"/>
      <c r="F102" s="164"/>
      <c r="G102" s="165"/>
      <c r="H102" s="131"/>
      <c r="I102" s="132"/>
      <c r="J102" s="133"/>
      <c r="K102" s="210" t="str">
        <f t="shared" si="2"/>
        <v/>
      </c>
      <c r="L102" s="131"/>
      <c r="M102" s="132"/>
      <c r="N102" s="133"/>
      <c r="O102" s="210" t="str">
        <f t="shared" si="3"/>
        <v/>
      </c>
    </row>
    <row r="103" spans="1:15" ht="15" hidden="1" customHeight="1" outlineLevel="1" x14ac:dyDescent="0.35">
      <c r="A103" s="77">
        <v>97</v>
      </c>
      <c r="B103" s="123"/>
      <c r="C103" s="124"/>
      <c r="D103" s="125"/>
      <c r="E103" s="125"/>
      <c r="F103" s="164"/>
      <c r="G103" s="165"/>
      <c r="H103" s="131"/>
      <c r="I103" s="132"/>
      <c r="J103" s="133"/>
      <c r="K103" s="210" t="str">
        <f t="shared" si="2"/>
        <v/>
      </c>
      <c r="L103" s="131"/>
      <c r="M103" s="132"/>
      <c r="N103" s="133"/>
      <c r="O103" s="210" t="str">
        <f t="shared" si="3"/>
        <v/>
      </c>
    </row>
    <row r="104" spans="1:15" ht="15" hidden="1" customHeight="1" outlineLevel="1" x14ac:dyDescent="0.35">
      <c r="A104" s="77">
        <v>98</v>
      </c>
      <c r="B104" s="123"/>
      <c r="C104" s="124"/>
      <c r="D104" s="125"/>
      <c r="E104" s="125"/>
      <c r="F104" s="164"/>
      <c r="G104" s="165"/>
      <c r="H104" s="131"/>
      <c r="I104" s="132"/>
      <c r="J104" s="133"/>
      <c r="K104" s="210" t="str">
        <f t="shared" si="2"/>
        <v/>
      </c>
      <c r="L104" s="131"/>
      <c r="M104" s="132"/>
      <c r="N104" s="133"/>
      <c r="O104" s="210" t="str">
        <f t="shared" si="3"/>
        <v/>
      </c>
    </row>
    <row r="105" spans="1:15" ht="15" hidden="1" customHeight="1" outlineLevel="1" x14ac:dyDescent="0.35">
      <c r="A105" s="77">
        <v>99</v>
      </c>
      <c r="B105" s="123"/>
      <c r="C105" s="124"/>
      <c r="D105" s="125"/>
      <c r="E105" s="125"/>
      <c r="F105" s="164"/>
      <c r="G105" s="165"/>
      <c r="H105" s="131"/>
      <c r="I105" s="132"/>
      <c r="J105" s="133"/>
      <c r="K105" s="210" t="str">
        <f t="shared" si="2"/>
        <v/>
      </c>
      <c r="L105" s="131"/>
      <c r="M105" s="132"/>
      <c r="N105" s="133"/>
      <c r="O105" s="210" t="str">
        <f t="shared" si="3"/>
        <v/>
      </c>
    </row>
    <row r="106" spans="1:15" ht="15" hidden="1" customHeight="1" outlineLevel="1" x14ac:dyDescent="0.35">
      <c r="A106" s="77">
        <v>100</v>
      </c>
      <c r="B106" s="123"/>
      <c r="C106" s="124"/>
      <c r="D106" s="125"/>
      <c r="E106" s="125"/>
      <c r="F106" s="164"/>
      <c r="G106" s="165"/>
      <c r="H106" s="131"/>
      <c r="I106" s="132"/>
      <c r="J106" s="133"/>
      <c r="K106" s="210" t="str">
        <f t="shared" si="2"/>
        <v/>
      </c>
      <c r="L106" s="131"/>
      <c r="M106" s="132"/>
      <c r="N106" s="133"/>
      <c r="O106" s="210" t="str">
        <f t="shared" si="3"/>
        <v/>
      </c>
    </row>
    <row r="107" spans="1:15" ht="15" hidden="1" customHeight="1" outlineLevel="1" x14ac:dyDescent="0.35">
      <c r="A107" s="77">
        <v>101</v>
      </c>
      <c r="B107" s="123"/>
      <c r="C107" s="124"/>
      <c r="D107" s="125"/>
      <c r="E107" s="125"/>
      <c r="F107" s="164"/>
      <c r="G107" s="165"/>
      <c r="H107" s="131"/>
      <c r="I107" s="132"/>
      <c r="J107" s="133"/>
      <c r="K107" s="210" t="str">
        <f t="shared" si="2"/>
        <v/>
      </c>
      <c r="L107" s="131"/>
      <c r="M107" s="132"/>
      <c r="N107" s="133"/>
      <c r="O107" s="210" t="str">
        <f t="shared" si="3"/>
        <v/>
      </c>
    </row>
    <row r="108" spans="1:15" ht="15" hidden="1" customHeight="1" outlineLevel="1" x14ac:dyDescent="0.35">
      <c r="A108" s="77">
        <v>102</v>
      </c>
      <c r="B108" s="123"/>
      <c r="C108" s="124"/>
      <c r="D108" s="125"/>
      <c r="E108" s="125"/>
      <c r="F108" s="164"/>
      <c r="G108" s="165"/>
      <c r="H108" s="131"/>
      <c r="I108" s="132"/>
      <c r="J108" s="133"/>
      <c r="K108" s="210" t="str">
        <f t="shared" si="2"/>
        <v/>
      </c>
      <c r="L108" s="131"/>
      <c r="M108" s="132"/>
      <c r="N108" s="133"/>
      <c r="O108" s="210" t="str">
        <f t="shared" si="3"/>
        <v/>
      </c>
    </row>
    <row r="109" spans="1:15" ht="15" hidden="1" customHeight="1" outlineLevel="1" x14ac:dyDescent="0.35">
      <c r="A109" s="77">
        <v>103</v>
      </c>
      <c r="B109" s="123"/>
      <c r="C109" s="124"/>
      <c r="D109" s="125"/>
      <c r="E109" s="125"/>
      <c r="F109" s="164"/>
      <c r="G109" s="165"/>
      <c r="H109" s="131"/>
      <c r="I109" s="132"/>
      <c r="J109" s="133"/>
      <c r="K109" s="210" t="str">
        <f t="shared" si="2"/>
        <v/>
      </c>
      <c r="L109" s="131"/>
      <c r="M109" s="132"/>
      <c r="N109" s="133"/>
      <c r="O109" s="210" t="str">
        <f t="shared" si="3"/>
        <v/>
      </c>
    </row>
    <row r="110" spans="1:15" ht="15" hidden="1" customHeight="1" outlineLevel="1" x14ac:dyDescent="0.35">
      <c r="A110" s="77">
        <v>104</v>
      </c>
      <c r="B110" s="123"/>
      <c r="C110" s="124"/>
      <c r="D110" s="125"/>
      <c r="E110" s="125"/>
      <c r="F110" s="164"/>
      <c r="G110" s="165"/>
      <c r="H110" s="131"/>
      <c r="I110" s="132"/>
      <c r="J110" s="133"/>
      <c r="K110" s="210" t="str">
        <f t="shared" si="2"/>
        <v/>
      </c>
      <c r="L110" s="131"/>
      <c r="M110" s="132"/>
      <c r="N110" s="133"/>
      <c r="O110" s="210" t="str">
        <f t="shared" si="3"/>
        <v/>
      </c>
    </row>
    <row r="111" spans="1:15" ht="15" hidden="1" customHeight="1" outlineLevel="1" x14ac:dyDescent="0.35">
      <c r="A111" s="77">
        <v>105</v>
      </c>
      <c r="B111" s="123"/>
      <c r="C111" s="124"/>
      <c r="D111" s="125"/>
      <c r="E111" s="125"/>
      <c r="F111" s="164"/>
      <c r="G111" s="165"/>
      <c r="H111" s="131"/>
      <c r="I111" s="132"/>
      <c r="J111" s="133"/>
      <c r="K111" s="210" t="str">
        <f t="shared" si="2"/>
        <v/>
      </c>
      <c r="L111" s="131"/>
      <c r="M111" s="132"/>
      <c r="N111" s="133"/>
      <c r="O111" s="210" t="str">
        <f t="shared" si="3"/>
        <v/>
      </c>
    </row>
    <row r="112" spans="1:15" ht="15" hidden="1" customHeight="1" outlineLevel="1" x14ac:dyDescent="0.35">
      <c r="A112" s="77">
        <v>106</v>
      </c>
      <c r="B112" s="123"/>
      <c r="C112" s="124"/>
      <c r="D112" s="125"/>
      <c r="E112" s="125"/>
      <c r="F112" s="164"/>
      <c r="G112" s="165"/>
      <c r="H112" s="131"/>
      <c r="I112" s="132"/>
      <c r="J112" s="133"/>
      <c r="K112" s="210" t="str">
        <f t="shared" si="2"/>
        <v/>
      </c>
      <c r="L112" s="131"/>
      <c r="M112" s="132"/>
      <c r="N112" s="133"/>
      <c r="O112" s="210" t="str">
        <f t="shared" si="3"/>
        <v/>
      </c>
    </row>
    <row r="113" spans="1:15" ht="15" hidden="1" customHeight="1" outlineLevel="1" x14ac:dyDescent="0.35">
      <c r="A113" s="77">
        <v>107</v>
      </c>
      <c r="B113" s="123"/>
      <c r="C113" s="124"/>
      <c r="D113" s="125"/>
      <c r="E113" s="125"/>
      <c r="F113" s="164"/>
      <c r="G113" s="165"/>
      <c r="H113" s="131"/>
      <c r="I113" s="132"/>
      <c r="J113" s="133"/>
      <c r="K113" s="210" t="str">
        <f t="shared" si="2"/>
        <v/>
      </c>
      <c r="L113" s="131"/>
      <c r="M113" s="132"/>
      <c r="N113" s="133"/>
      <c r="O113" s="210" t="str">
        <f t="shared" si="3"/>
        <v/>
      </c>
    </row>
    <row r="114" spans="1:15" ht="15" hidden="1" customHeight="1" outlineLevel="1" x14ac:dyDescent="0.35">
      <c r="A114" s="77">
        <v>108</v>
      </c>
      <c r="B114" s="123"/>
      <c r="C114" s="124"/>
      <c r="D114" s="125"/>
      <c r="E114" s="125"/>
      <c r="F114" s="164"/>
      <c r="G114" s="165"/>
      <c r="H114" s="131"/>
      <c r="I114" s="132"/>
      <c r="J114" s="133"/>
      <c r="K114" s="210" t="str">
        <f t="shared" si="2"/>
        <v/>
      </c>
      <c r="L114" s="131"/>
      <c r="M114" s="132"/>
      <c r="N114" s="133"/>
      <c r="O114" s="210" t="str">
        <f t="shared" si="3"/>
        <v/>
      </c>
    </row>
    <row r="115" spans="1:15" ht="15" hidden="1" customHeight="1" outlineLevel="1" x14ac:dyDescent="0.35">
      <c r="A115" s="77">
        <v>109</v>
      </c>
      <c r="B115" s="123"/>
      <c r="C115" s="124"/>
      <c r="D115" s="125"/>
      <c r="E115" s="125"/>
      <c r="F115" s="164"/>
      <c r="G115" s="165"/>
      <c r="H115" s="131"/>
      <c r="I115" s="132"/>
      <c r="J115" s="133"/>
      <c r="K115" s="210" t="str">
        <f t="shared" si="2"/>
        <v/>
      </c>
      <c r="L115" s="131"/>
      <c r="M115" s="132"/>
      <c r="N115" s="133"/>
      <c r="O115" s="210" t="str">
        <f t="shared" si="3"/>
        <v/>
      </c>
    </row>
    <row r="116" spans="1:15" ht="15" hidden="1" customHeight="1" outlineLevel="1" x14ac:dyDescent="0.35">
      <c r="A116" s="77">
        <v>110</v>
      </c>
      <c r="B116" s="123"/>
      <c r="C116" s="124"/>
      <c r="D116" s="125"/>
      <c r="E116" s="125"/>
      <c r="F116" s="164"/>
      <c r="G116" s="165"/>
      <c r="H116" s="131"/>
      <c r="I116" s="132"/>
      <c r="J116" s="133"/>
      <c r="K116" s="210" t="str">
        <f t="shared" si="2"/>
        <v/>
      </c>
      <c r="L116" s="131"/>
      <c r="M116" s="132"/>
      <c r="N116" s="133"/>
      <c r="O116" s="210" t="str">
        <f t="shared" si="3"/>
        <v/>
      </c>
    </row>
    <row r="117" spans="1:15" ht="15" hidden="1" customHeight="1" outlineLevel="1" x14ac:dyDescent="0.35">
      <c r="A117" s="77">
        <v>111</v>
      </c>
      <c r="B117" s="123"/>
      <c r="C117" s="124"/>
      <c r="D117" s="125"/>
      <c r="E117" s="125"/>
      <c r="F117" s="164"/>
      <c r="G117" s="165"/>
      <c r="H117" s="131"/>
      <c r="I117" s="132"/>
      <c r="J117" s="133"/>
      <c r="K117" s="210" t="str">
        <f t="shared" si="2"/>
        <v/>
      </c>
      <c r="L117" s="131"/>
      <c r="M117" s="132"/>
      <c r="N117" s="133"/>
      <c r="O117" s="210" t="str">
        <f t="shared" si="3"/>
        <v/>
      </c>
    </row>
    <row r="118" spans="1:15" ht="15" hidden="1" customHeight="1" outlineLevel="1" x14ac:dyDescent="0.35">
      <c r="A118" s="77">
        <v>112</v>
      </c>
      <c r="B118" s="123"/>
      <c r="C118" s="124"/>
      <c r="D118" s="125"/>
      <c r="E118" s="125"/>
      <c r="F118" s="164"/>
      <c r="G118" s="165"/>
      <c r="H118" s="131"/>
      <c r="I118" s="132"/>
      <c r="J118" s="133"/>
      <c r="K118" s="210" t="str">
        <f t="shared" si="2"/>
        <v/>
      </c>
      <c r="L118" s="131"/>
      <c r="M118" s="132"/>
      <c r="N118" s="133"/>
      <c r="O118" s="210" t="str">
        <f t="shared" si="3"/>
        <v/>
      </c>
    </row>
    <row r="119" spans="1:15" ht="15" hidden="1" customHeight="1" outlineLevel="1" x14ac:dyDescent="0.35">
      <c r="A119" s="77">
        <v>113</v>
      </c>
      <c r="B119" s="123"/>
      <c r="C119" s="124"/>
      <c r="D119" s="125"/>
      <c r="E119" s="125"/>
      <c r="F119" s="164"/>
      <c r="G119" s="165"/>
      <c r="H119" s="131"/>
      <c r="I119" s="132"/>
      <c r="J119" s="133"/>
      <c r="K119" s="210" t="str">
        <f t="shared" si="2"/>
        <v/>
      </c>
      <c r="L119" s="131"/>
      <c r="M119" s="132"/>
      <c r="N119" s="133"/>
      <c r="O119" s="210" t="str">
        <f t="shared" si="3"/>
        <v/>
      </c>
    </row>
    <row r="120" spans="1:15" ht="15" hidden="1" customHeight="1" outlineLevel="1" x14ac:dyDescent="0.35">
      <c r="A120" s="77">
        <v>114</v>
      </c>
      <c r="B120" s="123"/>
      <c r="C120" s="124"/>
      <c r="D120" s="125"/>
      <c r="E120" s="125"/>
      <c r="F120" s="164"/>
      <c r="G120" s="165"/>
      <c r="H120" s="131"/>
      <c r="I120" s="132"/>
      <c r="J120" s="133"/>
      <c r="K120" s="210" t="str">
        <f t="shared" si="2"/>
        <v/>
      </c>
      <c r="L120" s="131"/>
      <c r="M120" s="132"/>
      <c r="N120" s="133"/>
      <c r="O120" s="210" t="str">
        <f t="shared" si="3"/>
        <v/>
      </c>
    </row>
    <row r="121" spans="1:15" ht="15" hidden="1" customHeight="1" outlineLevel="1" x14ac:dyDescent="0.35">
      <c r="A121" s="77">
        <v>115</v>
      </c>
      <c r="B121" s="123"/>
      <c r="C121" s="124"/>
      <c r="D121" s="125"/>
      <c r="E121" s="125"/>
      <c r="F121" s="164"/>
      <c r="G121" s="165"/>
      <c r="H121" s="131"/>
      <c r="I121" s="132"/>
      <c r="J121" s="133"/>
      <c r="K121" s="210" t="str">
        <f t="shared" si="2"/>
        <v/>
      </c>
      <c r="L121" s="131"/>
      <c r="M121" s="132"/>
      <c r="N121" s="133"/>
      <c r="O121" s="210" t="str">
        <f t="shared" si="3"/>
        <v/>
      </c>
    </row>
    <row r="122" spans="1:15" ht="15" hidden="1" customHeight="1" outlineLevel="1" x14ac:dyDescent="0.35">
      <c r="A122" s="77">
        <v>116</v>
      </c>
      <c r="B122" s="123"/>
      <c r="C122" s="124"/>
      <c r="D122" s="125"/>
      <c r="E122" s="125"/>
      <c r="F122" s="164"/>
      <c r="G122" s="165"/>
      <c r="H122" s="131"/>
      <c r="I122" s="132"/>
      <c r="J122" s="133"/>
      <c r="K122" s="210" t="str">
        <f t="shared" si="2"/>
        <v/>
      </c>
      <c r="L122" s="131"/>
      <c r="M122" s="132"/>
      <c r="N122" s="133"/>
      <c r="O122" s="210" t="str">
        <f t="shared" si="3"/>
        <v/>
      </c>
    </row>
    <row r="123" spans="1:15" ht="15" hidden="1" customHeight="1" outlineLevel="1" x14ac:dyDescent="0.35">
      <c r="A123" s="77">
        <v>117</v>
      </c>
      <c r="B123" s="123"/>
      <c r="C123" s="124"/>
      <c r="D123" s="125"/>
      <c r="E123" s="125"/>
      <c r="F123" s="164"/>
      <c r="G123" s="165"/>
      <c r="H123" s="131"/>
      <c r="I123" s="132"/>
      <c r="J123" s="133"/>
      <c r="K123" s="210" t="str">
        <f t="shared" si="2"/>
        <v/>
      </c>
      <c r="L123" s="131"/>
      <c r="M123" s="132"/>
      <c r="N123" s="133"/>
      <c r="O123" s="210" t="str">
        <f t="shared" si="3"/>
        <v/>
      </c>
    </row>
    <row r="124" spans="1:15" ht="15" hidden="1" customHeight="1" outlineLevel="1" x14ac:dyDescent="0.35">
      <c r="A124" s="77">
        <v>118</v>
      </c>
      <c r="B124" s="123"/>
      <c r="C124" s="124"/>
      <c r="D124" s="125"/>
      <c r="E124" s="125"/>
      <c r="F124" s="164"/>
      <c r="G124" s="165"/>
      <c r="H124" s="131"/>
      <c r="I124" s="132"/>
      <c r="J124" s="133"/>
      <c r="K124" s="210" t="str">
        <f t="shared" si="2"/>
        <v/>
      </c>
      <c r="L124" s="131"/>
      <c r="M124" s="132"/>
      <c r="N124" s="133"/>
      <c r="O124" s="210" t="str">
        <f t="shared" si="3"/>
        <v/>
      </c>
    </row>
    <row r="125" spans="1:15" ht="15" hidden="1" customHeight="1" outlineLevel="1" x14ac:dyDescent="0.35">
      <c r="A125" s="77">
        <v>119</v>
      </c>
      <c r="B125" s="123"/>
      <c r="C125" s="124"/>
      <c r="D125" s="125"/>
      <c r="E125" s="125"/>
      <c r="F125" s="164"/>
      <c r="G125" s="165"/>
      <c r="H125" s="131"/>
      <c r="I125" s="132"/>
      <c r="J125" s="133"/>
      <c r="K125" s="210" t="str">
        <f t="shared" si="2"/>
        <v/>
      </c>
      <c r="L125" s="131"/>
      <c r="M125" s="132"/>
      <c r="N125" s="133"/>
      <c r="O125" s="210" t="str">
        <f t="shared" si="3"/>
        <v/>
      </c>
    </row>
    <row r="126" spans="1:15" ht="15" hidden="1" customHeight="1" outlineLevel="1" x14ac:dyDescent="0.35">
      <c r="A126" s="77">
        <v>120</v>
      </c>
      <c r="B126" s="123"/>
      <c r="C126" s="124"/>
      <c r="D126" s="125"/>
      <c r="E126" s="125"/>
      <c r="F126" s="164"/>
      <c r="G126" s="165"/>
      <c r="H126" s="131"/>
      <c r="I126" s="132"/>
      <c r="J126" s="133"/>
      <c r="K126" s="210" t="str">
        <f t="shared" si="2"/>
        <v/>
      </c>
      <c r="L126" s="131"/>
      <c r="M126" s="132"/>
      <c r="N126" s="133"/>
      <c r="O126" s="210" t="str">
        <f t="shared" si="3"/>
        <v/>
      </c>
    </row>
    <row r="127" spans="1:15" ht="15" hidden="1" customHeight="1" outlineLevel="1" x14ac:dyDescent="0.35">
      <c r="A127" s="77">
        <v>121</v>
      </c>
      <c r="B127" s="123"/>
      <c r="C127" s="124"/>
      <c r="D127" s="125"/>
      <c r="E127" s="125"/>
      <c r="F127" s="164"/>
      <c r="G127" s="165"/>
      <c r="H127" s="131"/>
      <c r="I127" s="132"/>
      <c r="J127" s="133"/>
      <c r="K127" s="210" t="str">
        <f t="shared" si="2"/>
        <v/>
      </c>
      <c r="L127" s="131"/>
      <c r="M127" s="132"/>
      <c r="N127" s="133"/>
      <c r="O127" s="210" t="str">
        <f t="shared" si="3"/>
        <v/>
      </c>
    </row>
    <row r="128" spans="1:15" ht="15" hidden="1" customHeight="1" outlineLevel="1" x14ac:dyDescent="0.35">
      <c r="A128" s="77">
        <v>122</v>
      </c>
      <c r="B128" s="123"/>
      <c r="C128" s="124"/>
      <c r="D128" s="125"/>
      <c r="E128" s="125"/>
      <c r="F128" s="164"/>
      <c r="G128" s="165"/>
      <c r="H128" s="131"/>
      <c r="I128" s="132"/>
      <c r="J128" s="133"/>
      <c r="K128" s="210" t="str">
        <f t="shared" si="2"/>
        <v/>
      </c>
      <c r="L128" s="131"/>
      <c r="M128" s="132"/>
      <c r="N128" s="133"/>
      <c r="O128" s="210" t="str">
        <f t="shared" si="3"/>
        <v/>
      </c>
    </row>
    <row r="129" spans="1:15" ht="15" hidden="1" customHeight="1" outlineLevel="1" x14ac:dyDescent="0.35">
      <c r="A129" s="77">
        <v>123</v>
      </c>
      <c r="B129" s="123"/>
      <c r="C129" s="124"/>
      <c r="D129" s="125"/>
      <c r="E129" s="125"/>
      <c r="F129" s="164"/>
      <c r="G129" s="165"/>
      <c r="H129" s="131"/>
      <c r="I129" s="132"/>
      <c r="J129" s="133"/>
      <c r="K129" s="210" t="str">
        <f t="shared" si="2"/>
        <v/>
      </c>
      <c r="L129" s="131"/>
      <c r="M129" s="132"/>
      <c r="N129" s="133"/>
      <c r="O129" s="210" t="str">
        <f t="shared" si="3"/>
        <v/>
      </c>
    </row>
    <row r="130" spans="1:15" ht="15" hidden="1" customHeight="1" outlineLevel="1" x14ac:dyDescent="0.35">
      <c r="A130" s="77">
        <v>124</v>
      </c>
      <c r="B130" s="123"/>
      <c r="C130" s="124"/>
      <c r="D130" s="125"/>
      <c r="E130" s="125"/>
      <c r="F130" s="164"/>
      <c r="G130" s="165"/>
      <c r="H130" s="131"/>
      <c r="I130" s="132"/>
      <c r="J130" s="133"/>
      <c r="K130" s="210" t="str">
        <f t="shared" si="2"/>
        <v/>
      </c>
      <c r="L130" s="131"/>
      <c r="M130" s="132"/>
      <c r="N130" s="133"/>
      <c r="O130" s="210" t="str">
        <f t="shared" si="3"/>
        <v/>
      </c>
    </row>
    <row r="131" spans="1:15" ht="15" hidden="1" customHeight="1" outlineLevel="1" x14ac:dyDescent="0.35">
      <c r="A131" s="77">
        <v>125</v>
      </c>
      <c r="B131" s="123"/>
      <c r="C131" s="124"/>
      <c r="D131" s="125"/>
      <c r="E131" s="125"/>
      <c r="F131" s="164"/>
      <c r="G131" s="165"/>
      <c r="H131" s="131"/>
      <c r="I131" s="132"/>
      <c r="J131" s="133"/>
      <c r="K131" s="210" t="str">
        <f t="shared" si="2"/>
        <v/>
      </c>
      <c r="L131" s="131"/>
      <c r="M131" s="132"/>
      <c r="N131" s="133"/>
      <c r="O131" s="210" t="str">
        <f t="shared" si="3"/>
        <v/>
      </c>
    </row>
    <row r="132" spans="1:15" ht="15" hidden="1" customHeight="1" outlineLevel="1" x14ac:dyDescent="0.35">
      <c r="A132" s="77">
        <v>126</v>
      </c>
      <c r="B132" s="123"/>
      <c r="C132" s="124"/>
      <c r="D132" s="125"/>
      <c r="E132" s="125"/>
      <c r="F132" s="164"/>
      <c r="G132" s="165"/>
      <c r="H132" s="131"/>
      <c r="I132" s="132"/>
      <c r="J132" s="133"/>
      <c r="K132" s="210" t="str">
        <f t="shared" si="2"/>
        <v/>
      </c>
      <c r="L132" s="131"/>
      <c r="M132" s="132"/>
      <c r="N132" s="133"/>
      <c r="O132" s="210" t="str">
        <f t="shared" si="3"/>
        <v/>
      </c>
    </row>
    <row r="133" spans="1:15" ht="15" hidden="1" customHeight="1" outlineLevel="1" x14ac:dyDescent="0.35">
      <c r="A133" s="77">
        <v>127</v>
      </c>
      <c r="B133" s="123"/>
      <c r="C133" s="124"/>
      <c r="D133" s="125"/>
      <c r="E133" s="125"/>
      <c r="F133" s="164"/>
      <c r="G133" s="165"/>
      <c r="H133" s="131"/>
      <c r="I133" s="132"/>
      <c r="J133" s="133"/>
      <c r="K133" s="210" t="str">
        <f t="shared" si="2"/>
        <v/>
      </c>
      <c r="L133" s="131"/>
      <c r="M133" s="132"/>
      <c r="N133" s="133"/>
      <c r="O133" s="210" t="str">
        <f t="shared" si="3"/>
        <v/>
      </c>
    </row>
    <row r="134" spans="1:15" ht="15" hidden="1" customHeight="1" outlineLevel="1" x14ac:dyDescent="0.35">
      <c r="A134" s="77">
        <v>128</v>
      </c>
      <c r="B134" s="123"/>
      <c r="C134" s="124"/>
      <c r="D134" s="125"/>
      <c r="E134" s="125"/>
      <c r="F134" s="164"/>
      <c r="G134" s="165"/>
      <c r="H134" s="131"/>
      <c r="I134" s="132"/>
      <c r="J134" s="133"/>
      <c r="K134" s="210" t="str">
        <f t="shared" si="2"/>
        <v/>
      </c>
      <c r="L134" s="131"/>
      <c r="M134" s="132"/>
      <c r="N134" s="133"/>
      <c r="O134" s="210" t="str">
        <f t="shared" si="3"/>
        <v/>
      </c>
    </row>
    <row r="135" spans="1:15" ht="15" hidden="1" customHeight="1" outlineLevel="1" x14ac:dyDescent="0.35">
      <c r="A135" s="77">
        <v>129</v>
      </c>
      <c r="B135" s="123"/>
      <c r="C135" s="124"/>
      <c r="D135" s="125"/>
      <c r="E135" s="125"/>
      <c r="F135" s="164"/>
      <c r="G135" s="165"/>
      <c r="H135" s="131"/>
      <c r="I135" s="132"/>
      <c r="J135" s="133"/>
      <c r="K135" s="210" t="str">
        <f t="shared" ref="K135:K198" si="4">IFERROR(J135/H135,"")</f>
        <v/>
      </c>
      <c r="L135" s="131"/>
      <c r="M135" s="132"/>
      <c r="N135" s="133"/>
      <c r="O135" s="210" t="str">
        <f t="shared" si="3"/>
        <v/>
      </c>
    </row>
    <row r="136" spans="1:15" ht="15" hidden="1" customHeight="1" outlineLevel="1" x14ac:dyDescent="0.35">
      <c r="A136" s="77">
        <v>130</v>
      </c>
      <c r="B136" s="123"/>
      <c r="C136" s="124"/>
      <c r="D136" s="125"/>
      <c r="E136" s="125"/>
      <c r="F136" s="164"/>
      <c r="G136" s="165"/>
      <c r="H136" s="131"/>
      <c r="I136" s="132"/>
      <c r="J136" s="133"/>
      <c r="K136" s="210" t="str">
        <f t="shared" si="4"/>
        <v/>
      </c>
      <c r="L136" s="131"/>
      <c r="M136" s="132"/>
      <c r="N136" s="133"/>
      <c r="O136" s="210" t="str">
        <f t="shared" ref="O136:O199" si="5">IFERROR(N136/L136,"")</f>
        <v/>
      </c>
    </row>
    <row r="137" spans="1:15" ht="15" hidden="1" customHeight="1" outlineLevel="1" x14ac:dyDescent="0.35">
      <c r="A137" s="77">
        <v>131</v>
      </c>
      <c r="B137" s="123"/>
      <c r="C137" s="124"/>
      <c r="D137" s="125"/>
      <c r="E137" s="125"/>
      <c r="F137" s="164"/>
      <c r="G137" s="165"/>
      <c r="H137" s="131"/>
      <c r="I137" s="132"/>
      <c r="J137" s="133"/>
      <c r="K137" s="210" t="str">
        <f t="shared" si="4"/>
        <v/>
      </c>
      <c r="L137" s="131"/>
      <c r="M137" s="132"/>
      <c r="N137" s="133"/>
      <c r="O137" s="210" t="str">
        <f t="shared" si="5"/>
        <v/>
      </c>
    </row>
    <row r="138" spans="1:15" ht="15" hidden="1" customHeight="1" outlineLevel="1" x14ac:dyDescent="0.35">
      <c r="A138" s="77">
        <v>132</v>
      </c>
      <c r="B138" s="123"/>
      <c r="C138" s="124"/>
      <c r="D138" s="125"/>
      <c r="E138" s="125"/>
      <c r="F138" s="164"/>
      <c r="G138" s="165"/>
      <c r="H138" s="131"/>
      <c r="I138" s="132"/>
      <c r="J138" s="133"/>
      <c r="K138" s="210" t="str">
        <f t="shared" si="4"/>
        <v/>
      </c>
      <c r="L138" s="131"/>
      <c r="M138" s="132"/>
      <c r="N138" s="133"/>
      <c r="O138" s="210" t="str">
        <f t="shared" si="5"/>
        <v/>
      </c>
    </row>
    <row r="139" spans="1:15" ht="15" hidden="1" customHeight="1" outlineLevel="1" x14ac:dyDescent="0.35">
      <c r="A139" s="77">
        <v>133</v>
      </c>
      <c r="B139" s="123"/>
      <c r="C139" s="124"/>
      <c r="D139" s="125"/>
      <c r="E139" s="125"/>
      <c r="F139" s="164"/>
      <c r="G139" s="165"/>
      <c r="H139" s="131"/>
      <c r="I139" s="132"/>
      <c r="J139" s="133"/>
      <c r="K139" s="210" t="str">
        <f t="shared" si="4"/>
        <v/>
      </c>
      <c r="L139" s="131"/>
      <c r="M139" s="132"/>
      <c r="N139" s="133"/>
      <c r="O139" s="210" t="str">
        <f t="shared" si="5"/>
        <v/>
      </c>
    </row>
    <row r="140" spans="1:15" ht="15" hidden="1" customHeight="1" outlineLevel="1" x14ac:dyDescent="0.35">
      <c r="A140" s="77">
        <v>134</v>
      </c>
      <c r="B140" s="123"/>
      <c r="C140" s="124"/>
      <c r="D140" s="125"/>
      <c r="E140" s="125"/>
      <c r="F140" s="164"/>
      <c r="G140" s="165"/>
      <c r="H140" s="131"/>
      <c r="I140" s="132"/>
      <c r="J140" s="133"/>
      <c r="K140" s="210" t="str">
        <f t="shared" si="4"/>
        <v/>
      </c>
      <c r="L140" s="131"/>
      <c r="M140" s="132"/>
      <c r="N140" s="133"/>
      <c r="O140" s="210" t="str">
        <f t="shared" si="5"/>
        <v/>
      </c>
    </row>
    <row r="141" spans="1:15" ht="15" hidden="1" customHeight="1" outlineLevel="1" x14ac:dyDescent="0.35">
      <c r="A141" s="77">
        <v>135</v>
      </c>
      <c r="B141" s="123"/>
      <c r="C141" s="124"/>
      <c r="D141" s="125"/>
      <c r="E141" s="125"/>
      <c r="F141" s="164"/>
      <c r="G141" s="165"/>
      <c r="H141" s="131"/>
      <c r="I141" s="132"/>
      <c r="J141" s="133"/>
      <c r="K141" s="210" t="str">
        <f t="shared" si="4"/>
        <v/>
      </c>
      <c r="L141" s="131"/>
      <c r="M141" s="132"/>
      <c r="N141" s="133"/>
      <c r="O141" s="210" t="str">
        <f t="shared" si="5"/>
        <v/>
      </c>
    </row>
    <row r="142" spans="1:15" ht="15" hidden="1" customHeight="1" outlineLevel="1" x14ac:dyDescent="0.35">
      <c r="A142" s="77">
        <v>136</v>
      </c>
      <c r="B142" s="123"/>
      <c r="C142" s="124"/>
      <c r="D142" s="125"/>
      <c r="E142" s="125"/>
      <c r="F142" s="164"/>
      <c r="G142" s="165"/>
      <c r="H142" s="131"/>
      <c r="I142" s="132"/>
      <c r="J142" s="133"/>
      <c r="K142" s="210" t="str">
        <f t="shared" si="4"/>
        <v/>
      </c>
      <c r="L142" s="131"/>
      <c r="M142" s="132"/>
      <c r="N142" s="133"/>
      <c r="O142" s="210" t="str">
        <f t="shared" si="5"/>
        <v/>
      </c>
    </row>
    <row r="143" spans="1:15" ht="15" hidden="1" customHeight="1" outlineLevel="1" x14ac:dyDescent="0.35">
      <c r="A143" s="77">
        <v>137</v>
      </c>
      <c r="B143" s="123"/>
      <c r="C143" s="124"/>
      <c r="D143" s="125"/>
      <c r="E143" s="125"/>
      <c r="F143" s="164"/>
      <c r="G143" s="165"/>
      <c r="H143" s="131"/>
      <c r="I143" s="132"/>
      <c r="J143" s="133"/>
      <c r="K143" s="210" t="str">
        <f t="shared" si="4"/>
        <v/>
      </c>
      <c r="L143" s="131"/>
      <c r="M143" s="132"/>
      <c r="N143" s="133"/>
      <c r="O143" s="210" t="str">
        <f t="shared" si="5"/>
        <v/>
      </c>
    </row>
    <row r="144" spans="1:15" ht="15" hidden="1" customHeight="1" outlineLevel="1" x14ac:dyDescent="0.35">
      <c r="A144" s="77">
        <v>138</v>
      </c>
      <c r="B144" s="123"/>
      <c r="C144" s="124"/>
      <c r="D144" s="125"/>
      <c r="E144" s="125"/>
      <c r="F144" s="164"/>
      <c r="G144" s="165"/>
      <c r="H144" s="131"/>
      <c r="I144" s="132"/>
      <c r="J144" s="133"/>
      <c r="K144" s="210" t="str">
        <f t="shared" si="4"/>
        <v/>
      </c>
      <c r="L144" s="131"/>
      <c r="M144" s="132"/>
      <c r="N144" s="133"/>
      <c r="O144" s="210" t="str">
        <f t="shared" si="5"/>
        <v/>
      </c>
    </row>
    <row r="145" spans="1:15" ht="15" hidden="1" customHeight="1" outlineLevel="1" x14ac:dyDescent="0.35">
      <c r="A145" s="77">
        <v>139</v>
      </c>
      <c r="B145" s="123"/>
      <c r="C145" s="124"/>
      <c r="D145" s="125"/>
      <c r="E145" s="125"/>
      <c r="F145" s="164"/>
      <c r="G145" s="165"/>
      <c r="H145" s="131"/>
      <c r="I145" s="132"/>
      <c r="J145" s="133"/>
      <c r="K145" s="210" t="str">
        <f t="shared" si="4"/>
        <v/>
      </c>
      <c r="L145" s="131"/>
      <c r="M145" s="132"/>
      <c r="N145" s="133"/>
      <c r="O145" s="210" t="str">
        <f t="shared" si="5"/>
        <v/>
      </c>
    </row>
    <row r="146" spans="1:15" ht="15" hidden="1" customHeight="1" outlineLevel="1" x14ac:dyDescent="0.35">
      <c r="A146" s="77">
        <v>140</v>
      </c>
      <c r="B146" s="123"/>
      <c r="C146" s="124"/>
      <c r="D146" s="125"/>
      <c r="E146" s="125"/>
      <c r="F146" s="164"/>
      <c r="G146" s="165"/>
      <c r="H146" s="131"/>
      <c r="I146" s="132"/>
      <c r="J146" s="133"/>
      <c r="K146" s="210" t="str">
        <f t="shared" si="4"/>
        <v/>
      </c>
      <c r="L146" s="131"/>
      <c r="M146" s="132"/>
      <c r="N146" s="133"/>
      <c r="O146" s="210" t="str">
        <f t="shared" si="5"/>
        <v/>
      </c>
    </row>
    <row r="147" spans="1:15" ht="15" hidden="1" customHeight="1" outlineLevel="1" x14ac:dyDescent="0.35">
      <c r="A147" s="77">
        <v>141</v>
      </c>
      <c r="B147" s="123"/>
      <c r="C147" s="124"/>
      <c r="D147" s="125"/>
      <c r="E147" s="125"/>
      <c r="F147" s="164"/>
      <c r="G147" s="165"/>
      <c r="H147" s="131"/>
      <c r="I147" s="132"/>
      <c r="J147" s="133"/>
      <c r="K147" s="210" t="str">
        <f t="shared" si="4"/>
        <v/>
      </c>
      <c r="L147" s="131"/>
      <c r="M147" s="132"/>
      <c r="N147" s="133"/>
      <c r="O147" s="210" t="str">
        <f t="shared" si="5"/>
        <v/>
      </c>
    </row>
    <row r="148" spans="1:15" ht="15" hidden="1" customHeight="1" outlineLevel="1" x14ac:dyDescent="0.35">
      <c r="A148" s="77">
        <v>142</v>
      </c>
      <c r="B148" s="123"/>
      <c r="C148" s="124"/>
      <c r="D148" s="125"/>
      <c r="E148" s="125"/>
      <c r="F148" s="164"/>
      <c r="G148" s="165"/>
      <c r="H148" s="131"/>
      <c r="I148" s="132"/>
      <c r="J148" s="133"/>
      <c r="K148" s="210" t="str">
        <f t="shared" si="4"/>
        <v/>
      </c>
      <c r="L148" s="131"/>
      <c r="M148" s="132"/>
      <c r="N148" s="133"/>
      <c r="O148" s="210" t="str">
        <f t="shared" si="5"/>
        <v/>
      </c>
    </row>
    <row r="149" spans="1:15" ht="15" hidden="1" customHeight="1" outlineLevel="1" x14ac:dyDescent="0.35">
      <c r="A149" s="77">
        <v>143</v>
      </c>
      <c r="B149" s="123"/>
      <c r="C149" s="124"/>
      <c r="D149" s="125"/>
      <c r="E149" s="125"/>
      <c r="F149" s="164"/>
      <c r="G149" s="165"/>
      <c r="H149" s="131"/>
      <c r="I149" s="132"/>
      <c r="J149" s="133"/>
      <c r="K149" s="210" t="str">
        <f t="shared" si="4"/>
        <v/>
      </c>
      <c r="L149" s="131"/>
      <c r="M149" s="132"/>
      <c r="N149" s="133"/>
      <c r="O149" s="210" t="str">
        <f t="shared" si="5"/>
        <v/>
      </c>
    </row>
    <row r="150" spans="1:15" ht="15" hidden="1" customHeight="1" outlineLevel="1" x14ac:dyDescent="0.35">
      <c r="A150" s="77">
        <v>144</v>
      </c>
      <c r="B150" s="123"/>
      <c r="C150" s="124"/>
      <c r="D150" s="125"/>
      <c r="E150" s="125"/>
      <c r="F150" s="164"/>
      <c r="G150" s="165"/>
      <c r="H150" s="131"/>
      <c r="I150" s="132"/>
      <c r="J150" s="133"/>
      <c r="K150" s="210" t="str">
        <f t="shared" si="4"/>
        <v/>
      </c>
      <c r="L150" s="131"/>
      <c r="M150" s="132"/>
      <c r="N150" s="133"/>
      <c r="O150" s="210" t="str">
        <f t="shared" si="5"/>
        <v/>
      </c>
    </row>
    <row r="151" spans="1:15" ht="15" hidden="1" customHeight="1" outlineLevel="1" x14ac:dyDescent="0.35">
      <c r="A151" s="77">
        <v>145</v>
      </c>
      <c r="B151" s="123"/>
      <c r="C151" s="124"/>
      <c r="D151" s="125"/>
      <c r="E151" s="125"/>
      <c r="F151" s="164"/>
      <c r="G151" s="165"/>
      <c r="H151" s="131"/>
      <c r="I151" s="132"/>
      <c r="J151" s="133"/>
      <c r="K151" s="210" t="str">
        <f t="shared" si="4"/>
        <v/>
      </c>
      <c r="L151" s="131"/>
      <c r="M151" s="132"/>
      <c r="N151" s="133"/>
      <c r="O151" s="210" t="str">
        <f t="shared" si="5"/>
        <v/>
      </c>
    </row>
    <row r="152" spans="1:15" ht="15" hidden="1" customHeight="1" outlineLevel="1" x14ac:dyDescent="0.35">
      <c r="A152" s="77">
        <v>146</v>
      </c>
      <c r="B152" s="123"/>
      <c r="C152" s="124"/>
      <c r="D152" s="125"/>
      <c r="E152" s="125"/>
      <c r="F152" s="164"/>
      <c r="G152" s="165"/>
      <c r="H152" s="131"/>
      <c r="I152" s="132"/>
      <c r="J152" s="133"/>
      <c r="K152" s="210" t="str">
        <f t="shared" si="4"/>
        <v/>
      </c>
      <c r="L152" s="131"/>
      <c r="M152" s="132"/>
      <c r="N152" s="133"/>
      <c r="O152" s="210" t="str">
        <f t="shared" si="5"/>
        <v/>
      </c>
    </row>
    <row r="153" spans="1:15" ht="15" hidden="1" customHeight="1" outlineLevel="1" x14ac:dyDescent="0.35">
      <c r="A153" s="77">
        <v>147</v>
      </c>
      <c r="B153" s="123"/>
      <c r="C153" s="124"/>
      <c r="D153" s="125"/>
      <c r="E153" s="125"/>
      <c r="F153" s="164"/>
      <c r="G153" s="165"/>
      <c r="H153" s="131"/>
      <c r="I153" s="132"/>
      <c r="J153" s="133"/>
      <c r="K153" s="210" t="str">
        <f t="shared" si="4"/>
        <v/>
      </c>
      <c r="L153" s="131"/>
      <c r="M153" s="132"/>
      <c r="N153" s="133"/>
      <c r="O153" s="210" t="str">
        <f t="shared" si="5"/>
        <v/>
      </c>
    </row>
    <row r="154" spans="1:15" ht="15" hidden="1" customHeight="1" outlineLevel="1" x14ac:dyDescent="0.35">
      <c r="A154" s="77">
        <v>148</v>
      </c>
      <c r="B154" s="123"/>
      <c r="C154" s="124"/>
      <c r="D154" s="125"/>
      <c r="E154" s="125"/>
      <c r="F154" s="164"/>
      <c r="G154" s="165"/>
      <c r="H154" s="131"/>
      <c r="I154" s="132"/>
      <c r="J154" s="133"/>
      <c r="K154" s="210" t="str">
        <f t="shared" si="4"/>
        <v/>
      </c>
      <c r="L154" s="131"/>
      <c r="M154" s="132"/>
      <c r="N154" s="133"/>
      <c r="O154" s="210" t="str">
        <f t="shared" si="5"/>
        <v/>
      </c>
    </row>
    <row r="155" spans="1:15" ht="15" hidden="1" customHeight="1" outlineLevel="1" x14ac:dyDescent="0.35">
      <c r="A155" s="77">
        <v>149</v>
      </c>
      <c r="B155" s="123"/>
      <c r="C155" s="124"/>
      <c r="D155" s="125"/>
      <c r="E155" s="125"/>
      <c r="F155" s="164"/>
      <c r="G155" s="165"/>
      <c r="H155" s="131"/>
      <c r="I155" s="132"/>
      <c r="J155" s="133"/>
      <c r="K155" s="210" t="str">
        <f t="shared" si="4"/>
        <v/>
      </c>
      <c r="L155" s="131"/>
      <c r="M155" s="132"/>
      <c r="N155" s="133"/>
      <c r="O155" s="210" t="str">
        <f t="shared" si="5"/>
        <v/>
      </c>
    </row>
    <row r="156" spans="1:15" ht="15" hidden="1" customHeight="1" outlineLevel="1" x14ac:dyDescent="0.35">
      <c r="A156" s="77">
        <v>150</v>
      </c>
      <c r="B156" s="123"/>
      <c r="C156" s="124"/>
      <c r="D156" s="125"/>
      <c r="E156" s="125"/>
      <c r="F156" s="164"/>
      <c r="G156" s="165"/>
      <c r="H156" s="131"/>
      <c r="I156" s="132"/>
      <c r="J156" s="133"/>
      <c r="K156" s="210" t="str">
        <f t="shared" si="4"/>
        <v/>
      </c>
      <c r="L156" s="131"/>
      <c r="M156" s="132"/>
      <c r="N156" s="133"/>
      <c r="O156" s="210" t="str">
        <f t="shared" si="5"/>
        <v/>
      </c>
    </row>
    <row r="157" spans="1:15" ht="15" hidden="1" customHeight="1" outlineLevel="1" x14ac:dyDescent="0.35">
      <c r="A157" s="77">
        <v>151</v>
      </c>
      <c r="B157" s="123"/>
      <c r="C157" s="124"/>
      <c r="D157" s="125"/>
      <c r="E157" s="125"/>
      <c r="F157" s="164"/>
      <c r="G157" s="165"/>
      <c r="H157" s="131"/>
      <c r="I157" s="132"/>
      <c r="J157" s="133"/>
      <c r="K157" s="210" t="str">
        <f t="shared" si="4"/>
        <v/>
      </c>
      <c r="L157" s="131"/>
      <c r="M157" s="132"/>
      <c r="N157" s="133"/>
      <c r="O157" s="210" t="str">
        <f t="shared" si="5"/>
        <v/>
      </c>
    </row>
    <row r="158" spans="1:15" ht="15" hidden="1" customHeight="1" outlineLevel="1" x14ac:dyDescent="0.35">
      <c r="A158" s="77">
        <v>152</v>
      </c>
      <c r="B158" s="123"/>
      <c r="C158" s="124"/>
      <c r="D158" s="125"/>
      <c r="E158" s="125"/>
      <c r="F158" s="164"/>
      <c r="G158" s="165"/>
      <c r="H158" s="131"/>
      <c r="I158" s="132"/>
      <c r="J158" s="133"/>
      <c r="K158" s="210" t="str">
        <f t="shared" si="4"/>
        <v/>
      </c>
      <c r="L158" s="131"/>
      <c r="M158" s="132"/>
      <c r="N158" s="133"/>
      <c r="O158" s="210" t="str">
        <f t="shared" si="5"/>
        <v/>
      </c>
    </row>
    <row r="159" spans="1:15" ht="15" hidden="1" customHeight="1" outlineLevel="1" x14ac:dyDescent="0.35">
      <c r="A159" s="77">
        <v>153</v>
      </c>
      <c r="B159" s="123"/>
      <c r="C159" s="124"/>
      <c r="D159" s="125"/>
      <c r="E159" s="125"/>
      <c r="F159" s="164"/>
      <c r="G159" s="165"/>
      <c r="H159" s="131"/>
      <c r="I159" s="132"/>
      <c r="J159" s="133"/>
      <c r="K159" s="210" t="str">
        <f t="shared" si="4"/>
        <v/>
      </c>
      <c r="L159" s="131"/>
      <c r="M159" s="132"/>
      <c r="N159" s="133"/>
      <c r="O159" s="210" t="str">
        <f t="shared" si="5"/>
        <v/>
      </c>
    </row>
    <row r="160" spans="1:15" ht="15" hidden="1" customHeight="1" outlineLevel="1" x14ac:dyDescent="0.35">
      <c r="A160" s="77">
        <v>154</v>
      </c>
      <c r="B160" s="123"/>
      <c r="C160" s="124"/>
      <c r="D160" s="125"/>
      <c r="E160" s="125"/>
      <c r="F160" s="164"/>
      <c r="G160" s="165"/>
      <c r="H160" s="131"/>
      <c r="I160" s="132"/>
      <c r="J160" s="133"/>
      <c r="K160" s="210" t="str">
        <f t="shared" si="4"/>
        <v/>
      </c>
      <c r="L160" s="131"/>
      <c r="M160" s="132"/>
      <c r="N160" s="133"/>
      <c r="O160" s="210" t="str">
        <f t="shared" si="5"/>
        <v/>
      </c>
    </row>
    <row r="161" spans="1:15" ht="15" hidden="1" customHeight="1" outlineLevel="1" x14ac:dyDescent="0.35">
      <c r="A161" s="77">
        <v>155</v>
      </c>
      <c r="B161" s="123"/>
      <c r="C161" s="124"/>
      <c r="D161" s="125"/>
      <c r="E161" s="125"/>
      <c r="F161" s="164"/>
      <c r="G161" s="165"/>
      <c r="H161" s="131"/>
      <c r="I161" s="132"/>
      <c r="J161" s="133"/>
      <c r="K161" s="210" t="str">
        <f t="shared" si="4"/>
        <v/>
      </c>
      <c r="L161" s="131"/>
      <c r="M161" s="132"/>
      <c r="N161" s="133"/>
      <c r="O161" s="210" t="str">
        <f t="shared" si="5"/>
        <v/>
      </c>
    </row>
    <row r="162" spans="1:15" ht="15" hidden="1" customHeight="1" outlineLevel="1" x14ac:dyDescent="0.35">
      <c r="A162" s="77">
        <v>156</v>
      </c>
      <c r="B162" s="123"/>
      <c r="C162" s="124"/>
      <c r="D162" s="125"/>
      <c r="E162" s="125"/>
      <c r="F162" s="164"/>
      <c r="G162" s="165"/>
      <c r="H162" s="131"/>
      <c r="I162" s="132"/>
      <c r="J162" s="133"/>
      <c r="K162" s="210" t="str">
        <f t="shared" si="4"/>
        <v/>
      </c>
      <c r="L162" s="131"/>
      <c r="M162" s="132"/>
      <c r="N162" s="133"/>
      <c r="O162" s="210" t="str">
        <f t="shared" si="5"/>
        <v/>
      </c>
    </row>
    <row r="163" spans="1:15" ht="15" hidden="1" customHeight="1" outlineLevel="1" x14ac:dyDescent="0.35">
      <c r="A163" s="77">
        <v>157</v>
      </c>
      <c r="B163" s="123"/>
      <c r="C163" s="124"/>
      <c r="D163" s="125"/>
      <c r="E163" s="125"/>
      <c r="F163" s="164"/>
      <c r="G163" s="165"/>
      <c r="H163" s="131"/>
      <c r="I163" s="132"/>
      <c r="J163" s="133"/>
      <c r="K163" s="210" t="str">
        <f t="shared" si="4"/>
        <v/>
      </c>
      <c r="L163" s="131"/>
      <c r="M163" s="132"/>
      <c r="N163" s="133"/>
      <c r="O163" s="210" t="str">
        <f t="shared" si="5"/>
        <v/>
      </c>
    </row>
    <row r="164" spans="1:15" ht="15" hidden="1" customHeight="1" outlineLevel="1" x14ac:dyDescent="0.35">
      <c r="A164" s="77">
        <v>158</v>
      </c>
      <c r="B164" s="123"/>
      <c r="C164" s="124"/>
      <c r="D164" s="125"/>
      <c r="E164" s="125"/>
      <c r="F164" s="164"/>
      <c r="G164" s="165"/>
      <c r="H164" s="131"/>
      <c r="I164" s="132"/>
      <c r="J164" s="133"/>
      <c r="K164" s="210" t="str">
        <f t="shared" si="4"/>
        <v/>
      </c>
      <c r="L164" s="131"/>
      <c r="M164" s="132"/>
      <c r="N164" s="133"/>
      <c r="O164" s="210" t="str">
        <f t="shared" si="5"/>
        <v/>
      </c>
    </row>
    <row r="165" spans="1:15" ht="15" hidden="1" customHeight="1" outlineLevel="1" x14ac:dyDescent="0.35">
      <c r="A165" s="77">
        <v>159</v>
      </c>
      <c r="B165" s="123"/>
      <c r="C165" s="124"/>
      <c r="D165" s="125"/>
      <c r="E165" s="125"/>
      <c r="F165" s="164"/>
      <c r="G165" s="165"/>
      <c r="H165" s="131"/>
      <c r="I165" s="132"/>
      <c r="J165" s="133"/>
      <c r="K165" s="210" t="str">
        <f t="shared" si="4"/>
        <v/>
      </c>
      <c r="L165" s="131"/>
      <c r="M165" s="132"/>
      <c r="N165" s="133"/>
      <c r="O165" s="210" t="str">
        <f t="shared" si="5"/>
        <v/>
      </c>
    </row>
    <row r="166" spans="1:15" ht="15" hidden="1" customHeight="1" outlineLevel="1" x14ac:dyDescent="0.35">
      <c r="A166" s="77">
        <v>160</v>
      </c>
      <c r="B166" s="123"/>
      <c r="C166" s="124"/>
      <c r="D166" s="125"/>
      <c r="E166" s="125"/>
      <c r="F166" s="164"/>
      <c r="G166" s="165"/>
      <c r="H166" s="131"/>
      <c r="I166" s="132"/>
      <c r="J166" s="133"/>
      <c r="K166" s="210" t="str">
        <f t="shared" si="4"/>
        <v/>
      </c>
      <c r="L166" s="131"/>
      <c r="M166" s="132"/>
      <c r="N166" s="133"/>
      <c r="O166" s="210" t="str">
        <f t="shared" si="5"/>
        <v/>
      </c>
    </row>
    <row r="167" spans="1:15" ht="15" hidden="1" customHeight="1" outlineLevel="1" x14ac:dyDescent="0.35">
      <c r="A167" s="77">
        <v>161</v>
      </c>
      <c r="B167" s="123"/>
      <c r="C167" s="124"/>
      <c r="D167" s="125"/>
      <c r="E167" s="125"/>
      <c r="F167" s="164"/>
      <c r="G167" s="165"/>
      <c r="H167" s="131"/>
      <c r="I167" s="132"/>
      <c r="J167" s="133"/>
      <c r="K167" s="210" t="str">
        <f t="shared" si="4"/>
        <v/>
      </c>
      <c r="L167" s="131"/>
      <c r="M167" s="132"/>
      <c r="N167" s="133"/>
      <c r="O167" s="210" t="str">
        <f t="shared" si="5"/>
        <v/>
      </c>
    </row>
    <row r="168" spans="1:15" ht="15" hidden="1" customHeight="1" outlineLevel="1" x14ac:dyDescent="0.35">
      <c r="A168" s="77">
        <v>162</v>
      </c>
      <c r="B168" s="123"/>
      <c r="C168" s="124"/>
      <c r="D168" s="125"/>
      <c r="E168" s="125"/>
      <c r="F168" s="164"/>
      <c r="G168" s="165"/>
      <c r="H168" s="131"/>
      <c r="I168" s="132"/>
      <c r="J168" s="133"/>
      <c r="K168" s="210" t="str">
        <f t="shared" si="4"/>
        <v/>
      </c>
      <c r="L168" s="131"/>
      <c r="M168" s="132"/>
      <c r="N168" s="133"/>
      <c r="O168" s="210" t="str">
        <f t="shared" si="5"/>
        <v/>
      </c>
    </row>
    <row r="169" spans="1:15" ht="15" hidden="1" customHeight="1" outlineLevel="1" x14ac:dyDescent="0.35">
      <c r="A169" s="77">
        <v>163</v>
      </c>
      <c r="B169" s="123"/>
      <c r="C169" s="124"/>
      <c r="D169" s="125"/>
      <c r="E169" s="125"/>
      <c r="F169" s="164"/>
      <c r="G169" s="165"/>
      <c r="H169" s="131"/>
      <c r="I169" s="132"/>
      <c r="J169" s="133"/>
      <c r="K169" s="210" t="str">
        <f t="shared" si="4"/>
        <v/>
      </c>
      <c r="L169" s="131"/>
      <c r="M169" s="132"/>
      <c r="N169" s="133"/>
      <c r="O169" s="210" t="str">
        <f t="shared" si="5"/>
        <v/>
      </c>
    </row>
    <row r="170" spans="1:15" ht="15" hidden="1" customHeight="1" outlineLevel="1" x14ac:dyDescent="0.35">
      <c r="A170" s="77">
        <v>164</v>
      </c>
      <c r="B170" s="123"/>
      <c r="C170" s="124"/>
      <c r="D170" s="125"/>
      <c r="E170" s="125"/>
      <c r="F170" s="164"/>
      <c r="G170" s="165"/>
      <c r="H170" s="131"/>
      <c r="I170" s="132"/>
      <c r="J170" s="133"/>
      <c r="K170" s="210" t="str">
        <f t="shared" si="4"/>
        <v/>
      </c>
      <c r="L170" s="131"/>
      <c r="M170" s="132"/>
      <c r="N170" s="133"/>
      <c r="O170" s="210" t="str">
        <f t="shared" si="5"/>
        <v/>
      </c>
    </row>
    <row r="171" spans="1:15" ht="15" hidden="1" customHeight="1" outlineLevel="1" x14ac:dyDescent="0.35">
      <c r="A171" s="77">
        <v>165</v>
      </c>
      <c r="B171" s="123"/>
      <c r="C171" s="124"/>
      <c r="D171" s="125"/>
      <c r="E171" s="125"/>
      <c r="F171" s="164"/>
      <c r="G171" s="165"/>
      <c r="H171" s="131"/>
      <c r="I171" s="132"/>
      <c r="J171" s="133"/>
      <c r="K171" s="210" t="str">
        <f t="shared" si="4"/>
        <v/>
      </c>
      <c r="L171" s="131"/>
      <c r="M171" s="132"/>
      <c r="N171" s="133"/>
      <c r="O171" s="210" t="str">
        <f t="shared" si="5"/>
        <v/>
      </c>
    </row>
    <row r="172" spans="1:15" ht="15" hidden="1" customHeight="1" outlineLevel="1" x14ac:dyDescent="0.35">
      <c r="A172" s="77">
        <v>166</v>
      </c>
      <c r="B172" s="123"/>
      <c r="C172" s="124"/>
      <c r="D172" s="125"/>
      <c r="E172" s="125"/>
      <c r="F172" s="164"/>
      <c r="G172" s="165"/>
      <c r="H172" s="131"/>
      <c r="I172" s="132"/>
      <c r="J172" s="133"/>
      <c r="K172" s="210" t="str">
        <f t="shared" si="4"/>
        <v/>
      </c>
      <c r="L172" s="131"/>
      <c r="M172" s="132"/>
      <c r="N172" s="133"/>
      <c r="O172" s="210" t="str">
        <f t="shared" si="5"/>
        <v/>
      </c>
    </row>
    <row r="173" spans="1:15" ht="15" hidden="1" customHeight="1" outlineLevel="1" x14ac:dyDescent="0.35">
      <c r="A173" s="77">
        <v>167</v>
      </c>
      <c r="B173" s="123"/>
      <c r="C173" s="124"/>
      <c r="D173" s="125"/>
      <c r="E173" s="125"/>
      <c r="F173" s="164"/>
      <c r="G173" s="165"/>
      <c r="H173" s="131"/>
      <c r="I173" s="132"/>
      <c r="J173" s="133"/>
      <c r="K173" s="210" t="str">
        <f t="shared" si="4"/>
        <v/>
      </c>
      <c r="L173" s="131"/>
      <c r="M173" s="132"/>
      <c r="N173" s="133"/>
      <c r="O173" s="210" t="str">
        <f t="shared" si="5"/>
        <v/>
      </c>
    </row>
    <row r="174" spans="1:15" ht="15" hidden="1" customHeight="1" outlineLevel="1" x14ac:dyDescent="0.35">
      <c r="A174" s="77">
        <v>168</v>
      </c>
      <c r="B174" s="123"/>
      <c r="C174" s="124"/>
      <c r="D174" s="125"/>
      <c r="E174" s="125"/>
      <c r="F174" s="164"/>
      <c r="G174" s="165"/>
      <c r="H174" s="131"/>
      <c r="I174" s="132"/>
      <c r="J174" s="133"/>
      <c r="K174" s="210" t="str">
        <f t="shared" si="4"/>
        <v/>
      </c>
      <c r="L174" s="131"/>
      <c r="M174" s="132"/>
      <c r="N174" s="133"/>
      <c r="O174" s="210" t="str">
        <f t="shared" si="5"/>
        <v/>
      </c>
    </row>
    <row r="175" spans="1:15" ht="15" hidden="1" customHeight="1" outlineLevel="1" x14ac:dyDescent="0.35">
      <c r="A175" s="77">
        <v>169</v>
      </c>
      <c r="B175" s="123"/>
      <c r="C175" s="124"/>
      <c r="D175" s="125"/>
      <c r="E175" s="125"/>
      <c r="F175" s="164"/>
      <c r="G175" s="165"/>
      <c r="H175" s="131"/>
      <c r="I175" s="132"/>
      <c r="J175" s="133"/>
      <c r="K175" s="210" t="str">
        <f t="shared" si="4"/>
        <v/>
      </c>
      <c r="L175" s="131"/>
      <c r="M175" s="132"/>
      <c r="N175" s="133"/>
      <c r="O175" s="210" t="str">
        <f t="shared" si="5"/>
        <v/>
      </c>
    </row>
    <row r="176" spans="1:15" ht="15" hidden="1" customHeight="1" outlineLevel="1" x14ac:dyDescent="0.35">
      <c r="A176" s="77">
        <v>170</v>
      </c>
      <c r="B176" s="123"/>
      <c r="C176" s="124"/>
      <c r="D176" s="125"/>
      <c r="E176" s="125"/>
      <c r="F176" s="164"/>
      <c r="G176" s="165"/>
      <c r="H176" s="131"/>
      <c r="I176" s="132"/>
      <c r="J176" s="133"/>
      <c r="K176" s="210" t="str">
        <f t="shared" si="4"/>
        <v/>
      </c>
      <c r="L176" s="131"/>
      <c r="M176" s="132"/>
      <c r="N176" s="133"/>
      <c r="O176" s="210" t="str">
        <f t="shared" si="5"/>
        <v/>
      </c>
    </row>
    <row r="177" spans="1:15" ht="15" hidden="1" customHeight="1" outlineLevel="1" x14ac:dyDescent="0.35">
      <c r="A177" s="77">
        <v>171</v>
      </c>
      <c r="B177" s="123"/>
      <c r="C177" s="124"/>
      <c r="D177" s="125"/>
      <c r="E177" s="125"/>
      <c r="F177" s="164"/>
      <c r="G177" s="165"/>
      <c r="H177" s="131"/>
      <c r="I177" s="132"/>
      <c r="J177" s="133"/>
      <c r="K177" s="210" t="str">
        <f t="shared" si="4"/>
        <v/>
      </c>
      <c r="L177" s="131"/>
      <c r="M177" s="132"/>
      <c r="N177" s="133"/>
      <c r="O177" s="210" t="str">
        <f t="shared" si="5"/>
        <v/>
      </c>
    </row>
    <row r="178" spans="1:15" ht="15" hidden="1" customHeight="1" outlineLevel="1" x14ac:dyDescent="0.35">
      <c r="A178" s="77">
        <v>172</v>
      </c>
      <c r="B178" s="123"/>
      <c r="C178" s="124"/>
      <c r="D178" s="125"/>
      <c r="E178" s="125"/>
      <c r="F178" s="164"/>
      <c r="G178" s="165"/>
      <c r="H178" s="131"/>
      <c r="I178" s="132"/>
      <c r="J178" s="133"/>
      <c r="K178" s="210" t="str">
        <f t="shared" si="4"/>
        <v/>
      </c>
      <c r="L178" s="131"/>
      <c r="M178" s="132"/>
      <c r="N178" s="133"/>
      <c r="O178" s="210" t="str">
        <f t="shared" si="5"/>
        <v/>
      </c>
    </row>
    <row r="179" spans="1:15" ht="15" hidden="1" customHeight="1" outlineLevel="1" x14ac:dyDescent="0.35">
      <c r="A179" s="77">
        <v>173</v>
      </c>
      <c r="B179" s="123"/>
      <c r="C179" s="124"/>
      <c r="D179" s="125"/>
      <c r="E179" s="125"/>
      <c r="F179" s="164"/>
      <c r="G179" s="165"/>
      <c r="H179" s="131"/>
      <c r="I179" s="132"/>
      <c r="J179" s="133"/>
      <c r="K179" s="210" t="str">
        <f t="shared" si="4"/>
        <v/>
      </c>
      <c r="L179" s="131"/>
      <c r="M179" s="132"/>
      <c r="N179" s="133"/>
      <c r="O179" s="210" t="str">
        <f t="shared" si="5"/>
        <v/>
      </c>
    </row>
    <row r="180" spans="1:15" ht="15" hidden="1" customHeight="1" outlineLevel="1" x14ac:dyDescent="0.35">
      <c r="A180" s="77">
        <v>174</v>
      </c>
      <c r="B180" s="123"/>
      <c r="C180" s="124"/>
      <c r="D180" s="125"/>
      <c r="E180" s="125"/>
      <c r="F180" s="164"/>
      <c r="G180" s="165"/>
      <c r="H180" s="131"/>
      <c r="I180" s="132"/>
      <c r="J180" s="133"/>
      <c r="K180" s="210" t="str">
        <f t="shared" si="4"/>
        <v/>
      </c>
      <c r="L180" s="131"/>
      <c r="M180" s="132"/>
      <c r="N180" s="133"/>
      <c r="O180" s="210" t="str">
        <f t="shared" si="5"/>
        <v/>
      </c>
    </row>
    <row r="181" spans="1:15" ht="15" hidden="1" customHeight="1" outlineLevel="1" x14ac:dyDescent="0.35">
      <c r="A181" s="77">
        <v>175</v>
      </c>
      <c r="B181" s="123"/>
      <c r="C181" s="124"/>
      <c r="D181" s="125"/>
      <c r="E181" s="125"/>
      <c r="F181" s="164"/>
      <c r="G181" s="165"/>
      <c r="H181" s="131"/>
      <c r="I181" s="132"/>
      <c r="J181" s="133"/>
      <c r="K181" s="210" t="str">
        <f t="shared" si="4"/>
        <v/>
      </c>
      <c r="L181" s="131"/>
      <c r="M181" s="132"/>
      <c r="N181" s="133"/>
      <c r="O181" s="210" t="str">
        <f t="shared" si="5"/>
        <v/>
      </c>
    </row>
    <row r="182" spans="1:15" ht="15" hidden="1" customHeight="1" outlineLevel="1" x14ac:dyDescent="0.35">
      <c r="A182" s="77">
        <v>176</v>
      </c>
      <c r="B182" s="123"/>
      <c r="C182" s="124"/>
      <c r="D182" s="125"/>
      <c r="E182" s="125"/>
      <c r="F182" s="164"/>
      <c r="G182" s="165"/>
      <c r="H182" s="131"/>
      <c r="I182" s="132"/>
      <c r="J182" s="133"/>
      <c r="K182" s="210" t="str">
        <f t="shared" si="4"/>
        <v/>
      </c>
      <c r="L182" s="131"/>
      <c r="M182" s="132"/>
      <c r="N182" s="133"/>
      <c r="O182" s="210" t="str">
        <f t="shared" si="5"/>
        <v/>
      </c>
    </row>
    <row r="183" spans="1:15" ht="15" hidden="1" customHeight="1" outlineLevel="1" x14ac:dyDescent="0.35">
      <c r="A183" s="77">
        <v>177</v>
      </c>
      <c r="B183" s="123"/>
      <c r="C183" s="124"/>
      <c r="D183" s="125"/>
      <c r="E183" s="125"/>
      <c r="F183" s="164"/>
      <c r="G183" s="165"/>
      <c r="H183" s="131"/>
      <c r="I183" s="132"/>
      <c r="J183" s="133"/>
      <c r="K183" s="210" t="str">
        <f t="shared" si="4"/>
        <v/>
      </c>
      <c r="L183" s="131"/>
      <c r="M183" s="132"/>
      <c r="N183" s="133"/>
      <c r="O183" s="210" t="str">
        <f t="shared" si="5"/>
        <v/>
      </c>
    </row>
    <row r="184" spans="1:15" ht="15" hidden="1" customHeight="1" outlineLevel="1" x14ac:dyDescent="0.35">
      <c r="A184" s="77">
        <v>178</v>
      </c>
      <c r="B184" s="123"/>
      <c r="C184" s="124"/>
      <c r="D184" s="125"/>
      <c r="E184" s="125"/>
      <c r="F184" s="164"/>
      <c r="G184" s="165"/>
      <c r="H184" s="131"/>
      <c r="I184" s="132"/>
      <c r="J184" s="133"/>
      <c r="K184" s="210" t="str">
        <f t="shared" si="4"/>
        <v/>
      </c>
      <c r="L184" s="131"/>
      <c r="M184" s="132"/>
      <c r="N184" s="133"/>
      <c r="O184" s="210" t="str">
        <f t="shared" si="5"/>
        <v/>
      </c>
    </row>
    <row r="185" spans="1:15" ht="15" hidden="1" customHeight="1" outlineLevel="1" x14ac:dyDescent="0.35">
      <c r="A185" s="77">
        <v>179</v>
      </c>
      <c r="B185" s="123"/>
      <c r="C185" s="124"/>
      <c r="D185" s="125"/>
      <c r="E185" s="125"/>
      <c r="F185" s="164"/>
      <c r="G185" s="165"/>
      <c r="H185" s="131"/>
      <c r="I185" s="132"/>
      <c r="J185" s="133"/>
      <c r="K185" s="210" t="str">
        <f t="shared" si="4"/>
        <v/>
      </c>
      <c r="L185" s="131"/>
      <c r="M185" s="132"/>
      <c r="N185" s="133"/>
      <c r="O185" s="210" t="str">
        <f t="shared" si="5"/>
        <v/>
      </c>
    </row>
    <row r="186" spans="1:15" ht="15" hidden="1" customHeight="1" outlineLevel="1" x14ac:dyDescent="0.35">
      <c r="A186" s="77">
        <v>180</v>
      </c>
      <c r="B186" s="123"/>
      <c r="C186" s="124"/>
      <c r="D186" s="125"/>
      <c r="E186" s="125"/>
      <c r="F186" s="164"/>
      <c r="G186" s="165"/>
      <c r="H186" s="131"/>
      <c r="I186" s="132"/>
      <c r="J186" s="133"/>
      <c r="K186" s="210" t="str">
        <f t="shared" si="4"/>
        <v/>
      </c>
      <c r="L186" s="131"/>
      <c r="M186" s="132"/>
      <c r="N186" s="133"/>
      <c r="O186" s="210" t="str">
        <f t="shared" si="5"/>
        <v/>
      </c>
    </row>
    <row r="187" spans="1:15" ht="15" hidden="1" customHeight="1" outlineLevel="1" x14ac:dyDescent="0.35">
      <c r="A187" s="77">
        <v>181</v>
      </c>
      <c r="B187" s="123"/>
      <c r="C187" s="124"/>
      <c r="D187" s="125"/>
      <c r="E187" s="125"/>
      <c r="F187" s="164"/>
      <c r="G187" s="165"/>
      <c r="H187" s="131"/>
      <c r="I187" s="132"/>
      <c r="J187" s="133"/>
      <c r="K187" s="210" t="str">
        <f t="shared" si="4"/>
        <v/>
      </c>
      <c r="L187" s="131"/>
      <c r="M187" s="132"/>
      <c r="N187" s="133"/>
      <c r="O187" s="210" t="str">
        <f t="shared" si="5"/>
        <v/>
      </c>
    </row>
    <row r="188" spans="1:15" ht="15" hidden="1" customHeight="1" outlineLevel="1" x14ac:dyDescent="0.35">
      <c r="A188" s="77">
        <v>182</v>
      </c>
      <c r="B188" s="123"/>
      <c r="C188" s="124"/>
      <c r="D188" s="125"/>
      <c r="E188" s="125"/>
      <c r="F188" s="164"/>
      <c r="G188" s="165"/>
      <c r="H188" s="131"/>
      <c r="I188" s="132"/>
      <c r="J188" s="133"/>
      <c r="K188" s="210" t="str">
        <f t="shared" si="4"/>
        <v/>
      </c>
      <c r="L188" s="131"/>
      <c r="M188" s="132"/>
      <c r="N188" s="133"/>
      <c r="O188" s="210" t="str">
        <f t="shared" si="5"/>
        <v/>
      </c>
    </row>
    <row r="189" spans="1:15" ht="15" hidden="1" customHeight="1" outlineLevel="1" x14ac:dyDescent="0.35">
      <c r="A189" s="77">
        <v>183</v>
      </c>
      <c r="B189" s="123"/>
      <c r="C189" s="124"/>
      <c r="D189" s="125"/>
      <c r="E189" s="125"/>
      <c r="F189" s="164"/>
      <c r="G189" s="165"/>
      <c r="H189" s="131"/>
      <c r="I189" s="132"/>
      <c r="J189" s="133"/>
      <c r="K189" s="210" t="str">
        <f t="shared" si="4"/>
        <v/>
      </c>
      <c r="L189" s="131"/>
      <c r="M189" s="132"/>
      <c r="N189" s="133"/>
      <c r="O189" s="210" t="str">
        <f t="shared" si="5"/>
        <v/>
      </c>
    </row>
    <row r="190" spans="1:15" ht="15" hidden="1" customHeight="1" outlineLevel="1" x14ac:dyDescent="0.35">
      <c r="A190" s="77">
        <v>184</v>
      </c>
      <c r="B190" s="123"/>
      <c r="C190" s="124"/>
      <c r="D190" s="125"/>
      <c r="E190" s="125"/>
      <c r="F190" s="164"/>
      <c r="G190" s="165"/>
      <c r="H190" s="131"/>
      <c r="I190" s="132"/>
      <c r="J190" s="133"/>
      <c r="K190" s="210" t="str">
        <f t="shared" si="4"/>
        <v/>
      </c>
      <c r="L190" s="131"/>
      <c r="M190" s="132"/>
      <c r="N190" s="133"/>
      <c r="O190" s="210" t="str">
        <f t="shared" si="5"/>
        <v/>
      </c>
    </row>
    <row r="191" spans="1:15" ht="15" hidden="1" customHeight="1" outlineLevel="1" x14ac:dyDescent="0.35">
      <c r="A191" s="77">
        <v>185</v>
      </c>
      <c r="B191" s="123"/>
      <c r="C191" s="124"/>
      <c r="D191" s="125"/>
      <c r="E191" s="125"/>
      <c r="F191" s="164"/>
      <c r="G191" s="165"/>
      <c r="H191" s="131"/>
      <c r="I191" s="132"/>
      <c r="J191" s="133"/>
      <c r="K191" s="210" t="str">
        <f t="shared" si="4"/>
        <v/>
      </c>
      <c r="L191" s="131"/>
      <c r="M191" s="132"/>
      <c r="N191" s="133"/>
      <c r="O191" s="210" t="str">
        <f t="shared" si="5"/>
        <v/>
      </c>
    </row>
    <row r="192" spans="1:15" ht="15" hidden="1" customHeight="1" outlineLevel="1" x14ac:dyDescent="0.35">
      <c r="A192" s="77">
        <v>186</v>
      </c>
      <c r="B192" s="123"/>
      <c r="C192" s="124"/>
      <c r="D192" s="125"/>
      <c r="E192" s="125"/>
      <c r="F192" s="164"/>
      <c r="G192" s="165"/>
      <c r="H192" s="131"/>
      <c r="I192" s="132"/>
      <c r="J192" s="133"/>
      <c r="K192" s="210" t="str">
        <f t="shared" si="4"/>
        <v/>
      </c>
      <c r="L192" s="131"/>
      <c r="M192" s="132"/>
      <c r="N192" s="133"/>
      <c r="O192" s="210" t="str">
        <f t="shared" si="5"/>
        <v/>
      </c>
    </row>
    <row r="193" spans="1:15" ht="15" hidden="1" customHeight="1" outlineLevel="1" x14ac:dyDescent="0.35">
      <c r="A193" s="77">
        <v>187</v>
      </c>
      <c r="B193" s="123"/>
      <c r="C193" s="124"/>
      <c r="D193" s="125"/>
      <c r="E193" s="125"/>
      <c r="F193" s="164"/>
      <c r="G193" s="165"/>
      <c r="H193" s="131"/>
      <c r="I193" s="132"/>
      <c r="J193" s="133"/>
      <c r="K193" s="210" t="str">
        <f t="shared" si="4"/>
        <v/>
      </c>
      <c r="L193" s="131"/>
      <c r="M193" s="132"/>
      <c r="N193" s="133"/>
      <c r="O193" s="210" t="str">
        <f t="shared" si="5"/>
        <v/>
      </c>
    </row>
    <row r="194" spans="1:15" ht="15" hidden="1" customHeight="1" outlineLevel="1" x14ac:dyDescent="0.35">
      <c r="A194" s="77">
        <v>188</v>
      </c>
      <c r="B194" s="123"/>
      <c r="C194" s="124"/>
      <c r="D194" s="125"/>
      <c r="E194" s="125"/>
      <c r="F194" s="164"/>
      <c r="G194" s="165"/>
      <c r="H194" s="131"/>
      <c r="I194" s="132"/>
      <c r="J194" s="133"/>
      <c r="K194" s="210" t="str">
        <f t="shared" si="4"/>
        <v/>
      </c>
      <c r="L194" s="131"/>
      <c r="M194" s="132"/>
      <c r="N194" s="133"/>
      <c r="O194" s="210" t="str">
        <f t="shared" si="5"/>
        <v/>
      </c>
    </row>
    <row r="195" spans="1:15" ht="15" hidden="1" customHeight="1" outlineLevel="1" x14ac:dyDescent="0.35">
      <c r="A195" s="77">
        <v>189</v>
      </c>
      <c r="B195" s="123"/>
      <c r="C195" s="124"/>
      <c r="D195" s="125"/>
      <c r="E195" s="125"/>
      <c r="F195" s="164"/>
      <c r="G195" s="165"/>
      <c r="H195" s="131"/>
      <c r="I195" s="132"/>
      <c r="J195" s="133"/>
      <c r="K195" s="210" t="str">
        <f t="shared" si="4"/>
        <v/>
      </c>
      <c r="L195" s="131"/>
      <c r="M195" s="132"/>
      <c r="N195" s="133"/>
      <c r="O195" s="210" t="str">
        <f t="shared" si="5"/>
        <v/>
      </c>
    </row>
    <row r="196" spans="1:15" ht="15" hidden="1" customHeight="1" outlineLevel="1" x14ac:dyDescent="0.35">
      <c r="A196" s="77">
        <v>190</v>
      </c>
      <c r="B196" s="123"/>
      <c r="C196" s="124"/>
      <c r="D196" s="125"/>
      <c r="E196" s="125"/>
      <c r="F196" s="164"/>
      <c r="G196" s="165"/>
      <c r="H196" s="131"/>
      <c r="I196" s="132"/>
      <c r="J196" s="133"/>
      <c r="K196" s="210" t="str">
        <f t="shared" si="4"/>
        <v/>
      </c>
      <c r="L196" s="131"/>
      <c r="M196" s="132"/>
      <c r="N196" s="133"/>
      <c r="O196" s="210" t="str">
        <f t="shared" si="5"/>
        <v/>
      </c>
    </row>
    <row r="197" spans="1:15" ht="15" hidden="1" customHeight="1" outlineLevel="1" x14ac:dyDescent="0.35">
      <c r="A197" s="77">
        <v>191</v>
      </c>
      <c r="B197" s="123"/>
      <c r="C197" s="124"/>
      <c r="D197" s="125"/>
      <c r="E197" s="125"/>
      <c r="F197" s="164"/>
      <c r="G197" s="165"/>
      <c r="H197" s="131"/>
      <c r="I197" s="132"/>
      <c r="J197" s="133"/>
      <c r="K197" s="210" t="str">
        <f t="shared" si="4"/>
        <v/>
      </c>
      <c r="L197" s="131"/>
      <c r="M197" s="132"/>
      <c r="N197" s="133"/>
      <c r="O197" s="210" t="str">
        <f t="shared" si="5"/>
        <v/>
      </c>
    </row>
    <row r="198" spans="1:15" ht="15" hidden="1" customHeight="1" outlineLevel="1" x14ac:dyDescent="0.35">
      <c r="A198" s="77">
        <v>192</v>
      </c>
      <c r="B198" s="123"/>
      <c r="C198" s="124"/>
      <c r="D198" s="125"/>
      <c r="E198" s="125"/>
      <c r="F198" s="164"/>
      <c r="G198" s="165"/>
      <c r="H198" s="131"/>
      <c r="I198" s="132"/>
      <c r="J198" s="133"/>
      <c r="K198" s="210" t="str">
        <f t="shared" si="4"/>
        <v/>
      </c>
      <c r="L198" s="131"/>
      <c r="M198" s="132"/>
      <c r="N198" s="133"/>
      <c r="O198" s="210" t="str">
        <f t="shared" si="5"/>
        <v/>
      </c>
    </row>
    <row r="199" spans="1:15" ht="15" hidden="1" customHeight="1" outlineLevel="1" x14ac:dyDescent="0.35">
      <c r="A199" s="77">
        <v>193</v>
      </c>
      <c r="B199" s="123"/>
      <c r="C199" s="124"/>
      <c r="D199" s="125"/>
      <c r="E199" s="125"/>
      <c r="F199" s="164"/>
      <c r="G199" s="165"/>
      <c r="H199" s="131"/>
      <c r="I199" s="132"/>
      <c r="J199" s="133"/>
      <c r="K199" s="210" t="str">
        <f t="shared" ref="K199:K262" si="6">IFERROR(J199/H199,"")</f>
        <v/>
      </c>
      <c r="L199" s="131"/>
      <c r="M199" s="132"/>
      <c r="N199" s="133"/>
      <c r="O199" s="210" t="str">
        <f t="shared" si="5"/>
        <v/>
      </c>
    </row>
    <row r="200" spans="1:15" ht="15" hidden="1" customHeight="1" outlineLevel="1" x14ac:dyDescent="0.35">
      <c r="A200" s="77">
        <v>194</v>
      </c>
      <c r="B200" s="123"/>
      <c r="C200" s="124"/>
      <c r="D200" s="125"/>
      <c r="E200" s="125"/>
      <c r="F200" s="164"/>
      <c r="G200" s="165"/>
      <c r="H200" s="131"/>
      <c r="I200" s="132"/>
      <c r="J200" s="133"/>
      <c r="K200" s="210" t="str">
        <f t="shared" si="6"/>
        <v/>
      </c>
      <c r="L200" s="131"/>
      <c r="M200" s="132"/>
      <c r="N200" s="133"/>
      <c r="O200" s="210" t="str">
        <f t="shared" ref="O200:O263" si="7">IFERROR(N200/L200,"")</f>
        <v/>
      </c>
    </row>
    <row r="201" spans="1:15" ht="15" hidden="1" customHeight="1" outlineLevel="1" x14ac:dyDescent="0.35">
      <c r="A201" s="77">
        <v>195</v>
      </c>
      <c r="B201" s="123"/>
      <c r="C201" s="124"/>
      <c r="D201" s="125"/>
      <c r="E201" s="125"/>
      <c r="F201" s="164"/>
      <c r="G201" s="165"/>
      <c r="H201" s="131"/>
      <c r="I201" s="132"/>
      <c r="J201" s="133"/>
      <c r="K201" s="210" t="str">
        <f t="shared" si="6"/>
        <v/>
      </c>
      <c r="L201" s="131"/>
      <c r="M201" s="132"/>
      <c r="N201" s="133"/>
      <c r="O201" s="210" t="str">
        <f t="shared" si="7"/>
        <v/>
      </c>
    </row>
    <row r="202" spans="1:15" ht="15" hidden="1" customHeight="1" outlineLevel="1" x14ac:dyDescent="0.35">
      <c r="A202" s="77">
        <v>196</v>
      </c>
      <c r="B202" s="123"/>
      <c r="C202" s="124"/>
      <c r="D202" s="125"/>
      <c r="E202" s="125"/>
      <c r="F202" s="164"/>
      <c r="G202" s="165"/>
      <c r="H202" s="131"/>
      <c r="I202" s="132"/>
      <c r="J202" s="133"/>
      <c r="K202" s="210" t="str">
        <f t="shared" si="6"/>
        <v/>
      </c>
      <c r="L202" s="131"/>
      <c r="M202" s="132"/>
      <c r="N202" s="133"/>
      <c r="O202" s="210" t="str">
        <f t="shared" si="7"/>
        <v/>
      </c>
    </row>
    <row r="203" spans="1:15" ht="15" hidden="1" customHeight="1" outlineLevel="1" x14ac:dyDescent="0.35">
      <c r="A203" s="77">
        <v>197</v>
      </c>
      <c r="B203" s="123"/>
      <c r="C203" s="124"/>
      <c r="D203" s="125"/>
      <c r="E203" s="125"/>
      <c r="F203" s="164"/>
      <c r="G203" s="165"/>
      <c r="H203" s="131"/>
      <c r="I203" s="132"/>
      <c r="J203" s="133"/>
      <c r="K203" s="210" t="str">
        <f t="shared" si="6"/>
        <v/>
      </c>
      <c r="L203" s="131"/>
      <c r="M203" s="132"/>
      <c r="N203" s="133"/>
      <c r="O203" s="210" t="str">
        <f t="shared" si="7"/>
        <v/>
      </c>
    </row>
    <row r="204" spans="1:15" ht="15" hidden="1" customHeight="1" outlineLevel="1" x14ac:dyDescent="0.35">
      <c r="A204" s="77">
        <v>198</v>
      </c>
      <c r="B204" s="123"/>
      <c r="C204" s="124"/>
      <c r="D204" s="125"/>
      <c r="E204" s="125"/>
      <c r="F204" s="164"/>
      <c r="G204" s="165"/>
      <c r="H204" s="131"/>
      <c r="I204" s="132"/>
      <c r="J204" s="133"/>
      <c r="K204" s="210" t="str">
        <f t="shared" si="6"/>
        <v/>
      </c>
      <c r="L204" s="131"/>
      <c r="M204" s="132"/>
      <c r="N204" s="133"/>
      <c r="O204" s="210" t="str">
        <f t="shared" si="7"/>
        <v/>
      </c>
    </row>
    <row r="205" spans="1:15" ht="15" hidden="1" customHeight="1" outlineLevel="1" x14ac:dyDescent="0.35">
      <c r="A205" s="77">
        <v>199</v>
      </c>
      <c r="B205" s="123"/>
      <c r="C205" s="124"/>
      <c r="D205" s="125"/>
      <c r="E205" s="125"/>
      <c r="F205" s="164"/>
      <c r="G205" s="165"/>
      <c r="H205" s="131"/>
      <c r="I205" s="132"/>
      <c r="J205" s="133"/>
      <c r="K205" s="210" t="str">
        <f t="shared" si="6"/>
        <v/>
      </c>
      <c r="L205" s="131"/>
      <c r="M205" s="132"/>
      <c r="N205" s="133"/>
      <c r="O205" s="210" t="str">
        <f t="shared" si="7"/>
        <v/>
      </c>
    </row>
    <row r="206" spans="1:15" ht="15" hidden="1" customHeight="1" outlineLevel="1" x14ac:dyDescent="0.35">
      <c r="A206" s="77">
        <v>200</v>
      </c>
      <c r="B206" s="123"/>
      <c r="C206" s="124"/>
      <c r="D206" s="125"/>
      <c r="E206" s="125"/>
      <c r="F206" s="164"/>
      <c r="G206" s="165"/>
      <c r="H206" s="131"/>
      <c r="I206" s="132"/>
      <c r="J206" s="133"/>
      <c r="K206" s="210" t="str">
        <f t="shared" si="6"/>
        <v/>
      </c>
      <c r="L206" s="131"/>
      <c r="M206" s="132"/>
      <c r="N206" s="133"/>
      <c r="O206" s="210" t="str">
        <f t="shared" si="7"/>
        <v/>
      </c>
    </row>
    <row r="207" spans="1:15" ht="15" hidden="1" customHeight="1" outlineLevel="1" x14ac:dyDescent="0.35">
      <c r="A207" s="77">
        <v>201</v>
      </c>
      <c r="B207" s="123"/>
      <c r="C207" s="124"/>
      <c r="D207" s="125"/>
      <c r="E207" s="125"/>
      <c r="F207" s="164"/>
      <c r="G207" s="165"/>
      <c r="H207" s="131"/>
      <c r="I207" s="132"/>
      <c r="J207" s="133"/>
      <c r="K207" s="210" t="str">
        <f t="shared" si="6"/>
        <v/>
      </c>
      <c r="L207" s="131"/>
      <c r="M207" s="132"/>
      <c r="N207" s="133"/>
      <c r="O207" s="210" t="str">
        <f t="shared" si="7"/>
        <v/>
      </c>
    </row>
    <row r="208" spans="1:15" ht="15" hidden="1" customHeight="1" outlineLevel="1" x14ac:dyDescent="0.35">
      <c r="A208" s="77">
        <v>202</v>
      </c>
      <c r="B208" s="123"/>
      <c r="C208" s="124"/>
      <c r="D208" s="125"/>
      <c r="E208" s="125"/>
      <c r="F208" s="164"/>
      <c r="G208" s="165"/>
      <c r="H208" s="131"/>
      <c r="I208" s="132"/>
      <c r="J208" s="133"/>
      <c r="K208" s="210" t="str">
        <f t="shared" si="6"/>
        <v/>
      </c>
      <c r="L208" s="131"/>
      <c r="M208" s="132"/>
      <c r="N208" s="133"/>
      <c r="O208" s="210" t="str">
        <f t="shared" si="7"/>
        <v/>
      </c>
    </row>
    <row r="209" spans="1:15" ht="15" hidden="1" customHeight="1" outlineLevel="1" x14ac:dyDescent="0.35">
      <c r="A209" s="77">
        <v>203</v>
      </c>
      <c r="B209" s="123"/>
      <c r="C209" s="124"/>
      <c r="D209" s="125"/>
      <c r="E209" s="125"/>
      <c r="F209" s="164"/>
      <c r="G209" s="165"/>
      <c r="H209" s="131"/>
      <c r="I209" s="132"/>
      <c r="J209" s="133"/>
      <c r="K209" s="210" t="str">
        <f t="shared" si="6"/>
        <v/>
      </c>
      <c r="L209" s="131"/>
      <c r="M209" s="132"/>
      <c r="N209" s="133"/>
      <c r="O209" s="210" t="str">
        <f t="shared" si="7"/>
        <v/>
      </c>
    </row>
    <row r="210" spans="1:15" ht="15" hidden="1" customHeight="1" outlineLevel="1" x14ac:dyDescent="0.35">
      <c r="A210" s="77">
        <v>204</v>
      </c>
      <c r="B210" s="123"/>
      <c r="C210" s="124"/>
      <c r="D210" s="125"/>
      <c r="E210" s="125"/>
      <c r="F210" s="164"/>
      <c r="G210" s="165"/>
      <c r="H210" s="131"/>
      <c r="I210" s="132"/>
      <c r="J210" s="133"/>
      <c r="K210" s="210" t="str">
        <f t="shared" si="6"/>
        <v/>
      </c>
      <c r="L210" s="131"/>
      <c r="M210" s="132"/>
      <c r="N210" s="133"/>
      <c r="O210" s="210" t="str">
        <f t="shared" si="7"/>
        <v/>
      </c>
    </row>
    <row r="211" spans="1:15" ht="15" hidden="1" customHeight="1" outlineLevel="1" x14ac:dyDescent="0.35">
      <c r="A211" s="77">
        <v>205</v>
      </c>
      <c r="B211" s="123"/>
      <c r="C211" s="124"/>
      <c r="D211" s="125"/>
      <c r="E211" s="125"/>
      <c r="F211" s="164"/>
      <c r="G211" s="165"/>
      <c r="H211" s="131"/>
      <c r="I211" s="132"/>
      <c r="J211" s="133"/>
      <c r="K211" s="210" t="str">
        <f t="shared" si="6"/>
        <v/>
      </c>
      <c r="L211" s="131"/>
      <c r="M211" s="132"/>
      <c r="N211" s="133"/>
      <c r="O211" s="210" t="str">
        <f t="shared" si="7"/>
        <v/>
      </c>
    </row>
    <row r="212" spans="1:15" ht="15" hidden="1" customHeight="1" outlineLevel="1" x14ac:dyDescent="0.35">
      <c r="A212" s="77">
        <v>206</v>
      </c>
      <c r="B212" s="123"/>
      <c r="C212" s="124"/>
      <c r="D212" s="125"/>
      <c r="E212" s="125"/>
      <c r="F212" s="164"/>
      <c r="G212" s="165"/>
      <c r="H212" s="131"/>
      <c r="I212" s="132"/>
      <c r="J212" s="133"/>
      <c r="K212" s="210" t="str">
        <f t="shared" si="6"/>
        <v/>
      </c>
      <c r="L212" s="131"/>
      <c r="M212" s="132"/>
      <c r="N212" s="133"/>
      <c r="O212" s="210" t="str">
        <f t="shared" si="7"/>
        <v/>
      </c>
    </row>
    <row r="213" spans="1:15" ht="15" hidden="1" customHeight="1" outlineLevel="1" x14ac:dyDescent="0.35">
      <c r="A213" s="77">
        <v>207</v>
      </c>
      <c r="B213" s="123"/>
      <c r="C213" s="124"/>
      <c r="D213" s="125"/>
      <c r="E213" s="125"/>
      <c r="F213" s="164"/>
      <c r="G213" s="165"/>
      <c r="H213" s="131"/>
      <c r="I213" s="132"/>
      <c r="J213" s="133"/>
      <c r="K213" s="210" t="str">
        <f t="shared" si="6"/>
        <v/>
      </c>
      <c r="L213" s="131"/>
      <c r="M213" s="132"/>
      <c r="N213" s="133"/>
      <c r="O213" s="210" t="str">
        <f t="shared" si="7"/>
        <v/>
      </c>
    </row>
    <row r="214" spans="1:15" ht="15" hidden="1" customHeight="1" outlineLevel="1" x14ac:dyDescent="0.35">
      <c r="A214" s="77">
        <v>208</v>
      </c>
      <c r="B214" s="123"/>
      <c r="C214" s="124"/>
      <c r="D214" s="125"/>
      <c r="E214" s="125"/>
      <c r="F214" s="164"/>
      <c r="G214" s="165"/>
      <c r="H214" s="131"/>
      <c r="I214" s="132"/>
      <c r="J214" s="133"/>
      <c r="K214" s="210" t="str">
        <f t="shared" si="6"/>
        <v/>
      </c>
      <c r="L214" s="131"/>
      <c r="M214" s="132"/>
      <c r="N214" s="133"/>
      <c r="O214" s="210" t="str">
        <f t="shared" si="7"/>
        <v/>
      </c>
    </row>
    <row r="215" spans="1:15" ht="15" hidden="1" customHeight="1" outlineLevel="1" x14ac:dyDescent="0.35">
      <c r="A215" s="77">
        <v>209</v>
      </c>
      <c r="B215" s="123"/>
      <c r="C215" s="124"/>
      <c r="D215" s="125"/>
      <c r="E215" s="125"/>
      <c r="F215" s="164"/>
      <c r="G215" s="165"/>
      <c r="H215" s="131"/>
      <c r="I215" s="132"/>
      <c r="J215" s="133"/>
      <c r="K215" s="210" t="str">
        <f t="shared" si="6"/>
        <v/>
      </c>
      <c r="L215" s="131"/>
      <c r="M215" s="132"/>
      <c r="N215" s="133"/>
      <c r="O215" s="210" t="str">
        <f t="shared" si="7"/>
        <v/>
      </c>
    </row>
    <row r="216" spans="1:15" ht="15" hidden="1" customHeight="1" outlineLevel="1" x14ac:dyDescent="0.35">
      <c r="A216" s="77">
        <v>210</v>
      </c>
      <c r="B216" s="123"/>
      <c r="C216" s="124"/>
      <c r="D216" s="125"/>
      <c r="E216" s="125"/>
      <c r="F216" s="164"/>
      <c r="G216" s="165"/>
      <c r="H216" s="131"/>
      <c r="I216" s="132"/>
      <c r="J216" s="133"/>
      <c r="K216" s="210" t="str">
        <f t="shared" si="6"/>
        <v/>
      </c>
      <c r="L216" s="131"/>
      <c r="M216" s="132"/>
      <c r="N216" s="133"/>
      <c r="O216" s="210" t="str">
        <f t="shared" si="7"/>
        <v/>
      </c>
    </row>
    <row r="217" spans="1:15" ht="15" hidden="1" customHeight="1" outlineLevel="1" x14ac:dyDescent="0.35">
      <c r="A217" s="77">
        <v>211</v>
      </c>
      <c r="B217" s="123"/>
      <c r="C217" s="124"/>
      <c r="D217" s="125"/>
      <c r="E217" s="125"/>
      <c r="F217" s="164"/>
      <c r="G217" s="165"/>
      <c r="H217" s="131"/>
      <c r="I217" s="132"/>
      <c r="J217" s="133"/>
      <c r="K217" s="210" t="str">
        <f t="shared" si="6"/>
        <v/>
      </c>
      <c r="L217" s="131"/>
      <c r="M217" s="132"/>
      <c r="N217" s="133"/>
      <c r="O217" s="210" t="str">
        <f t="shared" si="7"/>
        <v/>
      </c>
    </row>
    <row r="218" spans="1:15" ht="15" hidden="1" customHeight="1" outlineLevel="1" x14ac:dyDescent="0.35">
      <c r="A218" s="77">
        <v>212</v>
      </c>
      <c r="B218" s="123"/>
      <c r="C218" s="124"/>
      <c r="D218" s="125"/>
      <c r="E218" s="125"/>
      <c r="F218" s="164"/>
      <c r="G218" s="165"/>
      <c r="H218" s="131"/>
      <c r="I218" s="132"/>
      <c r="J218" s="133"/>
      <c r="K218" s="210" t="str">
        <f t="shared" si="6"/>
        <v/>
      </c>
      <c r="L218" s="131"/>
      <c r="M218" s="132"/>
      <c r="N218" s="133"/>
      <c r="O218" s="210" t="str">
        <f t="shared" si="7"/>
        <v/>
      </c>
    </row>
    <row r="219" spans="1:15" ht="15" hidden="1" customHeight="1" outlineLevel="1" x14ac:dyDescent="0.35">
      <c r="A219" s="77">
        <v>213</v>
      </c>
      <c r="B219" s="123"/>
      <c r="C219" s="124"/>
      <c r="D219" s="125"/>
      <c r="E219" s="125"/>
      <c r="F219" s="164"/>
      <c r="G219" s="165"/>
      <c r="H219" s="131"/>
      <c r="I219" s="132"/>
      <c r="J219" s="133"/>
      <c r="K219" s="210" t="str">
        <f t="shared" si="6"/>
        <v/>
      </c>
      <c r="L219" s="131"/>
      <c r="M219" s="132"/>
      <c r="N219" s="133"/>
      <c r="O219" s="210" t="str">
        <f t="shared" si="7"/>
        <v/>
      </c>
    </row>
    <row r="220" spans="1:15" ht="15" hidden="1" customHeight="1" outlineLevel="1" x14ac:dyDescent="0.35">
      <c r="A220" s="77">
        <v>214</v>
      </c>
      <c r="B220" s="123"/>
      <c r="C220" s="124"/>
      <c r="D220" s="125"/>
      <c r="E220" s="125"/>
      <c r="F220" s="164"/>
      <c r="G220" s="165"/>
      <c r="H220" s="131"/>
      <c r="I220" s="132"/>
      <c r="J220" s="133"/>
      <c r="K220" s="210" t="str">
        <f t="shared" si="6"/>
        <v/>
      </c>
      <c r="L220" s="131"/>
      <c r="M220" s="132"/>
      <c r="N220" s="133"/>
      <c r="O220" s="210" t="str">
        <f t="shared" si="7"/>
        <v/>
      </c>
    </row>
    <row r="221" spans="1:15" ht="15" hidden="1" customHeight="1" outlineLevel="1" x14ac:dyDescent="0.35">
      <c r="A221" s="77">
        <v>215</v>
      </c>
      <c r="B221" s="123"/>
      <c r="C221" s="124"/>
      <c r="D221" s="125"/>
      <c r="E221" s="125"/>
      <c r="F221" s="164"/>
      <c r="G221" s="165"/>
      <c r="H221" s="131"/>
      <c r="I221" s="132"/>
      <c r="J221" s="133"/>
      <c r="K221" s="210" t="str">
        <f t="shared" si="6"/>
        <v/>
      </c>
      <c r="L221" s="131"/>
      <c r="M221" s="132"/>
      <c r="N221" s="133"/>
      <c r="O221" s="210" t="str">
        <f t="shared" si="7"/>
        <v/>
      </c>
    </row>
    <row r="222" spans="1:15" ht="15" hidden="1" customHeight="1" outlineLevel="1" x14ac:dyDescent="0.35">
      <c r="A222" s="77">
        <v>216</v>
      </c>
      <c r="B222" s="123"/>
      <c r="C222" s="124"/>
      <c r="D222" s="125"/>
      <c r="E222" s="125"/>
      <c r="F222" s="164"/>
      <c r="G222" s="165"/>
      <c r="H222" s="131"/>
      <c r="I222" s="132"/>
      <c r="J222" s="133"/>
      <c r="K222" s="210" t="str">
        <f t="shared" si="6"/>
        <v/>
      </c>
      <c r="L222" s="131"/>
      <c r="M222" s="132"/>
      <c r="N222" s="133"/>
      <c r="O222" s="210" t="str">
        <f t="shared" si="7"/>
        <v/>
      </c>
    </row>
    <row r="223" spans="1:15" ht="15" hidden="1" customHeight="1" outlineLevel="1" x14ac:dyDescent="0.35">
      <c r="A223" s="77">
        <v>217</v>
      </c>
      <c r="B223" s="123"/>
      <c r="C223" s="124"/>
      <c r="D223" s="125"/>
      <c r="E223" s="125"/>
      <c r="F223" s="164"/>
      <c r="G223" s="165"/>
      <c r="H223" s="131"/>
      <c r="I223" s="132"/>
      <c r="J223" s="133"/>
      <c r="K223" s="210" t="str">
        <f t="shared" si="6"/>
        <v/>
      </c>
      <c r="L223" s="131"/>
      <c r="M223" s="132"/>
      <c r="N223" s="133"/>
      <c r="O223" s="210" t="str">
        <f t="shared" si="7"/>
        <v/>
      </c>
    </row>
    <row r="224" spans="1:15" ht="15" hidden="1" customHeight="1" outlineLevel="1" x14ac:dyDescent="0.35">
      <c r="A224" s="77">
        <v>218</v>
      </c>
      <c r="B224" s="123"/>
      <c r="C224" s="124"/>
      <c r="D224" s="125"/>
      <c r="E224" s="125"/>
      <c r="F224" s="164"/>
      <c r="G224" s="165"/>
      <c r="H224" s="131"/>
      <c r="I224" s="132"/>
      <c r="J224" s="133"/>
      <c r="K224" s="210" t="str">
        <f t="shared" si="6"/>
        <v/>
      </c>
      <c r="L224" s="131"/>
      <c r="M224" s="132"/>
      <c r="N224" s="133"/>
      <c r="O224" s="210" t="str">
        <f t="shared" si="7"/>
        <v/>
      </c>
    </row>
    <row r="225" spans="1:15" ht="15" hidden="1" customHeight="1" outlineLevel="1" x14ac:dyDescent="0.35">
      <c r="A225" s="77">
        <v>219</v>
      </c>
      <c r="B225" s="123"/>
      <c r="C225" s="124"/>
      <c r="D225" s="125"/>
      <c r="E225" s="125"/>
      <c r="F225" s="164"/>
      <c r="G225" s="165"/>
      <c r="H225" s="131"/>
      <c r="I225" s="132"/>
      <c r="J225" s="133"/>
      <c r="K225" s="210" t="str">
        <f t="shared" si="6"/>
        <v/>
      </c>
      <c r="L225" s="131"/>
      <c r="M225" s="132"/>
      <c r="N225" s="133"/>
      <c r="O225" s="210" t="str">
        <f t="shared" si="7"/>
        <v/>
      </c>
    </row>
    <row r="226" spans="1:15" ht="15" hidden="1" customHeight="1" outlineLevel="1" x14ac:dyDescent="0.35">
      <c r="A226" s="77">
        <v>220</v>
      </c>
      <c r="B226" s="123"/>
      <c r="C226" s="124"/>
      <c r="D226" s="125"/>
      <c r="E226" s="125"/>
      <c r="F226" s="164"/>
      <c r="G226" s="165"/>
      <c r="H226" s="131"/>
      <c r="I226" s="132"/>
      <c r="J226" s="133"/>
      <c r="K226" s="210" t="str">
        <f t="shared" si="6"/>
        <v/>
      </c>
      <c r="L226" s="131"/>
      <c r="M226" s="132"/>
      <c r="N226" s="133"/>
      <c r="O226" s="210" t="str">
        <f t="shared" si="7"/>
        <v/>
      </c>
    </row>
    <row r="227" spans="1:15" ht="15" hidden="1" customHeight="1" outlineLevel="1" x14ac:dyDescent="0.35">
      <c r="A227" s="77">
        <v>221</v>
      </c>
      <c r="B227" s="123"/>
      <c r="C227" s="124"/>
      <c r="D227" s="125"/>
      <c r="E227" s="125"/>
      <c r="F227" s="164"/>
      <c r="G227" s="165"/>
      <c r="H227" s="131"/>
      <c r="I227" s="132"/>
      <c r="J227" s="133"/>
      <c r="K227" s="210" t="str">
        <f t="shared" si="6"/>
        <v/>
      </c>
      <c r="L227" s="131"/>
      <c r="M227" s="132"/>
      <c r="N227" s="133"/>
      <c r="O227" s="210" t="str">
        <f t="shared" si="7"/>
        <v/>
      </c>
    </row>
    <row r="228" spans="1:15" ht="15" hidden="1" customHeight="1" outlineLevel="1" x14ac:dyDescent="0.35">
      <c r="A228" s="77">
        <v>222</v>
      </c>
      <c r="B228" s="123"/>
      <c r="C228" s="124"/>
      <c r="D228" s="125"/>
      <c r="E228" s="125"/>
      <c r="F228" s="164"/>
      <c r="G228" s="165"/>
      <c r="H228" s="131"/>
      <c r="I228" s="132"/>
      <c r="J228" s="133"/>
      <c r="K228" s="210" t="str">
        <f t="shared" si="6"/>
        <v/>
      </c>
      <c r="L228" s="131"/>
      <c r="M228" s="132"/>
      <c r="N228" s="133"/>
      <c r="O228" s="210" t="str">
        <f t="shared" si="7"/>
        <v/>
      </c>
    </row>
    <row r="229" spans="1:15" ht="15" hidden="1" customHeight="1" outlineLevel="1" x14ac:dyDescent="0.35">
      <c r="A229" s="77">
        <v>223</v>
      </c>
      <c r="B229" s="123"/>
      <c r="C229" s="124"/>
      <c r="D229" s="125"/>
      <c r="E229" s="125"/>
      <c r="F229" s="164"/>
      <c r="G229" s="165"/>
      <c r="H229" s="131"/>
      <c r="I229" s="132"/>
      <c r="J229" s="133"/>
      <c r="K229" s="210" t="str">
        <f t="shared" si="6"/>
        <v/>
      </c>
      <c r="L229" s="131"/>
      <c r="M229" s="132"/>
      <c r="N229" s="133"/>
      <c r="O229" s="210" t="str">
        <f t="shared" si="7"/>
        <v/>
      </c>
    </row>
    <row r="230" spans="1:15" ht="15" hidden="1" customHeight="1" outlineLevel="1" x14ac:dyDescent="0.35">
      <c r="A230" s="77">
        <v>224</v>
      </c>
      <c r="B230" s="123"/>
      <c r="C230" s="124"/>
      <c r="D230" s="125"/>
      <c r="E230" s="125"/>
      <c r="F230" s="164"/>
      <c r="G230" s="165"/>
      <c r="H230" s="131"/>
      <c r="I230" s="132"/>
      <c r="J230" s="133"/>
      <c r="K230" s="210" t="str">
        <f t="shared" si="6"/>
        <v/>
      </c>
      <c r="L230" s="131"/>
      <c r="M230" s="132"/>
      <c r="N230" s="133"/>
      <c r="O230" s="210" t="str">
        <f t="shared" si="7"/>
        <v/>
      </c>
    </row>
    <row r="231" spans="1:15" ht="15" hidden="1" customHeight="1" outlineLevel="1" x14ac:dyDescent="0.35">
      <c r="A231" s="77">
        <v>225</v>
      </c>
      <c r="B231" s="123"/>
      <c r="C231" s="124"/>
      <c r="D231" s="125"/>
      <c r="E231" s="125"/>
      <c r="F231" s="164"/>
      <c r="G231" s="165"/>
      <c r="H231" s="131"/>
      <c r="I231" s="132"/>
      <c r="J231" s="133"/>
      <c r="K231" s="210" t="str">
        <f t="shared" si="6"/>
        <v/>
      </c>
      <c r="L231" s="131"/>
      <c r="M231" s="132"/>
      <c r="N231" s="133"/>
      <c r="O231" s="210" t="str">
        <f t="shared" si="7"/>
        <v/>
      </c>
    </row>
    <row r="232" spans="1:15" ht="15" hidden="1" customHeight="1" outlineLevel="1" x14ac:dyDescent="0.35">
      <c r="A232" s="77">
        <v>226</v>
      </c>
      <c r="B232" s="123"/>
      <c r="C232" s="124"/>
      <c r="D232" s="125"/>
      <c r="E232" s="125"/>
      <c r="F232" s="164"/>
      <c r="G232" s="165"/>
      <c r="H232" s="131"/>
      <c r="I232" s="132"/>
      <c r="J232" s="133"/>
      <c r="K232" s="210" t="str">
        <f t="shared" si="6"/>
        <v/>
      </c>
      <c r="L232" s="131"/>
      <c r="M232" s="132"/>
      <c r="N232" s="133"/>
      <c r="O232" s="210" t="str">
        <f t="shared" si="7"/>
        <v/>
      </c>
    </row>
    <row r="233" spans="1:15" ht="15" hidden="1" customHeight="1" outlineLevel="1" x14ac:dyDescent="0.35">
      <c r="A233" s="77">
        <v>227</v>
      </c>
      <c r="B233" s="123"/>
      <c r="C233" s="124"/>
      <c r="D233" s="125"/>
      <c r="E233" s="125"/>
      <c r="F233" s="164"/>
      <c r="G233" s="165"/>
      <c r="H233" s="131"/>
      <c r="I233" s="132"/>
      <c r="J233" s="133"/>
      <c r="K233" s="210" t="str">
        <f t="shared" si="6"/>
        <v/>
      </c>
      <c r="L233" s="131"/>
      <c r="M233" s="132"/>
      <c r="N233" s="133"/>
      <c r="O233" s="210" t="str">
        <f t="shared" si="7"/>
        <v/>
      </c>
    </row>
    <row r="234" spans="1:15" ht="15" hidden="1" customHeight="1" outlineLevel="1" x14ac:dyDescent="0.35">
      <c r="A234" s="77">
        <v>228</v>
      </c>
      <c r="B234" s="123"/>
      <c r="C234" s="124"/>
      <c r="D234" s="125"/>
      <c r="E234" s="125"/>
      <c r="F234" s="164"/>
      <c r="G234" s="165"/>
      <c r="H234" s="131"/>
      <c r="I234" s="132"/>
      <c r="J234" s="133"/>
      <c r="K234" s="210" t="str">
        <f t="shared" si="6"/>
        <v/>
      </c>
      <c r="L234" s="131"/>
      <c r="M234" s="132"/>
      <c r="N234" s="133"/>
      <c r="O234" s="210" t="str">
        <f t="shared" si="7"/>
        <v/>
      </c>
    </row>
    <row r="235" spans="1:15" ht="15" hidden="1" customHeight="1" outlineLevel="1" x14ac:dyDescent="0.35">
      <c r="A235" s="77">
        <v>229</v>
      </c>
      <c r="B235" s="123"/>
      <c r="C235" s="124"/>
      <c r="D235" s="125"/>
      <c r="E235" s="125"/>
      <c r="F235" s="164"/>
      <c r="G235" s="165"/>
      <c r="H235" s="131"/>
      <c r="I235" s="132"/>
      <c r="J235" s="133"/>
      <c r="K235" s="210" t="str">
        <f t="shared" si="6"/>
        <v/>
      </c>
      <c r="L235" s="131"/>
      <c r="M235" s="132"/>
      <c r="N235" s="133"/>
      <c r="O235" s="210" t="str">
        <f t="shared" si="7"/>
        <v/>
      </c>
    </row>
    <row r="236" spans="1:15" ht="15" hidden="1" customHeight="1" outlineLevel="1" x14ac:dyDescent="0.35">
      <c r="A236" s="77">
        <v>230</v>
      </c>
      <c r="B236" s="123"/>
      <c r="C236" s="124"/>
      <c r="D236" s="125"/>
      <c r="E236" s="125"/>
      <c r="F236" s="164"/>
      <c r="G236" s="165"/>
      <c r="H236" s="131"/>
      <c r="I236" s="132"/>
      <c r="J236" s="133"/>
      <c r="K236" s="210" t="str">
        <f t="shared" si="6"/>
        <v/>
      </c>
      <c r="L236" s="131"/>
      <c r="M236" s="132"/>
      <c r="N236" s="133"/>
      <c r="O236" s="210" t="str">
        <f t="shared" si="7"/>
        <v/>
      </c>
    </row>
    <row r="237" spans="1:15" ht="15" hidden="1" customHeight="1" outlineLevel="1" x14ac:dyDescent="0.35">
      <c r="A237" s="77">
        <v>231</v>
      </c>
      <c r="B237" s="123"/>
      <c r="C237" s="124"/>
      <c r="D237" s="125"/>
      <c r="E237" s="125"/>
      <c r="F237" s="164"/>
      <c r="G237" s="165"/>
      <c r="H237" s="131"/>
      <c r="I237" s="132"/>
      <c r="J237" s="133"/>
      <c r="K237" s="210" t="str">
        <f t="shared" si="6"/>
        <v/>
      </c>
      <c r="L237" s="131"/>
      <c r="M237" s="132"/>
      <c r="N237" s="133"/>
      <c r="O237" s="210" t="str">
        <f t="shared" si="7"/>
        <v/>
      </c>
    </row>
    <row r="238" spans="1:15" ht="15" hidden="1" customHeight="1" outlineLevel="1" x14ac:dyDescent="0.35">
      <c r="A238" s="77">
        <v>232</v>
      </c>
      <c r="B238" s="123"/>
      <c r="C238" s="124"/>
      <c r="D238" s="125"/>
      <c r="E238" s="125"/>
      <c r="F238" s="164"/>
      <c r="G238" s="165"/>
      <c r="H238" s="131"/>
      <c r="I238" s="132"/>
      <c r="J238" s="133"/>
      <c r="K238" s="210" t="str">
        <f t="shared" si="6"/>
        <v/>
      </c>
      <c r="L238" s="131"/>
      <c r="M238" s="132"/>
      <c r="N238" s="133"/>
      <c r="O238" s="210" t="str">
        <f t="shared" si="7"/>
        <v/>
      </c>
    </row>
    <row r="239" spans="1:15" ht="15" hidden="1" customHeight="1" outlineLevel="1" x14ac:dyDescent="0.35">
      <c r="A239" s="77">
        <v>233</v>
      </c>
      <c r="B239" s="123"/>
      <c r="C239" s="124"/>
      <c r="D239" s="125"/>
      <c r="E239" s="125"/>
      <c r="F239" s="164"/>
      <c r="G239" s="165"/>
      <c r="H239" s="131"/>
      <c r="I239" s="132"/>
      <c r="J239" s="133"/>
      <c r="K239" s="210" t="str">
        <f t="shared" si="6"/>
        <v/>
      </c>
      <c r="L239" s="131"/>
      <c r="M239" s="132"/>
      <c r="N239" s="133"/>
      <c r="O239" s="210" t="str">
        <f t="shared" si="7"/>
        <v/>
      </c>
    </row>
    <row r="240" spans="1:15" ht="15" hidden="1" customHeight="1" outlineLevel="1" x14ac:dyDescent="0.35">
      <c r="A240" s="77">
        <v>234</v>
      </c>
      <c r="B240" s="123"/>
      <c r="C240" s="124"/>
      <c r="D240" s="125"/>
      <c r="E240" s="125"/>
      <c r="F240" s="164"/>
      <c r="G240" s="165"/>
      <c r="H240" s="131"/>
      <c r="I240" s="132"/>
      <c r="J240" s="133"/>
      <c r="K240" s="210" t="str">
        <f t="shared" si="6"/>
        <v/>
      </c>
      <c r="L240" s="131"/>
      <c r="M240" s="132"/>
      <c r="N240" s="133"/>
      <c r="O240" s="210" t="str">
        <f t="shared" si="7"/>
        <v/>
      </c>
    </row>
    <row r="241" spans="1:15" ht="15" hidden="1" customHeight="1" outlineLevel="1" x14ac:dyDescent="0.35">
      <c r="A241" s="77">
        <v>235</v>
      </c>
      <c r="B241" s="123"/>
      <c r="C241" s="124"/>
      <c r="D241" s="125"/>
      <c r="E241" s="125"/>
      <c r="F241" s="164"/>
      <c r="G241" s="165"/>
      <c r="H241" s="131"/>
      <c r="I241" s="132"/>
      <c r="J241" s="133"/>
      <c r="K241" s="210" t="str">
        <f t="shared" si="6"/>
        <v/>
      </c>
      <c r="L241" s="131"/>
      <c r="M241" s="132"/>
      <c r="N241" s="133"/>
      <c r="O241" s="210" t="str">
        <f t="shared" si="7"/>
        <v/>
      </c>
    </row>
    <row r="242" spans="1:15" ht="15" hidden="1" customHeight="1" outlineLevel="1" x14ac:dyDescent="0.35">
      <c r="A242" s="77">
        <v>236</v>
      </c>
      <c r="B242" s="123"/>
      <c r="C242" s="124"/>
      <c r="D242" s="125"/>
      <c r="E242" s="125"/>
      <c r="F242" s="164"/>
      <c r="G242" s="165"/>
      <c r="H242" s="131"/>
      <c r="I242" s="132"/>
      <c r="J242" s="133"/>
      <c r="K242" s="210" t="str">
        <f t="shared" si="6"/>
        <v/>
      </c>
      <c r="L242" s="131"/>
      <c r="M242" s="132"/>
      <c r="N242" s="133"/>
      <c r="O242" s="210" t="str">
        <f t="shared" si="7"/>
        <v/>
      </c>
    </row>
    <row r="243" spans="1:15" ht="15" hidden="1" customHeight="1" outlineLevel="1" x14ac:dyDescent="0.35">
      <c r="A243" s="77">
        <v>237</v>
      </c>
      <c r="B243" s="123"/>
      <c r="C243" s="124"/>
      <c r="D243" s="125"/>
      <c r="E243" s="125"/>
      <c r="F243" s="164"/>
      <c r="G243" s="165"/>
      <c r="H243" s="131"/>
      <c r="I243" s="132"/>
      <c r="J243" s="133"/>
      <c r="K243" s="210" t="str">
        <f t="shared" si="6"/>
        <v/>
      </c>
      <c r="L243" s="131"/>
      <c r="M243" s="132"/>
      <c r="N243" s="133"/>
      <c r="O243" s="210" t="str">
        <f t="shared" si="7"/>
        <v/>
      </c>
    </row>
    <row r="244" spans="1:15" ht="15" hidden="1" customHeight="1" outlineLevel="1" x14ac:dyDescent="0.35">
      <c r="A244" s="77">
        <v>238</v>
      </c>
      <c r="B244" s="123"/>
      <c r="C244" s="124"/>
      <c r="D244" s="125"/>
      <c r="E244" s="125"/>
      <c r="F244" s="164"/>
      <c r="G244" s="165"/>
      <c r="H244" s="131"/>
      <c r="I244" s="132"/>
      <c r="J244" s="133"/>
      <c r="K244" s="210" t="str">
        <f t="shared" si="6"/>
        <v/>
      </c>
      <c r="L244" s="131"/>
      <c r="M244" s="132"/>
      <c r="N244" s="133"/>
      <c r="O244" s="210" t="str">
        <f t="shared" si="7"/>
        <v/>
      </c>
    </row>
    <row r="245" spans="1:15" ht="15" hidden="1" customHeight="1" outlineLevel="1" x14ac:dyDescent="0.35">
      <c r="A245" s="77">
        <v>239</v>
      </c>
      <c r="B245" s="123"/>
      <c r="C245" s="124"/>
      <c r="D245" s="125"/>
      <c r="E245" s="125"/>
      <c r="F245" s="164"/>
      <c r="G245" s="165"/>
      <c r="H245" s="131"/>
      <c r="I245" s="132"/>
      <c r="J245" s="133"/>
      <c r="K245" s="210" t="str">
        <f t="shared" si="6"/>
        <v/>
      </c>
      <c r="L245" s="131"/>
      <c r="M245" s="132"/>
      <c r="N245" s="133"/>
      <c r="O245" s="210" t="str">
        <f t="shared" si="7"/>
        <v/>
      </c>
    </row>
    <row r="246" spans="1:15" ht="15" hidden="1" customHeight="1" outlineLevel="1" x14ac:dyDescent="0.35">
      <c r="A246" s="77">
        <v>240</v>
      </c>
      <c r="B246" s="123"/>
      <c r="C246" s="124"/>
      <c r="D246" s="125"/>
      <c r="E246" s="125"/>
      <c r="F246" s="164"/>
      <c r="G246" s="165"/>
      <c r="H246" s="131"/>
      <c r="I246" s="132"/>
      <c r="J246" s="133"/>
      <c r="K246" s="210" t="str">
        <f t="shared" si="6"/>
        <v/>
      </c>
      <c r="L246" s="131"/>
      <c r="M246" s="132"/>
      <c r="N246" s="133"/>
      <c r="O246" s="210" t="str">
        <f t="shared" si="7"/>
        <v/>
      </c>
    </row>
    <row r="247" spans="1:15" ht="15" hidden="1" customHeight="1" outlineLevel="1" x14ac:dyDescent="0.35">
      <c r="A247" s="77">
        <v>241</v>
      </c>
      <c r="B247" s="123"/>
      <c r="C247" s="124"/>
      <c r="D247" s="125"/>
      <c r="E247" s="125"/>
      <c r="F247" s="164"/>
      <c r="G247" s="165"/>
      <c r="H247" s="131"/>
      <c r="I247" s="132"/>
      <c r="J247" s="133"/>
      <c r="K247" s="210" t="str">
        <f t="shared" si="6"/>
        <v/>
      </c>
      <c r="L247" s="131"/>
      <c r="M247" s="132"/>
      <c r="N247" s="133"/>
      <c r="O247" s="210" t="str">
        <f t="shared" si="7"/>
        <v/>
      </c>
    </row>
    <row r="248" spans="1:15" ht="15" hidden="1" customHeight="1" outlineLevel="1" x14ac:dyDescent="0.35">
      <c r="A248" s="77">
        <v>242</v>
      </c>
      <c r="B248" s="123"/>
      <c r="C248" s="124"/>
      <c r="D248" s="125"/>
      <c r="E248" s="125"/>
      <c r="F248" s="164"/>
      <c r="G248" s="165"/>
      <c r="H248" s="131"/>
      <c r="I248" s="132"/>
      <c r="J248" s="133"/>
      <c r="K248" s="210" t="str">
        <f t="shared" si="6"/>
        <v/>
      </c>
      <c r="L248" s="131"/>
      <c r="M248" s="132"/>
      <c r="N248" s="133"/>
      <c r="O248" s="210" t="str">
        <f t="shared" si="7"/>
        <v/>
      </c>
    </row>
    <row r="249" spans="1:15" ht="15" hidden="1" customHeight="1" outlineLevel="1" x14ac:dyDescent="0.35">
      <c r="A249" s="77">
        <v>243</v>
      </c>
      <c r="B249" s="123"/>
      <c r="C249" s="124"/>
      <c r="D249" s="125"/>
      <c r="E249" s="125"/>
      <c r="F249" s="164"/>
      <c r="G249" s="165"/>
      <c r="H249" s="131"/>
      <c r="I249" s="132"/>
      <c r="J249" s="133"/>
      <c r="K249" s="210" t="str">
        <f t="shared" si="6"/>
        <v/>
      </c>
      <c r="L249" s="131"/>
      <c r="M249" s="132"/>
      <c r="N249" s="133"/>
      <c r="O249" s="210" t="str">
        <f t="shared" si="7"/>
        <v/>
      </c>
    </row>
    <row r="250" spans="1:15" ht="15" hidden="1" customHeight="1" outlineLevel="1" x14ac:dyDescent="0.35">
      <c r="A250" s="77">
        <v>244</v>
      </c>
      <c r="B250" s="123"/>
      <c r="C250" s="124"/>
      <c r="D250" s="125"/>
      <c r="E250" s="125"/>
      <c r="F250" s="164"/>
      <c r="G250" s="165"/>
      <c r="H250" s="131"/>
      <c r="I250" s="132"/>
      <c r="J250" s="133"/>
      <c r="K250" s="210" t="str">
        <f t="shared" si="6"/>
        <v/>
      </c>
      <c r="L250" s="131"/>
      <c r="M250" s="132"/>
      <c r="N250" s="133"/>
      <c r="O250" s="210" t="str">
        <f t="shared" si="7"/>
        <v/>
      </c>
    </row>
    <row r="251" spans="1:15" ht="15" hidden="1" customHeight="1" outlineLevel="1" x14ac:dyDescent="0.35">
      <c r="A251" s="77">
        <v>245</v>
      </c>
      <c r="B251" s="123"/>
      <c r="C251" s="124"/>
      <c r="D251" s="125"/>
      <c r="E251" s="125"/>
      <c r="F251" s="164"/>
      <c r="G251" s="165"/>
      <c r="H251" s="131"/>
      <c r="I251" s="132"/>
      <c r="J251" s="133"/>
      <c r="K251" s="210" t="str">
        <f t="shared" si="6"/>
        <v/>
      </c>
      <c r="L251" s="131"/>
      <c r="M251" s="132"/>
      <c r="N251" s="133"/>
      <c r="O251" s="210" t="str">
        <f t="shared" si="7"/>
        <v/>
      </c>
    </row>
    <row r="252" spans="1:15" ht="15" hidden="1" customHeight="1" outlineLevel="1" x14ac:dyDescent="0.35">
      <c r="A252" s="77">
        <v>246</v>
      </c>
      <c r="B252" s="123"/>
      <c r="C252" s="124"/>
      <c r="D252" s="125"/>
      <c r="E252" s="125"/>
      <c r="F252" s="164"/>
      <c r="G252" s="165"/>
      <c r="H252" s="131"/>
      <c r="I252" s="132"/>
      <c r="J252" s="133"/>
      <c r="K252" s="210" t="str">
        <f t="shared" si="6"/>
        <v/>
      </c>
      <c r="L252" s="131"/>
      <c r="M252" s="132"/>
      <c r="N252" s="133"/>
      <c r="O252" s="210" t="str">
        <f t="shared" si="7"/>
        <v/>
      </c>
    </row>
    <row r="253" spans="1:15" ht="15" hidden="1" customHeight="1" outlineLevel="1" x14ac:dyDescent="0.35">
      <c r="A253" s="77">
        <v>247</v>
      </c>
      <c r="B253" s="123"/>
      <c r="C253" s="124"/>
      <c r="D253" s="125"/>
      <c r="E253" s="125"/>
      <c r="F253" s="164"/>
      <c r="G253" s="165"/>
      <c r="H253" s="131"/>
      <c r="I253" s="132"/>
      <c r="J253" s="133"/>
      <c r="K253" s="210" t="str">
        <f t="shared" si="6"/>
        <v/>
      </c>
      <c r="L253" s="131"/>
      <c r="M253" s="132"/>
      <c r="N253" s="133"/>
      <c r="O253" s="210" t="str">
        <f t="shared" si="7"/>
        <v/>
      </c>
    </row>
    <row r="254" spans="1:15" ht="15" hidden="1" customHeight="1" outlineLevel="1" x14ac:dyDescent="0.35">
      <c r="A254" s="77">
        <v>248</v>
      </c>
      <c r="B254" s="123"/>
      <c r="C254" s="124"/>
      <c r="D254" s="125"/>
      <c r="E254" s="125"/>
      <c r="F254" s="164"/>
      <c r="G254" s="165"/>
      <c r="H254" s="131"/>
      <c r="I254" s="132"/>
      <c r="J254" s="133"/>
      <c r="K254" s="210" t="str">
        <f t="shared" si="6"/>
        <v/>
      </c>
      <c r="L254" s="131"/>
      <c r="M254" s="132"/>
      <c r="N254" s="133"/>
      <c r="O254" s="210" t="str">
        <f t="shared" si="7"/>
        <v/>
      </c>
    </row>
    <row r="255" spans="1:15" ht="15" hidden="1" customHeight="1" outlineLevel="1" x14ac:dyDescent="0.35">
      <c r="A255" s="77">
        <v>249</v>
      </c>
      <c r="B255" s="123"/>
      <c r="C255" s="124"/>
      <c r="D255" s="125"/>
      <c r="E255" s="125"/>
      <c r="F255" s="164"/>
      <c r="G255" s="165"/>
      <c r="H255" s="131"/>
      <c r="I255" s="132"/>
      <c r="J255" s="133"/>
      <c r="K255" s="210" t="str">
        <f t="shared" si="6"/>
        <v/>
      </c>
      <c r="L255" s="131"/>
      <c r="M255" s="132"/>
      <c r="N255" s="133"/>
      <c r="O255" s="210" t="str">
        <f t="shared" si="7"/>
        <v/>
      </c>
    </row>
    <row r="256" spans="1:15" ht="15" hidden="1" customHeight="1" outlineLevel="1" x14ac:dyDescent="0.35">
      <c r="A256" s="77">
        <v>250</v>
      </c>
      <c r="B256" s="123"/>
      <c r="C256" s="124"/>
      <c r="D256" s="125"/>
      <c r="E256" s="125"/>
      <c r="F256" s="164"/>
      <c r="G256" s="165"/>
      <c r="H256" s="131"/>
      <c r="I256" s="132"/>
      <c r="J256" s="133"/>
      <c r="K256" s="210" t="str">
        <f t="shared" si="6"/>
        <v/>
      </c>
      <c r="L256" s="131"/>
      <c r="M256" s="132"/>
      <c r="N256" s="133"/>
      <c r="O256" s="210" t="str">
        <f t="shared" si="7"/>
        <v/>
      </c>
    </row>
    <row r="257" spans="1:15" ht="15" hidden="1" customHeight="1" outlineLevel="1" x14ac:dyDescent="0.35">
      <c r="A257" s="77">
        <v>251</v>
      </c>
      <c r="B257" s="123"/>
      <c r="C257" s="124"/>
      <c r="D257" s="125"/>
      <c r="E257" s="125"/>
      <c r="F257" s="164"/>
      <c r="G257" s="165"/>
      <c r="H257" s="131"/>
      <c r="I257" s="132"/>
      <c r="J257" s="133"/>
      <c r="K257" s="210" t="str">
        <f t="shared" si="6"/>
        <v/>
      </c>
      <c r="L257" s="131"/>
      <c r="M257" s="132"/>
      <c r="N257" s="133"/>
      <c r="O257" s="210" t="str">
        <f t="shared" si="7"/>
        <v/>
      </c>
    </row>
    <row r="258" spans="1:15" ht="15" hidden="1" customHeight="1" outlineLevel="1" x14ac:dyDescent="0.35">
      <c r="A258" s="77">
        <v>252</v>
      </c>
      <c r="B258" s="123"/>
      <c r="C258" s="124"/>
      <c r="D258" s="125"/>
      <c r="E258" s="125"/>
      <c r="F258" s="164"/>
      <c r="G258" s="165"/>
      <c r="H258" s="131"/>
      <c r="I258" s="132"/>
      <c r="J258" s="133"/>
      <c r="K258" s="210" t="str">
        <f t="shared" si="6"/>
        <v/>
      </c>
      <c r="L258" s="131"/>
      <c r="M258" s="132"/>
      <c r="N258" s="133"/>
      <c r="O258" s="210" t="str">
        <f t="shared" si="7"/>
        <v/>
      </c>
    </row>
    <row r="259" spans="1:15" ht="15" hidden="1" customHeight="1" outlineLevel="1" x14ac:dyDescent="0.35">
      <c r="A259" s="77">
        <v>253</v>
      </c>
      <c r="B259" s="123"/>
      <c r="C259" s="124"/>
      <c r="D259" s="125"/>
      <c r="E259" s="125"/>
      <c r="F259" s="164"/>
      <c r="G259" s="165"/>
      <c r="H259" s="131"/>
      <c r="I259" s="132"/>
      <c r="J259" s="133"/>
      <c r="K259" s="210" t="str">
        <f t="shared" si="6"/>
        <v/>
      </c>
      <c r="L259" s="131"/>
      <c r="M259" s="132"/>
      <c r="N259" s="133"/>
      <c r="O259" s="210" t="str">
        <f t="shared" si="7"/>
        <v/>
      </c>
    </row>
    <row r="260" spans="1:15" ht="15" hidden="1" customHeight="1" outlineLevel="1" x14ac:dyDescent="0.35">
      <c r="A260" s="77">
        <v>254</v>
      </c>
      <c r="B260" s="123"/>
      <c r="C260" s="124"/>
      <c r="D260" s="125"/>
      <c r="E260" s="125"/>
      <c r="F260" s="164"/>
      <c r="G260" s="165"/>
      <c r="H260" s="131"/>
      <c r="I260" s="132"/>
      <c r="J260" s="133"/>
      <c r="K260" s="210" t="str">
        <f t="shared" si="6"/>
        <v/>
      </c>
      <c r="L260" s="131"/>
      <c r="M260" s="132"/>
      <c r="N260" s="133"/>
      <c r="O260" s="210" t="str">
        <f t="shared" si="7"/>
        <v/>
      </c>
    </row>
    <row r="261" spans="1:15" ht="15" hidden="1" customHeight="1" outlineLevel="1" x14ac:dyDescent="0.35">
      <c r="A261" s="77">
        <v>255</v>
      </c>
      <c r="B261" s="123"/>
      <c r="C261" s="124"/>
      <c r="D261" s="125"/>
      <c r="E261" s="125"/>
      <c r="F261" s="164"/>
      <c r="G261" s="165"/>
      <c r="H261" s="131"/>
      <c r="I261" s="132"/>
      <c r="J261" s="133"/>
      <c r="K261" s="210" t="str">
        <f t="shared" si="6"/>
        <v/>
      </c>
      <c r="L261" s="131"/>
      <c r="M261" s="132"/>
      <c r="N261" s="133"/>
      <c r="O261" s="210" t="str">
        <f t="shared" si="7"/>
        <v/>
      </c>
    </row>
    <row r="262" spans="1:15" ht="15" hidden="1" customHeight="1" outlineLevel="1" x14ac:dyDescent="0.35">
      <c r="A262" s="77">
        <v>256</v>
      </c>
      <c r="B262" s="123"/>
      <c r="C262" s="124"/>
      <c r="D262" s="125"/>
      <c r="E262" s="125"/>
      <c r="F262" s="164"/>
      <c r="G262" s="165"/>
      <c r="H262" s="131"/>
      <c r="I262" s="132"/>
      <c r="J262" s="133"/>
      <c r="K262" s="210" t="str">
        <f t="shared" si="6"/>
        <v/>
      </c>
      <c r="L262" s="131"/>
      <c r="M262" s="132"/>
      <c r="N262" s="133"/>
      <c r="O262" s="210" t="str">
        <f t="shared" si="7"/>
        <v/>
      </c>
    </row>
    <row r="263" spans="1:15" ht="15" hidden="1" customHeight="1" outlineLevel="1" x14ac:dyDescent="0.35">
      <c r="A263" s="77">
        <v>257</v>
      </c>
      <c r="B263" s="123"/>
      <c r="C263" s="124"/>
      <c r="D263" s="125"/>
      <c r="E263" s="125"/>
      <c r="F263" s="164"/>
      <c r="G263" s="165"/>
      <c r="H263" s="131"/>
      <c r="I263" s="132"/>
      <c r="J263" s="133"/>
      <c r="K263" s="210" t="str">
        <f t="shared" ref="K263:K326" si="8">IFERROR(J263/H263,"")</f>
        <v/>
      </c>
      <c r="L263" s="131"/>
      <c r="M263" s="132"/>
      <c r="N263" s="133"/>
      <c r="O263" s="210" t="str">
        <f t="shared" si="7"/>
        <v/>
      </c>
    </row>
    <row r="264" spans="1:15" ht="15" hidden="1" customHeight="1" outlineLevel="1" x14ac:dyDescent="0.35">
      <c r="A264" s="77">
        <v>258</v>
      </c>
      <c r="B264" s="123"/>
      <c r="C264" s="124"/>
      <c r="D264" s="125"/>
      <c r="E264" s="125"/>
      <c r="F264" s="164"/>
      <c r="G264" s="165"/>
      <c r="H264" s="131"/>
      <c r="I264" s="132"/>
      <c r="J264" s="133"/>
      <c r="K264" s="210" t="str">
        <f t="shared" si="8"/>
        <v/>
      </c>
      <c r="L264" s="131"/>
      <c r="M264" s="132"/>
      <c r="N264" s="133"/>
      <c r="O264" s="210" t="str">
        <f t="shared" ref="O264:O327" si="9">IFERROR(N264/L264,"")</f>
        <v/>
      </c>
    </row>
    <row r="265" spans="1:15" ht="15" hidden="1" customHeight="1" outlineLevel="1" x14ac:dyDescent="0.35">
      <c r="A265" s="77">
        <v>259</v>
      </c>
      <c r="B265" s="123"/>
      <c r="C265" s="124"/>
      <c r="D265" s="125"/>
      <c r="E265" s="125"/>
      <c r="F265" s="164"/>
      <c r="G265" s="165"/>
      <c r="H265" s="131"/>
      <c r="I265" s="132"/>
      <c r="J265" s="133"/>
      <c r="K265" s="210" t="str">
        <f t="shared" si="8"/>
        <v/>
      </c>
      <c r="L265" s="131"/>
      <c r="M265" s="132"/>
      <c r="N265" s="133"/>
      <c r="O265" s="210" t="str">
        <f t="shared" si="9"/>
        <v/>
      </c>
    </row>
    <row r="266" spans="1:15" ht="15" hidden="1" customHeight="1" outlineLevel="1" x14ac:dyDescent="0.35">
      <c r="A266" s="77">
        <v>260</v>
      </c>
      <c r="B266" s="123"/>
      <c r="C266" s="124"/>
      <c r="D266" s="125"/>
      <c r="E266" s="125"/>
      <c r="F266" s="164"/>
      <c r="G266" s="165"/>
      <c r="H266" s="131"/>
      <c r="I266" s="132"/>
      <c r="J266" s="133"/>
      <c r="K266" s="210" t="str">
        <f t="shared" si="8"/>
        <v/>
      </c>
      <c r="L266" s="131"/>
      <c r="M266" s="132"/>
      <c r="N266" s="133"/>
      <c r="O266" s="210" t="str">
        <f t="shared" si="9"/>
        <v/>
      </c>
    </row>
    <row r="267" spans="1:15" ht="15" hidden="1" customHeight="1" outlineLevel="1" x14ac:dyDescent="0.35">
      <c r="A267" s="77">
        <v>261</v>
      </c>
      <c r="B267" s="123"/>
      <c r="C267" s="124"/>
      <c r="D267" s="125"/>
      <c r="E267" s="125"/>
      <c r="F267" s="164"/>
      <c r="G267" s="165"/>
      <c r="H267" s="131"/>
      <c r="I267" s="132"/>
      <c r="J267" s="133"/>
      <c r="K267" s="210" t="str">
        <f t="shared" si="8"/>
        <v/>
      </c>
      <c r="L267" s="131"/>
      <c r="M267" s="132"/>
      <c r="N267" s="133"/>
      <c r="O267" s="210" t="str">
        <f t="shared" si="9"/>
        <v/>
      </c>
    </row>
    <row r="268" spans="1:15" ht="15" hidden="1" customHeight="1" outlineLevel="1" x14ac:dyDescent="0.35">
      <c r="A268" s="77">
        <v>262</v>
      </c>
      <c r="B268" s="123"/>
      <c r="C268" s="124"/>
      <c r="D268" s="125"/>
      <c r="E268" s="125"/>
      <c r="F268" s="164"/>
      <c r="G268" s="165"/>
      <c r="H268" s="131"/>
      <c r="I268" s="132"/>
      <c r="J268" s="133"/>
      <c r="K268" s="210" t="str">
        <f t="shared" si="8"/>
        <v/>
      </c>
      <c r="L268" s="131"/>
      <c r="M268" s="132"/>
      <c r="N268" s="133"/>
      <c r="O268" s="210" t="str">
        <f t="shared" si="9"/>
        <v/>
      </c>
    </row>
    <row r="269" spans="1:15" ht="15" hidden="1" customHeight="1" outlineLevel="1" x14ac:dyDescent="0.35">
      <c r="A269" s="77">
        <v>263</v>
      </c>
      <c r="B269" s="123"/>
      <c r="C269" s="124"/>
      <c r="D269" s="125"/>
      <c r="E269" s="125"/>
      <c r="F269" s="164"/>
      <c r="G269" s="165"/>
      <c r="H269" s="131"/>
      <c r="I269" s="132"/>
      <c r="J269" s="133"/>
      <c r="K269" s="210" t="str">
        <f t="shared" si="8"/>
        <v/>
      </c>
      <c r="L269" s="131"/>
      <c r="M269" s="132"/>
      <c r="N269" s="133"/>
      <c r="O269" s="210" t="str">
        <f t="shared" si="9"/>
        <v/>
      </c>
    </row>
    <row r="270" spans="1:15" ht="15" hidden="1" customHeight="1" outlineLevel="1" x14ac:dyDescent="0.35">
      <c r="A270" s="77">
        <v>264</v>
      </c>
      <c r="B270" s="123"/>
      <c r="C270" s="124"/>
      <c r="D270" s="125"/>
      <c r="E270" s="125"/>
      <c r="F270" s="164"/>
      <c r="G270" s="165"/>
      <c r="H270" s="131"/>
      <c r="I270" s="132"/>
      <c r="J270" s="133"/>
      <c r="K270" s="210" t="str">
        <f t="shared" si="8"/>
        <v/>
      </c>
      <c r="L270" s="131"/>
      <c r="M270" s="132"/>
      <c r="N270" s="133"/>
      <c r="O270" s="210" t="str">
        <f t="shared" si="9"/>
        <v/>
      </c>
    </row>
    <row r="271" spans="1:15" ht="15" hidden="1" customHeight="1" outlineLevel="1" x14ac:dyDescent="0.35">
      <c r="A271" s="77">
        <v>265</v>
      </c>
      <c r="B271" s="123"/>
      <c r="C271" s="124"/>
      <c r="D271" s="125"/>
      <c r="E271" s="125"/>
      <c r="F271" s="164"/>
      <c r="G271" s="165"/>
      <c r="H271" s="131"/>
      <c r="I271" s="132"/>
      <c r="J271" s="133"/>
      <c r="K271" s="210" t="str">
        <f t="shared" si="8"/>
        <v/>
      </c>
      <c r="L271" s="131"/>
      <c r="M271" s="132"/>
      <c r="N271" s="133"/>
      <c r="O271" s="210" t="str">
        <f t="shared" si="9"/>
        <v/>
      </c>
    </row>
    <row r="272" spans="1:15" ht="15" hidden="1" customHeight="1" outlineLevel="1" x14ac:dyDescent="0.35">
      <c r="A272" s="77">
        <v>266</v>
      </c>
      <c r="B272" s="123"/>
      <c r="C272" s="124"/>
      <c r="D272" s="125"/>
      <c r="E272" s="125"/>
      <c r="F272" s="164"/>
      <c r="G272" s="165"/>
      <c r="H272" s="131"/>
      <c r="I272" s="132"/>
      <c r="J272" s="133"/>
      <c r="K272" s="210" t="str">
        <f t="shared" si="8"/>
        <v/>
      </c>
      <c r="L272" s="131"/>
      <c r="M272" s="132"/>
      <c r="N272" s="133"/>
      <c r="O272" s="210" t="str">
        <f t="shared" si="9"/>
        <v/>
      </c>
    </row>
    <row r="273" spans="1:15" ht="15" hidden="1" customHeight="1" outlineLevel="1" x14ac:dyDescent="0.35">
      <c r="A273" s="77">
        <v>267</v>
      </c>
      <c r="B273" s="123"/>
      <c r="C273" s="124"/>
      <c r="D273" s="125"/>
      <c r="E273" s="125"/>
      <c r="F273" s="164"/>
      <c r="G273" s="165"/>
      <c r="H273" s="131"/>
      <c r="I273" s="132"/>
      <c r="J273" s="133"/>
      <c r="K273" s="210" t="str">
        <f t="shared" si="8"/>
        <v/>
      </c>
      <c r="L273" s="131"/>
      <c r="M273" s="132"/>
      <c r="N273" s="133"/>
      <c r="O273" s="210" t="str">
        <f t="shared" si="9"/>
        <v/>
      </c>
    </row>
    <row r="274" spans="1:15" ht="15" hidden="1" customHeight="1" outlineLevel="1" x14ac:dyDescent="0.35">
      <c r="A274" s="77">
        <v>268</v>
      </c>
      <c r="B274" s="123"/>
      <c r="C274" s="124"/>
      <c r="D274" s="125"/>
      <c r="E274" s="125"/>
      <c r="F274" s="164"/>
      <c r="G274" s="165"/>
      <c r="H274" s="131"/>
      <c r="I274" s="132"/>
      <c r="J274" s="133"/>
      <c r="K274" s="210" t="str">
        <f t="shared" si="8"/>
        <v/>
      </c>
      <c r="L274" s="131"/>
      <c r="M274" s="132"/>
      <c r="N274" s="133"/>
      <c r="O274" s="210" t="str">
        <f t="shared" si="9"/>
        <v/>
      </c>
    </row>
    <row r="275" spans="1:15" ht="15" hidden="1" customHeight="1" outlineLevel="1" x14ac:dyDescent="0.35">
      <c r="A275" s="77">
        <v>269</v>
      </c>
      <c r="B275" s="123"/>
      <c r="C275" s="124"/>
      <c r="D275" s="125"/>
      <c r="E275" s="125"/>
      <c r="F275" s="164"/>
      <c r="G275" s="165"/>
      <c r="H275" s="131"/>
      <c r="I275" s="132"/>
      <c r="J275" s="133"/>
      <c r="K275" s="210" t="str">
        <f t="shared" si="8"/>
        <v/>
      </c>
      <c r="L275" s="131"/>
      <c r="M275" s="132"/>
      <c r="N275" s="133"/>
      <c r="O275" s="210" t="str">
        <f t="shared" si="9"/>
        <v/>
      </c>
    </row>
    <row r="276" spans="1:15" ht="15" hidden="1" customHeight="1" outlineLevel="1" x14ac:dyDescent="0.35">
      <c r="A276" s="77">
        <v>270</v>
      </c>
      <c r="B276" s="123"/>
      <c r="C276" s="124"/>
      <c r="D276" s="125"/>
      <c r="E276" s="125"/>
      <c r="F276" s="164"/>
      <c r="G276" s="165"/>
      <c r="H276" s="131"/>
      <c r="I276" s="132"/>
      <c r="J276" s="133"/>
      <c r="K276" s="210" t="str">
        <f t="shared" si="8"/>
        <v/>
      </c>
      <c r="L276" s="131"/>
      <c r="M276" s="132"/>
      <c r="N276" s="133"/>
      <c r="O276" s="210" t="str">
        <f t="shared" si="9"/>
        <v/>
      </c>
    </row>
    <row r="277" spans="1:15" ht="15" hidden="1" customHeight="1" outlineLevel="1" x14ac:dyDescent="0.35">
      <c r="A277" s="77">
        <v>271</v>
      </c>
      <c r="B277" s="123"/>
      <c r="C277" s="124"/>
      <c r="D277" s="125"/>
      <c r="E277" s="125"/>
      <c r="F277" s="164"/>
      <c r="G277" s="165"/>
      <c r="H277" s="131"/>
      <c r="I277" s="132"/>
      <c r="J277" s="133"/>
      <c r="K277" s="210" t="str">
        <f t="shared" si="8"/>
        <v/>
      </c>
      <c r="L277" s="131"/>
      <c r="M277" s="132"/>
      <c r="N277" s="133"/>
      <c r="O277" s="210" t="str">
        <f t="shared" si="9"/>
        <v/>
      </c>
    </row>
    <row r="278" spans="1:15" ht="15" hidden="1" customHeight="1" outlineLevel="1" x14ac:dyDescent="0.35">
      <c r="A278" s="77">
        <v>272</v>
      </c>
      <c r="B278" s="123"/>
      <c r="C278" s="124"/>
      <c r="D278" s="125"/>
      <c r="E278" s="125"/>
      <c r="F278" s="164"/>
      <c r="G278" s="165"/>
      <c r="H278" s="131"/>
      <c r="I278" s="132"/>
      <c r="J278" s="133"/>
      <c r="K278" s="210" t="str">
        <f t="shared" si="8"/>
        <v/>
      </c>
      <c r="L278" s="131"/>
      <c r="M278" s="132"/>
      <c r="N278" s="133"/>
      <c r="O278" s="210" t="str">
        <f t="shared" si="9"/>
        <v/>
      </c>
    </row>
    <row r="279" spans="1:15" ht="15" hidden="1" customHeight="1" outlineLevel="1" x14ac:dyDescent="0.35">
      <c r="A279" s="77">
        <v>273</v>
      </c>
      <c r="B279" s="123"/>
      <c r="C279" s="124"/>
      <c r="D279" s="125"/>
      <c r="E279" s="125"/>
      <c r="F279" s="164"/>
      <c r="G279" s="165"/>
      <c r="H279" s="131"/>
      <c r="I279" s="132"/>
      <c r="J279" s="133"/>
      <c r="K279" s="210" t="str">
        <f t="shared" si="8"/>
        <v/>
      </c>
      <c r="L279" s="131"/>
      <c r="M279" s="132"/>
      <c r="N279" s="133"/>
      <c r="O279" s="210" t="str">
        <f t="shared" si="9"/>
        <v/>
      </c>
    </row>
    <row r="280" spans="1:15" ht="15" hidden="1" customHeight="1" outlineLevel="1" x14ac:dyDescent="0.35">
      <c r="A280" s="77">
        <v>274</v>
      </c>
      <c r="B280" s="123"/>
      <c r="C280" s="124"/>
      <c r="D280" s="125"/>
      <c r="E280" s="125"/>
      <c r="F280" s="164"/>
      <c r="G280" s="165"/>
      <c r="H280" s="131"/>
      <c r="I280" s="132"/>
      <c r="J280" s="133"/>
      <c r="K280" s="210" t="str">
        <f t="shared" si="8"/>
        <v/>
      </c>
      <c r="L280" s="131"/>
      <c r="M280" s="132"/>
      <c r="N280" s="133"/>
      <c r="O280" s="210" t="str">
        <f t="shared" si="9"/>
        <v/>
      </c>
    </row>
    <row r="281" spans="1:15" ht="15" hidden="1" customHeight="1" outlineLevel="1" x14ac:dyDescent="0.35">
      <c r="A281" s="77">
        <v>275</v>
      </c>
      <c r="B281" s="123"/>
      <c r="C281" s="124"/>
      <c r="D281" s="125"/>
      <c r="E281" s="125"/>
      <c r="F281" s="164"/>
      <c r="G281" s="165"/>
      <c r="H281" s="131"/>
      <c r="I281" s="132"/>
      <c r="J281" s="133"/>
      <c r="K281" s="210" t="str">
        <f t="shared" si="8"/>
        <v/>
      </c>
      <c r="L281" s="131"/>
      <c r="M281" s="132"/>
      <c r="N281" s="133"/>
      <c r="O281" s="210" t="str">
        <f t="shared" si="9"/>
        <v/>
      </c>
    </row>
    <row r="282" spans="1:15" ht="15" hidden="1" customHeight="1" outlineLevel="1" x14ac:dyDescent="0.35">
      <c r="A282" s="77">
        <v>276</v>
      </c>
      <c r="B282" s="123"/>
      <c r="C282" s="124"/>
      <c r="D282" s="125"/>
      <c r="E282" s="125"/>
      <c r="F282" s="164"/>
      <c r="G282" s="165"/>
      <c r="H282" s="131"/>
      <c r="I282" s="132"/>
      <c r="J282" s="133"/>
      <c r="K282" s="210" t="str">
        <f t="shared" si="8"/>
        <v/>
      </c>
      <c r="L282" s="131"/>
      <c r="M282" s="132"/>
      <c r="N282" s="133"/>
      <c r="O282" s="210" t="str">
        <f t="shared" si="9"/>
        <v/>
      </c>
    </row>
    <row r="283" spans="1:15" ht="15" hidden="1" customHeight="1" outlineLevel="1" x14ac:dyDescent="0.35">
      <c r="A283" s="77">
        <v>277</v>
      </c>
      <c r="B283" s="123"/>
      <c r="C283" s="124"/>
      <c r="D283" s="125"/>
      <c r="E283" s="125"/>
      <c r="F283" s="164"/>
      <c r="G283" s="165"/>
      <c r="H283" s="131"/>
      <c r="I283" s="132"/>
      <c r="J283" s="133"/>
      <c r="K283" s="210" t="str">
        <f t="shared" si="8"/>
        <v/>
      </c>
      <c r="L283" s="131"/>
      <c r="M283" s="132"/>
      <c r="N283" s="133"/>
      <c r="O283" s="210" t="str">
        <f t="shared" si="9"/>
        <v/>
      </c>
    </row>
    <row r="284" spans="1:15" ht="15" hidden="1" customHeight="1" outlineLevel="1" x14ac:dyDescent="0.35">
      <c r="A284" s="77">
        <v>278</v>
      </c>
      <c r="B284" s="123"/>
      <c r="C284" s="124"/>
      <c r="D284" s="125"/>
      <c r="E284" s="125"/>
      <c r="F284" s="164"/>
      <c r="G284" s="165"/>
      <c r="H284" s="131"/>
      <c r="I284" s="132"/>
      <c r="J284" s="133"/>
      <c r="K284" s="210" t="str">
        <f t="shared" si="8"/>
        <v/>
      </c>
      <c r="L284" s="131"/>
      <c r="M284" s="132"/>
      <c r="N284" s="133"/>
      <c r="O284" s="210" t="str">
        <f t="shared" si="9"/>
        <v/>
      </c>
    </row>
    <row r="285" spans="1:15" ht="15" hidden="1" customHeight="1" outlineLevel="1" x14ac:dyDescent="0.35">
      <c r="A285" s="77">
        <v>279</v>
      </c>
      <c r="B285" s="123"/>
      <c r="C285" s="124"/>
      <c r="D285" s="125"/>
      <c r="E285" s="125"/>
      <c r="F285" s="164"/>
      <c r="G285" s="165"/>
      <c r="H285" s="131"/>
      <c r="I285" s="132"/>
      <c r="J285" s="133"/>
      <c r="K285" s="210" t="str">
        <f t="shared" si="8"/>
        <v/>
      </c>
      <c r="L285" s="131"/>
      <c r="M285" s="132"/>
      <c r="N285" s="133"/>
      <c r="O285" s="210" t="str">
        <f t="shared" si="9"/>
        <v/>
      </c>
    </row>
    <row r="286" spans="1:15" ht="15" hidden="1" customHeight="1" outlineLevel="1" x14ac:dyDescent="0.35">
      <c r="A286" s="77">
        <v>280</v>
      </c>
      <c r="B286" s="123"/>
      <c r="C286" s="124"/>
      <c r="D286" s="125"/>
      <c r="E286" s="125"/>
      <c r="F286" s="164"/>
      <c r="G286" s="165"/>
      <c r="H286" s="131"/>
      <c r="I286" s="132"/>
      <c r="J286" s="133"/>
      <c r="K286" s="210" t="str">
        <f t="shared" si="8"/>
        <v/>
      </c>
      <c r="L286" s="131"/>
      <c r="M286" s="132"/>
      <c r="N286" s="133"/>
      <c r="O286" s="210" t="str">
        <f t="shared" si="9"/>
        <v/>
      </c>
    </row>
    <row r="287" spans="1:15" ht="15" hidden="1" customHeight="1" outlineLevel="1" x14ac:dyDescent="0.35">
      <c r="A287" s="77">
        <v>281</v>
      </c>
      <c r="B287" s="123"/>
      <c r="C287" s="124"/>
      <c r="D287" s="125"/>
      <c r="E287" s="125"/>
      <c r="F287" s="164"/>
      <c r="G287" s="165"/>
      <c r="H287" s="131"/>
      <c r="I287" s="132"/>
      <c r="J287" s="133"/>
      <c r="K287" s="210" t="str">
        <f t="shared" si="8"/>
        <v/>
      </c>
      <c r="L287" s="131"/>
      <c r="M287" s="132"/>
      <c r="N287" s="133"/>
      <c r="O287" s="210" t="str">
        <f t="shared" si="9"/>
        <v/>
      </c>
    </row>
    <row r="288" spans="1:15" ht="15" hidden="1" customHeight="1" outlineLevel="1" x14ac:dyDescent="0.35">
      <c r="A288" s="77">
        <v>282</v>
      </c>
      <c r="B288" s="123"/>
      <c r="C288" s="124"/>
      <c r="D288" s="125"/>
      <c r="E288" s="125"/>
      <c r="F288" s="164"/>
      <c r="G288" s="165"/>
      <c r="H288" s="131"/>
      <c r="I288" s="132"/>
      <c r="J288" s="133"/>
      <c r="K288" s="210" t="str">
        <f t="shared" si="8"/>
        <v/>
      </c>
      <c r="L288" s="131"/>
      <c r="M288" s="132"/>
      <c r="N288" s="133"/>
      <c r="O288" s="210" t="str">
        <f t="shared" si="9"/>
        <v/>
      </c>
    </row>
    <row r="289" spans="1:15" ht="15" hidden="1" customHeight="1" outlineLevel="1" x14ac:dyDescent="0.35">
      <c r="A289" s="77">
        <v>283</v>
      </c>
      <c r="B289" s="123"/>
      <c r="C289" s="124"/>
      <c r="D289" s="125"/>
      <c r="E289" s="125"/>
      <c r="F289" s="164"/>
      <c r="G289" s="165"/>
      <c r="H289" s="131"/>
      <c r="I289" s="132"/>
      <c r="J289" s="133"/>
      <c r="K289" s="210" t="str">
        <f t="shared" si="8"/>
        <v/>
      </c>
      <c r="L289" s="131"/>
      <c r="M289" s="132"/>
      <c r="N289" s="133"/>
      <c r="O289" s="210" t="str">
        <f t="shared" si="9"/>
        <v/>
      </c>
    </row>
    <row r="290" spans="1:15" ht="15" hidden="1" customHeight="1" outlineLevel="1" x14ac:dyDescent="0.35">
      <c r="A290" s="77">
        <v>284</v>
      </c>
      <c r="B290" s="123"/>
      <c r="C290" s="124"/>
      <c r="D290" s="125"/>
      <c r="E290" s="125"/>
      <c r="F290" s="164"/>
      <c r="G290" s="165"/>
      <c r="H290" s="131"/>
      <c r="I290" s="132"/>
      <c r="J290" s="133"/>
      <c r="K290" s="210" t="str">
        <f t="shared" si="8"/>
        <v/>
      </c>
      <c r="L290" s="131"/>
      <c r="M290" s="132"/>
      <c r="N290" s="133"/>
      <c r="O290" s="210" t="str">
        <f t="shared" si="9"/>
        <v/>
      </c>
    </row>
    <row r="291" spans="1:15" ht="15" hidden="1" customHeight="1" outlineLevel="1" x14ac:dyDescent="0.35">
      <c r="A291" s="77">
        <v>285</v>
      </c>
      <c r="B291" s="123"/>
      <c r="C291" s="124"/>
      <c r="D291" s="125"/>
      <c r="E291" s="125"/>
      <c r="F291" s="164"/>
      <c r="G291" s="165"/>
      <c r="H291" s="131"/>
      <c r="I291" s="132"/>
      <c r="J291" s="133"/>
      <c r="K291" s="210" t="str">
        <f t="shared" si="8"/>
        <v/>
      </c>
      <c r="L291" s="131"/>
      <c r="M291" s="132"/>
      <c r="N291" s="133"/>
      <c r="O291" s="210" t="str">
        <f t="shared" si="9"/>
        <v/>
      </c>
    </row>
    <row r="292" spans="1:15" ht="15" hidden="1" customHeight="1" outlineLevel="1" x14ac:dyDescent="0.35">
      <c r="A292" s="77">
        <v>286</v>
      </c>
      <c r="B292" s="123"/>
      <c r="C292" s="124"/>
      <c r="D292" s="125"/>
      <c r="E292" s="125"/>
      <c r="F292" s="164"/>
      <c r="G292" s="165"/>
      <c r="H292" s="131"/>
      <c r="I292" s="132"/>
      <c r="J292" s="133"/>
      <c r="K292" s="210" t="str">
        <f t="shared" si="8"/>
        <v/>
      </c>
      <c r="L292" s="131"/>
      <c r="M292" s="132"/>
      <c r="N292" s="133"/>
      <c r="O292" s="210" t="str">
        <f t="shared" si="9"/>
        <v/>
      </c>
    </row>
    <row r="293" spans="1:15" ht="15" hidden="1" customHeight="1" outlineLevel="1" x14ac:dyDescent="0.35">
      <c r="A293" s="77">
        <v>287</v>
      </c>
      <c r="B293" s="123"/>
      <c r="C293" s="124"/>
      <c r="D293" s="125"/>
      <c r="E293" s="125"/>
      <c r="F293" s="164"/>
      <c r="G293" s="165"/>
      <c r="H293" s="131"/>
      <c r="I293" s="132"/>
      <c r="J293" s="133"/>
      <c r="K293" s="210" t="str">
        <f t="shared" si="8"/>
        <v/>
      </c>
      <c r="L293" s="131"/>
      <c r="M293" s="132"/>
      <c r="N293" s="133"/>
      <c r="O293" s="210" t="str">
        <f t="shared" si="9"/>
        <v/>
      </c>
    </row>
    <row r="294" spans="1:15" ht="15" hidden="1" customHeight="1" outlineLevel="1" x14ac:dyDescent="0.35">
      <c r="A294" s="77">
        <v>288</v>
      </c>
      <c r="B294" s="123"/>
      <c r="C294" s="124"/>
      <c r="D294" s="125"/>
      <c r="E294" s="125"/>
      <c r="F294" s="164"/>
      <c r="G294" s="165"/>
      <c r="H294" s="131"/>
      <c r="I294" s="132"/>
      <c r="J294" s="133"/>
      <c r="K294" s="210" t="str">
        <f t="shared" si="8"/>
        <v/>
      </c>
      <c r="L294" s="131"/>
      <c r="M294" s="132"/>
      <c r="N294" s="133"/>
      <c r="O294" s="210" t="str">
        <f t="shared" si="9"/>
        <v/>
      </c>
    </row>
    <row r="295" spans="1:15" ht="15" hidden="1" customHeight="1" outlineLevel="1" x14ac:dyDescent="0.35">
      <c r="A295" s="77">
        <v>289</v>
      </c>
      <c r="B295" s="123"/>
      <c r="C295" s="124"/>
      <c r="D295" s="125"/>
      <c r="E295" s="125"/>
      <c r="F295" s="164"/>
      <c r="G295" s="165"/>
      <c r="H295" s="131"/>
      <c r="I295" s="132"/>
      <c r="J295" s="133"/>
      <c r="K295" s="210" t="str">
        <f t="shared" si="8"/>
        <v/>
      </c>
      <c r="L295" s="131"/>
      <c r="M295" s="132"/>
      <c r="N295" s="133"/>
      <c r="O295" s="210" t="str">
        <f t="shared" si="9"/>
        <v/>
      </c>
    </row>
    <row r="296" spans="1:15" ht="15" hidden="1" customHeight="1" outlineLevel="1" x14ac:dyDescent="0.35">
      <c r="A296" s="77">
        <v>290</v>
      </c>
      <c r="B296" s="123"/>
      <c r="C296" s="124"/>
      <c r="D296" s="125"/>
      <c r="E296" s="125"/>
      <c r="F296" s="164"/>
      <c r="G296" s="165"/>
      <c r="H296" s="131"/>
      <c r="I296" s="132"/>
      <c r="J296" s="133"/>
      <c r="K296" s="210" t="str">
        <f t="shared" si="8"/>
        <v/>
      </c>
      <c r="L296" s="131"/>
      <c r="M296" s="132"/>
      <c r="N296" s="133"/>
      <c r="O296" s="210" t="str">
        <f t="shared" si="9"/>
        <v/>
      </c>
    </row>
    <row r="297" spans="1:15" ht="15" hidden="1" customHeight="1" outlineLevel="1" x14ac:dyDescent="0.35">
      <c r="A297" s="77">
        <v>291</v>
      </c>
      <c r="B297" s="123"/>
      <c r="C297" s="124"/>
      <c r="D297" s="125"/>
      <c r="E297" s="125"/>
      <c r="F297" s="164"/>
      <c r="G297" s="165"/>
      <c r="H297" s="131"/>
      <c r="I297" s="132"/>
      <c r="J297" s="133"/>
      <c r="K297" s="210" t="str">
        <f t="shared" si="8"/>
        <v/>
      </c>
      <c r="L297" s="131"/>
      <c r="M297" s="132"/>
      <c r="N297" s="133"/>
      <c r="O297" s="210" t="str">
        <f t="shared" si="9"/>
        <v/>
      </c>
    </row>
    <row r="298" spans="1:15" ht="15" hidden="1" customHeight="1" outlineLevel="1" x14ac:dyDescent="0.35">
      <c r="A298" s="77">
        <v>292</v>
      </c>
      <c r="B298" s="123"/>
      <c r="C298" s="124"/>
      <c r="D298" s="125"/>
      <c r="E298" s="125"/>
      <c r="F298" s="164"/>
      <c r="G298" s="165"/>
      <c r="H298" s="131"/>
      <c r="I298" s="132"/>
      <c r="J298" s="133"/>
      <c r="K298" s="210" t="str">
        <f t="shared" si="8"/>
        <v/>
      </c>
      <c r="L298" s="131"/>
      <c r="M298" s="132"/>
      <c r="N298" s="133"/>
      <c r="O298" s="210" t="str">
        <f t="shared" si="9"/>
        <v/>
      </c>
    </row>
    <row r="299" spans="1:15" ht="15" hidden="1" customHeight="1" outlineLevel="1" x14ac:dyDescent="0.35">
      <c r="A299" s="77">
        <v>293</v>
      </c>
      <c r="B299" s="123"/>
      <c r="C299" s="124"/>
      <c r="D299" s="125"/>
      <c r="E299" s="125"/>
      <c r="F299" s="164"/>
      <c r="G299" s="165"/>
      <c r="H299" s="131"/>
      <c r="I299" s="132"/>
      <c r="J299" s="133"/>
      <c r="K299" s="210" t="str">
        <f t="shared" si="8"/>
        <v/>
      </c>
      <c r="L299" s="131"/>
      <c r="M299" s="132"/>
      <c r="N299" s="133"/>
      <c r="O299" s="210" t="str">
        <f t="shared" si="9"/>
        <v/>
      </c>
    </row>
    <row r="300" spans="1:15" ht="15" hidden="1" customHeight="1" outlineLevel="1" x14ac:dyDescent="0.35">
      <c r="A300" s="77">
        <v>294</v>
      </c>
      <c r="B300" s="123"/>
      <c r="C300" s="124"/>
      <c r="D300" s="125"/>
      <c r="E300" s="125"/>
      <c r="F300" s="164"/>
      <c r="G300" s="165"/>
      <c r="H300" s="131"/>
      <c r="I300" s="132"/>
      <c r="J300" s="133"/>
      <c r="K300" s="210" t="str">
        <f t="shared" si="8"/>
        <v/>
      </c>
      <c r="L300" s="131"/>
      <c r="M300" s="132"/>
      <c r="N300" s="133"/>
      <c r="O300" s="210" t="str">
        <f t="shared" si="9"/>
        <v/>
      </c>
    </row>
    <row r="301" spans="1:15" ht="15" hidden="1" customHeight="1" outlineLevel="1" x14ac:dyDescent="0.35">
      <c r="A301" s="77">
        <v>295</v>
      </c>
      <c r="B301" s="123"/>
      <c r="C301" s="124"/>
      <c r="D301" s="125"/>
      <c r="E301" s="125"/>
      <c r="F301" s="164"/>
      <c r="G301" s="165"/>
      <c r="H301" s="131"/>
      <c r="I301" s="132"/>
      <c r="J301" s="133"/>
      <c r="K301" s="210" t="str">
        <f t="shared" si="8"/>
        <v/>
      </c>
      <c r="L301" s="131"/>
      <c r="M301" s="132"/>
      <c r="N301" s="133"/>
      <c r="O301" s="210" t="str">
        <f t="shared" si="9"/>
        <v/>
      </c>
    </row>
    <row r="302" spans="1:15" ht="15" hidden="1" customHeight="1" outlineLevel="1" x14ac:dyDescent="0.35">
      <c r="A302" s="77">
        <v>296</v>
      </c>
      <c r="B302" s="123"/>
      <c r="C302" s="124"/>
      <c r="D302" s="125"/>
      <c r="E302" s="125"/>
      <c r="F302" s="164"/>
      <c r="G302" s="165"/>
      <c r="H302" s="131"/>
      <c r="I302" s="132"/>
      <c r="J302" s="133"/>
      <c r="K302" s="210" t="str">
        <f t="shared" si="8"/>
        <v/>
      </c>
      <c r="L302" s="131"/>
      <c r="M302" s="132"/>
      <c r="N302" s="133"/>
      <c r="O302" s="210" t="str">
        <f t="shared" si="9"/>
        <v/>
      </c>
    </row>
    <row r="303" spans="1:15" ht="15" hidden="1" customHeight="1" outlineLevel="1" x14ac:dyDescent="0.35">
      <c r="A303" s="77">
        <v>297</v>
      </c>
      <c r="B303" s="123"/>
      <c r="C303" s="124"/>
      <c r="D303" s="125"/>
      <c r="E303" s="125"/>
      <c r="F303" s="164"/>
      <c r="G303" s="165"/>
      <c r="H303" s="131"/>
      <c r="I303" s="132"/>
      <c r="J303" s="133"/>
      <c r="K303" s="210" t="str">
        <f t="shared" si="8"/>
        <v/>
      </c>
      <c r="L303" s="131"/>
      <c r="M303" s="132"/>
      <c r="N303" s="133"/>
      <c r="O303" s="210" t="str">
        <f t="shared" si="9"/>
        <v/>
      </c>
    </row>
    <row r="304" spans="1:15" ht="15" hidden="1" customHeight="1" outlineLevel="1" x14ac:dyDescent="0.35">
      <c r="A304" s="77">
        <v>298</v>
      </c>
      <c r="B304" s="123"/>
      <c r="C304" s="124"/>
      <c r="D304" s="125"/>
      <c r="E304" s="125"/>
      <c r="F304" s="164"/>
      <c r="G304" s="165"/>
      <c r="H304" s="131"/>
      <c r="I304" s="132"/>
      <c r="J304" s="133"/>
      <c r="K304" s="210" t="str">
        <f t="shared" si="8"/>
        <v/>
      </c>
      <c r="L304" s="131"/>
      <c r="M304" s="132"/>
      <c r="N304" s="133"/>
      <c r="O304" s="210" t="str">
        <f t="shared" si="9"/>
        <v/>
      </c>
    </row>
    <row r="305" spans="1:15" ht="15" hidden="1" customHeight="1" outlineLevel="1" x14ac:dyDescent="0.35">
      <c r="A305" s="77">
        <v>299</v>
      </c>
      <c r="B305" s="123"/>
      <c r="C305" s="124"/>
      <c r="D305" s="125"/>
      <c r="E305" s="125"/>
      <c r="F305" s="164"/>
      <c r="G305" s="165"/>
      <c r="H305" s="131"/>
      <c r="I305" s="132"/>
      <c r="J305" s="133"/>
      <c r="K305" s="210" t="str">
        <f t="shared" si="8"/>
        <v/>
      </c>
      <c r="L305" s="131"/>
      <c r="M305" s="132"/>
      <c r="N305" s="133"/>
      <c r="O305" s="210" t="str">
        <f t="shared" si="9"/>
        <v/>
      </c>
    </row>
    <row r="306" spans="1:15" ht="15" hidden="1" customHeight="1" outlineLevel="1" x14ac:dyDescent="0.35">
      <c r="A306" s="77">
        <v>300</v>
      </c>
      <c r="B306" s="123"/>
      <c r="C306" s="124"/>
      <c r="D306" s="125"/>
      <c r="E306" s="125"/>
      <c r="F306" s="164"/>
      <c r="G306" s="165"/>
      <c r="H306" s="131"/>
      <c r="I306" s="132"/>
      <c r="J306" s="133"/>
      <c r="K306" s="210" t="str">
        <f t="shared" si="8"/>
        <v/>
      </c>
      <c r="L306" s="131"/>
      <c r="M306" s="132"/>
      <c r="N306" s="133"/>
      <c r="O306" s="210" t="str">
        <f t="shared" si="9"/>
        <v/>
      </c>
    </row>
    <row r="307" spans="1:15" ht="15" hidden="1" customHeight="1" outlineLevel="1" x14ac:dyDescent="0.35">
      <c r="A307" s="77">
        <v>301</v>
      </c>
      <c r="B307" s="123"/>
      <c r="C307" s="124"/>
      <c r="D307" s="125"/>
      <c r="E307" s="125"/>
      <c r="F307" s="164"/>
      <c r="G307" s="165"/>
      <c r="H307" s="131"/>
      <c r="I307" s="132"/>
      <c r="J307" s="133"/>
      <c r="K307" s="210" t="str">
        <f t="shared" si="8"/>
        <v/>
      </c>
      <c r="L307" s="131"/>
      <c r="M307" s="132"/>
      <c r="N307" s="133"/>
      <c r="O307" s="210" t="str">
        <f t="shared" si="9"/>
        <v/>
      </c>
    </row>
    <row r="308" spans="1:15" ht="15" hidden="1" customHeight="1" outlineLevel="1" x14ac:dyDescent="0.35">
      <c r="A308" s="77">
        <v>302</v>
      </c>
      <c r="B308" s="123"/>
      <c r="C308" s="124"/>
      <c r="D308" s="125"/>
      <c r="E308" s="125"/>
      <c r="F308" s="164"/>
      <c r="G308" s="165"/>
      <c r="H308" s="131"/>
      <c r="I308" s="132"/>
      <c r="J308" s="133"/>
      <c r="K308" s="210" t="str">
        <f t="shared" si="8"/>
        <v/>
      </c>
      <c r="L308" s="131"/>
      <c r="M308" s="132"/>
      <c r="N308" s="133"/>
      <c r="O308" s="210" t="str">
        <f t="shared" si="9"/>
        <v/>
      </c>
    </row>
    <row r="309" spans="1:15" ht="15" hidden="1" customHeight="1" outlineLevel="1" x14ac:dyDescent="0.35">
      <c r="A309" s="77">
        <v>303</v>
      </c>
      <c r="B309" s="123"/>
      <c r="C309" s="124"/>
      <c r="D309" s="125"/>
      <c r="E309" s="125"/>
      <c r="F309" s="164"/>
      <c r="G309" s="165"/>
      <c r="H309" s="131"/>
      <c r="I309" s="132"/>
      <c r="J309" s="133"/>
      <c r="K309" s="210" t="str">
        <f t="shared" si="8"/>
        <v/>
      </c>
      <c r="L309" s="131"/>
      <c r="M309" s="132"/>
      <c r="N309" s="133"/>
      <c r="O309" s="210" t="str">
        <f t="shared" si="9"/>
        <v/>
      </c>
    </row>
    <row r="310" spans="1:15" ht="15" hidden="1" customHeight="1" outlineLevel="1" x14ac:dyDescent="0.35">
      <c r="A310" s="77">
        <v>304</v>
      </c>
      <c r="B310" s="123"/>
      <c r="C310" s="124"/>
      <c r="D310" s="125"/>
      <c r="E310" s="125"/>
      <c r="F310" s="164"/>
      <c r="G310" s="165"/>
      <c r="H310" s="131"/>
      <c r="I310" s="132"/>
      <c r="J310" s="133"/>
      <c r="K310" s="210" t="str">
        <f t="shared" si="8"/>
        <v/>
      </c>
      <c r="L310" s="131"/>
      <c r="M310" s="132"/>
      <c r="N310" s="133"/>
      <c r="O310" s="210" t="str">
        <f t="shared" si="9"/>
        <v/>
      </c>
    </row>
    <row r="311" spans="1:15" ht="15" hidden="1" customHeight="1" outlineLevel="1" x14ac:dyDescent="0.35">
      <c r="A311" s="77">
        <v>305</v>
      </c>
      <c r="B311" s="123"/>
      <c r="C311" s="124"/>
      <c r="D311" s="125"/>
      <c r="E311" s="125"/>
      <c r="F311" s="164"/>
      <c r="G311" s="165"/>
      <c r="H311" s="131"/>
      <c r="I311" s="132"/>
      <c r="J311" s="133"/>
      <c r="K311" s="210" t="str">
        <f t="shared" si="8"/>
        <v/>
      </c>
      <c r="L311" s="131"/>
      <c r="M311" s="132"/>
      <c r="N311" s="133"/>
      <c r="O311" s="210" t="str">
        <f t="shared" si="9"/>
        <v/>
      </c>
    </row>
    <row r="312" spans="1:15" ht="15" hidden="1" customHeight="1" outlineLevel="1" x14ac:dyDescent="0.35">
      <c r="A312" s="77">
        <v>306</v>
      </c>
      <c r="B312" s="123"/>
      <c r="C312" s="124"/>
      <c r="D312" s="125"/>
      <c r="E312" s="125"/>
      <c r="F312" s="164"/>
      <c r="G312" s="165"/>
      <c r="H312" s="131"/>
      <c r="I312" s="132"/>
      <c r="J312" s="133"/>
      <c r="K312" s="210" t="str">
        <f t="shared" si="8"/>
        <v/>
      </c>
      <c r="L312" s="131"/>
      <c r="M312" s="132"/>
      <c r="N312" s="133"/>
      <c r="O312" s="210" t="str">
        <f t="shared" si="9"/>
        <v/>
      </c>
    </row>
    <row r="313" spans="1:15" ht="15" hidden="1" customHeight="1" outlineLevel="1" x14ac:dyDescent="0.35">
      <c r="A313" s="77">
        <v>307</v>
      </c>
      <c r="B313" s="123"/>
      <c r="C313" s="124"/>
      <c r="D313" s="125"/>
      <c r="E313" s="125"/>
      <c r="F313" s="164"/>
      <c r="G313" s="165"/>
      <c r="H313" s="131"/>
      <c r="I313" s="132"/>
      <c r="J313" s="133"/>
      <c r="K313" s="210" t="str">
        <f t="shared" si="8"/>
        <v/>
      </c>
      <c r="L313" s="131"/>
      <c r="M313" s="132"/>
      <c r="N313" s="133"/>
      <c r="O313" s="210" t="str">
        <f t="shared" si="9"/>
        <v/>
      </c>
    </row>
    <row r="314" spans="1:15" ht="15" hidden="1" customHeight="1" outlineLevel="1" x14ac:dyDescent="0.35">
      <c r="A314" s="77">
        <v>308</v>
      </c>
      <c r="B314" s="123"/>
      <c r="C314" s="124"/>
      <c r="D314" s="125"/>
      <c r="E314" s="125"/>
      <c r="F314" s="164"/>
      <c r="G314" s="165"/>
      <c r="H314" s="131"/>
      <c r="I314" s="132"/>
      <c r="J314" s="133"/>
      <c r="K314" s="210" t="str">
        <f t="shared" si="8"/>
        <v/>
      </c>
      <c r="L314" s="131"/>
      <c r="M314" s="132"/>
      <c r="N314" s="133"/>
      <c r="O314" s="210" t="str">
        <f t="shared" si="9"/>
        <v/>
      </c>
    </row>
    <row r="315" spans="1:15" ht="15" hidden="1" customHeight="1" outlineLevel="1" x14ac:dyDescent="0.35">
      <c r="A315" s="77">
        <v>309</v>
      </c>
      <c r="B315" s="123"/>
      <c r="C315" s="124"/>
      <c r="D315" s="125"/>
      <c r="E315" s="125"/>
      <c r="F315" s="164"/>
      <c r="G315" s="165"/>
      <c r="H315" s="131"/>
      <c r="I315" s="132"/>
      <c r="J315" s="133"/>
      <c r="K315" s="210" t="str">
        <f t="shared" si="8"/>
        <v/>
      </c>
      <c r="L315" s="131"/>
      <c r="M315" s="132"/>
      <c r="N315" s="133"/>
      <c r="O315" s="210" t="str">
        <f t="shared" si="9"/>
        <v/>
      </c>
    </row>
    <row r="316" spans="1:15" ht="15" hidden="1" customHeight="1" outlineLevel="1" x14ac:dyDescent="0.35">
      <c r="A316" s="77">
        <v>310</v>
      </c>
      <c r="B316" s="123"/>
      <c r="C316" s="124"/>
      <c r="D316" s="125"/>
      <c r="E316" s="125"/>
      <c r="F316" s="164"/>
      <c r="G316" s="165"/>
      <c r="H316" s="131"/>
      <c r="I316" s="132"/>
      <c r="J316" s="133"/>
      <c r="K316" s="210" t="str">
        <f t="shared" si="8"/>
        <v/>
      </c>
      <c r="L316" s="131"/>
      <c r="M316" s="132"/>
      <c r="N316" s="133"/>
      <c r="O316" s="210" t="str">
        <f t="shared" si="9"/>
        <v/>
      </c>
    </row>
    <row r="317" spans="1:15" ht="15" hidden="1" customHeight="1" outlineLevel="1" x14ac:dyDescent="0.35">
      <c r="A317" s="77">
        <v>311</v>
      </c>
      <c r="B317" s="123"/>
      <c r="C317" s="124"/>
      <c r="D317" s="125"/>
      <c r="E317" s="125"/>
      <c r="F317" s="164"/>
      <c r="G317" s="165"/>
      <c r="H317" s="131"/>
      <c r="I317" s="132"/>
      <c r="J317" s="133"/>
      <c r="K317" s="210" t="str">
        <f t="shared" si="8"/>
        <v/>
      </c>
      <c r="L317" s="131"/>
      <c r="M317" s="132"/>
      <c r="N317" s="133"/>
      <c r="O317" s="210" t="str">
        <f t="shared" si="9"/>
        <v/>
      </c>
    </row>
    <row r="318" spans="1:15" ht="15" hidden="1" customHeight="1" outlineLevel="1" x14ac:dyDescent="0.35">
      <c r="A318" s="77">
        <v>312</v>
      </c>
      <c r="B318" s="123"/>
      <c r="C318" s="124"/>
      <c r="D318" s="125"/>
      <c r="E318" s="125"/>
      <c r="F318" s="164"/>
      <c r="G318" s="165"/>
      <c r="H318" s="131"/>
      <c r="I318" s="132"/>
      <c r="J318" s="133"/>
      <c r="K318" s="210" t="str">
        <f t="shared" si="8"/>
        <v/>
      </c>
      <c r="L318" s="131"/>
      <c r="M318" s="132"/>
      <c r="N318" s="133"/>
      <c r="O318" s="210" t="str">
        <f t="shared" si="9"/>
        <v/>
      </c>
    </row>
    <row r="319" spans="1:15" ht="15" hidden="1" customHeight="1" outlineLevel="1" x14ac:dyDescent="0.35">
      <c r="A319" s="77">
        <v>313</v>
      </c>
      <c r="B319" s="123"/>
      <c r="C319" s="124"/>
      <c r="D319" s="125"/>
      <c r="E319" s="125"/>
      <c r="F319" s="164"/>
      <c r="G319" s="165"/>
      <c r="H319" s="131"/>
      <c r="I319" s="132"/>
      <c r="J319" s="133"/>
      <c r="K319" s="210" t="str">
        <f t="shared" si="8"/>
        <v/>
      </c>
      <c r="L319" s="131"/>
      <c r="M319" s="132"/>
      <c r="N319" s="133"/>
      <c r="O319" s="210" t="str">
        <f t="shared" si="9"/>
        <v/>
      </c>
    </row>
    <row r="320" spans="1:15" ht="15" hidden="1" customHeight="1" outlineLevel="1" x14ac:dyDescent="0.35">
      <c r="A320" s="77">
        <v>314</v>
      </c>
      <c r="B320" s="123"/>
      <c r="C320" s="124"/>
      <c r="D320" s="125"/>
      <c r="E320" s="125"/>
      <c r="F320" s="164"/>
      <c r="G320" s="165"/>
      <c r="H320" s="131"/>
      <c r="I320" s="132"/>
      <c r="J320" s="133"/>
      <c r="K320" s="210" t="str">
        <f t="shared" si="8"/>
        <v/>
      </c>
      <c r="L320" s="131"/>
      <c r="M320" s="132"/>
      <c r="N320" s="133"/>
      <c r="O320" s="210" t="str">
        <f t="shared" si="9"/>
        <v/>
      </c>
    </row>
    <row r="321" spans="1:15" ht="15" hidden="1" customHeight="1" outlineLevel="1" x14ac:dyDescent="0.35">
      <c r="A321" s="77">
        <v>315</v>
      </c>
      <c r="B321" s="123"/>
      <c r="C321" s="124"/>
      <c r="D321" s="125"/>
      <c r="E321" s="125"/>
      <c r="F321" s="164"/>
      <c r="G321" s="165"/>
      <c r="H321" s="131"/>
      <c r="I321" s="132"/>
      <c r="J321" s="133"/>
      <c r="K321" s="210" t="str">
        <f t="shared" si="8"/>
        <v/>
      </c>
      <c r="L321" s="131"/>
      <c r="M321" s="132"/>
      <c r="N321" s="133"/>
      <c r="O321" s="210" t="str">
        <f t="shared" si="9"/>
        <v/>
      </c>
    </row>
    <row r="322" spans="1:15" ht="15" hidden="1" customHeight="1" outlineLevel="1" x14ac:dyDescent="0.35">
      <c r="A322" s="77">
        <v>316</v>
      </c>
      <c r="B322" s="123"/>
      <c r="C322" s="124"/>
      <c r="D322" s="125"/>
      <c r="E322" s="125"/>
      <c r="F322" s="164"/>
      <c r="G322" s="165"/>
      <c r="H322" s="131"/>
      <c r="I322" s="132"/>
      <c r="J322" s="133"/>
      <c r="K322" s="210" t="str">
        <f t="shared" si="8"/>
        <v/>
      </c>
      <c r="L322" s="131"/>
      <c r="M322" s="132"/>
      <c r="N322" s="133"/>
      <c r="O322" s="210" t="str">
        <f t="shared" si="9"/>
        <v/>
      </c>
    </row>
    <row r="323" spans="1:15" ht="15" hidden="1" customHeight="1" outlineLevel="1" x14ac:dyDescent="0.35">
      <c r="A323" s="77">
        <v>317</v>
      </c>
      <c r="B323" s="123"/>
      <c r="C323" s="124"/>
      <c r="D323" s="125"/>
      <c r="E323" s="125"/>
      <c r="F323" s="164"/>
      <c r="G323" s="165"/>
      <c r="H323" s="131"/>
      <c r="I323" s="132"/>
      <c r="J323" s="133"/>
      <c r="K323" s="210" t="str">
        <f t="shared" si="8"/>
        <v/>
      </c>
      <c r="L323" s="131"/>
      <c r="M323" s="132"/>
      <c r="N323" s="133"/>
      <c r="O323" s="210" t="str">
        <f t="shared" si="9"/>
        <v/>
      </c>
    </row>
    <row r="324" spans="1:15" ht="15" hidden="1" customHeight="1" outlineLevel="1" x14ac:dyDescent="0.35">
      <c r="A324" s="77">
        <v>318</v>
      </c>
      <c r="B324" s="123"/>
      <c r="C324" s="124"/>
      <c r="D324" s="125"/>
      <c r="E324" s="125"/>
      <c r="F324" s="164"/>
      <c r="G324" s="165"/>
      <c r="H324" s="131"/>
      <c r="I324" s="132"/>
      <c r="J324" s="133"/>
      <c r="K324" s="210" t="str">
        <f t="shared" si="8"/>
        <v/>
      </c>
      <c r="L324" s="131"/>
      <c r="M324" s="132"/>
      <c r="N324" s="133"/>
      <c r="O324" s="210" t="str">
        <f t="shared" si="9"/>
        <v/>
      </c>
    </row>
    <row r="325" spans="1:15" ht="15" hidden="1" customHeight="1" outlineLevel="1" x14ac:dyDescent="0.35">
      <c r="A325" s="77">
        <v>319</v>
      </c>
      <c r="B325" s="123"/>
      <c r="C325" s="124"/>
      <c r="D325" s="125"/>
      <c r="E325" s="125"/>
      <c r="F325" s="164"/>
      <c r="G325" s="165"/>
      <c r="H325" s="131"/>
      <c r="I325" s="132"/>
      <c r="J325" s="133"/>
      <c r="K325" s="210" t="str">
        <f t="shared" si="8"/>
        <v/>
      </c>
      <c r="L325" s="131"/>
      <c r="M325" s="132"/>
      <c r="N325" s="133"/>
      <c r="O325" s="210" t="str">
        <f t="shared" si="9"/>
        <v/>
      </c>
    </row>
    <row r="326" spans="1:15" ht="15" hidden="1" customHeight="1" outlineLevel="1" x14ac:dyDescent="0.35">
      <c r="A326" s="77">
        <v>320</v>
      </c>
      <c r="B326" s="123"/>
      <c r="C326" s="124"/>
      <c r="D326" s="125"/>
      <c r="E326" s="125"/>
      <c r="F326" s="164"/>
      <c r="G326" s="165"/>
      <c r="H326" s="131"/>
      <c r="I326" s="132"/>
      <c r="J326" s="133"/>
      <c r="K326" s="210" t="str">
        <f t="shared" si="8"/>
        <v/>
      </c>
      <c r="L326" s="131"/>
      <c r="M326" s="132"/>
      <c r="N326" s="133"/>
      <c r="O326" s="210" t="str">
        <f t="shared" si="9"/>
        <v/>
      </c>
    </row>
    <row r="327" spans="1:15" ht="15" hidden="1" customHeight="1" outlineLevel="1" x14ac:dyDescent="0.35">
      <c r="A327" s="77">
        <v>321</v>
      </c>
      <c r="B327" s="123"/>
      <c r="C327" s="124"/>
      <c r="D327" s="125"/>
      <c r="E327" s="125"/>
      <c r="F327" s="164"/>
      <c r="G327" s="165"/>
      <c r="H327" s="131"/>
      <c r="I327" s="132"/>
      <c r="J327" s="133"/>
      <c r="K327" s="210" t="str">
        <f t="shared" ref="K327:K390" si="10">IFERROR(J327/H327,"")</f>
        <v/>
      </c>
      <c r="L327" s="131"/>
      <c r="M327" s="132"/>
      <c r="N327" s="133"/>
      <c r="O327" s="210" t="str">
        <f t="shared" si="9"/>
        <v/>
      </c>
    </row>
    <row r="328" spans="1:15" ht="15" hidden="1" customHeight="1" outlineLevel="1" x14ac:dyDescent="0.35">
      <c r="A328" s="77">
        <v>322</v>
      </c>
      <c r="B328" s="123"/>
      <c r="C328" s="124"/>
      <c r="D328" s="125"/>
      <c r="E328" s="125"/>
      <c r="F328" s="164"/>
      <c r="G328" s="165"/>
      <c r="H328" s="131"/>
      <c r="I328" s="132"/>
      <c r="J328" s="133"/>
      <c r="K328" s="210" t="str">
        <f t="shared" si="10"/>
        <v/>
      </c>
      <c r="L328" s="131"/>
      <c r="M328" s="132"/>
      <c r="N328" s="133"/>
      <c r="O328" s="210" t="str">
        <f t="shared" ref="O328:O391" si="11">IFERROR(N328/L328,"")</f>
        <v/>
      </c>
    </row>
    <row r="329" spans="1:15" ht="15" hidden="1" customHeight="1" outlineLevel="1" x14ac:dyDescent="0.35">
      <c r="A329" s="77">
        <v>323</v>
      </c>
      <c r="B329" s="123"/>
      <c r="C329" s="124"/>
      <c r="D329" s="125"/>
      <c r="E329" s="125"/>
      <c r="F329" s="164"/>
      <c r="G329" s="165"/>
      <c r="H329" s="131"/>
      <c r="I329" s="132"/>
      <c r="J329" s="133"/>
      <c r="K329" s="210" t="str">
        <f t="shared" si="10"/>
        <v/>
      </c>
      <c r="L329" s="131"/>
      <c r="M329" s="132"/>
      <c r="N329" s="133"/>
      <c r="O329" s="210" t="str">
        <f t="shared" si="11"/>
        <v/>
      </c>
    </row>
    <row r="330" spans="1:15" ht="15" hidden="1" customHeight="1" outlineLevel="1" x14ac:dyDescent="0.35">
      <c r="A330" s="77">
        <v>324</v>
      </c>
      <c r="B330" s="123"/>
      <c r="C330" s="124"/>
      <c r="D330" s="125"/>
      <c r="E330" s="125"/>
      <c r="F330" s="164"/>
      <c r="G330" s="165"/>
      <c r="H330" s="131"/>
      <c r="I330" s="132"/>
      <c r="J330" s="133"/>
      <c r="K330" s="210" t="str">
        <f t="shared" si="10"/>
        <v/>
      </c>
      <c r="L330" s="131"/>
      <c r="M330" s="132"/>
      <c r="N330" s="133"/>
      <c r="O330" s="210" t="str">
        <f t="shared" si="11"/>
        <v/>
      </c>
    </row>
    <row r="331" spans="1:15" ht="15" hidden="1" customHeight="1" outlineLevel="1" x14ac:dyDescent="0.35">
      <c r="A331" s="77">
        <v>325</v>
      </c>
      <c r="B331" s="123"/>
      <c r="C331" s="124"/>
      <c r="D331" s="125"/>
      <c r="E331" s="125"/>
      <c r="F331" s="164"/>
      <c r="G331" s="165"/>
      <c r="H331" s="131"/>
      <c r="I331" s="132"/>
      <c r="J331" s="133"/>
      <c r="K331" s="210" t="str">
        <f t="shared" si="10"/>
        <v/>
      </c>
      <c r="L331" s="131"/>
      <c r="M331" s="132"/>
      <c r="N331" s="133"/>
      <c r="O331" s="210" t="str">
        <f t="shared" si="11"/>
        <v/>
      </c>
    </row>
    <row r="332" spans="1:15" ht="15" hidden="1" customHeight="1" outlineLevel="1" x14ac:dyDescent="0.35">
      <c r="A332" s="77">
        <v>326</v>
      </c>
      <c r="B332" s="123"/>
      <c r="C332" s="124"/>
      <c r="D332" s="125"/>
      <c r="E332" s="125"/>
      <c r="F332" s="164"/>
      <c r="G332" s="165"/>
      <c r="H332" s="131"/>
      <c r="I332" s="132"/>
      <c r="J332" s="133"/>
      <c r="K332" s="210" t="str">
        <f t="shared" si="10"/>
        <v/>
      </c>
      <c r="L332" s="131"/>
      <c r="M332" s="132"/>
      <c r="N332" s="133"/>
      <c r="O332" s="210" t="str">
        <f t="shared" si="11"/>
        <v/>
      </c>
    </row>
    <row r="333" spans="1:15" ht="15" hidden="1" customHeight="1" outlineLevel="1" x14ac:dyDescent="0.35">
      <c r="A333" s="77">
        <v>327</v>
      </c>
      <c r="B333" s="123"/>
      <c r="C333" s="124"/>
      <c r="D333" s="125"/>
      <c r="E333" s="125"/>
      <c r="F333" s="164"/>
      <c r="G333" s="165"/>
      <c r="H333" s="131"/>
      <c r="I333" s="132"/>
      <c r="J333" s="133"/>
      <c r="K333" s="210" t="str">
        <f t="shared" si="10"/>
        <v/>
      </c>
      <c r="L333" s="131"/>
      <c r="M333" s="132"/>
      <c r="N333" s="133"/>
      <c r="O333" s="210" t="str">
        <f t="shared" si="11"/>
        <v/>
      </c>
    </row>
    <row r="334" spans="1:15" ht="15" hidden="1" customHeight="1" outlineLevel="1" x14ac:dyDescent="0.35">
      <c r="A334" s="77">
        <v>328</v>
      </c>
      <c r="B334" s="123"/>
      <c r="C334" s="124"/>
      <c r="D334" s="125"/>
      <c r="E334" s="125"/>
      <c r="F334" s="164"/>
      <c r="G334" s="165"/>
      <c r="H334" s="131"/>
      <c r="I334" s="132"/>
      <c r="J334" s="133"/>
      <c r="K334" s="210" t="str">
        <f t="shared" si="10"/>
        <v/>
      </c>
      <c r="L334" s="131"/>
      <c r="M334" s="132"/>
      <c r="N334" s="133"/>
      <c r="O334" s="210" t="str">
        <f t="shared" si="11"/>
        <v/>
      </c>
    </row>
    <row r="335" spans="1:15" ht="15" hidden="1" customHeight="1" outlineLevel="1" x14ac:dyDescent="0.35">
      <c r="A335" s="77">
        <v>329</v>
      </c>
      <c r="B335" s="123"/>
      <c r="C335" s="124"/>
      <c r="D335" s="125"/>
      <c r="E335" s="125"/>
      <c r="F335" s="164"/>
      <c r="G335" s="165"/>
      <c r="H335" s="131"/>
      <c r="I335" s="132"/>
      <c r="J335" s="133"/>
      <c r="K335" s="210" t="str">
        <f t="shared" si="10"/>
        <v/>
      </c>
      <c r="L335" s="131"/>
      <c r="M335" s="132"/>
      <c r="N335" s="133"/>
      <c r="O335" s="210" t="str">
        <f t="shared" si="11"/>
        <v/>
      </c>
    </row>
    <row r="336" spans="1:15" ht="15" hidden="1" customHeight="1" outlineLevel="1" x14ac:dyDescent="0.35">
      <c r="A336" s="77">
        <v>330</v>
      </c>
      <c r="B336" s="123"/>
      <c r="C336" s="124"/>
      <c r="D336" s="125"/>
      <c r="E336" s="125"/>
      <c r="F336" s="164"/>
      <c r="G336" s="165"/>
      <c r="H336" s="131"/>
      <c r="I336" s="132"/>
      <c r="J336" s="133"/>
      <c r="K336" s="210" t="str">
        <f t="shared" si="10"/>
        <v/>
      </c>
      <c r="L336" s="131"/>
      <c r="M336" s="132"/>
      <c r="N336" s="133"/>
      <c r="O336" s="210" t="str">
        <f t="shared" si="11"/>
        <v/>
      </c>
    </row>
    <row r="337" spans="1:15" ht="15" hidden="1" customHeight="1" outlineLevel="1" x14ac:dyDescent="0.35">
      <c r="A337" s="77">
        <v>331</v>
      </c>
      <c r="B337" s="123"/>
      <c r="C337" s="124"/>
      <c r="D337" s="125"/>
      <c r="E337" s="125"/>
      <c r="F337" s="164"/>
      <c r="G337" s="165"/>
      <c r="H337" s="131"/>
      <c r="I337" s="132"/>
      <c r="J337" s="133"/>
      <c r="K337" s="210" t="str">
        <f t="shared" si="10"/>
        <v/>
      </c>
      <c r="L337" s="131"/>
      <c r="M337" s="132"/>
      <c r="N337" s="133"/>
      <c r="O337" s="210" t="str">
        <f t="shared" si="11"/>
        <v/>
      </c>
    </row>
    <row r="338" spans="1:15" ht="15" hidden="1" customHeight="1" outlineLevel="1" x14ac:dyDescent="0.35">
      <c r="A338" s="77">
        <v>332</v>
      </c>
      <c r="B338" s="123"/>
      <c r="C338" s="124"/>
      <c r="D338" s="125"/>
      <c r="E338" s="125"/>
      <c r="F338" s="164"/>
      <c r="G338" s="165"/>
      <c r="H338" s="131"/>
      <c r="I338" s="132"/>
      <c r="J338" s="133"/>
      <c r="K338" s="210" t="str">
        <f t="shared" si="10"/>
        <v/>
      </c>
      <c r="L338" s="131"/>
      <c r="M338" s="132"/>
      <c r="N338" s="133"/>
      <c r="O338" s="210" t="str">
        <f t="shared" si="11"/>
        <v/>
      </c>
    </row>
    <row r="339" spans="1:15" ht="15" hidden="1" customHeight="1" outlineLevel="1" x14ac:dyDescent="0.35">
      <c r="A339" s="77">
        <v>333</v>
      </c>
      <c r="B339" s="123"/>
      <c r="C339" s="124"/>
      <c r="D339" s="125"/>
      <c r="E339" s="125"/>
      <c r="F339" s="164"/>
      <c r="G339" s="165"/>
      <c r="H339" s="131"/>
      <c r="I339" s="132"/>
      <c r="J339" s="133"/>
      <c r="K339" s="210" t="str">
        <f t="shared" si="10"/>
        <v/>
      </c>
      <c r="L339" s="131"/>
      <c r="M339" s="132"/>
      <c r="N339" s="133"/>
      <c r="O339" s="210" t="str">
        <f t="shared" si="11"/>
        <v/>
      </c>
    </row>
    <row r="340" spans="1:15" ht="15" hidden="1" customHeight="1" outlineLevel="1" x14ac:dyDescent="0.35">
      <c r="A340" s="77">
        <v>334</v>
      </c>
      <c r="B340" s="123"/>
      <c r="C340" s="124"/>
      <c r="D340" s="125"/>
      <c r="E340" s="125"/>
      <c r="F340" s="164"/>
      <c r="G340" s="165"/>
      <c r="H340" s="131"/>
      <c r="I340" s="132"/>
      <c r="J340" s="133"/>
      <c r="K340" s="210" t="str">
        <f t="shared" si="10"/>
        <v/>
      </c>
      <c r="L340" s="131"/>
      <c r="M340" s="132"/>
      <c r="N340" s="133"/>
      <c r="O340" s="210" t="str">
        <f t="shared" si="11"/>
        <v/>
      </c>
    </row>
    <row r="341" spans="1:15" ht="15" hidden="1" customHeight="1" outlineLevel="1" x14ac:dyDescent="0.35">
      <c r="A341" s="77">
        <v>335</v>
      </c>
      <c r="B341" s="123"/>
      <c r="C341" s="124"/>
      <c r="D341" s="125"/>
      <c r="E341" s="125"/>
      <c r="F341" s="164"/>
      <c r="G341" s="165"/>
      <c r="H341" s="131"/>
      <c r="I341" s="132"/>
      <c r="J341" s="133"/>
      <c r="K341" s="210" t="str">
        <f t="shared" si="10"/>
        <v/>
      </c>
      <c r="L341" s="131"/>
      <c r="M341" s="132"/>
      <c r="N341" s="133"/>
      <c r="O341" s="210" t="str">
        <f t="shared" si="11"/>
        <v/>
      </c>
    </row>
    <row r="342" spans="1:15" ht="15" hidden="1" customHeight="1" outlineLevel="1" x14ac:dyDescent="0.35">
      <c r="A342" s="77">
        <v>336</v>
      </c>
      <c r="B342" s="123"/>
      <c r="C342" s="124"/>
      <c r="D342" s="125"/>
      <c r="E342" s="125"/>
      <c r="F342" s="164"/>
      <c r="G342" s="165"/>
      <c r="H342" s="131"/>
      <c r="I342" s="132"/>
      <c r="J342" s="133"/>
      <c r="K342" s="210" t="str">
        <f t="shared" si="10"/>
        <v/>
      </c>
      <c r="L342" s="131"/>
      <c r="M342" s="132"/>
      <c r="N342" s="133"/>
      <c r="O342" s="210" t="str">
        <f t="shared" si="11"/>
        <v/>
      </c>
    </row>
    <row r="343" spans="1:15" ht="15" hidden="1" customHeight="1" outlineLevel="1" x14ac:dyDescent="0.35">
      <c r="A343" s="77">
        <v>337</v>
      </c>
      <c r="B343" s="123"/>
      <c r="C343" s="124"/>
      <c r="D343" s="125"/>
      <c r="E343" s="125"/>
      <c r="F343" s="164"/>
      <c r="G343" s="165"/>
      <c r="H343" s="131"/>
      <c r="I343" s="132"/>
      <c r="J343" s="133"/>
      <c r="K343" s="210" t="str">
        <f t="shared" si="10"/>
        <v/>
      </c>
      <c r="L343" s="131"/>
      <c r="M343" s="132"/>
      <c r="N343" s="133"/>
      <c r="O343" s="210" t="str">
        <f t="shared" si="11"/>
        <v/>
      </c>
    </row>
    <row r="344" spans="1:15" ht="15" hidden="1" customHeight="1" outlineLevel="1" x14ac:dyDescent="0.35">
      <c r="A344" s="77">
        <v>338</v>
      </c>
      <c r="B344" s="123"/>
      <c r="C344" s="124"/>
      <c r="D344" s="125"/>
      <c r="E344" s="125"/>
      <c r="F344" s="164"/>
      <c r="G344" s="165"/>
      <c r="H344" s="131"/>
      <c r="I344" s="132"/>
      <c r="J344" s="133"/>
      <c r="K344" s="210" t="str">
        <f t="shared" si="10"/>
        <v/>
      </c>
      <c r="L344" s="131"/>
      <c r="M344" s="132"/>
      <c r="N344" s="133"/>
      <c r="O344" s="210" t="str">
        <f t="shared" si="11"/>
        <v/>
      </c>
    </row>
    <row r="345" spans="1:15" ht="15" hidden="1" customHeight="1" outlineLevel="1" x14ac:dyDescent="0.35">
      <c r="A345" s="77">
        <v>339</v>
      </c>
      <c r="B345" s="123"/>
      <c r="C345" s="124"/>
      <c r="D345" s="125"/>
      <c r="E345" s="125"/>
      <c r="F345" s="164"/>
      <c r="G345" s="165"/>
      <c r="H345" s="131"/>
      <c r="I345" s="132"/>
      <c r="J345" s="133"/>
      <c r="K345" s="210" t="str">
        <f t="shared" si="10"/>
        <v/>
      </c>
      <c r="L345" s="131"/>
      <c r="M345" s="132"/>
      <c r="N345" s="133"/>
      <c r="O345" s="210" t="str">
        <f t="shared" si="11"/>
        <v/>
      </c>
    </row>
    <row r="346" spans="1:15" ht="15" hidden="1" customHeight="1" outlineLevel="1" x14ac:dyDescent="0.35">
      <c r="A346" s="77">
        <v>340</v>
      </c>
      <c r="B346" s="123"/>
      <c r="C346" s="124"/>
      <c r="D346" s="125"/>
      <c r="E346" s="125"/>
      <c r="F346" s="164"/>
      <c r="G346" s="165"/>
      <c r="H346" s="131"/>
      <c r="I346" s="132"/>
      <c r="J346" s="133"/>
      <c r="K346" s="210" t="str">
        <f t="shared" si="10"/>
        <v/>
      </c>
      <c r="L346" s="131"/>
      <c r="M346" s="132"/>
      <c r="N346" s="133"/>
      <c r="O346" s="210" t="str">
        <f t="shared" si="11"/>
        <v/>
      </c>
    </row>
    <row r="347" spans="1:15" ht="15" hidden="1" customHeight="1" outlineLevel="1" x14ac:dyDescent="0.35">
      <c r="A347" s="77">
        <v>341</v>
      </c>
      <c r="B347" s="123"/>
      <c r="C347" s="124"/>
      <c r="D347" s="125"/>
      <c r="E347" s="125"/>
      <c r="F347" s="164"/>
      <c r="G347" s="165"/>
      <c r="H347" s="131"/>
      <c r="I347" s="132"/>
      <c r="J347" s="133"/>
      <c r="K347" s="210" t="str">
        <f t="shared" si="10"/>
        <v/>
      </c>
      <c r="L347" s="131"/>
      <c r="M347" s="132"/>
      <c r="N347" s="133"/>
      <c r="O347" s="210" t="str">
        <f t="shared" si="11"/>
        <v/>
      </c>
    </row>
    <row r="348" spans="1:15" ht="15" hidden="1" customHeight="1" outlineLevel="1" x14ac:dyDescent="0.35">
      <c r="A348" s="77">
        <v>342</v>
      </c>
      <c r="B348" s="123"/>
      <c r="C348" s="124"/>
      <c r="D348" s="125"/>
      <c r="E348" s="125"/>
      <c r="F348" s="164"/>
      <c r="G348" s="165"/>
      <c r="H348" s="131"/>
      <c r="I348" s="132"/>
      <c r="J348" s="133"/>
      <c r="K348" s="210" t="str">
        <f t="shared" si="10"/>
        <v/>
      </c>
      <c r="L348" s="131"/>
      <c r="M348" s="132"/>
      <c r="N348" s="133"/>
      <c r="O348" s="210" t="str">
        <f t="shared" si="11"/>
        <v/>
      </c>
    </row>
    <row r="349" spans="1:15" ht="15" hidden="1" customHeight="1" outlineLevel="1" x14ac:dyDescent="0.35">
      <c r="A349" s="77">
        <v>343</v>
      </c>
      <c r="B349" s="123"/>
      <c r="C349" s="124"/>
      <c r="D349" s="125"/>
      <c r="E349" s="125"/>
      <c r="F349" s="164"/>
      <c r="G349" s="165"/>
      <c r="H349" s="131"/>
      <c r="I349" s="132"/>
      <c r="J349" s="133"/>
      <c r="K349" s="210" t="str">
        <f t="shared" si="10"/>
        <v/>
      </c>
      <c r="L349" s="131"/>
      <c r="M349" s="132"/>
      <c r="N349" s="133"/>
      <c r="O349" s="210" t="str">
        <f t="shared" si="11"/>
        <v/>
      </c>
    </row>
    <row r="350" spans="1:15" ht="15" hidden="1" customHeight="1" outlineLevel="1" x14ac:dyDescent="0.35">
      <c r="A350" s="77">
        <v>344</v>
      </c>
      <c r="B350" s="123"/>
      <c r="C350" s="124"/>
      <c r="D350" s="125"/>
      <c r="E350" s="125"/>
      <c r="F350" s="164"/>
      <c r="G350" s="165"/>
      <c r="H350" s="131"/>
      <c r="I350" s="132"/>
      <c r="J350" s="133"/>
      <c r="K350" s="210" t="str">
        <f t="shared" si="10"/>
        <v/>
      </c>
      <c r="L350" s="131"/>
      <c r="M350" s="132"/>
      <c r="N350" s="133"/>
      <c r="O350" s="210" t="str">
        <f t="shared" si="11"/>
        <v/>
      </c>
    </row>
    <row r="351" spans="1:15" ht="15" hidden="1" customHeight="1" outlineLevel="1" x14ac:dyDescent="0.35">
      <c r="A351" s="77">
        <v>345</v>
      </c>
      <c r="B351" s="123"/>
      <c r="C351" s="124"/>
      <c r="D351" s="125"/>
      <c r="E351" s="125"/>
      <c r="F351" s="164"/>
      <c r="G351" s="165"/>
      <c r="H351" s="131"/>
      <c r="I351" s="132"/>
      <c r="J351" s="133"/>
      <c r="K351" s="210" t="str">
        <f t="shared" si="10"/>
        <v/>
      </c>
      <c r="L351" s="131"/>
      <c r="M351" s="132"/>
      <c r="N351" s="133"/>
      <c r="O351" s="210" t="str">
        <f t="shared" si="11"/>
        <v/>
      </c>
    </row>
    <row r="352" spans="1:15" ht="15" hidden="1" customHeight="1" outlineLevel="1" x14ac:dyDescent="0.35">
      <c r="A352" s="77">
        <v>346</v>
      </c>
      <c r="B352" s="123"/>
      <c r="C352" s="124"/>
      <c r="D352" s="125"/>
      <c r="E352" s="125"/>
      <c r="F352" s="164"/>
      <c r="G352" s="165"/>
      <c r="H352" s="131"/>
      <c r="I352" s="132"/>
      <c r="J352" s="133"/>
      <c r="K352" s="210" t="str">
        <f t="shared" si="10"/>
        <v/>
      </c>
      <c r="L352" s="131"/>
      <c r="M352" s="132"/>
      <c r="N352" s="133"/>
      <c r="O352" s="210" t="str">
        <f t="shared" si="11"/>
        <v/>
      </c>
    </row>
    <row r="353" spans="1:15" ht="15" hidden="1" customHeight="1" outlineLevel="1" x14ac:dyDescent="0.35">
      <c r="A353" s="77">
        <v>347</v>
      </c>
      <c r="B353" s="123"/>
      <c r="C353" s="124"/>
      <c r="D353" s="125"/>
      <c r="E353" s="125"/>
      <c r="F353" s="164"/>
      <c r="G353" s="165"/>
      <c r="H353" s="131"/>
      <c r="I353" s="132"/>
      <c r="J353" s="133"/>
      <c r="K353" s="210" t="str">
        <f t="shared" si="10"/>
        <v/>
      </c>
      <c r="L353" s="131"/>
      <c r="M353" s="132"/>
      <c r="N353" s="133"/>
      <c r="O353" s="210" t="str">
        <f t="shared" si="11"/>
        <v/>
      </c>
    </row>
    <row r="354" spans="1:15" ht="15" hidden="1" customHeight="1" outlineLevel="1" x14ac:dyDescent="0.35">
      <c r="A354" s="77">
        <v>348</v>
      </c>
      <c r="B354" s="123"/>
      <c r="C354" s="124"/>
      <c r="D354" s="125"/>
      <c r="E354" s="125"/>
      <c r="F354" s="164"/>
      <c r="G354" s="165"/>
      <c r="H354" s="131"/>
      <c r="I354" s="132"/>
      <c r="J354" s="133"/>
      <c r="K354" s="210" t="str">
        <f t="shared" si="10"/>
        <v/>
      </c>
      <c r="L354" s="131"/>
      <c r="M354" s="132"/>
      <c r="N354" s="133"/>
      <c r="O354" s="210" t="str">
        <f t="shared" si="11"/>
        <v/>
      </c>
    </row>
    <row r="355" spans="1:15" ht="15" hidden="1" customHeight="1" outlineLevel="1" x14ac:dyDescent="0.35">
      <c r="A355" s="77">
        <v>349</v>
      </c>
      <c r="B355" s="123"/>
      <c r="C355" s="124"/>
      <c r="D355" s="125"/>
      <c r="E355" s="125"/>
      <c r="F355" s="164"/>
      <c r="G355" s="165"/>
      <c r="H355" s="131"/>
      <c r="I355" s="132"/>
      <c r="J355" s="133"/>
      <c r="K355" s="210" t="str">
        <f t="shared" si="10"/>
        <v/>
      </c>
      <c r="L355" s="131"/>
      <c r="M355" s="132"/>
      <c r="N355" s="133"/>
      <c r="O355" s="210" t="str">
        <f t="shared" si="11"/>
        <v/>
      </c>
    </row>
    <row r="356" spans="1:15" ht="15" hidden="1" customHeight="1" outlineLevel="1" x14ac:dyDescent="0.35">
      <c r="A356" s="77">
        <v>350</v>
      </c>
      <c r="B356" s="123"/>
      <c r="C356" s="124"/>
      <c r="D356" s="125"/>
      <c r="E356" s="125"/>
      <c r="F356" s="164"/>
      <c r="G356" s="165"/>
      <c r="H356" s="131"/>
      <c r="I356" s="132"/>
      <c r="J356" s="133"/>
      <c r="K356" s="210" t="str">
        <f t="shared" si="10"/>
        <v/>
      </c>
      <c r="L356" s="131"/>
      <c r="M356" s="132"/>
      <c r="N356" s="133"/>
      <c r="O356" s="210" t="str">
        <f t="shared" si="11"/>
        <v/>
      </c>
    </row>
    <row r="357" spans="1:15" ht="15" hidden="1" customHeight="1" outlineLevel="1" x14ac:dyDescent="0.35">
      <c r="A357" s="77">
        <v>351</v>
      </c>
      <c r="B357" s="123"/>
      <c r="C357" s="124"/>
      <c r="D357" s="125"/>
      <c r="E357" s="125"/>
      <c r="F357" s="164"/>
      <c r="G357" s="165"/>
      <c r="H357" s="131"/>
      <c r="I357" s="132"/>
      <c r="J357" s="133"/>
      <c r="K357" s="210" t="str">
        <f t="shared" si="10"/>
        <v/>
      </c>
      <c r="L357" s="131"/>
      <c r="M357" s="132"/>
      <c r="N357" s="133"/>
      <c r="O357" s="210" t="str">
        <f t="shared" si="11"/>
        <v/>
      </c>
    </row>
    <row r="358" spans="1:15" ht="15" hidden="1" customHeight="1" outlineLevel="1" x14ac:dyDescent="0.35">
      <c r="A358" s="77">
        <v>352</v>
      </c>
      <c r="B358" s="123"/>
      <c r="C358" s="124"/>
      <c r="D358" s="125"/>
      <c r="E358" s="125"/>
      <c r="F358" s="164"/>
      <c r="G358" s="165"/>
      <c r="H358" s="131"/>
      <c r="I358" s="132"/>
      <c r="J358" s="133"/>
      <c r="K358" s="210" t="str">
        <f t="shared" si="10"/>
        <v/>
      </c>
      <c r="L358" s="131"/>
      <c r="M358" s="132"/>
      <c r="N358" s="133"/>
      <c r="O358" s="210" t="str">
        <f t="shared" si="11"/>
        <v/>
      </c>
    </row>
    <row r="359" spans="1:15" ht="15" hidden="1" customHeight="1" outlineLevel="1" x14ac:dyDescent="0.35">
      <c r="A359" s="77">
        <v>353</v>
      </c>
      <c r="B359" s="123"/>
      <c r="C359" s="124"/>
      <c r="D359" s="125"/>
      <c r="E359" s="125"/>
      <c r="F359" s="164"/>
      <c r="G359" s="165"/>
      <c r="H359" s="131"/>
      <c r="I359" s="132"/>
      <c r="J359" s="133"/>
      <c r="K359" s="210" t="str">
        <f t="shared" si="10"/>
        <v/>
      </c>
      <c r="L359" s="131"/>
      <c r="M359" s="132"/>
      <c r="N359" s="133"/>
      <c r="O359" s="210" t="str">
        <f t="shared" si="11"/>
        <v/>
      </c>
    </row>
    <row r="360" spans="1:15" ht="15" hidden="1" customHeight="1" outlineLevel="1" x14ac:dyDescent="0.35">
      <c r="A360" s="77">
        <v>354</v>
      </c>
      <c r="B360" s="123"/>
      <c r="C360" s="124"/>
      <c r="D360" s="125"/>
      <c r="E360" s="125"/>
      <c r="F360" s="164"/>
      <c r="G360" s="165"/>
      <c r="H360" s="131"/>
      <c r="I360" s="132"/>
      <c r="J360" s="133"/>
      <c r="K360" s="210" t="str">
        <f t="shared" si="10"/>
        <v/>
      </c>
      <c r="L360" s="131"/>
      <c r="M360" s="132"/>
      <c r="N360" s="133"/>
      <c r="O360" s="210" t="str">
        <f t="shared" si="11"/>
        <v/>
      </c>
    </row>
    <row r="361" spans="1:15" ht="15" hidden="1" customHeight="1" outlineLevel="1" x14ac:dyDescent="0.35">
      <c r="A361" s="77">
        <v>355</v>
      </c>
      <c r="B361" s="123"/>
      <c r="C361" s="124"/>
      <c r="D361" s="125"/>
      <c r="E361" s="125"/>
      <c r="F361" s="164"/>
      <c r="G361" s="165"/>
      <c r="H361" s="131"/>
      <c r="I361" s="132"/>
      <c r="J361" s="133"/>
      <c r="K361" s="210" t="str">
        <f t="shared" si="10"/>
        <v/>
      </c>
      <c r="L361" s="131"/>
      <c r="M361" s="132"/>
      <c r="N361" s="133"/>
      <c r="O361" s="210" t="str">
        <f t="shared" si="11"/>
        <v/>
      </c>
    </row>
    <row r="362" spans="1:15" ht="15" hidden="1" customHeight="1" outlineLevel="1" x14ac:dyDescent="0.35">
      <c r="A362" s="77">
        <v>356</v>
      </c>
      <c r="B362" s="123"/>
      <c r="C362" s="124"/>
      <c r="D362" s="125"/>
      <c r="E362" s="125"/>
      <c r="F362" s="164"/>
      <c r="G362" s="165"/>
      <c r="H362" s="131"/>
      <c r="I362" s="132"/>
      <c r="J362" s="133"/>
      <c r="K362" s="210" t="str">
        <f t="shared" si="10"/>
        <v/>
      </c>
      <c r="L362" s="131"/>
      <c r="M362" s="132"/>
      <c r="N362" s="133"/>
      <c r="O362" s="210" t="str">
        <f t="shared" si="11"/>
        <v/>
      </c>
    </row>
    <row r="363" spans="1:15" ht="15" hidden="1" customHeight="1" outlineLevel="1" x14ac:dyDescent="0.35">
      <c r="A363" s="77">
        <v>357</v>
      </c>
      <c r="B363" s="123"/>
      <c r="C363" s="124"/>
      <c r="D363" s="125"/>
      <c r="E363" s="125"/>
      <c r="F363" s="164"/>
      <c r="G363" s="165"/>
      <c r="H363" s="131"/>
      <c r="I363" s="132"/>
      <c r="J363" s="133"/>
      <c r="K363" s="210" t="str">
        <f t="shared" si="10"/>
        <v/>
      </c>
      <c r="L363" s="131"/>
      <c r="M363" s="132"/>
      <c r="N363" s="133"/>
      <c r="O363" s="210" t="str">
        <f t="shared" si="11"/>
        <v/>
      </c>
    </row>
    <row r="364" spans="1:15" ht="15" hidden="1" customHeight="1" outlineLevel="1" x14ac:dyDescent="0.35">
      <c r="A364" s="77">
        <v>358</v>
      </c>
      <c r="B364" s="123"/>
      <c r="C364" s="124"/>
      <c r="D364" s="125"/>
      <c r="E364" s="125"/>
      <c r="F364" s="164"/>
      <c r="G364" s="165"/>
      <c r="H364" s="131"/>
      <c r="I364" s="132"/>
      <c r="J364" s="133"/>
      <c r="K364" s="210" t="str">
        <f t="shared" si="10"/>
        <v/>
      </c>
      <c r="L364" s="131"/>
      <c r="M364" s="132"/>
      <c r="N364" s="133"/>
      <c r="O364" s="210" t="str">
        <f t="shared" si="11"/>
        <v/>
      </c>
    </row>
    <row r="365" spans="1:15" ht="15" hidden="1" customHeight="1" outlineLevel="1" x14ac:dyDescent="0.35">
      <c r="A365" s="77">
        <v>359</v>
      </c>
      <c r="B365" s="123"/>
      <c r="C365" s="124"/>
      <c r="D365" s="125"/>
      <c r="E365" s="125"/>
      <c r="F365" s="164"/>
      <c r="G365" s="165"/>
      <c r="H365" s="131"/>
      <c r="I365" s="132"/>
      <c r="J365" s="133"/>
      <c r="K365" s="210" t="str">
        <f t="shared" si="10"/>
        <v/>
      </c>
      <c r="L365" s="131"/>
      <c r="M365" s="132"/>
      <c r="N365" s="133"/>
      <c r="O365" s="210" t="str">
        <f t="shared" si="11"/>
        <v/>
      </c>
    </row>
    <row r="366" spans="1:15" ht="15" hidden="1" customHeight="1" outlineLevel="1" x14ac:dyDescent="0.35">
      <c r="A366" s="77">
        <v>360</v>
      </c>
      <c r="B366" s="123"/>
      <c r="C366" s="124"/>
      <c r="D366" s="125"/>
      <c r="E366" s="125"/>
      <c r="F366" s="164"/>
      <c r="G366" s="165"/>
      <c r="H366" s="131"/>
      <c r="I366" s="132"/>
      <c r="J366" s="133"/>
      <c r="K366" s="210" t="str">
        <f t="shared" si="10"/>
        <v/>
      </c>
      <c r="L366" s="131"/>
      <c r="M366" s="132"/>
      <c r="N366" s="133"/>
      <c r="O366" s="210" t="str">
        <f t="shared" si="11"/>
        <v/>
      </c>
    </row>
    <row r="367" spans="1:15" ht="15" hidden="1" customHeight="1" outlineLevel="1" x14ac:dyDescent="0.35">
      <c r="A367" s="77">
        <v>361</v>
      </c>
      <c r="B367" s="123"/>
      <c r="C367" s="124"/>
      <c r="D367" s="125"/>
      <c r="E367" s="125"/>
      <c r="F367" s="164"/>
      <c r="G367" s="165"/>
      <c r="H367" s="131"/>
      <c r="I367" s="132"/>
      <c r="J367" s="133"/>
      <c r="K367" s="210" t="str">
        <f t="shared" si="10"/>
        <v/>
      </c>
      <c r="L367" s="131"/>
      <c r="M367" s="132"/>
      <c r="N367" s="133"/>
      <c r="O367" s="210" t="str">
        <f t="shared" si="11"/>
        <v/>
      </c>
    </row>
    <row r="368" spans="1:15" ht="15" hidden="1" customHeight="1" outlineLevel="1" x14ac:dyDescent="0.35">
      <c r="A368" s="77">
        <v>362</v>
      </c>
      <c r="B368" s="123"/>
      <c r="C368" s="124"/>
      <c r="D368" s="125"/>
      <c r="E368" s="125"/>
      <c r="F368" s="164"/>
      <c r="G368" s="165"/>
      <c r="H368" s="131"/>
      <c r="I368" s="132"/>
      <c r="J368" s="133"/>
      <c r="K368" s="210" t="str">
        <f t="shared" si="10"/>
        <v/>
      </c>
      <c r="L368" s="131"/>
      <c r="M368" s="132"/>
      <c r="N368" s="133"/>
      <c r="O368" s="210" t="str">
        <f t="shared" si="11"/>
        <v/>
      </c>
    </row>
    <row r="369" spans="1:15" ht="15" hidden="1" customHeight="1" outlineLevel="1" x14ac:dyDescent="0.35">
      <c r="A369" s="77">
        <v>363</v>
      </c>
      <c r="B369" s="123"/>
      <c r="C369" s="124"/>
      <c r="D369" s="125"/>
      <c r="E369" s="125"/>
      <c r="F369" s="164"/>
      <c r="G369" s="165"/>
      <c r="H369" s="131"/>
      <c r="I369" s="132"/>
      <c r="J369" s="133"/>
      <c r="K369" s="210" t="str">
        <f t="shared" si="10"/>
        <v/>
      </c>
      <c r="L369" s="131"/>
      <c r="M369" s="132"/>
      <c r="N369" s="133"/>
      <c r="O369" s="210" t="str">
        <f t="shared" si="11"/>
        <v/>
      </c>
    </row>
    <row r="370" spans="1:15" ht="15" hidden="1" customHeight="1" outlineLevel="1" x14ac:dyDescent="0.35">
      <c r="A370" s="77">
        <v>364</v>
      </c>
      <c r="B370" s="123"/>
      <c r="C370" s="124"/>
      <c r="D370" s="125"/>
      <c r="E370" s="125"/>
      <c r="F370" s="164"/>
      <c r="G370" s="165"/>
      <c r="H370" s="131"/>
      <c r="I370" s="132"/>
      <c r="J370" s="133"/>
      <c r="K370" s="210" t="str">
        <f t="shared" si="10"/>
        <v/>
      </c>
      <c r="L370" s="131"/>
      <c r="M370" s="132"/>
      <c r="N370" s="133"/>
      <c r="O370" s="210" t="str">
        <f t="shared" si="11"/>
        <v/>
      </c>
    </row>
    <row r="371" spans="1:15" ht="15" hidden="1" customHeight="1" outlineLevel="1" x14ac:dyDescent="0.35">
      <c r="A371" s="77">
        <v>365</v>
      </c>
      <c r="B371" s="123"/>
      <c r="C371" s="124"/>
      <c r="D371" s="125"/>
      <c r="E371" s="125"/>
      <c r="F371" s="164"/>
      <c r="G371" s="165"/>
      <c r="H371" s="131"/>
      <c r="I371" s="132"/>
      <c r="J371" s="133"/>
      <c r="K371" s="210" t="str">
        <f t="shared" si="10"/>
        <v/>
      </c>
      <c r="L371" s="131"/>
      <c r="M371" s="132"/>
      <c r="N371" s="133"/>
      <c r="O371" s="210" t="str">
        <f t="shared" si="11"/>
        <v/>
      </c>
    </row>
    <row r="372" spans="1:15" ht="15" hidden="1" customHeight="1" outlineLevel="1" x14ac:dyDescent="0.35">
      <c r="A372" s="77">
        <v>366</v>
      </c>
      <c r="B372" s="123"/>
      <c r="C372" s="124"/>
      <c r="D372" s="125"/>
      <c r="E372" s="125"/>
      <c r="F372" s="164"/>
      <c r="G372" s="165"/>
      <c r="H372" s="131"/>
      <c r="I372" s="132"/>
      <c r="J372" s="133"/>
      <c r="K372" s="210" t="str">
        <f t="shared" si="10"/>
        <v/>
      </c>
      <c r="L372" s="131"/>
      <c r="M372" s="132"/>
      <c r="N372" s="133"/>
      <c r="O372" s="210" t="str">
        <f t="shared" si="11"/>
        <v/>
      </c>
    </row>
    <row r="373" spans="1:15" ht="15" hidden="1" customHeight="1" outlineLevel="1" x14ac:dyDescent="0.35">
      <c r="A373" s="77">
        <v>367</v>
      </c>
      <c r="B373" s="123"/>
      <c r="C373" s="124"/>
      <c r="D373" s="125"/>
      <c r="E373" s="125"/>
      <c r="F373" s="164"/>
      <c r="G373" s="165"/>
      <c r="H373" s="131"/>
      <c r="I373" s="132"/>
      <c r="J373" s="133"/>
      <c r="K373" s="210" t="str">
        <f t="shared" si="10"/>
        <v/>
      </c>
      <c r="L373" s="131"/>
      <c r="M373" s="132"/>
      <c r="N373" s="133"/>
      <c r="O373" s="210" t="str">
        <f t="shared" si="11"/>
        <v/>
      </c>
    </row>
    <row r="374" spans="1:15" ht="15" hidden="1" customHeight="1" outlineLevel="1" x14ac:dyDescent="0.35">
      <c r="A374" s="77">
        <v>368</v>
      </c>
      <c r="B374" s="123"/>
      <c r="C374" s="124"/>
      <c r="D374" s="125"/>
      <c r="E374" s="125"/>
      <c r="F374" s="164"/>
      <c r="G374" s="165"/>
      <c r="H374" s="131"/>
      <c r="I374" s="132"/>
      <c r="J374" s="133"/>
      <c r="K374" s="210" t="str">
        <f t="shared" si="10"/>
        <v/>
      </c>
      <c r="L374" s="131"/>
      <c r="M374" s="132"/>
      <c r="N374" s="133"/>
      <c r="O374" s="210" t="str">
        <f t="shared" si="11"/>
        <v/>
      </c>
    </row>
    <row r="375" spans="1:15" ht="15" hidden="1" customHeight="1" outlineLevel="1" x14ac:dyDescent="0.35">
      <c r="A375" s="77">
        <v>369</v>
      </c>
      <c r="B375" s="123"/>
      <c r="C375" s="124"/>
      <c r="D375" s="125"/>
      <c r="E375" s="125"/>
      <c r="F375" s="164"/>
      <c r="G375" s="165"/>
      <c r="H375" s="131"/>
      <c r="I375" s="132"/>
      <c r="J375" s="133"/>
      <c r="K375" s="210" t="str">
        <f t="shared" si="10"/>
        <v/>
      </c>
      <c r="L375" s="131"/>
      <c r="M375" s="132"/>
      <c r="N375" s="133"/>
      <c r="O375" s="210" t="str">
        <f t="shared" si="11"/>
        <v/>
      </c>
    </row>
    <row r="376" spans="1:15" ht="15" hidden="1" customHeight="1" outlineLevel="1" x14ac:dyDescent="0.35">
      <c r="A376" s="77">
        <v>370</v>
      </c>
      <c r="B376" s="123"/>
      <c r="C376" s="124"/>
      <c r="D376" s="125"/>
      <c r="E376" s="125"/>
      <c r="F376" s="164"/>
      <c r="G376" s="165"/>
      <c r="H376" s="131"/>
      <c r="I376" s="132"/>
      <c r="J376" s="133"/>
      <c r="K376" s="210" t="str">
        <f t="shared" si="10"/>
        <v/>
      </c>
      <c r="L376" s="131"/>
      <c r="M376" s="132"/>
      <c r="N376" s="133"/>
      <c r="O376" s="210" t="str">
        <f t="shared" si="11"/>
        <v/>
      </c>
    </row>
    <row r="377" spans="1:15" ht="15" hidden="1" customHeight="1" outlineLevel="1" x14ac:dyDescent="0.35">
      <c r="A377" s="77">
        <v>371</v>
      </c>
      <c r="B377" s="123"/>
      <c r="C377" s="124"/>
      <c r="D377" s="125"/>
      <c r="E377" s="125"/>
      <c r="F377" s="164"/>
      <c r="G377" s="165"/>
      <c r="H377" s="131"/>
      <c r="I377" s="132"/>
      <c r="J377" s="133"/>
      <c r="K377" s="210" t="str">
        <f t="shared" si="10"/>
        <v/>
      </c>
      <c r="L377" s="131"/>
      <c r="M377" s="132"/>
      <c r="N377" s="133"/>
      <c r="O377" s="210" t="str">
        <f t="shared" si="11"/>
        <v/>
      </c>
    </row>
    <row r="378" spans="1:15" ht="15" hidden="1" customHeight="1" outlineLevel="1" x14ac:dyDescent="0.35">
      <c r="A378" s="77">
        <v>372</v>
      </c>
      <c r="B378" s="123"/>
      <c r="C378" s="124"/>
      <c r="D378" s="125"/>
      <c r="E378" s="125"/>
      <c r="F378" s="164"/>
      <c r="G378" s="165"/>
      <c r="H378" s="131"/>
      <c r="I378" s="132"/>
      <c r="J378" s="133"/>
      <c r="K378" s="210" t="str">
        <f t="shared" si="10"/>
        <v/>
      </c>
      <c r="L378" s="131"/>
      <c r="M378" s="132"/>
      <c r="N378" s="133"/>
      <c r="O378" s="210" t="str">
        <f t="shared" si="11"/>
        <v/>
      </c>
    </row>
    <row r="379" spans="1:15" ht="15" hidden="1" customHeight="1" outlineLevel="1" x14ac:dyDescent="0.35">
      <c r="A379" s="77">
        <v>373</v>
      </c>
      <c r="B379" s="123"/>
      <c r="C379" s="124"/>
      <c r="D379" s="125"/>
      <c r="E379" s="125"/>
      <c r="F379" s="164"/>
      <c r="G379" s="165"/>
      <c r="H379" s="131"/>
      <c r="I379" s="132"/>
      <c r="J379" s="133"/>
      <c r="K379" s="210" t="str">
        <f t="shared" si="10"/>
        <v/>
      </c>
      <c r="L379" s="131"/>
      <c r="M379" s="132"/>
      <c r="N379" s="133"/>
      <c r="O379" s="210" t="str">
        <f t="shared" si="11"/>
        <v/>
      </c>
    </row>
    <row r="380" spans="1:15" ht="15" hidden="1" customHeight="1" outlineLevel="1" x14ac:dyDescent="0.35">
      <c r="A380" s="77">
        <v>374</v>
      </c>
      <c r="B380" s="123"/>
      <c r="C380" s="124"/>
      <c r="D380" s="125"/>
      <c r="E380" s="125"/>
      <c r="F380" s="164"/>
      <c r="G380" s="165"/>
      <c r="H380" s="131"/>
      <c r="I380" s="132"/>
      <c r="J380" s="133"/>
      <c r="K380" s="210" t="str">
        <f t="shared" si="10"/>
        <v/>
      </c>
      <c r="L380" s="131"/>
      <c r="M380" s="132"/>
      <c r="N380" s="133"/>
      <c r="O380" s="210" t="str">
        <f t="shared" si="11"/>
        <v/>
      </c>
    </row>
    <row r="381" spans="1:15" ht="15" hidden="1" customHeight="1" outlineLevel="1" x14ac:dyDescent="0.35">
      <c r="A381" s="77">
        <v>375</v>
      </c>
      <c r="B381" s="123"/>
      <c r="C381" s="124"/>
      <c r="D381" s="125"/>
      <c r="E381" s="125"/>
      <c r="F381" s="164"/>
      <c r="G381" s="165"/>
      <c r="H381" s="131"/>
      <c r="I381" s="132"/>
      <c r="J381" s="133"/>
      <c r="K381" s="210" t="str">
        <f t="shared" si="10"/>
        <v/>
      </c>
      <c r="L381" s="131"/>
      <c r="M381" s="132"/>
      <c r="N381" s="133"/>
      <c r="O381" s="210" t="str">
        <f t="shared" si="11"/>
        <v/>
      </c>
    </row>
    <row r="382" spans="1:15" ht="15" hidden="1" customHeight="1" outlineLevel="1" x14ac:dyDescent="0.35">
      <c r="A382" s="77">
        <v>376</v>
      </c>
      <c r="B382" s="123"/>
      <c r="C382" s="124"/>
      <c r="D382" s="125"/>
      <c r="E382" s="125"/>
      <c r="F382" s="164"/>
      <c r="G382" s="165"/>
      <c r="H382" s="131"/>
      <c r="I382" s="132"/>
      <c r="J382" s="133"/>
      <c r="K382" s="210" t="str">
        <f t="shared" si="10"/>
        <v/>
      </c>
      <c r="L382" s="131"/>
      <c r="M382" s="132"/>
      <c r="N382" s="133"/>
      <c r="O382" s="210" t="str">
        <f t="shared" si="11"/>
        <v/>
      </c>
    </row>
    <row r="383" spans="1:15" ht="15" hidden="1" customHeight="1" outlineLevel="1" x14ac:dyDescent="0.35">
      <c r="A383" s="77">
        <v>377</v>
      </c>
      <c r="B383" s="123"/>
      <c r="C383" s="124"/>
      <c r="D383" s="125"/>
      <c r="E383" s="125"/>
      <c r="F383" s="164"/>
      <c r="G383" s="165"/>
      <c r="H383" s="131"/>
      <c r="I383" s="132"/>
      <c r="J383" s="133"/>
      <c r="K383" s="210" t="str">
        <f t="shared" si="10"/>
        <v/>
      </c>
      <c r="L383" s="131"/>
      <c r="M383" s="132"/>
      <c r="N383" s="133"/>
      <c r="O383" s="210" t="str">
        <f t="shared" si="11"/>
        <v/>
      </c>
    </row>
    <row r="384" spans="1:15" ht="15" hidden="1" customHeight="1" outlineLevel="1" x14ac:dyDescent="0.35">
      <c r="A384" s="77">
        <v>378</v>
      </c>
      <c r="B384" s="123"/>
      <c r="C384" s="124"/>
      <c r="D384" s="125"/>
      <c r="E384" s="125"/>
      <c r="F384" s="164"/>
      <c r="G384" s="165"/>
      <c r="H384" s="131"/>
      <c r="I384" s="132"/>
      <c r="J384" s="133"/>
      <c r="K384" s="210" t="str">
        <f t="shared" si="10"/>
        <v/>
      </c>
      <c r="L384" s="131"/>
      <c r="M384" s="132"/>
      <c r="N384" s="133"/>
      <c r="O384" s="210" t="str">
        <f t="shared" si="11"/>
        <v/>
      </c>
    </row>
    <row r="385" spans="1:15" ht="15" hidden="1" customHeight="1" outlineLevel="1" x14ac:dyDescent="0.35">
      <c r="A385" s="77">
        <v>379</v>
      </c>
      <c r="B385" s="123"/>
      <c r="C385" s="124"/>
      <c r="D385" s="125"/>
      <c r="E385" s="125"/>
      <c r="F385" s="164"/>
      <c r="G385" s="165"/>
      <c r="H385" s="131"/>
      <c r="I385" s="132"/>
      <c r="J385" s="133"/>
      <c r="K385" s="210" t="str">
        <f t="shared" si="10"/>
        <v/>
      </c>
      <c r="L385" s="131"/>
      <c r="M385" s="132"/>
      <c r="N385" s="133"/>
      <c r="O385" s="210" t="str">
        <f t="shared" si="11"/>
        <v/>
      </c>
    </row>
    <row r="386" spans="1:15" ht="15" hidden="1" customHeight="1" outlineLevel="1" x14ac:dyDescent="0.35">
      <c r="A386" s="77">
        <v>380</v>
      </c>
      <c r="B386" s="123"/>
      <c r="C386" s="124"/>
      <c r="D386" s="125"/>
      <c r="E386" s="125"/>
      <c r="F386" s="164"/>
      <c r="G386" s="165"/>
      <c r="H386" s="131"/>
      <c r="I386" s="132"/>
      <c r="J386" s="133"/>
      <c r="K386" s="210" t="str">
        <f t="shared" si="10"/>
        <v/>
      </c>
      <c r="L386" s="131"/>
      <c r="M386" s="132"/>
      <c r="N386" s="133"/>
      <c r="O386" s="210" t="str">
        <f t="shared" si="11"/>
        <v/>
      </c>
    </row>
    <row r="387" spans="1:15" ht="15" hidden="1" customHeight="1" outlineLevel="1" x14ac:dyDescent="0.35">
      <c r="A387" s="77">
        <v>381</v>
      </c>
      <c r="B387" s="123"/>
      <c r="C387" s="124"/>
      <c r="D387" s="125"/>
      <c r="E387" s="125"/>
      <c r="F387" s="164"/>
      <c r="G387" s="165"/>
      <c r="H387" s="131"/>
      <c r="I387" s="132"/>
      <c r="J387" s="133"/>
      <c r="K387" s="210" t="str">
        <f t="shared" si="10"/>
        <v/>
      </c>
      <c r="L387" s="131"/>
      <c r="M387" s="132"/>
      <c r="N387" s="133"/>
      <c r="O387" s="210" t="str">
        <f t="shared" si="11"/>
        <v/>
      </c>
    </row>
    <row r="388" spans="1:15" ht="15" hidden="1" customHeight="1" outlineLevel="1" x14ac:dyDescent="0.35">
      <c r="A388" s="77">
        <v>382</v>
      </c>
      <c r="B388" s="123"/>
      <c r="C388" s="124"/>
      <c r="D388" s="125"/>
      <c r="E388" s="125"/>
      <c r="F388" s="164"/>
      <c r="G388" s="165"/>
      <c r="H388" s="131"/>
      <c r="I388" s="132"/>
      <c r="J388" s="133"/>
      <c r="K388" s="210" t="str">
        <f t="shared" si="10"/>
        <v/>
      </c>
      <c r="L388" s="131"/>
      <c r="M388" s="132"/>
      <c r="N388" s="133"/>
      <c r="O388" s="210" t="str">
        <f t="shared" si="11"/>
        <v/>
      </c>
    </row>
    <row r="389" spans="1:15" ht="15" hidden="1" customHeight="1" outlineLevel="1" x14ac:dyDescent="0.35">
      <c r="A389" s="77">
        <v>383</v>
      </c>
      <c r="B389" s="123"/>
      <c r="C389" s="124"/>
      <c r="D389" s="125"/>
      <c r="E389" s="125"/>
      <c r="F389" s="164"/>
      <c r="G389" s="165"/>
      <c r="H389" s="131"/>
      <c r="I389" s="132"/>
      <c r="J389" s="133"/>
      <c r="K389" s="210" t="str">
        <f t="shared" si="10"/>
        <v/>
      </c>
      <c r="L389" s="131"/>
      <c r="M389" s="132"/>
      <c r="N389" s="133"/>
      <c r="O389" s="210" t="str">
        <f t="shared" si="11"/>
        <v/>
      </c>
    </row>
    <row r="390" spans="1:15" ht="15" hidden="1" customHeight="1" outlineLevel="1" x14ac:dyDescent="0.35">
      <c r="A390" s="77">
        <v>384</v>
      </c>
      <c r="B390" s="123"/>
      <c r="C390" s="124"/>
      <c r="D390" s="125"/>
      <c r="E390" s="125"/>
      <c r="F390" s="164"/>
      <c r="G390" s="165"/>
      <c r="H390" s="131"/>
      <c r="I390" s="132"/>
      <c r="J390" s="133"/>
      <c r="K390" s="210" t="str">
        <f t="shared" si="10"/>
        <v/>
      </c>
      <c r="L390" s="131"/>
      <c r="M390" s="132"/>
      <c r="N390" s="133"/>
      <c r="O390" s="210" t="str">
        <f t="shared" si="11"/>
        <v/>
      </c>
    </row>
    <row r="391" spans="1:15" ht="15" hidden="1" customHeight="1" outlineLevel="1" x14ac:dyDescent="0.35">
      <c r="A391" s="77">
        <v>385</v>
      </c>
      <c r="B391" s="123"/>
      <c r="C391" s="124"/>
      <c r="D391" s="125"/>
      <c r="E391" s="125"/>
      <c r="F391" s="164"/>
      <c r="G391" s="165"/>
      <c r="H391" s="131"/>
      <c r="I391" s="132"/>
      <c r="J391" s="133"/>
      <c r="K391" s="210" t="str">
        <f t="shared" ref="K391:K454" si="12">IFERROR(J391/H391,"")</f>
        <v/>
      </c>
      <c r="L391" s="131"/>
      <c r="M391" s="132"/>
      <c r="N391" s="133"/>
      <c r="O391" s="210" t="str">
        <f t="shared" si="11"/>
        <v/>
      </c>
    </row>
    <row r="392" spans="1:15" ht="15" hidden="1" customHeight="1" outlineLevel="1" x14ac:dyDescent="0.35">
      <c r="A392" s="77">
        <v>386</v>
      </c>
      <c r="B392" s="123"/>
      <c r="C392" s="124"/>
      <c r="D392" s="125"/>
      <c r="E392" s="125"/>
      <c r="F392" s="164"/>
      <c r="G392" s="165"/>
      <c r="H392" s="131"/>
      <c r="I392" s="132"/>
      <c r="J392" s="133"/>
      <c r="K392" s="210" t="str">
        <f t="shared" si="12"/>
        <v/>
      </c>
      <c r="L392" s="131"/>
      <c r="M392" s="132"/>
      <c r="N392" s="133"/>
      <c r="O392" s="210" t="str">
        <f t="shared" ref="O392:O455" si="13">IFERROR(N392/L392,"")</f>
        <v/>
      </c>
    </row>
    <row r="393" spans="1:15" ht="15" hidden="1" customHeight="1" outlineLevel="1" x14ac:dyDescent="0.35">
      <c r="A393" s="77">
        <v>387</v>
      </c>
      <c r="B393" s="123"/>
      <c r="C393" s="124"/>
      <c r="D393" s="125"/>
      <c r="E393" s="125"/>
      <c r="F393" s="164"/>
      <c r="G393" s="165"/>
      <c r="H393" s="131"/>
      <c r="I393" s="132"/>
      <c r="J393" s="133"/>
      <c r="K393" s="210" t="str">
        <f t="shared" si="12"/>
        <v/>
      </c>
      <c r="L393" s="131"/>
      <c r="M393" s="132"/>
      <c r="N393" s="133"/>
      <c r="O393" s="210" t="str">
        <f t="shared" si="13"/>
        <v/>
      </c>
    </row>
    <row r="394" spans="1:15" ht="15" hidden="1" customHeight="1" outlineLevel="1" x14ac:dyDescent="0.35">
      <c r="A394" s="77">
        <v>388</v>
      </c>
      <c r="B394" s="123"/>
      <c r="C394" s="124"/>
      <c r="D394" s="125"/>
      <c r="E394" s="125"/>
      <c r="F394" s="164"/>
      <c r="G394" s="165"/>
      <c r="H394" s="131"/>
      <c r="I394" s="132"/>
      <c r="J394" s="133"/>
      <c r="K394" s="210" t="str">
        <f t="shared" si="12"/>
        <v/>
      </c>
      <c r="L394" s="131"/>
      <c r="M394" s="132"/>
      <c r="N394" s="133"/>
      <c r="O394" s="210" t="str">
        <f t="shared" si="13"/>
        <v/>
      </c>
    </row>
    <row r="395" spans="1:15" ht="15" hidden="1" customHeight="1" outlineLevel="1" x14ac:dyDescent="0.35">
      <c r="A395" s="77">
        <v>389</v>
      </c>
      <c r="B395" s="123"/>
      <c r="C395" s="124"/>
      <c r="D395" s="125"/>
      <c r="E395" s="125"/>
      <c r="F395" s="164"/>
      <c r="G395" s="165"/>
      <c r="H395" s="131"/>
      <c r="I395" s="132"/>
      <c r="J395" s="133"/>
      <c r="K395" s="210" t="str">
        <f t="shared" si="12"/>
        <v/>
      </c>
      <c r="L395" s="131"/>
      <c r="M395" s="132"/>
      <c r="N395" s="133"/>
      <c r="O395" s="210" t="str">
        <f t="shared" si="13"/>
        <v/>
      </c>
    </row>
    <row r="396" spans="1:15" ht="15" hidden="1" customHeight="1" outlineLevel="1" x14ac:dyDescent="0.35">
      <c r="A396" s="77">
        <v>390</v>
      </c>
      <c r="B396" s="123"/>
      <c r="C396" s="124"/>
      <c r="D396" s="125"/>
      <c r="E396" s="125"/>
      <c r="F396" s="164"/>
      <c r="G396" s="165"/>
      <c r="H396" s="131"/>
      <c r="I396" s="132"/>
      <c r="J396" s="133"/>
      <c r="K396" s="210" t="str">
        <f t="shared" si="12"/>
        <v/>
      </c>
      <c r="L396" s="131"/>
      <c r="M396" s="132"/>
      <c r="N396" s="133"/>
      <c r="O396" s="210" t="str">
        <f t="shared" si="13"/>
        <v/>
      </c>
    </row>
    <row r="397" spans="1:15" ht="15" hidden="1" customHeight="1" outlineLevel="1" x14ac:dyDescent="0.35">
      <c r="A397" s="77">
        <v>391</v>
      </c>
      <c r="B397" s="123"/>
      <c r="C397" s="124"/>
      <c r="D397" s="125"/>
      <c r="E397" s="125"/>
      <c r="F397" s="164"/>
      <c r="G397" s="165"/>
      <c r="H397" s="131"/>
      <c r="I397" s="132"/>
      <c r="J397" s="133"/>
      <c r="K397" s="210" t="str">
        <f t="shared" si="12"/>
        <v/>
      </c>
      <c r="L397" s="131"/>
      <c r="M397" s="132"/>
      <c r="N397" s="133"/>
      <c r="O397" s="210" t="str">
        <f t="shared" si="13"/>
        <v/>
      </c>
    </row>
    <row r="398" spans="1:15" ht="15" hidden="1" customHeight="1" outlineLevel="1" x14ac:dyDescent="0.35">
      <c r="A398" s="77">
        <v>392</v>
      </c>
      <c r="B398" s="123"/>
      <c r="C398" s="124"/>
      <c r="D398" s="125"/>
      <c r="E398" s="125"/>
      <c r="F398" s="164"/>
      <c r="G398" s="165"/>
      <c r="H398" s="131"/>
      <c r="I398" s="132"/>
      <c r="J398" s="133"/>
      <c r="K398" s="210" t="str">
        <f t="shared" si="12"/>
        <v/>
      </c>
      <c r="L398" s="131"/>
      <c r="M398" s="132"/>
      <c r="N398" s="133"/>
      <c r="O398" s="210" t="str">
        <f t="shared" si="13"/>
        <v/>
      </c>
    </row>
    <row r="399" spans="1:15" ht="15" hidden="1" customHeight="1" outlineLevel="1" x14ac:dyDescent="0.35">
      <c r="A399" s="77">
        <v>393</v>
      </c>
      <c r="B399" s="123"/>
      <c r="C399" s="124"/>
      <c r="D399" s="125"/>
      <c r="E399" s="125"/>
      <c r="F399" s="164"/>
      <c r="G399" s="165"/>
      <c r="H399" s="131"/>
      <c r="I399" s="132"/>
      <c r="J399" s="133"/>
      <c r="K399" s="210" t="str">
        <f t="shared" si="12"/>
        <v/>
      </c>
      <c r="L399" s="131"/>
      <c r="M399" s="132"/>
      <c r="N399" s="133"/>
      <c r="O399" s="210" t="str">
        <f t="shared" si="13"/>
        <v/>
      </c>
    </row>
    <row r="400" spans="1:15" ht="15" hidden="1" customHeight="1" outlineLevel="1" x14ac:dyDescent="0.35">
      <c r="A400" s="77">
        <v>394</v>
      </c>
      <c r="B400" s="123"/>
      <c r="C400" s="124"/>
      <c r="D400" s="125"/>
      <c r="E400" s="125"/>
      <c r="F400" s="164"/>
      <c r="G400" s="165"/>
      <c r="H400" s="131"/>
      <c r="I400" s="132"/>
      <c r="J400" s="133"/>
      <c r="K400" s="210" t="str">
        <f t="shared" si="12"/>
        <v/>
      </c>
      <c r="L400" s="131"/>
      <c r="M400" s="132"/>
      <c r="N400" s="133"/>
      <c r="O400" s="210" t="str">
        <f t="shared" si="13"/>
        <v/>
      </c>
    </row>
    <row r="401" spans="1:15" ht="15" hidden="1" customHeight="1" outlineLevel="1" x14ac:dyDescent="0.35">
      <c r="A401" s="77">
        <v>395</v>
      </c>
      <c r="B401" s="123"/>
      <c r="C401" s="124"/>
      <c r="D401" s="125"/>
      <c r="E401" s="125"/>
      <c r="F401" s="164"/>
      <c r="G401" s="165"/>
      <c r="H401" s="131"/>
      <c r="I401" s="132"/>
      <c r="J401" s="133"/>
      <c r="K401" s="210" t="str">
        <f t="shared" si="12"/>
        <v/>
      </c>
      <c r="L401" s="131"/>
      <c r="M401" s="132"/>
      <c r="N401" s="133"/>
      <c r="O401" s="210" t="str">
        <f t="shared" si="13"/>
        <v/>
      </c>
    </row>
    <row r="402" spans="1:15" ht="15" hidden="1" customHeight="1" outlineLevel="1" x14ac:dyDescent="0.35">
      <c r="A402" s="77">
        <v>396</v>
      </c>
      <c r="B402" s="123"/>
      <c r="C402" s="124"/>
      <c r="D402" s="125"/>
      <c r="E402" s="125"/>
      <c r="F402" s="164"/>
      <c r="G402" s="165"/>
      <c r="H402" s="131"/>
      <c r="I402" s="132"/>
      <c r="J402" s="133"/>
      <c r="K402" s="210" t="str">
        <f t="shared" si="12"/>
        <v/>
      </c>
      <c r="L402" s="131"/>
      <c r="M402" s="132"/>
      <c r="N402" s="133"/>
      <c r="O402" s="210" t="str">
        <f t="shared" si="13"/>
        <v/>
      </c>
    </row>
    <row r="403" spans="1:15" ht="15" hidden="1" customHeight="1" outlineLevel="1" x14ac:dyDescent="0.35">
      <c r="A403" s="77">
        <v>397</v>
      </c>
      <c r="B403" s="123"/>
      <c r="C403" s="124"/>
      <c r="D403" s="125"/>
      <c r="E403" s="125"/>
      <c r="F403" s="164"/>
      <c r="G403" s="165"/>
      <c r="H403" s="131"/>
      <c r="I403" s="132"/>
      <c r="J403" s="133"/>
      <c r="K403" s="210" t="str">
        <f t="shared" si="12"/>
        <v/>
      </c>
      <c r="L403" s="131"/>
      <c r="M403" s="132"/>
      <c r="N403" s="133"/>
      <c r="O403" s="210" t="str">
        <f t="shared" si="13"/>
        <v/>
      </c>
    </row>
    <row r="404" spans="1:15" ht="15" hidden="1" customHeight="1" outlineLevel="1" x14ac:dyDescent="0.35">
      <c r="A404" s="77">
        <v>398</v>
      </c>
      <c r="B404" s="123"/>
      <c r="C404" s="124"/>
      <c r="D404" s="125"/>
      <c r="E404" s="125"/>
      <c r="F404" s="164"/>
      <c r="G404" s="165"/>
      <c r="H404" s="131"/>
      <c r="I404" s="132"/>
      <c r="J404" s="133"/>
      <c r="K404" s="210" t="str">
        <f t="shared" si="12"/>
        <v/>
      </c>
      <c r="L404" s="131"/>
      <c r="M404" s="132"/>
      <c r="N404" s="133"/>
      <c r="O404" s="210" t="str">
        <f t="shared" si="13"/>
        <v/>
      </c>
    </row>
    <row r="405" spans="1:15" ht="15" hidden="1" customHeight="1" outlineLevel="1" x14ac:dyDescent="0.35">
      <c r="A405" s="77">
        <v>399</v>
      </c>
      <c r="B405" s="123"/>
      <c r="C405" s="124"/>
      <c r="D405" s="125"/>
      <c r="E405" s="125"/>
      <c r="F405" s="164"/>
      <c r="G405" s="165"/>
      <c r="H405" s="131"/>
      <c r="I405" s="132"/>
      <c r="J405" s="133"/>
      <c r="K405" s="210" t="str">
        <f t="shared" si="12"/>
        <v/>
      </c>
      <c r="L405" s="131"/>
      <c r="M405" s="132"/>
      <c r="N405" s="133"/>
      <c r="O405" s="210" t="str">
        <f t="shared" si="13"/>
        <v/>
      </c>
    </row>
    <row r="406" spans="1:15" ht="15" hidden="1" customHeight="1" outlineLevel="1" x14ac:dyDescent="0.35">
      <c r="A406" s="77">
        <v>400</v>
      </c>
      <c r="B406" s="123"/>
      <c r="C406" s="124"/>
      <c r="D406" s="125"/>
      <c r="E406" s="125"/>
      <c r="F406" s="164"/>
      <c r="G406" s="165"/>
      <c r="H406" s="131"/>
      <c r="I406" s="132"/>
      <c r="J406" s="133"/>
      <c r="K406" s="210" t="str">
        <f t="shared" si="12"/>
        <v/>
      </c>
      <c r="L406" s="131"/>
      <c r="M406" s="132"/>
      <c r="N406" s="133"/>
      <c r="O406" s="210" t="str">
        <f t="shared" si="13"/>
        <v/>
      </c>
    </row>
    <row r="407" spans="1:15" ht="15" hidden="1" customHeight="1" outlineLevel="1" x14ac:dyDescent="0.35">
      <c r="A407" s="77">
        <v>401</v>
      </c>
      <c r="B407" s="123"/>
      <c r="C407" s="124"/>
      <c r="D407" s="125"/>
      <c r="E407" s="125"/>
      <c r="F407" s="164"/>
      <c r="G407" s="165"/>
      <c r="H407" s="131"/>
      <c r="I407" s="132"/>
      <c r="J407" s="133"/>
      <c r="K407" s="210" t="str">
        <f t="shared" si="12"/>
        <v/>
      </c>
      <c r="L407" s="131"/>
      <c r="M407" s="132"/>
      <c r="N407" s="133"/>
      <c r="O407" s="210" t="str">
        <f t="shared" si="13"/>
        <v/>
      </c>
    </row>
    <row r="408" spans="1:15" ht="15" hidden="1" customHeight="1" outlineLevel="1" x14ac:dyDescent="0.35">
      <c r="A408" s="77">
        <v>402</v>
      </c>
      <c r="B408" s="123"/>
      <c r="C408" s="124"/>
      <c r="D408" s="125"/>
      <c r="E408" s="125"/>
      <c r="F408" s="164"/>
      <c r="G408" s="165"/>
      <c r="H408" s="131"/>
      <c r="I408" s="132"/>
      <c r="J408" s="133"/>
      <c r="K408" s="210" t="str">
        <f t="shared" si="12"/>
        <v/>
      </c>
      <c r="L408" s="131"/>
      <c r="M408" s="132"/>
      <c r="N408" s="133"/>
      <c r="O408" s="210" t="str">
        <f t="shared" si="13"/>
        <v/>
      </c>
    </row>
    <row r="409" spans="1:15" ht="15" hidden="1" customHeight="1" outlineLevel="1" x14ac:dyDescent="0.35">
      <c r="A409" s="77">
        <v>403</v>
      </c>
      <c r="B409" s="123"/>
      <c r="C409" s="124"/>
      <c r="D409" s="125"/>
      <c r="E409" s="125"/>
      <c r="F409" s="164"/>
      <c r="G409" s="165"/>
      <c r="H409" s="131"/>
      <c r="I409" s="132"/>
      <c r="J409" s="133"/>
      <c r="K409" s="210" t="str">
        <f t="shared" si="12"/>
        <v/>
      </c>
      <c r="L409" s="131"/>
      <c r="M409" s="132"/>
      <c r="N409" s="133"/>
      <c r="O409" s="210" t="str">
        <f t="shared" si="13"/>
        <v/>
      </c>
    </row>
    <row r="410" spans="1:15" ht="15" hidden="1" customHeight="1" outlineLevel="1" x14ac:dyDescent="0.35">
      <c r="A410" s="77">
        <v>404</v>
      </c>
      <c r="B410" s="123"/>
      <c r="C410" s="124"/>
      <c r="D410" s="125"/>
      <c r="E410" s="125"/>
      <c r="F410" s="164"/>
      <c r="G410" s="165"/>
      <c r="H410" s="131"/>
      <c r="I410" s="132"/>
      <c r="J410" s="133"/>
      <c r="K410" s="210" t="str">
        <f t="shared" si="12"/>
        <v/>
      </c>
      <c r="L410" s="131"/>
      <c r="M410" s="132"/>
      <c r="N410" s="133"/>
      <c r="O410" s="210" t="str">
        <f t="shared" si="13"/>
        <v/>
      </c>
    </row>
    <row r="411" spans="1:15" ht="15" hidden="1" customHeight="1" outlineLevel="1" x14ac:dyDescent="0.35">
      <c r="A411" s="77">
        <v>405</v>
      </c>
      <c r="B411" s="123"/>
      <c r="C411" s="124"/>
      <c r="D411" s="125"/>
      <c r="E411" s="125"/>
      <c r="F411" s="164"/>
      <c r="G411" s="165"/>
      <c r="H411" s="131"/>
      <c r="I411" s="132"/>
      <c r="J411" s="133"/>
      <c r="K411" s="210" t="str">
        <f t="shared" si="12"/>
        <v/>
      </c>
      <c r="L411" s="131"/>
      <c r="M411" s="132"/>
      <c r="N411" s="133"/>
      <c r="O411" s="210" t="str">
        <f t="shared" si="13"/>
        <v/>
      </c>
    </row>
    <row r="412" spans="1:15" ht="15" hidden="1" customHeight="1" outlineLevel="1" x14ac:dyDescent="0.35">
      <c r="A412" s="77">
        <v>406</v>
      </c>
      <c r="B412" s="123"/>
      <c r="C412" s="124"/>
      <c r="D412" s="125"/>
      <c r="E412" s="125"/>
      <c r="F412" s="164"/>
      <c r="G412" s="165"/>
      <c r="H412" s="131"/>
      <c r="I412" s="132"/>
      <c r="J412" s="133"/>
      <c r="K412" s="210" t="str">
        <f t="shared" si="12"/>
        <v/>
      </c>
      <c r="L412" s="131"/>
      <c r="M412" s="132"/>
      <c r="N412" s="133"/>
      <c r="O412" s="210" t="str">
        <f t="shared" si="13"/>
        <v/>
      </c>
    </row>
    <row r="413" spans="1:15" ht="15" hidden="1" customHeight="1" outlineLevel="1" x14ac:dyDescent="0.35">
      <c r="A413" s="77">
        <v>407</v>
      </c>
      <c r="B413" s="123"/>
      <c r="C413" s="124"/>
      <c r="D413" s="125"/>
      <c r="E413" s="125"/>
      <c r="F413" s="164"/>
      <c r="G413" s="165"/>
      <c r="H413" s="131"/>
      <c r="I413" s="132"/>
      <c r="J413" s="133"/>
      <c r="K413" s="210" t="str">
        <f t="shared" si="12"/>
        <v/>
      </c>
      <c r="L413" s="131"/>
      <c r="M413" s="132"/>
      <c r="N413" s="133"/>
      <c r="O413" s="210" t="str">
        <f t="shared" si="13"/>
        <v/>
      </c>
    </row>
    <row r="414" spans="1:15" ht="15" hidden="1" customHeight="1" outlineLevel="1" x14ac:dyDescent="0.35">
      <c r="A414" s="77">
        <v>408</v>
      </c>
      <c r="B414" s="123"/>
      <c r="C414" s="124"/>
      <c r="D414" s="125"/>
      <c r="E414" s="125"/>
      <c r="F414" s="164"/>
      <c r="G414" s="165"/>
      <c r="H414" s="131"/>
      <c r="I414" s="132"/>
      <c r="J414" s="133"/>
      <c r="K414" s="210" t="str">
        <f t="shared" si="12"/>
        <v/>
      </c>
      <c r="L414" s="131"/>
      <c r="M414" s="132"/>
      <c r="N414" s="133"/>
      <c r="O414" s="210" t="str">
        <f t="shared" si="13"/>
        <v/>
      </c>
    </row>
    <row r="415" spans="1:15" ht="15" hidden="1" customHeight="1" outlineLevel="1" x14ac:dyDescent="0.35">
      <c r="A415" s="77">
        <v>409</v>
      </c>
      <c r="B415" s="123"/>
      <c r="C415" s="124"/>
      <c r="D415" s="125"/>
      <c r="E415" s="125"/>
      <c r="F415" s="164"/>
      <c r="G415" s="165"/>
      <c r="H415" s="131"/>
      <c r="I415" s="132"/>
      <c r="J415" s="133"/>
      <c r="K415" s="210" t="str">
        <f t="shared" si="12"/>
        <v/>
      </c>
      <c r="L415" s="131"/>
      <c r="M415" s="132"/>
      <c r="N415" s="133"/>
      <c r="O415" s="210" t="str">
        <f t="shared" si="13"/>
        <v/>
      </c>
    </row>
    <row r="416" spans="1:15" ht="15" hidden="1" customHeight="1" outlineLevel="1" x14ac:dyDescent="0.35">
      <c r="A416" s="77">
        <v>410</v>
      </c>
      <c r="B416" s="123"/>
      <c r="C416" s="124"/>
      <c r="D416" s="125"/>
      <c r="E416" s="125"/>
      <c r="F416" s="164"/>
      <c r="G416" s="165"/>
      <c r="H416" s="131"/>
      <c r="I416" s="132"/>
      <c r="J416" s="133"/>
      <c r="K416" s="210" t="str">
        <f t="shared" si="12"/>
        <v/>
      </c>
      <c r="L416" s="131"/>
      <c r="M416" s="132"/>
      <c r="N416" s="133"/>
      <c r="O416" s="210" t="str">
        <f t="shared" si="13"/>
        <v/>
      </c>
    </row>
    <row r="417" spans="1:15" ht="15" hidden="1" customHeight="1" outlineLevel="1" x14ac:dyDescent="0.35">
      <c r="A417" s="77">
        <v>411</v>
      </c>
      <c r="B417" s="123"/>
      <c r="C417" s="124"/>
      <c r="D417" s="125"/>
      <c r="E417" s="125"/>
      <c r="F417" s="164"/>
      <c r="G417" s="165"/>
      <c r="H417" s="131"/>
      <c r="I417" s="132"/>
      <c r="J417" s="133"/>
      <c r="K417" s="210" t="str">
        <f t="shared" si="12"/>
        <v/>
      </c>
      <c r="L417" s="131"/>
      <c r="M417" s="132"/>
      <c r="N417" s="133"/>
      <c r="O417" s="210" t="str">
        <f t="shared" si="13"/>
        <v/>
      </c>
    </row>
    <row r="418" spans="1:15" ht="15" hidden="1" customHeight="1" outlineLevel="1" x14ac:dyDescent="0.35">
      <c r="A418" s="77">
        <v>412</v>
      </c>
      <c r="B418" s="123"/>
      <c r="C418" s="124"/>
      <c r="D418" s="125"/>
      <c r="E418" s="125"/>
      <c r="F418" s="164"/>
      <c r="G418" s="165"/>
      <c r="H418" s="131"/>
      <c r="I418" s="132"/>
      <c r="J418" s="133"/>
      <c r="K418" s="210" t="str">
        <f t="shared" si="12"/>
        <v/>
      </c>
      <c r="L418" s="131"/>
      <c r="M418" s="132"/>
      <c r="N418" s="133"/>
      <c r="O418" s="210" t="str">
        <f t="shared" si="13"/>
        <v/>
      </c>
    </row>
    <row r="419" spans="1:15" ht="15" hidden="1" customHeight="1" outlineLevel="1" x14ac:dyDescent="0.35">
      <c r="A419" s="77">
        <v>413</v>
      </c>
      <c r="B419" s="123"/>
      <c r="C419" s="124"/>
      <c r="D419" s="125"/>
      <c r="E419" s="125"/>
      <c r="F419" s="164"/>
      <c r="G419" s="165"/>
      <c r="H419" s="131"/>
      <c r="I419" s="132"/>
      <c r="J419" s="133"/>
      <c r="K419" s="210" t="str">
        <f t="shared" si="12"/>
        <v/>
      </c>
      <c r="L419" s="131"/>
      <c r="M419" s="132"/>
      <c r="N419" s="133"/>
      <c r="O419" s="210" t="str">
        <f t="shared" si="13"/>
        <v/>
      </c>
    </row>
    <row r="420" spans="1:15" ht="15" hidden="1" customHeight="1" outlineLevel="1" x14ac:dyDescent="0.35">
      <c r="A420" s="77">
        <v>414</v>
      </c>
      <c r="B420" s="123"/>
      <c r="C420" s="124"/>
      <c r="D420" s="125"/>
      <c r="E420" s="125"/>
      <c r="F420" s="164"/>
      <c r="G420" s="165"/>
      <c r="H420" s="131"/>
      <c r="I420" s="132"/>
      <c r="J420" s="133"/>
      <c r="K420" s="210" t="str">
        <f t="shared" si="12"/>
        <v/>
      </c>
      <c r="L420" s="131"/>
      <c r="M420" s="132"/>
      <c r="N420" s="133"/>
      <c r="O420" s="210" t="str">
        <f t="shared" si="13"/>
        <v/>
      </c>
    </row>
    <row r="421" spans="1:15" ht="15" hidden="1" customHeight="1" outlineLevel="1" x14ac:dyDescent="0.35">
      <c r="A421" s="77">
        <v>415</v>
      </c>
      <c r="B421" s="123"/>
      <c r="C421" s="124"/>
      <c r="D421" s="125"/>
      <c r="E421" s="125"/>
      <c r="F421" s="164"/>
      <c r="G421" s="165"/>
      <c r="H421" s="131"/>
      <c r="I421" s="132"/>
      <c r="J421" s="133"/>
      <c r="K421" s="210" t="str">
        <f t="shared" si="12"/>
        <v/>
      </c>
      <c r="L421" s="131"/>
      <c r="M421" s="132"/>
      <c r="N421" s="133"/>
      <c r="O421" s="210" t="str">
        <f t="shared" si="13"/>
        <v/>
      </c>
    </row>
    <row r="422" spans="1:15" ht="15" hidden="1" customHeight="1" outlineLevel="1" x14ac:dyDescent="0.35">
      <c r="A422" s="77">
        <v>416</v>
      </c>
      <c r="B422" s="123"/>
      <c r="C422" s="124"/>
      <c r="D422" s="125"/>
      <c r="E422" s="125"/>
      <c r="F422" s="164"/>
      <c r="G422" s="165"/>
      <c r="H422" s="131"/>
      <c r="I422" s="132"/>
      <c r="J422" s="133"/>
      <c r="K422" s="210" t="str">
        <f t="shared" si="12"/>
        <v/>
      </c>
      <c r="L422" s="131"/>
      <c r="M422" s="132"/>
      <c r="N422" s="133"/>
      <c r="O422" s="210" t="str">
        <f t="shared" si="13"/>
        <v/>
      </c>
    </row>
    <row r="423" spans="1:15" ht="15" hidden="1" customHeight="1" outlineLevel="1" x14ac:dyDescent="0.35">
      <c r="A423" s="77">
        <v>417</v>
      </c>
      <c r="B423" s="123"/>
      <c r="C423" s="124"/>
      <c r="D423" s="125"/>
      <c r="E423" s="125"/>
      <c r="F423" s="164"/>
      <c r="G423" s="165"/>
      <c r="H423" s="131"/>
      <c r="I423" s="132"/>
      <c r="J423" s="133"/>
      <c r="K423" s="210" t="str">
        <f t="shared" si="12"/>
        <v/>
      </c>
      <c r="L423" s="131"/>
      <c r="M423" s="132"/>
      <c r="N423" s="133"/>
      <c r="O423" s="210" t="str">
        <f t="shared" si="13"/>
        <v/>
      </c>
    </row>
    <row r="424" spans="1:15" ht="15" hidden="1" customHeight="1" outlineLevel="1" x14ac:dyDescent="0.35">
      <c r="A424" s="77">
        <v>418</v>
      </c>
      <c r="B424" s="123"/>
      <c r="C424" s="124"/>
      <c r="D424" s="125"/>
      <c r="E424" s="125"/>
      <c r="F424" s="164"/>
      <c r="G424" s="165"/>
      <c r="H424" s="131"/>
      <c r="I424" s="132"/>
      <c r="J424" s="133"/>
      <c r="K424" s="210" t="str">
        <f t="shared" si="12"/>
        <v/>
      </c>
      <c r="L424" s="131"/>
      <c r="M424" s="132"/>
      <c r="N424" s="133"/>
      <c r="O424" s="210" t="str">
        <f t="shared" si="13"/>
        <v/>
      </c>
    </row>
    <row r="425" spans="1:15" ht="15" hidden="1" customHeight="1" outlineLevel="1" x14ac:dyDescent="0.35">
      <c r="A425" s="77">
        <v>419</v>
      </c>
      <c r="B425" s="123"/>
      <c r="C425" s="124"/>
      <c r="D425" s="125"/>
      <c r="E425" s="125"/>
      <c r="F425" s="164"/>
      <c r="G425" s="165"/>
      <c r="H425" s="131"/>
      <c r="I425" s="132"/>
      <c r="J425" s="133"/>
      <c r="K425" s="210" t="str">
        <f t="shared" si="12"/>
        <v/>
      </c>
      <c r="L425" s="131"/>
      <c r="M425" s="132"/>
      <c r="N425" s="133"/>
      <c r="O425" s="210" t="str">
        <f t="shared" si="13"/>
        <v/>
      </c>
    </row>
    <row r="426" spans="1:15" ht="15" hidden="1" customHeight="1" outlineLevel="1" x14ac:dyDescent="0.35">
      <c r="A426" s="77">
        <v>420</v>
      </c>
      <c r="B426" s="123"/>
      <c r="C426" s="124"/>
      <c r="D426" s="125"/>
      <c r="E426" s="125"/>
      <c r="F426" s="164"/>
      <c r="G426" s="165"/>
      <c r="H426" s="131"/>
      <c r="I426" s="132"/>
      <c r="J426" s="133"/>
      <c r="K426" s="210" t="str">
        <f t="shared" si="12"/>
        <v/>
      </c>
      <c r="L426" s="131"/>
      <c r="M426" s="132"/>
      <c r="N426" s="133"/>
      <c r="O426" s="210" t="str">
        <f t="shared" si="13"/>
        <v/>
      </c>
    </row>
    <row r="427" spans="1:15" ht="15" hidden="1" customHeight="1" outlineLevel="1" x14ac:dyDescent="0.35">
      <c r="A427" s="77">
        <v>421</v>
      </c>
      <c r="B427" s="123"/>
      <c r="C427" s="124"/>
      <c r="D427" s="125"/>
      <c r="E427" s="125"/>
      <c r="F427" s="164"/>
      <c r="G427" s="165"/>
      <c r="H427" s="131"/>
      <c r="I427" s="132"/>
      <c r="J427" s="133"/>
      <c r="K427" s="210" t="str">
        <f t="shared" si="12"/>
        <v/>
      </c>
      <c r="L427" s="131"/>
      <c r="M427" s="132"/>
      <c r="N427" s="133"/>
      <c r="O427" s="210" t="str">
        <f t="shared" si="13"/>
        <v/>
      </c>
    </row>
    <row r="428" spans="1:15" ht="15" hidden="1" customHeight="1" outlineLevel="1" x14ac:dyDescent="0.35">
      <c r="A428" s="77">
        <v>422</v>
      </c>
      <c r="B428" s="123"/>
      <c r="C428" s="124"/>
      <c r="D428" s="125"/>
      <c r="E428" s="125"/>
      <c r="F428" s="164"/>
      <c r="G428" s="165"/>
      <c r="H428" s="131"/>
      <c r="I428" s="132"/>
      <c r="J428" s="133"/>
      <c r="K428" s="210" t="str">
        <f t="shared" si="12"/>
        <v/>
      </c>
      <c r="L428" s="131"/>
      <c r="M428" s="132"/>
      <c r="N428" s="133"/>
      <c r="O428" s="210" t="str">
        <f t="shared" si="13"/>
        <v/>
      </c>
    </row>
    <row r="429" spans="1:15" ht="15" hidden="1" customHeight="1" outlineLevel="1" x14ac:dyDescent="0.35">
      <c r="A429" s="77">
        <v>423</v>
      </c>
      <c r="B429" s="123"/>
      <c r="C429" s="124"/>
      <c r="D429" s="125"/>
      <c r="E429" s="125"/>
      <c r="F429" s="164"/>
      <c r="G429" s="165"/>
      <c r="H429" s="131"/>
      <c r="I429" s="132"/>
      <c r="J429" s="133"/>
      <c r="K429" s="210" t="str">
        <f t="shared" si="12"/>
        <v/>
      </c>
      <c r="L429" s="131"/>
      <c r="M429" s="132"/>
      <c r="N429" s="133"/>
      <c r="O429" s="210" t="str">
        <f t="shared" si="13"/>
        <v/>
      </c>
    </row>
    <row r="430" spans="1:15" ht="15" hidden="1" customHeight="1" outlineLevel="1" x14ac:dyDescent="0.35">
      <c r="A430" s="77">
        <v>424</v>
      </c>
      <c r="B430" s="123"/>
      <c r="C430" s="124"/>
      <c r="D430" s="125"/>
      <c r="E430" s="125"/>
      <c r="F430" s="164"/>
      <c r="G430" s="165"/>
      <c r="H430" s="131"/>
      <c r="I430" s="132"/>
      <c r="J430" s="133"/>
      <c r="K430" s="210" t="str">
        <f t="shared" si="12"/>
        <v/>
      </c>
      <c r="L430" s="131"/>
      <c r="M430" s="132"/>
      <c r="N430" s="133"/>
      <c r="O430" s="210" t="str">
        <f t="shared" si="13"/>
        <v/>
      </c>
    </row>
    <row r="431" spans="1:15" ht="15" hidden="1" customHeight="1" outlineLevel="1" x14ac:dyDescent="0.35">
      <c r="A431" s="77">
        <v>425</v>
      </c>
      <c r="B431" s="123"/>
      <c r="C431" s="124"/>
      <c r="D431" s="125"/>
      <c r="E431" s="125"/>
      <c r="F431" s="164"/>
      <c r="G431" s="165"/>
      <c r="H431" s="131"/>
      <c r="I431" s="132"/>
      <c r="J431" s="133"/>
      <c r="K431" s="210" t="str">
        <f t="shared" si="12"/>
        <v/>
      </c>
      <c r="L431" s="131"/>
      <c r="M431" s="132"/>
      <c r="N431" s="133"/>
      <c r="O431" s="210" t="str">
        <f t="shared" si="13"/>
        <v/>
      </c>
    </row>
    <row r="432" spans="1:15" ht="15" hidden="1" customHeight="1" outlineLevel="1" x14ac:dyDescent="0.35">
      <c r="A432" s="77">
        <v>426</v>
      </c>
      <c r="B432" s="123"/>
      <c r="C432" s="124"/>
      <c r="D432" s="125"/>
      <c r="E432" s="125"/>
      <c r="F432" s="164"/>
      <c r="G432" s="165"/>
      <c r="H432" s="131"/>
      <c r="I432" s="132"/>
      <c r="J432" s="133"/>
      <c r="K432" s="210" t="str">
        <f t="shared" si="12"/>
        <v/>
      </c>
      <c r="L432" s="131"/>
      <c r="M432" s="132"/>
      <c r="N432" s="133"/>
      <c r="O432" s="210" t="str">
        <f t="shared" si="13"/>
        <v/>
      </c>
    </row>
    <row r="433" spans="1:15" ht="15" hidden="1" customHeight="1" outlineLevel="1" x14ac:dyDescent="0.35">
      <c r="A433" s="77">
        <v>427</v>
      </c>
      <c r="B433" s="123"/>
      <c r="C433" s="124"/>
      <c r="D433" s="125"/>
      <c r="E433" s="125"/>
      <c r="F433" s="164"/>
      <c r="G433" s="165"/>
      <c r="H433" s="131"/>
      <c r="I433" s="132"/>
      <c r="J433" s="133"/>
      <c r="K433" s="210" t="str">
        <f t="shared" si="12"/>
        <v/>
      </c>
      <c r="L433" s="131"/>
      <c r="M433" s="132"/>
      <c r="N433" s="133"/>
      <c r="O433" s="210" t="str">
        <f t="shared" si="13"/>
        <v/>
      </c>
    </row>
    <row r="434" spans="1:15" ht="15" hidden="1" customHeight="1" outlineLevel="1" x14ac:dyDescent="0.35">
      <c r="A434" s="77">
        <v>428</v>
      </c>
      <c r="B434" s="123"/>
      <c r="C434" s="124"/>
      <c r="D434" s="125"/>
      <c r="E434" s="125"/>
      <c r="F434" s="164"/>
      <c r="G434" s="165"/>
      <c r="H434" s="131"/>
      <c r="I434" s="132"/>
      <c r="J434" s="133"/>
      <c r="K434" s="210" t="str">
        <f t="shared" si="12"/>
        <v/>
      </c>
      <c r="L434" s="131"/>
      <c r="M434" s="132"/>
      <c r="N434" s="133"/>
      <c r="O434" s="210" t="str">
        <f t="shared" si="13"/>
        <v/>
      </c>
    </row>
    <row r="435" spans="1:15" ht="15" hidden="1" customHeight="1" outlineLevel="1" x14ac:dyDescent="0.35">
      <c r="A435" s="77">
        <v>429</v>
      </c>
      <c r="B435" s="123"/>
      <c r="C435" s="124"/>
      <c r="D435" s="125"/>
      <c r="E435" s="125"/>
      <c r="F435" s="164"/>
      <c r="G435" s="165"/>
      <c r="H435" s="131"/>
      <c r="I435" s="132"/>
      <c r="J435" s="133"/>
      <c r="K435" s="210" t="str">
        <f t="shared" si="12"/>
        <v/>
      </c>
      <c r="L435" s="131"/>
      <c r="M435" s="132"/>
      <c r="N435" s="133"/>
      <c r="O435" s="210" t="str">
        <f t="shared" si="13"/>
        <v/>
      </c>
    </row>
    <row r="436" spans="1:15" ht="15" hidden="1" customHeight="1" outlineLevel="1" x14ac:dyDescent="0.35">
      <c r="A436" s="77">
        <v>430</v>
      </c>
      <c r="B436" s="123"/>
      <c r="C436" s="124"/>
      <c r="D436" s="125"/>
      <c r="E436" s="125"/>
      <c r="F436" s="164"/>
      <c r="G436" s="165"/>
      <c r="H436" s="131"/>
      <c r="I436" s="132"/>
      <c r="J436" s="133"/>
      <c r="K436" s="210" t="str">
        <f t="shared" si="12"/>
        <v/>
      </c>
      <c r="L436" s="131"/>
      <c r="M436" s="132"/>
      <c r="N436" s="133"/>
      <c r="O436" s="210" t="str">
        <f t="shared" si="13"/>
        <v/>
      </c>
    </row>
    <row r="437" spans="1:15" ht="15" hidden="1" customHeight="1" outlineLevel="1" x14ac:dyDescent="0.35">
      <c r="A437" s="77">
        <v>431</v>
      </c>
      <c r="B437" s="123"/>
      <c r="C437" s="124"/>
      <c r="D437" s="125"/>
      <c r="E437" s="125"/>
      <c r="F437" s="164"/>
      <c r="G437" s="165"/>
      <c r="H437" s="131"/>
      <c r="I437" s="132"/>
      <c r="J437" s="133"/>
      <c r="K437" s="210" t="str">
        <f t="shared" si="12"/>
        <v/>
      </c>
      <c r="L437" s="131"/>
      <c r="M437" s="132"/>
      <c r="N437" s="133"/>
      <c r="O437" s="210" t="str">
        <f t="shared" si="13"/>
        <v/>
      </c>
    </row>
    <row r="438" spans="1:15" ht="15" hidden="1" customHeight="1" outlineLevel="1" x14ac:dyDescent="0.35">
      <c r="A438" s="77">
        <v>432</v>
      </c>
      <c r="B438" s="123"/>
      <c r="C438" s="124"/>
      <c r="D438" s="125"/>
      <c r="E438" s="125"/>
      <c r="F438" s="164"/>
      <c r="G438" s="165"/>
      <c r="H438" s="131"/>
      <c r="I438" s="132"/>
      <c r="J438" s="133"/>
      <c r="K438" s="210" t="str">
        <f t="shared" si="12"/>
        <v/>
      </c>
      <c r="L438" s="131"/>
      <c r="M438" s="132"/>
      <c r="N438" s="133"/>
      <c r="O438" s="210" t="str">
        <f t="shared" si="13"/>
        <v/>
      </c>
    </row>
    <row r="439" spans="1:15" ht="15" hidden="1" customHeight="1" outlineLevel="1" x14ac:dyDescent="0.35">
      <c r="A439" s="77">
        <v>433</v>
      </c>
      <c r="B439" s="123"/>
      <c r="C439" s="124"/>
      <c r="D439" s="125"/>
      <c r="E439" s="125"/>
      <c r="F439" s="164"/>
      <c r="G439" s="165"/>
      <c r="H439" s="131"/>
      <c r="I439" s="132"/>
      <c r="J439" s="133"/>
      <c r="K439" s="210" t="str">
        <f t="shared" si="12"/>
        <v/>
      </c>
      <c r="L439" s="131"/>
      <c r="M439" s="132"/>
      <c r="N439" s="133"/>
      <c r="O439" s="210" t="str">
        <f t="shared" si="13"/>
        <v/>
      </c>
    </row>
    <row r="440" spans="1:15" ht="15" hidden="1" customHeight="1" outlineLevel="1" x14ac:dyDescent="0.35">
      <c r="A440" s="77">
        <v>434</v>
      </c>
      <c r="B440" s="123"/>
      <c r="C440" s="124"/>
      <c r="D440" s="125"/>
      <c r="E440" s="125"/>
      <c r="F440" s="164"/>
      <c r="G440" s="165"/>
      <c r="H440" s="131"/>
      <c r="I440" s="132"/>
      <c r="J440" s="133"/>
      <c r="K440" s="210" t="str">
        <f t="shared" si="12"/>
        <v/>
      </c>
      <c r="L440" s="131"/>
      <c r="M440" s="132"/>
      <c r="N440" s="133"/>
      <c r="O440" s="210" t="str">
        <f t="shared" si="13"/>
        <v/>
      </c>
    </row>
    <row r="441" spans="1:15" ht="15" hidden="1" customHeight="1" outlineLevel="1" x14ac:dyDescent="0.35">
      <c r="A441" s="77">
        <v>435</v>
      </c>
      <c r="B441" s="123"/>
      <c r="C441" s="124"/>
      <c r="D441" s="125"/>
      <c r="E441" s="125"/>
      <c r="F441" s="164"/>
      <c r="G441" s="165"/>
      <c r="H441" s="131"/>
      <c r="I441" s="132"/>
      <c r="J441" s="133"/>
      <c r="K441" s="210" t="str">
        <f t="shared" si="12"/>
        <v/>
      </c>
      <c r="L441" s="131"/>
      <c r="M441" s="132"/>
      <c r="N441" s="133"/>
      <c r="O441" s="210" t="str">
        <f t="shared" si="13"/>
        <v/>
      </c>
    </row>
    <row r="442" spans="1:15" ht="15" hidden="1" customHeight="1" outlineLevel="1" x14ac:dyDescent="0.35">
      <c r="A442" s="77">
        <v>436</v>
      </c>
      <c r="B442" s="123"/>
      <c r="C442" s="124"/>
      <c r="D442" s="125"/>
      <c r="E442" s="125"/>
      <c r="F442" s="164"/>
      <c r="G442" s="165"/>
      <c r="H442" s="131"/>
      <c r="I442" s="132"/>
      <c r="J442" s="133"/>
      <c r="K442" s="210" t="str">
        <f t="shared" si="12"/>
        <v/>
      </c>
      <c r="L442" s="131"/>
      <c r="M442" s="132"/>
      <c r="N442" s="133"/>
      <c r="O442" s="210" t="str">
        <f t="shared" si="13"/>
        <v/>
      </c>
    </row>
    <row r="443" spans="1:15" ht="15" hidden="1" customHeight="1" outlineLevel="1" x14ac:dyDescent="0.35">
      <c r="A443" s="77">
        <v>437</v>
      </c>
      <c r="B443" s="123"/>
      <c r="C443" s="124"/>
      <c r="D443" s="125"/>
      <c r="E443" s="125"/>
      <c r="F443" s="164"/>
      <c r="G443" s="165"/>
      <c r="H443" s="131"/>
      <c r="I443" s="132"/>
      <c r="J443" s="133"/>
      <c r="K443" s="210" t="str">
        <f t="shared" si="12"/>
        <v/>
      </c>
      <c r="L443" s="131"/>
      <c r="M443" s="132"/>
      <c r="N443" s="133"/>
      <c r="O443" s="210" t="str">
        <f t="shared" si="13"/>
        <v/>
      </c>
    </row>
    <row r="444" spans="1:15" ht="15" hidden="1" customHeight="1" outlineLevel="1" x14ac:dyDescent="0.35">
      <c r="A444" s="77">
        <v>438</v>
      </c>
      <c r="B444" s="123"/>
      <c r="C444" s="124"/>
      <c r="D444" s="125"/>
      <c r="E444" s="125"/>
      <c r="F444" s="164"/>
      <c r="G444" s="165"/>
      <c r="H444" s="131"/>
      <c r="I444" s="132"/>
      <c r="J444" s="133"/>
      <c r="K444" s="210" t="str">
        <f t="shared" si="12"/>
        <v/>
      </c>
      <c r="L444" s="131"/>
      <c r="M444" s="132"/>
      <c r="N444" s="133"/>
      <c r="O444" s="210" t="str">
        <f t="shared" si="13"/>
        <v/>
      </c>
    </row>
    <row r="445" spans="1:15" ht="15" hidden="1" customHeight="1" outlineLevel="1" x14ac:dyDescent="0.35">
      <c r="A445" s="77">
        <v>439</v>
      </c>
      <c r="B445" s="123"/>
      <c r="C445" s="124"/>
      <c r="D445" s="125"/>
      <c r="E445" s="125"/>
      <c r="F445" s="164"/>
      <c r="G445" s="165"/>
      <c r="H445" s="131"/>
      <c r="I445" s="132"/>
      <c r="J445" s="133"/>
      <c r="K445" s="210" t="str">
        <f t="shared" si="12"/>
        <v/>
      </c>
      <c r="L445" s="131"/>
      <c r="M445" s="132"/>
      <c r="N445" s="133"/>
      <c r="O445" s="210" t="str">
        <f t="shared" si="13"/>
        <v/>
      </c>
    </row>
    <row r="446" spans="1:15" ht="15" hidden="1" customHeight="1" outlineLevel="1" x14ac:dyDescent="0.35">
      <c r="A446" s="77">
        <v>440</v>
      </c>
      <c r="B446" s="123"/>
      <c r="C446" s="124"/>
      <c r="D446" s="125"/>
      <c r="E446" s="125"/>
      <c r="F446" s="164"/>
      <c r="G446" s="165"/>
      <c r="H446" s="131"/>
      <c r="I446" s="132"/>
      <c r="J446" s="133"/>
      <c r="K446" s="210" t="str">
        <f t="shared" si="12"/>
        <v/>
      </c>
      <c r="L446" s="131"/>
      <c r="M446" s="132"/>
      <c r="N446" s="133"/>
      <c r="O446" s="210" t="str">
        <f t="shared" si="13"/>
        <v/>
      </c>
    </row>
    <row r="447" spans="1:15" ht="15" hidden="1" customHeight="1" outlineLevel="1" x14ac:dyDescent="0.35">
      <c r="A447" s="77">
        <v>441</v>
      </c>
      <c r="B447" s="123"/>
      <c r="C447" s="124"/>
      <c r="D447" s="125"/>
      <c r="E447" s="125"/>
      <c r="F447" s="164"/>
      <c r="G447" s="165"/>
      <c r="H447" s="131"/>
      <c r="I447" s="132"/>
      <c r="J447" s="133"/>
      <c r="K447" s="210" t="str">
        <f t="shared" si="12"/>
        <v/>
      </c>
      <c r="L447" s="131"/>
      <c r="M447" s="132"/>
      <c r="N447" s="133"/>
      <c r="O447" s="210" t="str">
        <f t="shared" si="13"/>
        <v/>
      </c>
    </row>
    <row r="448" spans="1:15" ht="15" hidden="1" customHeight="1" outlineLevel="1" x14ac:dyDescent="0.35">
      <c r="A448" s="77">
        <v>442</v>
      </c>
      <c r="B448" s="123"/>
      <c r="C448" s="124"/>
      <c r="D448" s="125"/>
      <c r="E448" s="125"/>
      <c r="F448" s="164"/>
      <c r="G448" s="165"/>
      <c r="H448" s="131"/>
      <c r="I448" s="132"/>
      <c r="J448" s="133"/>
      <c r="K448" s="210" t="str">
        <f t="shared" si="12"/>
        <v/>
      </c>
      <c r="L448" s="131"/>
      <c r="M448" s="132"/>
      <c r="N448" s="133"/>
      <c r="O448" s="210" t="str">
        <f t="shared" si="13"/>
        <v/>
      </c>
    </row>
    <row r="449" spans="1:15" ht="15" hidden="1" customHeight="1" outlineLevel="1" x14ac:dyDescent="0.35">
      <c r="A449" s="77">
        <v>443</v>
      </c>
      <c r="B449" s="123"/>
      <c r="C449" s="124"/>
      <c r="D449" s="125"/>
      <c r="E449" s="125"/>
      <c r="F449" s="164"/>
      <c r="G449" s="165"/>
      <c r="H449" s="131"/>
      <c r="I449" s="132"/>
      <c r="J449" s="133"/>
      <c r="K449" s="210" t="str">
        <f t="shared" si="12"/>
        <v/>
      </c>
      <c r="L449" s="131"/>
      <c r="M449" s="132"/>
      <c r="N449" s="133"/>
      <c r="O449" s="210" t="str">
        <f t="shared" si="13"/>
        <v/>
      </c>
    </row>
    <row r="450" spans="1:15" ht="15" hidden="1" customHeight="1" outlineLevel="1" x14ac:dyDescent="0.35">
      <c r="A450" s="77">
        <v>444</v>
      </c>
      <c r="B450" s="123"/>
      <c r="C450" s="124"/>
      <c r="D450" s="125"/>
      <c r="E450" s="125"/>
      <c r="F450" s="164"/>
      <c r="G450" s="165"/>
      <c r="H450" s="131"/>
      <c r="I450" s="132"/>
      <c r="J450" s="133"/>
      <c r="K450" s="210" t="str">
        <f t="shared" si="12"/>
        <v/>
      </c>
      <c r="L450" s="131"/>
      <c r="M450" s="132"/>
      <c r="N450" s="133"/>
      <c r="O450" s="210" t="str">
        <f t="shared" si="13"/>
        <v/>
      </c>
    </row>
    <row r="451" spans="1:15" ht="15" hidden="1" customHeight="1" outlineLevel="1" x14ac:dyDescent="0.35">
      <c r="A451" s="77">
        <v>445</v>
      </c>
      <c r="B451" s="123"/>
      <c r="C451" s="124"/>
      <c r="D451" s="125"/>
      <c r="E451" s="125"/>
      <c r="F451" s="164"/>
      <c r="G451" s="165"/>
      <c r="H451" s="131"/>
      <c r="I451" s="132"/>
      <c r="J451" s="133"/>
      <c r="K451" s="210" t="str">
        <f t="shared" si="12"/>
        <v/>
      </c>
      <c r="L451" s="131"/>
      <c r="M451" s="132"/>
      <c r="N451" s="133"/>
      <c r="O451" s="210" t="str">
        <f t="shared" si="13"/>
        <v/>
      </c>
    </row>
    <row r="452" spans="1:15" ht="15" hidden="1" customHeight="1" outlineLevel="1" x14ac:dyDescent="0.35">
      <c r="A452" s="77">
        <v>446</v>
      </c>
      <c r="B452" s="123"/>
      <c r="C452" s="124"/>
      <c r="D452" s="125"/>
      <c r="E452" s="125"/>
      <c r="F452" s="164"/>
      <c r="G452" s="165"/>
      <c r="H452" s="131"/>
      <c r="I452" s="132"/>
      <c r="J452" s="133"/>
      <c r="K452" s="210" t="str">
        <f t="shared" si="12"/>
        <v/>
      </c>
      <c r="L452" s="131"/>
      <c r="M452" s="132"/>
      <c r="N452" s="133"/>
      <c r="O452" s="210" t="str">
        <f t="shared" si="13"/>
        <v/>
      </c>
    </row>
    <row r="453" spans="1:15" ht="15" hidden="1" customHeight="1" outlineLevel="1" x14ac:dyDescent="0.35">
      <c r="A453" s="77">
        <v>447</v>
      </c>
      <c r="B453" s="123"/>
      <c r="C453" s="124"/>
      <c r="D453" s="125"/>
      <c r="E453" s="125"/>
      <c r="F453" s="164"/>
      <c r="G453" s="165"/>
      <c r="H453" s="131"/>
      <c r="I453" s="132"/>
      <c r="J453" s="133"/>
      <c r="K453" s="210" t="str">
        <f t="shared" si="12"/>
        <v/>
      </c>
      <c r="L453" s="131"/>
      <c r="M453" s="132"/>
      <c r="N453" s="133"/>
      <c r="O453" s="210" t="str">
        <f t="shared" si="13"/>
        <v/>
      </c>
    </row>
    <row r="454" spans="1:15" ht="15" hidden="1" customHeight="1" outlineLevel="1" x14ac:dyDescent="0.35">
      <c r="A454" s="77">
        <v>448</v>
      </c>
      <c r="B454" s="123"/>
      <c r="C454" s="124"/>
      <c r="D454" s="125"/>
      <c r="E454" s="125"/>
      <c r="F454" s="164"/>
      <c r="G454" s="165"/>
      <c r="H454" s="131"/>
      <c r="I454" s="132"/>
      <c r="J454" s="133"/>
      <c r="K454" s="210" t="str">
        <f t="shared" si="12"/>
        <v/>
      </c>
      <c r="L454" s="131"/>
      <c r="M454" s="132"/>
      <c r="N454" s="133"/>
      <c r="O454" s="210" t="str">
        <f t="shared" si="13"/>
        <v/>
      </c>
    </row>
    <row r="455" spans="1:15" ht="15" hidden="1" customHeight="1" outlineLevel="1" x14ac:dyDescent="0.35">
      <c r="A455" s="77">
        <v>449</v>
      </c>
      <c r="B455" s="123"/>
      <c r="C455" s="124"/>
      <c r="D455" s="125"/>
      <c r="E455" s="125"/>
      <c r="F455" s="164"/>
      <c r="G455" s="165"/>
      <c r="H455" s="131"/>
      <c r="I455" s="132"/>
      <c r="J455" s="133"/>
      <c r="K455" s="210" t="str">
        <f t="shared" ref="K455:K518" si="14">IFERROR(J455/H455,"")</f>
        <v/>
      </c>
      <c r="L455" s="131"/>
      <c r="M455" s="132"/>
      <c r="N455" s="133"/>
      <c r="O455" s="210" t="str">
        <f t="shared" si="13"/>
        <v/>
      </c>
    </row>
    <row r="456" spans="1:15" ht="15" hidden="1" customHeight="1" outlineLevel="1" x14ac:dyDescent="0.35">
      <c r="A456" s="77">
        <v>450</v>
      </c>
      <c r="B456" s="123"/>
      <c r="C456" s="124"/>
      <c r="D456" s="125"/>
      <c r="E456" s="125"/>
      <c r="F456" s="164"/>
      <c r="G456" s="165"/>
      <c r="H456" s="131"/>
      <c r="I456" s="132"/>
      <c r="J456" s="133"/>
      <c r="K456" s="210" t="str">
        <f t="shared" si="14"/>
        <v/>
      </c>
      <c r="L456" s="131"/>
      <c r="M456" s="132"/>
      <c r="N456" s="133"/>
      <c r="O456" s="210" t="str">
        <f t="shared" ref="O456:O519" si="15">IFERROR(N456/L456,"")</f>
        <v/>
      </c>
    </row>
    <row r="457" spans="1:15" ht="15" hidden="1" customHeight="1" outlineLevel="1" x14ac:dyDescent="0.35">
      <c r="A457" s="77">
        <v>451</v>
      </c>
      <c r="B457" s="123"/>
      <c r="C457" s="124"/>
      <c r="D457" s="125"/>
      <c r="E457" s="125"/>
      <c r="F457" s="164"/>
      <c r="G457" s="165"/>
      <c r="H457" s="131"/>
      <c r="I457" s="132"/>
      <c r="J457" s="133"/>
      <c r="K457" s="210" t="str">
        <f t="shared" si="14"/>
        <v/>
      </c>
      <c r="L457" s="131"/>
      <c r="M457" s="132"/>
      <c r="N457" s="133"/>
      <c r="O457" s="210" t="str">
        <f t="shared" si="15"/>
        <v/>
      </c>
    </row>
    <row r="458" spans="1:15" ht="15" hidden="1" customHeight="1" outlineLevel="1" x14ac:dyDescent="0.35">
      <c r="A458" s="77">
        <v>452</v>
      </c>
      <c r="B458" s="123"/>
      <c r="C458" s="124"/>
      <c r="D458" s="125"/>
      <c r="E458" s="125"/>
      <c r="F458" s="164"/>
      <c r="G458" s="165"/>
      <c r="H458" s="131"/>
      <c r="I458" s="132"/>
      <c r="J458" s="133"/>
      <c r="K458" s="210" t="str">
        <f t="shared" si="14"/>
        <v/>
      </c>
      <c r="L458" s="131"/>
      <c r="M458" s="132"/>
      <c r="N458" s="133"/>
      <c r="O458" s="210" t="str">
        <f t="shared" si="15"/>
        <v/>
      </c>
    </row>
    <row r="459" spans="1:15" ht="15" hidden="1" customHeight="1" outlineLevel="1" x14ac:dyDescent="0.35">
      <c r="A459" s="77">
        <v>453</v>
      </c>
      <c r="B459" s="123"/>
      <c r="C459" s="124"/>
      <c r="D459" s="125"/>
      <c r="E459" s="125"/>
      <c r="F459" s="164"/>
      <c r="G459" s="165"/>
      <c r="H459" s="131"/>
      <c r="I459" s="132"/>
      <c r="J459" s="133"/>
      <c r="K459" s="210" t="str">
        <f t="shared" si="14"/>
        <v/>
      </c>
      <c r="L459" s="131"/>
      <c r="M459" s="132"/>
      <c r="N459" s="133"/>
      <c r="O459" s="210" t="str">
        <f t="shared" si="15"/>
        <v/>
      </c>
    </row>
    <row r="460" spans="1:15" ht="15" hidden="1" customHeight="1" outlineLevel="1" x14ac:dyDescent="0.35">
      <c r="A460" s="77">
        <v>454</v>
      </c>
      <c r="B460" s="123"/>
      <c r="C460" s="124"/>
      <c r="D460" s="125"/>
      <c r="E460" s="125"/>
      <c r="F460" s="164"/>
      <c r="G460" s="165"/>
      <c r="H460" s="131"/>
      <c r="I460" s="132"/>
      <c r="J460" s="133"/>
      <c r="K460" s="210" t="str">
        <f t="shared" si="14"/>
        <v/>
      </c>
      <c r="L460" s="131"/>
      <c r="M460" s="132"/>
      <c r="N460" s="133"/>
      <c r="O460" s="210" t="str">
        <f t="shared" si="15"/>
        <v/>
      </c>
    </row>
    <row r="461" spans="1:15" ht="15" hidden="1" customHeight="1" outlineLevel="1" x14ac:dyDescent="0.35">
      <c r="A461" s="77">
        <v>455</v>
      </c>
      <c r="B461" s="123"/>
      <c r="C461" s="124"/>
      <c r="D461" s="125"/>
      <c r="E461" s="125"/>
      <c r="F461" s="164"/>
      <c r="G461" s="165"/>
      <c r="H461" s="131"/>
      <c r="I461" s="132"/>
      <c r="J461" s="133"/>
      <c r="K461" s="210" t="str">
        <f t="shared" si="14"/>
        <v/>
      </c>
      <c r="L461" s="131"/>
      <c r="M461" s="132"/>
      <c r="N461" s="133"/>
      <c r="O461" s="210" t="str">
        <f t="shared" si="15"/>
        <v/>
      </c>
    </row>
    <row r="462" spans="1:15" ht="15" hidden="1" customHeight="1" outlineLevel="1" x14ac:dyDescent="0.35">
      <c r="A462" s="77">
        <v>456</v>
      </c>
      <c r="B462" s="123"/>
      <c r="C462" s="124"/>
      <c r="D462" s="125"/>
      <c r="E462" s="125"/>
      <c r="F462" s="164"/>
      <c r="G462" s="165"/>
      <c r="H462" s="131"/>
      <c r="I462" s="132"/>
      <c r="J462" s="133"/>
      <c r="K462" s="210" t="str">
        <f t="shared" si="14"/>
        <v/>
      </c>
      <c r="L462" s="131"/>
      <c r="M462" s="132"/>
      <c r="N462" s="133"/>
      <c r="O462" s="210" t="str">
        <f t="shared" si="15"/>
        <v/>
      </c>
    </row>
    <row r="463" spans="1:15" ht="15" hidden="1" customHeight="1" outlineLevel="1" x14ac:dyDescent="0.35">
      <c r="A463" s="77">
        <v>457</v>
      </c>
      <c r="B463" s="123"/>
      <c r="C463" s="124"/>
      <c r="D463" s="125"/>
      <c r="E463" s="125"/>
      <c r="F463" s="164"/>
      <c r="G463" s="165"/>
      <c r="H463" s="131"/>
      <c r="I463" s="132"/>
      <c r="J463" s="133"/>
      <c r="K463" s="210" t="str">
        <f t="shared" si="14"/>
        <v/>
      </c>
      <c r="L463" s="131"/>
      <c r="M463" s="132"/>
      <c r="N463" s="133"/>
      <c r="O463" s="210" t="str">
        <f t="shared" si="15"/>
        <v/>
      </c>
    </row>
    <row r="464" spans="1:15" ht="15" hidden="1" customHeight="1" outlineLevel="1" x14ac:dyDescent="0.35">
      <c r="A464" s="77">
        <v>458</v>
      </c>
      <c r="B464" s="123"/>
      <c r="C464" s="124"/>
      <c r="D464" s="125"/>
      <c r="E464" s="125"/>
      <c r="F464" s="164"/>
      <c r="G464" s="165"/>
      <c r="H464" s="131"/>
      <c r="I464" s="132"/>
      <c r="J464" s="133"/>
      <c r="K464" s="210" t="str">
        <f t="shared" si="14"/>
        <v/>
      </c>
      <c r="L464" s="131"/>
      <c r="M464" s="132"/>
      <c r="N464" s="133"/>
      <c r="O464" s="210" t="str">
        <f t="shared" si="15"/>
        <v/>
      </c>
    </row>
    <row r="465" spans="1:15" ht="15" hidden="1" customHeight="1" outlineLevel="1" x14ac:dyDescent="0.35">
      <c r="A465" s="77">
        <v>459</v>
      </c>
      <c r="B465" s="123"/>
      <c r="C465" s="124"/>
      <c r="D465" s="125"/>
      <c r="E465" s="125"/>
      <c r="F465" s="164"/>
      <c r="G465" s="165"/>
      <c r="H465" s="131"/>
      <c r="I465" s="132"/>
      <c r="J465" s="133"/>
      <c r="K465" s="210" t="str">
        <f t="shared" si="14"/>
        <v/>
      </c>
      <c r="L465" s="131"/>
      <c r="M465" s="132"/>
      <c r="N465" s="133"/>
      <c r="O465" s="210" t="str">
        <f t="shared" si="15"/>
        <v/>
      </c>
    </row>
    <row r="466" spans="1:15" ht="15" hidden="1" customHeight="1" outlineLevel="1" x14ac:dyDescent="0.35">
      <c r="A466" s="77">
        <v>460</v>
      </c>
      <c r="B466" s="123"/>
      <c r="C466" s="124"/>
      <c r="D466" s="125"/>
      <c r="E466" s="125"/>
      <c r="F466" s="164"/>
      <c r="G466" s="165"/>
      <c r="H466" s="131"/>
      <c r="I466" s="132"/>
      <c r="J466" s="133"/>
      <c r="K466" s="210" t="str">
        <f t="shared" si="14"/>
        <v/>
      </c>
      <c r="L466" s="131"/>
      <c r="M466" s="132"/>
      <c r="N466" s="133"/>
      <c r="O466" s="210" t="str">
        <f t="shared" si="15"/>
        <v/>
      </c>
    </row>
    <row r="467" spans="1:15" ht="15" hidden="1" customHeight="1" outlineLevel="1" x14ac:dyDescent="0.35">
      <c r="A467" s="77">
        <v>461</v>
      </c>
      <c r="B467" s="123"/>
      <c r="C467" s="124"/>
      <c r="D467" s="125"/>
      <c r="E467" s="125"/>
      <c r="F467" s="164"/>
      <c r="G467" s="165"/>
      <c r="H467" s="131"/>
      <c r="I467" s="132"/>
      <c r="J467" s="133"/>
      <c r="K467" s="210" t="str">
        <f t="shared" si="14"/>
        <v/>
      </c>
      <c r="L467" s="131"/>
      <c r="M467" s="132"/>
      <c r="N467" s="133"/>
      <c r="O467" s="210" t="str">
        <f t="shared" si="15"/>
        <v/>
      </c>
    </row>
    <row r="468" spans="1:15" ht="15" hidden="1" customHeight="1" outlineLevel="1" x14ac:dyDescent="0.35">
      <c r="A468" s="77">
        <v>462</v>
      </c>
      <c r="B468" s="123"/>
      <c r="C468" s="124"/>
      <c r="D468" s="125"/>
      <c r="E468" s="125"/>
      <c r="F468" s="164"/>
      <c r="G468" s="165"/>
      <c r="H468" s="131"/>
      <c r="I468" s="132"/>
      <c r="J468" s="133"/>
      <c r="K468" s="210" t="str">
        <f t="shared" si="14"/>
        <v/>
      </c>
      <c r="L468" s="131"/>
      <c r="M468" s="132"/>
      <c r="N468" s="133"/>
      <c r="O468" s="210" t="str">
        <f t="shared" si="15"/>
        <v/>
      </c>
    </row>
    <row r="469" spans="1:15" ht="15" hidden="1" customHeight="1" outlineLevel="1" x14ac:dyDescent="0.35">
      <c r="A469" s="77">
        <v>463</v>
      </c>
      <c r="B469" s="123"/>
      <c r="C469" s="124"/>
      <c r="D469" s="125"/>
      <c r="E469" s="125"/>
      <c r="F469" s="164"/>
      <c r="G469" s="165"/>
      <c r="H469" s="131"/>
      <c r="I469" s="132"/>
      <c r="J469" s="133"/>
      <c r="K469" s="210" t="str">
        <f t="shared" si="14"/>
        <v/>
      </c>
      <c r="L469" s="131"/>
      <c r="M469" s="132"/>
      <c r="N469" s="133"/>
      <c r="O469" s="210" t="str">
        <f t="shared" si="15"/>
        <v/>
      </c>
    </row>
    <row r="470" spans="1:15" ht="15" hidden="1" customHeight="1" outlineLevel="1" x14ac:dyDescent="0.35">
      <c r="A470" s="77">
        <v>464</v>
      </c>
      <c r="B470" s="123"/>
      <c r="C470" s="124"/>
      <c r="D470" s="125"/>
      <c r="E470" s="125"/>
      <c r="F470" s="164"/>
      <c r="G470" s="165"/>
      <c r="H470" s="131"/>
      <c r="I470" s="132"/>
      <c r="J470" s="133"/>
      <c r="K470" s="210" t="str">
        <f t="shared" si="14"/>
        <v/>
      </c>
      <c r="L470" s="131"/>
      <c r="M470" s="132"/>
      <c r="N470" s="133"/>
      <c r="O470" s="210" t="str">
        <f t="shared" si="15"/>
        <v/>
      </c>
    </row>
    <row r="471" spans="1:15" ht="15" hidden="1" customHeight="1" outlineLevel="1" x14ac:dyDescent="0.35">
      <c r="A471" s="77">
        <v>465</v>
      </c>
      <c r="B471" s="123"/>
      <c r="C471" s="124"/>
      <c r="D471" s="125"/>
      <c r="E471" s="125"/>
      <c r="F471" s="164"/>
      <c r="G471" s="165"/>
      <c r="H471" s="131"/>
      <c r="I471" s="132"/>
      <c r="J471" s="133"/>
      <c r="K471" s="210" t="str">
        <f t="shared" si="14"/>
        <v/>
      </c>
      <c r="L471" s="131"/>
      <c r="M471" s="132"/>
      <c r="N471" s="133"/>
      <c r="O471" s="210" t="str">
        <f t="shared" si="15"/>
        <v/>
      </c>
    </row>
    <row r="472" spans="1:15" ht="15" hidden="1" customHeight="1" outlineLevel="1" x14ac:dyDescent="0.35">
      <c r="A472" s="77">
        <v>466</v>
      </c>
      <c r="B472" s="123"/>
      <c r="C472" s="124"/>
      <c r="D472" s="125"/>
      <c r="E472" s="125"/>
      <c r="F472" s="164"/>
      <c r="G472" s="165"/>
      <c r="H472" s="131"/>
      <c r="I472" s="132"/>
      <c r="J472" s="133"/>
      <c r="K472" s="210" t="str">
        <f t="shared" si="14"/>
        <v/>
      </c>
      <c r="L472" s="131"/>
      <c r="M472" s="132"/>
      <c r="N472" s="133"/>
      <c r="O472" s="210" t="str">
        <f t="shared" si="15"/>
        <v/>
      </c>
    </row>
    <row r="473" spans="1:15" ht="15" hidden="1" customHeight="1" outlineLevel="1" x14ac:dyDescent="0.35">
      <c r="A473" s="77">
        <v>467</v>
      </c>
      <c r="B473" s="123"/>
      <c r="C473" s="124"/>
      <c r="D473" s="125"/>
      <c r="E473" s="125"/>
      <c r="F473" s="164"/>
      <c r="G473" s="165"/>
      <c r="H473" s="131"/>
      <c r="I473" s="132"/>
      <c r="J473" s="133"/>
      <c r="K473" s="210" t="str">
        <f t="shared" si="14"/>
        <v/>
      </c>
      <c r="L473" s="131"/>
      <c r="M473" s="132"/>
      <c r="N473" s="133"/>
      <c r="O473" s="210" t="str">
        <f t="shared" si="15"/>
        <v/>
      </c>
    </row>
    <row r="474" spans="1:15" ht="15" hidden="1" customHeight="1" outlineLevel="1" x14ac:dyDescent="0.35">
      <c r="A474" s="77">
        <v>468</v>
      </c>
      <c r="B474" s="123"/>
      <c r="C474" s="124"/>
      <c r="D474" s="125"/>
      <c r="E474" s="125"/>
      <c r="F474" s="164"/>
      <c r="G474" s="165"/>
      <c r="H474" s="131"/>
      <c r="I474" s="132"/>
      <c r="J474" s="133"/>
      <c r="K474" s="210" t="str">
        <f t="shared" si="14"/>
        <v/>
      </c>
      <c r="L474" s="131"/>
      <c r="M474" s="132"/>
      <c r="N474" s="133"/>
      <c r="O474" s="210" t="str">
        <f t="shared" si="15"/>
        <v/>
      </c>
    </row>
    <row r="475" spans="1:15" ht="15" hidden="1" customHeight="1" outlineLevel="1" x14ac:dyDescent="0.35">
      <c r="A475" s="77">
        <v>469</v>
      </c>
      <c r="B475" s="123"/>
      <c r="C475" s="124"/>
      <c r="D475" s="125"/>
      <c r="E475" s="125"/>
      <c r="F475" s="164"/>
      <c r="G475" s="165"/>
      <c r="H475" s="131"/>
      <c r="I475" s="132"/>
      <c r="J475" s="133"/>
      <c r="K475" s="210" t="str">
        <f t="shared" si="14"/>
        <v/>
      </c>
      <c r="L475" s="131"/>
      <c r="M475" s="132"/>
      <c r="N475" s="133"/>
      <c r="O475" s="210" t="str">
        <f t="shared" si="15"/>
        <v/>
      </c>
    </row>
    <row r="476" spans="1:15" ht="15" hidden="1" customHeight="1" outlineLevel="1" x14ac:dyDescent="0.35">
      <c r="A476" s="77">
        <v>470</v>
      </c>
      <c r="B476" s="123"/>
      <c r="C476" s="124"/>
      <c r="D476" s="125"/>
      <c r="E476" s="125"/>
      <c r="F476" s="164"/>
      <c r="G476" s="165"/>
      <c r="H476" s="131"/>
      <c r="I476" s="132"/>
      <c r="J476" s="133"/>
      <c r="K476" s="210" t="str">
        <f t="shared" si="14"/>
        <v/>
      </c>
      <c r="L476" s="131"/>
      <c r="M476" s="132"/>
      <c r="N476" s="133"/>
      <c r="O476" s="210" t="str">
        <f t="shared" si="15"/>
        <v/>
      </c>
    </row>
    <row r="477" spans="1:15" ht="15" hidden="1" customHeight="1" outlineLevel="1" x14ac:dyDescent="0.35">
      <c r="A477" s="77">
        <v>471</v>
      </c>
      <c r="B477" s="123"/>
      <c r="C477" s="124"/>
      <c r="D477" s="125"/>
      <c r="E477" s="125"/>
      <c r="F477" s="164"/>
      <c r="G477" s="165"/>
      <c r="H477" s="131"/>
      <c r="I477" s="132"/>
      <c r="J477" s="133"/>
      <c r="K477" s="210" t="str">
        <f t="shared" si="14"/>
        <v/>
      </c>
      <c r="L477" s="131"/>
      <c r="M477" s="132"/>
      <c r="N477" s="133"/>
      <c r="O477" s="210" t="str">
        <f t="shared" si="15"/>
        <v/>
      </c>
    </row>
    <row r="478" spans="1:15" ht="15" hidden="1" customHeight="1" outlineLevel="1" x14ac:dyDescent="0.35">
      <c r="A478" s="77">
        <v>472</v>
      </c>
      <c r="B478" s="123"/>
      <c r="C478" s="124"/>
      <c r="D478" s="125"/>
      <c r="E478" s="125"/>
      <c r="F478" s="164"/>
      <c r="G478" s="165"/>
      <c r="H478" s="131"/>
      <c r="I478" s="132"/>
      <c r="J478" s="133"/>
      <c r="K478" s="210" t="str">
        <f t="shared" si="14"/>
        <v/>
      </c>
      <c r="L478" s="131"/>
      <c r="M478" s="132"/>
      <c r="N478" s="133"/>
      <c r="O478" s="210" t="str">
        <f t="shared" si="15"/>
        <v/>
      </c>
    </row>
    <row r="479" spans="1:15" ht="15" hidden="1" customHeight="1" outlineLevel="1" x14ac:dyDescent="0.35">
      <c r="A479" s="77">
        <v>473</v>
      </c>
      <c r="B479" s="123"/>
      <c r="C479" s="124"/>
      <c r="D479" s="125"/>
      <c r="E479" s="125"/>
      <c r="F479" s="164"/>
      <c r="G479" s="165"/>
      <c r="H479" s="131"/>
      <c r="I479" s="132"/>
      <c r="J479" s="133"/>
      <c r="K479" s="210" t="str">
        <f t="shared" si="14"/>
        <v/>
      </c>
      <c r="L479" s="131"/>
      <c r="M479" s="132"/>
      <c r="N479" s="133"/>
      <c r="O479" s="210" t="str">
        <f t="shared" si="15"/>
        <v/>
      </c>
    </row>
    <row r="480" spans="1:15" ht="15" hidden="1" customHeight="1" outlineLevel="1" x14ac:dyDescent="0.35">
      <c r="A480" s="77">
        <v>474</v>
      </c>
      <c r="B480" s="123"/>
      <c r="C480" s="124"/>
      <c r="D480" s="125"/>
      <c r="E480" s="125"/>
      <c r="F480" s="164"/>
      <c r="G480" s="165"/>
      <c r="H480" s="131"/>
      <c r="I480" s="132"/>
      <c r="J480" s="133"/>
      <c r="K480" s="210" t="str">
        <f t="shared" si="14"/>
        <v/>
      </c>
      <c r="L480" s="131"/>
      <c r="M480" s="132"/>
      <c r="N480" s="133"/>
      <c r="O480" s="210" t="str">
        <f t="shared" si="15"/>
        <v/>
      </c>
    </row>
    <row r="481" spans="1:15" ht="15" hidden="1" customHeight="1" outlineLevel="1" x14ac:dyDescent="0.35">
      <c r="A481" s="77">
        <v>475</v>
      </c>
      <c r="B481" s="123"/>
      <c r="C481" s="124"/>
      <c r="D481" s="125"/>
      <c r="E481" s="125"/>
      <c r="F481" s="164"/>
      <c r="G481" s="165"/>
      <c r="H481" s="131"/>
      <c r="I481" s="132"/>
      <c r="J481" s="133"/>
      <c r="K481" s="210" t="str">
        <f t="shared" si="14"/>
        <v/>
      </c>
      <c r="L481" s="131"/>
      <c r="M481" s="132"/>
      <c r="N481" s="133"/>
      <c r="O481" s="210" t="str">
        <f t="shared" si="15"/>
        <v/>
      </c>
    </row>
    <row r="482" spans="1:15" ht="15" hidden="1" customHeight="1" outlineLevel="1" x14ac:dyDescent="0.35">
      <c r="A482" s="77">
        <v>476</v>
      </c>
      <c r="B482" s="123"/>
      <c r="C482" s="124"/>
      <c r="D482" s="125"/>
      <c r="E482" s="125"/>
      <c r="F482" s="164"/>
      <c r="G482" s="165"/>
      <c r="H482" s="131"/>
      <c r="I482" s="132"/>
      <c r="J482" s="133"/>
      <c r="K482" s="210" t="str">
        <f t="shared" si="14"/>
        <v/>
      </c>
      <c r="L482" s="131"/>
      <c r="M482" s="132"/>
      <c r="N482" s="133"/>
      <c r="O482" s="210" t="str">
        <f t="shared" si="15"/>
        <v/>
      </c>
    </row>
    <row r="483" spans="1:15" ht="15" hidden="1" customHeight="1" outlineLevel="1" x14ac:dyDescent="0.35">
      <c r="A483" s="77">
        <v>477</v>
      </c>
      <c r="B483" s="123"/>
      <c r="C483" s="124"/>
      <c r="D483" s="125"/>
      <c r="E483" s="125"/>
      <c r="F483" s="164"/>
      <c r="G483" s="165"/>
      <c r="H483" s="131"/>
      <c r="I483" s="132"/>
      <c r="J483" s="133"/>
      <c r="K483" s="210" t="str">
        <f t="shared" si="14"/>
        <v/>
      </c>
      <c r="L483" s="131"/>
      <c r="M483" s="132"/>
      <c r="N483" s="133"/>
      <c r="O483" s="210" t="str">
        <f t="shared" si="15"/>
        <v/>
      </c>
    </row>
    <row r="484" spans="1:15" ht="15" hidden="1" customHeight="1" outlineLevel="1" x14ac:dyDescent="0.35">
      <c r="A484" s="77">
        <v>478</v>
      </c>
      <c r="B484" s="123"/>
      <c r="C484" s="124"/>
      <c r="D484" s="125"/>
      <c r="E484" s="125"/>
      <c r="F484" s="164"/>
      <c r="G484" s="165"/>
      <c r="H484" s="131"/>
      <c r="I484" s="132"/>
      <c r="J484" s="133"/>
      <c r="K484" s="210" t="str">
        <f t="shared" si="14"/>
        <v/>
      </c>
      <c r="L484" s="131"/>
      <c r="M484" s="132"/>
      <c r="N484" s="133"/>
      <c r="O484" s="210" t="str">
        <f t="shared" si="15"/>
        <v/>
      </c>
    </row>
    <row r="485" spans="1:15" ht="15" hidden="1" customHeight="1" outlineLevel="1" x14ac:dyDescent="0.35">
      <c r="A485" s="77">
        <v>479</v>
      </c>
      <c r="B485" s="123"/>
      <c r="C485" s="124"/>
      <c r="D485" s="125"/>
      <c r="E485" s="125"/>
      <c r="F485" s="164"/>
      <c r="G485" s="165"/>
      <c r="H485" s="131"/>
      <c r="I485" s="132"/>
      <c r="J485" s="133"/>
      <c r="K485" s="210" t="str">
        <f t="shared" si="14"/>
        <v/>
      </c>
      <c r="L485" s="131"/>
      <c r="M485" s="132"/>
      <c r="N485" s="133"/>
      <c r="O485" s="210" t="str">
        <f t="shared" si="15"/>
        <v/>
      </c>
    </row>
    <row r="486" spans="1:15" ht="15" hidden="1" customHeight="1" outlineLevel="1" x14ac:dyDescent="0.35">
      <c r="A486" s="77">
        <v>480</v>
      </c>
      <c r="B486" s="123"/>
      <c r="C486" s="124"/>
      <c r="D486" s="125"/>
      <c r="E486" s="125"/>
      <c r="F486" s="164"/>
      <c r="G486" s="165"/>
      <c r="H486" s="131"/>
      <c r="I486" s="132"/>
      <c r="J486" s="133"/>
      <c r="K486" s="210" t="str">
        <f t="shared" si="14"/>
        <v/>
      </c>
      <c r="L486" s="131"/>
      <c r="M486" s="132"/>
      <c r="N486" s="133"/>
      <c r="O486" s="210" t="str">
        <f t="shared" si="15"/>
        <v/>
      </c>
    </row>
    <row r="487" spans="1:15" ht="15" hidden="1" customHeight="1" outlineLevel="1" x14ac:dyDescent="0.35">
      <c r="A487" s="77">
        <v>481</v>
      </c>
      <c r="B487" s="123"/>
      <c r="C487" s="124"/>
      <c r="D487" s="125"/>
      <c r="E487" s="125"/>
      <c r="F487" s="164"/>
      <c r="G487" s="165"/>
      <c r="H487" s="131"/>
      <c r="I487" s="132"/>
      <c r="J487" s="133"/>
      <c r="K487" s="210" t="str">
        <f t="shared" si="14"/>
        <v/>
      </c>
      <c r="L487" s="131"/>
      <c r="M487" s="132"/>
      <c r="N487" s="133"/>
      <c r="O487" s="210" t="str">
        <f t="shared" si="15"/>
        <v/>
      </c>
    </row>
    <row r="488" spans="1:15" ht="15" hidden="1" customHeight="1" outlineLevel="1" x14ac:dyDescent="0.35">
      <c r="A488" s="77">
        <v>482</v>
      </c>
      <c r="B488" s="123"/>
      <c r="C488" s="124"/>
      <c r="D488" s="125"/>
      <c r="E488" s="125"/>
      <c r="F488" s="164"/>
      <c r="G488" s="165"/>
      <c r="H488" s="131"/>
      <c r="I488" s="132"/>
      <c r="J488" s="133"/>
      <c r="K488" s="210" t="str">
        <f t="shared" si="14"/>
        <v/>
      </c>
      <c r="L488" s="131"/>
      <c r="M488" s="132"/>
      <c r="N488" s="133"/>
      <c r="O488" s="210" t="str">
        <f t="shared" si="15"/>
        <v/>
      </c>
    </row>
    <row r="489" spans="1:15" ht="15" hidden="1" customHeight="1" outlineLevel="1" x14ac:dyDescent="0.35">
      <c r="A489" s="77">
        <v>483</v>
      </c>
      <c r="B489" s="123"/>
      <c r="C489" s="124"/>
      <c r="D489" s="125"/>
      <c r="E489" s="125"/>
      <c r="F489" s="164"/>
      <c r="G489" s="165"/>
      <c r="H489" s="131"/>
      <c r="I489" s="132"/>
      <c r="J489" s="133"/>
      <c r="K489" s="210" t="str">
        <f t="shared" si="14"/>
        <v/>
      </c>
      <c r="L489" s="131"/>
      <c r="M489" s="132"/>
      <c r="N489" s="133"/>
      <c r="O489" s="210" t="str">
        <f t="shared" si="15"/>
        <v/>
      </c>
    </row>
    <row r="490" spans="1:15" ht="15" hidden="1" customHeight="1" outlineLevel="1" x14ac:dyDescent="0.35">
      <c r="A490" s="77">
        <v>484</v>
      </c>
      <c r="B490" s="123"/>
      <c r="C490" s="124"/>
      <c r="D490" s="125"/>
      <c r="E490" s="125"/>
      <c r="F490" s="164"/>
      <c r="G490" s="165"/>
      <c r="H490" s="131"/>
      <c r="I490" s="132"/>
      <c r="J490" s="133"/>
      <c r="K490" s="210" t="str">
        <f t="shared" si="14"/>
        <v/>
      </c>
      <c r="L490" s="131"/>
      <c r="M490" s="132"/>
      <c r="N490" s="133"/>
      <c r="O490" s="210" t="str">
        <f t="shared" si="15"/>
        <v/>
      </c>
    </row>
    <row r="491" spans="1:15" ht="15" hidden="1" customHeight="1" outlineLevel="1" x14ac:dyDescent="0.35">
      <c r="A491" s="77">
        <v>485</v>
      </c>
      <c r="B491" s="123"/>
      <c r="C491" s="124"/>
      <c r="D491" s="125"/>
      <c r="E491" s="125"/>
      <c r="F491" s="164"/>
      <c r="G491" s="165"/>
      <c r="H491" s="131"/>
      <c r="I491" s="132"/>
      <c r="J491" s="133"/>
      <c r="K491" s="210" t="str">
        <f t="shared" si="14"/>
        <v/>
      </c>
      <c r="L491" s="131"/>
      <c r="M491" s="132"/>
      <c r="N491" s="133"/>
      <c r="O491" s="210" t="str">
        <f t="shared" si="15"/>
        <v/>
      </c>
    </row>
    <row r="492" spans="1:15" ht="15" hidden="1" customHeight="1" outlineLevel="1" x14ac:dyDescent="0.35">
      <c r="A492" s="77">
        <v>486</v>
      </c>
      <c r="B492" s="123"/>
      <c r="C492" s="124"/>
      <c r="D492" s="125"/>
      <c r="E492" s="125"/>
      <c r="F492" s="164"/>
      <c r="G492" s="165"/>
      <c r="H492" s="131"/>
      <c r="I492" s="132"/>
      <c r="J492" s="133"/>
      <c r="K492" s="210" t="str">
        <f t="shared" si="14"/>
        <v/>
      </c>
      <c r="L492" s="131"/>
      <c r="M492" s="132"/>
      <c r="N492" s="133"/>
      <c r="O492" s="210" t="str">
        <f t="shared" si="15"/>
        <v/>
      </c>
    </row>
    <row r="493" spans="1:15" ht="15" hidden="1" customHeight="1" outlineLevel="1" x14ac:dyDescent="0.35">
      <c r="A493" s="77">
        <v>487</v>
      </c>
      <c r="B493" s="123"/>
      <c r="C493" s="124"/>
      <c r="D493" s="125"/>
      <c r="E493" s="125"/>
      <c r="F493" s="164"/>
      <c r="G493" s="165"/>
      <c r="H493" s="131"/>
      <c r="I493" s="132"/>
      <c r="J493" s="133"/>
      <c r="K493" s="210" t="str">
        <f t="shared" si="14"/>
        <v/>
      </c>
      <c r="L493" s="131"/>
      <c r="M493" s="132"/>
      <c r="N493" s="133"/>
      <c r="O493" s="210" t="str">
        <f t="shared" si="15"/>
        <v/>
      </c>
    </row>
    <row r="494" spans="1:15" ht="15" hidden="1" customHeight="1" outlineLevel="1" x14ac:dyDescent="0.35">
      <c r="A494" s="77">
        <v>488</v>
      </c>
      <c r="B494" s="123"/>
      <c r="C494" s="124"/>
      <c r="D494" s="125"/>
      <c r="E494" s="125"/>
      <c r="F494" s="164"/>
      <c r="G494" s="165"/>
      <c r="H494" s="131"/>
      <c r="I494" s="132"/>
      <c r="J494" s="133"/>
      <c r="K494" s="210" t="str">
        <f t="shared" si="14"/>
        <v/>
      </c>
      <c r="L494" s="131"/>
      <c r="M494" s="132"/>
      <c r="N494" s="133"/>
      <c r="O494" s="210" t="str">
        <f t="shared" si="15"/>
        <v/>
      </c>
    </row>
    <row r="495" spans="1:15" ht="15" hidden="1" customHeight="1" outlineLevel="1" x14ac:dyDescent="0.35">
      <c r="A495" s="77">
        <v>489</v>
      </c>
      <c r="B495" s="123"/>
      <c r="C495" s="124"/>
      <c r="D495" s="125"/>
      <c r="E495" s="125"/>
      <c r="F495" s="164"/>
      <c r="G495" s="165"/>
      <c r="H495" s="131"/>
      <c r="I495" s="132"/>
      <c r="J495" s="133"/>
      <c r="K495" s="210" t="str">
        <f t="shared" si="14"/>
        <v/>
      </c>
      <c r="L495" s="131"/>
      <c r="M495" s="132"/>
      <c r="N495" s="133"/>
      <c r="O495" s="210" t="str">
        <f t="shared" si="15"/>
        <v/>
      </c>
    </row>
    <row r="496" spans="1:15" ht="15" hidden="1" customHeight="1" outlineLevel="1" x14ac:dyDescent="0.35">
      <c r="A496" s="77">
        <v>490</v>
      </c>
      <c r="B496" s="123"/>
      <c r="C496" s="124"/>
      <c r="D496" s="125"/>
      <c r="E496" s="125"/>
      <c r="F496" s="164"/>
      <c r="G496" s="165"/>
      <c r="H496" s="131"/>
      <c r="I496" s="132"/>
      <c r="J496" s="133"/>
      <c r="K496" s="210" t="str">
        <f t="shared" si="14"/>
        <v/>
      </c>
      <c r="L496" s="131"/>
      <c r="M496" s="132"/>
      <c r="N496" s="133"/>
      <c r="O496" s="210" t="str">
        <f t="shared" si="15"/>
        <v/>
      </c>
    </row>
    <row r="497" spans="1:15" ht="15" hidden="1" customHeight="1" outlineLevel="1" x14ac:dyDescent="0.35">
      <c r="A497" s="77">
        <v>491</v>
      </c>
      <c r="B497" s="123"/>
      <c r="C497" s="124"/>
      <c r="D497" s="125"/>
      <c r="E497" s="125"/>
      <c r="F497" s="164"/>
      <c r="G497" s="165"/>
      <c r="H497" s="131"/>
      <c r="I497" s="132"/>
      <c r="J497" s="133"/>
      <c r="K497" s="210" t="str">
        <f t="shared" si="14"/>
        <v/>
      </c>
      <c r="L497" s="131"/>
      <c r="M497" s="132"/>
      <c r="N497" s="133"/>
      <c r="O497" s="210" t="str">
        <f t="shared" si="15"/>
        <v/>
      </c>
    </row>
    <row r="498" spans="1:15" ht="15" hidden="1" customHeight="1" outlineLevel="1" x14ac:dyDescent="0.35">
      <c r="A498" s="77">
        <v>492</v>
      </c>
      <c r="B498" s="123"/>
      <c r="C498" s="124"/>
      <c r="D498" s="125"/>
      <c r="E498" s="125"/>
      <c r="F498" s="164"/>
      <c r="G498" s="165"/>
      <c r="H498" s="131"/>
      <c r="I498" s="132"/>
      <c r="J498" s="133"/>
      <c r="K498" s="210" t="str">
        <f t="shared" si="14"/>
        <v/>
      </c>
      <c r="L498" s="131"/>
      <c r="M498" s="132"/>
      <c r="N498" s="133"/>
      <c r="O498" s="210" t="str">
        <f t="shared" si="15"/>
        <v/>
      </c>
    </row>
    <row r="499" spans="1:15" ht="15" hidden="1" customHeight="1" outlineLevel="1" x14ac:dyDescent="0.35">
      <c r="A499" s="77">
        <v>493</v>
      </c>
      <c r="B499" s="123"/>
      <c r="C499" s="124"/>
      <c r="D499" s="125"/>
      <c r="E499" s="125"/>
      <c r="F499" s="164"/>
      <c r="G499" s="165"/>
      <c r="H499" s="131"/>
      <c r="I499" s="132"/>
      <c r="J499" s="133"/>
      <c r="K499" s="210" t="str">
        <f t="shared" si="14"/>
        <v/>
      </c>
      <c r="L499" s="131"/>
      <c r="M499" s="132"/>
      <c r="N499" s="133"/>
      <c r="O499" s="210" t="str">
        <f t="shared" si="15"/>
        <v/>
      </c>
    </row>
    <row r="500" spans="1:15" ht="15" hidden="1" customHeight="1" outlineLevel="1" x14ac:dyDescent="0.35">
      <c r="A500" s="77">
        <v>494</v>
      </c>
      <c r="B500" s="123"/>
      <c r="C500" s="124"/>
      <c r="D500" s="125"/>
      <c r="E500" s="125"/>
      <c r="F500" s="164"/>
      <c r="G500" s="165"/>
      <c r="H500" s="131"/>
      <c r="I500" s="132"/>
      <c r="J500" s="133"/>
      <c r="K500" s="210" t="str">
        <f t="shared" si="14"/>
        <v/>
      </c>
      <c r="L500" s="131"/>
      <c r="M500" s="132"/>
      <c r="N500" s="133"/>
      <c r="O500" s="210" t="str">
        <f t="shared" si="15"/>
        <v/>
      </c>
    </row>
    <row r="501" spans="1:15" ht="15" hidden="1" customHeight="1" outlineLevel="1" x14ac:dyDescent="0.35">
      <c r="A501" s="77">
        <v>495</v>
      </c>
      <c r="B501" s="123"/>
      <c r="C501" s="124"/>
      <c r="D501" s="125"/>
      <c r="E501" s="125"/>
      <c r="F501" s="164"/>
      <c r="G501" s="165"/>
      <c r="H501" s="131"/>
      <c r="I501" s="132"/>
      <c r="J501" s="133"/>
      <c r="K501" s="210" t="str">
        <f t="shared" si="14"/>
        <v/>
      </c>
      <c r="L501" s="131"/>
      <c r="M501" s="132"/>
      <c r="N501" s="133"/>
      <c r="O501" s="210" t="str">
        <f t="shared" si="15"/>
        <v/>
      </c>
    </row>
    <row r="502" spans="1:15" ht="15" hidden="1" customHeight="1" outlineLevel="1" x14ac:dyDescent="0.35">
      <c r="A502" s="77">
        <v>496</v>
      </c>
      <c r="B502" s="123"/>
      <c r="C502" s="124"/>
      <c r="D502" s="125"/>
      <c r="E502" s="125"/>
      <c r="F502" s="164"/>
      <c r="G502" s="165"/>
      <c r="H502" s="131"/>
      <c r="I502" s="132"/>
      <c r="J502" s="133"/>
      <c r="K502" s="210" t="str">
        <f t="shared" si="14"/>
        <v/>
      </c>
      <c r="L502" s="131"/>
      <c r="M502" s="132"/>
      <c r="N502" s="133"/>
      <c r="O502" s="210" t="str">
        <f t="shared" si="15"/>
        <v/>
      </c>
    </row>
    <row r="503" spans="1:15" ht="15" hidden="1" customHeight="1" outlineLevel="1" x14ac:dyDescent="0.35">
      <c r="A503" s="77">
        <v>497</v>
      </c>
      <c r="B503" s="123"/>
      <c r="C503" s="124"/>
      <c r="D503" s="125"/>
      <c r="E503" s="125"/>
      <c r="F503" s="164"/>
      <c r="G503" s="165"/>
      <c r="H503" s="131"/>
      <c r="I503" s="132"/>
      <c r="J503" s="133"/>
      <c r="K503" s="210" t="str">
        <f t="shared" si="14"/>
        <v/>
      </c>
      <c r="L503" s="131"/>
      <c r="M503" s="132"/>
      <c r="N503" s="133"/>
      <c r="O503" s="210" t="str">
        <f t="shared" si="15"/>
        <v/>
      </c>
    </row>
    <row r="504" spans="1:15" ht="15" hidden="1" customHeight="1" outlineLevel="1" x14ac:dyDescent="0.35">
      <c r="A504" s="77">
        <v>498</v>
      </c>
      <c r="B504" s="123"/>
      <c r="C504" s="124"/>
      <c r="D504" s="125"/>
      <c r="E504" s="125"/>
      <c r="F504" s="164"/>
      <c r="G504" s="165"/>
      <c r="H504" s="131"/>
      <c r="I504" s="132"/>
      <c r="J504" s="133"/>
      <c r="K504" s="210" t="str">
        <f t="shared" si="14"/>
        <v/>
      </c>
      <c r="L504" s="131"/>
      <c r="M504" s="132"/>
      <c r="N504" s="133"/>
      <c r="O504" s="210" t="str">
        <f t="shared" si="15"/>
        <v/>
      </c>
    </row>
    <row r="505" spans="1:15" ht="15" hidden="1" customHeight="1" outlineLevel="1" x14ac:dyDescent="0.35">
      <c r="A505" s="77">
        <v>499</v>
      </c>
      <c r="B505" s="123"/>
      <c r="C505" s="124"/>
      <c r="D505" s="125"/>
      <c r="E505" s="125"/>
      <c r="F505" s="164"/>
      <c r="G505" s="165"/>
      <c r="H505" s="131"/>
      <c r="I505" s="132"/>
      <c r="J505" s="133"/>
      <c r="K505" s="210" t="str">
        <f t="shared" si="14"/>
        <v/>
      </c>
      <c r="L505" s="131"/>
      <c r="M505" s="132"/>
      <c r="N505" s="133"/>
      <c r="O505" s="210" t="str">
        <f t="shared" si="15"/>
        <v/>
      </c>
    </row>
    <row r="506" spans="1:15" ht="15" hidden="1" customHeight="1" outlineLevel="1" x14ac:dyDescent="0.35">
      <c r="A506" s="77">
        <v>500</v>
      </c>
      <c r="B506" s="123"/>
      <c r="C506" s="124"/>
      <c r="D506" s="125"/>
      <c r="E506" s="125"/>
      <c r="F506" s="164"/>
      <c r="G506" s="165"/>
      <c r="H506" s="131"/>
      <c r="I506" s="132"/>
      <c r="J506" s="133"/>
      <c r="K506" s="210" t="str">
        <f t="shared" si="14"/>
        <v/>
      </c>
      <c r="L506" s="131"/>
      <c r="M506" s="132"/>
      <c r="N506" s="133"/>
      <c r="O506" s="210" t="str">
        <f t="shared" si="15"/>
        <v/>
      </c>
    </row>
    <row r="507" spans="1:15" ht="15" hidden="1" customHeight="1" outlineLevel="1" x14ac:dyDescent="0.35">
      <c r="A507" s="77">
        <v>501</v>
      </c>
      <c r="B507" s="123"/>
      <c r="C507" s="124"/>
      <c r="D507" s="125"/>
      <c r="E507" s="125"/>
      <c r="F507" s="164"/>
      <c r="G507" s="165"/>
      <c r="H507" s="131"/>
      <c r="I507" s="132"/>
      <c r="J507" s="133"/>
      <c r="K507" s="210" t="str">
        <f t="shared" si="14"/>
        <v/>
      </c>
      <c r="L507" s="131"/>
      <c r="M507" s="132"/>
      <c r="N507" s="133"/>
      <c r="O507" s="210" t="str">
        <f t="shared" si="15"/>
        <v/>
      </c>
    </row>
    <row r="508" spans="1:15" ht="15" hidden="1" customHeight="1" outlineLevel="1" x14ac:dyDescent="0.35">
      <c r="A508" s="77">
        <v>502</v>
      </c>
      <c r="B508" s="123"/>
      <c r="C508" s="124"/>
      <c r="D508" s="125"/>
      <c r="E508" s="125"/>
      <c r="F508" s="164"/>
      <c r="G508" s="165"/>
      <c r="H508" s="131"/>
      <c r="I508" s="132"/>
      <c r="J508" s="133"/>
      <c r="K508" s="210" t="str">
        <f t="shared" si="14"/>
        <v/>
      </c>
      <c r="L508" s="131"/>
      <c r="M508" s="132"/>
      <c r="N508" s="133"/>
      <c r="O508" s="210" t="str">
        <f t="shared" si="15"/>
        <v/>
      </c>
    </row>
    <row r="509" spans="1:15" ht="15" hidden="1" customHeight="1" outlineLevel="1" x14ac:dyDescent="0.35">
      <c r="A509" s="77">
        <v>503</v>
      </c>
      <c r="B509" s="123"/>
      <c r="C509" s="124"/>
      <c r="D509" s="125"/>
      <c r="E509" s="125"/>
      <c r="F509" s="164"/>
      <c r="G509" s="165"/>
      <c r="H509" s="131"/>
      <c r="I509" s="132"/>
      <c r="J509" s="133"/>
      <c r="K509" s="210" t="str">
        <f t="shared" si="14"/>
        <v/>
      </c>
      <c r="L509" s="131"/>
      <c r="M509" s="132"/>
      <c r="N509" s="133"/>
      <c r="O509" s="210" t="str">
        <f t="shared" si="15"/>
        <v/>
      </c>
    </row>
    <row r="510" spans="1:15" ht="15" hidden="1" customHeight="1" outlineLevel="1" x14ac:dyDescent="0.35">
      <c r="A510" s="77">
        <v>504</v>
      </c>
      <c r="B510" s="123"/>
      <c r="C510" s="124"/>
      <c r="D510" s="125"/>
      <c r="E510" s="125"/>
      <c r="F510" s="164"/>
      <c r="G510" s="165"/>
      <c r="H510" s="131"/>
      <c r="I510" s="132"/>
      <c r="J510" s="133"/>
      <c r="K510" s="210" t="str">
        <f t="shared" si="14"/>
        <v/>
      </c>
      <c r="L510" s="131"/>
      <c r="M510" s="132"/>
      <c r="N510" s="133"/>
      <c r="O510" s="210" t="str">
        <f t="shared" si="15"/>
        <v/>
      </c>
    </row>
    <row r="511" spans="1:15" ht="15" hidden="1" customHeight="1" outlineLevel="1" x14ac:dyDescent="0.35">
      <c r="A511" s="77">
        <v>505</v>
      </c>
      <c r="B511" s="123"/>
      <c r="C511" s="124"/>
      <c r="D511" s="125"/>
      <c r="E511" s="125"/>
      <c r="F511" s="164"/>
      <c r="G511" s="165"/>
      <c r="H511" s="131"/>
      <c r="I511" s="132"/>
      <c r="J511" s="133"/>
      <c r="K511" s="210" t="str">
        <f t="shared" si="14"/>
        <v/>
      </c>
      <c r="L511" s="131"/>
      <c r="M511" s="132"/>
      <c r="N511" s="133"/>
      <c r="O511" s="210" t="str">
        <f t="shared" si="15"/>
        <v/>
      </c>
    </row>
    <row r="512" spans="1:15" ht="15" hidden="1" customHeight="1" outlineLevel="1" x14ac:dyDescent="0.35">
      <c r="A512" s="77">
        <v>506</v>
      </c>
      <c r="B512" s="123"/>
      <c r="C512" s="124"/>
      <c r="D512" s="125"/>
      <c r="E512" s="125"/>
      <c r="F512" s="164"/>
      <c r="G512" s="165"/>
      <c r="H512" s="131"/>
      <c r="I512" s="132"/>
      <c r="J512" s="133"/>
      <c r="K512" s="210" t="str">
        <f t="shared" si="14"/>
        <v/>
      </c>
      <c r="L512" s="131"/>
      <c r="M512" s="132"/>
      <c r="N512" s="133"/>
      <c r="O512" s="210" t="str">
        <f t="shared" si="15"/>
        <v/>
      </c>
    </row>
    <row r="513" spans="1:15" ht="15" hidden="1" customHeight="1" outlineLevel="1" x14ac:dyDescent="0.35">
      <c r="A513" s="77">
        <v>507</v>
      </c>
      <c r="B513" s="123"/>
      <c r="C513" s="124"/>
      <c r="D513" s="125"/>
      <c r="E513" s="125"/>
      <c r="F513" s="164"/>
      <c r="G513" s="165"/>
      <c r="H513" s="131"/>
      <c r="I513" s="132"/>
      <c r="J513" s="133"/>
      <c r="K513" s="210" t="str">
        <f t="shared" si="14"/>
        <v/>
      </c>
      <c r="L513" s="131"/>
      <c r="M513" s="132"/>
      <c r="N513" s="133"/>
      <c r="O513" s="210" t="str">
        <f t="shared" si="15"/>
        <v/>
      </c>
    </row>
    <row r="514" spans="1:15" ht="15" hidden="1" customHeight="1" outlineLevel="1" x14ac:dyDescent="0.35">
      <c r="A514" s="77">
        <v>508</v>
      </c>
      <c r="B514" s="123"/>
      <c r="C514" s="124"/>
      <c r="D514" s="125"/>
      <c r="E514" s="125"/>
      <c r="F514" s="164"/>
      <c r="G514" s="165"/>
      <c r="H514" s="131"/>
      <c r="I514" s="132"/>
      <c r="J514" s="133"/>
      <c r="K514" s="210" t="str">
        <f t="shared" si="14"/>
        <v/>
      </c>
      <c r="L514" s="131"/>
      <c r="M514" s="132"/>
      <c r="N514" s="133"/>
      <c r="O514" s="210" t="str">
        <f t="shared" si="15"/>
        <v/>
      </c>
    </row>
    <row r="515" spans="1:15" ht="15" hidden="1" customHeight="1" outlineLevel="1" x14ac:dyDescent="0.35">
      <c r="A515" s="77">
        <v>509</v>
      </c>
      <c r="B515" s="123"/>
      <c r="C515" s="124"/>
      <c r="D515" s="125"/>
      <c r="E515" s="125"/>
      <c r="F515" s="164"/>
      <c r="G515" s="165"/>
      <c r="H515" s="131"/>
      <c r="I515" s="132"/>
      <c r="J515" s="133"/>
      <c r="K515" s="210" t="str">
        <f t="shared" si="14"/>
        <v/>
      </c>
      <c r="L515" s="131"/>
      <c r="M515" s="132"/>
      <c r="N515" s="133"/>
      <c r="O515" s="210" t="str">
        <f t="shared" si="15"/>
        <v/>
      </c>
    </row>
    <row r="516" spans="1:15" ht="15" hidden="1" customHeight="1" outlineLevel="1" x14ac:dyDescent="0.35">
      <c r="A516" s="77">
        <v>510</v>
      </c>
      <c r="B516" s="123"/>
      <c r="C516" s="124"/>
      <c r="D516" s="125"/>
      <c r="E516" s="125"/>
      <c r="F516" s="164"/>
      <c r="G516" s="165"/>
      <c r="H516" s="131"/>
      <c r="I516" s="132"/>
      <c r="J516" s="133"/>
      <c r="K516" s="210" t="str">
        <f t="shared" si="14"/>
        <v/>
      </c>
      <c r="L516" s="131"/>
      <c r="M516" s="132"/>
      <c r="N516" s="133"/>
      <c r="O516" s="210" t="str">
        <f t="shared" si="15"/>
        <v/>
      </c>
    </row>
    <row r="517" spans="1:15" ht="15" hidden="1" customHeight="1" outlineLevel="1" x14ac:dyDescent="0.35">
      <c r="A517" s="77">
        <v>511</v>
      </c>
      <c r="B517" s="123"/>
      <c r="C517" s="124"/>
      <c r="D517" s="125"/>
      <c r="E517" s="125"/>
      <c r="F517" s="164"/>
      <c r="G517" s="165"/>
      <c r="H517" s="131"/>
      <c r="I517" s="132"/>
      <c r="J517" s="133"/>
      <c r="K517" s="210" t="str">
        <f t="shared" si="14"/>
        <v/>
      </c>
      <c r="L517" s="131"/>
      <c r="M517" s="132"/>
      <c r="N517" s="133"/>
      <c r="O517" s="210" t="str">
        <f t="shared" si="15"/>
        <v/>
      </c>
    </row>
    <row r="518" spans="1:15" ht="15" hidden="1" customHeight="1" outlineLevel="1" x14ac:dyDescent="0.35">
      <c r="A518" s="77">
        <v>512</v>
      </c>
      <c r="B518" s="123"/>
      <c r="C518" s="124"/>
      <c r="D518" s="125"/>
      <c r="E518" s="125"/>
      <c r="F518" s="164"/>
      <c r="G518" s="165"/>
      <c r="H518" s="131"/>
      <c r="I518" s="132"/>
      <c r="J518" s="133"/>
      <c r="K518" s="210" t="str">
        <f t="shared" si="14"/>
        <v/>
      </c>
      <c r="L518" s="131"/>
      <c r="M518" s="132"/>
      <c r="N518" s="133"/>
      <c r="O518" s="210" t="str">
        <f t="shared" si="15"/>
        <v/>
      </c>
    </row>
    <row r="519" spans="1:15" ht="15" hidden="1" customHeight="1" outlineLevel="1" x14ac:dyDescent="0.35">
      <c r="A519" s="77">
        <v>513</v>
      </c>
      <c r="B519" s="123"/>
      <c r="C519" s="124"/>
      <c r="D519" s="125"/>
      <c r="E519" s="125"/>
      <c r="F519" s="164"/>
      <c r="G519" s="165"/>
      <c r="H519" s="131"/>
      <c r="I519" s="132"/>
      <c r="J519" s="133"/>
      <c r="K519" s="210" t="str">
        <f t="shared" ref="K519:K582" si="16">IFERROR(J519/H519,"")</f>
        <v/>
      </c>
      <c r="L519" s="131"/>
      <c r="M519" s="132"/>
      <c r="N519" s="133"/>
      <c r="O519" s="210" t="str">
        <f t="shared" si="15"/>
        <v/>
      </c>
    </row>
    <row r="520" spans="1:15" ht="15" hidden="1" customHeight="1" outlineLevel="1" x14ac:dyDescent="0.35">
      <c r="A520" s="77">
        <v>514</v>
      </c>
      <c r="B520" s="123"/>
      <c r="C520" s="124"/>
      <c r="D520" s="125"/>
      <c r="E520" s="125"/>
      <c r="F520" s="164"/>
      <c r="G520" s="165"/>
      <c r="H520" s="131"/>
      <c r="I520" s="132"/>
      <c r="J520" s="133"/>
      <c r="K520" s="210" t="str">
        <f t="shared" si="16"/>
        <v/>
      </c>
      <c r="L520" s="131"/>
      <c r="M520" s="132"/>
      <c r="N520" s="133"/>
      <c r="O520" s="210" t="str">
        <f t="shared" ref="O520:O583" si="17">IFERROR(N520/L520,"")</f>
        <v/>
      </c>
    </row>
    <row r="521" spans="1:15" ht="15" hidden="1" customHeight="1" outlineLevel="1" x14ac:dyDescent="0.35">
      <c r="A521" s="77">
        <v>515</v>
      </c>
      <c r="B521" s="123"/>
      <c r="C521" s="124"/>
      <c r="D521" s="125"/>
      <c r="E521" s="125"/>
      <c r="F521" s="164"/>
      <c r="G521" s="165"/>
      <c r="H521" s="131"/>
      <c r="I521" s="132"/>
      <c r="J521" s="133"/>
      <c r="K521" s="210" t="str">
        <f t="shared" si="16"/>
        <v/>
      </c>
      <c r="L521" s="131"/>
      <c r="M521" s="132"/>
      <c r="N521" s="133"/>
      <c r="O521" s="210" t="str">
        <f t="shared" si="17"/>
        <v/>
      </c>
    </row>
    <row r="522" spans="1:15" ht="15" hidden="1" customHeight="1" outlineLevel="1" x14ac:dyDescent="0.35">
      <c r="A522" s="77">
        <v>516</v>
      </c>
      <c r="B522" s="123"/>
      <c r="C522" s="124"/>
      <c r="D522" s="125"/>
      <c r="E522" s="125"/>
      <c r="F522" s="164"/>
      <c r="G522" s="165"/>
      <c r="H522" s="131"/>
      <c r="I522" s="132"/>
      <c r="J522" s="133"/>
      <c r="K522" s="210" t="str">
        <f t="shared" si="16"/>
        <v/>
      </c>
      <c r="L522" s="131"/>
      <c r="M522" s="132"/>
      <c r="N522" s="133"/>
      <c r="O522" s="210" t="str">
        <f t="shared" si="17"/>
        <v/>
      </c>
    </row>
    <row r="523" spans="1:15" ht="15" hidden="1" customHeight="1" outlineLevel="1" x14ac:dyDescent="0.35">
      <c r="A523" s="77">
        <v>517</v>
      </c>
      <c r="B523" s="123"/>
      <c r="C523" s="124"/>
      <c r="D523" s="125"/>
      <c r="E523" s="125"/>
      <c r="F523" s="164"/>
      <c r="G523" s="165"/>
      <c r="H523" s="131"/>
      <c r="I523" s="132"/>
      <c r="J523" s="133"/>
      <c r="K523" s="210" t="str">
        <f t="shared" si="16"/>
        <v/>
      </c>
      <c r="L523" s="131"/>
      <c r="M523" s="132"/>
      <c r="N523" s="133"/>
      <c r="O523" s="210" t="str">
        <f t="shared" si="17"/>
        <v/>
      </c>
    </row>
    <row r="524" spans="1:15" ht="15" hidden="1" customHeight="1" outlineLevel="1" x14ac:dyDescent="0.35">
      <c r="A524" s="77">
        <v>518</v>
      </c>
      <c r="B524" s="123"/>
      <c r="C524" s="124"/>
      <c r="D524" s="125"/>
      <c r="E524" s="125"/>
      <c r="F524" s="164"/>
      <c r="G524" s="165"/>
      <c r="H524" s="131"/>
      <c r="I524" s="132"/>
      <c r="J524" s="133"/>
      <c r="K524" s="210" t="str">
        <f t="shared" si="16"/>
        <v/>
      </c>
      <c r="L524" s="131"/>
      <c r="M524" s="132"/>
      <c r="N524" s="133"/>
      <c r="O524" s="210" t="str">
        <f t="shared" si="17"/>
        <v/>
      </c>
    </row>
    <row r="525" spans="1:15" ht="15" hidden="1" customHeight="1" outlineLevel="1" x14ac:dyDescent="0.35">
      <c r="A525" s="77">
        <v>519</v>
      </c>
      <c r="B525" s="123"/>
      <c r="C525" s="124"/>
      <c r="D525" s="125"/>
      <c r="E525" s="125"/>
      <c r="F525" s="164"/>
      <c r="G525" s="165"/>
      <c r="H525" s="131"/>
      <c r="I525" s="132"/>
      <c r="J525" s="133"/>
      <c r="K525" s="210" t="str">
        <f t="shared" si="16"/>
        <v/>
      </c>
      <c r="L525" s="131"/>
      <c r="M525" s="132"/>
      <c r="N525" s="133"/>
      <c r="O525" s="210" t="str">
        <f t="shared" si="17"/>
        <v/>
      </c>
    </row>
    <row r="526" spans="1:15" ht="15" hidden="1" customHeight="1" outlineLevel="1" x14ac:dyDescent="0.35">
      <c r="A526" s="77">
        <v>520</v>
      </c>
      <c r="B526" s="123"/>
      <c r="C526" s="124"/>
      <c r="D526" s="125"/>
      <c r="E526" s="125"/>
      <c r="F526" s="164"/>
      <c r="G526" s="165"/>
      <c r="H526" s="131"/>
      <c r="I526" s="132"/>
      <c r="J526" s="133"/>
      <c r="K526" s="210" t="str">
        <f t="shared" si="16"/>
        <v/>
      </c>
      <c r="L526" s="131"/>
      <c r="M526" s="132"/>
      <c r="N526" s="133"/>
      <c r="O526" s="210" t="str">
        <f t="shared" si="17"/>
        <v/>
      </c>
    </row>
    <row r="527" spans="1:15" ht="15" hidden="1" customHeight="1" outlineLevel="1" x14ac:dyDescent="0.35">
      <c r="A527" s="77">
        <v>521</v>
      </c>
      <c r="B527" s="123"/>
      <c r="C527" s="124"/>
      <c r="D527" s="125"/>
      <c r="E527" s="125"/>
      <c r="F527" s="164"/>
      <c r="G527" s="165"/>
      <c r="H527" s="131"/>
      <c r="I527" s="132"/>
      <c r="J527" s="133"/>
      <c r="K527" s="210" t="str">
        <f t="shared" si="16"/>
        <v/>
      </c>
      <c r="L527" s="131"/>
      <c r="M527" s="132"/>
      <c r="N527" s="133"/>
      <c r="O527" s="210" t="str">
        <f t="shared" si="17"/>
        <v/>
      </c>
    </row>
    <row r="528" spans="1:15" ht="15" hidden="1" customHeight="1" outlineLevel="1" x14ac:dyDescent="0.35">
      <c r="A528" s="77">
        <v>522</v>
      </c>
      <c r="B528" s="123"/>
      <c r="C528" s="124"/>
      <c r="D528" s="125"/>
      <c r="E528" s="125"/>
      <c r="F528" s="164"/>
      <c r="G528" s="165"/>
      <c r="H528" s="131"/>
      <c r="I528" s="132"/>
      <c r="J528" s="133"/>
      <c r="K528" s="210" t="str">
        <f t="shared" si="16"/>
        <v/>
      </c>
      <c r="L528" s="131"/>
      <c r="M528" s="132"/>
      <c r="N528" s="133"/>
      <c r="O528" s="210" t="str">
        <f t="shared" si="17"/>
        <v/>
      </c>
    </row>
    <row r="529" spans="1:15" ht="15" hidden="1" customHeight="1" outlineLevel="1" x14ac:dyDescent="0.35">
      <c r="A529" s="77">
        <v>523</v>
      </c>
      <c r="B529" s="123"/>
      <c r="C529" s="124"/>
      <c r="D529" s="125"/>
      <c r="E529" s="125"/>
      <c r="F529" s="164"/>
      <c r="G529" s="165"/>
      <c r="H529" s="131"/>
      <c r="I529" s="132"/>
      <c r="J529" s="133"/>
      <c r="K529" s="210" t="str">
        <f t="shared" si="16"/>
        <v/>
      </c>
      <c r="L529" s="131"/>
      <c r="M529" s="132"/>
      <c r="N529" s="133"/>
      <c r="O529" s="210" t="str">
        <f t="shared" si="17"/>
        <v/>
      </c>
    </row>
    <row r="530" spans="1:15" ht="15" hidden="1" customHeight="1" outlineLevel="1" x14ac:dyDescent="0.35">
      <c r="A530" s="77">
        <v>524</v>
      </c>
      <c r="B530" s="123"/>
      <c r="C530" s="124"/>
      <c r="D530" s="125"/>
      <c r="E530" s="125"/>
      <c r="F530" s="164"/>
      <c r="G530" s="165"/>
      <c r="H530" s="131"/>
      <c r="I530" s="132"/>
      <c r="J530" s="133"/>
      <c r="K530" s="210" t="str">
        <f t="shared" si="16"/>
        <v/>
      </c>
      <c r="L530" s="131"/>
      <c r="M530" s="132"/>
      <c r="N530" s="133"/>
      <c r="O530" s="210" t="str">
        <f t="shared" si="17"/>
        <v/>
      </c>
    </row>
    <row r="531" spans="1:15" ht="15" hidden="1" customHeight="1" outlineLevel="1" x14ac:dyDescent="0.35">
      <c r="A531" s="77">
        <v>525</v>
      </c>
      <c r="B531" s="123"/>
      <c r="C531" s="124"/>
      <c r="D531" s="125"/>
      <c r="E531" s="125"/>
      <c r="F531" s="164"/>
      <c r="G531" s="165"/>
      <c r="H531" s="131"/>
      <c r="I531" s="132"/>
      <c r="J531" s="133"/>
      <c r="K531" s="210" t="str">
        <f t="shared" si="16"/>
        <v/>
      </c>
      <c r="L531" s="131"/>
      <c r="M531" s="132"/>
      <c r="N531" s="133"/>
      <c r="O531" s="210" t="str">
        <f t="shared" si="17"/>
        <v/>
      </c>
    </row>
    <row r="532" spans="1:15" ht="15" hidden="1" customHeight="1" outlineLevel="1" x14ac:dyDescent="0.35">
      <c r="A532" s="77">
        <v>526</v>
      </c>
      <c r="B532" s="123"/>
      <c r="C532" s="124"/>
      <c r="D532" s="125"/>
      <c r="E532" s="125"/>
      <c r="F532" s="164"/>
      <c r="G532" s="165"/>
      <c r="H532" s="131"/>
      <c r="I532" s="132"/>
      <c r="J532" s="133"/>
      <c r="K532" s="210" t="str">
        <f t="shared" si="16"/>
        <v/>
      </c>
      <c r="L532" s="131"/>
      <c r="M532" s="132"/>
      <c r="N532" s="133"/>
      <c r="O532" s="210" t="str">
        <f t="shared" si="17"/>
        <v/>
      </c>
    </row>
    <row r="533" spans="1:15" ht="15" hidden="1" customHeight="1" outlineLevel="1" x14ac:dyDescent="0.35">
      <c r="A533" s="77">
        <v>527</v>
      </c>
      <c r="B533" s="123"/>
      <c r="C533" s="124"/>
      <c r="D533" s="125"/>
      <c r="E533" s="125"/>
      <c r="F533" s="164"/>
      <c r="G533" s="165"/>
      <c r="H533" s="131"/>
      <c r="I533" s="132"/>
      <c r="J533" s="133"/>
      <c r="K533" s="210" t="str">
        <f t="shared" si="16"/>
        <v/>
      </c>
      <c r="L533" s="131"/>
      <c r="M533" s="132"/>
      <c r="N533" s="133"/>
      <c r="O533" s="210" t="str">
        <f t="shared" si="17"/>
        <v/>
      </c>
    </row>
    <row r="534" spans="1:15" ht="15" hidden="1" customHeight="1" outlineLevel="1" x14ac:dyDescent="0.35">
      <c r="A534" s="77">
        <v>528</v>
      </c>
      <c r="B534" s="123"/>
      <c r="C534" s="124"/>
      <c r="D534" s="125"/>
      <c r="E534" s="125"/>
      <c r="F534" s="164"/>
      <c r="G534" s="165"/>
      <c r="H534" s="131"/>
      <c r="I534" s="132"/>
      <c r="J534" s="133"/>
      <c r="K534" s="210" t="str">
        <f t="shared" si="16"/>
        <v/>
      </c>
      <c r="L534" s="131"/>
      <c r="M534" s="132"/>
      <c r="N534" s="133"/>
      <c r="O534" s="210" t="str">
        <f t="shared" si="17"/>
        <v/>
      </c>
    </row>
    <row r="535" spans="1:15" ht="15" hidden="1" customHeight="1" outlineLevel="1" x14ac:dyDescent="0.35">
      <c r="A535" s="77">
        <v>529</v>
      </c>
      <c r="B535" s="123"/>
      <c r="C535" s="124"/>
      <c r="D535" s="125"/>
      <c r="E535" s="125"/>
      <c r="F535" s="164"/>
      <c r="G535" s="165"/>
      <c r="H535" s="131"/>
      <c r="I535" s="132"/>
      <c r="J535" s="133"/>
      <c r="K535" s="210" t="str">
        <f t="shared" si="16"/>
        <v/>
      </c>
      <c r="L535" s="131"/>
      <c r="M535" s="132"/>
      <c r="N535" s="133"/>
      <c r="O535" s="210" t="str">
        <f t="shared" si="17"/>
        <v/>
      </c>
    </row>
    <row r="536" spans="1:15" ht="15" hidden="1" customHeight="1" outlineLevel="1" x14ac:dyDescent="0.35">
      <c r="A536" s="77">
        <v>530</v>
      </c>
      <c r="B536" s="123"/>
      <c r="C536" s="124"/>
      <c r="D536" s="125"/>
      <c r="E536" s="125"/>
      <c r="F536" s="164"/>
      <c r="G536" s="165"/>
      <c r="H536" s="131"/>
      <c r="I536" s="132"/>
      <c r="J536" s="133"/>
      <c r="K536" s="210" t="str">
        <f t="shared" si="16"/>
        <v/>
      </c>
      <c r="L536" s="131"/>
      <c r="M536" s="132"/>
      <c r="N536" s="133"/>
      <c r="O536" s="210" t="str">
        <f t="shared" si="17"/>
        <v/>
      </c>
    </row>
    <row r="537" spans="1:15" ht="15" hidden="1" customHeight="1" outlineLevel="1" x14ac:dyDescent="0.35">
      <c r="A537" s="77">
        <v>531</v>
      </c>
      <c r="B537" s="123"/>
      <c r="C537" s="124"/>
      <c r="D537" s="125"/>
      <c r="E537" s="125"/>
      <c r="F537" s="164"/>
      <c r="G537" s="165"/>
      <c r="H537" s="131"/>
      <c r="I537" s="132"/>
      <c r="J537" s="133"/>
      <c r="K537" s="210" t="str">
        <f t="shared" si="16"/>
        <v/>
      </c>
      <c r="L537" s="131"/>
      <c r="M537" s="132"/>
      <c r="N537" s="133"/>
      <c r="O537" s="210" t="str">
        <f t="shared" si="17"/>
        <v/>
      </c>
    </row>
    <row r="538" spans="1:15" ht="15" hidden="1" customHeight="1" outlineLevel="1" x14ac:dyDescent="0.35">
      <c r="A538" s="77">
        <v>532</v>
      </c>
      <c r="B538" s="123"/>
      <c r="C538" s="124"/>
      <c r="D538" s="125"/>
      <c r="E538" s="125"/>
      <c r="F538" s="164"/>
      <c r="G538" s="165"/>
      <c r="H538" s="131"/>
      <c r="I538" s="132"/>
      <c r="J538" s="133"/>
      <c r="K538" s="210" t="str">
        <f t="shared" si="16"/>
        <v/>
      </c>
      <c r="L538" s="131"/>
      <c r="M538" s="132"/>
      <c r="N538" s="133"/>
      <c r="O538" s="210" t="str">
        <f t="shared" si="17"/>
        <v/>
      </c>
    </row>
    <row r="539" spans="1:15" ht="15" hidden="1" customHeight="1" outlineLevel="1" x14ac:dyDescent="0.35">
      <c r="A539" s="77">
        <v>533</v>
      </c>
      <c r="B539" s="123"/>
      <c r="C539" s="124"/>
      <c r="D539" s="125"/>
      <c r="E539" s="125"/>
      <c r="F539" s="164"/>
      <c r="G539" s="165"/>
      <c r="H539" s="131"/>
      <c r="I539" s="132"/>
      <c r="J539" s="133"/>
      <c r="K539" s="210" t="str">
        <f t="shared" si="16"/>
        <v/>
      </c>
      <c r="L539" s="131"/>
      <c r="M539" s="132"/>
      <c r="N539" s="133"/>
      <c r="O539" s="210" t="str">
        <f t="shared" si="17"/>
        <v/>
      </c>
    </row>
    <row r="540" spans="1:15" ht="15" hidden="1" customHeight="1" outlineLevel="1" x14ac:dyDescent="0.35">
      <c r="A540" s="77">
        <v>534</v>
      </c>
      <c r="B540" s="123"/>
      <c r="C540" s="124"/>
      <c r="D540" s="125"/>
      <c r="E540" s="125"/>
      <c r="F540" s="164"/>
      <c r="G540" s="165"/>
      <c r="H540" s="131"/>
      <c r="I540" s="132"/>
      <c r="J540" s="133"/>
      <c r="K540" s="210" t="str">
        <f t="shared" si="16"/>
        <v/>
      </c>
      <c r="L540" s="131"/>
      <c r="M540" s="132"/>
      <c r="N540" s="133"/>
      <c r="O540" s="210" t="str">
        <f t="shared" si="17"/>
        <v/>
      </c>
    </row>
    <row r="541" spans="1:15" ht="15" hidden="1" customHeight="1" outlineLevel="1" x14ac:dyDescent="0.35">
      <c r="A541" s="77">
        <v>535</v>
      </c>
      <c r="B541" s="123"/>
      <c r="C541" s="124"/>
      <c r="D541" s="125"/>
      <c r="E541" s="125"/>
      <c r="F541" s="164"/>
      <c r="G541" s="165"/>
      <c r="H541" s="131"/>
      <c r="I541" s="132"/>
      <c r="J541" s="133"/>
      <c r="K541" s="210" t="str">
        <f t="shared" si="16"/>
        <v/>
      </c>
      <c r="L541" s="131"/>
      <c r="M541" s="132"/>
      <c r="N541" s="133"/>
      <c r="O541" s="210" t="str">
        <f t="shared" si="17"/>
        <v/>
      </c>
    </row>
    <row r="542" spans="1:15" ht="15" hidden="1" customHeight="1" outlineLevel="1" x14ac:dyDescent="0.35">
      <c r="A542" s="77">
        <v>536</v>
      </c>
      <c r="B542" s="123"/>
      <c r="C542" s="124"/>
      <c r="D542" s="125"/>
      <c r="E542" s="125"/>
      <c r="F542" s="164"/>
      <c r="G542" s="165"/>
      <c r="H542" s="131"/>
      <c r="I542" s="132"/>
      <c r="J542" s="133"/>
      <c r="K542" s="210" t="str">
        <f t="shared" si="16"/>
        <v/>
      </c>
      <c r="L542" s="131"/>
      <c r="M542" s="132"/>
      <c r="N542" s="133"/>
      <c r="O542" s="210" t="str">
        <f t="shared" si="17"/>
        <v/>
      </c>
    </row>
    <row r="543" spans="1:15" ht="15" hidden="1" customHeight="1" outlineLevel="1" x14ac:dyDescent="0.35">
      <c r="A543" s="77">
        <v>537</v>
      </c>
      <c r="B543" s="123"/>
      <c r="C543" s="124"/>
      <c r="D543" s="125"/>
      <c r="E543" s="125"/>
      <c r="F543" s="164"/>
      <c r="G543" s="165"/>
      <c r="H543" s="131"/>
      <c r="I543" s="132"/>
      <c r="J543" s="133"/>
      <c r="K543" s="210" t="str">
        <f t="shared" si="16"/>
        <v/>
      </c>
      <c r="L543" s="131"/>
      <c r="M543" s="132"/>
      <c r="N543" s="133"/>
      <c r="O543" s="210" t="str">
        <f t="shared" si="17"/>
        <v/>
      </c>
    </row>
    <row r="544" spans="1:15" ht="15" hidden="1" customHeight="1" outlineLevel="1" x14ac:dyDescent="0.35">
      <c r="A544" s="77">
        <v>538</v>
      </c>
      <c r="B544" s="123"/>
      <c r="C544" s="124"/>
      <c r="D544" s="125"/>
      <c r="E544" s="125"/>
      <c r="F544" s="164"/>
      <c r="G544" s="165"/>
      <c r="H544" s="131"/>
      <c r="I544" s="132"/>
      <c r="J544" s="133"/>
      <c r="K544" s="210" t="str">
        <f t="shared" si="16"/>
        <v/>
      </c>
      <c r="L544" s="131"/>
      <c r="M544" s="132"/>
      <c r="N544" s="133"/>
      <c r="O544" s="210" t="str">
        <f t="shared" si="17"/>
        <v/>
      </c>
    </row>
    <row r="545" spans="1:15" ht="15" hidden="1" customHeight="1" outlineLevel="1" x14ac:dyDescent="0.35">
      <c r="A545" s="77">
        <v>539</v>
      </c>
      <c r="B545" s="123"/>
      <c r="C545" s="124"/>
      <c r="D545" s="125"/>
      <c r="E545" s="125"/>
      <c r="F545" s="164"/>
      <c r="G545" s="165"/>
      <c r="H545" s="131"/>
      <c r="I545" s="132"/>
      <c r="J545" s="133"/>
      <c r="K545" s="210" t="str">
        <f t="shared" si="16"/>
        <v/>
      </c>
      <c r="L545" s="131"/>
      <c r="M545" s="132"/>
      <c r="N545" s="133"/>
      <c r="O545" s="210" t="str">
        <f t="shared" si="17"/>
        <v/>
      </c>
    </row>
    <row r="546" spans="1:15" ht="15" hidden="1" customHeight="1" outlineLevel="1" x14ac:dyDescent="0.35">
      <c r="A546" s="77">
        <v>540</v>
      </c>
      <c r="B546" s="123"/>
      <c r="C546" s="124"/>
      <c r="D546" s="125"/>
      <c r="E546" s="125"/>
      <c r="F546" s="164"/>
      <c r="G546" s="165"/>
      <c r="H546" s="131"/>
      <c r="I546" s="132"/>
      <c r="J546" s="133"/>
      <c r="K546" s="210" t="str">
        <f t="shared" si="16"/>
        <v/>
      </c>
      <c r="L546" s="131"/>
      <c r="M546" s="132"/>
      <c r="N546" s="133"/>
      <c r="O546" s="210" t="str">
        <f t="shared" si="17"/>
        <v/>
      </c>
    </row>
    <row r="547" spans="1:15" ht="15" hidden="1" customHeight="1" outlineLevel="1" x14ac:dyDescent="0.35">
      <c r="A547" s="77">
        <v>541</v>
      </c>
      <c r="B547" s="123"/>
      <c r="C547" s="124"/>
      <c r="D547" s="125"/>
      <c r="E547" s="125"/>
      <c r="F547" s="164"/>
      <c r="G547" s="165"/>
      <c r="H547" s="131"/>
      <c r="I547" s="132"/>
      <c r="J547" s="133"/>
      <c r="K547" s="210" t="str">
        <f t="shared" si="16"/>
        <v/>
      </c>
      <c r="L547" s="131"/>
      <c r="M547" s="132"/>
      <c r="N547" s="133"/>
      <c r="O547" s="210" t="str">
        <f t="shared" si="17"/>
        <v/>
      </c>
    </row>
    <row r="548" spans="1:15" ht="15" hidden="1" customHeight="1" outlineLevel="1" x14ac:dyDescent="0.35">
      <c r="A548" s="77">
        <v>542</v>
      </c>
      <c r="B548" s="123"/>
      <c r="C548" s="124"/>
      <c r="D548" s="125"/>
      <c r="E548" s="125"/>
      <c r="F548" s="164"/>
      <c r="G548" s="165"/>
      <c r="H548" s="131"/>
      <c r="I548" s="132"/>
      <c r="J548" s="133"/>
      <c r="K548" s="210" t="str">
        <f t="shared" si="16"/>
        <v/>
      </c>
      <c r="L548" s="131"/>
      <c r="M548" s="132"/>
      <c r="N548" s="133"/>
      <c r="O548" s="210" t="str">
        <f t="shared" si="17"/>
        <v/>
      </c>
    </row>
    <row r="549" spans="1:15" ht="15" hidden="1" customHeight="1" outlineLevel="1" x14ac:dyDescent="0.35">
      <c r="A549" s="77">
        <v>543</v>
      </c>
      <c r="B549" s="123"/>
      <c r="C549" s="124"/>
      <c r="D549" s="125"/>
      <c r="E549" s="125"/>
      <c r="F549" s="164"/>
      <c r="G549" s="165"/>
      <c r="H549" s="131"/>
      <c r="I549" s="132"/>
      <c r="J549" s="133"/>
      <c r="K549" s="210" t="str">
        <f t="shared" si="16"/>
        <v/>
      </c>
      <c r="L549" s="131"/>
      <c r="M549" s="132"/>
      <c r="N549" s="133"/>
      <c r="O549" s="210" t="str">
        <f t="shared" si="17"/>
        <v/>
      </c>
    </row>
    <row r="550" spans="1:15" ht="15" hidden="1" customHeight="1" outlineLevel="1" x14ac:dyDescent="0.35">
      <c r="A550" s="77">
        <v>544</v>
      </c>
      <c r="B550" s="123"/>
      <c r="C550" s="124"/>
      <c r="D550" s="125"/>
      <c r="E550" s="125"/>
      <c r="F550" s="164"/>
      <c r="G550" s="165"/>
      <c r="H550" s="131"/>
      <c r="I550" s="132"/>
      <c r="J550" s="133"/>
      <c r="K550" s="210" t="str">
        <f t="shared" si="16"/>
        <v/>
      </c>
      <c r="L550" s="131"/>
      <c r="M550" s="132"/>
      <c r="N550" s="133"/>
      <c r="O550" s="210" t="str">
        <f t="shared" si="17"/>
        <v/>
      </c>
    </row>
    <row r="551" spans="1:15" ht="15" hidden="1" customHeight="1" outlineLevel="1" x14ac:dyDescent="0.35">
      <c r="A551" s="77">
        <v>545</v>
      </c>
      <c r="B551" s="123"/>
      <c r="C551" s="124"/>
      <c r="D551" s="125"/>
      <c r="E551" s="125"/>
      <c r="F551" s="164"/>
      <c r="G551" s="165"/>
      <c r="H551" s="131"/>
      <c r="I551" s="132"/>
      <c r="J551" s="133"/>
      <c r="K551" s="210" t="str">
        <f t="shared" si="16"/>
        <v/>
      </c>
      <c r="L551" s="131"/>
      <c r="M551" s="132"/>
      <c r="N551" s="133"/>
      <c r="O551" s="210" t="str">
        <f t="shared" si="17"/>
        <v/>
      </c>
    </row>
    <row r="552" spans="1:15" ht="15" hidden="1" customHeight="1" outlineLevel="1" x14ac:dyDescent="0.35">
      <c r="A552" s="77">
        <v>546</v>
      </c>
      <c r="B552" s="123"/>
      <c r="C552" s="124"/>
      <c r="D552" s="125"/>
      <c r="E552" s="125"/>
      <c r="F552" s="164"/>
      <c r="G552" s="165"/>
      <c r="H552" s="131"/>
      <c r="I552" s="132"/>
      <c r="J552" s="133"/>
      <c r="K552" s="210" t="str">
        <f t="shared" si="16"/>
        <v/>
      </c>
      <c r="L552" s="131"/>
      <c r="M552" s="132"/>
      <c r="N552" s="133"/>
      <c r="O552" s="210" t="str">
        <f t="shared" si="17"/>
        <v/>
      </c>
    </row>
    <row r="553" spans="1:15" ht="15" hidden="1" customHeight="1" outlineLevel="1" x14ac:dyDescent="0.35">
      <c r="A553" s="77">
        <v>547</v>
      </c>
      <c r="B553" s="123"/>
      <c r="C553" s="124"/>
      <c r="D553" s="125"/>
      <c r="E553" s="125"/>
      <c r="F553" s="164"/>
      <c r="G553" s="165"/>
      <c r="H553" s="131"/>
      <c r="I553" s="132"/>
      <c r="J553" s="133"/>
      <c r="K553" s="210" t="str">
        <f t="shared" si="16"/>
        <v/>
      </c>
      <c r="L553" s="131"/>
      <c r="M553" s="132"/>
      <c r="N553" s="133"/>
      <c r="O553" s="210" t="str">
        <f t="shared" si="17"/>
        <v/>
      </c>
    </row>
    <row r="554" spans="1:15" ht="15" hidden="1" customHeight="1" outlineLevel="1" x14ac:dyDescent="0.35">
      <c r="A554" s="77">
        <v>548</v>
      </c>
      <c r="B554" s="123"/>
      <c r="C554" s="124"/>
      <c r="D554" s="125"/>
      <c r="E554" s="125"/>
      <c r="F554" s="164"/>
      <c r="G554" s="165"/>
      <c r="H554" s="131"/>
      <c r="I554" s="132"/>
      <c r="J554" s="133"/>
      <c r="K554" s="210" t="str">
        <f t="shared" si="16"/>
        <v/>
      </c>
      <c r="L554" s="131"/>
      <c r="M554" s="132"/>
      <c r="N554" s="133"/>
      <c r="O554" s="210" t="str">
        <f t="shared" si="17"/>
        <v/>
      </c>
    </row>
    <row r="555" spans="1:15" ht="15" hidden="1" customHeight="1" outlineLevel="1" x14ac:dyDescent="0.35">
      <c r="A555" s="77">
        <v>549</v>
      </c>
      <c r="B555" s="123"/>
      <c r="C555" s="124"/>
      <c r="D555" s="125"/>
      <c r="E555" s="125"/>
      <c r="F555" s="164"/>
      <c r="G555" s="165"/>
      <c r="H555" s="131"/>
      <c r="I555" s="132"/>
      <c r="J555" s="133"/>
      <c r="K555" s="210" t="str">
        <f t="shared" si="16"/>
        <v/>
      </c>
      <c r="L555" s="131"/>
      <c r="M555" s="132"/>
      <c r="N555" s="133"/>
      <c r="O555" s="210" t="str">
        <f t="shared" si="17"/>
        <v/>
      </c>
    </row>
    <row r="556" spans="1:15" ht="15" hidden="1" customHeight="1" outlineLevel="1" x14ac:dyDescent="0.35">
      <c r="A556" s="77">
        <v>550</v>
      </c>
      <c r="B556" s="123"/>
      <c r="C556" s="124"/>
      <c r="D556" s="125"/>
      <c r="E556" s="125"/>
      <c r="F556" s="164"/>
      <c r="G556" s="165"/>
      <c r="H556" s="131"/>
      <c r="I556" s="132"/>
      <c r="J556" s="133"/>
      <c r="K556" s="210" t="str">
        <f t="shared" si="16"/>
        <v/>
      </c>
      <c r="L556" s="131"/>
      <c r="M556" s="132"/>
      <c r="N556" s="133"/>
      <c r="O556" s="210" t="str">
        <f t="shared" si="17"/>
        <v/>
      </c>
    </row>
    <row r="557" spans="1:15" ht="15" hidden="1" customHeight="1" outlineLevel="1" x14ac:dyDescent="0.35">
      <c r="A557" s="77">
        <v>551</v>
      </c>
      <c r="B557" s="123"/>
      <c r="C557" s="124"/>
      <c r="D557" s="125"/>
      <c r="E557" s="125"/>
      <c r="F557" s="164"/>
      <c r="G557" s="165"/>
      <c r="H557" s="131"/>
      <c r="I557" s="132"/>
      <c r="J557" s="133"/>
      <c r="K557" s="210" t="str">
        <f t="shared" si="16"/>
        <v/>
      </c>
      <c r="L557" s="131"/>
      <c r="M557" s="132"/>
      <c r="N557" s="133"/>
      <c r="O557" s="210" t="str">
        <f t="shared" si="17"/>
        <v/>
      </c>
    </row>
    <row r="558" spans="1:15" ht="15" hidden="1" customHeight="1" outlineLevel="1" x14ac:dyDescent="0.35">
      <c r="A558" s="77">
        <v>552</v>
      </c>
      <c r="B558" s="123"/>
      <c r="C558" s="124"/>
      <c r="D558" s="125"/>
      <c r="E558" s="125"/>
      <c r="F558" s="164"/>
      <c r="G558" s="165"/>
      <c r="H558" s="131"/>
      <c r="I558" s="132"/>
      <c r="J558" s="133"/>
      <c r="K558" s="210" t="str">
        <f t="shared" si="16"/>
        <v/>
      </c>
      <c r="L558" s="131"/>
      <c r="M558" s="132"/>
      <c r="N558" s="133"/>
      <c r="O558" s="210" t="str">
        <f t="shared" si="17"/>
        <v/>
      </c>
    </row>
    <row r="559" spans="1:15" ht="15" hidden="1" customHeight="1" outlineLevel="1" x14ac:dyDescent="0.35">
      <c r="A559" s="77">
        <v>553</v>
      </c>
      <c r="B559" s="123"/>
      <c r="C559" s="124"/>
      <c r="D559" s="125"/>
      <c r="E559" s="125"/>
      <c r="F559" s="164"/>
      <c r="G559" s="165"/>
      <c r="H559" s="131"/>
      <c r="I559" s="132"/>
      <c r="J559" s="133"/>
      <c r="K559" s="210" t="str">
        <f t="shared" si="16"/>
        <v/>
      </c>
      <c r="L559" s="131"/>
      <c r="M559" s="132"/>
      <c r="N559" s="133"/>
      <c r="O559" s="210" t="str">
        <f t="shared" si="17"/>
        <v/>
      </c>
    </row>
    <row r="560" spans="1:15" ht="15" hidden="1" customHeight="1" outlineLevel="1" x14ac:dyDescent="0.35">
      <c r="A560" s="77">
        <v>554</v>
      </c>
      <c r="B560" s="123"/>
      <c r="C560" s="124"/>
      <c r="D560" s="125"/>
      <c r="E560" s="125"/>
      <c r="F560" s="164"/>
      <c r="G560" s="165"/>
      <c r="H560" s="131"/>
      <c r="I560" s="132"/>
      <c r="J560" s="133"/>
      <c r="K560" s="210" t="str">
        <f t="shared" si="16"/>
        <v/>
      </c>
      <c r="L560" s="131"/>
      <c r="M560" s="132"/>
      <c r="N560" s="133"/>
      <c r="O560" s="210" t="str">
        <f t="shared" si="17"/>
        <v/>
      </c>
    </row>
    <row r="561" spans="1:15" ht="15" hidden="1" customHeight="1" outlineLevel="1" x14ac:dyDescent="0.35">
      <c r="A561" s="77">
        <v>555</v>
      </c>
      <c r="B561" s="123"/>
      <c r="C561" s="124"/>
      <c r="D561" s="125"/>
      <c r="E561" s="125"/>
      <c r="F561" s="164"/>
      <c r="G561" s="165"/>
      <c r="H561" s="131"/>
      <c r="I561" s="132"/>
      <c r="J561" s="133"/>
      <c r="K561" s="210" t="str">
        <f t="shared" si="16"/>
        <v/>
      </c>
      <c r="L561" s="131"/>
      <c r="M561" s="132"/>
      <c r="N561" s="133"/>
      <c r="O561" s="210" t="str">
        <f t="shared" si="17"/>
        <v/>
      </c>
    </row>
    <row r="562" spans="1:15" ht="15" hidden="1" customHeight="1" outlineLevel="1" x14ac:dyDescent="0.35">
      <c r="A562" s="77">
        <v>556</v>
      </c>
      <c r="B562" s="123"/>
      <c r="C562" s="124"/>
      <c r="D562" s="125"/>
      <c r="E562" s="125"/>
      <c r="F562" s="164"/>
      <c r="G562" s="165"/>
      <c r="H562" s="131"/>
      <c r="I562" s="132"/>
      <c r="J562" s="133"/>
      <c r="K562" s="210" t="str">
        <f t="shared" si="16"/>
        <v/>
      </c>
      <c r="L562" s="131"/>
      <c r="M562" s="132"/>
      <c r="N562" s="133"/>
      <c r="O562" s="210" t="str">
        <f t="shared" si="17"/>
        <v/>
      </c>
    </row>
    <row r="563" spans="1:15" ht="15" hidden="1" customHeight="1" outlineLevel="1" x14ac:dyDescent="0.35">
      <c r="A563" s="77">
        <v>557</v>
      </c>
      <c r="B563" s="123"/>
      <c r="C563" s="124"/>
      <c r="D563" s="125"/>
      <c r="E563" s="125"/>
      <c r="F563" s="164"/>
      <c r="G563" s="165"/>
      <c r="H563" s="131"/>
      <c r="I563" s="132"/>
      <c r="J563" s="133"/>
      <c r="K563" s="210" t="str">
        <f t="shared" si="16"/>
        <v/>
      </c>
      <c r="L563" s="131"/>
      <c r="M563" s="132"/>
      <c r="N563" s="133"/>
      <c r="O563" s="210" t="str">
        <f t="shared" si="17"/>
        <v/>
      </c>
    </row>
    <row r="564" spans="1:15" ht="15" hidden="1" customHeight="1" outlineLevel="1" x14ac:dyDescent="0.35">
      <c r="A564" s="77">
        <v>558</v>
      </c>
      <c r="B564" s="123"/>
      <c r="C564" s="124"/>
      <c r="D564" s="125"/>
      <c r="E564" s="125"/>
      <c r="F564" s="164"/>
      <c r="G564" s="165"/>
      <c r="H564" s="131"/>
      <c r="I564" s="132"/>
      <c r="J564" s="133"/>
      <c r="K564" s="210" t="str">
        <f t="shared" si="16"/>
        <v/>
      </c>
      <c r="L564" s="131"/>
      <c r="M564" s="132"/>
      <c r="N564" s="133"/>
      <c r="O564" s="210" t="str">
        <f t="shared" si="17"/>
        <v/>
      </c>
    </row>
    <row r="565" spans="1:15" ht="15" hidden="1" customHeight="1" outlineLevel="1" x14ac:dyDescent="0.35">
      <c r="A565" s="77">
        <v>559</v>
      </c>
      <c r="B565" s="123"/>
      <c r="C565" s="124"/>
      <c r="D565" s="125"/>
      <c r="E565" s="125"/>
      <c r="F565" s="164"/>
      <c r="G565" s="165"/>
      <c r="H565" s="131"/>
      <c r="I565" s="132"/>
      <c r="J565" s="133"/>
      <c r="K565" s="210" t="str">
        <f t="shared" si="16"/>
        <v/>
      </c>
      <c r="L565" s="131"/>
      <c r="M565" s="132"/>
      <c r="N565" s="133"/>
      <c r="O565" s="210" t="str">
        <f t="shared" si="17"/>
        <v/>
      </c>
    </row>
    <row r="566" spans="1:15" ht="15" hidden="1" customHeight="1" outlineLevel="1" x14ac:dyDescent="0.35">
      <c r="A566" s="77">
        <v>560</v>
      </c>
      <c r="B566" s="123"/>
      <c r="C566" s="124"/>
      <c r="D566" s="125"/>
      <c r="E566" s="125"/>
      <c r="F566" s="164"/>
      <c r="G566" s="165"/>
      <c r="H566" s="131"/>
      <c r="I566" s="132"/>
      <c r="J566" s="133"/>
      <c r="K566" s="210" t="str">
        <f t="shared" si="16"/>
        <v/>
      </c>
      <c r="L566" s="131"/>
      <c r="M566" s="132"/>
      <c r="N566" s="133"/>
      <c r="O566" s="210" t="str">
        <f t="shared" si="17"/>
        <v/>
      </c>
    </row>
    <row r="567" spans="1:15" ht="15" hidden="1" customHeight="1" outlineLevel="1" x14ac:dyDescent="0.35">
      <c r="A567" s="77">
        <v>561</v>
      </c>
      <c r="B567" s="123"/>
      <c r="C567" s="124"/>
      <c r="D567" s="125"/>
      <c r="E567" s="125"/>
      <c r="F567" s="164"/>
      <c r="G567" s="165"/>
      <c r="H567" s="131"/>
      <c r="I567" s="132"/>
      <c r="J567" s="133"/>
      <c r="K567" s="210" t="str">
        <f t="shared" si="16"/>
        <v/>
      </c>
      <c r="L567" s="131"/>
      <c r="M567" s="132"/>
      <c r="N567" s="133"/>
      <c r="O567" s="210" t="str">
        <f t="shared" si="17"/>
        <v/>
      </c>
    </row>
    <row r="568" spans="1:15" ht="15" hidden="1" customHeight="1" outlineLevel="1" x14ac:dyDescent="0.35">
      <c r="A568" s="77">
        <v>562</v>
      </c>
      <c r="B568" s="123"/>
      <c r="C568" s="124"/>
      <c r="D568" s="125"/>
      <c r="E568" s="125"/>
      <c r="F568" s="164"/>
      <c r="G568" s="165"/>
      <c r="H568" s="131"/>
      <c r="I568" s="132"/>
      <c r="J568" s="133"/>
      <c r="K568" s="210" t="str">
        <f t="shared" si="16"/>
        <v/>
      </c>
      <c r="L568" s="131"/>
      <c r="M568" s="132"/>
      <c r="N568" s="133"/>
      <c r="O568" s="210" t="str">
        <f t="shared" si="17"/>
        <v/>
      </c>
    </row>
    <row r="569" spans="1:15" ht="15" hidden="1" customHeight="1" outlineLevel="1" x14ac:dyDescent="0.35">
      <c r="A569" s="77">
        <v>563</v>
      </c>
      <c r="B569" s="123"/>
      <c r="C569" s="124"/>
      <c r="D569" s="125"/>
      <c r="E569" s="125"/>
      <c r="F569" s="164"/>
      <c r="G569" s="165"/>
      <c r="H569" s="131"/>
      <c r="I569" s="132"/>
      <c r="J569" s="133"/>
      <c r="K569" s="210" t="str">
        <f t="shared" si="16"/>
        <v/>
      </c>
      <c r="L569" s="131"/>
      <c r="M569" s="132"/>
      <c r="N569" s="133"/>
      <c r="O569" s="210" t="str">
        <f t="shared" si="17"/>
        <v/>
      </c>
    </row>
    <row r="570" spans="1:15" ht="15" hidden="1" customHeight="1" outlineLevel="1" x14ac:dyDescent="0.35">
      <c r="A570" s="77">
        <v>564</v>
      </c>
      <c r="B570" s="123"/>
      <c r="C570" s="124"/>
      <c r="D570" s="125"/>
      <c r="E570" s="125"/>
      <c r="F570" s="164"/>
      <c r="G570" s="165"/>
      <c r="H570" s="131"/>
      <c r="I570" s="132"/>
      <c r="J570" s="133"/>
      <c r="K570" s="210" t="str">
        <f t="shared" si="16"/>
        <v/>
      </c>
      <c r="L570" s="131"/>
      <c r="M570" s="132"/>
      <c r="N570" s="133"/>
      <c r="O570" s="210" t="str">
        <f t="shared" si="17"/>
        <v/>
      </c>
    </row>
    <row r="571" spans="1:15" ht="15" hidden="1" customHeight="1" outlineLevel="1" x14ac:dyDescent="0.35">
      <c r="A571" s="77">
        <v>565</v>
      </c>
      <c r="B571" s="123"/>
      <c r="C571" s="124"/>
      <c r="D571" s="125"/>
      <c r="E571" s="125"/>
      <c r="F571" s="164"/>
      <c r="G571" s="165"/>
      <c r="H571" s="131"/>
      <c r="I571" s="132"/>
      <c r="J571" s="133"/>
      <c r="K571" s="210" t="str">
        <f t="shared" si="16"/>
        <v/>
      </c>
      <c r="L571" s="131"/>
      <c r="M571" s="132"/>
      <c r="N571" s="133"/>
      <c r="O571" s="210" t="str">
        <f t="shared" si="17"/>
        <v/>
      </c>
    </row>
    <row r="572" spans="1:15" ht="15" hidden="1" customHeight="1" outlineLevel="1" x14ac:dyDescent="0.35">
      <c r="A572" s="77">
        <v>566</v>
      </c>
      <c r="B572" s="123"/>
      <c r="C572" s="124"/>
      <c r="D572" s="125"/>
      <c r="E572" s="125"/>
      <c r="F572" s="164"/>
      <c r="G572" s="165"/>
      <c r="H572" s="131"/>
      <c r="I572" s="132"/>
      <c r="J572" s="133"/>
      <c r="K572" s="210" t="str">
        <f t="shared" si="16"/>
        <v/>
      </c>
      <c r="L572" s="131"/>
      <c r="M572" s="132"/>
      <c r="N572" s="133"/>
      <c r="O572" s="210" t="str">
        <f t="shared" si="17"/>
        <v/>
      </c>
    </row>
    <row r="573" spans="1:15" ht="15" hidden="1" customHeight="1" outlineLevel="1" x14ac:dyDescent="0.35">
      <c r="A573" s="77">
        <v>567</v>
      </c>
      <c r="B573" s="123"/>
      <c r="C573" s="124"/>
      <c r="D573" s="125"/>
      <c r="E573" s="125"/>
      <c r="F573" s="164"/>
      <c r="G573" s="165"/>
      <c r="H573" s="131"/>
      <c r="I573" s="132"/>
      <c r="J573" s="133"/>
      <c r="K573" s="210" t="str">
        <f t="shared" si="16"/>
        <v/>
      </c>
      <c r="L573" s="131"/>
      <c r="M573" s="132"/>
      <c r="N573" s="133"/>
      <c r="O573" s="210" t="str">
        <f t="shared" si="17"/>
        <v/>
      </c>
    </row>
    <row r="574" spans="1:15" ht="15" hidden="1" customHeight="1" outlineLevel="1" x14ac:dyDescent="0.35">
      <c r="A574" s="77">
        <v>568</v>
      </c>
      <c r="B574" s="123"/>
      <c r="C574" s="124"/>
      <c r="D574" s="125"/>
      <c r="E574" s="125"/>
      <c r="F574" s="164"/>
      <c r="G574" s="165"/>
      <c r="H574" s="131"/>
      <c r="I574" s="132"/>
      <c r="J574" s="133"/>
      <c r="K574" s="210" t="str">
        <f t="shared" si="16"/>
        <v/>
      </c>
      <c r="L574" s="131"/>
      <c r="M574" s="132"/>
      <c r="N574" s="133"/>
      <c r="O574" s="210" t="str">
        <f t="shared" si="17"/>
        <v/>
      </c>
    </row>
    <row r="575" spans="1:15" ht="15" hidden="1" customHeight="1" outlineLevel="1" x14ac:dyDescent="0.35">
      <c r="A575" s="77">
        <v>569</v>
      </c>
      <c r="B575" s="123"/>
      <c r="C575" s="124"/>
      <c r="D575" s="125"/>
      <c r="E575" s="125"/>
      <c r="F575" s="164"/>
      <c r="G575" s="165"/>
      <c r="H575" s="131"/>
      <c r="I575" s="132"/>
      <c r="J575" s="133"/>
      <c r="K575" s="210" t="str">
        <f t="shared" si="16"/>
        <v/>
      </c>
      <c r="L575" s="131"/>
      <c r="M575" s="132"/>
      <c r="N575" s="133"/>
      <c r="O575" s="210" t="str">
        <f t="shared" si="17"/>
        <v/>
      </c>
    </row>
    <row r="576" spans="1:15" ht="15" hidden="1" customHeight="1" outlineLevel="1" x14ac:dyDescent="0.35">
      <c r="A576" s="77">
        <v>570</v>
      </c>
      <c r="B576" s="123"/>
      <c r="C576" s="124"/>
      <c r="D576" s="125"/>
      <c r="E576" s="125"/>
      <c r="F576" s="164"/>
      <c r="G576" s="165"/>
      <c r="H576" s="131"/>
      <c r="I576" s="132"/>
      <c r="J576" s="133"/>
      <c r="K576" s="210" t="str">
        <f t="shared" si="16"/>
        <v/>
      </c>
      <c r="L576" s="131"/>
      <c r="M576" s="132"/>
      <c r="N576" s="133"/>
      <c r="O576" s="210" t="str">
        <f t="shared" si="17"/>
        <v/>
      </c>
    </row>
    <row r="577" spans="1:15" ht="15" hidden="1" customHeight="1" outlineLevel="1" x14ac:dyDescent="0.35">
      <c r="A577" s="77">
        <v>571</v>
      </c>
      <c r="B577" s="123"/>
      <c r="C577" s="124"/>
      <c r="D577" s="125"/>
      <c r="E577" s="125"/>
      <c r="F577" s="164"/>
      <c r="G577" s="165"/>
      <c r="H577" s="131"/>
      <c r="I577" s="132"/>
      <c r="J577" s="133"/>
      <c r="K577" s="210" t="str">
        <f t="shared" si="16"/>
        <v/>
      </c>
      <c r="L577" s="131"/>
      <c r="M577" s="132"/>
      <c r="N577" s="133"/>
      <c r="O577" s="210" t="str">
        <f t="shared" si="17"/>
        <v/>
      </c>
    </row>
    <row r="578" spans="1:15" ht="15" hidden="1" customHeight="1" outlineLevel="1" x14ac:dyDescent="0.35">
      <c r="A578" s="77">
        <v>572</v>
      </c>
      <c r="B578" s="123"/>
      <c r="C578" s="124"/>
      <c r="D578" s="125"/>
      <c r="E578" s="125"/>
      <c r="F578" s="164"/>
      <c r="G578" s="165"/>
      <c r="H578" s="131"/>
      <c r="I578" s="132"/>
      <c r="J578" s="133"/>
      <c r="K578" s="210" t="str">
        <f t="shared" si="16"/>
        <v/>
      </c>
      <c r="L578" s="131"/>
      <c r="M578" s="132"/>
      <c r="N578" s="133"/>
      <c r="O578" s="210" t="str">
        <f t="shared" si="17"/>
        <v/>
      </c>
    </row>
    <row r="579" spans="1:15" ht="15" hidden="1" customHeight="1" outlineLevel="1" x14ac:dyDescent="0.35">
      <c r="A579" s="77">
        <v>573</v>
      </c>
      <c r="B579" s="123"/>
      <c r="C579" s="124"/>
      <c r="D579" s="125"/>
      <c r="E579" s="125"/>
      <c r="F579" s="164"/>
      <c r="G579" s="165"/>
      <c r="H579" s="131"/>
      <c r="I579" s="132"/>
      <c r="J579" s="133"/>
      <c r="K579" s="210" t="str">
        <f t="shared" si="16"/>
        <v/>
      </c>
      <c r="L579" s="131"/>
      <c r="M579" s="132"/>
      <c r="N579" s="133"/>
      <c r="O579" s="210" t="str">
        <f t="shared" si="17"/>
        <v/>
      </c>
    </row>
    <row r="580" spans="1:15" ht="15" hidden="1" customHeight="1" outlineLevel="1" x14ac:dyDescent="0.35">
      <c r="A580" s="77">
        <v>574</v>
      </c>
      <c r="B580" s="123"/>
      <c r="C580" s="124"/>
      <c r="D580" s="125"/>
      <c r="E580" s="125"/>
      <c r="F580" s="164"/>
      <c r="G580" s="165"/>
      <c r="H580" s="131"/>
      <c r="I580" s="132"/>
      <c r="J580" s="133"/>
      <c r="K580" s="210" t="str">
        <f t="shared" si="16"/>
        <v/>
      </c>
      <c r="L580" s="131"/>
      <c r="M580" s="132"/>
      <c r="N580" s="133"/>
      <c r="O580" s="210" t="str">
        <f t="shared" si="17"/>
        <v/>
      </c>
    </row>
    <row r="581" spans="1:15" ht="15" hidden="1" customHeight="1" outlineLevel="1" x14ac:dyDescent="0.35">
      <c r="A581" s="77">
        <v>575</v>
      </c>
      <c r="B581" s="123"/>
      <c r="C581" s="124"/>
      <c r="D581" s="125"/>
      <c r="E581" s="125"/>
      <c r="F581" s="164"/>
      <c r="G581" s="165"/>
      <c r="H581" s="131"/>
      <c r="I581" s="132"/>
      <c r="J581" s="133"/>
      <c r="K581" s="210" t="str">
        <f t="shared" si="16"/>
        <v/>
      </c>
      <c r="L581" s="131"/>
      <c r="M581" s="132"/>
      <c r="N581" s="133"/>
      <c r="O581" s="210" t="str">
        <f t="shared" si="17"/>
        <v/>
      </c>
    </row>
    <row r="582" spans="1:15" ht="15" hidden="1" customHeight="1" outlineLevel="1" x14ac:dyDescent="0.35">
      <c r="A582" s="77">
        <v>576</v>
      </c>
      <c r="B582" s="123"/>
      <c r="C582" s="124"/>
      <c r="D582" s="125"/>
      <c r="E582" s="125"/>
      <c r="F582" s="164"/>
      <c r="G582" s="165"/>
      <c r="H582" s="131"/>
      <c r="I582" s="132"/>
      <c r="J582" s="133"/>
      <c r="K582" s="210" t="str">
        <f t="shared" si="16"/>
        <v/>
      </c>
      <c r="L582" s="131"/>
      <c r="M582" s="132"/>
      <c r="N582" s="133"/>
      <c r="O582" s="210" t="str">
        <f t="shared" si="17"/>
        <v/>
      </c>
    </row>
    <row r="583" spans="1:15" ht="15" hidden="1" customHeight="1" outlineLevel="1" x14ac:dyDescent="0.35">
      <c r="A583" s="77">
        <v>577</v>
      </c>
      <c r="B583" s="123"/>
      <c r="C583" s="124"/>
      <c r="D583" s="125"/>
      <c r="E583" s="125"/>
      <c r="F583" s="164"/>
      <c r="G583" s="165"/>
      <c r="H583" s="131"/>
      <c r="I583" s="132"/>
      <c r="J583" s="133"/>
      <c r="K583" s="210" t="str">
        <f t="shared" ref="K583:K646" si="18">IFERROR(J583/H583,"")</f>
        <v/>
      </c>
      <c r="L583" s="131"/>
      <c r="M583" s="132"/>
      <c r="N583" s="133"/>
      <c r="O583" s="210" t="str">
        <f t="shared" si="17"/>
        <v/>
      </c>
    </row>
    <row r="584" spans="1:15" ht="15" hidden="1" customHeight="1" outlineLevel="1" x14ac:dyDescent="0.35">
      <c r="A584" s="77">
        <v>578</v>
      </c>
      <c r="B584" s="123"/>
      <c r="C584" s="124"/>
      <c r="D584" s="125"/>
      <c r="E584" s="125"/>
      <c r="F584" s="164"/>
      <c r="G584" s="165"/>
      <c r="H584" s="131"/>
      <c r="I584" s="132"/>
      <c r="J584" s="133"/>
      <c r="K584" s="210" t="str">
        <f t="shared" si="18"/>
        <v/>
      </c>
      <c r="L584" s="131"/>
      <c r="M584" s="132"/>
      <c r="N584" s="133"/>
      <c r="O584" s="210" t="str">
        <f t="shared" ref="O584:O647" si="19">IFERROR(N584/L584,"")</f>
        <v/>
      </c>
    </row>
    <row r="585" spans="1:15" ht="15" hidden="1" customHeight="1" outlineLevel="1" x14ac:dyDescent="0.35">
      <c r="A585" s="77">
        <v>579</v>
      </c>
      <c r="B585" s="123"/>
      <c r="C585" s="124"/>
      <c r="D585" s="125"/>
      <c r="E585" s="125"/>
      <c r="F585" s="164"/>
      <c r="G585" s="165"/>
      <c r="H585" s="131"/>
      <c r="I585" s="132"/>
      <c r="J585" s="133"/>
      <c r="K585" s="210" t="str">
        <f t="shared" si="18"/>
        <v/>
      </c>
      <c r="L585" s="131"/>
      <c r="M585" s="132"/>
      <c r="N585" s="133"/>
      <c r="O585" s="210" t="str">
        <f t="shared" si="19"/>
        <v/>
      </c>
    </row>
    <row r="586" spans="1:15" ht="15" hidden="1" customHeight="1" outlineLevel="1" x14ac:dyDescent="0.35">
      <c r="A586" s="77">
        <v>580</v>
      </c>
      <c r="B586" s="123"/>
      <c r="C586" s="124"/>
      <c r="D586" s="125"/>
      <c r="E586" s="125"/>
      <c r="F586" s="164"/>
      <c r="G586" s="165"/>
      <c r="H586" s="131"/>
      <c r="I586" s="132"/>
      <c r="J586" s="133"/>
      <c r="K586" s="210" t="str">
        <f t="shared" si="18"/>
        <v/>
      </c>
      <c r="L586" s="131"/>
      <c r="M586" s="132"/>
      <c r="N586" s="133"/>
      <c r="O586" s="210" t="str">
        <f t="shared" si="19"/>
        <v/>
      </c>
    </row>
    <row r="587" spans="1:15" ht="15" hidden="1" customHeight="1" outlineLevel="1" x14ac:dyDescent="0.35">
      <c r="A587" s="77">
        <v>581</v>
      </c>
      <c r="B587" s="123"/>
      <c r="C587" s="124"/>
      <c r="D587" s="125"/>
      <c r="E587" s="125"/>
      <c r="F587" s="164"/>
      <c r="G587" s="165"/>
      <c r="H587" s="131"/>
      <c r="I587" s="132"/>
      <c r="J587" s="133"/>
      <c r="K587" s="210" t="str">
        <f t="shared" si="18"/>
        <v/>
      </c>
      <c r="L587" s="131"/>
      <c r="M587" s="132"/>
      <c r="N587" s="133"/>
      <c r="O587" s="210" t="str">
        <f t="shared" si="19"/>
        <v/>
      </c>
    </row>
    <row r="588" spans="1:15" ht="15" hidden="1" customHeight="1" outlineLevel="1" x14ac:dyDescent="0.35">
      <c r="A588" s="77">
        <v>582</v>
      </c>
      <c r="B588" s="123"/>
      <c r="C588" s="124"/>
      <c r="D588" s="125"/>
      <c r="E588" s="125"/>
      <c r="F588" s="164"/>
      <c r="G588" s="165"/>
      <c r="H588" s="131"/>
      <c r="I588" s="132"/>
      <c r="J588" s="133"/>
      <c r="K588" s="210" t="str">
        <f t="shared" si="18"/>
        <v/>
      </c>
      <c r="L588" s="131"/>
      <c r="M588" s="132"/>
      <c r="N588" s="133"/>
      <c r="O588" s="210" t="str">
        <f t="shared" si="19"/>
        <v/>
      </c>
    </row>
    <row r="589" spans="1:15" ht="15" hidden="1" customHeight="1" outlineLevel="1" x14ac:dyDescent="0.35">
      <c r="A589" s="77">
        <v>583</v>
      </c>
      <c r="B589" s="123"/>
      <c r="C589" s="124"/>
      <c r="D589" s="125"/>
      <c r="E589" s="125"/>
      <c r="F589" s="164"/>
      <c r="G589" s="165"/>
      <c r="H589" s="131"/>
      <c r="I589" s="132"/>
      <c r="J589" s="133"/>
      <c r="K589" s="210" t="str">
        <f t="shared" si="18"/>
        <v/>
      </c>
      <c r="L589" s="131"/>
      <c r="M589" s="132"/>
      <c r="N589" s="133"/>
      <c r="O589" s="210" t="str">
        <f t="shared" si="19"/>
        <v/>
      </c>
    </row>
    <row r="590" spans="1:15" ht="15" hidden="1" customHeight="1" outlineLevel="1" x14ac:dyDescent="0.35">
      <c r="A590" s="77">
        <v>584</v>
      </c>
      <c r="B590" s="123"/>
      <c r="C590" s="124"/>
      <c r="D590" s="125"/>
      <c r="E590" s="125"/>
      <c r="F590" s="164"/>
      <c r="G590" s="165"/>
      <c r="H590" s="131"/>
      <c r="I590" s="132"/>
      <c r="J590" s="133"/>
      <c r="K590" s="210" t="str">
        <f t="shared" si="18"/>
        <v/>
      </c>
      <c r="L590" s="131"/>
      <c r="M590" s="132"/>
      <c r="N590" s="133"/>
      <c r="O590" s="210" t="str">
        <f t="shared" si="19"/>
        <v/>
      </c>
    </row>
    <row r="591" spans="1:15" ht="15" hidden="1" customHeight="1" outlineLevel="1" x14ac:dyDescent="0.35">
      <c r="A591" s="77">
        <v>585</v>
      </c>
      <c r="B591" s="123"/>
      <c r="C591" s="124"/>
      <c r="D591" s="125"/>
      <c r="E591" s="125"/>
      <c r="F591" s="164"/>
      <c r="G591" s="165"/>
      <c r="H591" s="131"/>
      <c r="I591" s="132"/>
      <c r="J591" s="133"/>
      <c r="K591" s="210" t="str">
        <f t="shared" si="18"/>
        <v/>
      </c>
      <c r="L591" s="131"/>
      <c r="M591" s="132"/>
      <c r="N591" s="133"/>
      <c r="O591" s="210" t="str">
        <f t="shared" si="19"/>
        <v/>
      </c>
    </row>
    <row r="592" spans="1:15" ht="15" hidden="1" customHeight="1" outlineLevel="1" x14ac:dyDescent="0.35">
      <c r="A592" s="77">
        <v>586</v>
      </c>
      <c r="B592" s="123"/>
      <c r="C592" s="124"/>
      <c r="D592" s="125"/>
      <c r="E592" s="125"/>
      <c r="F592" s="164"/>
      <c r="G592" s="165"/>
      <c r="H592" s="131"/>
      <c r="I592" s="132"/>
      <c r="J592" s="133"/>
      <c r="K592" s="210" t="str">
        <f t="shared" si="18"/>
        <v/>
      </c>
      <c r="L592" s="131"/>
      <c r="M592" s="132"/>
      <c r="N592" s="133"/>
      <c r="O592" s="210" t="str">
        <f t="shared" si="19"/>
        <v/>
      </c>
    </row>
    <row r="593" spans="1:15" ht="15" hidden="1" customHeight="1" outlineLevel="1" x14ac:dyDescent="0.35">
      <c r="A593" s="77">
        <v>587</v>
      </c>
      <c r="B593" s="123"/>
      <c r="C593" s="124"/>
      <c r="D593" s="125"/>
      <c r="E593" s="125"/>
      <c r="F593" s="164"/>
      <c r="G593" s="165"/>
      <c r="H593" s="131"/>
      <c r="I593" s="132"/>
      <c r="J593" s="133"/>
      <c r="K593" s="210" t="str">
        <f t="shared" si="18"/>
        <v/>
      </c>
      <c r="L593" s="131"/>
      <c r="M593" s="132"/>
      <c r="N593" s="133"/>
      <c r="O593" s="210" t="str">
        <f t="shared" si="19"/>
        <v/>
      </c>
    </row>
    <row r="594" spans="1:15" ht="15" hidden="1" customHeight="1" outlineLevel="1" x14ac:dyDescent="0.35">
      <c r="A594" s="77">
        <v>588</v>
      </c>
      <c r="B594" s="123"/>
      <c r="C594" s="124"/>
      <c r="D594" s="125"/>
      <c r="E594" s="125"/>
      <c r="F594" s="164"/>
      <c r="G594" s="165"/>
      <c r="H594" s="131"/>
      <c r="I594" s="132"/>
      <c r="J594" s="133"/>
      <c r="K594" s="210" t="str">
        <f t="shared" si="18"/>
        <v/>
      </c>
      <c r="L594" s="131"/>
      <c r="M594" s="132"/>
      <c r="N594" s="133"/>
      <c r="O594" s="210" t="str">
        <f t="shared" si="19"/>
        <v/>
      </c>
    </row>
    <row r="595" spans="1:15" ht="15" hidden="1" customHeight="1" outlineLevel="1" x14ac:dyDescent="0.35">
      <c r="A595" s="77">
        <v>589</v>
      </c>
      <c r="B595" s="123"/>
      <c r="C595" s="124"/>
      <c r="D595" s="125"/>
      <c r="E595" s="125"/>
      <c r="F595" s="164"/>
      <c r="G595" s="165"/>
      <c r="H595" s="131"/>
      <c r="I595" s="132"/>
      <c r="J595" s="133"/>
      <c r="K595" s="210" t="str">
        <f t="shared" si="18"/>
        <v/>
      </c>
      <c r="L595" s="131"/>
      <c r="M595" s="132"/>
      <c r="N595" s="133"/>
      <c r="O595" s="210" t="str">
        <f t="shared" si="19"/>
        <v/>
      </c>
    </row>
    <row r="596" spans="1:15" ht="15" hidden="1" customHeight="1" outlineLevel="1" x14ac:dyDescent="0.35">
      <c r="A596" s="77">
        <v>590</v>
      </c>
      <c r="B596" s="123"/>
      <c r="C596" s="124"/>
      <c r="D596" s="125"/>
      <c r="E596" s="125"/>
      <c r="F596" s="164"/>
      <c r="G596" s="165"/>
      <c r="H596" s="131"/>
      <c r="I596" s="132"/>
      <c r="J596" s="133"/>
      <c r="K596" s="210" t="str">
        <f t="shared" si="18"/>
        <v/>
      </c>
      <c r="L596" s="131"/>
      <c r="M596" s="132"/>
      <c r="N596" s="133"/>
      <c r="O596" s="210" t="str">
        <f t="shared" si="19"/>
        <v/>
      </c>
    </row>
    <row r="597" spans="1:15" ht="15" hidden="1" customHeight="1" outlineLevel="1" x14ac:dyDescent="0.35">
      <c r="A597" s="77">
        <v>591</v>
      </c>
      <c r="B597" s="123"/>
      <c r="C597" s="124"/>
      <c r="D597" s="125"/>
      <c r="E597" s="125"/>
      <c r="F597" s="164"/>
      <c r="G597" s="165"/>
      <c r="H597" s="131"/>
      <c r="I597" s="132"/>
      <c r="J597" s="133"/>
      <c r="K597" s="210" t="str">
        <f t="shared" si="18"/>
        <v/>
      </c>
      <c r="L597" s="131"/>
      <c r="M597" s="132"/>
      <c r="N597" s="133"/>
      <c r="O597" s="210" t="str">
        <f t="shared" si="19"/>
        <v/>
      </c>
    </row>
    <row r="598" spans="1:15" ht="15" hidden="1" customHeight="1" outlineLevel="1" x14ac:dyDescent="0.35">
      <c r="A598" s="77">
        <v>592</v>
      </c>
      <c r="B598" s="123"/>
      <c r="C598" s="124"/>
      <c r="D598" s="125"/>
      <c r="E598" s="125"/>
      <c r="F598" s="164"/>
      <c r="G598" s="165"/>
      <c r="H598" s="131"/>
      <c r="I598" s="132"/>
      <c r="J598" s="133"/>
      <c r="K598" s="210" t="str">
        <f t="shared" si="18"/>
        <v/>
      </c>
      <c r="L598" s="131"/>
      <c r="M598" s="132"/>
      <c r="N598" s="133"/>
      <c r="O598" s="210" t="str">
        <f t="shared" si="19"/>
        <v/>
      </c>
    </row>
    <row r="599" spans="1:15" ht="15" hidden="1" customHeight="1" outlineLevel="1" x14ac:dyDescent="0.35">
      <c r="A599" s="77">
        <v>593</v>
      </c>
      <c r="B599" s="123"/>
      <c r="C599" s="124"/>
      <c r="D599" s="125"/>
      <c r="E599" s="125"/>
      <c r="F599" s="164"/>
      <c r="G599" s="165"/>
      <c r="H599" s="131"/>
      <c r="I599" s="132"/>
      <c r="J599" s="133"/>
      <c r="K599" s="210" t="str">
        <f t="shared" si="18"/>
        <v/>
      </c>
      <c r="L599" s="131"/>
      <c r="M599" s="132"/>
      <c r="N599" s="133"/>
      <c r="O599" s="210" t="str">
        <f t="shared" si="19"/>
        <v/>
      </c>
    </row>
    <row r="600" spans="1:15" ht="15" hidden="1" customHeight="1" outlineLevel="1" x14ac:dyDescent="0.35">
      <c r="A600" s="77">
        <v>594</v>
      </c>
      <c r="B600" s="123"/>
      <c r="C600" s="124"/>
      <c r="D600" s="125"/>
      <c r="E600" s="125"/>
      <c r="F600" s="164"/>
      <c r="G600" s="165"/>
      <c r="H600" s="131"/>
      <c r="I600" s="132"/>
      <c r="J600" s="133"/>
      <c r="K600" s="210" t="str">
        <f t="shared" si="18"/>
        <v/>
      </c>
      <c r="L600" s="131"/>
      <c r="M600" s="132"/>
      <c r="N600" s="133"/>
      <c r="O600" s="210" t="str">
        <f t="shared" si="19"/>
        <v/>
      </c>
    </row>
    <row r="601" spans="1:15" ht="15" hidden="1" customHeight="1" outlineLevel="1" x14ac:dyDescent="0.35">
      <c r="A601" s="77">
        <v>595</v>
      </c>
      <c r="B601" s="123"/>
      <c r="C601" s="124"/>
      <c r="D601" s="125"/>
      <c r="E601" s="125"/>
      <c r="F601" s="164"/>
      <c r="G601" s="165"/>
      <c r="H601" s="131"/>
      <c r="I601" s="132"/>
      <c r="J601" s="133"/>
      <c r="K601" s="210" t="str">
        <f t="shared" si="18"/>
        <v/>
      </c>
      <c r="L601" s="131"/>
      <c r="M601" s="132"/>
      <c r="N601" s="133"/>
      <c r="O601" s="210" t="str">
        <f t="shared" si="19"/>
        <v/>
      </c>
    </row>
    <row r="602" spans="1:15" ht="15" hidden="1" customHeight="1" outlineLevel="1" x14ac:dyDescent="0.35">
      <c r="A602" s="77">
        <v>596</v>
      </c>
      <c r="B602" s="123"/>
      <c r="C602" s="124"/>
      <c r="D602" s="125"/>
      <c r="E602" s="125"/>
      <c r="F602" s="164"/>
      <c r="G602" s="165"/>
      <c r="H602" s="131"/>
      <c r="I602" s="132"/>
      <c r="J602" s="133"/>
      <c r="K602" s="210" t="str">
        <f t="shared" si="18"/>
        <v/>
      </c>
      <c r="L602" s="131"/>
      <c r="M602" s="132"/>
      <c r="N602" s="133"/>
      <c r="O602" s="210" t="str">
        <f t="shared" si="19"/>
        <v/>
      </c>
    </row>
    <row r="603" spans="1:15" ht="15" hidden="1" customHeight="1" outlineLevel="1" x14ac:dyDescent="0.35">
      <c r="A603" s="77">
        <v>597</v>
      </c>
      <c r="B603" s="123"/>
      <c r="C603" s="124"/>
      <c r="D603" s="125"/>
      <c r="E603" s="125"/>
      <c r="F603" s="164"/>
      <c r="G603" s="165"/>
      <c r="H603" s="131"/>
      <c r="I603" s="132"/>
      <c r="J603" s="133"/>
      <c r="K603" s="210" t="str">
        <f t="shared" si="18"/>
        <v/>
      </c>
      <c r="L603" s="131"/>
      <c r="M603" s="132"/>
      <c r="N603" s="133"/>
      <c r="O603" s="210" t="str">
        <f t="shared" si="19"/>
        <v/>
      </c>
    </row>
    <row r="604" spans="1:15" ht="15" hidden="1" customHeight="1" outlineLevel="1" x14ac:dyDescent="0.35">
      <c r="A604" s="77">
        <v>598</v>
      </c>
      <c r="B604" s="123"/>
      <c r="C604" s="124"/>
      <c r="D604" s="125"/>
      <c r="E604" s="125"/>
      <c r="F604" s="164"/>
      <c r="G604" s="165"/>
      <c r="H604" s="131"/>
      <c r="I604" s="132"/>
      <c r="J604" s="133"/>
      <c r="K604" s="210" t="str">
        <f t="shared" si="18"/>
        <v/>
      </c>
      <c r="L604" s="131"/>
      <c r="M604" s="132"/>
      <c r="N604" s="133"/>
      <c r="O604" s="210" t="str">
        <f t="shared" si="19"/>
        <v/>
      </c>
    </row>
    <row r="605" spans="1:15" ht="15" hidden="1" customHeight="1" outlineLevel="1" x14ac:dyDescent="0.35">
      <c r="A605" s="77">
        <v>599</v>
      </c>
      <c r="B605" s="123"/>
      <c r="C605" s="124"/>
      <c r="D605" s="125"/>
      <c r="E605" s="125"/>
      <c r="F605" s="164"/>
      <c r="G605" s="165"/>
      <c r="H605" s="131"/>
      <c r="I605" s="132"/>
      <c r="J605" s="133"/>
      <c r="K605" s="210" t="str">
        <f t="shared" si="18"/>
        <v/>
      </c>
      <c r="L605" s="131"/>
      <c r="M605" s="132"/>
      <c r="N605" s="133"/>
      <c r="O605" s="210" t="str">
        <f t="shared" si="19"/>
        <v/>
      </c>
    </row>
    <row r="606" spans="1:15" ht="15" hidden="1" customHeight="1" outlineLevel="1" x14ac:dyDescent="0.35">
      <c r="A606" s="77">
        <v>600</v>
      </c>
      <c r="B606" s="123"/>
      <c r="C606" s="124"/>
      <c r="D606" s="125"/>
      <c r="E606" s="125"/>
      <c r="F606" s="164"/>
      <c r="G606" s="165"/>
      <c r="H606" s="131"/>
      <c r="I606" s="132"/>
      <c r="J606" s="133"/>
      <c r="K606" s="210" t="str">
        <f t="shared" si="18"/>
        <v/>
      </c>
      <c r="L606" s="131"/>
      <c r="M606" s="132"/>
      <c r="N606" s="133"/>
      <c r="O606" s="210" t="str">
        <f t="shared" si="19"/>
        <v/>
      </c>
    </row>
    <row r="607" spans="1:15" ht="15" hidden="1" customHeight="1" outlineLevel="1" x14ac:dyDescent="0.35">
      <c r="A607" s="77">
        <v>601</v>
      </c>
      <c r="B607" s="123"/>
      <c r="C607" s="124"/>
      <c r="D607" s="125"/>
      <c r="E607" s="125"/>
      <c r="F607" s="164"/>
      <c r="G607" s="165"/>
      <c r="H607" s="131"/>
      <c r="I607" s="132"/>
      <c r="J607" s="133"/>
      <c r="K607" s="210" t="str">
        <f t="shared" si="18"/>
        <v/>
      </c>
      <c r="L607" s="131"/>
      <c r="M607" s="132"/>
      <c r="N607" s="133"/>
      <c r="O607" s="210" t="str">
        <f t="shared" si="19"/>
        <v/>
      </c>
    </row>
    <row r="608" spans="1:15" ht="15" hidden="1" customHeight="1" outlineLevel="1" x14ac:dyDescent="0.35">
      <c r="A608" s="77">
        <v>602</v>
      </c>
      <c r="B608" s="123"/>
      <c r="C608" s="124"/>
      <c r="D608" s="125"/>
      <c r="E608" s="125"/>
      <c r="F608" s="164"/>
      <c r="G608" s="165"/>
      <c r="H608" s="131"/>
      <c r="I608" s="132"/>
      <c r="J608" s="133"/>
      <c r="K608" s="210" t="str">
        <f t="shared" si="18"/>
        <v/>
      </c>
      <c r="L608" s="131"/>
      <c r="M608" s="132"/>
      <c r="N608" s="133"/>
      <c r="O608" s="210" t="str">
        <f t="shared" si="19"/>
        <v/>
      </c>
    </row>
    <row r="609" spans="1:15" ht="15" hidden="1" customHeight="1" outlineLevel="1" x14ac:dyDescent="0.35">
      <c r="A609" s="77">
        <v>603</v>
      </c>
      <c r="B609" s="123"/>
      <c r="C609" s="124"/>
      <c r="D609" s="125"/>
      <c r="E609" s="125"/>
      <c r="F609" s="164"/>
      <c r="G609" s="165"/>
      <c r="H609" s="131"/>
      <c r="I609" s="132"/>
      <c r="J609" s="133"/>
      <c r="K609" s="210" t="str">
        <f t="shared" si="18"/>
        <v/>
      </c>
      <c r="L609" s="131"/>
      <c r="M609" s="132"/>
      <c r="N609" s="133"/>
      <c r="O609" s="210" t="str">
        <f t="shared" si="19"/>
        <v/>
      </c>
    </row>
    <row r="610" spans="1:15" ht="15" hidden="1" customHeight="1" outlineLevel="1" x14ac:dyDescent="0.35">
      <c r="A610" s="77">
        <v>604</v>
      </c>
      <c r="B610" s="123"/>
      <c r="C610" s="124"/>
      <c r="D610" s="125"/>
      <c r="E610" s="125"/>
      <c r="F610" s="164"/>
      <c r="G610" s="165"/>
      <c r="H610" s="131"/>
      <c r="I610" s="132"/>
      <c r="J610" s="133"/>
      <c r="K610" s="210" t="str">
        <f t="shared" si="18"/>
        <v/>
      </c>
      <c r="L610" s="131"/>
      <c r="M610" s="132"/>
      <c r="N610" s="133"/>
      <c r="O610" s="210" t="str">
        <f t="shared" si="19"/>
        <v/>
      </c>
    </row>
    <row r="611" spans="1:15" ht="15" hidden="1" customHeight="1" outlineLevel="1" x14ac:dyDescent="0.35">
      <c r="A611" s="77">
        <v>605</v>
      </c>
      <c r="B611" s="123"/>
      <c r="C611" s="124"/>
      <c r="D611" s="125"/>
      <c r="E611" s="125"/>
      <c r="F611" s="164"/>
      <c r="G611" s="165"/>
      <c r="H611" s="131"/>
      <c r="I611" s="132"/>
      <c r="J611" s="133"/>
      <c r="K611" s="210" t="str">
        <f t="shared" si="18"/>
        <v/>
      </c>
      <c r="L611" s="131"/>
      <c r="M611" s="132"/>
      <c r="N611" s="133"/>
      <c r="O611" s="210" t="str">
        <f t="shared" si="19"/>
        <v/>
      </c>
    </row>
    <row r="612" spans="1:15" ht="15" hidden="1" customHeight="1" outlineLevel="1" x14ac:dyDescent="0.35">
      <c r="A612" s="77">
        <v>606</v>
      </c>
      <c r="B612" s="123"/>
      <c r="C612" s="124"/>
      <c r="D612" s="125"/>
      <c r="E612" s="125"/>
      <c r="F612" s="164"/>
      <c r="G612" s="165"/>
      <c r="H612" s="131"/>
      <c r="I612" s="132"/>
      <c r="J612" s="133"/>
      <c r="K612" s="210" t="str">
        <f t="shared" si="18"/>
        <v/>
      </c>
      <c r="L612" s="131"/>
      <c r="M612" s="132"/>
      <c r="N612" s="133"/>
      <c r="O612" s="210" t="str">
        <f t="shared" si="19"/>
        <v/>
      </c>
    </row>
    <row r="613" spans="1:15" ht="15" hidden="1" customHeight="1" outlineLevel="1" x14ac:dyDescent="0.35">
      <c r="A613" s="77">
        <v>607</v>
      </c>
      <c r="B613" s="123"/>
      <c r="C613" s="124"/>
      <c r="D613" s="125"/>
      <c r="E613" s="125"/>
      <c r="F613" s="164"/>
      <c r="G613" s="165"/>
      <c r="H613" s="131"/>
      <c r="I613" s="132"/>
      <c r="J613" s="133"/>
      <c r="K613" s="210" t="str">
        <f t="shared" si="18"/>
        <v/>
      </c>
      <c r="L613" s="131"/>
      <c r="M613" s="132"/>
      <c r="N613" s="133"/>
      <c r="O613" s="210" t="str">
        <f t="shared" si="19"/>
        <v/>
      </c>
    </row>
    <row r="614" spans="1:15" ht="15" hidden="1" customHeight="1" outlineLevel="1" x14ac:dyDescent="0.35">
      <c r="A614" s="77">
        <v>608</v>
      </c>
      <c r="B614" s="123"/>
      <c r="C614" s="124"/>
      <c r="D614" s="125"/>
      <c r="E614" s="125"/>
      <c r="F614" s="164"/>
      <c r="G614" s="165"/>
      <c r="H614" s="131"/>
      <c r="I614" s="132"/>
      <c r="J614" s="133"/>
      <c r="K614" s="210" t="str">
        <f t="shared" si="18"/>
        <v/>
      </c>
      <c r="L614" s="131"/>
      <c r="M614" s="132"/>
      <c r="N614" s="133"/>
      <c r="O614" s="210" t="str">
        <f t="shared" si="19"/>
        <v/>
      </c>
    </row>
    <row r="615" spans="1:15" ht="15" hidden="1" customHeight="1" outlineLevel="1" x14ac:dyDescent="0.35">
      <c r="A615" s="77">
        <v>609</v>
      </c>
      <c r="B615" s="123"/>
      <c r="C615" s="124"/>
      <c r="D615" s="125"/>
      <c r="E615" s="125"/>
      <c r="F615" s="164"/>
      <c r="G615" s="165"/>
      <c r="H615" s="131"/>
      <c r="I615" s="132"/>
      <c r="J615" s="133"/>
      <c r="K615" s="210" t="str">
        <f t="shared" si="18"/>
        <v/>
      </c>
      <c r="L615" s="131"/>
      <c r="M615" s="132"/>
      <c r="N615" s="133"/>
      <c r="O615" s="210" t="str">
        <f t="shared" si="19"/>
        <v/>
      </c>
    </row>
    <row r="616" spans="1:15" ht="15" hidden="1" customHeight="1" outlineLevel="1" x14ac:dyDescent="0.35">
      <c r="A616" s="77">
        <v>610</v>
      </c>
      <c r="B616" s="123"/>
      <c r="C616" s="124"/>
      <c r="D616" s="125"/>
      <c r="E616" s="125"/>
      <c r="F616" s="164"/>
      <c r="G616" s="165"/>
      <c r="H616" s="131"/>
      <c r="I616" s="132"/>
      <c r="J616" s="133"/>
      <c r="K616" s="210" t="str">
        <f t="shared" si="18"/>
        <v/>
      </c>
      <c r="L616" s="131"/>
      <c r="M616" s="132"/>
      <c r="N616" s="133"/>
      <c r="O616" s="210" t="str">
        <f t="shared" si="19"/>
        <v/>
      </c>
    </row>
    <row r="617" spans="1:15" ht="15" hidden="1" customHeight="1" outlineLevel="1" x14ac:dyDescent="0.35">
      <c r="A617" s="77">
        <v>611</v>
      </c>
      <c r="B617" s="123"/>
      <c r="C617" s="124"/>
      <c r="D617" s="125"/>
      <c r="E617" s="125"/>
      <c r="F617" s="164"/>
      <c r="G617" s="165"/>
      <c r="H617" s="131"/>
      <c r="I617" s="132"/>
      <c r="J617" s="133"/>
      <c r="K617" s="210" t="str">
        <f t="shared" si="18"/>
        <v/>
      </c>
      <c r="L617" s="131"/>
      <c r="M617" s="132"/>
      <c r="N617" s="133"/>
      <c r="O617" s="210" t="str">
        <f t="shared" si="19"/>
        <v/>
      </c>
    </row>
    <row r="618" spans="1:15" ht="15" hidden="1" customHeight="1" outlineLevel="1" x14ac:dyDescent="0.35">
      <c r="A618" s="77">
        <v>612</v>
      </c>
      <c r="B618" s="123"/>
      <c r="C618" s="124"/>
      <c r="D618" s="125"/>
      <c r="E618" s="125"/>
      <c r="F618" s="164"/>
      <c r="G618" s="165"/>
      <c r="H618" s="131"/>
      <c r="I618" s="132"/>
      <c r="J618" s="133"/>
      <c r="K618" s="210" t="str">
        <f t="shared" si="18"/>
        <v/>
      </c>
      <c r="L618" s="131"/>
      <c r="M618" s="132"/>
      <c r="N618" s="133"/>
      <c r="O618" s="210" t="str">
        <f t="shared" si="19"/>
        <v/>
      </c>
    </row>
    <row r="619" spans="1:15" ht="15" hidden="1" customHeight="1" outlineLevel="1" x14ac:dyDescent="0.35">
      <c r="A619" s="77">
        <v>613</v>
      </c>
      <c r="B619" s="123"/>
      <c r="C619" s="124"/>
      <c r="D619" s="125"/>
      <c r="E619" s="125"/>
      <c r="F619" s="164"/>
      <c r="G619" s="165"/>
      <c r="H619" s="131"/>
      <c r="I619" s="132"/>
      <c r="J619" s="133"/>
      <c r="K619" s="210" t="str">
        <f t="shared" si="18"/>
        <v/>
      </c>
      <c r="L619" s="131"/>
      <c r="M619" s="132"/>
      <c r="N619" s="133"/>
      <c r="O619" s="210" t="str">
        <f t="shared" si="19"/>
        <v/>
      </c>
    </row>
    <row r="620" spans="1:15" ht="15" hidden="1" customHeight="1" outlineLevel="1" x14ac:dyDescent="0.35">
      <c r="A620" s="77">
        <v>614</v>
      </c>
      <c r="B620" s="123"/>
      <c r="C620" s="124"/>
      <c r="D620" s="125"/>
      <c r="E620" s="125"/>
      <c r="F620" s="164"/>
      <c r="G620" s="165"/>
      <c r="H620" s="131"/>
      <c r="I620" s="132"/>
      <c r="J620" s="133"/>
      <c r="K620" s="210" t="str">
        <f t="shared" si="18"/>
        <v/>
      </c>
      <c r="L620" s="131"/>
      <c r="M620" s="132"/>
      <c r="N620" s="133"/>
      <c r="O620" s="210" t="str">
        <f t="shared" si="19"/>
        <v/>
      </c>
    </row>
    <row r="621" spans="1:15" ht="15" hidden="1" customHeight="1" outlineLevel="1" x14ac:dyDescent="0.35">
      <c r="A621" s="77">
        <v>615</v>
      </c>
      <c r="B621" s="123"/>
      <c r="C621" s="124"/>
      <c r="D621" s="125"/>
      <c r="E621" s="125"/>
      <c r="F621" s="164"/>
      <c r="G621" s="165"/>
      <c r="H621" s="131"/>
      <c r="I621" s="132"/>
      <c r="J621" s="133"/>
      <c r="K621" s="210" t="str">
        <f t="shared" si="18"/>
        <v/>
      </c>
      <c r="L621" s="131"/>
      <c r="M621" s="132"/>
      <c r="N621" s="133"/>
      <c r="O621" s="210" t="str">
        <f t="shared" si="19"/>
        <v/>
      </c>
    </row>
    <row r="622" spans="1:15" ht="15" hidden="1" customHeight="1" outlineLevel="1" x14ac:dyDescent="0.35">
      <c r="A622" s="77">
        <v>616</v>
      </c>
      <c r="B622" s="123"/>
      <c r="C622" s="124"/>
      <c r="D622" s="125"/>
      <c r="E622" s="125"/>
      <c r="F622" s="164"/>
      <c r="G622" s="165"/>
      <c r="H622" s="131"/>
      <c r="I622" s="132"/>
      <c r="J622" s="133"/>
      <c r="K622" s="210" t="str">
        <f t="shared" si="18"/>
        <v/>
      </c>
      <c r="L622" s="131"/>
      <c r="M622" s="132"/>
      <c r="N622" s="133"/>
      <c r="O622" s="210" t="str">
        <f t="shared" si="19"/>
        <v/>
      </c>
    </row>
    <row r="623" spans="1:15" ht="15" hidden="1" customHeight="1" outlineLevel="1" x14ac:dyDescent="0.35">
      <c r="A623" s="77">
        <v>617</v>
      </c>
      <c r="B623" s="123"/>
      <c r="C623" s="124"/>
      <c r="D623" s="125"/>
      <c r="E623" s="125"/>
      <c r="F623" s="164"/>
      <c r="G623" s="165"/>
      <c r="H623" s="131"/>
      <c r="I623" s="132"/>
      <c r="J623" s="133"/>
      <c r="K623" s="210" t="str">
        <f t="shared" si="18"/>
        <v/>
      </c>
      <c r="L623" s="131"/>
      <c r="M623" s="132"/>
      <c r="N623" s="133"/>
      <c r="O623" s="210" t="str">
        <f t="shared" si="19"/>
        <v/>
      </c>
    </row>
    <row r="624" spans="1:15" ht="15" hidden="1" customHeight="1" outlineLevel="1" x14ac:dyDescent="0.35">
      <c r="A624" s="77">
        <v>618</v>
      </c>
      <c r="B624" s="123"/>
      <c r="C624" s="124"/>
      <c r="D624" s="125"/>
      <c r="E624" s="125"/>
      <c r="F624" s="164"/>
      <c r="G624" s="165"/>
      <c r="H624" s="131"/>
      <c r="I624" s="132"/>
      <c r="J624" s="133"/>
      <c r="K624" s="210" t="str">
        <f t="shared" si="18"/>
        <v/>
      </c>
      <c r="L624" s="131"/>
      <c r="M624" s="132"/>
      <c r="N624" s="133"/>
      <c r="O624" s="210" t="str">
        <f t="shared" si="19"/>
        <v/>
      </c>
    </row>
    <row r="625" spans="1:15" ht="15" hidden="1" customHeight="1" outlineLevel="1" x14ac:dyDescent="0.35">
      <c r="A625" s="77">
        <v>619</v>
      </c>
      <c r="B625" s="123"/>
      <c r="C625" s="124"/>
      <c r="D625" s="125"/>
      <c r="E625" s="125"/>
      <c r="F625" s="164"/>
      <c r="G625" s="165"/>
      <c r="H625" s="131"/>
      <c r="I625" s="132"/>
      <c r="J625" s="133"/>
      <c r="K625" s="210" t="str">
        <f t="shared" si="18"/>
        <v/>
      </c>
      <c r="L625" s="131"/>
      <c r="M625" s="132"/>
      <c r="N625" s="133"/>
      <c r="O625" s="210" t="str">
        <f t="shared" si="19"/>
        <v/>
      </c>
    </row>
    <row r="626" spans="1:15" ht="15" hidden="1" customHeight="1" outlineLevel="1" x14ac:dyDescent="0.35">
      <c r="A626" s="77">
        <v>620</v>
      </c>
      <c r="B626" s="123"/>
      <c r="C626" s="124"/>
      <c r="D626" s="125"/>
      <c r="E626" s="125"/>
      <c r="F626" s="164"/>
      <c r="G626" s="165"/>
      <c r="H626" s="131"/>
      <c r="I626" s="132"/>
      <c r="J626" s="133"/>
      <c r="K626" s="210" t="str">
        <f t="shared" si="18"/>
        <v/>
      </c>
      <c r="L626" s="131"/>
      <c r="M626" s="132"/>
      <c r="N626" s="133"/>
      <c r="O626" s="210" t="str">
        <f t="shared" si="19"/>
        <v/>
      </c>
    </row>
    <row r="627" spans="1:15" ht="15" hidden="1" customHeight="1" outlineLevel="1" x14ac:dyDescent="0.35">
      <c r="A627" s="77">
        <v>621</v>
      </c>
      <c r="B627" s="123"/>
      <c r="C627" s="124"/>
      <c r="D627" s="125"/>
      <c r="E627" s="125"/>
      <c r="F627" s="164"/>
      <c r="G627" s="165"/>
      <c r="H627" s="131"/>
      <c r="I627" s="132"/>
      <c r="J627" s="133"/>
      <c r="K627" s="210" t="str">
        <f t="shared" si="18"/>
        <v/>
      </c>
      <c r="L627" s="131"/>
      <c r="M627" s="132"/>
      <c r="N627" s="133"/>
      <c r="O627" s="210" t="str">
        <f t="shared" si="19"/>
        <v/>
      </c>
    </row>
    <row r="628" spans="1:15" ht="15" hidden="1" customHeight="1" outlineLevel="1" x14ac:dyDescent="0.35">
      <c r="A628" s="77">
        <v>622</v>
      </c>
      <c r="B628" s="123"/>
      <c r="C628" s="124"/>
      <c r="D628" s="125"/>
      <c r="E628" s="125"/>
      <c r="F628" s="164"/>
      <c r="G628" s="165"/>
      <c r="H628" s="131"/>
      <c r="I628" s="132"/>
      <c r="J628" s="133"/>
      <c r="K628" s="210" t="str">
        <f t="shared" si="18"/>
        <v/>
      </c>
      <c r="L628" s="131"/>
      <c r="M628" s="132"/>
      <c r="N628" s="133"/>
      <c r="O628" s="210" t="str">
        <f t="shared" si="19"/>
        <v/>
      </c>
    </row>
    <row r="629" spans="1:15" ht="15" hidden="1" customHeight="1" outlineLevel="1" x14ac:dyDescent="0.35">
      <c r="A629" s="77">
        <v>623</v>
      </c>
      <c r="B629" s="123"/>
      <c r="C629" s="124"/>
      <c r="D629" s="125"/>
      <c r="E629" s="125"/>
      <c r="F629" s="164"/>
      <c r="G629" s="165"/>
      <c r="H629" s="131"/>
      <c r="I629" s="132"/>
      <c r="J629" s="133"/>
      <c r="K629" s="210" t="str">
        <f t="shared" si="18"/>
        <v/>
      </c>
      <c r="L629" s="131"/>
      <c r="M629" s="132"/>
      <c r="N629" s="133"/>
      <c r="O629" s="210" t="str">
        <f t="shared" si="19"/>
        <v/>
      </c>
    </row>
    <row r="630" spans="1:15" ht="15" hidden="1" customHeight="1" outlineLevel="1" x14ac:dyDescent="0.35">
      <c r="A630" s="77">
        <v>624</v>
      </c>
      <c r="B630" s="123"/>
      <c r="C630" s="124"/>
      <c r="D630" s="125"/>
      <c r="E630" s="125"/>
      <c r="F630" s="164"/>
      <c r="G630" s="165"/>
      <c r="H630" s="131"/>
      <c r="I630" s="132"/>
      <c r="J630" s="133"/>
      <c r="K630" s="210" t="str">
        <f t="shared" si="18"/>
        <v/>
      </c>
      <c r="L630" s="131"/>
      <c r="M630" s="132"/>
      <c r="N630" s="133"/>
      <c r="O630" s="210" t="str">
        <f t="shared" si="19"/>
        <v/>
      </c>
    </row>
    <row r="631" spans="1:15" ht="15" hidden="1" customHeight="1" outlineLevel="1" x14ac:dyDescent="0.35">
      <c r="A631" s="77">
        <v>625</v>
      </c>
      <c r="B631" s="123"/>
      <c r="C631" s="124"/>
      <c r="D631" s="125"/>
      <c r="E631" s="125"/>
      <c r="F631" s="164"/>
      <c r="G631" s="165"/>
      <c r="H631" s="131"/>
      <c r="I631" s="132"/>
      <c r="J631" s="133"/>
      <c r="K631" s="210" t="str">
        <f t="shared" si="18"/>
        <v/>
      </c>
      <c r="L631" s="131"/>
      <c r="M631" s="132"/>
      <c r="N631" s="133"/>
      <c r="O631" s="210" t="str">
        <f t="shared" si="19"/>
        <v/>
      </c>
    </row>
    <row r="632" spans="1:15" ht="15" hidden="1" customHeight="1" outlineLevel="1" x14ac:dyDescent="0.35">
      <c r="A632" s="77">
        <v>626</v>
      </c>
      <c r="B632" s="123"/>
      <c r="C632" s="124"/>
      <c r="D632" s="125"/>
      <c r="E632" s="125"/>
      <c r="F632" s="164"/>
      <c r="G632" s="165"/>
      <c r="H632" s="131"/>
      <c r="I632" s="132"/>
      <c r="J632" s="133"/>
      <c r="K632" s="210" t="str">
        <f t="shared" si="18"/>
        <v/>
      </c>
      <c r="L632" s="131"/>
      <c r="M632" s="132"/>
      <c r="N632" s="133"/>
      <c r="O632" s="210" t="str">
        <f t="shared" si="19"/>
        <v/>
      </c>
    </row>
    <row r="633" spans="1:15" ht="15" hidden="1" customHeight="1" outlineLevel="1" x14ac:dyDescent="0.35">
      <c r="A633" s="77">
        <v>627</v>
      </c>
      <c r="B633" s="123"/>
      <c r="C633" s="124"/>
      <c r="D633" s="125"/>
      <c r="E633" s="125"/>
      <c r="F633" s="164"/>
      <c r="G633" s="165"/>
      <c r="H633" s="131"/>
      <c r="I633" s="132"/>
      <c r="J633" s="133"/>
      <c r="K633" s="210" t="str">
        <f t="shared" si="18"/>
        <v/>
      </c>
      <c r="L633" s="131"/>
      <c r="M633" s="132"/>
      <c r="N633" s="133"/>
      <c r="O633" s="210" t="str">
        <f t="shared" si="19"/>
        <v/>
      </c>
    </row>
    <row r="634" spans="1:15" ht="15" hidden="1" customHeight="1" outlineLevel="1" x14ac:dyDescent="0.35">
      <c r="A634" s="77">
        <v>628</v>
      </c>
      <c r="B634" s="123"/>
      <c r="C634" s="124"/>
      <c r="D634" s="125"/>
      <c r="E634" s="125"/>
      <c r="F634" s="164"/>
      <c r="G634" s="165"/>
      <c r="H634" s="131"/>
      <c r="I634" s="132"/>
      <c r="J634" s="133"/>
      <c r="K634" s="210" t="str">
        <f t="shared" si="18"/>
        <v/>
      </c>
      <c r="L634" s="131"/>
      <c r="M634" s="132"/>
      <c r="N634" s="133"/>
      <c r="O634" s="210" t="str">
        <f t="shared" si="19"/>
        <v/>
      </c>
    </row>
    <row r="635" spans="1:15" ht="15" hidden="1" customHeight="1" outlineLevel="1" x14ac:dyDescent="0.35">
      <c r="A635" s="77">
        <v>629</v>
      </c>
      <c r="B635" s="123"/>
      <c r="C635" s="124"/>
      <c r="D635" s="125"/>
      <c r="E635" s="125"/>
      <c r="F635" s="164"/>
      <c r="G635" s="165"/>
      <c r="H635" s="131"/>
      <c r="I635" s="132"/>
      <c r="J635" s="133"/>
      <c r="K635" s="210" t="str">
        <f t="shared" si="18"/>
        <v/>
      </c>
      <c r="L635" s="131"/>
      <c r="M635" s="132"/>
      <c r="N635" s="133"/>
      <c r="O635" s="210" t="str">
        <f t="shared" si="19"/>
        <v/>
      </c>
    </row>
    <row r="636" spans="1:15" ht="15" hidden="1" customHeight="1" outlineLevel="1" x14ac:dyDescent="0.35">
      <c r="A636" s="77">
        <v>630</v>
      </c>
      <c r="B636" s="123"/>
      <c r="C636" s="124"/>
      <c r="D636" s="125"/>
      <c r="E636" s="125"/>
      <c r="F636" s="164"/>
      <c r="G636" s="165"/>
      <c r="H636" s="131"/>
      <c r="I636" s="132"/>
      <c r="J636" s="133"/>
      <c r="K636" s="210" t="str">
        <f t="shared" si="18"/>
        <v/>
      </c>
      <c r="L636" s="131"/>
      <c r="M636" s="132"/>
      <c r="N636" s="133"/>
      <c r="O636" s="210" t="str">
        <f t="shared" si="19"/>
        <v/>
      </c>
    </row>
    <row r="637" spans="1:15" ht="15" hidden="1" customHeight="1" outlineLevel="1" x14ac:dyDescent="0.35">
      <c r="A637" s="77">
        <v>631</v>
      </c>
      <c r="B637" s="123"/>
      <c r="C637" s="124"/>
      <c r="D637" s="125"/>
      <c r="E637" s="125"/>
      <c r="F637" s="164"/>
      <c r="G637" s="165"/>
      <c r="H637" s="131"/>
      <c r="I637" s="132"/>
      <c r="J637" s="133"/>
      <c r="K637" s="210" t="str">
        <f t="shared" si="18"/>
        <v/>
      </c>
      <c r="L637" s="131"/>
      <c r="M637" s="132"/>
      <c r="N637" s="133"/>
      <c r="O637" s="210" t="str">
        <f t="shared" si="19"/>
        <v/>
      </c>
    </row>
    <row r="638" spans="1:15" ht="15" hidden="1" customHeight="1" outlineLevel="1" x14ac:dyDescent="0.35">
      <c r="A638" s="77">
        <v>632</v>
      </c>
      <c r="B638" s="123"/>
      <c r="C638" s="124"/>
      <c r="D638" s="125"/>
      <c r="E638" s="125"/>
      <c r="F638" s="164"/>
      <c r="G638" s="165"/>
      <c r="H638" s="131"/>
      <c r="I638" s="132"/>
      <c r="J638" s="133"/>
      <c r="K638" s="210" t="str">
        <f t="shared" si="18"/>
        <v/>
      </c>
      <c r="L638" s="131"/>
      <c r="M638" s="132"/>
      <c r="N638" s="133"/>
      <c r="O638" s="210" t="str">
        <f t="shared" si="19"/>
        <v/>
      </c>
    </row>
    <row r="639" spans="1:15" ht="15" hidden="1" customHeight="1" outlineLevel="1" x14ac:dyDescent="0.35">
      <c r="A639" s="77">
        <v>633</v>
      </c>
      <c r="B639" s="123"/>
      <c r="C639" s="124"/>
      <c r="D639" s="125"/>
      <c r="E639" s="125"/>
      <c r="F639" s="164"/>
      <c r="G639" s="165"/>
      <c r="H639" s="131"/>
      <c r="I639" s="132"/>
      <c r="J639" s="133"/>
      <c r="K639" s="210" t="str">
        <f t="shared" si="18"/>
        <v/>
      </c>
      <c r="L639" s="131"/>
      <c r="M639" s="132"/>
      <c r="N639" s="133"/>
      <c r="O639" s="210" t="str">
        <f t="shared" si="19"/>
        <v/>
      </c>
    </row>
    <row r="640" spans="1:15" ht="15" hidden="1" customHeight="1" outlineLevel="1" x14ac:dyDescent="0.35">
      <c r="A640" s="77">
        <v>634</v>
      </c>
      <c r="B640" s="123"/>
      <c r="C640" s="124"/>
      <c r="D640" s="125"/>
      <c r="E640" s="125"/>
      <c r="F640" s="164"/>
      <c r="G640" s="165"/>
      <c r="H640" s="131"/>
      <c r="I640" s="132"/>
      <c r="J640" s="133"/>
      <c r="K640" s="210" t="str">
        <f t="shared" si="18"/>
        <v/>
      </c>
      <c r="L640" s="131"/>
      <c r="M640" s="132"/>
      <c r="N640" s="133"/>
      <c r="O640" s="210" t="str">
        <f t="shared" si="19"/>
        <v/>
      </c>
    </row>
    <row r="641" spans="1:15" ht="15" hidden="1" customHeight="1" outlineLevel="1" x14ac:dyDescent="0.35">
      <c r="A641" s="77">
        <v>635</v>
      </c>
      <c r="B641" s="123"/>
      <c r="C641" s="124"/>
      <c r="D641" s="125"/>
      <c r="E641" s="125"/>
      <c r="F641" s="164"/>
      <c r="G641" s="165"/>
      <c r="H641" s="131"/>
      <c r="I641" s="132"/>
      <c r="J641" s="133"/>
      <c r="K641" s="210" t="str">
        <f t="shared" si="18"/>
        <v/>
      </c>
      <c r="L641" s="131"/>
      <c r="M641" s="132"/>
      <c r="N641" s="133"/>
      <c r="O641" s="210" t="str">
        <f t="shared" si="19"/>
        <v/>
      </c>
    </row>
    <row r="642" spans="1:15" ht="15" hidden="1" customHeight="1" outlineLevel="1" x14ac:dyDescent="0.35">
      <c r="A642" s="77">
        <v>636</v>
      </c>
      <c r="B642" s="123"/>
      <c r="C642" s="124"/>
      <c r="D642" s="125"/>
      <c r="E642" s="125"/>
      <c r="F642" s="164"/>
      <c r="G642" s="165"/>
      <c r="H642" s="131"/>
      <c r="I642" s="132"/>
      <c r="J642" s="133"/>
      <c r="K642" s="210" t="str">
        <f t="shared" si="18"/>
        <v/>
      </c>
      <c r="L642" s="131"/>
      <c r="M642" s="132"/>
      <c r="N642" s="133"/>
      <c r="O642" s="210" t="str">
        <f t="shared" si="19"/>
        <v/>
      </c>
    </row>
    <row r="643" spans="1:15" ht="15" hidden="1" customHeight="1" outlineLevel="1" x14ac:dyDescent="0.35">
      <c r="A643" s="77">
        <v>637</v>
      </c>
      <c r="B643" s="123"/>
      <c r="C643" s="124"/>
      <c r="D643" s="125"/>
      <c r="E643" s="125"/>
      <c r="F643" s="164"/>
      <c r="G643" s="165"/>
      <c r="H643" s="131"/>
      <c r="I643" s="132"/>
      <c r="J643" s="133"/>
      <c r="K643" s="210" t="str">
        <f t="shared" si="18"/>
        <v/>
      </c>
      <c r="L643" s="131"/>
      <c r="M643" s="132"/>
      <c r="N643" s="133"/>
      <c r="O643" s="210" t="str">
        <f t="shared" si="19"/>
        <v/>
      </c>
    </row>
    <row r="644" spans="1:15" ht="15" hidden="1" customHeight="1" outlineLevel="1" x14ac:dyDescent="0.35">
      <c r="A644" s="77">
        <v>638</v>
      </c>
      <c r="B644" s="123"/>
      <c r="C644" s="124"/>
      <c r="D644" s="125"/>
      <c r="E644" s="125"/>
      <c r="F644" s="164"/>
      <c r="G644" s="165"/>
      <c r="H644" s="131"/>
      <c r="I644" s="132"/>
      <c r="J644" s="133"/>
      <c r="K644" s="210" t="str">
        <f t="shared" si="18"/>
        <v/>
      </c>
      <c r="L644" s="131"/>
      <c r="M644" s="132"/>
      <c r="N644" s="133"/>
      <c r="O644" s="210" t="str">
        <f t="shared" si="19"/>
        <v/>
      </c>
    </row>
    <row r="645" spans="1:15" ht="15" hidden="1" customHeight="1" outlineLevel="1" x14ac:dyDescent="0.35">
      <c r="A645" s="77">
        <v>639</v>
      </c>
      <c r="B645" s="123"/>
      <c r="C645" s="124"/>
      <c r="D645" s="125"/>
      <c r="E645" s="125"/>
      <c r="F645" s="164"/>
      <c r="G645" s="165"/>
      <c r="H645" s="131"/>
      <c r="I645" s="132"/>
      <c r="J645" s="133"/>
      <c r="K645" s="210" t="str">
        <f t="shared" si="18"/>
        <v/>
      </c>
      <c r="L645" s="131"/>
      <c r="M645" s="132"/>
      <c r="N645" s="133"/>
      <c r="O645" s="210" t="str">
        <f t="shared" si="19"/>
        <v/>
      </c>
    </row>
    <row r="646" spans="1:15" ht="15" hidden="1" customHeight="1" outlineLevel="1" x14ac:dyDescent="0.35">
      <c r="A646" s="77">
        <v>640</v>
      </c>
      <c r="B646" s="123"/>
      <c r="C646" s="124"/>
      <c r="D646" s="125"/>
      <c r="E646" s="125"/>
      <c r="F646" s="164"/>
      <c r="G646" s="165"/>
      <c r="H646" s="131"/>
      <c r="I646" s="132"/>
      <c r="J646" s="133"/>
      <c r="K646" s="210" t="str">
        <f t="shared" si="18"/>
        <v/>
      </c>
      <c r="L646" s="131"/>
      <c r="M646" s="132"/>
      <c r="N646" s="133"/>
      <c r="O646" s="210" t="str">
        <f t="shared" si="19"/>
        <v/>
      </c>
    </row>
    <row r="647" spans="1:15" ht="15" hidden="1" customHeight="1" outlineLevel="1" x14ac:dyDescent="0.35">
      <c r="A647" s="77">
        <v>641</v>
      </c>
      <c r="B647" s="123"/>
      <c r="C647" s="124"/>
      <c r="D647" s="125"/>
      <c r="E647" s="125"/>
      <c r="F647" s="164"/>
      <c r="G647" s="165"/>
      <c r="H647" s="131"/>
      <c r="I647" s="132"/>
      <c r="J647" s="133"/>
      <c r="K647" s="210" t="str">
        <f t="shared" ref="K647:K710" si="20">IFERROR(J647/H647,"")</f>
        <v/>
      </c>
      <c r="L647" s="131"/>
      <c r="M647" s="132"/>
      <c r="N647" s="133"/>
      <c r="O647" s="210" t="str">
        <f t="shared" si="19"/>
        <v/>
      </c>
    </row>
    <row r="648" spans="1:15" ht="15" hidden="1" customHeight="1" outlineLevel="1" x14ac:dyDescent="0.35">
      <c r="A648" s="77">
        <v>642</v>
      </c>
      <c r="B648" s="123"/>
      <c r="C648" s="124"/>
      <c r="D648" s="125"/>
      <c r="E648" s="125"/>
      <c r="F648" s="164"/>
      <c r="G648" s="165"/>
      <c r="H648" s="131"/>
      <c r="I648" s="132"/>
      <c r="J648" s="133"/>
      <c r="K648" s="210" t="str">
        <f t="shared" si="20"/>
        <v/>
      </c>
      <c r="L648" s="131"/>
      <c r="M648" s="132"/>
      <c r="N648" s="133"/>
      <c r="O648" s="210" t="str">
        <f t="shared" ref="O648:O711" si="21">IFERROR(N648/L648,"")</f>
        <v/>
      </c>
    </row>
    <row r="649" spans="1:15" ht="15" hidden="1" customHeight="1" outlineLevel="1" x14ac:dyDescent="0.35">
      <c r="A649" s="77">
        <v>643</v>
      </c>
      <c r="B649" s="123"/>
      <c r="C649" s="124"/>
      <c r="D649" s="125"/>
      <c r="E649" s="125"/>
      <c r="F649" s="164"/>
      <c r="G649" s="165"/>
      <c r="H649" s="131"/>
      <c r="I649" s="132"/>
      <c r="J649" s="133"/>
      <c r="K649" s="210" t="str">
        <f t="shared" si="20"/>
        <v/>
      </c>
      <c r="L649" s="131"/>
      <c r="M649" s="132"/>
      <c r="N649" s="133"/>
      <c r="O649" s="210" t="str">
        <f t="shared" si="21"/>
        <v/>
      </c>
    </row>
    <row r="650" spans="1:15" ht="15" hidden="1" customHeight="1" outlineLevel="1" x14ac:dyDescent="0.35">
      <c r="A650" s="77">
        <v>644</v>
      </c>
      <c r="B650" s="123"/>
      <c r="C650" s="124"/>
      <c r="D650" s="125"/>
      <c r="E650" s="125"/>
      <c r="F650" s="164"/>
      <c r="G650" s="165"/>
      <c r="H650" s="131"/>
      <c r="I650" s="132"/>
      <c r="J650" s="133"/>
      <c r="K650" s="210" t="str">
        <f t="shared" si="20"/>
        <v/>
      </c>
      <c r="L650" s="131"/>
      <c r="M650" s="132"/>
      <c r="N650" s="133"/>
      <c r="O650" s="210" t="str">
        <f t="shared" si="21"/>
        <v/>
      </c>
    </row>
    <row r="651" spans="1:15" ht="15" hidden="1" customHeight="1" outlineLevel="1" x14ac:dyDescent="0.35">
      <c r="A651" s="77">
        <v>645</v>
      </c>
      <c r="B651" s="123"/>
      <c r="C651" s="124"/>
      <c r="D651" s="125"/>
      <c r="E651" s="125"/>
      <c r="F651" s="164"/>
      <c r="G651" s="165"/>
      <c r="H651" s="131"/>
      <c r="I651" s="132"/>
      <c r="J651" s="133"/>
      <c r="K651" s="210" t="str">
        <f t="shared" si="20"/>
        <v/>
      </c>
      <c r="L651" s="131"/>
      <c r="M651" s="132"/>
      <c r="N651" s="133"/>
      <c r="O651" s="210" t="str">
        <f t="shared" si="21"/>
        <v/>
      </c>
    </row>
    <row r="652" spans="1:15" ht="15" hidden="1" customHeight="1" outlineLevel="1" x14ac:dyDescent="0.35">
      <c r="A652" s="77">
        <v>646</v>
      </c>
      <c r="B652" s="123"/>
      <c r="C652" s="124"/>
      <c r="D652" s="125"/>
      <c r="E652" s="125"/>
      <c r="F652" s="164"/>
      <c r="G652" s="165"/>
      <c r="H652" s="131"/>
      <c r="I652" s="132"/>
      <c r="J652" s="133"/>
      <c r="K652" s="210" t="str">
        <f t="shared" si="20"/>
        <v/>
      </c>
      <c r="L652" s="131"/>
      <c r="M652" s="132"/>
      <c r="N652" s="133"/>
      <c r="O652" s="210" t="str">
        <f t="shared" si="21"/>
        <v/>
      </c>
    </row>
    <row r="653" spans="1:15" ht="15" hidden="1" customHeight="1" outlineLevel="1" x14ac:dyDescent="0.35">
      <c r="A653" s="77">
        <v>647</v>
      </c>
      <c r="B653" s="123"/>
      <c r="C653" s="124"/>
      <c r="D653" s="125"/>
      <c r="E653" s="125"/>
      <c r="F653" s="164"/>
      <c r="G653" s="165"/>
      <c r="H653" s="131"/>
      <c r="I653" s="132"/>
      <c r="J653" s="133"/>
      <c r="K653" s="210" t="str">
        <f t="shared" si="20"/>
        <v/>
      </c>
      <c r="L653" s="131"/>
      <c r="M653" s="132"/>
      <c r="N653" s="133"/>
      <c r="O653" s="210" t="str">
        <f t="shared" si="21"/>
        <v/>
      </c>
    </row>
    <row r="654" spans="1:15" ht="15" hidden="1" customHeight="1" outlineLevel="1" x14ac:dyDescent="0.35">
      <c r="A654" s="77">
        <v>648</v>
      </c>
      <c r="B654" s="123"/>
      <c r="C654" s="124"/>
      <c r="D654" s="125"/>
      <c r="E654" s="125"/>
      <c r="F654" s="164"/>
      <c r="G654" s="165"/>
      <c r="H654" s="131"/>
      <c r="I654" s="132"/>
      <c r="J654" s="133"/>
      <c r="K654" s="210" t="str">
        <f t="shared" si="20"/>
        <v/>
      </c>
      <c r="L654" s="131"/>
      <c r="M654" s="132"/>
      <c r="N654" s="133"/>
      <c r="O654" s="210" t="str">
        <f t="shared" si="21"/>
        <v/>
      </c>
    </row>
    <row r="655" spans="1:15" ht="15" hidden="1" customHeight="1" outlineLevel="1" x14ac:dyDescent="0.35">
      <c r="A655" s="77">
        <v>649</v>
      </c>
      <c r="B655" s="123"/>
      <c r="C655" s="124"/>
      <c r="D655" s="125"/>
      <c r="E655" s="125"/>
      <c r="F655" s="164"/>
      <c r="G655" s="165"/>
      <c r="H655" s="131"/>
      <c r="I655" s="132"/>
      <c r="J655" s="133"/>
      <c r="K655" s="210" t="str">
        <f t="shared" si="20"/>
        <v/>
      </c>
      <c r="L655" s="131"/>
      <c r="M655" s="132"/>
      <c r="N655" s="133"/>
      <c r="O655" s="210" t="str">
        <f t="shared" si="21"/>
        <v/>
      </c>
    </row>
    <row r="656" spans="1:15" ht="15" hidden="1" customHeight="1" outlineLevel="1" x14ac:dyDescent="0.35">
      <c r="A656" s="77">
        <v>650</v>
      </c>
      <c r="B656" s="123"/>
      <c r="C656" s="124"/>
      <c r="D656" s="125"/>
      <c r="E656" s="125"/>
      <c r="F656" s="164"/>
      <c r="G656" s="165"/>
      <c r="H656" s="131"/>
      <c r="I656" s="132"/>
      <c r="J656" s="133"/>
      <c r="K656" s="210" t="str">
        <f t="shared" si="20"/>
        <v/>
      </c>
      <c r="L656" s="131"/>
      <c r="M656" s="132"/>
      <c r="N656" s="133"/>
      <c r="O656" s="210" t="str">
        <f t="shared" si="21"/>
        <v/>
      </c>
    </row>
    <row r="657" spans="1:15" ht="15" hidden="1" customHeight="1" outlineLevel="1" x14ac:dyDescent="0.35">
      <c r="A657" s="77">
        <v>651</v>
      </c>
      <c r="B657" s="123"/>
      <c r="C657" s="124"/>
      <c r="D657" s="125"/>
      <c r="E657" s="125"/>
      <c r="F657" s="164"/>
      <c r="G657" s="165"/>
      <c r="H657" s="131"/>
      <c r="I657" s="132"/>
      <c r="J657" s="133"/>
      <c r="K657" s="210" t="str">
        <f t="shared" si="20"/>
        <v/>
      </c>
      <c r="L657" s="131"/>
      <c r="M657" s="132"/>
      <c r="N657" s="133"/>
      <c r="O657" s="210" t="str">
        <f t="shared" si="21"/>
        <v/>
      </c>
    </row>
    <row r="658" spans="1:15" ht="15" hidden="1" customHeight="1" outlineLevel="1" x14ac:dyDescent="0.35">
      <c r="A658" s="77">
        <v>652</v>
      </c>
      <c r="B658" s="123"/>
      <c r="C658" s="124"/>
      <c r="D658" s="125"/>
      <c r="E658" s="125"/>
      <c r="F658" s="164"/>
      <c r="G658" s="165"/>
      <c r="H658" s="131"/>
      <c r="I658" s="132"/>
      <c r="J658" s="133"/>
      <c r="K658" s="210" t="str">
        <f t="shared" si="20"/>
        <v/>
      </c>
      <c r="L658" s="131"/>
      <c r="M658" s="132"/>
      <c r="N658" s="133"/>
      <c r="O658" s="210" t="str">
        <f t="shared" si="21"/>
        <v/>
      </c>
    </row>
    <row r="659" spans="1:15" ht="15" hidden="1" customHeight="1" outlineLevel="1" x14ac:dyDescent="0.35">
      <c r="A659" s="77">
        <v>653</v>
      </c>
      <c r="B659" s="123"/>
      <c r="C659" s="124"/>
      <c r="D659" s="125"/>
      <c r="E659" s="125"/>
      <c r="F659" s="164"/>
      <c r="G659" s="165"/>
      <c r="H659" s="131"/>
      <c r="I659" s="132"/>
      <c r="J659" s="133"/>
      <c r="K659" s="210" t="str">
        <f t="shared" si="20"/>
        <v/>
      </c>
      <c r="L659" s="131"/>
      <c r="M659" s="132"/>
      <c r="N659" s="133"/>
      <c r="O659" s="210" t="str">
        <f t="shared" si="21"/>
        <v/>
      </c>
    </row>
    <row r="660" spans="1:15" ht="15" hidden="1" customHeight="1" outlineLevel="1" x14ac:dyDescent="0.35">
      <c r="A660" s="77">
        <v>654</v>
      </c>
      <c r="B660" s="123"/>
      <c r="C660" s="124"/>
      <c r="D660" s="125"/>
      <c r="E660" s="125"/>
      <c r="F660" s="164"/>
      <c r="G660" s="165"/>
      <c r="H660" s="131"/>
      <c r="I660" s="132"/>
      <c r="J660" s="133"/>
      <c r="K660" s="210" t="str">
        <f t="shared" si="20"/>
        <v/>
      </c>
      <c r="L660" s="131"/>
      <c r="M660" s="132"/>
      <c r="N660" s="133"/>
      <c r="O660" s="210" t="str">
        <f t="shared" si="21"/>
        <v/>
      </c>
    </row>
    <row r="661" spans="1:15" ht="15" hidden="1" customHeight="1" outlineLevel="1" x14ac:dyDescent="0.35">
      <c r="A661" s="77">
        <v>655</v>
      </c>
      <c r="B661" s="123"/>
      <c r="C661" s="124"/>
      <c r="D661" s="125"/>
      <c r="E661" s="125"/>
      <c r="F661" s="164"/>
      <c r="G661" s="165"/>
      <c r="H661" s="131"/>
      <c r="I661" s="132"/>
      <c r="J661" s="133"/>
      <c r="K661" s="210" t="str">
        <f t="shared" si="20"/>
        <v/>
      </c>
      <c r="L661" s="131"/>
      <c r="M661" s="132"/>
      <c r="N661" s="133"/>
      <c r="O661" s="210" t="str">
        <f t="shared" si="21"/>
        <v/>
      </c>
    </row>
    <row r="662" spans="1:15" ht="15" hidden="1" customHeight="1" outlineLevel="1" x14ac:dyDescent="0.35">
      <c r="A662" s="77">
        <v>656</v>
      </c>
      <c r="B662" s="123"/>
      <c r="C662" s="124"/>
      <c r="D662" s="125"/>
      <c r="E662" s="125"/>
      <c r="F662" s="164"/>
      <c r="G662" s="165"/>
      <c r="H662" s="131"/>
      <c r="I662" s="132"/>
      <c r="J662" s="133"/>
      <c r="K662" s="210" t="str">
        <f t="shared" si="20"/>
        <v/>
      </c>
      <c r="L662" s="131"/>
      <c r="M662" s="132"/>
      <c r="N662" s="133"/>
      <c r="O662" s="210" t="str">
        <f t="shared" si="21"/>
        <v/>
      </c>
    </row>
    <row r="663" spans="1:15" ht="15" hidden="1" customHeight="1" outlineLevel="1" x14ac:dyDescent="0.35">
      <c r="A663" s="77">
        <v>657</v>
      </c>
      <c r="B663" s="123"/>
      <c r="C663" s="124"/>
      <c r="D663" s="125"/>
      <c r="E663" s="125"/>
      <c r="F663" s="164"/>
      <c r="G663" s="165"/>
      <c r="H663" s="131"/>
      <c r="I663" s="132"/>
      <c r="J663" s="133"/>
      <c r="K663" s="210" t="str">
        <f t="shared" si="20"/>
        <v/>
      </c>
      <c r="L663" s="131"/>
      <c r="M663" s="132"/>
      <c r="N663" s="133"/>
      <c r="O663" s="210" t="str">
        <f t="shared" si="21"/>
        <v/>
      </c>
    </row>
    <row r="664" spans="1:15" ht="15" hidden="1" customHeight="1" outlineLevel="1" x14ac:dyDescent="0.35">
      <c r="A664" s="77">
        <v>658</v>
      </c>
      <c r="B664" s="123"/>
      <c r="C664" s="124"/>
      <c r="D664" s="125"/>
      <c r="E664" s="125"/>
      <c r="F664" s="164"/>
      <c r="G664" s="165"/>
      <c r="H664" s="131"/>
      <c r="I664" s="132"/>
      <c r="J664" s="133"/>
      <c r="K664" s="210" t="str">
        <f t="shared" si="20"/>
        <v/>
      </c>
      <c r="L664" s="131"/>
      <c r="M664" s="132"/>
      <c r="N664" s="133"/>
      <c r="O664" s="210" t="str">
        <f t="shared" si="21"/>
        <v/>
      </c>
    </row>
    <row r="665" spans="1:15" ht="15" hidden="1" customHeight="1" outlineLevel="1" x14ac:dyDescent="0.35">
      <c r="A665" s="77">
        <v>659</v>
      </c>
      <c r="B665" s="123"/>
      <c r="C665" s="124"/>
      <c r="D665" s="125"/>
      <c r="E665" s="125"/>
      <c r="F665" s="164"/>
      <c r="G665" s="165"/>
      <c r="H665" s="131"/>
      <c r="I665" s="132"/>
      <c r="J665" s="133"/>
      <c r="K665" s="210" t="str">
        <f t="shared" si="20"/>
        <v/>
      </c>
      <c r="L665" s="131"/>
      <c r="M665" s="132"/>
      <c r="N665" s="133"/>
      <c r="O665" s="210" t="str">
        <f t="shared" si="21"/>
        <v/>
      </c>
    </row>
    <row r="666" spans="1:15" ht="15" hidden="1" customHeight="1" outlineLevel="1" x14ac:dyDescent="0.35">
      <c r="A666" s="77">
        <v>660</v>
      </c>
      <c r="B666" s="123"/>
      <c r="C666" s="124"/>
      <c r="D666" s="125"/>
      <c r="E666" s="125"/>
      <c r="F666" s="164"/>
      <c r="G666" s="165"/>
      <c r="H666" s="131"/>
      <c r="I666" s="132"/>
      <c r="J666" s="133"/>
      <c r="K666" s="210" t="str">
        <f t="shared" si="20"/>
        <v/>
      </c>
      <c r="L666" s="131"/>
      <c r="M666" s="132"/>
      <c r="N666" s="133"/>
      <c r="O666" s="210" t="str">
        <f t="shared" si="21"/>
        <v/>
      </c>
    </row>
    <row r="667" spans="1:15" ht="15" hidden="1" customHeight="1" outlineLevel="1" x14ac:dyDescent="0.35">
      <c r="A667" s="77">
        <v>661</v>
      </c>
      <c r="B667" s="123"/>
      <c r="C667" s="124"/>
      <c r="D667" s="125"/>
      <c r="E667" s="125"/>
      <c r="F667" s="164"/>
      <c r="G667" s="165"/>
      <c r="H667" s="131"/>
      <c r="I667" s="132"/>
      <c r="J667" s="133"/>
      <c r="K667" s="210" t="str">
        <f t="shared" si="20"/>
        <v/>
      </c>
      <c r="L667" s="131"/>
      <c r="M667" s="132"/>
      <c r="N667" s="133"/>
      <c r="O667" s="210" t="str">
        <f t="shared" si="21"/>
        <v/>
      </c>
    </row>
    <row r="668" spans="1:15" ht="15" hidden="1" customHeight="1" outlineLevel="1" x14ac:dyDescent="0.35">
      <c r="A668" s="77">
        <v>662</v>
      </c>
      <c r="B668" s="123"/>
      <c r="C668" s="124"/>
      <c r="D668" s="125"/>
      <c r="E668" s="125"/>
      <c r="F668" s="164"/>
      <c r="G668" s="165"/>
      <c r="H668" s="131"/>
      <c r="I668" s="132"/>
      <c r="J668" s="133"/>
      <c r="K668" s="210" t="str">
        <f t="shared" si="20"/>
        <v/>
      </c>
      <c r="L668" s="131"/>
      <c r="M668" s="132"/>
      <c r="N668" s="133"/>
      <c r="O668" s="210" t="str">
        <f t="shared" si="21"/>
        <v/>
      </c>
    </row>
    <row r="669" spans="1:15" ht="15" hidden="1" customHeight="1" outlineLevel="1" x14ac:dyDescent="0.35">
      <c r="A669" s="77">
        <v>663</v>
      </c>
      <c r="B669" s="123"/>
      <c r="C669" s="124"/>
      <c r="D669" s="125"/>
      <c r="E669" s="125"/>
      <c r="F669" s="164"/>
      <c r="G669" s="165"/>
      <c r="H669" s="131"/>
      <c r="I669" s="132"/>
      <c r="J669" s="133"/>
      <c r="K669" s="210" t="str">
        <f t="shared" si="20"/>
        <v/>
      </c>
      <c r="L669" s="131"/>
      <c r="M669" s="132"/>
      <c r="N669" s="133"/>
      <c r="O669" s="210" t="str">
        <f t="shared" si="21"/>
        <v/>
      </c>
    </row>
    <row r="670" spans="1:15" ht="15" hidden="1" customHeight="1" outlineLevel="1" x14ac:dyDescent="0.35">
      <c r="A670" s="77">
        <v>664</v>
      </c>
      <c r="B670" s="123"/>
      <c r="C670" s="124"/>
      <c r="D670" s="125"/>
      <c r="E670" s="125"/>
      <c r="F670" s="164"/>
      <c r="G670" s="165"/>
      <c r="H670" s="131"/>
      <c r="I670" s="132"/>
      <c r="J670" s="133"/>
      <c r="K670" s="210" t="str">
        <f t="shared" si="20"/>
        <v/>
      </c>
      <c r="L670" s="131"/>
      <c r="M670" s="132"/>
      <c r="N670" s="133"/>
      <c r="O670" s="210" t="str">
        <f t="shared" si="21"/>
        <v/>
      </c>
    </row>
    <row r="671" spans="1:15" ht="15" hidden="1" customHeight="1" outlineLevel="1" x14ac:dyDescent="0.35">
      <c r="A671" s="77">
        <v>665</v>
      </c>
      <c r="B671" s="123"/>
      <c r="C671" s="124"/>
      <c r="D671" s="125"/>
      <c r="E671" s="125"/>
      <c r="F671" s="164"/>
      <c r="G671" s="165"/>
      <c r="H671" s="131"/>
      <c r="I671" s="132"/>
      <c r="J671" s="133"/>
      <c r="K671" s="210" t="str">
        <f t="shared" si="20"/>
        <v/>
      </c>
      <c r="L671" s="131"/>
      <c r="M671" s="132"/>
      <c r="N671" s="133"/>
      <c r="O671" s="210" t="str">
        <f t="shared" si="21"/>
        <v/>
      </c>
    </row>
    <row r="672" spans="1:15" ht="15" hidden="1" customHeight="1" outlineLevel="1" x14ac:dyDescent="0.35">
      <c r="A672" s="77">
        <v>666</v>
      </c>
      <c r="B672" s="123"/>
      <c r="C672" s="124"/>
      <c r="D672" s="125"/>
      <c r="E672" s="125"/>
      <c r="F672" s="164"/>
      <c r="G672" s="165"/>
      <c r="H672" s="131"/>
      <c r="I672" s="132"/>
      <c r="J672" s="133"/>
      <c r="K672" s="210" t="str">
        <f t="shared" si="20"/>
        <v/>
      </c>
      <c r="L672" s="131"/>
      <c r="M672" s="132"/>
      <c r="N672" s="133"/>
      <c r="O672" s="210" t="str">
        <f t="shared" si="21"/>
        <v/>
      </c>
    </row>
    <row r="673" spans="1:15" ht="15" hidden="1" customHeight="1" outlineLevel="1" x14ac:dyDescent="0.35">
      <c r="A673" s="77">
        <v>667</v>
      </c>
      <c r="B673" s="123"/>
      <c r="C673" s="124"/>
      <c r="D673" s="125"/>
      <c r="E673" s="125"/>
      <c r="F673" s="164"/>
      <c r="G673" s="165"/>
      <c r="H673" s="131"/>
      <c r="I673" s="132"/>
      <c r="J673" s="133"/>
      <c r="K673" s="210" t="str">
        <f t="shared" si="20"/>
        <v/>
      </c>
      <c r="L673" s="131"/>
      <c r="M673" s="132"/>
      <c r="N673" s="133"/>
      <c r="O673" s="210" t="str">
        <f t="shared" si="21"/>
        <v/>
      </c>
    </row>
    <row r="674" spans="1:15" ht="15" hidden="1" customHeight="1" outlineLevel="1" x14ac:dyDescent="0.35">
      <c r="A674" s="77">
        <v>668</v>
      </c>
      <c r="B674" s="123"/>
      <c r="C674" s="124"/>
      <c r="D674" s="125"/>
      <c r="E674" s="125"/>
      <c r="F674" s="164"/>
      <c r="G674" s="165"/>
      <c r="H674" s="131"/>
      <c r="I674" s="132"/>
      <c r="J674" s="133"/>
      <c r="K674" s="210" t="str">
        <f t="shared" si="20"/>
        <v/>
      </c>
      <c r="L674" s="131"/>
      <c r="M674" s="132"/>
      <c r="N674" s="133"/>
      <c r="O674" s="210" t="str">
        <f t="shared" si="21"/>
        <v/>
      </c>
    </row>
    <row r="675" spans="1:15" ht="15" hidden="1" customHeight="1" outlineLevel="1" x14ac:dyDescent="0.35">
      <c r="A675" s="77">
        <v>669</v>
      </c>
      <c r="B675" s="123"/>
      <c r="C675" s="124"/>
      <c r="D675" s="125"/>
      <c r="E675" s="125"/>
      <c r="F675" s="164"/>
      <c r="G675" s="165"/>
      <c r="H675" s="131"/>
      <c r="I675" s="132"/>
      <c r="J675" s="133"/>
      <c r="K675" s="210" t="str">
        <f t="shared" si="20"/>
        <v/>
      </c>
      <c r="L675" s="131"/>
      <c r="M675" s="132"/>
      <c r="N675" s="133"/>
      <c r="O675" s="210" t="str">
        <f t="shared" si="21"/>
        <v/>
      </c>
    </row>
    <row r="676" spans="1:15" ht="15" hidden="1" customHeight="1" outlineLevel="1" x14ac:dyDescent="0.35">
      <c r="A676" s="77">
        <v>670</v>
      </c>
      <c r="B676" s="123"/>
      <c r="C676" s="124"/>
      <c r="D676" s="125"/>
      <c r="E676" s="125"/>
      <c r="F676" s="164"/>
      <c r="G676" s="165"/>
      <c r="H676" s="131"/>
      <c r="I676" s="132"/>
      <c r="J676" s="133"/>
      <c r="K676" s="210" t="str">
        <f t="shared" si="20"/>
        <v/>
      </c>
      <c r="L676" s="131"/>
      <c r="M676" s="132"/>
      <c r="N676" s="133"/>
      <c r="O676" s="210" t="str">
        <f t="shared" si="21"/>
        <v/>
      </c>
    </row>
    <row r="677" spans="1:15" ht="15" hidden="1" customHeight="1" outlineLevel="1" x14ac:dyDescent="0.35">
      <c r="A677" s="77">
        <v>671</v>
      </c>
      <c r="B677" s="123"/>
      <c r="C677" s="124"/>
      <c r="D677" s="125"/>
      <c r="E677" s="125"/>
      <c r="F677" s="164"/>
      <c r="G677" s="165"/>
      <c r="H677" s="131"/>
      <c r="I677" s="132"/>
      <c r="J677" s="133"/>
      <c r="K677" s="210" t="str">
        <f t="shared" si="20"/>
        <v/>
      </c>
      <c r="L677" s="131"/>
      <c r="M677" s="132"/>
      <c r="N677" s="133"/>
      <c r="O677" s="210" t="str">
        <f t="shared" si="21"/>
        <v/>
      </c>
    </row>
    <row r="678" spans="1:15" ht="15" hidden="1" customHeight="1" outlineLevel="1" x14ac:dyDescent="0.35">
      <c r="A678" s="77">
        <v>672</v>
      </c>
      <c r="B678" s="123"/>
      <c r="C678" s="124"/>
      <c r="D678" s="125"/>
      <c r="E678" s="125"/>
      <c r="F678" s="164"/>
      <c r="G678" s="165"/>
      <c r="H678" s="131"/>
      <c r="I678" s="132"/>
      <c r="J678" s="133"/>
      <c r="K678" s="210" t="str">
        <f t="shared" si="20"/>
        <v/>
      </c>
      <c r="L678" s="131"/>
      <c r="M678" s="132"/>
      <c r="N678" s="133"/>
      <c r="O678" s="210" t="str">
        <f t="shared" si="21"/>
        <v/>
      </c>
    </row>
    <row r="679" spans="1:15" ht="15" hidden="1" customHeight="1" outlineLevel="1" x14ac:dyDescent="0.35">
      <c r="A679" s="77">
        <v>673</v>
      </c>
      <c r="B679" s="123"/>
      <c r="C679" s="124"/>
      <c r="D679" s="125"/>
      <c r="E679" s="125"/>
      <c r="F679" s="164"/>
      <c r="G679" s="165"/>
      <c r="H679" s="131"/>
      <c r="I679" s="132"/>
      <c r="J679" s="133"/>
      <c r="K679" s="210" t="str">
        <f t="shared" si="20"/>
        <v/>
      </c>
      <c r="L679" s="131"/>
      <c r="M679" s="132"/>
      <c r="N679" s="133"/>
      <c r="O679" s="210" t="str">
        <f t="shared" si="21"/>
        <v/>
      </c>
    </row>
    <row r="680" spans="1:15" ht="15" hidden="1" customHeight="1" outlineLevel="1" x14ac:dyDescent="0.35">
      <c r="A680" s="77">
        <v>674</v>
      </c>
      <c r="B680" s="123"/>
      <c r="C680" s="124"/>
      <c r="D680" s="125"/>
      <c r="E680" s="125"/>
      <c r="F680" s="164"/>
      <c r="G680" s="165"/>
      <c r="H680" s="131"/>
      <c r="I680" s="132"/>
      <c r="J680" s="133"/>
      <c r="K680" s="210" t="str">
        <f t="shared" si="20"/>
        <v/>
      </c>
      <c r="L680" s="131"/>
      <c r="M680" s="132"/>
      <c r="N680" s="133"/>
      <c r="O680" s="210" t="str">
        <f t="shared" si="21"/>
        <v/>
      </c>
    </row>
    <row r="681" spans="1:15" ht="15" hidden="1" customHeight="1" outlineLevel="1" x14ac:dyDescent="0.35">
      <c r="A681" s="77">
        <v>675</v>
      </c>
      <c r="B681" s="123"/>
      <c r="C681" s="124"/>
      <c r="D681" s="125"/>
      <c r="E681" s="125"/>
      <c r="F681" s="164"/>
      <c r="G681" s="165"/>
      <c r="H681" s="131"/>
      <c r="I681" s="132"/>
      <c r="J681" s="133"/>
      <c r="K681" s="210" t="str">
        <f t="shared" si="20"/>
        <v/>
      </c>
      <c r="L681" s="131"/>
      <c r="M681" s="132"/>
      <c r="N681" s="133"/>
      <c r="O681" s="210" t="str">
        <f t="shared" si="21"/>
        <v/>
      </c>
    </row>
    <row r="682" spans="1:15" ht="15" hidden="1" customHeight="1" outlineLevel="1" x14ac:dyDescent="0.35">
      <c r="A682" s="77">
        <v>676</v>
      </c>
      <c r="B682" s="123"/>
      <c r="C682" s="124"/>
      <c r="D682" s="125"/>
      <c r="E682" s="125"/>
      <c r="F682" s="164"/>
      <c r="G682" s="165"/>
      <c r="H682" s="131"/>
      <c r="I682" s="132"/>
      <c r="J682" s="133"/>
      <c r="K682" s="210" t="str">
        <f t="shared" si="20"/>
        <v/>
      </c>
      <c r="L682" s="131"/>
      <c r="M682" s="132"/>
      <c r="N682" s="133"/>
      <c r="O682" s="210" t="str">
        <f t="shared" si="21"/>
        <v/>
      </c>
    </row>
    <row r="683" spans="1:15" ht="15" hidden="1" customHeight="1" outlineLevel="1" x14ac:dyDescent="0.35">
      <c r="A683" s="77">
        <v>677</v>
      </c>
      <c r="B683" s="123"/>
      <c r="C683" s="124"/>
      <c r="D683" s="125"/>
      <c r="E683" s="125"/>
      <c r="F683" s="164"/>
      <c r="G683" s="165"/>
      <c r="H683" s="131"/>
      <c r="I683" s="132"/>
      <c r="J683" s="133"/>
      <c r="K683" s="210" t="str">
        <f t="shared" si="20"/>
        <v/>
      </c>
      <c r="L683" s="131"/>
      <c r="M683" s="132"/>
      <c r="N683" s="133"/>
      <c r="O683" s="210" t="str">
        <f t="shared" si="21"/>
        <v/>
      </c>
    </row>
    <row r="684" spans="1:15" ht="15" hidden="1" customHeight="1" outlineLevel="1" x14ac:dyDescent="0.35">
      <c r="A684" s="77">
        <v>678</v>
      </c>
      <c r="B684" s="123"/>
      <c r="C684" s="124"/>
      <c r="D684" s="125"/>
      <c r="E684" s="125"/>
      <c r="F684" s="164"/>
      <c r="G684" s="165"/>
      <c r="H684" s="131"/>
      <c r="I684" s="132"/>
      <c r="J684" s="133"/>
      <c r="K684" s="210" t="str">
        <f t="shared" si="20"/>
        <v/>
      </c>
      <c r="L684" s="131"/>
      <c r="M684" s="132"/>
      <c r="N684" s="133"/>
      <c r="O684" s="210" t="str">
        <f t="shared" si="21"/>
        <v/>
      </c>
    </row>
    <row r="685" spans="1:15" ht="15" hidden="1" customHeight="1" outlineLevel="1" x14ac:dyDescent="0.35">
      <c r="A685" s="77">
        <v>679</v>
      </c>
      <c r="B685" s="123"/>
      <c r="C685" s="124"/>
      <c r="D685" s="125"/>
      <c r="E685" s="125"/>
      <c r="F685" s="164"/>
      <c r="G685" s="165"/>
      <c r="H685" s="131"/>
      <c r="I685" s="132"/>
      <c r="J685" s="133"/>
      <c r="K685" s="210" t="str">
        <f t="shared" si="20"/>
        <v/>
      </c>
      <c r="L685" s="131"/>
      <c r="M685" s="132"/>
      <c r="N685" s="133"/>
      <c r="O685" s="210" t="str">
        <f t="shared" si="21"/>
        <v/>
      </c>
    </row>
    <row r="686" spans="1:15" ht="15" hidden="1" customHeight="1" outlineLevel="1" x14ac:dyDescent="0.35">
      <c r="A686" s="77">
        <v>680</v>
      </c>
      <c r="B686" s="123"/>
      <c r="C686" s="124"/>
      <c r="D686" s="125"/>
      <c r="E686" s="125"/>
      <c r="F686" s="164"/>
      <c r="G686" s="165"/>
      <c r="H686" s="131"/>
      <c r="I686" s="132"/>
      <c r="J686" s="133"/>
      <c r="K686" s="210" t="str">
        <f t="shared" si="20"/>
        <v/>
      </c>
      <c r="L686" s="131"/>
      <c r="M686" s="132"/>
      <c r="N686" s="133"/>
      <c r="O686" s="210" t="str">
        <f t="shared" si="21"/>
        <v/>
      </c>
    </row>
    <row r="687" spans="1:15" ht="15" hidden="1" customHeight="1" outlineLevel="1" x14ac:dyDescent="0.35">
      <c r="A687" s="77">
        <v>681</v>
      </c>
      <c r="B687" s="123"/>
      <c r="C687" s="124"/>
      <c r="D687" s="125"/>
      <c r="E687" s="125"/>
      <c r="F687" s="164"/>
      <c r="G687" s="165"/>
      <c r="H687" s="131"/>
      <c r="I687" s="132"/>
      <c r="J687" s="133"/>
      <c r="K687" s="210" t="str">
        <f t="shared" si="20"/>
        <v/>
      </c>
      <c r="L687" s="131"/>
      <c r="M687" s="132"/>
      <c r="N687" s="133"/>
      <c r="O687" s="210" t="str">
        <f t="shared" si="21"/>
        <v/>
      </c>
    </row>
    <row r="688" spans="1:15" ht="15" hidden="1" customHeight="1" outlineLevel="1" x14ac:dyDescent="0.35">
      <c r="A688" s="77">
        <v>682</v>
      </c>
      <c r="B688" s="123"/>
      <c r="C688" s="124"/>
      <c r="D688" s="125"/>
      <c r="E688" s="125"/>
      <c r="F688" s="164"/>
      <c r="G688" s="165"/>
      <c r="H688" s="131"/>
      <c r="I688" s="132"/>
      <c r="J688" s="133"/>
      <c r="K688" s="210" t="str">
        <f t="shared" si="20"/>
        <v/>
      </c>
      <c r="L688" s="131"/>
      <c r="M688" s="132"/>
      <c r="N688" s="133"/>
      <c r="O688" s="210" t="str">
        <f t="shared" si="21"/>
        <v/>
      </c>
    </row>
    <row r="689" spans="1:15" ht="15" hidden="1" customHeight="1" outlineLevel="1" x14ac:dyDescent="0.35">
      <c r="A689" s="77">
        <v>683</v>
      </c>
      <c r="B689" s="123"/>
      <c r="C689" s="124"/>
      <c r="D689" s="125"/>
      <c r="E689" s="125"/>
      <c r="F689" s="164"/>
      <c r="G689" s="165"/>
      <c r="H689" s="131"/>
      <c r="I689" s="132"/>
      <c r="J689" s="133"/>
      <c r="K689" s="210" t="str">
        <f t="shared" si="20"/>
        <v/>
      </c>
      <c r="L689" s="131"/>
      <c r="M689" s="132"/>
      <c r="N689" s="133"/>
      <c r="O689" s="210" t="str">
        <f t="shared" si="21"/>
        <v/>
      </c>
    </row>
    <row r="690" spans="1:15" ht="15" hidden="1" customHeight="1" outlineLevel="1" x14ac:dyDescent="0.35">
      <c r="A690" s="77">
        <v>684</v>
      </c>
      <c r="B690" s="123"/>
      <c r="C690" s="124"/>
      <c r="D690" s="125"/>
      <c r="E690" s="125"/>
      <c r="F690" s="164"/>
      <c r="G690" s="165"/>
      <c r="H690" s="131"/>
      <c r="I690" s="132"/>
      <c r="J690" s="133"/>
      <c r="K690" s="210" t="str">
        <f t="shared" si="20"/>
        <v/>
      </c>
      <c r="L690" s="131"/>
      <c r="M690" s="132"/>
      <c r="N690" s="133"/>
      <c r="O690" s="210" t="str">
        <f t="shared" si="21"/>
        <v/>
      </c>
    </row>
    <row r="691" spans="1:15" ht="15" hidden="1" customHeight="1" outlineLevel="1" x14ac:dyDescent="0.35">
      <c r="A691" s="77">
        <v>685</v>
      </c>
      <c r="B691" s="123"/>
      <c r="C691" s="124"/>
      <c r="D691" s="125"/>
      <c r="E691" s="125"/>
      <c r="F691" s="164"/>
      <c r="G691" s="165"/>
      <c r="H691" s="131"/>
      <c r="I691" s="132"/>
      <c r="J691" s="133"/>
      <c r="K691" s="210" t="str">
        <f t="shared" si="20"/>
        <v/>
      </c>
      <c r="L691" s="131"/>
      <c r="M691" s="132"/>
      <c r="N691" s="133"/>
      <c r="O691" s="210" t="str">
        <f t="shared" si="21"/>
        <v/>
      </c>
    </row>
    <row r="692" spans="1:15" ht="15" hidden="1" customHeight="1" outlineLevel="1" x14ac:dyDescent="0.35">
      <c r="A692" s="77">
        <v>686</v>
      </c>
      <c r="B692" s="123"/>
      <c r="C692" s="124"/>
      <c r="D692" s="125"/>
      <c r="E692" s="125"/>
      <c r="F692" s="164"/>
      <c r="G692" s="165"/>
      <c r="H692" s="131"/>
      <c r="I692" s="132"/>
      <c r="J692" s="133"/>
      <c r="K692" s="210" t="str">
        <f t="shared" si="20"/>
        <v/>
      </c>
      <c r="L692" s="131"/>
      <c r="M692" s="132"/>
      <c r="N692" s="133"/>
      <c r="O692" s="210" t="str">
        <f t="shared" si="21"/>
        <v/>
      </c>
    </row>
    <row r="693" spans="1:15" ht="15" hidden="1" customHeight="1" outlineLevel="1" x14ac:dyDescent="0.35">
      <c r="A693" s="77">
        <v>687</v>
      </c>
      <c r="B693" s="123"/>
      <c r="C693" s="124"/>
      <c r="D693" s="125"/>
      <c r="E693" s="125"/>
      <c r="F693" s="164"/>
      <c r="G693" s="165"/>
      <c r="H693" s="131"/>
      <c r="I693" s="132"/>
      <c r="J693" s="133"/>
      <c r="K693" s="210" t="str">
        <f t="shared" si="20"/>
        <v/>
      </c>
      <c r="L693" s="131"/>
      <c r="M693" s="132"/>
      <c r="N693" s="133"/>
      <c r="O693" s="210" t="str">
        <f t="shared" si="21"/>
        <v/>
      </c>
    </row>
    <row r="694" spans="1:15" ht="15" hidden="1" customHeight="1" outlineLevel="1" x14ac:dyDescent="0.35">
      <c r="A694" s="77">
        <v>688</v>
      </c>
      <c r="B694" s="123"/>
      <c r="C694" s="124"/>
      <c r="D694" s="125"/>
      <c r="E694" s="125"/>
      <c r="F694" s="164"/>
      <c r="G694" s="165"/>
      <c r="H694" s="131"/>
      <c r="I694" s="132"/>
      <c r="J694" s="133"/>
      <c r="K694" s="210" t="str">
        <f t="shared" si="20"/>
        <v/>
      </c>
      <c r="L694" s="131"/>
      <c r="M694" s="132"/>
      <c r="N694" s="133"/>
      <c r="O694" s="210" t="str">
        <f t="shared" si="21"/>
        <v/>
      </c>
    </row>
    <row r="695" spans="1:15" ht="15" hidden="1" customHeight="1" outlineLevel="1" x14ac:dyDescent="0.35">
      <c r="A695" s="77">
        <v>689</v>
      </c>
      <c r="B695" s="123"/>
      <c r="C695" s="124"/>
      <c r="D695" s="125"/>
      <c r="E695" s="125"/>
      <c r="F695" s="164"/>
      <c r="G695" s="165"/>
      <c r="H695" s="131"/>
      <c r="I695" s="132"/>
      <c r="J695" s="133"/>
      <c r="K695" s="210" t="str">
        <f t="shared" si="20"/>
        <v/>
      </c>
      <c r="L695" s="131"/>
      <c r="M695" s="132"/>
      <c r="N695" s="133"/>
      <c r="O695" s="210" t="str">
        <f t="shared" si="21"/>
        <v/>
      </c>
    </row>
    <row r="696" spans="1:15" ht="15" hidden="1" customHeight="1" outlineLevel="1" x14ac:dyDescent="0.35">
      <c r="A696" s="77">
        <v>690</v>
      </c>
      <c r="B696" s="123"/>
      <c r="C696" s="124"/>
      <c r="D696" s="125"/>
      <c r="E696" s="125"/>
      <c r="F696" s="164"/>
      <c r="G696" s="165"/>
      <c r="H696" s="131"/>
      <c r="I696" s="132"/>
      <c r="J696" s="133"/>
      <c r="K696" s="210" t="str">
        <f t="shared" si="20"/>
        <v/>
      </c>
      <c r="L696" s="131"/>
      <c r="M696" s="132"/>
      <c r="N696" s="133"/>
      <c r="O696" s="210" t="str">
        <f t="shared" si="21"/>
        <v/>
      </c>
    </row>
    <row r="697" spans="1:15" ht="15" hidden="1" customHeight="1" outlineLevel="1" x14ac:dyDescent="0.35">
      <c r="A697" s="77">
        <v>691</v>
      </c>
      <c r="B697" s="123"/>
      <c r="C697" s="124"/>
      <c r="D697" s="125"/>
      <c r="E697" s="125"/>
      <c r="F697" s="164"/>
      <c r="G697" s="165"/>
      <c r="H697" s="131"/>
      <c r="I697" s="132"/>
      <c r="J697" s="133"/>
      <c r="K697" s="210" t="str">
        <f t="shared" si="20"/>
        <v/>
      </c>
      <c r="L697" s="131"/>
      <c r="M697" s="132"/>
      <c r="N697" s="133"/>
      <c r="O697" s="210" t="str">
        <f t="shared" si="21"/>
        <v/>
      </c>
    </row>
    <row r="698" spans="1:15" ht="15" hidden="1" customHeight="1" outlineLevel="1" x14ac:dyDescent="0.35">
      <c r="A698" s="77">
        <v>692</v>
      </c>
      <c r="B698" s="123"/>
      <c r="C698" s="124"/>
      <c r="D698" s="125"/>
      <c r="E698" s="125"/>
      <c r="F698" s="164"/>
      <c r="G698" s="165"/>
      <c r="H698" s="131"/>
      <c r="I698" s="132"/>
      <c r="J698" s="133"/>
      <c r="K698" s="210" t="str">
        <f t="shared" si="20"/>
        <v/>
      </c>
      <c r="L698" s="131"/>
      <c r="M698" s="132"/>
      <c r="N698" s="133"/>
      <c r="O698" s="210" t="str">
        <f t="shared" si="21"/>
        <v/>
      </c>
    </row>
    <row r="699" spans="1:15" ht="15" hidden="1" customHeight="1" outlineLevel="1" x14ac:dyDescent="0.35">
      <c r="A699" s="77">
        <v>693</v>
      </c>
      <c r="B699" s="123"/>
      <c r="C699" s="124"/>
      <c r="D699" s="125"/>
      <c r="E699" s="125"/>
      <c r="F699" s="164"/>
      <c r="G699" s="165"/>
      <c r="H699" s="131"/>
      <c r="I699" s="132"/>
      <c r="J699" s="133"/>
      <c r="K699" s="210" t="str">
        <f t="shared" si="20"/>
        <v/>
      </c>
      <c r="L699" s="131"/>
      <c r="M699" s="132"/>
      <c r="N699" s="133"/>
      <c r="O699" s="210" t="str">
        <f t="shared" si="21"/>
        <v/>
      </c>
    </row>
    <row r="700" spans="1:15" ht="15" hidden="1" customHeight="1" outlineLevel="1" x14ac:dyDescent="0.35">
      <c r="A700" s="77">
        <v>694</v>
      </c>
      <c r="B700" s="123"/>
      <c r="C700" s="124"/>
      <c r="D700" s="125"/>
      <c r="E700" s="125"/>
      <c r="F700" s="164"/>
      <c r="G700" s="165"/>
      <c r="H700" s="131"/>
      <c r="I700" s="132"/>
      <c r="J700" s="133"/>
      <c r="K700" s="210" t="str">
        <f t="shared" si="20"/>
        <v/>
      </c>
      <c r="L700" s="131"/>
      <c r="M700" s="132"/>
      <c r="N700" s="133"/>
      <c r="O700" s="210" t="str">
        <f t="shared" si="21"/>
        <v/>
      </c>
    </row>
    <row r="701" spans="1:15" ht="15" hidden="1" customHeight="1" outlineLevel="1" x14ac:dyDescent="0.35">
      <c r="A701" s="77">
        <v>695</v>
      </c>
      <c r="B701" s="123"/>
      <c r="C701" s="124"/>
      <c r="D701" s="125"/>
      <c r="E701" s="125"/>
      <c r="F701" s="164"/>
      <c r="G701" s="165"/>
      <c r="H701" s="131"/>
      <c r="I701" s="132"/>
      <c r="J701" s="133"/>
      <c r="K701" s="210" t="str">
        <f t="shared" si="20"/>
        <v/>
      </c>
      <c r="L701" s="131"/>
      <c r="M701" s="132"/>
      <c r="N701" s="133"/>
      <c r="O701" s="210" t="str">
        <f t="shared" si="21"/>
        <v/>
      </c>
    </row>
    <row r="702" spans="1:15" ht="15" hidden="1" customHeight="1" outlineLevel="1" x14ac:dyDescent="0.35">
      <c r="A702" s="77">
        <v>696</v>
      </c>
      <c r="B702" s="123"/>
      <c r="C702" s="124"/>
      <c r="D702" s="125"/>
      <c r="E702" s="125"/>
      <c r="F702" s="164"/>
      <c r="G702" s="165"/>
      <c r="H702" s="131"/>
      <c r="I702" s="132"/>
      <c r="J702" s="133"/>
      <c r="K702" s="210" t="str">
        <f t="shared" si="20"/>
        <v/>
      </c>
      <c r="L702" s="131"/>
      <c r="M702" s="132"/>
      <c r="N702" s="133"/>
      <c r="O702" s="210" t="str">
        <f t="shared" si="21"/>
        <v/>
      </c>
    </row>
    <row r="703" spans="1:15" ht="15" hidden="1" customHeight="1" outlineLevel="1" x14ac:dyDescent="0.35">
      <c r="A703" s="77">
        <v>697</v>
      </c>
      <c r="B703" s="123"/>
      <c r="C703" s="124"/>
      <c r="D703" s="125"/>
      <c r="E703" s="125"/>
      <c r="F703" s="164"/>
      <c r="G703" s="165"/>
      <c r="H703" s="131"/>
      <c r="I703" s="132"/>
      <c r="J703" s="133"/>
      <c r="K703" s="210" t="str">
        <f t="shared" si="20"/>
        <v/>
      </c>
      <c r="L703" s="131"/>
      <c r="M703" s="132"/>
      <c r="N703" s="133"/>
      <c r="O703" s="210" t="str">
        <f t="shared" si="21"/>
        <v/>
      </c>
    </row>
    <row r="704" spans="1:15" ht="15" hidden="1" customHeight="1" outlineLevel="1" x14ac:dyDescent="0.35">
      <c r="A704" s="77">
        <v>698</v>
      </c>
      <c r="B704" s="123"/>
      <c r="C704" s="124"/>
      <c r="D704" s="125"/>
      <c r="E704" s="125"/>
      <c r="F704" s="164"/>
      <c r="G704" s="165"/>
      <c r="H704" s="131"/>
      <c r="I704" s="132"/>
      <c r="J704" s="133"/>
      <c r="K704" s="210" t="str">
        <f t="shared" si="20"/>
        <v/>
      </c>
      <c r="L704" s="131"/>
      <c r="M704" s="132"/>
      <c r="N704" s="133"/>
      <c r="O704" s="210" t="str">
        <f t="shared" si="21"/>
        <v/>
      </c>
    </row>
    <row r="705" spans="1:15" ht="15" hidden="1" customHeight="1" outlineLevel="1" x14ac:dyDescent="0.35">
      <c r="A705" s="77">
        <v>699</v>
      </c>
      <c r="B705" s="123"/>
      <c r="C705" s="124"/>
      <c r="D705" s="125"/>
      <c r="E705" s="125"/>
      <c r="F705" s="164"/>
      <c r="G705" s="165"/>
      <c r="H705" s="131"/>
      <c r="I705" s="132"/>
      <c r="J705" s="133"/>
      <c r="K705" s="210" t="str">
        <f t="shared" si="20"/>
        <v/>
      </c>
      <c r="L705" s="131"/>
      <c r="M705" s="132"/>
      <c r="N705" s="133"/>
      <c r="O705" s="210" t="str">
        <f t="shared" si="21"/>
        <v/>
      </c>
    </row>
    <row r="706" spans="1:15" ht="15" hidden="1" customHeight="1" outlineLevel="1" x14ac:dyDescent="0.35">
      <c r="A706" s="77">
        <v>700</v>
      </c>
      <c r="B706" s="123"/>
      <c r="C706" s="124"/>
      <c r="D706" s="125"/>
      <c r="E706" s="125"/>
      <c r="F706" s="164"/>
      <c r="G706" s="165"/>
      <c r="H706" s="131"/>
      <c r="I706" s="132"/>
      <c r="J706" s="133"/>
      <c r="K706" s="210" t="str">
        <f t="shared" si="20"/>
        <v/>
      </c>
      <c r="L706" s="131"/>
      <c r="M706" s="132"/>
      <c r="N706" s="133"/>
      <c r="O706" s="210" t="str">
        <f t="shared" si="21"/>
        <v/>
      </c>
    </row>
    <row r="707" spans="1:15" ht="15" hidden="1" customHeight="1" outlineLevel="1" x14ac:dyDescent="0.35">
      <c r="A707" s="77">
        <v>701</v>
      </c>
      <c r="B707" s="123"/>
      <c r="C707" s="124"/>
      <c r="D707" s="125"/>
      <c r="E707" s="125"/>
      <c r="F707" s="164"/>
      <c r="G707" s="165"/>
      <c r="H707" s="131"/>
      <c r="I707" s="132"/>
      <c r="J707" s="133"/>
      <c r="K707" s="210" t="str">
        <f t="shared" si="20"/>
        <v/>
      </c>
      <c r="L707" s="131"/>
      <c r="M707" s="132"/>
      <c r="N707" s="133"/>
      <c r="O707" s="210" t="str">
        <f t="shared" si="21"/>
        <v/>
      </c>
    </row>
    <row r="708" spans="1:15" ht="15" hidden="1" customHeight="1" outlineLevel="1" x14ac:dyDescent="0.35">
      <c r="A708" s="77">
        <v>702</v>
      </c>
      <c r="B708" s="123"/>
      <c r="C708" s="124"/>
      <c r="D708" s="125"/>
      <c r="E708" s="125"/>
      <c r="F708" s="164"/>
      <c r="G708" s="165"/>
      <c r="H708" s="131"/>
      <c r="I708" s="132"/>
      <c r="J708" s="133"/>
      <c r="K708" s="210" t="str">
        <f t="shared" si="20"/>
        <v/>
      </c>
      <c r="L708" s="131"/>
      <c r="M708" s="132"/>
      <c r="N708" s="133"/>
      <c r="O708" s="210" t="str">
        <f t="shared" si="21"/>
        <v/>
      </c>
    </row>
    <row r="709" spans="1:15" ht="15" hidden="1" customHeight="1" outlineLevel="1" x14ac:dyDescent="0.35">
      <c r="A709" s="77">
        <v>703</v>
      </c>
      <c r="B709" s="123"/>
      <c r="C709" s="124"/>
      <c r="D709" s="125"/>
      <c r="E709" s="125"/>
      <c r="F709" s="164"/>
      <c r="G709" s="165"/>
      <c r="H709" s="131"/>
      <c r="I709" s="132"/>
      <c r="J709" s="133"/>
      <c r="K709" s="210" t="str">
        <f t="shared" si="20"/>
        <v/>
      </c>
      <c r="L709" s="131"/>
      <c r="M709" s="132"/>
      <c r="N709" s="133"/>
      <c r="O709" s="210" t="str">
        <f t="shared" si="21"/>
        <v/>
      </c>
    </row>
    <row r="710" spans="1:15" ht="15" hidden="1" customHeight="1" outlineLevel="1" x14ac:dyDescent="0.35">
      <c r="A710" s="77">
        <v>704</v>
      </c>
      <c r="B710" s="123"/>
      <c r="C710" s="124"/>
      <c r="D710" s="125"/>
      <c r="E710" s="125"/>
      <c r="F710" s="164"/>
      <c r="G710" s="165"/>
      <c r="H710" s="131"/>
      <c r="I710" s="132"/>
      <c r="J710" s="133"/>
      <c r="K710" s="210" t="str">
        <f t="shared" si="20"/>
        <v/>
      </c>
      <c r="L710" s="131"/>
      <c r="M710" s="132"/>
      <c r="N710" s="133"/>
      <c r="O710" s="210" t="str">
        <f t="shared" si="21"/>
        <v/>
      </c>
    </row>
    <row r="711" spans="1:15" ht="15" hidden="1" customHeight="1" outlineLevel="1" x14ac:dyDescent="0.35">
      <c r="A711" s="77">
        <v>705</v>
      </c>
      <c r="B711" s="123"/>
      <c r="C711" s="124"/>
      <c r="D711" s="125"/>
      <c r="E711" s="125"/>
      <c r="F711" s="164"/>
      <c r="G711" s="165"/>
      <c r="H711" s="131"/>
      <c r="I711" s="132"/>
      <c r="J711" s="133"/>
      <c r="K711" s="210" t="str">
        <f t="shared" ref="K711:K774" si="22">IFERROR(J711/H711,"")</f>
        <v/>
      </c>
      <c r="L711" s="131"/>
      <c r="M711" s="132"/>
      <c r="N711" s="133"/>
      <c r="O711" s="210" t="str">
        <f t="shared" si="21"/>
        <v/>
      </c>
    </row>
    <row r="712" spans="1:15" ht="15" hidden="1" customHeight="1" outlineLevel="1" x14ac:dyDescent="0.35">
      <c r="A712" s="77">
        <v>706</v>
      </c>
      <c r="B712" s="123"/>
      <c r="C712" s="124"/>
      <c r="D712" s="125"/>
      <c r="E712" s="125"/>
      <c r="F712" s="164"/>
      <c r="G712" s="165"/>
      <c r="H712" s="131"/>
      <c r="I712" s="132"/>
      <c r="J712" s="133"/>
      <c r="K712" s="210" t="str">
        <f t="shared" si="22"/>
        <v/>
      </c>
      <c r="L712" s="131"/>
      <c r="M712" s="132"/>
      <c r="N712" s="133"/>
      <c r="O712" s="210" t="str">
        <f t="shared" ref="O712:O775" si="23">IFERROR(N712/L712,"")</f>
        <v/>
      </c>
    </row>
    <row r="713" spans="1:15" ht="15" hidden="1" customHeight="1" outlineLevel="1" x14ac:dyDescent="0.35">
      <c r="A713" s="77">
        <v>707</v>
      </c>
      <c r="B713" s="123"/>
      <c r="C713" s="124"/>
      <c r="D713" s="125"/>
      <c r="E713" s="125"/>
      <c r="F713" s="164"/>
      <c r="G713" s="165"/>
      <c r="H713" s="131"/>
      <c r="I713" s="132"/>
      <c r="J713" s="133"/>
      <c r="K713" s="210" t="str">
        <f t="shared" si="22"/>
        <v/>
      </c>
      <c r="L713" s="131"/>
      <c r="M713" s="132"/>
      <c r="N713" s="133"/>
      <c r="O713" s="210" t="str">
        <f t="shared" si="23"/>
        <v/>
      </c>
    </row>
    <row r="714" spans="1:15" ht="15" hidden="1" customHeight="1" outlineLevel="1" x14ac:dyDescent="0.35">
      <c r="A714" s="77">
        <v>708</v>
      </c>
      <c r="B714" s="123"/>
      <c r="C714" s="124"/>
      <c r="D714" s="125"/>
      <c r="E714" s="125"/>
      <c r="F714" s="164"/>
      <c r="G714" s="165"/>
      <c r="H714" s="131"/>
      <c r="I714" s="132"/>
      <c r="J714" s="133"/>
      <c r="K714" s="210" t="str">
        <f t="shared" si="22"/>
        <v/>
      </c>
      <c r="L714" s="131"/>
      <c r="M714" s="132"/>
      <c r="N714" s="133"/>
      <c r="O714" s="210" t="str">
        <f t="shared" si="23"/>
        <v/>
      </c>
    </row>
    <row r="715" spans="1:15" ht="15" hidden="1" customHeight="1" outlineLevel="1" x14ac:dyDescent="0.35">
      <c r="A715" s="77">
        <v>709</v>
      </c>
      <c r="B715" s="123"/>
      <c r="C715" s="124"/>
      <c r="D715" s="125"/>
      <c r="E715" s="125"/>
      <c r="F715" s="164"/>
      <c r="G715" s="165"/>
      <c r="H715" s="131"/>
      <c r="I715" s="132"/>
      <c r="J715" s="133"/>
      <c r="K715" s="210" t="str">
        <f t="shared" si="22"/>
        <v/>
      </c>
      <c r="L715" s="131"/>
      <c r="M715" s="132"/>
      <c r="N715" s="133"/>
      <c r="O715" s="210" t="str">
        <f t="shared" si="23"/>
        <v/>
      </c>
    </row>
    <row r="716" spans="1:15" ht="15" hidden="1" customHeight="1" outlineLevel="1" x14ac:dyDescent="0.35">
      <c r="A716" s="77">
        <v>710</v>
      </c>
      <c r="B716" s="123"/>
      <c r="C716" s="124"/>
      <c r="D716" s="125"/>
      <c r="E716" s="125"/>
      <c r="F716" s="164"/>
      <c r="G716" s="165"/>
      <c r="H716" s="131"/>
      <c r="I716" s="132"/>
      <c r="J716" s="133"/>
      <c r="K716" s="210" t="str">
        <f t="shared" si="22"/>
        <v/>
      </c>
      <c r="L716" s="131"/>
      <c r="M716" s="132"/>
      <c r="N716" s="133"/>
      <c r="O716" s="210" t="str">
        <f t="shared" si="23"/>
        <v/>
      </c>
    </row>
    <row r="717" spans="1:15" ht="15" hidden="1" customHeight="1" outlineLevel="1" x14ac:dyDescent="0.35">
      <c r="A717" s="77">
        <v>711</v>
      </c>
      <c r="B717" s="123"/>
      <c r="C717" s="124"/>
      <c r="D717" s="125"/>
      <c r="E717" s="125"/>
      <c r="F717" s="164"/>
      <c r="G717" s="165"/>
      <c r="H717" s="131"/>
      <c r="I717" s="132"/>
      <c r="J717" s="133"/>
      <c r="K717" s="210" t="str">
        <f t="shared" si="22"/>
        <v/>
      </c>
      <c r="L717" s="131"/>
      <c r="M717" s="132"/>
      <c r="N717" s="133"/>
      <c r="O717" s="210" t="str">
        <f t="shared" si="23"/>
        <v/>
      </c>
    </row>
    <row r="718" spans="1:15" ht="15" hidden="1" customHeight="1" outlineLevel="1" x14ac:dyDescent="0.35">
      <c r="A718" s="77">
        <v>712</v>
      </c>
      <c r="B718" s="123"/>
      <c r="C718" s="124"/>
      <c r="D718" s="125"/>
      <c r="E718" s="125"/>
      <c r="F718" s="164"/>
      <c r="G718" s="165"/>
      <c r="H718" s="131"/>
      <c r="I718" s="132"/>
      <c r="J718" s="133"/>
      <c r="K718" s="210" t="str">
        <f t="shared" si="22"/>
        <v/>
      </c>
      <c r="L718" s="131"/>
      <c r="M718" s="132"/>
      <c r="N718" s="133"/>
      <c r="O718" s="210" t="str">
        <f t="shared" si="23"/>
        <v/>
      </c>
    </row>
    <row r="719" spans="1:15" ht="15" hidden="1" customHeight="1" outlineLevel="1" x14ac:dyDescent="0.35">
      <c r="A719" s="77">
        <v>713</v>
      </c>
      <c r="B719" s="123"/>
      <c r="C719" s="124"/>
      <c r="D719" s="125"/>
      <c r="E719" s="125"/>
      <c r="F719" s="164"/>
      <c r="G719" s="165"/>
      <c r="H719" s="131"/>
      <c r="I719" s="132"/>
      <c r="J719" s="133"/>
      <c r="K719" s="210" t="str">
        <f t="shared" si="22"/>
        <v/>
      </c>
      <c r="L719" s="131"/>
      <c r="M719" s="132"/>
      <c r="N719" s="133"/>
      <c r="O719" s="210" t="str">
        <f t="shared" si="23"/>
        <v/>
      </c>
    </row>
    <row r="720" spans="1:15" ht="15" hidden="1" customHeight="1" outlineLevel="1" x14ac:dyDescent="0.35">
      <c r="A720" s="77">
        <v>714</v>
      </c>
      <c r="B720" s="123"/>
      <c r="C720" s="124"/>
      <c r="D720" s="125"/>
      <c r="E720" s="125"/>
      <c r="F720" s="164"/>
      <c r="G720" s="165"/>
      <c r="H720" s="131"/>
      <c r="I720" s="132"/>
      <c r="J720" s="133"/>
      <c r="K720" s="210" t="str">
        <f t="shared" si="22"/>
        <v/>
      </c>
      <c r="L720" s="131"/>
      <c r="M720" s="132"/>
      <c r="N720" s="133"/>
      <c r="O720" s="210" t="str">
        <f t="shared" si="23"/>
        <v/>
      </c>
    </row>
    <row r="721" spans="1:15" ht="15" hidden="1" customHeight="1" outlineLevel="1" x14ac:dyDescent="0.35">
      <c r="A721" s="77">
        <v>715</v>
      </c>
      <c r="B721" s="123"/>
      <c r="C721" s="124"/>
      <c r="D721" s="125"/>
      <c r="E721" s="125"/>
      <c r="F721" s="164"/>
      <c r="G721" s="165"/>
      <c r="H721" s="131"/>
      <c r="I721" s="132"/>
      <c r="J721" s="133"/>
      <c r="K721" s="210" t="str">
        <f t="shared" si="22"/>
        <v/>
      </c>
      <c r="L721" s="131"/>
      <c r="M721" s="132"/>
      <c r="N721" s="133"/>
      <c r="O721" s="210" t="str">
        <f t="shared" si="23"/>
        <v/>
      </c>
    </row>
    <row r="722" spans="1:15" ht="15" hidden="1" customHeight="1" outlineLevel="1" x14ac:dyDescent="0.35">
      <c r="A722" s="77">
        <v>716</v>
      </c>
      <c r="B722" s="123"/>
      <c r="C722" s="124"/>
      <c r="D722" s="125"/>
      <c r="E722" s="125"/>
      <c r="F722" s="164"/>
      <c r="G722" s="165"/>
      <c r="H722" s="131"/>
      <c r="I722" s="132"/>
      <c r="J722" s="133"/>
      <c r="K722" s="210" t="str">
        <f t="shared" si="22"/>
        <v/>
      </c>
      <c r="L722" s="131"/>
      <c r="M722" s="132"/>
      <c r="N722" s="133"/>
      <c r="O722" s="210" t="str">
        <f t="shared" si="23"/>
        <v/>
      </c>
    </row>
    <row r="723" spans="1:15" ht="15" hidden="1" customHeight="1" outlineLevel="1" x14ac:dyDescent="0.35">
      <c r="A723" s="77">
        <v>717</v>
      </c>
      <c r="B723" s="123"/>
      <c r="C723" s="124"/>
      <c r="D723" s="125"/>
      <c r="E723" s="125"/>
      <c r="F723" s="164"/>
      <c r="G723" s="165"/>
      <c r="H723" s="131"/>
      <c r="I723" s="132"/>
      <c r="J723" s="133"/>
      <c r="K723" s="210" t="str">
        <f t="shared" si="22"/>
        <v/>
      </c>
      <c r="L723" s="131"/>
      <c r="M723" s="132"/>
      <c r="N723" s="133"/>
      <c r="O723" s="210" t="str">
        <f t="shared" si="23"/>
        <v/>
      </c>
    </row>
    <row r="724" spans="1:15" ht="15" hidden="1" customHeight="1" outlineLevel="1" x14ac:dyDescent="0.35">
      <c r="A724" s="77">
        <v>718</v>
      </c>
      <c r="B724" s="123"/>
      <c r="C724" s="124"/>
      <c r="D724" s="125"/>
      <c r="E724" s="125"/>
      <c r="F724" s="164"/>
      <c r="G724" s="165"/>
      <c r="H724" s="131"/>
      <c r="I724" s="132"/>
      <c r="J724" s="133"/>
      <c r="K724" s="210" t="str">
        <f t="shared" si="22"/>
        <v/>
      </c>
      <c r="L724" s="131"/>
      <c r="M724" s="132"/>
      <c r="N724" s="133"/>
      <c r="O724" s="210" t="str">
        <f t="shared" si="23"/>
        <v/>
      </c>
    </row>
    <row r="725" spans="1:15" ht="15" hidden="1" customHeight="1" outlineLevel="1" x14ac:dyDescent="0.35">
      <c r="A725" s="77">
        <v>719</v>
      </c>
      <c r="B725" s="123"/>
      <c r="C725" s="124"/>
      <c r="D725" s="125"/>
      <c r="E725" s="125"/>
      <c r="F725" s="164"/>
      <c r="G725" s="165"/>
      <c r="H725" s="131"/>
      <c r="I725" s="132"/>
      <c r="J725" s="133"/>
      <c r="K725" s="210" t="str">
        <f t="shared" si="22"/>
        <v/>
      </c>
      <c r="L725" s="131"/>
      <c r="M725" s="132"/>
      <c r="N725" s="133"/>
      <c r="O725" s="210" t="str">
        <f t="shared" si="23"/>
        <v/>
      </c>
    </row>
    <row r="726" spans="1:15" ht="15" hidden="1" customHeight="1" outlineLevel="1" x14ac:dyDescent="0.35">
      <c r="A726" s="77">
        <v>720</v>
      </c>
      <c r="B726" s="123"/>
      <c r="C726" s="124"/>
      <c r="D726" s="125"/>
      <c r="E726" s="125"/>
      <c r="F726" s="164"/>
      <c r="G726" s="165"/>
      <c r="H726" s="131"/>
      <c r="I726" s="132"/>
      <c r="J726" s="133"/>
      <c r="K726" s="210" t="str">
        <f t="shared" si="22"/>
        <v/>
      </c>
      <c r="L726" s="131"/>
      <c r="M726" s="132"/>
      <c r="N726" s="133"/>
      <c r="O726" s="210" t="str">
        <f t="shared" si="23"/>
        <v/>
      </c>
    </row>
    <row r="727" spans="1:15" ht="15" hidden="1" customHeight="1" outlineLevel="1" x14ac:dyDescent="0.35">
      <c r="A727" s="77">
        <v>721</v>
      </c>
      <c r="B727" s="123"/>
      <c r="C727" s="124"/>
      <c r="D727" s="125"/>
      <c r="E727" s="125"/>
      <c r="F727" s="164"/>
      <c r="G727" s="165"/>
      <c r="H727" s="131"/>
      <c r="I727" s="132"/>
      <c r="J727" s="133"/>
      <c r="K727" s="210" t="str">
        <f t="shared" si="22"/>
        <v/>
      </c>
      <c r="L727" s="131"/>
      <c r="M727" s="132"/>
      <c r="N727" s="133"/>
      <c r="O727" s="210" t="str">
        <f t="shared" si="23"/>
        <v/>
      </c>
    </row>
    <row r="728" spans="1:15" ht="15" hidden="1" customHeight="1" outlineLevel="1" x14ac:dyDescent="0.35">
      <c r="A728" s="77">
        <v>722</v>
      </c>
      <c r="B728" s="123"/>
      <c r="C728" s="124"/>
      <c r="D728" s="125"/>
      <c r="E728" s="125"/>
      <c r="F728" s="164"/>
      <c r="G728" s="165"/>
      <c r="H728" s="131"/>
      <c r="I728" s="132"/>
      <c r="J728" s="133"/>
      <c r="K728" s="210" t="str">
        <f t="shared" si="22"/>
        <v/>
      </c>
      <c r="L728" s="131"/>
      <c r="M728" s="132"/>
      <c r="N728" s="133"/>
      <c r="O728" s="210" t="str">
        <f t="shared" si="23"/>
        <v/>
      </c>
    </row>
    <row r="729" spans="1:15" ht="15" hidden="1" customHeight="1" outlineLevel="1" x14ac:dyDescent="0.35">
      <c r="A729" s="77">
        <v>723</v>
      </c>
      <c r="B729" s="123"/>
      <c r="C729" s="124"/>
      <c r="D729" s="125"/>
      <c r="E729" s="125"/>
      <c r="F729" s="164"/>
      <c r="G729" s="165"/>
      <c r="H729" s="131"/>
      <c r="I729" s="132"/>
      <c r="J729" s="133"/>
      <c r="K729" s="210" t="str">
        <f t="shared" si="22"/>
        <v/>
      </c>
      <c r="L729" s="131"/>
      <c r="M729" s="132"/>
      <c r="N729" s="133"/>
      <c r="O729" s="210" t="str">
        <f t="shared" si="23"/>
        <v/>
      </c>
    </row>
    <row r="730" spans="1:15" ht="15" hidden="1" customHeight="1" outlineLevel="1" x14ac:dyDescent="0.35">
      <c r="A730" s="77">
        <v>724</v>
      </c>
      <c r="B730" s="123"/>
      <c r="C730" s="124"/>
      <c r="D730" s="125"/>
      <c r="E730" s="125"/>
      <c r="F730" s="164"/>
      <c r="G730" s="165"/>
      <c r="H730" s="131"/>
      <c r="I730" s="132"/>
      <c r="J730" s="133"/>
      <c r="K730" s="210" t="str">
        <f t="shared" si="22"/>
        <v/>
      </c>
      <c r="L730" s="131"/>
      <c r="M730" s="132"/>
      <c r="N730" s="133"/>
      <c r="O730" s="210" t="str">
        <f t="shared" si="23"/>
        <v/>
      </c>
    </row>
    <row r="731" spans="1:15" ht="15" hidden="1" customHeight="1" outlineLevel="1" x14ac:dyDescent="0.35">
      <c r="A731" s="77">
        <v>725</v>
      </c>
      <c r="B731" s="123"/>
      <c r="C731" s="124"/>
      <c r="D731" s="125"/>
      <c r="E731" s="125"/>
      <c r="F731" s="164"/>
      <c r="G731" s="165"/>
      <c r="H731" s="131"/>
      <c r="I731" s="132"/>
      <c r="J731" s="133"/>
      <c r="K731" s="210" t="str">
        <f t="shared" si="22"/>
        <v/>
      </c>
      <c r="L731" s="131"/>
      <c r="M731" s="132"/>
      <c r="N731" s="133"/>
      <c r="O731" s="210" t="str">
        <f t="shared" si="23"/>
        <v/>
      </c>
    </row>
    <row r="732" spans="1:15" ht="15" hidden="1" customHeight="1" outlineLevel="1" x14ac:dyDescent="0.35">
      <c r="A732" s="77">
        <v>726</v>
      </c>
      <c r="B732" s="123"/>
      <c r="C732" s="124"/>
      <c r="D732" s="125"/>
      <c r="E732" s="125"/>
      <c r="F732" s="164"/>
      <c r="G732" s="165"/>
      <c r="H732" s="131"/>
      <c r="I732" s="132"/>
      <c r="J732" s="133"/>
      <c r="K732" s="210" t="str">
        <f t="shared" si="22"/>
        <v/>
      </c>
      <c r="L732" s="131"/>
      <c r="M732" s="132"/>
      <c r="N732" s="133"/>
      <c r="O732" s="210" t="str">
        <f t="shared" si="23"/>
        <v/>
      </c>
    </row>
    <row r="733" spans="1:15" ht="15" hidden="1" customHeight="1" outlineLevel="1" x14ac:dyDescent="0.35">
      <c r="A733" s="77">
        <v>727</v>
      </c>
      <c r="B733" s="123"/>
      <c r="C733" s="124"/>
      <c r="D733" s="125"/>
      <c r="E733" s="125"/>
      <c r="F733" s="164"/>
      <c r="G733" s="165"/>
      <c r="H733" s="131"/>
      <c r="I733" s="132"/>
      <c r="J733" s="133"/>
      <c r="K733" s="210" t="str">
        <f t="shared" si="22"/>
        <v/>
      </c>
      <c r="L733" s="131"/>
      <c r="M733" s="132"/>
      <c r="N733" s="133"/>
      <c r="O733" s="210" t="str">
        <f t="shared" si="23"/>
        <v/>
      </c>
    </row>
    <row r="734" spans="1:15" ht="15" hidden="1" customHeight="1" outlineLevel="1" x14ac:dyDescent="0.35">
      <c r="A734" s="77">
        <v>728</v>
      </c>
      <c r="B734" s="123"/>
      <c r="C734" s="124"/>
      <c r="D734" s="125"/>
      <c r="E734" s="125"/>
      <c r="F734" s="164"/>
      <c r="G734" s="165"/>
      <c r="H734" s="131"/>
      <c r="I734" s="132"/>
      <c r="J734" s="133"/>
      <c r="K734" s="210" t="str">
        <f t="shared" si="22"/>
        <v/>
      </c>
      <c r="L734" s="131"/>
      <c r="M734" s="132"/>
      <c r="N734" s="133"/>
      <c r="O734" s="210" t="str">
        <f t="shared" si="23"/>
        <v/>
      </c>
    </row>
    <row r="735" spans="1:15" ht="15" hidden="1" customHeight="1" outlineLevel="1" x14ac:dyDescent="0.35">
      <c r="A735" s="77">
        <v>729</v>
      </c>
      <c r="B735" s="123"/>
      <c r="C735" s="124"/>
      <c r="D735" s="125"/>
      <c r="E735" s="125"/>
      <c r="F735" s="164"/>
      <c r="G735" s="165"/>
      <c r="H735" s="131"/>
      <c r="I735" s="132"/>
      <c r="J735" s="133"/>
      <c r="K735" s="210" t="str">
        <f t="shared" si="22"/>
        <v/>
      </c>
      <c r="L735" s="131"/>
      <c r="M735" s="132"/>
      <c r="N735" s="133"/>
      <c r="O735" s="210" t="str">
        <f t="shared" si="23"/>
        <v/>
      </c>
    </row>
    <row r="736" spans="1:15" ht="15" hidden="1" customHeight="1" outlineLevel="1" x14ac:dyDescent="0.35">
      <c r="A736" s="77">
        <v>730</v>
      </c>
      <c r="B736" s="123"/>
      <c r="C736" s="124"/>
      <c r="D736" s="125"/>
      <c r="E736" s="125"/>
      <c r="F736" s="164"/>
      <c r="G736" s="165"/>
      <c r="H736" s="131"/>
      <c r="I736" s="132"/>
      <c r="J736" s="133"/>
      <c r="K736" s="210" t="str">
        <f t="shared" si="22"/>
        <v/>
      </c>
      <c r="L736" s="131"/>
      <c r="M736" s="132"/>
      <c r="N736" s="133"/>
      <c r="O736" s="210" t="str">
        <f t="shared" si="23"/>
        <v/>
      </c>
    </row>
    <row r="737" spans="1:15" ht="15" hidden="1" customHeight="1" outlineLevel="1" x14ac:dyDescent="0.35">
      <c r="A737" s="77">
        <v>731</v>
      </c>
      <c r="B737" s="123"/>
      <c r="C737" s="124"/>
      <c r="D737" s="125"/>
      <c r="E737" s="125"/>
      <c r="F737" s="164"/>
      <c r="G737" s="165"/>
      <c r="H737" s="131"/>
      <c r="I737" s="132"/>
      <c r="J737" s="133"/>
      <c r="K737" s="210" t="str">
        <f t="shared" si="22"/>
        <v/>
      </c>
      <c r="L737" s="131"/>
      <c r="M737" s="132"/>
      <c r="N737" s="133"/>
      <c r="O737" s="210" t="str">
        <f t="shared" si="23"/>
        <v/>
      </c>
    </row>
    <row r="738" spans="1:15" ht="15" hidden="1" customHeight="1" outlineLevel="1" x14ac:dyDescent="0.35">
      <c r="A738" s="77">
        <v>732</v>
      </c>
      <c r="B738" s="123"/>
      <c r="C738" s="124"/>
      <c r="D738" s="125"/>
      <c r="E738" s="125"/>
      <c r="F738" s="164"/>
      <c r="G738" s="165"/>
      <c r="H738" s="131"/>
      <c r="I738" s="132"/>
      <c r="J738" s="133"/>
      <c r="K738" s="210" t="str">
        <f t="shared" si="22"/>
        <v/>
      </c>
      <c r="L738" s="131"/>
      <c r="M738" s="132"/>
      <c r="N738" s="133"/>
      <c r="O738" s="210" t="str">
        <f t="shared" si="23"/>
        <v/>
      </c>
    </row>
    <row r="739" spans="1:15" ht="15" hidden="1" customHeight="1" outlineLevel="1" x14ac:dyDescent="0.35">
      <c r="A739" s="77">
        <v>733</v>
      </c>
      <c r="B739" s="123"/>
      <c r="C739" s="124"/>
      <c r="D739" s="125"/>
      <c r="E739" s="125"/>
      <c r="F739" s="164"/>
      <c r="G739" s="165"/>
      <c r="H739" s="131"/>
      <c r="I739" s="132"/>
      <c r="J739" s="133"/>
      <c r="K739" s="210" t="str">
        <f t="shared" si="22"/>
        <v/>
      </c>
      <c r="L739" s="131"/>
      <c r="M739" s="132"/>
      <c r="N739" s="133"/>
      <c r="O739" s="210" t="str">
        <f t="shared" si="23"/>
        <v/>
      </c>
    </row>
    <row r="740" spans="1:15" ht="15" hidden="1" customHeight="1" outlineLevel="1" x14ac:dyDescent="0.35">
      <c r="A740" s="77">
        <v>734</v>
      </c>
      <c r="B740" s="123"/>
      <c r="C740" s="124"/>
      <c r="D740" s="125"/>
      <c r="E740" s="125"/>
      <c r="F740" s="164"/>
      <c r="G740" s="165"/>
      <c r="H740" s="131"/>
      <c r="I740" s="132"/>
      <c r="J740" s="133"/>
      <c r="K740" s="210" t="str">
        <f t="shared" si="22"/>
        <v/>
      </c>
      <c r="L740" s="131"/>
      <c r="M740" s="132"/>
      <c r="N740" s="133"/>
      <c r="O740" s="210" t="str">
        <f t="shared" si="23"/>
        <v/>
      </c>
    </row>
    <row r="741" spans="1:15" ht="15" hidden="1" customHeight="1" outlineLevel="1" x14ac:dyDescent="0.35">
      <c r="A741" s="77">
        <v>735</v>
      </c>
      <c r="B741" s="123"/>
      <c r="C741" s="124"/>
      <c r="D741" s="125"/>
      <c r="E741" s="125"/>
      <c r="F741" s="164"/>
      <c r="G741" s="165"/>
      <c r="H741" s="131"/>
      <c r="I741" s="132"/>
      <c r="J741" s="133"/>
      <c r="K741" s="210" t="str">
        <f t="shared" si="22"/>
        <v/>
      </c>
      <c r="L741" s="131"/>
      <c r="M741" s="132"/>
      <c r="N741" s="133"/>
      <c r="O741" s="210" t="str">
        <f t="shared" si="23"/>
        <v/>
      </c>
    </row>
    <row r="742" spans="1:15" ht="15" hidden="1" customHeight="1" outlineLevel="1" x14ac:dyDescent="0.35">
      <c r="A742" s="77">
        <v>736</v>
      </c>
      <c r="B742" s="123"/>
      <c r="C742" s="124"/>
      <c r="D742" s="125"/>
      <c r="E742" s="125"/>
      <c r="F742" s="164"/>
      <c r="G742" s="165"/>
      <c r="H742" s="131"/>
      <c r="I742" s="132"/>
      <c r="J742" s="133"/>
      <c r="K742" s="210" t="str">
        <f t="shared" si="22"/>
        <v/>
      </c>
      <c r="L742" s="131"/>
      <c r="M742" s="132"/>
      <c r="N742" s="133"/>
      <c r="O742" s="210" t="str">
        <f t="shared" si="23"/>
        <v/>
      </c>
    </row>
    <row r="743" spans="1:15" ht="15" hidden="1" customHeight="1" outlineLevel="1" x14ac:dyDescent="0.35">
      <c r="A743" s="77">
        <v>737</v>
      </c>
      <c r="B743" s="123"/>
      <c r="C743" s="124"/>
      <c r="D743" s="125"/>
      <c r="E743" s="125"/>
      <c r="F743" s="164"/>
      <c r="G743" s="165"/>
      <c r="H743" s="131"/>
      <c r="I743" s="132"/>
      <c r="J743" s="133"/>
      <c r="K743" s="210" t="str">
        <f t="shared" si="22"/>
        <v/>
      </c>
      <c r="L743" s="131"/>
      <c r="M743" s="132"/>
      <c r="N743" s="133"/>
      <c r="O743" s="210" t="str">
        <f t="shared" si="23"/>
        <v/>
      </c>
    </row>
    <row r="744" spans="1:15" ht="15" hidden="1" customHeight="1" outlineLevel="1" x14ac:dyDescent="0.35">
      <c r="A744" s="77">
        <v>738</v>
      </c>
      <c r="B744" s="123"/>
      <c r="C744" s="124"/>
      <c r="D744" s="125"/>
      <c r="E744" s="125"/>
      <c r="F744" s="164"/>
      <c r="G744" s="165"/>
      <c r="H744" s="131"/>
      <c r="I744" s="132"/>
      <c r="J744" s="133"/>
      <c r="K744" s="210" t="str">
        <f t="shared" si="22"/>
        <v/>
      </c>
      <c r="L744" s="131"/>
      <c r="M744" s="132"/>
      <c r="N744" s="133"/>
      <c r="O744" s="210" t="str">
        <f t="shared" si="23"/>
        <v/>
      </c>
    </row>
    <row r="745" spans="1:15" ht="15" hidden="1" customHeight="1" outlineLevel="1" x14ac:dyDescent="0.35">
      <c r="A745" s="77">
        <v>739</v>
      </c>
      <c r="B745" s="123"/>
      <c r="C745" s="124"/>
      <c r="D745" s="125"/>
      <c r="E745" s="125"/>
      <c r="F745" s="164"/>
      <c r="G745" s="165"/>
      <c r="H745" s="131"/>
      <c r="I745" s="132"/>
      <c r="J745" s="133"/>
      <c r="K745" s="210" t="str">
        <f t="shared" si="22"/>
        <v/>
      </c>
      <c r="L745" s="131"/>
      <c r="M745" s="132"/>
      <c r="N745" s="133"/>
      <c r="O745" s="210" t="str">
        <f t="shared" si="23"/>
        <v/>
      </c>
    </row>
    <row r="746" spans="1:15" ht="15" hidden="1" customHeight="1" outlineLevel="1" x14ac:dyDescent="0.35">
      <c r="A746" s="77">
        <v>740</v>
      </c>
      <c r="B746" s="123"/>
      <c r="C746" s="124"/>
      <c r="D746" s="125"/>
      <c r="E746" s="125"/>
      <c r="F746" s="164"/>
      <c r="G746" s="165"/>
      <c r="H746" s="131"/>
      <c r="I746" s="132"/>
      <c r="J746" s="133"/>
      <c r="K746" s="210" t="str">
        <f t="shared" si="22"/>
        <v/>
      </c>
      <c r="L746" s="131"/>
      <c r="M746" s="132"/>
      <c r="N746" s="133"/>
      <c r="O746" s="210" t="str">
        <f t="shared" si="23"/>
        <v/>
      </c>
    </row>
    <row r="747" spans="1:15" ht="15" hidden="1" customHeight="1" outlineLevel="1" x14ac:dyDescent="0.35">
      <c r="A747" s="77">
        <v>741</v>
      </c>
      <c r="B747" s="123"/>
      <c r="C747" s="124"/>
      <c r="D747" s="125"/>
      <c r="E747" s="125"/>
      <c r="F747" s="164"/>
      <c r="G747" s="165"/>
      <c r="H747" s="131"/>
      <c r="I747" s="132"/>
      <c r="J747" s="133"/>
      <c r="K747" s="210" t="str">
        <f t="shared" si="22"/>
        <v/>
      </c>
      <c r="L747" s="131"/>
      <c r="M747" s="132"/>
      <c r="N747" s="133"/>
      <c r="O747" s="210" t="str">
        <f t="shared" si="23"/>
        <v/>
      </c>
    </row>
    <row r="748" spans="1:15" ht="15" hidden="1" customHeight="1" outlineLevel="1" x14ac:dyDescent="0.35">
      <c r="A748" s="77">
        <v>742</v>
      </c>
      <c r="B748" s="123"/>
      <c r="C748" s="124"/>
      <c r="D748" s="125"/>
      <c r="E748" s="125"/>
      <c r="F748" s="164"/>
      <c r="G748" s="165"/>
      <c r="H748" s="131"/>
      <c r="I748" s="132"/>
      <c r="J748" s="133"/>
      <c r="K748" s="210" t="str">
        <f t="shared" si="22"/>
        <v/>
      </c>
      <c r="L748" s="131"/>
      <c r="M748" s="132"/>
      <c r="N748" s="133"/>
      <c r="O748" s="210" t="str">
        <f t="shared" si="23"/>
        <v/>
      </c>
    </row>
    <row r="749" spans="1:15" ht="15" hidden="1" customHeight="1" outlineLevel="1" x14ac:dyDescent="0.35">
      <c r="A749" s="77">
        <v>743</v>
      </c>
      <c r="B749" s="123"/>
      <c r="C749" s="124"/>
      <c r="D749" s="125"/>
      <c r="E749" s="125"/>
      <c r="F749" s="164"/>
      <c r="G749" s="165"/>
      <c r="H749" s="131"/>
      <c r="I749" s="132"/>
      <c r="J749" s="133"/>
      <c r="K749" s="210" t="str">
        <f t="shared" si="22"/>
        <v/>
      </c>
      <c r="L749" s="131"/>
      <c r="M749" s="132"/>
      <c r="N749" s="133"/>
      <c r="O749" s="210" t="str">
        <f t="shared" si="23"/>
        <v/>
      </c>
    </row>
    <row r="750" spans="1:15" ht="15" hidden="1" customHeight="1" outlineLevel="1" x14ac:dyDescent="0.35">
      <c r="A750" s="77">
        <v>744</v>
      </c>
      <c r="B750" s="123"/>
      <c r="C750" s="124"/>
      <c r="D750" s="125"/>
      <c r="E750" s="125"/>
      <c r="F750" s="164"/>
      <c r="G750" s="165"/>
      <c r="H750" s="131"/>
      <c r="I750" s="132"/>
      <c r="J750" s="133"/>
      <c r="K750" s="210" t="str">
        <f t="shared" si="22"/>
        <v/>
      </c>
      <c r="L750" s="131"/>
      <c r="M750" s="132"/>
      <c r="N750" s="133"/>
      <c r="O750" s="210" t="str">
        <f t="shared" si="23"/>
        <v/>
      </c>
    </row>
    <row r="751" spans="1:15" ht="15" hidden="1" customHeight="1" outlineLevel="1" x14ac:dyDescent="0.35">
      <c r="A751" s="77">
        <v>745</v>
      </c>
      <c r="B751" s="123"/>
      <c r="C751" s="124"/>
      <c r="D751" s="125"/>
      <c r="E751" s="125"/>
      <c r="F751" s="164"/>
      <c r="G751" s="165"/>
      <c r="H751" s="131"/>
      <c r="I751" s="132"/>
      <c r="J751" s="133"/>
      <c r="K751" s="210" t="str">
        <f t="shared" si="22"/>
        <v/>
      </c>
      <c r="L751" s="131"/>
      <c r="M751" s="132"/>
      <c r="N751" s="133"/>
      <c r="O751" s="210" t="str">
        <f t="shared" si="23"/>
        <v/>
      </c>
    </row>
    <row r="752" spans="1:15" ht="15" hidden="1" customHeight="1" outlineLevel="1" x14ac:dyDescent="0.35">
      <c r="A752" s="77">
        <v>746</v>
      </c>
      <c r="B752" s="123"/>
      <c r="C752" s="124"/>
      <c r="D752" s="125"/>
      <c r="E752" s="125"/>
      <c r="F752" s="164"/>
      <c r="G752" s="165"/>
      <c r="H752" s="131"/>
      <c r="I752" s="132"/>
      <c r="J752" s="133"/>
      <c r="K752" s="210" t="str">
        <f t="shared" si="22"/>
        <v/>
      </c>
      <c r="L752" s="131"/>
      <c r="M752" s="132"/>
      <c r="N752" s="133"/>
      <c r="O752" s="210" t="str">
        <f t="shared" si="23"/>
        <v/>
      </c>
    </row>
    <row r="753" spans="1:15" ht="15" hidden="1" customHeight="1" outlineLevel="1" x14ac:dyDescent="0.35">
      <c r="A753" s="77">
        <v>747</v>
      </c>
      <c r="B753" s="123"/>
      <c r="C753" s="124"/>
      <c r="D753" s="125"/>
      <c r="E753" s="125"/>
      <c r="F753" s="164"/>
      <c r="G753" s="165"/>
      <c r="H753" s="131"/>
      <c r="I753" s="132"/>
      <c r="J753" s="133"/>
      <c r="K753" s="210" t="str">
        <f t="shared" si="22"/>
        <v/>
      </c>
      <c r="L753" s="131"/>
      <c r="M753" s="132"/>
      <c r="N753" s="133"/>
      <c r="O753" s="210" t="str">
        <f t="shared" si="23"/>
        <v/>
      </c>
    </row>
    <row r="754" spans="1:15" ht="15" hidden="1" customHeight="1" outlineLevel="1" x14ac:dyDescent="0.35">
      <c r="A754" s="77">
        <v>748</v>
      </c>
      <c r="B754" s="123"/>
      <c r="C754" s="124"/>
      <c r="D754" s="125"/>
      <c r="E754" s="125"/>
      <c r="F754" s="164"/>
      <c r="G754" s="165"/>
      <c r="H754" s="131"/>
      <c r="I754" s="132"/>
      <c r="J754" s="133"/>
      <c r="K754" s="210" t="str">
        <f t="shared" si="22"/>
        <v/>
      </c>
      <c r="L754" s="131"/>
      <c r="M754" s="132"/>
      <c r="N754" s="133"/>
      <c r="O754" s="210" t="str">
        <f t="shared" si="23"/>
        <v/>
      </c>
    </row>
    <row r="755" spans="1:15" ht="15" hidden="1" customHeight="1" outlineLevel="1" x14ac:dyDescent="0.35">
      <c r="A755" s="77">
        <v>749</v>
      </c>
      <c r="B755" s="123"/>
      <c r="C755" s="124"/>
      <c r="D755" s="125"/>
      <c r="E755" s="125"/>
      <c r="F755" s="164"/>
      <c r="G755" s="165"/>
      <c r="H755" s="131"/>
      <c r="I755" s="132"/>
      <c r="J755" s="133"/>
      <c r="K755" s="210" t="str">
        <f t="shared" si="22"/>
        <v/>
      </c>
      <c r="L755" s="131"/>
      <c r="M755" s="132"/>
      <c r="N755" s="133"/>
      <c r="O755" s="210" t="str">
        <f t="shared" si="23"/>
        <v/>
      </c>
    </row>
    <row r="756" spans="1:15" ht="15" hidden="1" customHeight="1" outlineLevel="1" x14ac:dyDescent="0.35">
      <c r="A756" s="77">
        <v>750</v>
      </c>
      <c r="B756" s="123"/>
      <c r="C756" s="124"/>
      <c r="D756" s="125"/>
      <c r="E756" s="125"/>
      <c r="F756" s="164"/>
      <c r="G756" s="165"/>
      <c r="H756" s="131"/>
      <c r="I756" s="132"/>
      <c r="J756" s="133"/>
      <c r="K756" s="210" t="str">
        <f t="shared" si="22"/>
        <v/>
      </c>
      <c r="L756" s="131"/>
      <c r="M756" s="132"/>
      <c r="N756" s="133"/>
      <c r="O756" s="210" t="str">
        <f t="shared" si="23"/>
        <v/>
      </c>
    </row>
    <row r="757" spans="1:15" ht="15" hidden="1" customHeight="1" outlineLevel="1" x14ac:dyDescent="0.35">
      <c r="A757" s="77">
        <v>751</v>
      </c>
      <c r="B757" s="123"/>
      <c r="C757" s="124"/>
      <c r="D757" s="125"/>
      <c r="E757" s="125"/>
      <c r="F757" s="164"/>
      <c r="G757" s="165"/>
      <c r="H757" s="131"/>
      <c r="I757" s="132"/>
      <c r="J757" s="133"/>
      <c r="K757" s="210" t="str">
        <f t="shared" si="22"/>
        <v/>
      </c>
      <c r="L757" s="131"/>
      <c r="M757" s="132"/>
      <c r="N757" s="133"/>
      <c r="O757" s="210" t="str">
        <f t="shared" si="23"/>
        <v/>
      </c>
    </row>
    <row r="758" spans="1:15" ht="15" hidden="1" customHeight="1" outlineLevel="1" x14ac:dyDescent="0.35">
      <c r="A758" s="77">
        <v>752</v>
      </c>
      <c r="B758" s="123"/>
      <c r="C758" s="124"/>
      <c r="D758" s="125"/>
      <c r="E758" s="125"/>
      <c r="F758" s="164"/>
      <c r="G758" s="165"/>
      <c r="H758" s="131"/>
      <c r="I758" s="132"/>
      <c r="J758" s="133"/>
      <c r="K758" s="210" t="str">
        <f t="shared" si="22"/>
        <v/>
      </c>
      <c r="L758" s="131"/>
      <c r="M758" s="132"/>
      <c r="N758" s="133"/>
      <c r="O758" s="210" t="str">
        <f t="shared" si="23"/>
        <v/>
      </c>
    </row>
    <row r="759" spans="1:15" ht="15" hidden="1" customHeight="1" outlineLevel="1" x14ac:dyDescent="0.35">
      <c r="A759" s="77">
        <v>753</v>
      </c>
      <c r="B759" s="123"/>
      <c r="C759" s="124"/>
      <c r="D759" s="125"/>
      <c r="E759" s="125"/>
      <c r="F759" s="164"/>
      <c r="G759" s="165"/>
      <c r="H759" s="131"/>
      <c r="I759" s="132"/>
      <c r="J759" s="133"/>
      <c r="K759" s="210" t="str">
        <f t="shared" si="22"/>
        <v/>
      </c>
      <c r="L759" s="131"/>
      <c r="M759" s="132"/>
      <c r="N759" s="133"/>
      <c r="O759" s="210" t="str">
        <f t="shared" si="23"/>
        <v/>
      </c>
    </row>
    <row r="760" spans="1:15" ht="15" hidden="1" customHeight="1" outlineLevel="1" x14ac:dyDescent="0.35">
      <c r="A760" s="77">
        <v>754</v>
      </c>
      <c r="B760" s="123"/>
      <c r="C760" s="124"/>
      <c r="D760" s="125"/>
      <c r="E760" s="125"/>
      <c r="F760" s="164"/>
      <c r="G760" s="165"/>
      <c r="H760" s="131"/>
      <c r="I760" s="132"/>
      <c r="J760" s="133"/>
      <c r="K760" s="210" t="str">
        <f t="shared" si="22"/>
        <v/>
      </c>
      <c r="L760" s="131"/>
      <c r="M760" s="132"/>
      <c r="N760" s="133"/>
      <c r="O760" s="210" t="str">
        <f t="shared" si="23"/>
        <v/>
      </c>
    </row>
    <row r="761" spans="1:15" ht="15" hidden="1" customHeight="1" outlineLevel="1" x14ac:dyDescent="0.35">
      <c r="A761" s="77">
        <v>755</v>
      </c>
      <c r="B761" s="123"/>
      <c r="C761" s="124"/>
      <c r="D761" s="125"/>
      <c r="E761" s="125"/>
      <c r="F761" s="164"/>
      <c r="G761" s="165"/>
      <c r="H761" s="131"/>
      <c r="I761" s="132"/>
      <c r="J761" s="133"/>
      <c r="K761" s="210" t="str">
        <f t="shared" si="22"/>
        <v/>
      </c>
      <c r="L761" s="131"/>
      <c r="M761" s="132"/>
      <c r="N761" s="133"/>
      <c r="O761" s="210" t="str">
        <f t="shared" si="23"/>
        <v/>
      </c>
    </row>
    <row r="762" spans="1:15" ht="15" hidden="1" customHeight="1" outlineLevel="1" x14ac:dyDescent="0.35">
      <c r="A762" s="77">
        <v>756</v>
      </c>
      <c r="B762" s="123"/>
      <c r="C762" s="124"/>
      <c r="D762" s="125"/>
      <c r="E762" s="125"/>
      <c r="F762" s="164"/>
      <c r="G762" s="165"/>
      <c r="H762" s="131"/>
      <c r="I762" s="132"/>
      <c r="J762" s="133"/>
      <c r="K762" s="210" t="str">
        <f t="shared" si="22"/>
        <v/>
      </c>
      <c r="L762" s="131"/>
      <c r="M762" s="132"/>
      <c r="N762" s="133"/>
      <c r="O762" s="210" t="str">
        <f t="shared" si="23"/>
        <v/>
      </c>
    </row>
    <row r="763" spans="1:15" ht="15" hidden="1" customHeight="1" outlineLevel="1" x14ac:dyDescent="0.35">
      <c r="A763" s="77">
        <v>757</v>
      </c>
      <c r="B763" s="123"/>
      <c r="C763" s="124"/>
      <c r="D763" s="125"/>
      <c r="E763" s="125"/>
      <c r="F763" s="164"/>
      <c r="G763" s="165"/>
      <c r="H763" s="131"/>
      <c r="I763" s="132"/>
      <c r="J763" s="133"/>
      <c r="K763" s="210" t="str">
        <f t="shared" si="22"/>
        <v/>
      </c>
      <c r="L763" s="131"/>
      <c r="M763" s="132"/>
      <c r="N763" s="133"/>
      <c r="O763" s="210" t="str">
        <f t="shared" si="23"/>
        <v/>
      </c>
    </row>
    <row r="764" spans="1:15" ht="15" hidden="1" customHeight="1" outlineLevel="1" x14ac:dyDescent="0.35">
      <c r="A764" s="77">
        <v>758</v>
      </c>
      <c r="B764" s="123"/>
      <c r="C764" s="124"/>
      <c r="D764" s="125"/>
      <c r="E764" s="125"/>
      <c r="F764" s="164"/>
      <c r="G764" s="165"/>
      <c r="H764" s="131"/>
      <c r="I764" s="132"/>
      <c r="J764" s="133"/>
      <c r="K764" s="210" t="str">
        <f t="shared" si="22"/>
        <v/>
      </c>
      <c r="L764" s="131"/>
      <c r="M764" s="132"/>
      <c r="N764" s="133"/>
      <c r="O764" s="210" t="str">
        <f t="shared" si="23"/>
        <v/>
      </c>
    </row>
    <row r="765" spans="1:15" ht="15" hidden="1" customHeight="1" outlineLevel="1" x14ac:dyDescent="0.35">
      <c r="A765" s="77">
        <v>759</v>
      </c>
      <c r="B765" s="123"/>
      <c r="C765" s="124"/>
      <c r="D765" s="125"/>
      <c r="E765" s="125"/>
      <c r="F765" s="164"/>
      <c r="G765" s="165"/>
      <c r="H765" s="131"/>
      <c r="I765" s="132"/>
      <c r="J765" s="133"/>
      <c r="K765" s="210" t="str">
        <f t="shared" si="22"/>
        <v/>
      </c>
      <c r="L765" s="131"/>
      <c r="M765" s="132"/>
      <c r="N765" s="133"/>
      <c r="O765" s="210" t="str">
        <f t="shared" si="23"/>
        <v/>
      </c>
    </row>
    <row r="766" spans="1:15" ht="15" hidden="1" customHeight="1" outlineLevel="1" x14ac:dyDescent="0.35">
      <c r="A766" s="77">
        <v>760</v>
      </c>
      <c r="B766" s="123"/>
      <c r="C766" s="124"/>
      <c r="D766" s="125"/>
      <c r="E766" s="125"/>
      <c r="F766" s="164"/>
      <c r="G766" s="165"/>
      <c r="H766" s="131"/>
      <c r="I766" s="132"/>
      <c r="J766" s="133"/>
      <c r="K766" s="210" t="str">
        <f t="shared" si="22"/>
        <v/>
      </c>
      <c r="L766" s="131"/>
      <c r="M766" s="132"/>
      <c r="N766" s="133"/>
      <c r="O766" s="210" t="str">
        <f t="shared" si="23"/>
        <v/>
      </c>
    </row>
    <row r="767" spans="1:15" ht="15" hidden="1" customHeight="1" outlineLevel="1" x14ac:dyDescent="0.35">
      <c r="A767" s="77">
        <v>761</v>
      </c>
      <c r="B767" s="123"/>
      <c r="C767" s="124"/>
      <c r="D767" s="125"/>
      <c r="E767" s="125"/>
      <c r="F767" s="164"/>
      <c r="G767" s="165"/>
      <c r="H767" s="131"/>
      <c r="I767" s="132"/>
      <c r="J767" s="133"/>
      <c r="K767" s="210" t="str">
        <f t="shared" si="22"/>
        <v/>
      </c>
      <c r="L767" s="131"/>
      <c r="M767" s="132"/>
      <c r="N767" s="133"/>
      <c r="O767" s="210" t="str">
        <f t="shared" si="23"/>
        <v/>
      </c>
    </row>
    <row r="768" spans="1:15" ht="15" hidden="1" customHeight="1" outlineLevel="1" x14ac:dyDescent="0.35">
      <c r="A768" s="77">
        <v>762</v>
      </c>
      <c r="B768" s="123"/>
      <c r="C768" s="124"/>
      <c r="D768" s="125"/>
      <c r="E768" s="125"/>
      <c r="F768" s="164"/>
      <c r="G768" s="165"/>
      <c r="H768" s="131"/>
      <c r="I768" s="132"/>
      <c r="J768" s="133"/>
      <c r="K768" s="210" t="str">
        <f t="shared" si="22"/>
        <v/>
      </c>
      <c r="L768" s="131"/>
      <c r="M768" s="132"/>
      <c r="N768" s="133"/>
      <c r="O768" s="210" t="str">
        <f t="shared" si="23"/>
        <v/>
      </c>
    </row>
    <row r="769" spans="1:15" ht="15" hidden="1" customHeight="1" outlineLevel="1" x14ac:dyDescent="0.35">
      <c r="A769" s="77">
        <v>763</v>
      </c>
      <c r="B769" s="123"/>
      <c r="C769" s="124"/>
      <c r="D769" s="125"/>
      <c r="E769" s="125"/>
      <c r="F769" s="164"/>
      <c r="G769" s="165"/>
      <c r="H769" s="131"/>
      <c r="I769" s="132"/>
      <c r="J769" s="133"/>
      <c r="K769" s="210" t="str">
        <f t="shared" si="22"/>
        <v/>
      </c>
      <c r="L769" s="131"/>
      <c r="M769" s="132"/>
      <c r="N769" s="133"/>
      <c r="O769" s="210" t="str">
        <f t="shared" si="23"/>
        <v/>
      </c>
    </row>
    <row r="770" spans="1:15" ht="15" hidden="1" customHeight="1" outlineLevel="1" x14ac:dyDescent="0.35">
      <c r="A770" s="77">
        <v>764</v>
      </c>
      <c r="B770" s="123"/>
      <c r="C770" s="124"/>
      <c r="D770" s="125"/>
      <c r="E770" s="125"/>
      <c r="F770" s="164"/>
      <c r="G770" s="165"/>
      <c r="H770" s="131"/>
      <c r="I770" s="132"/>
      <c r="J770" s="133"/>
      <c r="K770" s="210" t="str">
        <f t="shared" si="22"/>
        <v/>
      </c>
      <c r="L770" s="131"/>
      <c r="M770" s="132"/>
      <c r="N770" s="133"/>
      <c r="O770" s="210" t="str">
        <f t="shared" si="23"/>
        <v/>
      </c>
    </row>
    <row r="771" spans="1:15" ht="15" hidden="1" customHeight="1" outlineLevel="1" x14ac:dyDescent="0.35">
      <c r="A771" s="77">
        <v>765</v>
      </c>
      <c r="B771" s="123"/>
      <c r="C771" s="124"/>
      <c r="D771" s="125"/>
      <c r="E771" s="125"/>
      <c r="F771" s="164"/>
      <c r="G771" s="165"/>
      <c r="H771" s="131"/>
      <c r="I771" s="132"/>
      <c r="J771" s="133"/>
      <c r="K771" s="210" t="str">
        <f t="shared" si="22"/>
        <v/>
      </c>
      <c r="L771" s="131"/>
      <c r="M771" s="132"/>
      <c r="N771" s="133"/>
      <c r="O771" s="210" t="str">
        <f t="shared" si="23"/>
        <v/>
      </c>
    </row>
    <row r="772" spans="1:15" ht="15" hidden="1" customHeight="1" outlineLevel="1" x14ac:dyDescent="0.35">
      <c r="A772" s="77">
        <v>766</v>
      </c>
      <c r="B772" s="123"/>
      <c r="C772" s="124"/>
      <c r="D772" s="125"/>
      <c r="E772" s="125"/>
      <c r="F772" s="164"/>
      <c r="G772" s="165"/>
      <c r="H772" s="131"/>
      <c r="I772" s="132"/>
      <c r="J772" s="133"/>
      <c r="K772" s="210" t="str">
        <f t="shared" si="22"/>
        <v/>
      </c>
      <c r="L772" s="131"/>
      <c r="M772" s="132"/>
      <c r="N772" s="133"/>
      <c r="O772" s="210" t="str">
        <f t="shared" si="23"/>
        <v/>
      </c>
    </row>
    <row r="773" spans="1:15" ht="15" hidden="1" customHeight="1" outlineLevel="1" x14ac:dyDescent="0.35">
      <c r="A773" s="77">
        <v>767</v>
      </c>
      <c r="B773" s="123"/>
      <c r="C773" s="124"/>
      <c r="D773" s="125"/>
      <c r="E773" s="125"/>
      <c r="F773" s="164"/>
      <c r="G773" s="165"/>
      <c r="H773" s="131"/>
      <c r="I773" s="132"/>
      <c r="J773" s="133"/>
      <c r="K773" s="210" t="str">
        <f t="shared" si="22"/>
        <v/>
      </c>
      <c r="L773" s="131"/>
      <c r="M773" s="132"/>
      <c r="N773" s="133"/>
      <c r="O773" s="210" t="str">
        <f t="shared" si="23"/>
        <v/>
      </c>
    </row>
    <row r="774" spans="1:15" ht="15" hidden="1" customHeight="1" outlineLevel="1" x14ac:dyDescent="0.35">
      <c r="A774" s="77">
        <v>768</v>
      </c>
      <c r="B774" s="123"/>
      <c r="C774" s="124"/>
      <c r="D774" s="125"/>
      <c r="E774" s="125"/>
      <c r="F774" s="164"/>
      <c r="G774" s="165"/>
      <c r="H774" s="131"/>
      <c r="I774" s="132"/>
      <c r="J774" s="133"/>
      <c r="K774" s="210" t="str">
        <f t="shared" si="22"/>
        <v/>
      </c>
      <c r="L774" s="131"/>
      <c r="M774" s="132"/>
      <c r="N774" s="133"/>
      <c r="O774" s="210" t="str">
        <f t="shared" si="23"/>
        <v/>
      </c>
    </row>
    <row r="775" spans="1:15" ht="15" hidden="1" customHeight="1" outlineLevel="1" x14ac:dyDescent="0.35">
      <c r="A775" s="77">
        <v>769</v>
      </c>
      <c r="B775" s="123"/>
      <c r="C775" s="124"/>
      <c r="D775" s="125"/>
      <c r="E775" s="125"/>
      <c r="F775" s="164"/>
      <c r="G775" s="165"/>
      <c r="H775" s="131"/>
      <c r="I775" s="132"/>
      <c r="J775" s="133"/>
      <c r="K775" s="210" t="str">
        <f t="shared" ref="K775:K838" si="24">IFERROR(J775/H775,"")</f>
        <v/>
      </c>
      <c r="L775" s="131"/>
      <c r="M775" s="132"/>
      <c r="N775" s="133"/>
      <c r="O775" s="210" t="str">
        <f t="shared" si="23"/>
        <v/>
      </c>
    </row>
    <row r="776" spans="1:15" ht="15" hidden="1" customHeight="1" outlineLevel="1" x14ac:dyDescent="0.35">
      <c r="A776" s="77">
        <v>770</v>
      </c>
      <c r="B776" s="123"/>
      <c r="C776" s="124"/>
      <c r="D776" s="125"/>
      <c r="E776" s="125"/>
      <c r="F776" s="164"/>
      <c r="G776" s="165"/>
      <c r="H776" s="131"/>
      <c r="I776" s="132"/>
      <c r="J776" s="133"/>
      <c r="K776" s="210" t="str">
        <f t="shared" si="24"/>
        <v/>
      </c>
      <c r="L776" s="131"/>
      <c r="M776" s="132"/>
      <c r="N776" s="133"/>
      <c r="O776" s="210" t="str">
        <f t="shared" ref="O776:O839" si="25">IFERROR(N776/L776,"")</f>
        <v/>
      </c>
    </row>
    <row r="777" spans="1:15" ht="15" hidden="1" customHeight="1" outlineLevel="1" x14ac:dyDescent="0.35">
      <c r="A777" s="77">
        <v>771</v>
      </c>
      <c r="B777" s="123"/>
      <c r="C777" s="124"/>
      <c r="D777" s="125"/>
      <c r="E777" s="125"/>
      <c r="F777" s="164"/>
      <c r="G777" s="165"/>
      <c r="H777" s="131"/>
      <c r="I777" s="132"/>
      <c r="J777" s="133"/>
      <c r="K777" s="210" t="str">
        <f t="shared" si="24"/>
        <v/>
      </c>
      <c r="L777" s="131"/>
      <c r="M777" s="132"/>
      <c r="N777" s="133"/>
      <c r="O777" s="210" t="str">
        <f t="shared" si="25"/>
        <v/>
      </c>
    </row>
    <row r="778" spans="1:15" ht="15" hidden="1" customHeight="1" outlineLevel="1" x14ac:dyDescent="0.35">
      <c r="A778" s="77">
        <v>772</v>
      </c>
      <c r="B778" s="123"/>
      <c r="C778" s="124"/>
      <c r="D778" s="125"/>
      <c r="E778" s="125"/>
      <c r="F778" s="164"/>
      <c r="G778" s="165"/>
      <c r="H778" s="131"/>
      <c r="I778" s="132"/>
      <c r="J778" s="133"/>
      <c r="K778" s="210" t="str">
        <f t="shared" si="24"/>
        <v/>
      </c>
      <c r="L778" s="131"/>
      <c r="M778" s="132"/>
      <c r="N778" s="133"/>
      <c r="O778" s="210" t="str">
        <f t="shared" si="25"/>
        <v/>
      </c>
    </row>
    <row r="779" spans="1:15" ht="15" hidden="1" customHeight="1" outlineLevel="1" x14ac:dyDescent="0.35">
      <c r="A779" s="77">
        <v>773</v>
      </c>
      <c r="B779" s="123"/>
      <c r="C779" s="124"/>
      <c r="D779" s="125"/>
      <c r="E779" s="125"/>
      <c r="F779" s="164"/>
      <c r="G779" s="165"/>
      <c r="H779" s="131"/>
      <c r="I779" s="132"/>
      <c r="J779" s="133"/>
      <c r="K779" s="210" t="str">
        <f t="shared" si="24"/>
        <v/>
      </c>
      <c r="L779" s="131"/>
      <c r="M779" s="132"/>
      <c r="N779" s="133"/>
      <c r="O779" s="210" t="str">
        <f t="shared" si="25"/>
        <v/>
      </c>
    </row>
    <row r="780" spans="1:15" ht="15" hidden="1" customHeight="1" outlineLevel="1" x14ac:dyDescent="0.35">
      <c r="A780" s="77">
        <v>774</v>
      </c>
      <c r="B780" s="123"/>
      <c r="C780" s="124"/>
      <c r="D780" s="125"/>
      <c r="E780" s="125"/>
      <c r="F780" s="164"/>
      <c r="G780" s="165"/>
      <c r="H780" s="131"/>
      <c r="I780" s="132"/>
      <c r="J780" s="133"/>
      <c r="K780" s="210" t="str">
        <f t="shared" si="24"/>
        <v/>
      </c>
      <c r="L780" s="131"/>
      <c r="M780" s="132"/>
      <c r="N780" s="133"/>
      <c r="O780" s="210" t="str">
        <f t="shared" si="25"/>
        <v/>
      </c>
    </row>
    <row r="781" spans="1:15" ht="15" hidden="1" customHeight="1" outlineLevel="1" x14ac:dyDescent="0.35">
      <c r="A781" s="77">
        <v>775</v>
      </c>
      <c r="B781" s="123"/>
      <c r="C781" s="124"/>
      <c r="D781" s="125"/>
      <c r="E781" s="125"/>
      <c r="F781" s="164"/>
      <c r="G781" s="165"/>
      <c r="H781" s="131"/>
      <c r="I781" s="132"/>
      <c r="J781" s="133"/>
      <c r="K781" s="210" t="str">
        <f t="shared" si="24"/>
        <v/>
      </c>
      <c r="L781" s="131"/>
      <c r="M781" s="132"/>
      <c r="N781" s="133"/>
      <c r="O781" s="210" t="str">
        <f t="shared" si="25"/>
        <v/>
      </c>
    </row>
    <row r="782" spans="1:15" ht="15" hidden="1" customHeight="1" outlineLevel="1" x14ac:dyDescent="0.35">
      <c r="A782" s="77">
        <v>776</v>
      </c>
      <c r="B782" s="123"/>
      <c r="C782" s="124"/>
      <c r="D782" s="125"/>
      <c r="E782" s="125"/>
      <c r="F782" s="164"/>
      <c r="G782" s="165"/>
      <c r="H782" s="131"/>
      <c r="I782" s="132"/>
      <c r="J782" s="133"/>
      <c r="K782" s="210" t="str">
        <f t="shared" si="24"/>
        <v/>
      </c>
      <c r="L782" s="131"/>
      <c r="M782" s="132"/>
      <c r="N782" s="133"/>
      <c r="O782" s="210" t="str">
        <f t="shared" si="25"/>
        <v/>
      </c>
    </row>
    <row r="783" spans="1:15" ht="15" hidden="1" customHeight="1" outlineLevel="1" x14ac:dyDescent="0.35">
      <c r="A783" s="77">
        <v>777</v>
      </c>
      <c r="B783" s="123"/>
      <c r="C783" s="124"/>
      <c r="D783" s="125"/>
      <c r="E783" s="125"/>
      <c r="F783" s="164"/>
      <c r="G783" s="165"/>
      <c r="H783" s="131"/>
      <c r="I783" s="132"/>
      <c r="J783" s="133"/>
      <c r="K783" s="210" t="str">
        <f t="shared" si="24"/>
        <v/>
      </c>
      <c r="L783" s="131"/>
      <c r="M783" s="132"/>
      <c r="N783" s="133"/>
      <c r="O783" s="210" t="str">
        <f t="shared" si="25"/>
        <v/>
      </c>
    </row>
    <row r="784" spans="1:15" ht="15" hidden="1" customHeight="1" outlineLevel="1" x14ac:dyDescent="0.35">
      <c r="A784" s="77">
        <v>778</v>
      </c>
      <c r="B784" s="123"/>
      <c r="C784" s="124"/>
      <c r="D784" s="125"/>
      <c r="E784" s="125"/>
      <c r="F784" s="164"/>
      <c r="G784" s="165"/>
      <c r="H784" s="131"/>
      <c r="I784" s="132"/>
      <c r="J784" s="133"/>
      <c r="K784" s="210" t="str">
        <f t="shared" si="24"/>
        <v/>
      </c>
      <c r="L784" s="131"/>
      <c r="M784" s="132"/>
      <c r="N784" s="133"/>
      <c r="O784" s="210" t="str">
        <f t="shared" si="25"/>
        <v/>
      </c>
    </row>
    <row r="785" spans="1:15" ht="15" hidden="1" customHeight="1" outlineLevel="1" x14ac:dyDescent="0.35">
      <c r="A785" s="77">
        <v>779</v>
      </c>
      <c r="B785" s="123"/>
      <c r="C785" s="124"/>
      <c r="D785" s="125"/>
      <c r="E785" s="125"/>
      <c r="F785" s="164"/>
      <c r="G785" s="165"/>
      <c r="H785" s="131"/>
      <c r="I785" s="132"/>
      <c r="J785" s="133"/>
      <c r="K785" s="210" t="str">
        <f t="shared" si="24"/>
        <v/>
      </c>
      <c r="L785" s="131"/>
      <c r="M785" s="132"/>
      <c r="N785" s="133"/>
      <c r="O785" s="210" t="str">
        <f t="shared" si="25"/>
        <v/>
      </c>
    </row>
    <row r="786" spans="1:15" ht="15" hidden="1" customHeight="1" outlineLevel="1" x14ac:dyDescent="0.35">
      <c r="A786" s="77">
        <v>780</v>
      </c>
      <c r="B786" s="123"/>
      <c r="C786" s="124"/>
      <c r="D786" s="125"/>
      <c r="E786" s="125"/>
      <c r="F786" s="164"/>
      <c r="G786" s="165"/>
      <c r="H786" s="131"/>
      <c r="I786" s="132"/>
      <c r="J786" s="133"/>
      <c r="K786" s="210" t="str">
        <f t="shared" si="24"/>
        <v/>
      </c>
      <c r="L786" s="131"/>
      <c r="M786" s="132"/>
      <c r="N786" s="133"/>
      <c r="O786" s="210" t="str">
        <f t="shared" si="25"/>
        <v/>
      </c>
    </row>
    <row r="787" spans="1:15" ht="15" hidden="1" customHeight="1" outlineLevel="1" x14ac:dyDescent="0.35">
      <c r="A787" s="77">
        <v>781</v>
      </c>
      <c r="B787" s="123"/>
      <c r="C787" s="124"/>
      <c r="D787" s="125"/>
      <c r="E787" s="125"/>
      <c r="F787" s="164"/>
      <c r="G787" s="165"/>
      <c r="H787" s="131"/>
      <c r="I787" s="132"/>
      <c r="J787" s="133"/>
      <c r="K787" s="210" t="str">
        <f t="shared" si="24"/>
        <v/>
      </c>
      <c r="L787" s="131"/>
      <c r="M787" s="132"/>
      <c r="N787" s="133"/>
      <c r="O787" s="210" t="str">
        <f t="shared" si="25"/>
        <v/>
      </c>
    </row>
    <row r="788" spans="1:15" ht="15" hidden="1" customHeight="1" outlineLevel="1" x14ac:dyDescent="0.35">
      <c r="A788" s="77">
        <v>782</v>
      </c>
      <c r="B788" s="123"/>
      <c r="C788" s="124"/>
      <c r="D788" s="125"/>
      <c r="E788" s="125"/>
      <c r="F788" s="164"/>
      <c r="G788" s="165"/>
      <c r="H788" s="131"/>
      <c r="I788" s="132"/>
      <c r="J788" s="133"/>
      <c r="K788" s="210" t="str">
        <f t="shared" si="24"/>
        <v/>
      </c>
      <c r="L788" s="131"/>
      <c r="M788" s="132"/>
      <c r="N788" s="133"/>
      <c r="O788" s="210" t="str">
        <f t="shared" si="25"/>
        <v/>
      </c>
    </row>
    <row r="789" spans="1:15" ht="15" hidden="1" customHeight="1" outlineLevel="1" x14ac:dyDescent="0.35">
      <c r="A789" s="77">
        <v>783</v>
      </c>
      <c r="B789" s="123"/>
      <c r="C789" s="124"/>
      <c r="D789" s="125"/>
      <c r="E789" s="125"/>
      <c r="F789" s="164"/>
      <c r="G789" s="165"/>
      <c r="H789" s="131"/>
      <c r="I789" s="132"/>
      <c r="J789" s="133"/>
      <c r="K789" s="210" t="str">
        <f t="shared" si="24"/>
        <v/>
      </c>
      <c r="L789" s="131"/>
      <c r="M789" s="132"/>
      <c r="N789" s="133"/>
      <c r="O789" s="210" t="str">
        <f t="shared" si="25"/>
        <v/>
      </c>
    </row>
    <row r="790" spans="1:15" ht="15" hidden="1" customHeight="1" outlineLevel="1" x14ac:dyDescent="0.35">
      <c r="A790" s="77">
        <v>784</v>
      </c>
      <c r="B790" s="123"/>
      <c r="C790" s="124"/>
      <c r="D790" s="125"/>
      <c r="E790" s="125"/>
      <c r="F790" s="164"/>
      <c r="G790" s="165"/>
      <c r="H790" s="131"/>
      <c r="I790" s="132"/>
      <c r="J790" s="133"/>
      <c r="K790" s="210" t="str">
        <f t="shared" si="24"/>
        <v/>
      </c>
      <c r="L790" s="131"/>
      <c r="M790" s="132"/>
      <c r="N790" s="133"/>
      <c r="O790" s="210" t="str">
        <f t="shared" si="25"/>
        <v/>
      </c>
    </row>
    <row r="791" spans="1:15" ht="15" hidden="1" customHeight="1" outlineLevel="1" x14ac:dyDescent="0.35">
      <c r="A791" s="77">
        <v>785</v>
      </c>
      <c r="B791" s="123"/>
      <c r="C791" s="124"/>
      <c r="D791" s="125"/>
      <c r="E791" s="125"/>
      <c r="F791" s="164"/>
      <c r="G791" s="165"/>
      <c r="H791" s="131"/>
      <c r="I791" s="132"/>
      <c r="J791" s="133"/>
      <c r="K791" s="210" t="str">
        <f t="shared" si="24"/>
        <v/>
      </c>
      <c r="L791" s="131"/>
      <c r="M791" s="132"/>
      <c r="N791" s="133"/>
      <c r="O791" s="210" t="str">
        <f t="shared" si="25"/>
        <v/>
      </c>
    </row>
    <row r="792" spans="1:15" ht="15" hidden="1" customHeight="1" outlineLevel="1" x14ac:dyDescent="0.35">
      <c r="A792" s="77">
        <v>786</v>
      </c>
      <c r="B792" s="123"/>
      <c r="C792" s="124"/>
      <c r="D792" s="125"/>
      <c r="E792" s="125"/>
      <c r="F792" s="164"/>
      <c r="G792" s="165"/>
      <c r="H792" s="131"/>
      <c r="I792" s="132"/>
      <c r="J792" s="133"/>
      <c r="K792" s="210" t="str">
        <f t="shared" si="24"/>
        <v/>
      </c>
      <c r="L792" s="131"/>
      <c r="M792" s="132"/>
      <c r="N792" s="133"/>
      <c r="O792" s="210" t="str">
        <f t="shared" si="25"/>
        <v/>
      </c>
    </row>
    <row r="793" spans="1:15" ht="15" hidden="1" customHeight="1" outlineLevel="1" x14ac:dyDescent="0.35">
      <c r="A793" s="77">
        <v>787</v>
      </c>
      <c r="B793" s="123"/>
      <c r="C793" s="124"/>
      <c r="D793" s="125"/>
      <c r="E793" s="125"/>
      <c r="F793" s="164"/>
      <c r="G793" s="165"/>
      <c r="H793" s="131"/>
      <c r="I793" s="132"/>
      <c r="J793" s="133"/>
      <c r="K793" s="210" t="str">
        <f t="shared" si="24"/>
        <v/>
      </c>
      <c r="L793" s="131"/>
      <c r="M793" s="132"/>
      <c r="N793" s="133"/>
      <c r="O793" s="210" t="str">
        <f t="shared" si="25"/>
        <v/>
      </c>
    </row>
    <row r="794" spans="1:15" ht="15" hidden="1" customHeight="1" outlineLevel="1" x14ac:dyDescent="0.35">
      <c r="A794" s="77">
        <v>788</v>
      </c>
      <c r="B794" s="123"/>
      <c r="C794" s="124"/>
      <c r="D794" s="125"/>
      <c r="E794" s="125"/>
      <c r="F794" s="164"/>
      <c r="G794" s="165"/>
      <c r="H794" s="131"/>
      <c r="I794" s="132"/>
      <c r="J794" s="133"/>
      <c r="K794" s="210" t="str">
        <f t="shared" si="24"/>
        <v/>
      </c>
      <c r="L794" s="131"/>
      <c r="M794" s="132"/>
      <c r="N794" s="133"/>
      <c r="O794" s="210" t="str">
        <f t="shared" si="25"/>
        <v/>
      </c>
    </row>
    <row r="795" spans="1:15" ht="15" hidden="1" customHeight="1" outlineLevel="1" x14ac:dyDescent="0.35">
      <c r="A795" s="77">
        <v>789</v>
      </c>
      <c r="B795" s="123"/>
      <c r="C795" s="124"/>
      <c r="D795" s="125"/>
      <c r="E795" s="125"/>
      <c r="F795" s="164"/>
      <c r="G795" s="165"/>
      <c r="H795" s="131"/>
      <c r="I795" s="132"/>
      <c r="J795" s="133"/>
      <c r="K795" s="210" t="str">
        <f t="shared" si="24"/>
        <v/>
      </c>
      <c r="L795" s="131"/>
      <c r="M795" s="132"/>
      <c r="N795" s="133"/>
      <c r="O795" s="210" t="str">
        <f t="shared" si="25"/>
        <v/>
      </c>
    </row>
    <row r="796" spans="1:15" ht="15" hidden="1" customHeight="1" outlineLevel="1" x14ac:dyDescent="0.35">
      <c r="A796" s="77">
        <v>790</v>
      </c>
      <c r="B796" s="123"/>
      <c r="C796" s="124"/>
      <c r="D796" s="125"/>
      <c r="E796" s="125"/>
      <c r="F796" s="164"/>
      <c r="G796" s="165"/>
      <c r="H796" s="131"/>
      <c r="I796" s="132"/>
      <c r="J796" s="133"/>
      <c r="K796" s="210" t="str">
        <f t="shared" si="24"/>
        <v/>
      </c>
      <c r="L796" s="131"/>
      <c r="M796" s="132"/>
      <c r="N796" s="133"/>
      <c r="O796" s="210" t="str">
        <f t="shared" si="25"/>
        <v/>
      </c>
    </row>
    <row r="797" spans="1:15" ht="15" hidden="1" customHeight="1" outlineLevel="1" x14ac:dyDescent="0.35">
      <c r="A797" s="77">
        <v>791</v>
      </c>
      <c r="B797" s="123"/>
      <c r="C797" s="124"/>
      <c r="D797" s="125"/>
      <c r="E797" s="125"/>
      <c r="F797" s="164"/>
      <c r="G797" s="165"/>
      <c r="H797" s="131"/>
      <c r="I797" s="132"/>
      <c r="J797" s="133"/>
      <c r="K797" s="210" t="str">
        <f t="shared" si="24"/>
        <v/>
      </c>
      <c r="L797" s="131"/>
      <c r="M797" s="132"/>
      <c r="N797" s="133"/>
      <c r="O797" s="210" t="str">
        <f t="shared" si="25"/>
        <v/>
      </c>
    </row>
    <row r="798" spans="1:15" ht="15" hidden="1" customHeight="1" outlineLevel="1" x14ac:dyDescent="0.35">
      <c r="A798" s="77">
        <v>792</v>
      </c>
      <c r="B798" s="123"/>
      <c r="C798" s="124"/>
      <c r="D798" s="125"/>
      <c r="E798" s="125"/>
      <c r="F798" s="164"/>
      <c r="G798" s="165"/>
      <c r="H798" s="131"/>
      <c r="I798" s="132"/>
      <c r="J798" s="133"/>
      <c r="K798" s="210" t="str">
        <f t="shared" si="24"/>
        <v/>
      </c>
      <c r="L798" s="131"/>
      <c r="M798" s="132"/>
      <c r="N798" s="133"/>
      <c r="O798" s="210" t="str">
        <f t="shared" si="25"/>
        <v/>
      </c>
    </row>
    <row r="799" spans="1:15" ht="15" hidden="1" customHeight="1" outlineLevel="1" x14ac:dyDescent="0.35">
      <c r="A799" s="77">
        <v>793</v>
      </c>
      <c r="B799" s="123"/>
      <c r="C799" s="124"/>
      <c r="D799" s="125"/>
      <c r="E799" s="125"/>
      <c r="F799" s="164"/>
      <c r="G799" s="165"/>
      <c r="H799" s="131"/>
      <c r="I799" s="132"/>
      <c r="J799" s="133"/>
      <c r="K799" s="210" t="str">
        <f t="shared" si="24"/>
        <v/>
      </c>
      <c r="L799" s="131"/>
      <c r="M799" s="132"/>
      <c r="N799" s="133"/>
      <c r="O799" s="210" t="str">
        <f t="shared" si="25"/>
        <v/>
      </c>
    </row>
    <row r="800" spans="1:15" ht="15" hidden="1" customHeight="1" outlineLevel="1" x14ac:dyDescent="0.35">
      <c r="A800" s="77">
        <v>794</v>
      </c>
      <c r="B800" s="123"/>
      <c r="C800" s="124"/>
      <c r="D800" s="125"/>
      <c r="E800" s="125"/>
      <c r="F800" s="164"/>
      <c r="G800" s="165"/>
      <c r="H800" s="131"/>
      <c r="I800" s="132"/>
      <c r="J800" s="133"/>
      <c r="K800" s="210" t="str">
        <f t="shared" si="24"/>
        <v/>
      </c>
      <c r="L800" s="131"/>
      <c r="M800" s="132"/>
      <c r="N800" s="133"/>
      <c r="O800" s="210" t="str">
        <f t="shared" si="25"/>
        <v/>
      </c>
    </row>
    <row r="801" spans="1:15" ht="15" hidden="1" customHeight="1" outlineLevel="1" x14ac:dyDescent="0.35">
      <c r="A801" s="77">
        <v>795</v>
      </c>
      <c r="B801" s="123"/>
      <c r="C801" s="124"/>
      <c r="D801" s="125"/>
      <c r="E801" s="125"/>
      <c r="F801" s="164"/>
      <c r="G801" s="165"/>
      <c r="H801" s="131"/>
      <c r="I801" s="132"/>
      <c r="J801" s="133"/>
      <c r="K801" s="210" t="str">
        <f t="shared" si="24"/>
        <v/>
      </c>
      <c r="L801" s="131"/>
      <c r="M801" s="132"/>
      <c r="N801" s="133"/>
      <c r="O801" s="210" t="str">
        <f t="shared" si="25"/>
        <v/>
      </c>
    </row>
    <row r="802" spans="1:15" ht="15" hidden="1" customHeight="1" outlineLevel="1" x14ac:dyDescent="0.35">
      <c r="A802" s="77">
        <v>796</v>
      </c>
      <c r="B802" s="123"/>
      <c r="C802" s="124"/>
      <c r="D802" s="125"/>
      <c r="E802" s="125"/>
      <c r="F802" s="164"/>
      <c r="G802" s="165"/>
      <c r="H802" s="131"/>
      <c r="I802" s="132"/>
      <c r="J802" s="133"/>
      <c r="K802" s="210" t="str">
        <f t="shared" si="24"/>
        <v/>
      </c>
      <c r="L802" s="131"/>
      <c r="M802" s="132"/>
      <c r="N802" s="133"/>
      <c r="O802" s="210" t="str">
        <f t="shared" si="25"/>
        <v/>
      </c>
    </row>
    <row r="803" spans="1:15" ht="15" hidden="1" customHeight="1" outlineLevel="1" x14ac:dyDescent="0.35">
      <c r="A803" s="77">
        <v>797</v>
      </c>
      <c r="B803" s="123"/>
      <c r="C803" s="124"/>
      <c r="D803" s="125"/>
      <c r="E803" s="125"/>
      <c r="F803" s="164"/>
      <c r="G803" s="165"/>
      <c r="H803" s="131"/>
      <c r="I803" s="132"/>
      <c r="J803" s="133"/>
      <c r="K803" s="210" t="str">
        <f t="shared" si="24"/>
        <v/>
      </c>
      <c r="L803" s="131"/>
      <c r="M803" s="132"/>
      <c r="N803" s="133"/>
      <c r="O803" s="210" t="str">
        <f t="shared" si="25"/>
        <v/>
      </c>
    </row>
    <row r="804" spans="1:15" ht="15" hidden="1" customHeight="1" outlineLevel="1" x14ac:dyDescent="0.35">
      <c r="A804" s="77">
        <v>798</v>
      </c>
      <c r="B804" s="123"/>
      <c r="C804" s="124"/>
      <c r="D804" s="125"/>
      <c r="E804" s="125"/>
      <c r="F804" s="164"/>
      <c r="G804" s="165"/>
      <c r="H804" s="131"/>
      <c r="I804" s="132"/>
      <c r="J804" s="133"/>
      <c r="K804" s="210" t="str">
        <f t="shared" si="24"/>
        <v/>
      </c>
      <c r="L804" s="131"/>
      <c r="M804" s="132"/>
      <c r="N804" s="133"/>
      <c r="O804" s="210" t="str">
        <f t="shared" si="25"/>
        <v/>
      </c>
    </row>
    <row r="805" spans="1:15" ht="15" hidden="1" customHeight="1" outlineLevel="1" x14ac:dyDescent="0.35">
      <c r="A805" s="77">
        <v>799</v>
      </c>
      <c r="B805" s="123"/>
      <c r="C805" s="124"/>
      <c r="D805" s="125"/>
      <c r="E805" s="125"/>
      <c r="F805" s="164"/>
      <c r="G805" s="165"/>
      <c r="H805" s="131"/>
      <c r="I805" s="132"/>
      <c r="J805" s="133"/>
      <c r="K805" s="210" t="str">
        <f t="shared" si="24"/>
        <v/>
      </c>
      <c r="L805" s="131"/>
      <c r="M805" s="132"/>
      <c r="N805" s="133"/>
      <c r="O805" s="210" t="str">
        <f t="shared" si="25"/>
        <v/>
      </c>
    </row>
    <row r="806" spans="1:15" ht="15" hidden="1" customHeight="1" outlineLevel="1" x14ac:dyDescent="0.35">
      <c r="A806" s="77">
        <v>800</v>
      </c>
      <c r="B806" s="123"/>
      <c r="C806" s="124"/>
      <c r="D806" s="125"/>
      <c r="E806" s="125"/>
      <c r="F806" s="164"/>
      <c r="G806" s="165"/>
      <c r="H806" s="131"/>
      <c r="I806" s="132"/>
      <c r="J806" s="133"/>
      <c r="K806" s="210" t="str">
        <f t="shared" si="24"/>
        <v/>
      </c>
      <c r="L806" s="131"/>
      <c r="M806" s="132"/>
      <c r="N806" s="133"/>
      <c r="O806" s="210" t="str">
        <f t="shared" si="25"/>
        <v/>
      </c>
    </row>
    <row r="807" spans="1:15" ht="15" hidden="1" customHeight="1" outlineLevel="1" x14ac:dyDescent="0.35">
      <c r="A807" s="77">
        <v>801</v>
      </c>
      <c r="B807" s="123"/>
      <c r="C807" s="124"/>
      <c r="D807" s="125"/>
      <c r="E807" s="125"/>
      <c r="F807" s="164"/>
      <c r="G807" s="165"/>
      <c r="H807" s="131"/>
      <c r="I807" s="132"/>
      <c r="J807" s="133"/>
      <c r="K807" s="210" t="str">
        <f t="shared" si="24"/>
        <v/>
      </c>
      <c r="L807" s="131"/>
      <c r="M807" s="132"/>
      <c r="N807" s="133"/>
      <c r="O807" s="210" t="str">
        <f t="shared" si="25"/>
        <v/>
      </c>
    </row>
    <row r="808" spans="1:15" ht="15" hidden="1" customHeight="1" outlineLevel="1" x14ac:dyDescent="0.35">
      <c r="A808" s="77">
        <v>802</v>
      </c>
      <c r="B808" s="123"/>
      <c r="C808" s="124"/>
      <c r="D808" s="125"/>
      <c r="E808" s="125"/>
      <c r="F808" s="164"/>
      <c r="G808" s="165"/>
      <c r="H808" s="131"/>
      <c r="I808" s="132"/>
      <c r="J808" s="133"/>
      <c r="K808" s="210" t="str">
        <f t="shared" si="24"/>
        <v/>
      </c>
      <c r="L808" s="131"/>
      <c r="M808" s="132"/>
      <c r="N808" s="133"/>
      <c r="O808" s="210" t="str">
        <f t="shared" si="25"/>
        <v/>
      </c>
    </row>
    <row r="809" spans="1:15" ht="15" hidden="1" customHeight="1" outlineLevel="1" x14ac:dyDescent="0.35">
      <c r="A809" s="77">
        <v>803</v>
      </c>
      <c r="B809" s="123"/>
      <c r="C809" s="124"/>
      <c r="D809" s="125"/>
      <c r="E809" s="125"/>
      <c r="F809" s="164"/>
      <c r="G809" s="165"/>
      <c r="H809" s="131"/>
      <c r="I809" s="132"/>
      <c r="J809" s="133"/>
      <c r="K809" s="210" t="str">
        <f t="shared" si="24"/>
        <v/>
      </c>
      <c r="L809" s="131"/>
      <c r="M809" s="132"/>
      <c r="N809" s="133"/>
      <c r="O809" s="210" t="str">
        <f t="shared" si="25"/>
        <v/>
      </c>
    </row>
    <row r="810" spans="1:15" ht="15" hidden="1" customHeight="1" outlineLevel="1" x14ac:dyDescent="0.35">
      <c r="A810" s="77">
        <v>804</v>
      </c>
      <c r="B810" s="123"/>
      <c r="C810" s="124"/>
      <c r="D810" s="125"/>
      <c r="E810" s="125"/>
      <c r="F810" s="164"/>
      <c r="G810" s="165"/>
      <c r="H810" s="131"/>
      <c r="I810" s="132"/>
      <c r="J810" s="133"/>
      <c r="K810" s="210" t="str">
        <f t="shared" si="24"/>
        <v/>
      </c>
      <c r="L810" s="131"/>
      <c r="M810" s="132"/>
      <c r="N810" s="133"/>
      <c r="O810" s="210" t="str">
        <f t="shared" si="25"/>
        <v/>
      </c>
    </row>
    <row r="811" spans="1:15" ht="15" hidden="1" customHeight="1" outlineLevel="1" x14ac:dyDescent="0.35">
      <c r="A811" s="77">
        <v>805</v>
      </c>
      <c r="B811" s="123"/>
      <c r="C811" s="124"/>
      <c r="D811" s="125"/>
      <c r="E811" s="125"/>
      <c r="F811" s="164"/>
      <c r="G811" s="165"/>
      <c r="H811" s="131"/>
      <c r="I811" s="132"/>
      <c r="J811" s="133"/>
      <c r="K811" s="210" t="str">
        <f t="shared" si="24"/>
        <v/>
      </c>
      <c r="L811" s="131"/>
      <c r="M811" s="132"/>
      <c r="N811" s="133"/>
      <c r="O811" s="210" t="str">
        <f t="shared" si="25"/>
        <v/>
      </c>
    </row>
    <row r="812" spans="1:15" ht="15" hidden="1" customHeight="1" outlineLevel="1" x14ac:dyDescent="0.35">
      <c r="A812" s="77">
        <v>806</v>
      </c>
      <c r="B812" s="123"/>
      <c r="C812" s="124"/>
      <c r="D812" s="125"/>
      <c r="E812" s="125"/>
      <c r="F812" s="164"/>
      <c r="G812" s="165"/>
      <c r="H812" s="131"/>
      <c r="I812" s="132"/>
      <c r="J812" s="133"/>
      <c r="K812" s="210" t="str">
        <f t="shared" si="24"/>
        <v/>
      </c>
      <c r="L812" s="131"/>
      <c r="M812" s="132"/>
      <c r="N812" s="133"/>
      <c r="O812" s="210" t="str">
        <f t="shared" si="25"/>
        <v/>
      </c>
    </row>
    <row r="813" spans="1:15" ht="15" hidden="1" customHeight="1" outlineLevel="1" x14ac:dyDescent="0.35">
      <c r="A813" s="77">
        <v>807</v>
      </c>
      <c r="B813" s="123"/>
      <c r="C813" s="124"/>
      <c r="D813" s="125"/>
      <c r="E813" s="125"/>
      <c r="F813" s="164"/>
      <c r="G813" s="165"/>
      <c r="H813" s="131"/>
      <c r="I813" s="132"/>
      <c r="J813" s="133"/>
      <c r="K813" s="210" t="str">
        <f t="shared" si="24"/>
        <v/>
      </c>
      <c r="L813" s="131"/>
      <c r="M813" s="132"/>
      <c r="N813" s="133"/>
      <c r="O813" s="210" t="str">
        <f t="shared" si="25"/>
        <v/>
      </c>
    </row>
    <row r="814" spans="1:15" ht="15" hidden="1" customHeight="1" outlineLevel="1" x14ac:dyDescent="0.35">
      <c r="A814" s="77">
        <v>808</v>
      </c>
      <c r="B814" s="123"/>
      <c r="C814" s="124"/>
      <c r="D814" s="125"/>
      <c r="E814" s="125"/>
      <c r="F814" s="164"/>
      <c r="G814" s="165"/>
      <c r="H814" s="131"/>
      <c r="I814" s="132"/>
      <c r="J814" s="133"/>
      <c r="K814" s="210" t="str">
        <f t="shared" si="24"/>
        <v/>
      </c>
      <c r="L814" s="131"/>
      <c r="M814" s="132"/>
      <c r="N814" s="133"/>
      <c r="O814" s="210" t="str">
        <f t="shared" si="25"/>
        <v/>
      </c>
    </row>
    <row r="815" spans="1:15" ht="15" hidden="1" customHeight="1" outlineLevel="1" x14ac:dyDescent="0.35">
      <c r="A815" s="77">
        <v>809</v>
      </c>
      <c r="B815" s="123"/>
      <c r="C815" s="124"/>
      <c r="D815" s="125"/>
      <c r="E815" s="125"/>
      <c r="F815" s="164"/>
      <c r="G815" s="165"/>
      <c r="H815" s="131"/>
      <c r="I815" s="132"/>
      <c r="J815" s="133"/>
      <c r="K815" s="210" t="str">
        <f t="shared" si="24"/>
        <v/>
      </c>
      <c r="L815" s="131"/>
      <c r="M815" s="132"/>
      <c r="N815" s="133"/>
      <c r="O815" s="210" t="str">
        <f t="shared" si="25"/>
        <v/>
      </c>
    </row>
    <row r="816" spans="1:15" ht="15" hidden="1" customHeight="1" outlineLevel="1" x14ac:dyDescent="0.35">
      <c r="A816" s="77">
        <v>810</v>
      </c>
      <c r="B816" s="123"/>
      <c r="C816" s="124"/>
      <c r="D816" s="125"/>
      <c r="E816" s="125"/>
      <c r="F816" s="164"/>
      <c r="G816" s="165"/>
      <c r="H816" s="131"/>
      <c r="I816" s="132"/>
      <c r="J816" s="133"/>
      <c r="K816" s="210" t="str">
        <f t="shared" si="24"/>
        <v/>
      </c>
      <c r="L816" s="131"/>
      <c r="M816" s="132"/>
      <c r="N816" s="133"/>
      <c r="O816" s="210" t="str">
        <f t="shared" si="25"/>
        <v/>
      </c>
    </row>
    <row r="817" spans="1:15" ht="15" hidden="1" customHeight="1" outlineLevel="1" x14ac:dyDescent="0.35">
      <c r="A817" s="77">
        <v>811</v>
      </c>
      <c r="B817" s="123"/>
      <c r="C817" s="124"/>
      <c r="D817" s="125"/>
      <c r="E817" s="125"/>
      <c r="F817" s="164"/>
      <c r="G817" s="165"/>
      <c r="H817" s="131"/>
      <c r="I817" s="132"/>
      <c r="J817" s="133"/>
      <c r="K817" s="210" t="str">
        <f t="shared" si="24"/>
        <v/>
      </c>
      <c r="L817" s="131"/>
      <c r="M817" s="132"/>
      <c r="N817" s="133"/>
      <c r="O817" s="210" t="str">
        <f t="shared" si="25"/>
        <v/>
      </c>
    </row>
    <row r="818" spans="1:15" ht="15" hidden="1" customHeight="1" outlineLevel="1" x14ac:dyDescent="0.35">
      <c r="A818" s="77">
        <v>812</v>
      </c>
      <c r="B818" s="123"/>
      <c r="C818" s="124"/>
      <c r="D818" s="125"/>
      <c r="E818" s="125"/>
      <c r="F818" s="164"/>
      <c r="G818" s="165"/>
      <c r="H818" s="131"/>
      <c r="I818" s="132"/>
      <c r="J818" s="133"/>
      <c r="K818" s="210" t="str">
        <f t="shared" si="24"/>
        <v/>
      </c>
      <c r="L818" s="131"/>
      <c r="M818" s="132"/>
      <c r="N818" s="133"/>
      <c r="O818" s="210" t="str">
        <f t="shared" si="25"/>
        <v/>
      </c>
    </row>
    <row r="819" spans="1:15" ht="15" hidden="1" customHeight="1" outlineLevel="1" x14ac:dyDescent="0.35">
      <c r="A819" s="77">
        <v>813</v>
      </c>
      <c r="B819" s="123"/>
      <c r="C819" s="124"/>
      <c r="D819" s="125"/>
      <c r="E819" s="125"/>
      <c r="F819" s="164"/>
      <c r="G819" s="165"/>
      <c r="H819" s="131"/>
      <c r="I819" s="132"/>
      <c r="J819" s="133"/>
      <c r="K819" s="210" t="str">
        <f t="shared" si="24"/>
        <v/>
      </c>
      <c r="L819" s="131"/>
      <c r="M819" s="132"/>
      <c r="N819" s="133"/>
      <c r="O819" s="210" t="str">
        <f t="shared" si="25"/>
        <v/>
      </c>
    </row>
    <row r="820" spans="1:15" ht="15" hidden="1" customHeight="1" outlineLevel="1" x14ac:dyDescent="0.35">
      <c r="A820" s="77">
        <v>814</v>
      </c>
      <c r="B820" s="123"/>
      <c r="C820" s="124"/>
      <c r="D820" s="125"/>
      <c r="E820" s="125"/>
      <c r="F820" s="164"/>
      <c r="G820" s="165"/>
      <c r="H820" s="131"/>
      <c r="I820" s="132"/>
      <c r="J820" s="133"/>
      <c r="K820" s="210" t="str">
        <f t="shared" si="24"/>
        <v/>
      </c>
      <c r="L820" s="131"/>
      <c r="M820" s="132"/>
      <c r="N820" s="133"/>
      <c r="O820" s="210" t="str">
        <f t="shared" si="25"/>
        <v/>
      </c>
    </row>
    <row r="821" spans="1:15" ht="15" hidden="1" customHeight="1" outlineLevel="1" x14ac:dyDescent="0.35">
      <c r="A821" s="77">
        <v>815</v>
      </c>
      <c r="B821" s="123"/>
      <c r="C821" s="124"/>
      <c r="D821" s="125"/>
      <c r="E821" s="125"/>
      <c r="F821" s="164"/>
      <c r="G821" s="165"/>
      <c r="H821" s="131"/>
      <c r="I821" s="132"/>
      <c r="J821" s="133"/>
      <c r="K821" s="210" t="str">
        <f t="shared" si="24"/>
        <v/>
      </c>
      <c r="L821" s="131"/>
      <c r="M821" s="132"/>
      <c r="N821" s="133"/>
      <c r="O821" s="210" t="str">
        <f t="shared" si="25"/>
        <v/>
      </c>
    </row>
    <row r="822" spans="1:15" ht="15" hidden="1" customHeight="1" outlineLevel="1" x14ac:dyDescent="0.35">
      <c r="A822" s="77">
        <v>816</v>
      </c>
      <c r="B822" s="123"/>
      <c r="C822" s="124"/>
      <c r="D822" s="125"/>
      <c r="E822" s="125"/>
      <c r="F822" s="164"/>
      <c r="G822" s="165"/>
      <c r="H822" s="131"/>
      <c r="I822" s="132"/>
      <c r="J822" s="133"/>
      <c r="K822" s="210" t="str">
        <f t="shared" si="24"/>
        <v/>
      </c>
      <c r="L822" s="131"/>
      <c r="M822" s="132"/>
      <c r="N822" s="133"/>
      <c r="O822" s="210" t="str">
        <f t="shared" si="25"/>
        <v/>
      </c>
    </row>
    <row r="823" spans="1:15" ht="15" hidden="1" customHeight="1" outlineLevel="1" x14ac:dyDescent="0.35">
      <c r="A823" s="77">
        <v>817</v>
      </c>
      <c r="B823" s="123"/>
      <c r="C823" s="124"/>
      <c r="D823" s="125"/>
      <c r="E823" s="125"/>
      <c r="F823" s="164"/>
      <c r="G823" s="165"/>
      <c r="H823" s="131"/>
      <c r="I823" s="132"/>
      <c r="J823" s="133"/>
      <c r="K823" s="210" t="str">
        <f t="shared" si="24"/>
        <v/>
      </c>
      <c r="L823" s="131"/>
      <c r="M823" s="132"/>
      <c r="N823" s="133"/>
      <c r="O823" s="210" t="str">
        <f t="shared" si="25"/>
        <v/>
      </c>
    </row>
    <row r="824" spans="1:15" ht="15" hidden="1" customHeight="1" outlineLevel="1" x14ac:dyDescent="0.35">
      <c r="A824" s="77">
        <v>818</v>
      </c>
      <c r="B824" s="123"/>
      <c r="C824" s="124"/>
      <c r="D824" s="125"/>
      <c r="E824" s="125"/>
      <c r="F824" s="164"/>
      <c r="G824" s="165"/>
      <c r="H824" s="131"/>
      <c r="I824" s="132"/>
      <c r="J824" s="133"/>
      <c r="K824" s="210" t="str">
        <f t="shared" si="24"/>
        <v/>
      </c>
      <c r="L824" s="131"/>
      <c r="M824" s="132"/>
      <c r="N824" s="133"/>
      <c r="O824" s="210" t="str">
        <f t="shared" si="25"/>
        <v/>
      </c>
    </row>
    <row r="825" spans="1:15" ht="15" hidden="1" customHeight="1" outlineLevel="1" x14ac:dyDescent="0.35">
      <c r="A825" s="77">
        <v>819</v>
      </c>
      <c r="B825" s="123"/>
      <c r="C825" s="124"/>
      <c r="D825" s="125"/>
      <c r="E825" s="125"/>
      <c r="F825" s="164"/>
      <c r="G825" s="165"/>
      <c r="H825" s="131"/>
      <c r="I825" s="132"/>
      <c r="J825" s="133"/>
      <c r="K825" s="210" t="str">
        <f t="shared" si="24"/>
        <v/>
      </c>
      <c r="L825" s="131"/>
      <c r="M825" s="132"/>
      <c r="N825" s="133"/>
      <c r="O825" s="210" t="str">
        <f t="shared" si="25"/>
        <v/>
      </c>
    </row>
    <row r="826" spans="1:15" ht="15" hidden="1" customHeight="1" outlineLevel="1" x14ac:dyDescent="0.35">
      <c r="A826" s="77">
        <v>820</v>
      </c>
      <c r="B826" s="123"/>
      <c r="C826" s="124"/>
      <c r="D826" s="125"/>
      <c r="E826" s="125"/>
      <c r="F826" s="164"/>
      <c r="G826" s="165"/>
      <c r="H826" s="131"/>
      <c r="I826" s="132"/>
      <c r="J826" s="133"/>
      <c r="K826" s="210" t="str">
        <f t="shared" si="24"/>
        <v/>
      </c>
      <c r="L826" s="131"/>
      <c r="M826" s="132"/>
      <c r="N826" s="133"/>
      <c r="O826" s="210" t="str">
        <f t="shared" si="25"/>
        <v/>
      </c>
    </row>
    <row r="827" spans="1:15" ht="15" hidden="1" customHeight="1" outlineLevel="1" x14ac:dyDescent="0.35">
      <c r="A827" s="77">
        <v>821</v>
      </c>
      <c r="B827" s="123"/>
      <c r="C827" s="124"/>
      <c r="D827" s="125"/>
      <c r="E827" s="125"/>
      <c r="F827" s="164"/>
      <c r="G827" s="165"/>
      <c r="H827" s="131"/>
      <c r="I827" s="132"/>
      <c r="J827" s="133"/>
      <c r="K827" s="210" t="str">
        <f t="shared" si="24"/>
        <v/>
      </c>
      <c r="L827" s="131"/>
      <c r="M827" s="132"/>
      <c r="N827" s="133"/>
      <c r="O827" s="210" t="str">
        <f t="shared" si="25"/>
        <v/>
      </c>
    </row>
    <row r="828" spans="1:15" ht="15" hidden="1" customHeight="1" outlineLevel="1" x14ac:dyDescent="0.35">
      <c r="A828" s="77">
        <v>822</v>
      </c>
      <c r="B828" s="123"/>
      <c r="C828" s="124"/>
      <c r="D828" s="125"/>
      <c r="E828" s="125"/>
      <c r="F828" s="164"/>
      <c r="G828" s="165"/>
      <c r="H828" s="131"/>
      <c r="I828" s="132"/>
      <c r="J828" s="133"/>
      <c r="K828" s="210" t="str">
        <f t="shared" si="24"/>
        <v/>
      </c>
      <c r="L828" s="131"/>
      <c r="M828" s="132"/>
      <c r="N828" s="133"/>
      <c r="O828" s="210" t="str">
        <f t="shared" si="25"/>
        <v/>
      </c>
    </row>
    <row r="829" spans="1:15" ht="15" hidden="1" customHeight="1" outlineLevel="1" x14ac:dyDescent="0.35">
      <c r="A829" s="77">
        <v>823</v>
      </c>
      <c r="B829" s="123"/>
      <c r="C829" s="124"/>
      <c r="D829" s="125"/>
      <c r="E829" s="125"/>
      <c r="F829" s="164"/>
      <c r="G829" s="165"/>
      <c r="H829" s="131"/>
      <c r="I829" s="132"/>
      <c r="J829" s="133"/>
      <c r="K829" s="210" t="str">
        <f t="shared" si="24"/>
        <v/>
      </c>
      <c r="L829" s="131"/>
      <c r="M829" s="132"/>
      <c r="N829" s="133"/>
      <c r="O829" s="210" t="str">
        <f t="shared" si="25"/>
        <v/>
      </c>
    </row>
    <row r="830" spans="1:15" ht="15" hidden="1" customHeight="1" outlineLevel="1" x14ac:dyDescent="0.35">
      <c r="A830" s="77">
        <v>824</v>
      </c>
      <c r="B830" s="123"/>
      <c r="C830" s="124"/>
      <c r="D830" s="125"/>
      <c r="E830" s="125"/>
      <c r="F830" s="164"/>
      <c r="G830" s="165"/>
      <c r="H830" s="131"/>
      <c r="I830" s="132"/>
      <c r="J830" s="133"/>
      <c r="K830" s="210" t="str">
        <f t="shared" si="24"/>
        <v/>
      </c>
      <c r="L830" s="131"/>
      <c r="M830" s="132"/>
      <c r="N830" s="133"/>
      <c r="O830" s="210" t="str">
        <f t="shared" si="25"/>
        <v/>
      </c>
    </row>
    <row r="831" spans="1:15" ht="15" hidden="1" customHeight="1" outlineLevel="1" x14ac:dyDescent="0.35">
      <c r="A831" s="77">
        <v>825</v>
      </c>
      <c r="B831" s="123"/>
      <c r="C831" s="124"/>
      <c r="D831" s="125"/>
      <c r="E831" s="125"/>
      <c r="F831" s="164"/>
      <c r="G831" s="165"/>
      <c r="H831" s="131"/>
      <c r="I831" s="132"/>
      <c r="J831" s="133"/>
      <c r="K831" s="210" t="str">
        <f t="shared" si="24"/>
        <v/>
      </c>
      <c r="L831" s="131"/>
      <c r="M831" s="132"/>
      <c r="N831" s="133"/>
      <c r="O831" s="210" t="str">
        <f t="shared" si="25"/>
        <v/>
      </c>
    </row>
    <row r="832" spans="1:15" ht="15" hidden="1" customHeight="1" outlineLevel="1" x14ac:dyDescent="0.35">
      <c r="A832" s="77">
        <v>826</v>
      </c>
      <c r="B832" s="123"/>
      <c r="C832" s="124"/>
      <c r="D832" s="125"/>
      <c r="E832" s="125"/>
      <c r="F832" s="164"/>
      <c r="G832" s="165"/>
      <c r="H832" s="131"/>
      <c r="I832" s="132"/>
      <c r="J832" s="133"/>
      <c r="K832" s="210" t="str">
        <f t="shared" si="24"/>
        <v/>
      </c>
      <c r="L832" s="131"/>
      <c r="M832" s="132"/>
      <c r="N832" s="133"/>
      <c r="O832" s="210" t="str">
        <f t="shared" si="25"/>
        <v/>
      </c>
    </row>
    <row r="833" spans="1:15" ht="15" hidden="1" customHeight="1" outlineLevel="1" x14ac:dyDescent="0.35">
      <c r="A833" s="77">
        <v>827</v>
      </c>
      <c r="B833" s="123"/>
      <c r="C833" s="124"/>
      <c r="D833" s="125"/>
      <c r="E833" s="125"/>
      <c r="F833" s="164"/>
      <c r="G833" s="165"/>
      <c r="H833" s="131"/>
      <c r="I833" s="132"/>
      <c r="J833" s="133"/>
      <c r="K833" s="210" t="str">
        <f t="shared" si="24"/>
        <v/>
      </c>
      <c r="L833" s="131"/>
      <c r="M833" s="132"/>
      <c r="N833" s="133"/>
      <c r="O833" s="210" t="str">
        <f t="shared" si="25"/>
        <v/>
      </c>
    </row>
    <row r="834" spans="1:15" ht="15" hidden="1" customHeight="1" outlineLevel="1" x14ac:dyDescent="0.35">
      <c r="A834" s="77">
        <v>828</v>
      </c>
      <c r="B834" s="123"/>
      <c r="C834" s="124"/>
      <c r="D834" s="125"/>
      <c r="E834" s="125"/>
      <c r="F834" s="164"/>
      <c r="G834" s="165"/>
      <c r="H834" s="131"/>
      <c r="I834" s="132"/>
      <c r="J834" s="133"/>
      <c r="K834" s="210" t="str">
        <f t="shared" si="24"/>
        <v/>
      </c>
      <c r="L834" s="131"/>
      <c r="M834" s="132"/>
      <c r="N834" s="133"/>
      <c r="O834" s="210" t="str">
        <f t="shared" si="25"/>
        <v/>
      </c>
    </row>
    <row r="835" spans="1:15" ht="15" hidden="1" customHeight="1" outlineLevel="1" x14ac:dyDescent="0.35">
      <c r="A835" s="77">
        <v>829</v>
      </c>
      <c r="B835" s="123"/>
      <c r="C835" s="124"/>
      <c r="D835" s="125"/>
      <c r="E835" s="125"/>
      <c r="F835" s="164"/>
      <c r="G835" s="165"/>
      <c r="H835" s="131"/>
      <c r="I835" s="132"/>
      <c r="J835" s="133"/>
      <c r="K835" s="210" t="str">
        <f t="shared" si="24"/>
        <v/>
      </c>
      <c r="L835" s="131"/>
      <c r="M835" s="132"/>
      <c r="N835" s="133"/>
      <c r="O835" s="210" t="str">
        <f t="shared" si="25"/>
        <v/>
      </c>
    </row>
    <row r="836" spans="1:15" ht="15" hidden="1" customHeight="1" outlineLevel="1" x14ac:dyDescent="0.35">
      <c r="A836" s="77">
        <v>830</v>
      </c>
      <c r="B836" s="123"/>
      <c r="C836" s="124"/>
      <c r="D836" s="125"/>
      <c r="E836" s="125"/>
      <c r="F836" s="164"/>
      <c r="G836" s="165"/>
      <c r="H836" s="131"/>
      <c r="I836" s="132"/>
      <c r="J836" s="133"/>
      <c r="K836" s="210" t="str">
        <f t="shared" si="24"/>
        <v/>
      </c>
      <c r="L836" s="131"/>
      <c r="M836" s="132"/>
      <c r="N836" s="133"/>
      <c r="O836" s="210" t="str">
        <f t="shared" si="25"/>
        <v/>
      </c>
    </row>
    <row r="837" spans="1:15" ht="15" hidden="1" customHeight="1" outlineLevel="1" x14ac:dyDescent="0.35">
      <c r="A837" s="77">
        <v>831</v>
      </c>
      <c r="B837" s="123"/>
      <c r="C837" s="124"/>
      <c r="D837" s="125"/>
      <c r="E837" s="125"/>
      <c r="F837" s="164"/>
      <c r="G837" s="165"/>
      <c r="H837" s="131"/>
      <c r="I837" s="132"/>
      <c r="J837" s="133"/>
      <c r="K837" s="210" t="str">
        <f t="shared" si="24"/>
        <v/>
      </c>
      <c r="L837" s="131"/>
      <c r="M837" s="132"/>
      <c r="N837" s="133"/>
      <c r="O837" s="210" t="str">
        <f t="shared" si="25"/>
        <v/>
      </c>
    </row>
    <row r="838" spans="1:15" ht="15" hidden="1" customHeight="1" outlineLevel="1" x14ac:dyDescent="0.35">
      <c r="A838" s="77">
        <v>832</v>
      </c>
      <c r="B838" s="123"/>
      <c r="C838" s="124"/>
      <c r="D838" s="125"/>
      <c r="E838" s="125"/>
      <c r="F838" s="164"/>
      <c r="G838" s="165"/>
      <c r="H838" s="131"/>
      <c r="I838" s="132"/>
      <c r="J838" s="133"/>
      <c r="K838" s="210" t="str">
        <f t="shared" si="24"/>
        <v/>
      </c>
      <c r="L838" s="131"/>
      <c r="M838" s="132"/>
      <c r="N838" s="133"/>
      <c r="O838" s="210" t="str">
        <f t="shared" si="25"/>
        <v/>
      </c>
    </row>
    <row r="839" spans="1:15" ht="15" hidden="1" customHeight="1" outlineLevel="1" x14ac:dyDescent="0.35">
      <c r="A839" s="77">
        <v>833</v>
      </c>
      <c r="B839" s="123"/>
      <c r="C839" s="124"/>
      <c r="D839" s="125"/>
      <c r="E839" s="125"/>
      <c r="F839" s="164"/>
      <c r="G839" s="165"/>
      <c r="H839" s="131"/>
      <c r="I839" s="132"/>
      <c r="J839" s="133"/>
      <c r="K839" s="210" t="str">
        <f t="shared" ref="K839:K902" si="26">IFERROR(J839/H839,"")</f>
        <v/>
      </c>
      <c r="L839" s="131"/>
      <c r="M839" s="132"/>
      <c r="N839" s="133"/>
      <c r="O839" s="210" t="str">
        <f t="shared" si="25"/>
        <v/>
      </c>
    </row>
    <row r="840" spans="1:15" ht="15" hidden="1" customHeight="1" outlineLevel="1" x14ac:dyDescent="0.35">
      <c r="A840" s="77">
        <v>834</v>
      </c>
      <c r="B840" s="123"/>
      <c r="C840" s="124"/>
      <c r="D840" s="125"/>
      <c r="E840" s="125"/>
      <c r="F840" s="164"/>
      <c r="G840" s="165"/>
      <c r="H840" s="131"/>
      <c r="I840" s="132"/>
      <c r="J840" s="133"/>
      <c r="K840" s="210" t="str">
        <f t="shared" si="26"/>
        <v/>
      </c>
      <c r="L840" s="131"/>
      <c r="M840" s="132"/>
      <c r="N840" s="133"/>
      <c r="O840" s="210" t="str">
        <f t="shared" ref="O840:O903" si="27">IFERROR(N840/L840,"")</f>
        <v/>
      </c>
    </row>
    <row r="841" spans="1:15" ht="15" hidden="1" customHeight="1" outlineLevel="1" x14ac:dyDescent="0.35">
      <c r="A841" s="77">
        <v>835</v>
      </c>
      <c r="B841" s="123"/>
      <c r="C841" s="124"/>
      <c r="D841" s="125"/>
      <c r="E841" s="125"/>
      <c r="F841" s="164"/>
      <c r="G841" s="165"/>
      <c r="H841" s="131"/>
      <c r="I841" s="132"/>
      <c r="J841" s="133"/>
      <c r="K841" s="210" t="str">
        <f t="shared" si="26"/>
        <v/>
      </c>
      <c r="L841" s="131"/>
      <c r="M841" s="132"/>
      <c r="N841" s="133"/>
      <c r="O841" s="210" t="str">
        <f t="shared" si="27"/>
        <v/>
      </c>
    </row>
    <row r="842" spans="1:15" ht="15" hidden="1" customHeight="1" outlineLevel="1" x14ac:dyDescent="0.35">
      <c r="A842" s="77">
        <v>836</v>
      </c>
      <c r="B842" s="123"/>
      <c r="C842" s="124"/>
      <c r="D842" s="125"/>
      <c r="E842" s="125"/>
      <c r="F842" s="164"/>
      <c r="G842" s="165"/>
      <c r="H842" s="131"/>
      <c r="I842" s="132"/>
      <c r="J842" s="133"/>
      <c r="K842" s="210" t="str">
        <f t="shared" si="26"/>
        <v/>
      </c>
      <c r="L842" s="131"/>
      <c r="M842" s="132"/>
      <c r="N842" s="133"/>
      <c r="O842" s="210" t="str">
        <f t="shared" si="27"/>
        <v/>
      </c>
    </row>
    <row r="843" spans="1:15" ht="15" hidden="1" customHeight="1" outlineLevel="1" x14ac:dyDescent="0.35">
      <c r="A843" s="77">
        <v>837</v>
      </c>
      <c r="B843" s="123"/>
      <c r="C843" s="124"/>
      <c r="D843" s="125"/>
      <c r="E843" s="125"/>
      <c r="F843" s="164"/>
      <c r="G843" s="165"/>
      <c r="H843" s="131"/>
      <c r="I843" s="132"/>
      <c r="J843" s="133"/>
      <c r="K843" s="210" t="str">
        <f t="shared" si="26"/>
        <v/>
      </c>
      <c r="L843" s="131"/>
      <c r="M843" s="132"/>
      <c r="N843" s="133"/>
      <c r="O843" s="210" t="str">
        <f t="shared" si="27"/>
        <v/>
      </c>
    </row>
    <row r="844" spans="1:15" ht="15" hidden="1" customHeight="1" outlineLevel="1" x14ac:dyDescent="0.35">
      <c r="A844" s="77">
        <v>838</v>
      </c>
      <c r="B844" s="123"/>
      <c r="C844" s="124"/>
      <c r="D844" s="125"/>
      <c r="E844" s="125"/>
      <c r="F844" s="164"/>
      <c r="G844" s="165"/>
      <c r="H844" s="131"/>
      <c r="I844" s="132"/>
      <c r="J844" s="133"/>
      <c r="K844" s="210" t="str">
        <f t="shared" si="26"/>
        <v/>
      </c>
      <c r="L844" s="131"/>
      <c r="M844" s="132"/>
      <c r="N844" s="133"/>
      <c r="O844" s="210" t="str">
        <f t="shared" si="27"/>
        <v/>
      </c>
    </row>
    <row r="845" spans="1:15" ht="15" hidden="1" customHeight="1" outlineLevel="1" x14ac:dyDescent="0.35">
      <c r="A845" s="77">
        <v>839</v>
      </c>
      <c r="B845" s="123"/>
      <c r="C845" s="124"/>
      <c r="D845" s="125"/>
      <c r="E845" s="125"/>
      <c r="F845" s="164"/>
      <c r="G845" s="165"/>
      <c r="H845" s="131"/>
      <c r="I845" s="132"/>
      <c r="J845" s="133"/>
      <c r="K845" s="210" t="str">
        <f t="shared" si="26"/>
        <v/>
      </c>
      <c r="L845" s="131"/>
      <c r="M845" s="132"/>
      <c r="N845" s="133"/>
      <c r="O845" s="210" t="str">
        <f t="shared" si="27"/>
        <v/>
      </c>
    </row>
    <row r="846" spans="1:15" ht="15" hidden="1" customHeight="1" outlineLevel="1" x14ac:dyDescent="0.35">
      <c r="A846" s="77">
        <v>840</v>
      </c>
      <c r="B846" s="123"/>
      <c r="C846" s="124"/>
      <c r="D846" s="125"/>
      <c r="E846" s="125"/>
      <c r="F846" s="164"/>
      <c r="G846" s="165"/>
      <c r="H846" s="131"/>
      <c r="I846" s="132"/>
      <c r="J846" s="133"/>
      <c r="K846" s="210" t="str">
        <f t="shared" si="26"/>
        <v/>
      </c>
      <c r="L846" s="131"/>
      <c r="M846" s="132"/>
      <c r="N846" s="133"/>
      <c r="O846" s="210" t="str">
        <f t="shared" si="27"/>
        <v/>
      </c>
    </row>
    <row r="847" spans="1:15" ht="15" hidden="1" customHeight="1" outlineLevel="1" x14ac:dyDescent="0.35">
      <c r="A847" s="77">
        <v>841</v>
      </c>
      <c r="B847" s="123"/>
      <c r="C847" s="124"/>
      <c r="D847" s="125"/>
      <c r="E847" s="125"/>
      <c r="F847" s="164"/>
      <c r="G847" s="165"/>
      <c r="H847" s="131"/>
      <c r="I847" s="132"/>
      <c r="J847" s="133"/>
      <c r="K847" s="210" t="str">
        <f t="shared" si="26"/>
        <v/>
      </c>
      <c r="L847" s="131"/>
      <c r="M847" s="132"/>
      <c r="N847" s="133"/>
      <c r="O847" s="210" t="str">
        <f t="shared" si="27"/>
        <v/>
      </c>
    </row>
    <row r="848" spans="1:15" ht="15" hidden="1" customHeight="1" outlineLevel="1" x14ac:dyDescent="0.35">
      <c r="A848" s="77">
        <v>842</v>
      </c>
      <c r="B848" s="123"/>
      <c r="C848" s="124"/>
      <c r="D848" s="125"/>
      <c r="E848" s="125"/>
      <c r="F848" s="164"/>
      <c r="G848" s="165"/>
      <c r="H848" s="131"/>
      <c r="I848" s="132"/>
      <c r="J848" s="133"/>
      <c r="K848" s="210" t="str">
        <f t="shared" si="26"/>
        <v/>
      </c>
      <c r="L848" s="131"/>
      <c r="M848" s="132"/>
      <c r="N848" s="133"/>
      <c r="O848" s="210" t="str">
        <f t="shared" si="27"/>
        <v/>
      </c>
    </row>
    <row r="849" spans="1:15" ht="15" hidden="1" customHeight="1" outlineLevel="1" x14ac:dyDescent="0.35">
      <c r="A849" s="77">
        <v>843</v>
      </c>
      <c r="B849" s="123"/>
      <c r="C849" s="124"/>
      <c r="D849" s="125"/>
      <c r="E849" s="125"/>
      <c r="F849" s="164"/>
      <c r="G849" s="165"/>
      <c r="H849" s="131"/>
      <c r="I849" s="132"/>
      <c r="J849" s="133"/>
      <c r="K849" s="210" t="str">
        <f t="shared" si="26"/>
        <v/>
      </c>
      <c r="L849" s="131"/>
      <c r="M849" s="132"/>
      <c r="N849" s="133"/>
      <c r="O849" s="210" t="str">
        <f t="shared" si="27"/>
        <v/>
      </c>
    </row>
    <row r="850" spans="1:15" ht="15" hidden="1" customHeight="1" outlineLevel="1" x14ac:dyDescent="0.35">
      <c r="A850" s="77">
        <v>844</v>
      </c>
      <c r="B850" s="123"/>
      <c r="C850" s="124"/>
      <c r="D850" s="125"/>
      <c r="E850" s="125"/>
      <c r="F850" s="164"/>
      <c r="G850" s="165"/>
      <c r="H850" s="131"/>
      <c r="I850" s="132"/>
      <c r="J850" s="133"/>
      <c r="K850" s="210" t="str">
        <f t="shared" si="26"/>
        <v/>
      </c>
      <c r="L850" s="131"/>
      <c r="M850" s="132"/>
      <c r="N850" s="133"/>
      <c r="O850" s="210" t="str">
        <f t="shared" si="27"/>
        <v/>
      </c>
    </row>
    <row r="851" spans="1:15" ht="15" hidden="1" customHeight="1" outlineLevel="1" x14ac:dyDescent="0.35">
      <c r="A851" s="77">
        <v>845</v>
      </c>
      <c r="B851" s="123"/>
      <c r="C851" s="124"/>
      <c r="D851" s="125"/>
      <c r="E851" s="125"/>
      <c r="F851" s="164"/>
      <c r="G851" s="165"/>
      <c r="H851" s="131"/>
      <c r="I851" s="132"/>
      <c r="J851" s="133"/>
      <c r="K851" s="210" t="str">
        <f t="shared" si="26"/>
        <v/>
      </c>
      <c r="L851" s="131"/>
      <c r="M851" s="132"/>
      <c r="N851" s="133"/>
      <c r="O851" s="210" t="str">
        <f t="shared" si="27"/>
        <v/>
      </c>
    </row>
    <row r="852" spans="1:15" ht="15" hidden="1" customHeight="1" outlineLevel="1" x14ac:dyDescent="0.35">
      <c r="A852" s="77">
        <v>846</v>
      </c>
      <c r="B852" s="123"/>
      <c r="C852" s="124"/>
      <c r="D852" s="125"/>
      <c r="E852" s="125"/>
      <c r="F852" s="164"/>
      <c r="G852" s="165"/>
      <c r="H852" s="131"/>
      <c r="I852" s="132"/>
      <c r="J852" s="133"/>
      <c r="K852" s="210" t="str">
        <f t="shared" si="26"/>
        <v/>
      </c>
      <c r="L852" s="131"/>
      <c r="M852" s="132"/>
      <c r="N852" s="133"/>
      <c r="O852" s="210" t="str">
        <f t="shared" si="27"/>
        <v/>
      </c>
    </row>
    <row r="853" spans="1:15" ht="15" hidden="1" customHeight="1" outlineLevel="1" x14ac:dyDescent="0.35">
      <c r="A853" s="77">
        <v>847</v>
      </c>
      <c r="B853" s="123"/>
      <c r="C853" s="124"/>
      <c r="D853" s="125"/>
      <c r="E853" s="125"/>
      <c r="F853" s="164"/>
      <c r="G853" s="165"/>
      <c r="H853" s="131"/>
      <c r="I853" s="132"/>
      <c r="J853" s="133"/>
      <c r="K853" s="210" t="str">
        <f t="shared" si="26"/>
        <v/>
      </c>
      <c r="L853" s="131"/>
      <c r="M853" s="132"/>
      <c r="N853" s="133"/>
      <c r="O853" s="210" t="str">
        <f t="shared" si="27"/>
        <v/>
      </c>
    </row>
    <row r="854" spans="1:15" ht="15" hidden="1" customHeight="1" outlineLevel="1" x14ac:dyDescent="0.35">
      <c r="A854" s="77">
        <v>848</v>
      </c>
      <c r="B854" s="123"/>
      <c r="C854" s="124"/>
      <c r="D854" s="125"/>
      <c r="E854" s="125"/>
      <c r="F854" s="164"/>
      <c r="G854" s="165"/>
      <c r="H854" s="131"/>
      <c r="I854" s="132"/>
      <c r="J854" s="133"/>
      <c r="K854" s="210" t="str">
        <f t="shared" si="26"/>
        <v/>
      </c>
      <c r="L854" s="131"/>
      <c r="M854" s="132"/>
      <c r="N854" s="133"/>
      <c r="O854" s="210" t="str">
        <f t="shared" si="27"/>
        <v/>
      </c>
    </row>
    <row r="855" spans="1:15" ht="15" hidden="1" customHeight="1" outlineLevel="1" x14ac:dyDescent="0.35">
      <c r="A855" s="77">
        <v>849</v>
      </c>
      <c r="B855" s="123"/>
      <c r="C855" s="124"/>
      <c r="D855" s="125"/>
      <c r="E855" s="125"/>
      <c r="F855" s="164"/>
      <c r="G855" s="165"/>
      <c r="H855" s="131"/>
      <c r="I855" s="132"/>
      <c r="J855" s="133"/>
      <c r="K855" s="210" t="str">
        <f t="shared" si="26"/>
        <v/>
      </c>
      <c r="L855" s="131"/>
      <c r="M855" s="132"/>
      <c r="N855" s="133"/>
      <c r="O855" s="210" t="str">
        <f t="shared" si="27"/>
        <v/>
      </c>
    </row>
    <row r="856" spans="1:15" ht="15" hidden="1" customHeight="1" outlineLevel="1" x14ac:dyDescent="0.35">
      <c r="A856" s="77">
        <v>850</v>
      </c>
      <c r="B856" s="123"/>
      <c r="C856" s="124"/>
      <c r="D856" s="125"/>
      <c r="E856" s="125"/>
      <c r="F856" s="164"/>
      <c r="G856" s="165"/>
      <c r="H856" s="131"/>
      <c r="I856" s="132"/>
      <c r="J856" s="133"/>
      <c r="K856" s="210" t="str">
        <f t="shared" si="26"/>
        <v/>
      </c>
      <c r="L856" s="131"/>
      <c r="M856" s="132"/>
      <c r="N856" s="133"/>
      <c r="O856" s="210" t="str">
        <f t="shared" si="27"/>
        <v/>
      </c>
    </row>
    <row r="857" spans="1:15" ht="15" hidden="1" customHeight="1" outlineLevel="1" x14ac:dyDescent="0.35">
      <c r="A857" s="77">
        <v>851</v>
      </c>
      <c r="B857" s="123"/>
      <c r="C857" s="124"/>
      <c r="D857" s="125"/>
      <c r="E857" s="125"/>
      <c r="F857" s="164"/>
      <c r="G857" s="165"/>
      <c r="H857" s="131"/>
      <c r="I857" s="132"/>
      <c r="J857" s="133"/>
      <c r="K857" s="210" t="str">
        <f t="shared" si="26"/>
        <v/>
      </c>
      <c r="L857" s="131"/>
      <c r="M857" s="132"/>
      <c r="N857" s="133"/>
      <c r="O857" s="210" t="str">
        <f t="shared" si="27"/>
        <v/>
      </c>
    </row>
    <row r="858" spans="1:15" ht="15" hidden="1" customHeight="1" outlineLevel="1" x14ac:dyDescent="0.35">
      <c r="A858" s="77">
        <v>852</v>
      </c>
      <c r="B858" s="123"/>
      <c r="C858" s="124"/>
      <c r="D858" s="125"/>
      <c r="E858" s="125"/>
      <c r="F858" s="164"/>
      <c r="G858" s="165"/>
      <c r="H858" s="131"/>
      <c r="I858" s="132"/>
      <c r="J858" s="133"/>
      <c r="K858" s="210" t="str">
        <f t="shared" si="26"/>
        <v/>
      </c>
      <c r="L858" s="131"/>
      <c r="M858" s="132"/>
      <c r="N858" s="133"/>
      <c r="O858" s="210" t="str">
        <f t="shared" si="27"/>
        <v/>
      </c>
    </row>
    <row r="859" spans="1:15" ht="15" hidden="1" customHeight="1" outlineLevel="1" x14ac:dyDescent="0.35">
      <c r="A859" s="77">
        <v>853</v>
      </c>
      <c r="B859" s="123"/>
      <c r="C859" s="124"/>
      <c r="D859" s="125"/>
      <c r="E859" s="125"/>
      <c r="F859" s="164"/>
      <c r="G859" s="165"/>
      <c r="H859" s="131"/>
      <c r="I859" s="132"/>
      <c r="J859" s="133"/>
      <c r="K859" s="210" t="str">
        <f t="shared" si="26"/>
        <v/>
      </c>
      <c r="L859" s="131"/>
      <c r="M859" s="132"/>
      <c r="N859" s="133"/>
      <c r="O859" s="210" t="str">
        <f t="shared" si="27"/>
        <v/>
      </c>
    </row>
    <row r="860" spans="1:15" ht="15" hidden="1" customHeight="1" outlineLevel="1" x14ac:dyDescent="0.35">
      <c r="A860" s="77">
        <v>854</v>
      </c>
      <c r="B860" s="123"/>
      <c r="C860" s="124"/>
      <c r="D860" s="125"/>
      <c r="E860" s="125"/>
      <c r="F860" s="164"/>
      <c r="G860" s="165"/>
      <c r="H860" s="131"/>
      <c r="I860" s="132"/>
      <c r="J860" s="133"/>
      <c r="K860" s="210" t="str">
        <f t="shared" si="26"/>
        <v/>
      </c>
      <c r="L860" s="131"/>
      <c r="M860" s="132"/>
      <c r="N860" s="133"/>
      <c r="O860" s="210" t="str">
        <f t="shared" si="27"/>
        <v/>
      </c>
    </row>
    <row r="861" spans="1:15" ht="15" hidden="1" customHeight="1" outlineLevel="1" x14ac:dyDescent="0.35">
      <c r="A861" s="77">
        <v>855</v>
      </c>
      <c r="B861" s="123"/>
      <c r="C861" s="124"/>
      <c r="D861" s="125"/>
      <c r="E861" s="125"/>
      <c r="F861" s="164"/>
      <c r="G861" s="165"/>
      <c r="H861" s="131"/>
      <c r="I861" s="132"/>
      <c r="J861" s="133"/>
      <c r="K861" s="210" t="str">
        <f t="shared" si="26"/>
        <v/>
      </c>
      <c r="L861" s="131"/>
      <c r="M861" s="132"/>
      <c r="N861" s="133"/>
      <c r="O861" s="210" t="str">
        <f t="shared" si="27"/>
        <v/>
      </c>
    </row>
    <row r="862" spans="1:15" ht="15" hidden="1" customHeight="1" outlineLevel="1" x14ac:dyDescent="0.35">
      <c r="A862" s="77">
        <v>856</v>
      </c>
      <c r="B862" s="123"/>
      <c r="C862" s="124"/>
      <c r="D862" s="125"/>
      <c r="E862" s="125"/>
      <c r="F862" s="164"/>
      <c r="G862" s="165"/>
      <c r="H862" s="131"/>
      <c r="I862" s="132"/>
      <c r="J862" s="133"/>
      <c r="K862" s="210" t="str">
        <f t="shared" si="26"/>
        <v/>
      </c>
      <c r="L862" s="131"/>
      <c r="M862" s="132"/>
      <c r="N862" s="133"/>
      <c r="O862" s="210" t="str">
        <f t="shared" si="27"/>
        <v/>
      </c>
    </row>
    <row r="863" spans="1:15" ht="15" hidden="1" customHeight="1" outlineLevel="1" x14ac:dyDescent="0.35">
      <c r="A863" s="77">
        <v>857</v>
      </c>
      <c r="B863" s="123"/>
      <c r="C863" s="124"/>
      <c r="D863" s="125"/>
      <c r="E863" s="125"/>
      <c r="F863" s="164"/>
      <c r="G863" s="165"/>
      <c r="H863" s="131"/>
      <c r="I863" s="132"/>
      <c r="J863" s="133"/>
      <c r="K863" s="210" t="str">
        <f t="shared" si="26"/>
        <v/>
      </c>
      <c r="L863" s="131"/>
      <c r="M863" s="132"/>
      <c r="N863" s="133"/>
      <c r="O863" s="210" t="str">
        <f t="shared" si="27"/>
        <v/>
      </c>
    </row>
    <row r="864" spans="1:15" ht="15" hidden="1" customHeight="1" outlineLevel="1" x14ac:dyDescent="0.35">
      <c r="A864" s="77">
        <v>858</v>
      </c>
      <c r="B864" s="123"/>
      <c r="C864" s="124"/>
      <c r="D864" s="125"/>
      <c r="E864" s="125"/>
      <c r="F864" s="164"/>
      <c r="G864" s="165"/>
      <c r="H864" s="131"/>
      <c r="I864" s="132"/>
      <c r="J864" s="133"/>
      <c r="K864" s="210" t="str">
        <f t="shared" si="26"/>
        <v/>
      </c>
      <c r="L864" s="131"/>
      <c r="M864" s="132"/>
      <c r="N864" s="133"/>
      <c r="O864" s="210" t="str">
        <f t="shared" si="27"/>
        <v/>
      </c>
    </row>
    <row r="865" spans="1:15" ht="15" hidden="1" customHeight="1" outlineLevel="1" x14ac:dyDescent="0.35">
      <c r="A865" s="77">
        <v>859</v>
      </c>
      <c r="B865" s="123"/>
      <c r="C865" s="124"/>
      <c r="D865" s="125"/>
      <c r="E865" s="125"/>
      <c r="F865" s="164"/>
      <c r="G865" s="165"/>
      <c r="H865" s="131"/>
      <c r="I865" s="132"/>
      <c r="J865" s="133"/>
      <c r="K865" s="210" t="str">
        <f t="shared" si="26"/>
        <v/>
      </c>
      <c r="L865" s="131"/>
      <c r="M865" s="132"/>
      <c r="N865" s="133"/>
      <c r="O865" s="210" t="str">
        <f t="shared" si="27"/>
        <v/>
      </c>
    </row>
    <row r="866" spans="1:15" ht="15" hidden="1" customHeight="1" outlineLevel="1" x14ac:dyDescent="0.35">
      <c r="A866" s="77">
        <v>860</v>
      </c>
      <c r="B866" s="123"/>
      <c r="C866" s="124"/>
      <c r="D866" s="125"/>
      <c r="E866" s="125"/>
      <c r="F866" s="164"/>
      <c r="G866" s="165"/>
      <c r="H866" s="131"/>
      <c r="I866" s="132"/>
      <c r="J866" s="133"/>
      <c r="K866" s="210" t="str">
        <f t="shared" si="26"/>
        <v/>
      </c>
      <c r="L866" s="131"/>
      <c r="M866" s="132"/>
      <c r="N866" s="133"/>
      <c r="O866" s="210" t="str">
        <f t="shared" si="27"/>
        <v/>
      </c>
    </row>
    <row r="867" spans="1:15" ht="15" hidden="1" customHeight="1" outlineLevel="1" x14ac:dyDescent="0.35">
      <c r="A867" s="77">
        <v>861</v>
      </c>
      <c r="B867" s="123"/>
      <c r="C867" s="124"/>
      <c r="D867" s="125"/>
      <c r="E867" s="125"/>
      <c r="F867" s="164"/>
      <c r="G867" s="165"/>
      <c r="H867" s="131"/>
      <c r="I867" s="132"/>
      <c r="J867" s="133"/>
      <c r="K867" s="210" t="str">
        <f t="shared" si="26"/>
        <v/>
      </c>
      <c r="L867" s="131"/>
      <c r="M867" s="132"/>
      <c r="N867" s="133"/>
      <c r="O867" s="210" t="str">
        <f t="shared" si="27"/>
        <v/>
      </c>
    </row>
    <row r="868" spans="1:15" ht="15" hidden="1" customHeight="1" outlineLevel="1" x14ac:dyDescent="0.35">
      <c r="A868" s="77">
        <v>862</v>
      </c>
      <c r="B868" s="123"/>
      <c r="C868" s="124"/>
      <c r="D868" s="125"/>
      <c r="E868" s="125"/>
      <c r="F868" s="164"/>
      <c r="G868" s="165"/>
      <c r="H868" s="131"/>
      <c r="I868" s="132"/>
      <c r="J868" s="133"/>
      <c r="K868" s="210" t="str">
        <f t="shared" si="26"/>
        <v/>
      </c>
      <c r="L868" s="131"/>
      <c r="M868" s="132"/>
      <c r="N868" s="133"/>
      <c r="O868" s="210" t="str">
        <f t="shared" si="27"/>
        <v/>
      </c>
    </row>
    <row r="869" spans="1:15" ht="15" hidden="1" customHeight="1" outlineLevel="1" x14ac:dyDescent="0.35">
      <c r="A869" s="77">
        <v>863</v>
      </c>
      <c r="B869" s="123"/>
      <c r="C869" s="124"/>
      <c r="D869" s="125"/>
      <c r="E869" s="125"/>
      <c r="F869" s="164"/>
      <c r="G869" s="165"/>
      <c r="H869" s="131"/>
      <c r="I869" s="132"/>
      <c r="J869" s="133"/>
      <c r="K869" s="210" t="str">
        <f t="shared" si="26"/>
        <v/>
      </c>
      <c r="L869" s="131"/>
      <c r="M869" s="132"/>
      <c r="N869" s="133"/>
      <c r="O869" s="210" t="str">
        <f t="shared" si="27"/>
        <v/>
      </c>
    </row>
    <row r="870" spans="1:15" ht="15" hidden="1" customHeight="1" outlineLevel="1" x14ac:dyDescent="0.35">
      <c r="A870" s="77">
        <v>864</v>
      </c>
      <c r="B870" s="123"/>
      <c r="C870" s="124"/>
      <c r="D870" s="125"/>
      <c r="E870" s="125"/>
      <c r="F870" s="164"/>
      <c r="G870" s="165"/>
      <c r="H870" s="131"/>
      <c r="I870" s="132"/>
      <c r="J870" s="133"/>
      <c r="K870" s="210" t="str">
        <f t="shared" si="26"/>
        <v/>
      </c>
      <c r="L870" s="131"/>
      <c r="M870" s="132"/>
      <c r="N870" s="133"/>
      <c r="O870" s="210" t="str">
        <f t="shared" si="27"/>
        <v/>
      </c>
    </row>
    <row r="871" spans="1:15" ht="15" hidden="1" customHeight="1" outlineLevel="1" x14ac:dyDescent="0.35">
      <c r="A871" s="77">
        <v>865</v>
      </c>
      <c r="B871" s="123"/>
      <c r="C871" s="124"/>
      <c r="D871" s="125"/>
      <c r="E871" s="125"/>
      <c r="F871" s="164"/>
      <c r="G871" s="165"/>
      <c r="H871" s="131"/>
      <c r="I871" s="132"/>
      <c r="J871" s="133"/>
      <c r="K871" s="210" t="str">
        <f t="shared" si="26"/>
        <v/>
      </c>
      <c r="L871" s="131"/>
      <c r="M871" s="132"/>
      <c r="N871" s="133"/>
      <c r="O871" s="210" t="str">
        <f t="shared" si="27"/>
        <v/>
      </c>
    </row>
    <row r="872" spans="1:15" ht="15" hidden="1" customHeight="1" outlineLevel="1" x14ac:dyDescent="0.35">
      <c r="A872" s="77">
        <v>866</v>
      </c>
      <c r="B872" s="123"/>
      <c r="C872" s="124"/>
      <c r="D872" s="125"/>
      <c r="E872" s="125"/>
      <c r="F872" s="164"/>
      <c r="G872" s="165"/>
      <c r="H872" s="131"/>
      <c r="I872" s="132"/>
      <c r="J872" s="133"/>
      <c r="K872" s="210" t="str">
        <f t="shared" si="26"/>
        <v/>
      </c>
      <c r="L872" s="131"/>
      <c r="M872" s="132"/>
      <c r="N872" s="133"/>
      <c r="O872" s="210" t="str">
        <f t="shared" si="27"/>
        <v/>
      </c>
    </row>
    <row r="873" spans="1:15" ht="15" hidden="1" customHeight="1" outlineLevel="1" x14ac:dyDescent="0.35">
      <c r="A873" s="77">
        <v>867</v>
      </c>
      <c r="B873" s="123"/>
      <c r="C873" s="124"/>
      <c r="D873" s="125"/>
      <c r="E873" s="125"/>
      <c r="F873" s="164"/>
      <c r="G873" s="165"/>
      <c r="H873" s="131"/>
      <c r="I873" s="132"/>
      <c r="J873" s="133"/>
      <c r="K873" s="210" t="str">
        <f t="shared" si="26"/>
        <v/>
      </c>
      <c r="L873" s="131"/>
      <c r="M873" s="132"/>
      <c r="N873" s="133"/>
      <c r="O873" s="210" t="str">
        <f t="shared" si="27"/>
        <v/>
      </c>
    </row>
    <row r="874" spans="1:15" ht="15" hidden="1" customHeight="1" outlineLevel="1" x14ac:dyDescent="0.35">
      <c r="A874" s="77">
        <v>868</v>
      </c>
      <c r="B874" s="123"/>
      <c r="C874" s="124"/>
      <c r="D874" s="125"/>
      <c r="E874" s="125"/>
      <c r="F874" s="164"/>
      <c r="G874" s="165"/>
      <c r="H874" s="131"/>
      <c r="I874" s="132"/>
      <c r="J874" s="133"/>
      <c r="K874" s="210" t="str">
        <f t="shared" si="26"/>
        <v/>
      </c>
      <c r="L874" s="131"/>
      <c r="M874" s="132"/>
      <c r="N874" s="133"/>
      <c r="O874" s="210" t="str">
        <f t="shared" si="27"/>
        <v/>
      </c>
    </row>
    <row r="875" spans="1:15" ht="15" hidden="1" customHeight="1" outlineLevel="1" x14ac:dyDescent="0.35">
      <c r="A875" s="77">
        <v>869</v>
      </c>
      <c r="B875" s="123"/>
      <c r="C875" s="124"/>
      <c r="D875" s="125"/>
      <c r="E875" s="125"/>
      <c r="F875" s="164"/>
      <c r="G875" s="165"/>
      <c r="H875" s="131"/>
      <c r="I875" s="132"/>
      <c r="J875" s="133"/>
      <c r="K875" s="210" t="str">
        <f t="shared" si="26"/>
        <v/>
      </c>
      <c r="L875" s="131"/>
      <c r="M875" s="132"/>
      <c r="N875" s="133"/>
      <c r="O875" s="210" t="str">
        <f t="shared" si="27"/>
        <v/>
      </c>
    </row>
    <row r="876" spans="1:15" ht="15" hidden="1" customHeight="1" outlineLevel="1" x14ac:dyDescent="0.35">
      <c r="A876" s="77">
        <v>870</v>
      </c>
      <c r="B876" s="123"/>
      <c r="C876" s="124"/>
      <c r="D876" s="125"/>
      <c r="E876" s="125"/>
      <c r="F876" s="164"/>
      <c r="G876" s="165"/>
      <c r="H876" s="131"/>
      <c r="I876" s="132"/>
      <c r="J876" s="133"/>
      <c r="K876" s="210" t="str">
        <f t="shared" si="26"/>
        <v/>
      </c>
      <c r="L876" s="131"/>
      <c r="M876" s="132"/>
      <c r="N876" s="133"/>
      <c r="O876" s="210" t="str">
        <f t="shared" si="27"/>
        <v/>
      </c>
    </row>
    <row r="877" spans="1:15" ht="15" hidden="1" customHeight="1" outlineLevel="1" x14ac:dyDescent="0.35">
      <c r="A877" s="77">
        <v>871</v>
      </c>
      <c r="B877" s="123"/>
      <c r="C877" s="124"/>
      <c r="D877" s="125"/>
      <c r="E877" s="125"/>
      <c r="F877" s="164"/>
      <c r="G877" s="165"/>
      <c r="H877" s="131"/>
      <c r="I877" s="132"/>
      <c r="J877" s="133"/>
      <c r="K877" s="210" t="str">
        <f t="shared" si="26"/>
        <v/>
      </c>
      <c r="L877" s="131"/>
      <c r="M877" s="132"/>
      <c r="N877" s="133"/>
      <c r="O877" s="210" t="str">
        <f t="shared" si="27"/>
        <v/>
      </c>
    </row>
    <row r="878" spans="1:15" ht="15" hidden="1" customHeight="1" outlineLevel="1" x14ac:dyDescent="0.35">
      <c r="A878" s="77">
        <v>872</v>
      </c>
      <c r="B878" s="123"/>
      <c r="C878" s="124"/>
      <c r="D878" s="125"/>
      <c r="E878" s="125"/>
      <c r="F878" s="164"/>
      <c r="G878" s="165"/>
      <c r="H878" s="131"/>
      <c r="I878" s="132"/>
      <c r="J878" s="133"/>
      <c r="K878" s="210" t="str">
        <f t="shared" si="26"/>
        <v/>
      </c>
      <c r="L878" s="131"/>
      <c r="M878" s="132"/>
      <c r="N878" s="133"/>
      <c r="O878" s="210" t="str">
        <f t="shared" si="27"/>
        <v/>
      </c>
    </row>
    <row r="879" spans="1:15" ht="15" hidden="1" customHeight="1" outlineLevel="1" x14ac:dyDescent="0.35">
      <c r="A879" s="77">
        <v>873</v>
      </c>
      <c r="B879" s="123"/>
      <c r="C879" s="124"/>
      <c r="D879" s="125"/>
      <c r="E879" s="125"/>
      <c r="F879" s="164"/>
      <c r="G879" s="165"/>
      <c r="H879" s="131"/>
      <c r="I879" s="132"/>
      <c r="J879" s="133"/>
      <c r="K879" s="210" t="str">
        <f t="shared" si="26"/>
        <v/>
      </c>
      <c r="L879" s="131"/>
      <c r="M879" s="132"/>
      <c r="N879" s="133"/>
      <c r="O879" s="210" t="str">
        <f t="shared" si="27"/>
        <v/>
      </c>
    </row>
    <row r="880" spans="1:15" ht="15" hidden="1" customHeight="1" outlineLevel="1" x14ac:dyDescent="0.35">
      <c r="A880" s="77">
        <v>874</v>
      </c>
      <c r="B880" s="123"/>
      <c r="C880" s="124"/>
      <c r="D880" s="125"/>
      <c r="E880" s="125"/>
      <c r="F880" s="164"/>
      <c r="G880" s="165"/>
      <c r="H880" s="131"/>
      <c r="I880" s="132"/>
      <c r="J880" s="133"/>
      <c r="K880" s="210" t="str">
        <f t="shared" si="26"/>
        <v/>
      </c>
      <c r="L880" s="131"/>
      <c r="M880" s="132"/>
      <c r="N880" s="133"/>
      <c r="O880" s="210" t="str">
        <f t="shared" si="27"/>
        <v/>
      </c>
    </row>
    <row r="881" spans="1:15" ht="15" hidden="1" customHeight="1" outlineLevel="1" x14ac:dyDescent="0.35">
      <c r="A881" s="77">
        <v>875</v>
      </c>
      <c r="B881" s="123"/>
      <c r="C881" s="124"/>
      <c r="D881" s="125"/>
      <c r="E881" s="125"/>
      <c r="F881" s="164"/>
      <c r="G881" s="165"/>
      <c r="H881" s="131"/>
      <c r="I881" s="132"/>
      <c r="J881" s="133"/>
      <c r="K881" s="210" t="str">
        <f t="shared" si="26"/>
        <v/>
      </c>
      <c r="L881" s="131"/>
      <c r="M881" s="132"/>
      <c r="N881" s="133"/>
      <c r="O881" s="210" t="str">
        <f t="shared" si="27"/>
        <v/>
      </c>
    </row>
    <row r="882" spans="1:15" ht="15" hidden="1" customHeight="1" outlineLevel="1" x14ac:dyDescent="0.35">
      <c r="A882" s="77">
        <v>876</v>
      </c>
      <c r="B882" s="123"/>
      <c r="C882" s="124"/>
      <c r="D882" s="125"/>
      <c r="E882" s="125"/>
      <c r="F882" s="164"/>
      <c r="G882" s="165"/>
      <c r="H882" s="131"/>
      <c r="I882" s="132"/>
      <c r="J882" s="133"/>
      <c r="K882" s="210" t="str">
        <f t="shared" si="26"/>
        <v/>
      </c>
      <c r="L882" s="131"/>
      <c r="M882" s="132"/>
      <c r="N882" s="133"/>
      <c r="O882" s="210" t="str">
        <f t="shared" si="27"/>
        <v/>
      </c>
    </row>
    <row r="883" spans="1:15" ht="15" hidden="1" customHeight="1" outlineLevel="1" x14ac:dyDescent="0.35">
      <c r="A883" s="77">
        <v>877</v>
      </c>
      <c r="B883" s="123"/>
      <c r="C883" s="124"/>
      <c r="D883" s="125"/>
      <c r="E883" s="125"/>
      <c r="F883" s="164"/>
      <c r="G883" s="165"/>
      <c r="H883" s="131"/>
      <c r="I883" s="132"/>
      <c r="J883" s="133"/>
      <c r="K883" s="210" t="str">
        <f t="shared" si="26"/>
        <v/>
      </c>
      <c r="L883" s="131"/>
      <c r="M883" s="132"/>
      <c r="N883" s="133"/>
      <c r="O883" s="210" t="str">
        <f t="shared" si="27"/>
        <v/>
      </c>
    </row>
    <row r="884" spans="1:15" ht="15" hidden="1" customHeight="1" outlineLevel="1" x14ac:dyDescent="0.35">
      <c r="A884" s="77">
        <v>878</v>
      </c>
      <c r="B884" s="123"/>
      <c r="C884" s="124"/>
      <c r="D884" s="125"/>
      <c r="E884" s="125"/>
      <c r="F884" s="164"/>
      <c r="G884" s="165"/>
      <c r="H884" s="131"/>
      <c r="I884" s="132"/>
      <c r="J884" s="133"/>
      <c r="K884" s="210" t="str">
        <f t="shared" si="26"/>
        <v/>
      </c>
      <c r="L884" s="131"/>
      <c r="M884" s="132"/>
      <c r="N884" s="133"/>
      <c r="O884" s="210" t="str">
        <f t="shared" si="27"/>
        <v/>
      </c>
    </row>
    <row r="885" spans="1:15" ht="15" hidden="1" customHeight="1" outlineLevel="1" x14ac:dyDescent="0.35">
      <c r="A885" s="77">
        <v>879</v>
      </c>
      <c r="B885" s="123"/>
      <c r="C885" s="124"/>
      <c r="D885" s="125"/>
      <c r="E885" s="125"/>
      <c r="F885" s="164"/>
      <c r="G885" s="165"/>
      <c r="H885" s="131"/>
      <c r="I885" s="132"/>
      <c r="J885" s="133"/>
      <c r="K885" s="210" t="str">
        <f t="shared" si="26"/>
        <v/>
      </c>
      <c r="L885" s="131"/>
      <c r="M885" s="132"/>
      <c r="N885" s="133"/>
      <c r="O885" s="210" t="str">
        <f t="shared" si="27"/>
        <v/>
      </c>
    </row>
    <row r="886" spans="1:15" ht="15" hidden="1" customHeight="1" outlineLevel="1" x14ac:dyDescent="0.35">
      <c r="A886" s="77">
        <v>880</v>
      </c>
      <c r="B886" s="123"/>
      <c r="C886" s="124"/>
      <c r="D886" s="125"/>
      <c r="E886" s="125"/>
      <c r="F886" s="164"/>
      <c r="G886" s="165"/>
      <c r="H886" s="131"/>
      <c r="I886" s="132"/>
      <c r="J886" s="133"/>
      <c r="K886" s="210" t="str">
        <f t="shared" si="26"/>
        <v/>
      </c>
      <c r="L886" s="131"/>
      <c r="M886" s="132"/>
      <c r="N886" s="133"/>
      <c r="O886" s="210" t="str">
        <f t="shared" si="27"/>
        <v/>
      </c>
    </row>
    <row r="887" spans="1:15" ht="15" hidden="1" customHeight="1" outlineLevel="1" x14ac:dyDescent="0.35">
      <c r="A887" s="77">
        <v>881</v>
      </c>
      <c r="B887" s="123"/>
      <c r="C887" s="124"/>
      <c r="D887" s="125"/>
      <c r="E887" s="125"/>
      <c r="F887" s="164"/>
      <c r="G887" s="165"/>
      <c r="H887" s="131"/>
      <c r="I887" s="132"/>
      <c r="J887" s="133"/>
      <c r="K887" s="210" t="str">
        <f t="shared" si="26"/>
        <v/>
      </c>
      <c r="L887" s="131"/>
      <c r="M887" s="132"/>
      <c r="N887" s="133"/>
      <c r="O887" s="210" t="str">
        <f t="shared" si="27"/>
        <v/>
      </c>
    </row>
    <row r="888" spans="1:15" ht="15" hidden="1" customHeight="1" outlineLevel="1" x14ac:dyDescent="0.35">
      <c r="A888" s="77">
        <v>882</v>
      </c>
      <c r="B888" s="123"/>
      <c r="C888" s="124"/>
      <c r="D888" s="125"/>
      <c r="E888" s="125"/>
      <c r="F888" s="164"/>
      <c r="G888" s="165"/>
      <c r="H888" s="131"/>
      <c r="I888" s="132"/>
      <c r="J888" s="133"/>
      <c r="K888" s="210" t="str">
        <f t="shared" si="26"/>
        <v/>
      </c>
      <c r="L888" s="131"/>
      <c r="M888" s="132"/>
      <c r="N888" s="133"/>
      <c r="O888" s="210" t="str">
        <f t="shared" si="27"/>
        <v/>
      </c>
    </row>
    <row r="889" spans="1:15" ht="15" hidden="1" customHeight="1" outlineLevel="1" x14ac:dyDescent="0.35">
      <c r="A889" s="77">
        <v>883</v>
      </c>
      <c r="B889" s="123"/>
      <c r="C889" s="124"/>
      <c r="D889" s="125"/>
      <c r="E889" s="125"/>
      <c r="F889" s="164"/>
      <c r="G889" s="165"/>
      <c r="H889" s="131"/>
      <c r="I889" s="132"/>
      <c r="J889" s="133"/>
      <c r="K889" s="210" t="str">
        <f t="shared" si="26"/>
        <v/>
      </c>
      <c r="L889" s="131"/>
      <c r="M889" s="132"/>
      <c r="N889" s="133"/>
      <c r="O889" s="210" t="str">
        <f t="shared" si="27"/>
        <v/>
      </c>
    </row>
    <row r="890" spans="1:15" ht="15" hidden="1" customHeight="1" outlineLevel="1" x14ac:dyDescent="0.35">
      <c r="A890" s="77">
        <v>884</v>
      </c>
      <c r="B890" s="123"/>
      <c r="C890" s="124"/>
      <c r="D890" s="125"/>
      <c r="E890" s="125"/>
      <c r="F890" s="164"/>
      <c r="G890" s="165"/>
      <c r="H890" s="131"/>
      <c r="I890" s="132"/>
      <c r="J890" s="133"/>
      <c r="K890" s="210" t="str">
        <f t="shared" si="26"/>
        <v/>
      </c>
      <c r="L890" s="131"/>
      <c r="M890" s="132"/>
      <c r="N890" s="133"/>
      <c r="O890" s="210" t="str">
        <f t="shared" si="27"/>
        <v/>
      </c>
    </row>
    <row r="891" spans="1:15" ht="15" hidden="1" customHeight="1" outlineLevel="1" x14ac:dyDescent="0.35">
      <c r="A891" s="77">
        <v>885</v>
      </c>
      <c r="B891" s="123"/>
      <c r="C891" s="124"/>
      <c r="D891" s="125"/>
      <c r="E891" s="125"/>
      <c r="F891" s="164"/>
      <c r="G891" s="165"/>
      <c r="H891" s="131"/>
      <c r="I891" s="132"/>
      <c r="J891" s="133"/>
      <c r="K891" s="210" t="str">
        <f t="shared" si="26"/>
        <v/>
      </c>
      <c r="L891" s="131"/>
      <c r="M891" s="132"/>
      <c r="N891" s="133"/>
      <c r="O891" s="210" t="str">
        <f t="shared" si="27"/>
        <v/>
      </c>
    </row>
    <row r="892" spans="1:15" ht="15" hidden="1" customHeight="1" outlineLevel="1" x14ac:dyDescent="0.35">
      <c r="A892" s="77">
        <v>886</v>
      </c>
      <c r="B892" s="123"/>
      <c r="C892" s="124"/>
      <c r="D892" s="125"/>
      <c r="E892" s="125"/>
      <c r="F892" s="164"/>
      <c r="G892" s="165"/>
      <c r="H892" s="131"/>
      <c r="I892" s="132"/>
      <c r="J892" s="133"/>
      <c r="K892" s="210" t="str">
        <f t="shared" si="26"/>
        <v/>
      </c>
      <c r="L892" s="131"/>
      <c r="M892" s="132"/>
      <c r="N892" s="133"/>
      <c r="O892" s="210" t="str">
        <f t="shared" si="27"/>
        <v/>
      </c>
    </row>
    <row r="893" spans="1:15" ht="15" hidden="1" customHeight="1" outlineLevel="1" x14ac:dyDescent="0.35">
      <c r="A893" s="77">
        <v>887</v>
      </c>
      <c r="B893" s="123"/>
      <c r="C893" s="124"/>
      <c r="D893" s="125"/>
      <c r="E893" s="125"/>
      <c r="F893" s="164"/>
      <c r="G893" s="165"/>
      <c r="H893" s="131"/>
      <c r="I893" s="132"/>
      <c r="J893" s="133"/>
      <c r="K893" s="210" t="str">
        <f t="shared" si="26"/>
        <v/>
      </c>
      <c r="L893" s="131"/>
      <c r="M893" s="132"/>
      <c r="N893" s="133"/>
      <c r="O893" s="210" t="str">
        <f t="shared" si="27"/>
        <v/>
      </c>
    </row>
    <row r="894" spans="1:15" ht="15" hidden="1" customHeight="1" outlineLevel="1" x14ac:dyDescent="0.35">
      <c r="A894" s="77">
        <v>888</v>
      </c>
      <c r="B894" s="123"/>
      <c r="C894" s="124"/>
      <c r="D894" s="125"/>
      <c r="E894" s="125"/>
      <c r="F894" s="164"/>
      <c r="G894" s="165"/>
      <c r="H894" s="131"/>
      <c r="I894" s="132"/>
      <c r="J894" s="133"/>
      <c r="K894" s="210" t="str">
        <f t="shared" si="26"/>
        <v/>
      </c>
      <c r="L894" s="131"/>
      <c r="M894" s="132"/>
      <c r="N894" s="133"/>
      <c r="O894" s="210" t="str">
        <f t="shared" si="27"/>
        <v/>
      </c>
    </row>
    <row r="895" spans="1:15" ht="15" hidden="1" customHeight="1" outlineLevel="1" x14ac:dyDescent="0.35">
      <c r="A895" s="77">
        <v>889</v>
      </c>
      <c r="B895" s="123"/>
      <c r="C895" s="124"/>
      <c r="D895" s="125"/>
      <c r="E895" s="125"/>
      <c r="F895" s="164"/>
      <c r="G895" s="165"/>
      <c r="H895" s="131"/>
      <c r="I895" s="132"/>
      <c r="J895" s="133"/>
      <c r="K895" s="210" t="str">
        <f t="shared" si="26"/>
        <v/>
      </c>
      <c r="L895" s="131"/>
      <c r="M895" s="132"/>
      <c r="N895" s="133"/>
      <c r="O895" s="210" t="str">
        <f t="shared" si="27"/>
        <v/>
      </c>
    </row>
    <row r="896" spans="1:15" ht="15" hidden="1" customHeight="1" outlineLevel="1" x14ac:dyDescent="0.35">
      <c r="A896" s="77">
        <v>890</v>
      </c>
      <c r="B896" s="123"/>
      <c r="C896" s="124"/>
      <c r="D896" s="125"/>
      <c r="E896" s="125"/>
      <c r="F896" s="164"/>
      <c r="G896" s="165"/>
      <c r="H896" s="131"/>
      <c r="I896" s="132"/>
      <c r="J896" s="133"/>
      <c r="K896" s="210" t="str">
        <f t="shared" si="26"/>
        <v/>
      </c>
      <c r="L896" s="131"/>
      <c r="M896" s="132"/>
      <c r="N896" s="133"/>
      <c r="O896" s="210" t="str">
        <f t="shared" si="27"/>
        <v/>
      </c>
    </row>
    <row r="897" spans="1:15" ht="15" hidden="1" customHeight="1" outlineLevel="1" x14ac:dyDescent="0.35">
      <c r="A897" s="77">
        <v>891</v>
      </c>
      <c r="B897" s="123"/>
      <c r="C897" s="124"/>
      <c r="D897" s="125"/>
      <c r="E897" s="125"/>
      <c r="F897" s="164"/>
      <c r="G897" s="165"/>
      <c r="H897" s="131"/>
      <c r="I897" s="132"/>
      <c r="J897" s="133"/>
      <c r="K897" s="210" t="str">
        <f t="shared" si="26"/>
        <v/>
      </c>
      <c r="L897" s="131"/>
      <c r="M897" s="132"/>
      <c r="N897" s="133"/>
      <c r="O897" s="210" t="str">
        <f t="shared" si="27"/>
        <v/>
      </c>
    </row>
    <row r="898" spans="1:15" ht="15" hidden="1" customHeight="1" outlineLevel="1" x14ac:dyDescent="0.35">
      <c r="A898" s="77">
        <v>892</v>
      </c>
      <c r="B898" s="123"/>
      <c r="C898" s="124"/>
      <c r="D898" s="125"/>
      <c r="E898" s="125"/>
      <c r="F898" s="164"/>
      <c r="G898" s="165"/>
      <c r="H898" s="131"/>
      <c r="I898" s="132"/>
      <c r="J898" s="133"/>
      <c r="K898" s="210" t="str">
        <f t="shared" si="26"/>
        <v/>
      </c>
      <c r="L898" s="131"/>
      <c r="M898" s="132"/>
      <c r="N898" s="133"/>
      <c r="O898" s="210" t="str">
        <f t="shared" si="27"/>
        <v/>
      </c>
    </row>
    <row r="899" spans="1:15" ht="15" hidden="1" customHeight="1" outlineLevel="1" x14ac:dyDescent="0.35">
      <c r="A899" s="77">
        <v>893</v>
      </c>
      <c r="B899" s="123"/>
      <c r="C899" s="124"/>
      <c r="D899" s="125"/>
      <c r="E899" s="125"/>
      <c r="F899" s="164"/>
      <c r="G899" s="165"/>
      <c r="H899" s="131"/>
      <c r="I899" s="132"/>
      <c r="J899" s="133"/>
      <c r="K899" s="210" t="str">
        <f t="shared" si="26"/>
        <v/>
      </c>
      <c r="L899" s="131"/>
      <c r="M899" s="132"/>
      <c r="N899" s="133"/>
      <c r="O899" s="210" t="str">
        <f t="shared" si="27"/>
        <v/>
      </c>
    </row>
    <row r="900" spans="1:15" ht="15" hidden="1" customHeight="1" outlineLevel="1" x14ac:dyDescent="0.35">
      <c r="A900" s="77">
        <v>894</v>
      </c>
      <c r="B900" s="123"/>
      <c r="C900" s="124"/>
      <c r="D900" s="125"/>
      <c r="E900" s="125"/>
      <c r="F900" s="164"/>
      <c r="G900" s="165"/>
      <c r="H900" s="131"/>
      <c r="I900" s="132"/>
      <c r="J900" s="133"/>
      <c r="K900" s="210" t="str">
        <f t="shared" si="26"/>
        <v/>
      </c>
      <c r="L900" s="131"/>
      <c r="M900" s="132"/>
      <c r="N900" s="133"/>
      <c r="O900" s="210" t="str">
        <f t="shared" si="27"/>
        <v/>
      </c>
    </row>
    <row r="901" spans="1:15" ht="15" hidden="1" customHeight="1" outlineLevel="1" x14ac:dyDescent="0.35">
      <c r="A901" s="77">
        <v>895</v>
      </c>
      <c r="B901" s="123"/>
      <c r="C901" s="124"/>
      <c r="D901" s="125"/>
      <c r="E901" s="125"/>
      <c r="F901" s="164"/>
      <c r="G901" s="165"/>
      <c r="H901" s="131"/>
      <c r="I901" s="132"/>
      <c r="J901" s="133"/>
      <c r="K901" s="210" t="str">
        <f t="shared" si="26"/>
        <v/>
      </c>
      <c r="L901" s="131"/>
      <c r="M901" s="132"/>
      <c r="N901" s="133"/>
      <c r="O901" s="210" t="str">
        <f t="shared" si="27"/>
        <v/>
      </c>
    </row>
    <row r="902" spans="1:15" ht="15" hidden="1" customHeight="1" outlineLevel="1" x14ac:dyDescent="0.35">
      <c r="A902" s="77">
        <v>896</v>
      </c>
      <c r="B902" s="123"/>
      <c r="C902" s="124"/>
      <c r="D902" s="125"/>
      <c r="E902" s="125"/>
      <c r="F902" s="164"/>
      <c r="G902" s="165"/>
      <c r="H902" s="131"/>
      <c r="I902" s="132"/>
      <c r="J902" s="133"/>
      <c r="K902" s="210" t="str">
        <f t="shared" si="26"/>
        <v/>
      </c>
      <c r="L902" s="131"/>
      <c r="M902" s="132"/>
      <c r="N902" s="133"/>
      <c r="O902" s="210" t="str">
        <f t="shared" si="27"/>
        <v/>
      </c>
    </row>
    <row r="903" spans="1:15" ht="15" hidden="1" customHeight="1" outlineLevel="1" x14ac:dyDescent="0.35">
      <c r="A903" s="77">
        <v>897</v>
      </c>
      <c r="B903" s="123"/>
      <c r="C903" s="124"/>
      <c r="D903" s="125"/>
      <c r="E903" s="125"/>
      <c r="F903" s="164"/>
      <c r="G903" s="165"/>
      <c r="H903" s="131"/>
      <c r="I903" s="132"/>
      <c r="J903" s="133"/>
      <c r="K903" s="210" t="str">
        <f t="shared" ref="K903:K966" si="28">IFERROR(J903/H903,"")</f>
        <v/>
      </c>
      <c r="L903" s="131"/>
      <c r="M903" s="132"/>
      <c r="N903" s="133"/>
      <c r="O903" s="210" t="str">
        <f t="shared" si="27"/>
        <v/>
      </c>
    </row>
    <row r="904" spans="1:15" ht="15" hidden="1" customHeight="1" outlineLevel="1" x14ac:dyDescent="0.35">
      <c r="A904" s="77">
        <v>898</v>
      </c>
      <c r="B904" s="123"/>
      <c r="C904" s="124"/>
      <c r="D904" s="125"/>
      <c r="E904" s="125"/>
      <c r="F904" s="164"/>
      <c r="G904" s="165"/>
      <c r="H904" s="131"/>
      <c r="I904" s="132"/>
      <c r="J904" s="133"/>
      <c r="K904" s="210" t="str">
        <f t="shared" si="28"/>
        <v/>
      </c>
      <c r="L904" s="131"/>
      <c r="M904" s="132"/>
      <c r="N904" s="133"/>
      <c r="O904" s="210" t="str">
        <f t="shared" ref="O904:O967" si="29">IFERROR(N904/L904,"")</f>
        <v/>
      </c>
    </row>
    <row r="905" spans="1:15" ht="15" hidden="1" customHeight="1" outlineLevel="1" x14ac:dyDescent="0.35">
      <c r="A905" s="77">
        <v>899</v>
      </c>
      <c r="B905" s="123"/>
      <c r="C905" s="124"/>
      <c r="D905" s="125"/>
      <c r="E905" s="125"/>
      <c r="F905" s="164"/>
      <c r="G905" s="165"/>
      <c r="H905" s="131"/>
      <c r="I905" s="132"/>
      <c r="J905" s="133"/>
      <c r="K905" s="210" t="str">
        <f t="shared" si="28"/>
        <v/>
      </c>
      <c r="L905" s="131"/>
      <c r="M905" s="132"/>
      <c r="N905" s="133"/>
      <c r="O905" s="210" t="str">
        <f t="shared" si="29"/>
        <v/>
      </c>
    </row>
    <row r="906" spans="1:15" ht="15" hidden="1" customHeight="1" outlineLevel="1" x14ac:dyDescent="0.35">
      <c r="A906" s="77">
        <v>900</v>
      </c>
      <c r="B906" s="123"/>
      <c r="C906" s="124"/>
      <c r="D906" s="125"/>
      <c r="E906" s="125"/>
      <c r="F906" s="164"/>
      <c r="G906" s="165"/>
      <c r="H906" s="131"/>
      <c r="I906" s="132"/>
      <c r="J906" s="133"/>
      <c r="K906" s="210" t="str">
        <f t="shared" si="28"/>
        <v/>
      </c>
      <c r="L906" s="131"/>
      <c r="M906" s="132"/>
      <c r="N906" s="133"/>
      <c r="O906" s="210" t="str">
        <f t="shared" si="29"/>
        <v/>
      </c>
    </row>
    <row r="907" spans="1:15" ht="15" hidden="1" customHeight="1" outlineLevel="1" x14ac:dyDescent="0.35">
      <c r="A907" s="77">
        <v>901</v>
      </c>
      <c r="B907" s="123"/>
      <c r="C907" s="124"/>
      <c r="D907" s="125"/>
      <c r="E907" s="125"/>
      <c r="F907" s="164"/>
      <c r="G907" s="165"/>
      <c r="H907" s="131"/>
      <c r="I907" s="132"/>
      <c r="J907" s="133"/>
      <c r="K907" s="210" t="str">
        <f t="shared" si="28"/>
        <v/>
      </c>
      <c r="L907" s="131"/>
      <c r="M907" s="132"/>
      <c r="N907" s="133"/>
      <c r="O907" s="210" t="str">
        <f t="shared" si="29"/>
        <v/>
      </c>
    </row>
    <row r="908" spans="1:15" ht="15" hidden="1" customHeight="1" outlineLevel="1" x14ac:dyDescent="0.35">
      <c r="A908" s="77">
        <v>902</v>
      </c>
      <c r="B908" s="123"/>
      <c r="C908" s="124"/>
      <c r="D908" s="125"/>
      <c r="E908" s="125"/>
      <c r="F908" s="164"/>
      <c r="G908" s="165"/>
      <c r="H908" s="131"/>
      <c r="I908" s="132"/>
      <c r="J908" s="133"/>
      <c r="K908" s="210" t="str">
        <f t="shared" si="28"/>
        <v/>
      </c>
      <c r="L908" s="131"/>
      <c r="M908" s="132"/>
      <c r="N908" s="133"/>
      <c r="O908" s="210" t="str">
        <f t="shared" si="29"/>
        <v/>
      </c>
    </row>
    <row r="909" spans="1:15" ht="15" hidden="1" customHeight="1" outlineLevel="1" x14ac:dyDescent="0.35">
      <c r="A909" s="77">
        <v>903</v>
      </c>
      <c r="B909" s="123"/>
      <c r="C909" s="124"/>
      <c r="D909" s="125"/>
      <c r="E909" s="125"/>
      <c r="F909" s="164"/>
      <c r="G909" s="165"/>
      <c r="H909" s="131"/>
      <c r="I909" s="132"/>
      <c r="J909" s="133"/>
      <c r="K909" s="210" t="str">
        <f t="shared" si="28"/>
        <v/>
      </c>
      <c r="L909" s="131"/>
      <c r="M909" s="132"/>
      <c r="N909" s="133"/>
      <c r="O909" s="210" t="str">
        <f t="shared" si="29"/>
        <v/>
      </c>
    </row>
    <row r="910" spans="1:15" ht="15" hidden="1" customHeight="1" outlineLevel="1" x14ac:dyDescent="0.35">
      <c r="A910" s="77">
        <v>904</v>
      </c>
      <c r="B910" s="123"/>
      <c r="C910" s="124"/>
      <c r="D910" s="125"/>
      <c r="E910" s="125"/>
      <c r="F910" s="164"/>
      <c r="G910" s="165"/>
      <c r="H910" s="131"/>
      <c r="I910" s="132"/>
      <c r="J910" s="133"/>
      <c r="K910" s="210" t="str">
        <f t="shared" si="28"/>
        <v/>
      </c>
      <c r="L910" s="131"/>
      <c r="M910" s="132"/>
      <c r="N910" s="133"/>
      <c r="O910" s="210" t="str">
        <f t="shared" si="29"/>
        <v/>
      </c>
    </row>
    <row r="911" spans="1:15" ht="15" hidden="1" customHeight="1" outlineLevel="1" x14ac:dyDescent="0.35">
      <c r="A911" s="77">
        <v>905</v>
      </c>
      <c r="B911" s="123"/>
      <c r="C911" s="124"/>
      <c r="D911" s="125"/>
      <c r="E911" s="125"/>
      <c r="F911" s="164"/>
      <c r="G911" s="165"/>
      <c r="H911" s="131"/>
      <c r="I911" s="132"/>
      <c r="J911" s="133"/>
      <c r="K911" s="210" t="str">
        <f t="shared" si="28"/>
        <v/>
      </c>
      <c r="L911" s="131"/>
      <c r="M911" s="132"/>
      <c r="N911" s="133"/>
      <c r="O911" s="210" t="str">
        <f t="shared" si="29"/>
        <v/>
      </c>
    </row>
    <row r="912" spans="1:15" ht="15" hidden="1" customHeight="1" outlineLevel="1" x14ac:dyDescent="0.35">
      <c r="A912" s="77">
        <v>906</v>
      </c>
      <c r="B912" s="123"/>
      <c r="C912" s="124"/>
      <c r="D912" s="125"/>
      <c r="E912" s="125"/>
      <c r="F912" s="164"/>
      <c r="G912" s="165"/>
      <c r="H912" s="131"/>
      <c r="I912" s="132"/>
      <c r="J912" s="133"/>
      <c r="K912" s="210" t="str">
        <f t="shared" si="28"/>
        <v/>
      </c>
      <c r="L912" s="131"/>
      <c r="M912" s="132"/>
      <c r="N912" s="133"/>
      <c r="O912" s="210" t="str">
        <f t="shared" si="29"/>
        <v/>
      </c>
    </row>
    <row r="913" spans="1:15" ht="15" hidden="1" customHeight="1" outlineLevel="1" x14ac:dyDescent="0.35">
      <c r="A913" s="77">
        <v>907</v>
      </c>
      <c r="B913" s="123"/>
      <c r="C913" s="124"/>
      <c r="D913" s="125"/>
      <c r="E913" s="125"/>
      <c r="F913" s="164"/>
      <c r="G913" s="165"/>
      <c r="H913" s="131"/>
      <c r="I913" s="132"/>
      <c r="J913" s="133"/>
      <c r="K913" s="210" t="str">
        <f t="shared" si="28"/>
        <v/>
      </c>
      <c r="L913" s="131"/>
      <c r="M913" s="132"/>
      <c r="N913" s="133"/>
      <c r="O913" s="210" t="str">
        <f t="shared" si="29"/>
        <v/>
      </c>
    </row>
    <row r="914" spans="1:15" ht="15" hidden="1" customHeight="1" outlineLevel="1" x14ac:dyDescent="0.35">
      <c r="A914" s="77">
        <v>908</v>
      </c>
      <c r="B914" s="123"/>
      <c r="C914" s="124"/>
      <c r="D914" s="125"/>
      <c r="E914" s="125"/>
      <c r="F914" s="164"/>
      <c r="G914" s="165"/>
      <c r="H914" s="131"/>
      <c r="I914" s="132"/>
      <c r="J914" s="133"/>
      <c r="K914" s="210" t="str">
        <f t="shared" si="28"/>
        <v/>
      </c>
      <c r="L914" s="131"/>
      <c r="M914" s="132"/>
      <c r="N914" s="133"/>
      <c r="O914" s="210" t="str">
        <f t="shared" si="29"/>
        <v/>
      </c>
    </row>
    <row r="915" spans="1:15" ht="15" hidden="1" customHeight="1" outlineLevel="1" x14ac:dyDescent="0.35">
      <c r="A915" s="77">
        <v>909</v>
      </c>
      <c r="B915" s="123"/>
      <c r="C915" s="124"/>
      <c r="D915" s="125"/>
      <c r="E915" s="125"/>
      <c r="F915" s="164"/>
      <c r="G915" s="165"/>
      <c r="H915" s="131"/>
      <c r="I915" s="132"/>
      <c r="J915" s="133"/>
      <c r="K915" s="210" t="str">
        <f t="shared" si="28"/>
        <v/>
      </c>
      <c r="L915" s="131"/>
      <c r="M915" s="132"/>
      <c r="N915" s="133"/>
      <c r="O915" s="210" t="str">
        <f t="shared" si="29"/>
        <v/>
      </c>
    </row>
    <row r="916" spans="1:15" ht="15" hidden="1" customHeight="1" outlineLevel="1" x14ac:dyDescent="0.35">
      <c r="A916" s="77">
        <v>910</v>
      </c>
      <c r="B916" s="123"/>
      <c r="C916" s="124"/>
      <c r="D916" s="125"/>
      <c r="E916" s="125"/>
      <c r="F916" s="164"/>
      <c r="G916" s="165"/>
      <c r="H916" s="131"/>
      <c r="I916" s="132"/>
      <c r="J916" s="133"/>
      <c r="K916" s="210" t="str">
        <f t="shared" si="28"/>
        <v/>
      </c>
      <c r="L916" s="131"/>
      <c r="M916" s="132"/>
      <c r="N916" s="133"/>
      <c r="O916" s="210" t="str">
        <f t="shared" si="29"/>
        <v/>
      </c>
    </row>
    <row r="917" spans="1:15" ht="15" hidden="1" customHeight="1" outlineLevel="1" x14ac:dyDescent="0.35">
      <c r="A917" s="77">
        <v>911</v>
      </c>
      <c r="B917" s="123"/>
      <c r="C917" s="124"/>
      <c r="D917" s="125"/>
      <c r="E917" s="125"/>
      <c r="F917" s="164"/>
      <c r="G917" s="165"/>
      <c r="H917" s="131"/>
      <c r="I917" s="132"/>
      <c r="J917" s="133"/>
      <c r="K917" s="210" t="str">
        <f t="shared" si="28"/>
        <v/>
      </c>
      <c r="L917" s="131"/>
      <c r="M917" s="132"/>
      <c r="N917" s="133"/>
      <c r="O917" s="210" t="str">
        <f t="shared" si="29"/>
        <v/>
      </c>
    </row>
    <row r="918" spans="1:15" ht="15" hidden="1" customHeight="1" outlineLevel="1" x14ac:dyDescent="0.35">
      <c r="A918" s="77">
        <v>912</v>
      </c>
      <c r="B918" s="123"/>
      <c r="C918" s="124"/>
      <c r="D918" s="125"/>
      <c r="E918" s="125"/>
      <c r="F918" s="164"/>
      <c r="G918" s="165"/>
      <c r="H918" s="131"/>
      <c r="I918" s="132"/>
      <c r="J918" s="133"/>
      <c r="K918" s="210" t="str">
        <f t="shared" si="28"/>
        <v/>
      </c>
      <c r="L918" s="131"/>
      <c r="M918" s="132"/>
      <c r="N918" s="133"/>
      <c r="O918" s="210" t="str">
        <f t="shared" si="29"/>
        <v/>
      </c>
    </row>
    <row r="919" spans="1:15" ht="15" hidden="1" customHeight="1" outlineLevel="1" x14ac:dyDescent="0.35">
      <c r="A919" s="77">
        <v>913</v>
      </c>
      <c r="B919" s="123"/>
      <c r="C919" s="124"/>
      <c r="D919" s="125"/>
      <c r="E919" s="125"/>
      <c r="F919" s="164"/>
      <c r="G919" s="165"/>
      <c r="H919" s="131"/>
      <c r="I919" s="132"/>
      <c r="J919" s="133"/>
      <c r="K919" s="210" t="str">
        <f t="shared" si="28"/>
        <v/>
      </c>
      <c r="L919" s="131"/>
      <c r="M919" s="132"/>
      <c r="N919" s="133"/>
      <c r="O919" s="210" t="str">
        <f t="shared" si="29"/>
        <v/>
      </c>
    </row>
    <row r="920" spans="1:15" ht="15" hidden="1" customHeight="1" outlineLevel="1" x14ac:dyDescent="0.35">
      <c r="A920" s="77">
        <v>914</v>
      </c>
      <c r="B920" s="123"/>
      <c r="C920" s="124"/>
      <c r="D920" s="125"/>
      <c r="E920" s="125"/>
      <c r="F920" s="164"/>
      <c r="G920" s="165"/>
      <c r="H920" s="131"/>
      <c r="I920" s="132"/>
      <c r="J920" s="133"/>
      <c r="K920" s="210" t="str">
        <f t="shared" si="28"/>
        <v/>
      </c>
      <c r="L920" s="131"/>
      <c r="M920" s="132"/>
      <c r="N920" s="133"/>
      <c r="O920" s="210" t="str">
        <f t="shared" si="29"/>
        <v/>
      </c>
    </row>
    <row r="921" spans="1:15" ht="15" hidden="1" customHeight="1" outlineLevel="1" x14ac:dyDescent="0.35">
      <c r="A921" s="77">
        <v>915</v>
      </c>
      <c r="B921" s="123"/>
      <c r="C921" s="124"/>
      <c r="D921" s="125"/>
      <c r="E921" s="125"/>
      <c r="F921" s="164"/>
      <c r="G921" s="165"/>
      <c r="H921" s="131"/>
      <c r="I921" s="132"/>
      <c r="J921" s="133"/>
      <c r="K921" s="210" t="str">
        <f t="shared" si="28"/>
        <v/>
      </c>
      <c r="L921" s="131"/>
      <c r="M921" s="132"/>
      <c r="N921" s="133"/>
      <c r="O921" s="210" t="str">
        <f t="shared" si="29"/>
        <v/>
      </c>
    </row>
    <row r="922" spans="1:15" ht="15" hidden="1" customHeight="1" outlineLevel="1" x14ac:dyDescent="0.35">
      <c r="A922" s="77">
        <v>916</v>
      </c>
      <c r="B922" s="123"/>
      <c r="C922" s="124"/>
      <c r="D922" s="125"/>
      <c r="E922" s="125"/>
      <c r="F922" s="164"/>
      <c r="G922" s="165"/>
      <c r="H922" s="131"/>
      <c r="I922" s="132"/>
      <c r="J922" s="133"/>
      <c r="K922" s="210" t="str">
        <f t="shared" si="28"/>
        <v/>
      </c>
      <c r="L922" s="131"/>
      <c r="M922" s="132"/>
      <c r="N922" s="133"/>
      <c r="O922" s="210" t="str">
        <f t="shared" si="29"/>
        <v/>
      </c>
    </row>
    <row r="923" spans="1:15" ht="15" hidden="1" customHeight="1" outlineLevel="1" x14ac:dyDescent="0.35">
      <c r="A923" s="77">
        <v>917</v>
      </c>
      <c r="B923" s="123"/>
      <c r="C923" s="124"/>
      <c r="D923" s="125"/>
      <c r="E923" s="125"/>
      <c r="F923" s="164"/>
      <c r="G923" s="165"/>
      <c r="H923" s="131"/>
      <c r="I923" s="132"/>
      <c r="J923" s="133"/>
      <c r="K923" s="210" t="str">
        <f t="shared" si="28"/>
        <v/>
      </c>
      <c r="L923" s="131"/>
      <c r="M923" s="132"/>
      <c r="N923" s="133"/>
      <c r="O923" s="210" t="str">
        <f t="shared" si="29"/>
        <v/>
      </c>
    </row>
    <row r="924" spans="1:15" ht="15" hidden="1" customHeight="1" outlineLevel="1" x14ac:dyDescent="0.35">
      <c r="A924" s="77">
        <v>918</v>
      </c>
      <c r="B924" s="123"/>
      <c r="C924" s="124"/>
      <c r="D924" s="125"/>
      <c r="E924" s="125"/>
      <c r="F924" s="164"/>
      <c r="G924" s="165"/>
      <c r="H924" s="131"/>
      <c r="I924" s="132"/>
      <c r="J924" s="133"/>
      <c r="K924" s="210" t="str">
        <f t="shared" si="28"/>
        <v/>
      </c>
      <c r="L924" s="131"/>
      <c r="M924" s="132"/>
      <c r="N924" s="133"/>
      <c r="O924" s="210" t="str">
        <f t="shared" si="29"/>
        <v/>
      </c>
    </row>
    <row r="925" spans="1:15" ht="15" hidden="1" customHeight="1" outlineLevel="1" x14ac:dyDescent="0.35">
      <c r="A925" s="77">
        <v>919</v>
      </c>
      <c r="B925" s="123"/>
      <c r="C925" s="124"/>
      <c r="D925" s="125"/>
      <c r="E925" s="125"/>
      <c r="F925" s="164"/>
      <c r="G925" s="165"/>
      <c r="H925" s="131"/>
      <c r="I925" s="132"/>
      <c r="J925" s="133"/>
      <c r="K925" s="210" t="str">
        <f t="shared" si="28"/>
        <v/>
      </c>
      <c r="L925" s="131"/>
      <c r="M925" s="132"/>
      <c r="N925" s="133"/>
      <c r="O925" s="210" t="str">
        <f t="shared" si="29"/>
        <v/>
      </c>
    </row>
    <row r="926" spans="1:15" ht="15" hidden="1" customHeight="1" outlineLevel="1" x14ac:dyDescent="0.35">
      <c r="A926" s="77">
        <v>920</v>
      </c>
      <c r="B926" s="123"/>
      <c r="C926" s="124"/>
      <c r="D926" s="125"/>
      <c r="E926" s="125"/>
      <c r="F926" s="164"/>
      <c r="G926" s="165"/>
      <c r="H926" s="131"/>
      <c r="I926" s="132"/>
      <c r="J926" s="133"/>
      <c r="K926" s="210" t="str">
        <f t="shared" si="28"/>
        <v/>
      </c>
      <c r="L926" s="131"/>
      <c r="M926" s="132"/>
      <c r="N926" s="133"/>
      <c r="O926" s="210" t="str">
        <f t="shared" si="29"/>
        <v/>
      </c>
    </row>
    <row r="927" spans="1:15" ht="15" hidden="1" customHeight="1" outlineLevel="1" x14ac:dyDescent="0.35">
      <c r="A927" s="77">
        <v>921</v>
      </c>
      <c r="B927" s="123"/>
      <c r="C927" s="124"/>
      <c r="D927" s="125"/>
      <c r="E927" s="125"/>
      <c r="F927" s="164"/>
      <c r="G927" s="165"/>
      <c r="H927" s="131"/>
      <c r="I927" s="132"/>
      <c r="J927" s="133"/>
      <c r="K927" s="210" t="str">
        <f t="shared" si="28"/>
        <v/>
      </c>
      <c r="L927" s="131"/>
      <c r="M927" s="132"/>
      <c r="N927" s="133"/>
      <c r="O927" s="210" t="str">
        <f t="shared" si="29"/>
        <v/>
      </c>
    </row>
    <row r="928" spans="1:15" ht="15" hidden="1" customHeight="1" outlineLevel="1" x14ac:dyDescent="0.35">
      <c r="A928" s="77">
        <v>922</v>
      </c>
      <c r="B928" s="123"/>
      <c r="C928" s="124"/>
      <c r="D928" s="125"/>
      <c r="E928" s="125"/>
      <c r="F928" s="164"/>
      <c r="G928" s="165"/>
      <c r="H928" s="131"/>
      <c r="I928" s="132"/>
      <c r="J928" s="133"/>
      <c r="K928" s="210" t="str">
        <f t="shared" si="28"/>
        <v/>
      </c>
      <c r="L928" s="131"/>
      <c r="M928" s="132"/>
      <c r="N928" s="133"/>
      <c r="O928" s="210" t="str">
        <f t="shared" si="29"/>
        <v/>
      </c>
    </row>
    <row r="929" spans="1:15" ht="15" hidden="1" customHeight="1" outlineLevel="1" x14ac:dyDescent="0.35">
      <c r="A929" s="77">
        <v>923</v>
      </c>
      <c r="B929" s="123"/>
      <c r="C929" s="124"/>
      <c r="D929" s="125"/>
      <c r="E929" s="125"/>
      <c r="F929" s="164"/>
      <c r="G929" s="165"/>
      <c r="H929" s="131"/>
      <c r="I929" s="132"/>
      <c r="J929" s="133"/>
      <c r="K929" s="210" t="str">
        <f t="shared" si="28"/>
        <v/>
      </c>
      <c r="L929" s="131"/>
      <c r="M929" s="132"/>
      <c r="N929" s="133"/>
      <c r="O929" s="210" t="str">
        <f t="shared" si="29"/>
        <v/>
      </c>
    </row>
    <row r="930" spans="1:15" ht="15" hidden="1" customHeight="1" outlineLevel="1" x14ac:dyDescent="0.35">
      <c r="A930" s="77">
        <v>924</v>
      </c>
      <c r="B930" s="123"/>
      <c r="C930" s="124"/>
      <c r="D930" s="125"/>
      <c r="E930" s="125"/>
      <c r="F930" s="164"/>
      <c r="G930" s="165"/>
      <c r="H930" s="131"/>
      <c r="I930" s="132"/>
      <c r="J930" s="133"/>
      <c r="K930" s="210" t="str">
        <f t="shared" si="28"/>
        <v/>
      </c>
      <c r="L930" s="131"/>
      <c r="M930" s="132"/>
      <c r="N930" s="133"/>
      <c r="O930" s="210" t="str">
        <f t="shared" si="29"/>
        <v/>
      </c>
    </row>
    <row r="931" spans="1:15" ht="15" hidden="1" customHeight="1" outlineLevel="1" x14ac:dyDescent="0.35">
      <c r="A931" s="77">
        <v>925</v>
      </c>
      <c r="B931" s="123"/>
      <c r="C931" s="124"/>
      <c r="D931" s="125"/>
      <c r="E931" s="125"/>
      <c r="F931" s="164"/>
      <c r="G931" s="165"/>
      <c r="H931" s="131"/>
      <c r="I931" s="132"/>
      <c r="J931" s="133"/>
      <c r="K931" s="210" t="str">
        <f t="shared" si="28"/>
        <v/>
      </c>
      <c r="L931" s="131"/>
      <c r="M931" s="132"/>
      <c r="N931" s="133"/>
      <c r="O931" s="210" t="str">
        <f t="shared" si="29"/>
        <v/>
      </c>
    </row>
    <row r="932" spans="1:15" ht="15" hidden="1" customHeight="1" outlineLevel="1" x14ac:dyDescent="0.35">
      <c r="A932" s="77">
        <v>926</v>
      </c>
      <c r="B932" s="123"/>
      <c r="C932" s="124"/>
      <c r="D932" s="125"/>
      <c r="E932" s="125"/>
      <c r="F932" s="164"/>
      <c r="G932" s="165"/>
      <c r="H932" s="131"/>
      <c r="I932" s="132"/>
      <c r="J932" s="133"/>
      <c r="K932" s="210" t="str">
        <f t="shared" si="28"/>
        <v/>
      </c>
      <c r="L932" s="131"/>
      <c r="M932" s="132"/>
      <c r="N932" s="133"/>
      <c r="O932" s="210" t="str">
        <f t="shared" si="29"/>
        <v/>
      </c>
    </row>
    <row r="933" spans="1:15" ht="15" hidden="1" customHeight="1" outlineLevel="1" x14ac:dyDescent="0.35">
      <c r="A933" s="77">
        <v>927</v>
      </c>
      <c r="B933" s="123"/>
      <c r="C933" s="124"/>
      <c r="D933" s="125"/>
      <c r="E933" s="125"/>
      <c r="F933" s="164"/>
      <c r="G933" s="165"/>
      <c r="H933" s="131"/>
      <c r="I933" s="132"/>
      <c r="J933" s="133"/>
      <c r="K933" s="210" t="str">
        <f t="shared" si="28"/>
        <v/>
      </c>
      <c r="L933" s="131"/>
      <c r="M933" s="132"/>
      <c r="N933" s="133"/>
      <c r="O933" s="210" t="str">
        <f t="shared" si="29"/>
        <v/>
      </c>
    </row>
    <row r="934" spans="1:15" ht="15" hidden="1" customHeight="1" outlineLevel="1" x14ac:dyDescent="0.35">
      <c r="A934" s="77">
        <v>928</v>
      </c>
      <c r="B934" s="123"/>
      <c r="C934" s="124"/>
      <c r="D934" s="125"/>
      <c r="E934" s="125"/>
      <c r="F934" s="164"/>
      <c r="G934" s="165"/>
      <c r="H934" s="131"/>
      <c r="I934" s="132"/>
      <c r="J934" s="133"/>
      <c r="K934" s="210" t="str">
        <f t="shared" si="28"/>
        <v/>
      </c>
      <c r="L934" s="131"/>
      <c r="M934" s="132"/>
      <c r="N934" s="133"/>
      <c r="O934" s="210" t="str">
        <f t="shared" si="29"/>
        <v/>
      </c>
    </row>
    <row r="935" spans="1:15" ht="15" hidden="1" customHeight="1" outlineLevel="1" x14ac:dyDescent="0.35">
      <c r="A935" s="77">
        <v>929</v>
      </c>
      <c r="B935" s="123"/>
      <c r="C935" s="124"/>
      <c r="D935" s="125"/>
      <c r="E935" s="125"/>
      <c r="F935" s="164"/>
      <c r="G935" s="165"/>
      <c r="H935" s="131"/>
      <c r="I935" s="132"/>
      <c r="J935" s="133"/>
      <c r="K935" s="210" t="str">
        <f t="shared" si="28"/>
        <v/>
      </c>
      <c r="L935" s="131"/>
      <c r="M935" s="132"/>
      <c r="N935" s="133"/>
      <c r="O935" s="210" t="str">
        <f t="shared" si="29"/>
        <v/>
      </c>
    </row>
    <row r="936" spans="1:15" ht="15" hidden="1" customHeight="1" outlineLevel="1" x14ac:dyDescent="0.35">
      <c r="A936" s="77">
        <v>930</v>
      </c>
      <c r="B936" s="123"/>
      <c r="C936" s="124"/>
      <c r="D936" s="125"/>
      <c r="E936" s="125"/>
      <c r="F936" s="164"/>
      <c r="G936" s="165"/>
      <c r="H936" s="131"/>
      <c r="I936" s="132"/>
      <c r="J936" s="133"/>
      <c r="K936" s="210" t="str">
        <f t="shared" si="28"/>
        <v/>
      </c>
      <c r="L936" s="131"/>
      <c r="M936" s="132"/>
      <c r="N936" s="133"/>
      <c r="O936" s="210" t="str">
        <f t="shared" si="29"/>
        <v/>
      </c>
    </row>
    <row r="937" spans="1:15" ht="15" hidden="1" customHeight="1" outlineLevel="1" x14ac:dyDescent="0.35">
      <c r="A937" s="77">
        <v>931</v>
      </c>
      <c r="B937" s="123"/>
      <c r="C937" s="124"/>
      <c r="D937" s="125"/>
      <c r="E937" s="125"/>
      <c r="F937" s="164"/>
      <c r="G937" s="165"/>
      <c r="H937" s="131"/>
      <c r="I937" s="132"/>
      <c r="J937" s="133"/>
      <c r="K937" s="210" t="str">
        <f t="shared" si="28"/>
        <v/>
      </c>
      <c r="L937" s="131"/>
      <c r="M937" s="132"/>
      <c r="N937" s="133"/>
      <c r="O937" s="210" t="str">
        <f t="shared" si="29"/>
        <v/>
      </c>
    </row>
    <row r="938" spans="1:15" ht="15" hidden="1" customHeight="1" outlineLevel="1" x14ac:dyDescent="0.35">
      <c r="A938" s="77">
        <v>932</v>
      </c>
      <c r="B938" s="123"/>
      <c r="C938" s="124"/>
      <c r="D938" s="125"/>
      <c r="E938" s="125"/>
      <c r="F938" s="164"/>
      <c r="G938" s="165"/>
      <c r="H938" s="131"/>
      <c r="I938" s="132"/>
      <c r="J938" s="133"/>
      <c r="K938" s="210" t="str">
        <f t="shared" si="28"/>
        <v/>
      </c>
      <c r="L938" s="131"/>
      <c r="M938" s="132"/>
      <c r="N938" s="133"/>
      <c r="O938" s="210" t="str">
        <f t="shared" si="29"/>
        <v/>
      </c>
    </row>
    <row r="939" spans="1:15" ht="15" hidden="1" customHeight="1" outlineLevel="1" x14ac:dyDescent="0.35">
      <c r="A939" s="77">
        <v>933</v>
      </c>
      <c r="B939" s="123"/>
      <c r="C939" s="124"/>
      <c r="D939" s="125"/>
      <c r="E939" s="125"/>
      <c r="F939" s="164"/>
      <c r="G939" s="165"/>
      <c r="H939" s="131"/>
      <c r="I939" s="132"/>
      <c r="J939" s="133"/>
      <c r="K939" s="210" t="str">
        <f t="shared" si="28"/>
        <v/>
      </c>
      <c r="L939" s="131"/>
      <c r="M939" s="132"/>
      <c r="N939" s="133"/>
      <c r="O939" s="210" t="str">
        <f t="shared" si="29"/>
        <v/>
      </c>
    </row>
    <row r="940" spans="1:15" ht="15" hidden="1" customHeight="1" outlineLevel="1" x14ac:dyDescent="0.35">
      <c r="A940" s="77">
        <v>934</v>
      </c>
      <c r="B940" s="123"/>
      <c r="C940" s="124"/>
      <c r="D940" s="125"/>
      <c r="E940" s="125"/>
      <c r="F940" s="164"/>
      <c r="G940" s="165"/>
      <c r="H940" s="131"/>
      <c r="I940" s="132"/>
      <c r="J940" s="133"/>
      <c r="K940" s="210" t="str">
        <f t="shared" si="28"/>
        <v/>
      </c>
      <c r="L940" s="131"/>
      <c r="M940" s="132"/>
      <c r="N940" s="133"/>
      <c r="O940" s="210" t="str">
        <f t="shared" si="29"/>
        <v/>
      </c>
    </row>
    <row r="941" spans="1:15" ht="15" hidden="1" customHeight="1" outlineLevel="1" x14ac:dyDescent="0.35">
      <c r="A941" s="77">
        <v>935</v>
      </c>
      <c r="B941" s="123"/>
      <c r="C941" s="124"/>
      <c r="D941" s="125"/>
      <c r="E941" s="125"/>
      <c r="F941" s="164"/>
      <c r="G941" s="165"/>
      <c r="H941" s="131"/>
      <c r="I941" s="132"/>
      <c r="J941" s="133"/>
      <c r="K941" s="210" t="str">
        <f t="shared" si="28"/>
        <v/>
      </c>
      <c r="L941" s="131"/>
      <c r="M941" s="132"/>
      <c r="N941" s="133"/>
      <c r="O941" s="210" t="str">
        <f t="shared" si="29"/>
        <v/>
      </c>
    </row>
    <row r="942" spans="1:15" ht="15" hidden="1" customHeight="1" outlineLevel="1" x14ac:dyDescent="0.35">
      <c r="A942" s="77">
        <v>936</v>
      </c>
      <c r="B942" s="123"/>
      <c r="C942" s="124"/>
      <c r="D942" s="125"/>
      <c r="E942" s="125"/>
      <c r="F942" s="164"/>
      <c r="G942" s="165"/>
      <c r="H942" s="131"/>
      <c r="I942" s="132"/>
      <c r="J942" s="133"/>
      <c r="K942" s="210" t="str">
        <f t="shared" si="28"/>
        <v/>
      </c>
      <c r="L942" s="131"/>
      <c r="M942" s="132"/>
      <c r="N942" s="133"/>
      <c r="O942" s="210" t="str">
        <f t="shared" si="29"/>
        <v/>
      </c>
    </row>
    <row r="943" spans="1:15" ht="15" hidden="1" customHeight="1" outlineLevel="1" x14ac:dyDescent="0.35">
      <c r="A943" s="77">
        <v>937</v>
      </c>
      <c r="B943" s="123"/>
      <c r="C943" s="124"/>
      <c r="D943" s="125"/>
      <c r="E943" s="125"/>
      <c r="F943" s="164"/>
      <c r="G943" s="165"/>
      <c r="H943" s="131"/>
      <c r="I943" s="132"/>
      <c r="J943" s="133"/>
      <c r="K943" s="210" t="str">
        <f t="shared" si="28"/>
        <v/>
      </c>
      <c r="L943" s="131"/>
      <c r="M943" s="132"/>
      <c r="N943" s="133"/>
      <c r="O943" s="210" t="str">
        <f t="shared" si="29"/>
        <v/>
      </c>
    </row>
    <row r="944" spans="1:15" ht="15" hidden="1" customHeight="1" outlineLevel="1" x14ac:dyDescent="0.35">
      <c r="A944" s="77">
        <v>938</v>
      </c>
      <c r="B944" s="123"/>
      <c r="C944" s="124"/>
      <c r="D944" s="125"/>
      <c r="E944" s="125"/>
      <c r="F944" s="164"/>
      <c r="G944" s="165"/>
      <c r="H944" s="131"/>
      <c r="I944" s="132"/>
      <c r="J944" s="133"/>
      <c r="K944" s="210" t="str">
        <f t="shared" si="28"/>
        <v/>
      </c>
      <c r="L944" s="131"/>
      <c r="M944" s="132"/>
      <c r="N944" s="133"/>
      <c r="O944" s="210" t="str">
        <f t="shared" si="29"/>
        <v/>
      </c>
    </row>
    <row r="945" spans="1:15" ht="15" hidden="1" customHeight="1" outlineLevel="1" x14ac:dyDescent="0.35">
      <c r="A945" s="77">
        <v>939</v>
      </c>
      <c r="B945" s="123"/>
      <c r="C945" s="124"/>
      <c r="D945" s="125"/>
      <c r="E945" s="125"/>
      <c r="F945" s="164"/>
      <c r="G945" s="165"/>
      <c r="H945" s="131"/>
      <c r="I945" s="132"/>
      <c r="J945" s="133"/>
      <c r="K945" s="210" t="str">
        <f t="shared" si="28"/>
        <v/>
      </c>
      <c r="L945" s="131"/>
      <c r="M945" s="132"/>
      <c r="N945" s="133"/>
      <c r="O945" s="210" t="str">
        <f t="shared" si="29"/>
        <v/>
      </c>
    </row>
    <row r="946" spans="1:15" ht="15" hidden="1" customHeight="1" outlineLevel="1" x14ac:dyDescent="0.35">
      <c r="A946" s="77">
        <v>940</v>
      </c>
      <c r="B946" s="123"/>
      <c r="C946" s="124"/>
      <c r="D946" s="125"/>
      <c r="E946" s="125"/>
      <c r="F946" s="164"/>
      <c r="G946" s="165"/>
      <c r="H946" s="131"/>
      <c r="I946" s="132"/>
      <c r="J946" s="133"/>
      <c r="K946" s="210" t="str">
        <f t="shared" si="28"/>
        <v/>
      </c>
      <c r="L946" s="131"/>
      <c r="M946" s="132"/>
      <c r="N946" s="133"/>
      <c r="O946" s="210" t="str">
        <f t="shared" si="29"/>
        <v/>
      </c>
    </row>
    <row r="947" spans="1:15" ht="15" hidden="1" customHeight="1" outlineLevel="1" x14ac:dyDescent="0.35">
      <c r="A947" s="77">
        <v>941</v>
      </c>
      <c r="B947" s="123"/>
      <c r="C947" s="124"/>
      <c r="D947" s="125"/>
      <c r="E947" s="125"/>
      <c r="F947" s="164"/>
      <c r="G947" s="165"/>
      <c r="H947" s="131"/>
      <c r="I947" s="132"/>
      <c r="J947" s="133"/>
      <c r="K947" s="210" t="str">
        <f t="shared" si="28"/>
        <v/>
      </c>
      <c r="L947" s="131"/>
      <c r="M947" s="132"/>
      <c r="N947" s="133"/>
      <c r="O947" s="210" t="str">
        <f t="shared" si="29"/>
        <v/>
      </c>
    </row>
    <row r="948" spans="1:15" ht="15" hidden="1" customHeight="1" outlineLevel="1" x14ac:dyDescent="0.35">
      <c r="A948" s="77">
        <v>942</v>
      </c>
      <c r="B948" s="123"/>
      <c r="C948" s="124"/>
      <c r="D948" s="125"/>
      <c r="E948" s="125"/>
      <c r="F948" s="164"/>
      <c r="G948" s="165"/>
      <c r="H948" s="131"/>
      <c r="I948" s="132"/>
      <c r="J948" s="133"/>
      <c r="K948" s="210" t="str">
        <f t="shared" si="28"/>
        <v/>
      </c>
      <c r="L948" s="131"/>
      <c r="M948" s="132"/>
      <c r="N948" s="133"/>
      <c r="O948" s="210" t="str">
        <f t="shared" si="29"/>
        <v/>
      </c>
    </row>
    <row r="949" spans="1:15" ht="15" hidden="1" customHeight="1" outlineLevel="1" x14ac:dyDescent="0.35">
      <c r="A949" s="77">
        <v>943</v>
      </c>
      <c r="B949" s="123"/>
      <c r="C949" s="124"/>
      <c r="D949" s="125"/>
      <c r="E949" s="125"/>
      <c r="F949" s="164"/>
      <c r="G949" s="165"/>
      <c r="H949" s="131"/>
      <c r="I949" s="132"/>
      <c r="J949" s="133"/>
      <c r="K949" s="210" t="str">
        <f t="shared" si="28"/>
        <v/>
      </c>
      <c r="L949" s="131"/>
      <c r="M949" s="132"/>
      <c r="N949" s="133"/>
      <c r="O949" s="210" t="str">
        <f t="shared" si="29"/>
        <v/>
      </c>
    </row>
    <row r="950" spans="1:15" ht="15" hidden="1" customHeight="1" outlineLevel="1" x14ac:dyDescent="0.35">
      <c r="A950" s="77">
        <v>944</v>
      </c>
      <c r="B950" s="123"/>
      <c r="C950" s="124"/>
      <c r="D950" s="125"/>
      <c r="E950" s="125"/>
      <c r="F950" s="164"/>
      <c r="G950" s="165"/>
      <c r="H950" s="131"/>
      <c r="I950" s="132"/>
      <c r="J950" s="133"/>
      <c r="K950" s="210" t="str">
        <f t="shared" si="28"/>
        <v/>
      </c>
      <c r="L950" s="131"/>
      <c r="M950" s="132"/>
      <c r="N950" s="133"/>
      <c r="O950" s="210" t="str">
        <f t="shared" si="29"/>
        <v/>
      </c>
    </row>
    <row r="951" spans="1:15" ht="15" hidden="1" customHeight="1" outlineLevel="1" x14ac:dyDescent="0.35">
      <c r="A951" s="77">
        <v>945</v>
      </c>
      <c r="B951" s="123"/>
      <c r="C951" s="124"/>
      <c r="D951" s="125"/>
      <c r="E951" s="125"/>
      <c r="F951" s="164"/>
      <c r="G951" s="165"/>
      <c r="H951" s="131"/>
      <c r="I951" s="132"/>
      <c r="J951" s="133"/>
      <c r="K951" s="210" t="str">
        <f t="shared" si="28"/>
        <v/>
      </c>
      <c r="L951" s="131"/>
      <c r="M951" s="132"/>
      <c r="N951" s="133"/>
      <c r="O951" s="210" t="str">
        <f t="shared" si="29"/>
        <v/>
      </c>
    </row>
    <row r="952" spans="1:15" ht="15" hidden="1" customHeight="1" outlineLevel="1" x14ac:dyDescent="0.35">
      <c r="A952" s="77">
        <v>946</v>
      </c>
      <c r="B952" s="123"/>
      <c r="C952" s="124"/>
      <c r="D952" s="125"/>
      <c r="E952" s="125"/>
      <c r="F952" s="164"/>
      <c r="G952" s="165"/>
      <c r="H952" s="131"/>
      <c r="I952" s="132"/>
      <c r="J952" s="133"/>
      <c r="K952" s="210" t="str">
        <f t="shared" si="28"/>
        <v/>
      </c>
      <c r="L952" s="131"/>
      <c r="M952" s="132"/>
      <c r="N952" s="133"/>
      <c r="O952" s="210" t="str">
        <f t="shared" si="29"/>
        <v/>
      </c>
    </row>
    <row r="953" spans="1:15" ht="15" hidden="1" customHeight="1" outlineLevel="1" x14ac:dyDescent="0.35">
      <c r="A953" s="77">
        <v>947</v>
      </c>
      <c r="B953" s="123"/>
      <c r="C953" s="124"/>
      <c r="D953" s="125"/>
      <c r="E953" s="125"/>
      <c r="F953" s="164"/>
      <c r="G953" s="165"/>
      <c r="H953" s="131"/>
      <c r="I953" s="132"/>
      <c r="J953" s="133"/>
      <c r="K953" s="210" t="str">
        <f t="shared" si="28"/>
        <v/>
      </c>
      <c r="L953" s="131"/>
      <c r="M953" s="132"/>
      <c r="N953" s="133"/>
      <c r="O953" s="210" t="str">
        <f t="shared" si="29"/>
        <v/>
      </c>
    </row>
    <row r="954" spans="1:15" ht="15" hidden="1" customHeight="1" outlineLevel="1" x14ac:dyDescent="0.35">
      <c r="A954" s="77">
        <v>948</v>
      </c>
      <c r="B954" s="123"/>
      <c r="C954" s="124"/>
      <c r="D954" s="125"/>
      <c r="E954" s="125"/>
      <c r="F954" s="164"/>
      <c r="G954" s="165"/>
      <c r="H954" s="131"/>
      <c r="I954" s="132"/>
      <c r="J954" s="133"/>
      <c r="K954" s="210" t="str">
        <f t="shared" si="28"/>
        <v/>
      </c>
      <c r="L954" s="131"/>
      <c r="M954" s="132"/>
      <c r="N954" s="133"/>
      <c r="O954" s="210" t="str">
        <f t="shared" si="29"/>
        <v/>
      </c>
    </row>
    <row r="955" spans="1:15" ht="15" hidden="1" customHeight="1" outlineLevel="1" x14ac:dyDescent="0.35">
      <c r="A955" s="77">
        <v>949</v>
      </c>
      <c r="B955" s="123"/>
      <c r="C955" s="124"/>
      <c r="D955" s="125"/>
      <c r="E955" s="125"/>
      <c r="F955" s="164"/>
      <c r="G955" s="165"/>
      <c r="H955" s="131"/>
      <c r="I955" s="132"/>
      <c r="J955" s="133"/>
      <c r="K955" s="210" t="str">
        <f t="shared" si="28"/>
        <v/>
      </c>
      <c r="L955" s="131"/>
      <c r="M955" s="132"/>
      <c r="N955" s="133"/>
      <c r="O955" s="210" t="str">
        <f t="shared" si="29"/>
        <v/>
      </c>
    </row>
    <row r="956" spans="1:15" ht="15" hidden="1" customHeight="1" outlineLevel="1" x14ac:dyDescent="0.35">
      <c r="A956" s="77">
        <v>950</v>
      </c>
      <c r="B956" s="123"/>
      <c r="C956" s="124"/>
      <c r="D956" s="125"/>
      <c r="E956" s="125"/>
      <c r="F956" s="164"/>
      <c r="G956" s="165"/>
      <c r="H956" s="131"/>
      <c r="I956" s="132"/>
      <c r="J956" s="133"/>
      <c r="K956" s="210" t="str">
        <f t="shared" si="28"/>
        <v/>
      </c>
      <c r="L956" s="131"/>
      <c r="M956" s="132"/>
      <c r="N956" s="133"/>
      <c r="O956" s="210" t="str">
        <f t="shared" si="29"/>
        <v/>
      </c>
    </row>
    <row r="957" spans="1:15" ht="15" hidden="1" customHeight="1" outlineLevel="1" x14ac:dyDescent="0.35">
      <c r="A957" s="77">
        <v>951</v>
      </c>
      <c r="B957" s="123"/>
      <c r="C957" s="124"/>
      <c r="D957" s="125"/>
      <c r="E957" s="125"/>
      <c r="F957" s="164"/>
      <c r="G957" s="165"/>
      <c r="H957" s="131"/>
      <c r="I957" s="132"/>
      <c r="J957" s="133"/>
      <c r="K957" s="210" t="str">
        <f t="shared" si="28"/>
        <v/>
      </c>
      <c r="L957" s="131"/>
      <c r="M957" s="132"/>
      <c r="N957" s="133"/>
      <c r="O957" s="210" t="str">
        <f t="shared" si="29"/>
        <v/>
      </c>
    </row>
    <row r="958" spans="1:15" ht="15" hidden="1" customHeight="1" outlineLevel="1" x14ac:dyDescent="0.35">
      <c r="A958" s="77">
        <v>952</v>
      </c>
      <c r="B958" s="123"/>
      <c r="C958" s="124"/>
      <c r="D958" s="125"/>
      <c r="E958" s="125"/>
      <c r="F958" s="164"/>
      <c r="G958" s="165"/>
      <c r="H958" s="131"/>
      <c r="I958" s="132"/>
      <c r="J958" s="133"/>
      <c r="K958" s="210" t="str">
        <f t="shared" si="28"/>
        <v/>
      </c>
      <c r="L958" s="131"/>
      <c r="M958" s="132"/>
      <c r="N958" s="133"/>
      <c r="O958" s="210" t="str">
        <f t="shared" si="29"/>
        <v/>
      </c>
    </row>
    <row r="959" spans="1:15" ht="15" hidden="1" customHeight="1" outlineLevel="1" x14ac:dyDescent="0.35">
      <c r="A959" s="77">
        <v>953</v>
      </c>
      <c r="B959" s="123"/>
      <c r="C959" s="124"/>
      <c r="D959" s="125"/>
      <c r="E959" s="125"/>
      <c r="F959" s="164"/>
      <c r="G959" s="165"/>
      <c r="H959" s="131"/>
      <c r="I959" s="132"/>
      <c r="J959" s="133"/>
      <c r="K959" s="210" t="str">
        <f t="shared" si="28"/>
        <v/>
      </c>
      <c r="L959" s="131"/>
      <c r="M959" s="132"/>
      <c r="N959" s="133"/>
      <c r="O959" s="210" t="str">
        <f t="shared" si="29"/>
        <v/>
      </c>
    </row>
    <row r="960" spans="1:15" ht="15" hidden="1" customHeight="1" outlineLevel="1" x14ac:dyDescent="0.35">
      <c r="A960" s="77">
        <v>954</v>
      </c>
      <c r="B960" s="123"/>
      <c r="C960" s="124"/>
      <c r="D960" s="125"/>
      <c r="E960" s="125"/>
      <c r="F960" s="164"/>
      <c r="G960" s="165"/>
      <c r="H960" s="131"/>
      <c r="I960" s="132"/>
      <c r="J960" s="133"/>
      <c r="K960" s="210" t="str">
        <f t="shared" si="28"/>
        <v/>
      </c>
      <c r="L960" s="131"/>
      <c r="M960" s="132"/>
      <c r="N960" s="133"/>
      <c r="O960" s="210" t="str">
        <f t="shared" si="29"/>
        <v/>
      </c>
    </row>
    <row r="961" spans="1:15" ht="15" hidden="1" customHeight="1" outlineLevel="1" x14ac:dyDescent="0.35">
      <c r="A961" s="77">
        <v>955</v>
      </c>
      <c r="B961" s="123"/>
      <c r="C961" s="124"/>
      <c r="D961" s="125"/>
      <c r="E961" s="125"/>
      <c r="F961" s="164"/>
      <c r="G961" s="165"/>
      <c r="H961" s="131"/>
      <c r="I961" s="132"/>
      <c r="J961" s="133"/>
      <c r="K961" s="210" t="str">
        <f t="shared" si="28"/>
        <v/>
      </c>
      <c r="L961" s="131"/>
      <c r="M961" s="132"/>
      <c r="N961" s="133"/>
      <c r="O961" s="210" t="str">
        <f t="shared" si="29"/>
        <v/>
      </c>
    </row>
    <row r="962" spans="1:15" ht="15" hidden="1" customHeight="1" outlineLevel="1" x14ac:dyDescent="0.35">
      <c r="A962" s="77">
        <v>956</v>
      </c>
      <c r="B962" s="123"/>
      <c r="C962" s="124"/>
      <c r="D962" s="125"/>
      <c r="E962" s="125"/>
      <c r="F962" s="164"/>
      <c r="G962" s="165"/>
      <c r="H962" s="131"/>
      <c r="I962" s="132"/>
      <c r="J962" s="133"/>
      <c r="K962" s="210" t="str">
        <f t="shared" si="28"/>
        <v/>
      </c>
      <c r="L962" s="131"/>
      <c r="M962" s="132"/>
      <c r="N962" s="133"/>
      <c r="O962" s="210" t="str">
        <f t="shared" si="29"/>
        <v/>
      </c>
    </row>
    <row r="963" spans="1:15" ht="15" hidden="1" customHeight="1" outlineLevel="1" x14ac:dyDescent="0.35">
      <c r="A963" s="77">
        <v>957</v>
      </c>
      <c r="B963" s="123"/>
      <c r="C963" s="124"/>
      <c r="D963" s="125"/>
      <c r="E963" s="125"/>
      <c r="F963" s="164"/>
      <c r="G963" s="165"/>
      <c r="H963" s="131"/>
      <c r="I963" s="132"/>
      <c r="J963" s="133"/>
      <c r="K963" s="210" t="str">
        <f t="shared" si="28"/>
        <v/>
      </c>
      <c r="L963" s="131"/>
      <c r="M963" s="132"/>
      <c r="N963" s="133"/>
      <c r="O963" s="210" t="str">
        <f t="shared" si="29"/>
        <v/>
      </c>
    </row>
    <row r="964" spans="1:15" ht="15" hidden="1" customHeight="1" outlineLevel="1" x14ac:dyDescent="0.35">
      <c r="A964" s="77">
        <v>958</v>
      </c>
      <c r="B964" s="123"/>
      <c r="C964" s="124"/>
      <c r="D964" s="125"/>
      <c r="E964" s="125"/>
      <c r="F964" s="164"/>
      <c r="G964" s="165"/>
      <c r="H964" s="131"/>
      <c r="I964" s="132"/>
      <c r="J964" s="133"/>
      <c r="K964" s="210" t="str">
        <f t="shared" si="28"/>
        <v/>
      </c>
      <c r="L964" s="131"/>
      <c r="M964" s="132"/>
      <c r="N964" s="133"/>
      <c r="O964" s="210" t="str">
        <f t="shared" si="29"/>
        <v/>
      </c>
    </row>
    <row r="965" spans="1:15" ht="15" hidden="1" customHeight="1" outlineLevel="1" x14ac:dyDescent="0.35">
      <c r="A965" s="77">
        <v>959</v>
      </c>
      <c r="B965" s="123"/>
      <c r="C965" s="124"/>
      <c r="D965" s="125"/>
      <c r="E965" s="125"/>
      <c r="F965" s="164"/>
      <c r="G965" s="165"/>
      <c r="H965" s="131"/>
      <c r="I965" s="132"/>
      <c r="J965" s="133"/>
      <c r="K965" s="210" t="str">
        <f t="shared" si="28"/>
        <v/>
      </c>
      <c r="L965" s="131"/>
      <c r="M965" s="132"/>
      <c r="N965" s="133"/>
      <c r="O965" s="210" t="str">
        <f t="shared" si="29"/>
        <v/>
      </c>
    </row>
    <row r="966" spans="1:15" ht="15" hidden="1" customHeight="1" outlineLevel="1" x14ac:dyDescent="0.35">
      <c r="A966" s="77">
        <v>960</v>
      </c>
      <c r="B966" s="123"/>
      <c r="C966" s="124"/>
      <c r="D966" s="125"/>
      <c r="E966" s="125"/>
      <c r="F966" s="164"/>
      <c r="G966" s="165"/>
      <c r="H966" s="131"/>
      <c r="I966" s="132"/>
      <c r="J966" s="133"/>
      <c r="K966" s="210" t="str">
        <f t="shared" si="28"/>
        <v/>
      </c>
      <c r="L966" s="131"/>
      <c r="M966" s="132"/>
      <c r="N966" s="133"/>
      <c r="O966" s="210" t="str">
        <f t="shared" si="29"/>
        <v/>
      </c>
    </row>
    <row r="967" spans="1:15" ht="15" hidden="1" customHeight="1" outlineLevel="1" x14ac:dyDescent="0.35">
      <c r="A967" s="77">
        <v>961</v>
      </c>
      <c r="B967" s="123"/>
      <c r="C967" s="124"/>
      <c r="D967" s="125"/>
      <c r="E967" s="125"/>
      <c r="F967" s="164"/>
      <c r="G967" s="165"/>
      <c r="H967" s="131"/>
      <c r="I967" s="132"/>
      <c r="J967" s="133"/>
      <c r="K967" s="210" t="str">
        <f t="shared" ref="K967:K1009" si="30">IFERROR(J967/H967,"")</f>
        <v/>
      </c>
      <c r="L967" s="131"/>
      <c r="M967" s="132"/>
      <c r="N967" s="133"/>
      <c r="O967" s="210" t="str">
        <f t="shared" si="29"/>
        <v/>
      </c>
    </row>
    <row r="968" spans="1:15" ht="15" hidden="1" customHeight="1" outlineLevel="1" x14ac:dyDescent="0.35">
      <c r="A968" s="77">
        <v>962</v>
      </c>
      <c r="B968" s="123"/>
      <c r="C968" s="124"/>
      <c r="D968" s="125"/>
      <c r="E968" s="125"/>
      <c r="F968" s="164"/>
      <c r="G968" s="165"/>
      <c r="H968" s="131"/>
      <c r="I968" s="132"/>
      <c r="J968" s="133"/>
      <c r="K968" s="210" t="str">
        <f t="shared" si="30"/>
        <v/>
      </c>
      <c r="L968" s="131"/>
      <c r="M968" s="132"/>
      <c r="N968" s="133"/>
      <c r="O968" s="210" t="str">
        <f t="shared" ref="O968:O1006" si="31">IFERROR(N968/L968,"")</f>
        <v/>
      </c>
    </row>
    <row r="969" spans="1:15" ht="15" hidden="1" customHeight="1" outlineLevel="1" x14ac:dyDescent="0.35">
      <c r="A969" s="77">
        <v>963</v>
      </c>
      <c r="B969" s="123"/>
      <c r="C969" s="124"/>
      <c r="D969" s="125"/>
      <c r="E969" s="125"/>
      <c r="F969" s="164"/>
      <c r="G969" s="165"/>
      <c r="H969" s="131"/>
      <c r="I969" s="132"/>
      <c r="J969" s="133"/>
      <c r="K969" s="210" t="str">
        <f t="shared" si="30"/>
        <v/>
      </c>
      <c r="L969" s="131"/>
      <c r="M969" s="132"/>
      <c r="N969" s="133"/>
      <c r="O969" s="210" t="str">
        <f t="shared" si="31"/>
        <v/>
      </c>
    </row>
    <row r="970" spans="1:15" ht="15" hidden="1" customHeight="1" outlineLevel="1" x14ac:dyDescent="0.35">
      <c r="A970" s="77">
        <v>964</v>
      </c>
      <c r="B970" s="123"/>
      <c r="C970" s="124"/>
      <c r="D970" s="125"/>
      <c r="E970" s="125"/>
      <c r="F970" s="164"/>
      <c r="G970" s="165"/>
      <c r="H970" s="131"/>
      <c r="I970" s="132"/>
      <c r="J970" s="133"/>
      <c r="K970" s="210" t="str">
        <f t="shared" si="30"/>
        <v/>
      </c>
      <c r="L970" s="131"/>
      <c r="M970" s="132"/>
      <c r="N970" s="133"/>
      <c r="O970" s="210" t="str">
        <f t="shared" si="31"/>
        <v/>
      </c>
    </row>
    <row r="971" spans="1:15" ht="15" hidden="1" customHeight="1" outlineLevel="1" x14ac:dyDescent="0.35">
      <c r="A971" s="77">
        <v>965</v>
      </c>
      <c r="B971" s="123"/>
      <c r="C971" s="124"/>
      <c r="D971" s="125"/>
      <c r="E971" s="125"/>
      <c r="F971" s="164"/>
      <c r="G971" s="165"/>
      <c r="H971" s="131"/>
      <c r="I971" s="132"/>
      <c r="J971" s="133"/>
      <c r="K971" s="210" t="str">
        <f t="shared" si="30"/>
        <v/>
      </c>
      <c r="L971" s="131"/>
      <c r="M971" s="132"/>
      <c r="N971" s="133"/>
      <c r="O971" s="210" t="str">
        <f t="shared" si="31"/>
        <v/>
      </c>
    </row>
    <row r="972" spans="1:15" ht="15" hidden="1" customHeight="1" outlineLevel="1" x14ac:dyDescent="0.35">
      <c r="A972" s="77">
        <v>966</v>
      </c>
      <c r="B972" s="123"/>
      <c r="C972" s="124"/>
      <c r="D972" s="125"/>
      <c r="E972" s="125"/>
      <c r="F972" s="164"/>
      <c r="G972" s="165"/>
      <c r="H972" s="131"/>
      <c r="I972" s="132"/>
      <c r="J972" s="133"/>
      <c r="K972" s="210" t="str">
        <f t="shared" si="30"/>
        <v/>
      </c>
      <c r="L972" s="131"/>
      <c r="M972" s="132"/>
      <c r="N972" s="133"/>
      <c r="O972" s="210" t="str">
        <f t="shared" si="31"/>
        <v/>
      </c>
    </row>
    <row r="973" spans="1:15" ht="15" hidden="1" customHeight="1" outlineLevel="1" x14ac:dyDescent="0.35">
      <c r="A973" s="77">
        <v>967</v>
      </c>
      <c r="B973" s="123"/>
      <c r="C973" s="124"/>
      <c r="D973" s="125"/>
      <c r="E973" s="125"/>
      <c r="F973" s="164"/>
      <c r="G973" s="165"/>
      <c r="H973" s="131"/>
      <c r="I973" s="132"/>
      <c r="J973" s="133"/>
      <c r="K973" s="210" t="str">
        <f t="shared" si="30"/>
        <v/>
      </c>
      <c r="L973" s="131"/>
      <c r="M973" s="132"/>
      <c r="N973" s="133"/>
      <c r="O973" s="210" t="str">
        <f t="shared" si="31"/>
        <v/>
      </c>
    </row>
    <row r="974" spans="1:15" ht="15" hidden="1" customHeight="1" outlineLevel="1" x14ac:dyDescent="0.35">
      <c r="A974" s="77">
        <v>968</v>
      </c>
      <c r="B974" s="123"/>
      <c r="C974" s="124"/>
      <c r="D974" s="125"/>
      <c r="E974" s="125"/>
      <c r="F974" s="164"/>
      <c r="G974" s="165"/>
      <c r="H974" s="131"/>
      <c r="I974" s="132"/>
      <c r="J974" s="133"/>
      <c r="K974" s="210" t="str">
        <f t="shared" si="30"/>
        <v/>
      </c>
      <c r="L974" s="131"/>
      <c r="M974" s="132"/>
      <c r="N974" s="133"/>
      <c r="O974" s="210" t="str">
        <f t="shared" si="31"/>
        <v/>
      </c>
    </row>
    <row r="975" spans="1:15" ht="15" hidden="1" customHeight="1" outlineLevel="1" x14ac:dyDescent="0.35">
      <c r="A975" s="77">
        <v>969</v>
      </c>
      <c r="B975" s="123"/>
      <c r="C975" s="124"/>
      <c r="D975" s="125"/>
      <c r="E975" s="125"/>
      <c r="F975" s="164"/>
      <c r="G975" s="165"/>
      <c r="H975" s="131"/>
      <c r="I975" s="132"/>
      <c r="J975" s="133"/>
      <c r="K975" s="210" t="str">
        <f t="shared" si="30"/>
        <v/>
      </c>
      <c r="L975" s="131"/>
      <c r="M975" s="132"/>
      <c r="N975" s="133"/>
      <c r="O975" s="210" t="str">
        <f t="shared" si="31"/>
        <v/>
      </c>
    </row>
    <row r="976" spans="1:15" ht="15" hidden="1" customHeight="1" outlineLevel="1" x14ac:dyDescent="0.35">
      <c r="A976" s="77">
        <v>970</v>
      </c>
      <c r="B976" s="123"/>
      <c r="C976" s="124"/>
      <c r="D976" s="125"/>
      <c r="E976" s="125"/>
      <c r="F976" s="164"/>
      <c r="G976" s="165"/>
      <c r="H976" s="131"/>
      <c r="I976" s="132"/>
      <c r="J976" s="133"/>
      <c r="K976" s="210" t="str">
        <f t="shared" si="30"/>
        <v/>
      </c>
      <c r="L976" s="131"/>
      <c r="M976" s="132"/>
      <c r="N976" s="133"/>
      <c r="O976" s="210" t="str">
        <f t="shared" si="31"/>
        <v/>
      </c>
    </row>
    <row r="977" spans="1:15" ht="15" hidden="1" customHeight="1" outlineLevel="1" x14ac:dyDescent="0.35">
      <c r="A977" s="77">
        <v>971</v>
      </c>
      <c r="B977" s="123"/>
      <c r="C977" s="124"/>
      <c r="D977" s="125"/>
      <c r="E977" s="125"/>
      <c r="F977" s="164"/>
      <c r="G977" s="165"/>
      <c r="H977" s="131"/>
      <c r="I977" s="132"/>
      <c r="J977" s="133"/>
      <c r="K977" s="210" t="str">
        <f t="shared" si="30"/>
        <v/>
      </c>
      <c r="L977" s="131"/>
      <c r="M977" s="132"/>
      <c r="N977" s="133"/>
      <c r="O977" s="210" t="str">
        <f t="shared" si="31"/>
        <v/>
      </c>
    </row>
    <row r="978" spans="1:15" ht="15" hidden="1" customHeight="1" outlineLevel="1" x14ac:dyDescent="0.35">
      <c r="A978" s="77">
        <v>972</v>
      </c>
      <c r="B978" s="123"/>
      <c r="C978" s="124"/>
      <c r="D978" s="125"/>
      <c r="E978" s="125"/>
      <c r="F978" s="164"/>
      <c r="G978" s="165"/>
      <c r="H978" s="131"/>
      <c r="I978" s="132"/>
      <c r="J978" s="133"/>
      <c r="K978" s="210" t="str">
        <f t="shared" si="30"/>
        <v/>
      </c>
      <c r="L978" s="131"/>
      <c r="M978" s="132"/>
      <c r="N978" s="133"/>
      <c r="O978" s="210" t="str">
        <f t="shared" si="31"/>
        <v/>
      </c>
    </row>
    <row r="979" spans="1:15" ht="15" hidden="1" customHeight="1" outlineLevel="1" x14ac:dyDescent="0.35">
      <c r="A979" s="77">
        <v>973</v>
      </c>
      <c r="B979" s="123"/>
      <c r="C979" s="124"/>
      <c r="D979" s="125"/>
      <c r="E979" s="125"/>
      <c r="F979" s="164"/>
      <c r="G979" s="165"/>
      <c r="H979" s="131"/>
      <c r="I979" s="132"/>
      <c r="J979" s="133"/>
      <c r="K979" s="210" t="str">
        <f t="shared" si="30"/>
        <v/>
      </c>
      <c r="L979" s="131"/>
      <c r="M979" s="132"/>
      <c r="N979" s="133"/>
      <c r="O979" s="210" t="str">
        <f t="shared" si="31"/>
        <v/>
      </c>
    </row>
    <row r="980" spans="1:15" ht="15" hidden="1" customHeight="1" outlineLevel="1" x14ac:dyDescent="0.35">
      <c r="A980" s="77">
        <v>974</v>
      </c>
      <c r="B980" s="123"/>
      <c r="C980" s="124"/>
      <c r="D980" s="125"/>
      <c r="E980" s="125"/>
      <c r="F980" s="164"/>
      <c r="G980" s="165"/>
      <c r="H980" s="131"/>
      <c r="I980" s="132"/>
      <c r="J980" s="133"/>
      <c r="K980" s="210" t="str">
        <f t="shared" si="30"/>
        <v/>
      </c>
      <c r="L980" s="131"/>
      <c r="M980" s="132"/>
      <c r="N980" s="133"/>
      <c r="O980" s="210" t="str">
        <f t="shared" si="31"/>
        <v/>
      </c>
    </row>
    <row r="981" spans="1:15" ht="15" hidden="1" customHeight="1" outlineLevel="1" x14ac:dyDescent="0.35">
      <c r="A981" s="77">
        <v>975</v>
      </c>
      <c r="B981" s="123"/>
      <c r="C981" s="124"/>
      <c r="D981" s="125"/>
      <c r="E981" s="125"/>
      <c r="F981" s="164"/>
      <c r="G981" s="165"/>
      <c r="H981" s="131"/>
      <c r="I981" s="132"/>
      <c r="J981" s="133"/>
      <c r="K981" s="210" t="str">
        <f t="shared" si="30"/>
        <v/>
      </c>
      <c r="L981" s="131"/>
      <c r="M981" s="132"/>
      <c r="N981" s="133"/>
      <c r="O981" s="210" t="str">
        <f t="shared" si="31"/>
        <v/>
      </c>
    </row>
    <row r="982" spans="1:15" ht="15" hidden="1" customHeight="1" outlineLevel="1" x14ac:dyDescent="0.35">
      <c r="A982" s="77">
        <v>976</v>
      </c>
      <c r="B982" s="123"/>
      <c r="C982" s="124"/>
      <c r="D982" s="125"/>
      <c r="E982" s="125"/>
      <c r="F982" s="164"/>
      <c r="G982" s="165"/>
      <c r="H982" s="131"/>
      <c r="I982" s="132"/>
      <c r="J982" s="133"/>
      <c r="K982" s="210" t="str">
        <f t="shared" si="30"/>
        <v/>
      </c>
      <c r="L982" s="131"/>
      <c r="M982" s="132"/>
      <c r="N982" s="133"/>
      <c r="O982" s="210" t="str">
        <f t="shared" si="31"/>
        <v/>
      </c>
    </row>
    <row r="983" spans="1:15" ht="15" hidden="1" customHeight="1" outlineLevel="1" x14ac:dyDescent="0.35">
      <c r="A983" s="77">
        <v>977</v>
      </c>
      <c r="B983" s="123"/>
      <c r="C983" s="124"/>
      <c r="D983" s="125"/>
      <c r="E983" s="125"/>
      <c r="F983" s="164"/>
      <c r="G983" s="165"/>
      <c r="H983" s="131"/>
      <c r="I983" s="132"/>
      <c r="J983" s="133"/>
      <c r="K983" s="210" t="str">
        <f t="shared" si="30"/>
        <v/>
      </c>
      <c r="L983" s="131"/>
      <c r="M983" s="132"/>
      <c r="N983" s="133"/>
      <c r="O983" s="210" t="str">
        <f t="shared" si="31"/>
        <v/>
      </c>
    </row>
    <row r="984" spans="1:15" ht="15" hidden="1" customHeight="1" outlineLevel="1" x14ac:dyDescent="0.35">
      <c r="A984" s="77">
        <v>978</v>
      </c>
      <c r="B984" s="123"/>
      <c r="C984" s="124"/>
      <c r="D984" s="125"/>
      <c r="E984" s="125"/>
      <c r="F984" s="164"/>
      <c r="G984" s="165"/>
      <c r="H984" s="131"/>
      <c r="I984" s="132"/>
      <c r="J984" s="133"/>
      <c r="K984" s="210" t="str">
        <f t="shared" si="30"/>
        <v/>
      </c>
      <c r="L984" s="131"/>
      <c r="M984" s="132"/>
      <c r="N984" s="133"/>
      <c r="O984" s="210" t="str">
        <f t="shared" si="31"/>
        <v/>
      </c>
    </row>
    <row r="985" spans="1:15" ht="15" hidden="1" customHeight="1" outlineLevel="1" x14ac:dyDescent="0.35">
      <c r="A985" s="77">
        <v>979</v>
      </c>
      <c r="B985" s="123"/>
      <c r="C985" s="124"/>
      <c r="D985" s="125"/>
      <c r="E985" s="125"/>
      <c r="F985" s="164"/>
      <c r="G985" s="165"/>
      <c r="H985" s="131"/>
      <c r="I985" s="132"/>
      <c r="J985" s="133"/>
      <c r="K985" s="210" t="str">
        <f t="shared" si="30"/>
        <v/>
      </c>
      <c r="L985" s="131"/>
      <c r="M985" s="132"/>
      <c r="N985" s="133"/>
      <c r="O985" s="210" t="str">
        <f t="shared" si="31"/>
        <v/>
      </c>
    </row>
    <row r="986" spans="1:15" ht="15" hidden="1" customHeight="1" outlineLevel="1" x14ac:dyDescent="0.35">
      <c r="A986" s="77">
        <v>980</v>
      </c>
      <c r="B986" s="123"/>
      <c r="C986" s="124"/>
      <c r="D986" s="125"/>
      <c r="E986" s="125"/>
      <c r="F986" s="164"/>
      <c r="G986" s="165"/>
      <c r="H986" s="131"/>
      <c r="I986" s="132"/>
      <c r="J986" s="133"/>
      <c r="K986" s="210" t="str">
        <f t="shared" si="30"/>
        <v/>
      </c>
      <c r="L986" s="131"/>
      <c r="M986" s="132"/>
      <c r="N986" s="133"/>
      <c r="O986" s="210" t="str">
        <f t="shared" si="31"/>
        <v/>
      </c>
    </row>
    <row r="987" spans="1:15" ht="15" hidden="1" customHeight="1" outlineLevel="1" x14ac:dyDescent="0.35">
      <c r="A987" s="77">
        <v>981</v>
      </c>
      <c r="B987" s="123"/>
      <c r="C987" s="124"/>
      <c r="D987" s="125"/>
      <c r="E987" s="125"/>
      <c r="F987" s="164"/>
      <c r="G987" s="165"/>
      <c r="H987" s="131"/>
      <c r="I987" s="132"/>
      <c r="J987" s="133"/>
      <c r="K987" s="210" t="str">
        <f t="shared" si="30"/>
        <v/>
      </c>
      <c r="L987" s="131"/>
      <c r="M987" s="132"/>
      <c r="N987" s="133"/>
      <c r="O987" s="210" t="str">
        <f t="shared" si="31"/>
        <v/>
      </c>
    </row>
    <row r="988" spans="1:15" ht="15" hidden="1" customHeight="1" outlineLevel="1" x14ac:dyDescent="0.35">
      <c r="A988" s="77">
        <v>982</v>
      </c>
      <c r="B988" s="123"/>
      <c r="C988" s="124"/>
      <c r="D988" s="125"/>
      <c r="E988" s="125"/>
      <c r="F988" s="164"/>
      <c r="G988" s="165"/>
      <c r="H988" s="131"/>
      <c r="I988" s="132"/>
      <c r="J988" s="133"/>
      <c r="K988" s="210" t="str">
        <f t="shared" si="30"/>
        <v/>
      </c>
      <c r="L988" s="131"/>
      <c r="M988" s="132"/>
      <c r="N988" s="133"/>
      <c r="O988" s="210" t="str">
        <f t="shared" si="31"/>
        <v/>
      </c>
    </row>
    <row r="989" spans="1:15" ht="15" hidden="1" customHeight="1" outlineLevel="1" x14ac:dyDescent="0.35">
      <c r="A989" s="77">
        <v>983</v>
      </c>
      <c r="B989" s="123"/>
      <c r="C989" s="124"/>
      <c r="D989" s="125"/>
      <c r="E989" s="125"/>
      <c r="F989" s="164"/>
      <c r="G989" s="165"/>
      <c r="H989" s="131"/>
      <c r="I989" s="132"/>
      <c r="J989" s="133"/>
      <c r="K989" s="210" t="str">
        <f t="shared" si="30"/>
        <v/>
      </c>
      <c r="L989" s="131"/>
      <c r="M989" s="132"/>
      <c r="N989" s="133"/>
      <c r="O989" s="210" t="str">
        <f t="shared" si="31"/>
        <v/>
      </c>
    </row>
    <row r="990" spans="1:15" ht="15" hidden="1" customHeight="1" outlineLevel="1" x14ac:dyDescent="0.35">
      <c r="A990" s="77">
        <v>984</v>
      </c>
      <c r="B990" s="123"/>
      <c r="C990" s="124"/>
      <c r="D990" s="125"/>
      <c r="E990" s="125"/>
      <c r="F990" s="164"/>
      <c r="G990" s="165"/>
      <c r="H990" s="131"/>
      <c r="I990" s="132"/>
      <c r="J990" s="133"/>
      <c r="K990" s="210" t="str">
        <f t="shared" si="30"/>
        <v/>
      </c>
      <c r="L990" s="131"/>
      <c r="M990" s="132"/>
      <c r="N990" s="133"/>
      <c r="O990" s="210" t="str">
        <f t="shared" si="31"/>
        <v/>
      </c>
    </row>
    <row r="991" spans="1:15" ht="15" hidden="1" customHeight="1" outlineLevel="1" x14ac:dyDescent="0.35">
      <c r="A991" s="77">
        <v>985</v>
      </c>
      <c r="B991" s="123"/>
      <c r="C991" s="124"/>
      <c r="D991" s="125"/>
      <c r="E991" s="125"/>
      <c r="F991" s="164"/>
      <c r="G991" s="165"/>
      <c r="H991" s="131"/>
      <c r="I991" s="132"/>
      <c r="J991" s="133"/>
      <c r="K991" s="210" t="str">
        <f t="shared" si="30"/>
        <v/>
      </c>
      <c r="L991" s="131"/>
      <c r="M991" s="132"/>
      <c r="N991" s="133"/>
      <c r="O991" s="210" t="str">
        <f t="shared" si="31"/>
        <v/>
      </c>
    </row>
    <row r="992" spans="1:15" ht="15" hidden="1" customHeight="1" outlineLevel="1" x14ac:dyDescent="0.35">
      <c r="A992" s="77">
        <v>986</v>
      </c>
      <c r="B992" s="123"/>
      <c r="C992" s="124"/>
      <c r="D992" s="125"/>
      <c r="E992" s="125"/>
      <c r="F992" s="164"/>
      <c r="G992" s="165"/>
      <c r="H992" s="131"/>
      <c r="I992" s="132"/>
      <c r="J992" s="133"/>
      <c r="K992" s="210" t="str">
        <f t="shared" si="30"/>
        <v/>
      </c>
      <c r="L992" s="131"/>
      <c r="M992" s="132"/>
      <c r="N992" s="133"/>
      <c r="O992" s="210" t="str">
        <f t="shared" si="31"/>
        <v/>
      </c>
    </row>
    <row r="993" spans="1:15" ht="15" hidden="1" customHeight="1" outlineLevel="1" x14ac:dyDescent="0.35">
      <c r="A993" s="77">
        <v>987</v>
      </c>
      <c r="B993" s="123"/>
      <c r="C993" s="124"/>
      <c r="D993" s="125"/>
      <c r="E993" s="125"/>
      <c r="F993" s="164"/>
      <c r="G993" s="165"/>
      <c r="H993" s="131"/>
      <c r="I993" s="132"/>
      <c r="J993" s="133"/>
      <c r="K993" s="210" t="str">
        <f t="shared" si="30"/>
        <v/>
      </c>
      <c r="L993" s="131"/>
      <c r="M993" s="132"/>
      <c r="N993" s="133"/>
      <c r="O993" s="210" t="str">
        <f t="shared" si="31"/>
        <v/>
      </c>
    </row>
    <row r="994" spans="1:15" ht="15" hidden="1" customHeight="1" outlineLevel="1" x14ac:dyDescent="0.35">
      <c r="A994" s="77">
        <v>988</v>
      </c>
      <c r="B994" s="123"/>
      <c r="C994" s="124"/>
      <c r="D994" s="125"/>
      <c r="E994" s="125"/>
      <c r="F994" s="164"/>
      <c r="G994" s="165"/>
      <c r="H994" s="131"/>
      <c r="I994" s="132"/>
      <c r="J994" s="133"/>
      <c r="K994" s="210" t="str">
        <f t="shared" si="30"/>
        <v/>
      </c>
      <c r="L994" s="131"/>
      <c r="M994" s="132"/>
      <c r="N994" s="133"/>
      <c r="O994" s="210" t="str">
        <f t="shared" si="31"/>
        <v/>
      </c>
    </row>
    <row r="995" spans="1:15" ht="15" hidden="1" customHeight="1" outlineLevel="1" x14ac:dyDescent="0.35">
      <c r="A995" s="77">
        <v>989</v>
      </c>
      <c r="B995" s="123"/>
      <c r="C995" s="124"/>
      <c r="D995" s="125"/>
      <c r="E995" s="125"/>
      <c r="F995" s="164"/>
      <c r="G995" s="165"/>
      <c r="H995" s="131"/>
      <c r="I995" s="132"/>
      <c r="J995" s="133"/>
      <c r="K995" s="210" t="str">
        <f t="shared" si="30"/>
        <v/>
      </c>
      <c r="L995" s="131"/>
      <c r="M995" s="132"/>
      <c r="N995" s="133"/>
      <c r="O995" s="210" t="str">
        <f t="shared" si="31"/>
        <v/>
      </c>
    </row>
    <row r="996" spans="1:15" ht="15" hidden="1" customHeight="1" outlineLevel="1" x14ac:dyDescent="0.35">
      <c r="A996" s="77">
        <v>990</v>
      </c>
      <c r="B996" s="123"/>
      <c r="C996" s="124"/>
      <c r="D996" s="125"/>
      <c r="E996" s="125"/>
      <c r="F996" s="164"/>
      <c r="G996" s="165"/>
      <c r="H996" s="131"/>
      <c r="I996" s="132"/>
      <c r="J996" s="133"/>
      <c r="K996" s="210" t="str">
        <f t="shared" si="30"/>
        <v/>
      </c>
      <c r="L996" s="131"/>
      <c r="M996" s="132"/>
      <c r="N996" s="133"/>
      <c r="O996" s="210" t="str">
        <f t="shared" si="31"/>
        <v/>
      </c>
    </row>
    <row r="997" spans="1:15" ht="15" hidden="1" customHeight="1" outlineLevel="1" x14ac:dyDescent="0.35">
      <c r="A997" s="77">
        <v>991</v>
      </c>
      <c r="B997" s="123"/>
      <c r="C997" s="124"/>
      <c r="D997" s="125"/>
      <c r="E997" s="125"/>
      <c r="F997" s="164"/>
      <c r="G997" s="165"/>
      <c r="H997" s="131"/>
      <c r="I997" s="132"/>
      <c r="J997" s="133"/>
      <c r="K997" s="210" t="str">
        <f t="shared" si="30"/>
        <v/>
      </c>
      <c r="L997" s="131"/>
      <c r="M997" s="132"/>
      <c r="N997" s="133"/>
      <c r="O997" s="210" t="str">
        <f t="shared" si="31"/>
        <v/>
      </c>
    </row>
    <row r="998" spans="1:15" ht="15" hidden="1" customHeight="1" outlineLevel="1" x14ac:dyDescent="0.35">
      <c r="A998" s="77">
        <v>992</v>
      </c>
      <c r="B998" s="123"/>
      <c r="C998" s="124"/>
      <c r="D998" s="125"/>
      <c r="E998" s="125"/>
      <c r="F998" s="164"/>
      <c r="G998" s="165"/>
      <c r="H998" s="131"/>
      <c r="I998" s="132"/>
      <c r="J998" s="133"/>
      <c r="K998" s="210" t="str">
        <f t="shared" si="30"/>
        <v/>
      </c>
      <c r="L998" s="131"/>
      <c r="M998" s="132"/>
      <c r="N998" s="133"/>
      <c r="O998" s="210" t="str">
        <f t="shared" si="31"/>
        <v/>
      </c>
    </row>
    <row r="999" spans="1:15" ht="15" hidden="1" customHeight="1" outlineLevel="1" x14ac:dyDescent="0.35">
      <c r="A999" s="77">
        <v>993</v>
      </c>
      <c r="B999" s="123"/>
      <c r="C999" s="124"/>
      <c r="D999" s="125"/>
      <c r="E999" s="125"/>
      <c r="F999" s="164"/>
      <c r="G999" s="165"/>
      <c r="H999" s="131"/>
      <c r="I999" s="132"/>
      <c r="J999" s="133"/>
      <c r="K999" s="210" t="str">
        <f t="shared" si="30"/>
        <v/>
      </c>
      <c r="L999" s="131"/>
      <c r="M999" s="132"/>
      <c r="N999" s="133"/>
      <c r="O999" s="210" t="str">
        <f t="shared" si="31"/>
        <v/>
      </c>
    </row>
    <row r="1000" spans="1:15" ht="15" hidden="1" customHeight="1" outlineLevel="1" x14ac:dyDescent="0.35">
      <c r="A1000" s="77">
        <v>994</v>
      </c>
      <c r="B1000" s="123"/>
      <c r="C1000" s="124"/>
      <c r="D1000" s="125"/>
      <c r="E1000" s="125"/>
      <c r="F1000" s="164"/>
      <c r="G1000" s="165"/>
      <c r="H1000" s="131"/>
      <c r="I1000" s="132"/>
      <c r="J1000" s="133"/>
      <c r="K1000" s="210" t="str">
        <f t="shared" si="30"/>
        <v/>
      </c>
      <c r="L1000" s="131"/>
      <c r="M1000" s="132"/>
      <c r="N1000" s="133"/>
      <c r="O1000" s="210" t="str">
        <f t="shared" si="31"/>
        <v/>
      </c>
    </row>
    <row r="1001" spans="1:15" ht="15" hidden="1" customHeight="1" outlineLevel="1" x14ac:dyDescent="0.35">
      <c r="A1001" s="77">
        <v>995</v>
      </c>
      <c r="B1001" s="123"/>
      <c r="C1001" s="124"/>
      <c r="D1001" s="125"/>
      <c r="E1001" s="125"/>
      <c r="F1001" s="164"/>
      <c r="G1001" s="165"/>
      <c r="H1001" s="131"/>
      <c r="I1001" s="132"/>
      <c r="J1001" s="133"/>
      <c r="K1001" s="210" t="str">
        <f t="shared" si="30"/>
        <v/>
      </c>
      <c r="L1001" s="131"/>
      <c r="M1001" s="132"/>
      <c r="N1001" s="133"/>
      <c r="O1001" s="210" t="str">
        <f t="shared" si="31"/>
        <v/>
      </c>
    </row>
    <row r="1002" spans="1:15" ht="15" hidden="1" customHeight="1" outlineLevel="1" x14ac:dyDescent="0.35">
      <c r="A1002" s="77">
        <v>996</v>
      </c>
      <c r="B1002" s="123"/>
      <c r="C1002" s="124"/>
      <c r="D1002" s="125"/>
      <c r="E1002" s="125"/>
      <c r="F1002" s="164"/>
      <c r="G1002" s="165"/>
      <c r="H1002" s="131"/>
      <c r="I1002" s="132"/>
      <c r="J1002" s="133"/>
      <c r="K1002" s="210" t="str">
        <f t="shared" si="30"/>
        <v/>
      </c>
      <c r="L1002" s="131"/>
      <c r="M1002" s="132"/>
      <c r="N1002" s="133"/>
      <c r="O1002" s="210" t="str">
        <f t="shared" si="31"/>
        <v/>
      </c>
    </row>
    <row r="1003" spans="1:15" ht="15" hidden="1" customHeight="1" outlineLevel="1" x14ac:dyDescent="0.35">
      <c r="A1003" s="77">
        <v>997</v>
      </c>
      <c r="B1003" s="123"/>
      <c r="C1003" s="124"/>
      <c r="D1003" s="125"/>
      <c r="E1003" s="125"/>
      <c r="F1003" s="164"/>
      <c r="G1003" s="165"/>
      <c r="H1003" s="131"/>
      <c r="I1003" s="132"/>
      <c r="J1003" s="133"/>
      <c r="K1003" s="210" t="str">
        <f t="shared" si="30"/>
        <v/>
      </c>
      <c r="L1003" s="131"/>
      <c r="M1003" s="132"/>
      <c r="N1003" s="133"/>
      <c r="O1003" s="210" t="str">
        <f t="shared" si="31"/>
        <v/>
      </c>
    </row>
    <row r="1004" spans="1:15" ht="15" hidden="1" customHeight="1" outlineLevel="1" x14ac:dyDescent="0.35">
      <c r="A1004" s="77">
        <v>998</v>
      </c>
      <c r="B1004" s="123"/>
      <c r="C1004" s="124"/>
      <c r="D1004" s="125"/>
      <c r="E1004" s="125"/>
      <c r="F1004" s="164"/>
      <c r="G1004" s="165"/>
      <c r="H1004" s="131"/>
      <c r="I1004" s="132"/>
      <c r="J1004" s="133"/>
      <c r="K1004" s="210" t="str">
        <f t="shared" si="30"/>
        <v/>
      </c>
      <c r="L1004" s="131"/>
      <c r="M1004" s="132"/>
      <c r="N1004" s="133"/>
      <c r="O1004" s="210" t="str">
        <f t="shared" si="31"/>
        <v/>
      </c>
    </row>
    <row r="1005" spans="1:15" ht="15" hidden="1" customHeight="1" outlineLevel="1" x14ac:dyDescent="0.35">
      <c r="A1005" s="77">
        <v>999</v>
      </c>
      <c r="B1005" s="123"/>
      <c r="C1005" s="124"/>
      <c r="D1005" s="125"/>
      <c r="E1005" s="125"/>
      <c r="F1005" s="164"/>
      <c r="G1005" s="165"/>
      <c r="H1005" s="131"/>
      <c r="I1005" s="132"/>
      <c r="J1005" s="133"/>
      <c r="K1005" s="210" t="str">
        <f t="shared" si="30"/>
        <v/>
      </c>
      <c r="L1005" s="131"/>
      <c r="M1005" s="132"/>
      <c r="N1005" s="133"/>
      <c r="O1005" s="210" t="str">
        <f t="shared" si="31"/>
        <v/>
      </c>
    </row>
    <row r="1006" spans="1:15" ht="15" hidden="1" customHeight="1" outlineLevel="1" thickBot="1" x14ac:dyDescent="0.4">
      <c r="A1006" s="77">
        <v>1000</v>
      </c>
      <c r="B1006" s="135"/>
      <c r="C1006" s="124"/>
      <c r="D1006" s="137"/>
      <c r="E1006" s="137"/>
      <c r="F1006" s="164"/>
      <c r="G1006" s="167"/>
      <c r="H1006" s="168"/>
      <c r="I1006" s="169"/>
      <c r="J1006" s="170"/>
      <c r="K1006" s="211" t="str">
        <f t="shared" si="30"/>
        <v/>
      </c>
      <c r="L1006" s="168"/>
      <c r="M1006" s="169"/>
      <c r="N1006" s="170"/>
      <c r="O1006" s="210" t="str">
        <f t="shared" si="31"/>
        <v/>
      </c>
    </row>
    <row r="1007" spans="1:15" ht="15" hidden="1" customHeight="1" outlineLevel="1" thickTop="1" x14ac:dyDescent="0.35">
      <c r="A1007" s="77">
        <v>1001</v>
      </c>
      <c r="B1007" s="1110" t="s">
        <v>668</v>
      </c>
      <c r="C1007" s="1111"/>
      <c r="D1007" s="1112"/>
      <c r="E1007" s="1121" t="s">
        <v>669</v>
      </c>
      <c r="F1007" s="1121"/>
      <c r="G1007" s="1122"/>
      <c r="H1007" s="143">
        <f>SUMIFS(H7:H1006, $E$7:$E$1006, "1")</f>
        <v>0</v>
      </c>
      <c r="I1007" s="143">
        <f>SUMIFS(I7:I1006, $E$7:$E$1006, "1")</f>
        <v>0</v>
      </c>
      <c r="J1007" s="197">
        <f>SUMIFS(J7:J1006, $E$7:$E$1006, "1")</f>
        <v>0</v>
      </c>
      <c r="K1007" s="199" t="str">
        <f>IFERROR(J1007/H1007,"")</f>
        <v/>
      </c>
      <c r="L1007" s="212">
        <f>SUMIFS(L7:L1006, $E$7:$E$1006, "1")</f>
        <v>0</v>
      </c>
      <c r="M1007" s="212">
        <f>SUMIFS(M7:M1006, $E$7:$E$1006, "1")</f>
        <v>0</v>
      </c>
      <c r="N1007" s="197">
        <f>SUMIFS(N7:N1006, $E$7:$E$1006, "1")</f>
        <v>0</v>
      </c>
      <c r="O1007" s="199" t="str">
        <f>IFERROR(N1007/L1007,"")</f>
        <v/>
      </c>
    </row>
    <row r="1008" spans="1:15" ht="15" hidden="1" customHeight="1" outlineLevel="1" x14ac:dyDescent="0.35">
      <c r="A1008" s="77">
        <v>1002</v>
      </c>
      <c r="B1008" s="1115" t="s">
        <v>668</v>
      </c>
      <c r="C1008" s="1116"/>
      <c r="D1008" s="1116"/>
      <c r="E1008" s="1123" t="s">
        <v>670</v>
      </c>
      <c r="F1008" s="1123"/>
      <c r="G1008" s="1124"/>
      <c r="H1008" s="146">
        <f>SUMIFS(H7:H1006, $E$7:$E$1006, "2")</f>
        <v>0</v>
      </c>
      <c r="I1008" s="146">
        <f>SUMIFS(I7:I1006, $E$7:$E$1006, "2")</f>
        <v>0</v>
      </c>
      <c r="J1008" s="200">
        <f>SUMIFS(J7:J1006, $E$7:$E$1006, "2")</f>
        <v>0</v>
      </c>
      <c r="K1008" s="190" t="str">
        <f t="shared" si="30"/>
        <v/>
      </c>
      <c r="L1008" s="191">
        <f>SUMIFS(L7:L1006, $E$7:$E$1006, "2")</f>
        <v>0</v>
      </c>
      <c r="M1008" s="191">
        <f>SUMIFS(M7:M1006, $E$7:$E$1006, "2")</f>
        <v>0</v>
      </c>
      <c r="N1008" s="200">
        <f>SUMIFS(N7:N1006, $E$7:$E$1006, "2")</f>
        <v>0</v>
      </c>
      <c r="O1008" s="190" t="str">
        <f>IFERROR(N1008/L1008,"")</f>
        <v/>
      </c>
    </row>
    <row r="1009" spans="1:15" ht="15" customHeight="1" collapsed="1" thickBot="1" x14ac:dyDescent="0.4">
      <c r="A1009" s="77">
        <v>1003</v>
      </c>
      <c r="B1009" s="1099" t="s">
        <v>672</v>
      </c>
      <c r="C1009" s="1100"/>
      <c r="D1009" s="1100"/>
      <c r="E1009" s="1100"/>
      <c r="F1009" s="1100"/>
      <c r="G1009" s="1119"/>
      <c r="H1009" s="213">
        <f>SUM(H7:H1006)</f>
        <v>0</v>
      </c>
      <c r="I1009" s="213">
        <f>SUM(I7:I1006)</f>
        <v>0</v>
      </c>
      <c r="J1009" s="214">
        <f>SUM(J7:J1006)</f>
        <v>0</v>
      </c>
      <c r="K1009" s="211" t="str">
        <f t="shared" si="30"/>
        <v/>
      </c>
      <c r="L1009" s="215">
        <f>SUM(L7:L1006)</f>
        <v>0</v>
      </c>
      <c r="M1009" s="215">
        <f>SUM(M7:M1006)</f>
        <v>0</v>
      </c>
      <c r="N1009" s="214">
        <f>SUM(N7:N1006)</f>
        <v>0</v>
      </c>
      <c r="O1009" s="216" t="str">
        <f>IFERROR(N1009/L1009,"")</f>
        <v/>
      </c>
    </row>
    <row r="1010" spans="1:15" ht="15" customHeight="1" thickTop="1" x14ac:dyDescent="0.35"/>
    <row r="1011" spans="1:15" ht="15" customHeight="1" x14ac:dyDescent="0.35">
      <c r="B1011" s="1090"/>
      <c r="C1011" s="1090"/>
      <c r="D1011" s="1090"/>
      <c r="E1011" s="1090"/>
      <c r="F1011" s="1090"/>
      <c r="G1011" s="151"/>
    </row>
    <row r="1012" spans="1:15" ht="15" customHeight="1" x14ac:dyDescent="0.35">
      <c r="B1012" s="1090"/>
      <c r="C1012" s="1090"/>
      <c r="D1012" s="1090"/>
      <c r="E1012" s="1090"/>
      <c r="F1012" s="1090"/>
      <c r="G1012" s="151"/>
    </row>
    <row r="1013" spans="1:15" ht="15" customHeight="1" x14ac:dyDescent="0.35">
      <c r="B1013" s="1090"/>
      <c r="C1013" s="1090"/>
      <c r="D1013" s="1090"/>
      <c r="E1013" s="1090"/>
      <c r="F1013" s="1090"/>
      <c r="G1013" s="151"/>
    </row>
    <row r="1014" spans="1:15" ht="15" customHeight="1" x14ac:dyDescent="0.35"/>
  </sheetData>
  <mergeCells count="16">
    <mergeCell ref="B1009:G1009"/>
    <mergeCell ref="B1011:F1011"/>
    <mergeCell ref="B1012:F1012"/>
    <mergeCell ref="B1013:F1013"/>
    <mergeCell ref="H4:K4"/>
    <mergeCell ref="L4:O4"/>
    <mergeCell ref="B1007:D1007"/>
    <mergeCell ref="E1007:G1007"/>
    <mergeCell ref="B1008:D1008"/>
    <mergeCell ref="E1008:G1008"/>
    <mergeCell ref="B4:B5"/>
    <mergeCell ref="C4:C5"/>
    <mergeCell ref="D4:D5"/>
    <mergeCell ref="E4:E5"/>
    <mergeCell ref="F4:F5"/>
    <mergeCell ref="G4:G5"/>
  </mergeCells>
  <pageMargins left="0.70866141732283472" right="0.70866141732283472" top="0.74803149606299213" bottom="0.74803149606299213" header="0.31496062992125984" footer="0.31496062992125984"/>
  <pageSetup scale="6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EA7423-5F65-4133-90B5-CE938E843AF7}">
  <sheetPr>
    <pageSetUpPr fitToPage="1"/>
  </sheetPr>
  <dimension ref="A1:AD1015"/>
  <sheetViews>
    <sheetView zoomScale="70" zoomScaleNormal="70" workbookViewId="0"/>
  </sheetViews>
  <sheetFormatPr defaultColWidth="10.1796875" defaultRowHeight="14" outlineLevelRow="1" x14ac:dyDescent="0.35"/>
  <cols>
    <col min="1" max="1" width="10.453125" style="94" bestFit="1" customWidth="1"/>
    <col min="2" max="2" width="27.54296875" style="94" customWidth="1"/>
    <col min="3" max="3" width="13" style="94" bestFit="1" customWidth="1"/>
    <col min="4" max="4" width="24.54296875" style="94" bestFit="1" customWidth="1"/>
    <col min="5" max="5" width="25.1796875" style="94" customWidth="1"/>
    <col min="6" max="6" width="18.1796875" style="94" customWidth="1"/>
    <col min="7" max="7" width="27.81640625" style="94" customWidth="1"/>
    <col min="8" max="8" width="27.453125" style="94" customWidth="1"/>
    <col min="9" max="9" width="31.453125" style="94" customWidth="1"/>
    <col min="10" max="10" width="18.453125" style="94" customWidth="1"/>
    <col min="11" max="11" width="16.1796875" style="94" customWidth="1"/>
    <col min="12" max="13" width="13.1796875" style="94" customWidth="1"/>
    <col min="14" max="14" width="39.1796875" style="94" customWidth="1"/>
    <col min="15" max="15" width="16.54296875" style="94" customWidth="1"/>
    <col min="16" max="16" width="15.453125" style="94" customWidth="1"/>
    <col min="17" max="17" width="10.54296875" style="94" customWidth="1"/>
    <col min="18" max="18" width="13.1796875" style="94" customWidth="1"/>
    <col min="19" max="19" width="40.1796875" style="94" customWidth="1"/>
    <col min="20" max="20" width="4.81640625" style="94" hidden="1" customWidth="1"/>
    <col min="21" max="21" width="7.81640625" style="94" bestFit="1" customWidth="1"/>
    <col min="22" max="22" width="4.81640625" style="94" bestFit="1" customWidth="1"/>
    <col min="23" max="23" width="7.81640625" style="94" bestFit="1" customWidth="1"/>
    <col min="24" max="24" width="4.81640625" style="94" bestFit="1" customWidth="1"/>
    <col min="25" max="25" width="7.81640625" style="94" bestFit="1" customWidth="1"/>
    <col min="26" max="26" width="4.81640625" style="94" bestFit="1" customWidth="1"/>
    <col min="27" max="27" width="7.81640625" style="94" bestFit="1" customWidth="1"/>
    <col min="28" max="28" width="8.1796875" style="94" bestFit="1" customWidth="1"/>
    <col min="29" max="29" width="11.1796875" style="94" bestFit="1" customWidth="1"/>
    <col min="30" max="30" width="12.54296875" style="94" bestFit="1" customWidth="1"/>
    <col min="31" max="16384" width="10.1796875" style="94"/>
  </cols>
  <sheetData>
    <row r="1" spans="1:30" ht="22" customHeight="1" x14ac:dyDescent="0.35">
      <c r="A1" s="92" t="s">
        <v>702</v>
      </c>
      <c r="B1" s="93"/>
      <c r="C1" s="93"/>
      <c r="D1" s="93"/>
      <c r="E1" s="93"/>
      <c r="F1" s="93"/>
      <c r="G1" s="93"/>
      <c r="I1" s="93"/>
    </row>
    <row r="2" spans="1:30" ht="18" customHeight="1" x14ac:dyDescent="0.35">
      <c r="A2" s="92" t="s">
        <v>977</v>
      </c>
      <c r="B2" s="93"/>
      <c r="C2" s="93"/>
      <c r="D2" s="93"/>
      <c r="E2" s="93"/>
      <c r="F2" s="93"/>
      <c r="G2" s="93"/>
      <c r="I2" s="93"/>
      <c r="N2" s="217"/>
    </row>
    <row r="3" spans="1:30" ht="15" customHeight="1" thickBot="1" x14ac:dyDescent="0.4">
      <c r="B3" s="102"/>
      <c r="C3" s="102"/>
      <c r="D3" s="102"/>
      <c r="E3" s="102"/>
      <c r="F3" s="102"/>
      <c r="G3" s="102"/>
      <c r="H3" s="102"/>
      <c r="I3" s="102"/>
    </row>
    <row r="4" spans="1:30" ht="15" thickTop="1" thickBot="1" x14ac:dyDescent="0.4">
      <c r="B4" s="1134" t="s">
        <v>528</v>
      </c>
      <c r="C4" s="1136" t="s">
        <v>703</v>
      </c>
      <c r="D4" s="1138" t="s">
        <v>661</v>
      </c>
      <c r="E4" s="1136" t="s">
        <v>698</v>
      </c>
      <c r="F4" s="1136" t="s">
        <v>676</v>
      </c>
      <c r="G4" s="1132" t="s">
        <v>677</v>
      </c>
      <c r="H4" s="1136" t="s">
        <v>704</v>
      </c>
      <c r="I4" s="1140" t="s">
        <v>705</v>
      </c>
      <c r="J4" s="1142" t="s">
        <v>681</v>
      </c>
      <c r="K4" s="1143"/>
      <c r="L4" s="1144"/>
      <c r="M4" s="1144"/>
      <c r="N4" s="1145"/>
      <c r="O4" s="1142" t="s">
        <v>682</v>
      </c>
      <c r="P4" s="1143"/>
      <c r="Q4" s="1144"/>
      <c r="R4" s="1144"/>
      <c r="S4" s="1145"/>
      <c r="T4" s="182"/>
      <c r="U4" s="182"/>
      <c r="V4" s="110"/>
      <c r="W4" s="110"/>
      <c r="X4" s="110"/>
      <c r="Y4" s="110"/>
      <c r="Z4" s="110"/>
      <c r="AA4" s="110"/>
      <c r="AB4" s="110"/>
      <c r="AC4" s="110"/>
      <c r="AD4" s="110"/>
    </row>
    <row r="5" spans="1:30" ht="15" thickTop="1" thickBot="1" x14ac:dyDescent="0.4">
      <c r="B5" s="1135"/>
      <c r="C5" s="1137"/>
      <c r="D5" s="1137"/>
      <c r="E5" s="1137"/>
      <c r="F5" s="1139"/>
      <c r="G5" s="1133"/>
      <c r="H5" s="1139"/>
      <c r="I5" s="1141"/>
      <c r="J5" s="1146" t="s">
        <v>706</v>
      </c>
      <c r="K5" s="1147"/>
      <c r="L5" s="1148"/>
      <c r="M5" s="1149"/>
      <c r="N5" s="1150" t="s">
        <v>707</v>
      </c>
      <c r="O5" s="1146" t="s">
        <v>706</v>
      </c>
      <c r="P5" s="1147"/>
      <c r="Q5" s="1148"/>
      <c r="R5" s="1149"/>
      <c r="S5" s="1150" t="s">
        <v>707</v>
      </c>
      <c r="T5" s="182"/>
      <c r="U5" s="182"/>
      <c r="V5" s="110"/>
      <c r="W5" s="110"/>
      <c r="X5" s="110"/>
      <c r="Y5" s="110"/>
      <c r="Z5" s="110"/>
      <c r="AA5" s="110"/>
      <c r="AB5" s="110"/>
      <c r="AC5" s="110"/>
      <c r="AD5" s="110"/>
    </row>
    <row r="6" spans="1:30" ht="57" thickTop="1" thickBot="1" x14ac:dyDescent="0.4">
      <c r="B6" s="1135"/>
      <c r="C6" s="1137"/>
      <c r="D6" s="1137"/>
      <c r="E6" s="1137"/>
      <c r="F6" s="1139"/>
      <c r="G6" s="1133"/>
      <c r="H6" s="1139"/>
      <c r="I6" s="1141"/>
      <c r="J6" s="219" t="s">
        <v>708</v>
      </c>
      <c r="K6" s="109" t="s">
        <v>666</v>
      </c>
      <c r="L6" s="220" t="s">
        <v>700</v>
      </c>
      <c r="M6" s="221" t="s">
        <v>709</v>
      </c>
      <c r="N6" s="1151"/>
      <c r="O6" s="219" t="s">
        <v>708</v>
      </c>
      <c r="P6" s="109" t="s">
        <v>666</v>
      </c>
      <c r="Q6" s="220" t="s">
        <v>700</v>
      </c>
      <c r="R6" s="221" t="s">
        <v>709</v>
      </c>
      <c r="S6" s="1151"/>
      <c r="T6" s="182"/>
      <c r="U6" s="182"/>
      <c r="V6" s="110"/>
      <c r="W6" s="110"/>
      <c r="X6" s="110"/>
      <c r="Y6" s="110"/>
      <c r="Z6" s="110"/>
      <c r="AA6" s="110"/>
      <c r="AB6" s="110"/>
      <c r="AC6" s="110"/>
      <c r="AD6" s="110"/>
    </row>
    <row r="7" spans="1:30" ht="15" customHeight="1" thickTop="1" thickBot="1" x14ac:dyDescent="0.4">
      <c r="B7" s="183">
        <v>1</v>
      </c>
      <c r="C7" s="184">
        <v>2</v>
      </c>
      <c r="D7" s="184">
        <v>3</v>
      </c>
      <c r="E7" s="184">
        <v>4</v>
      </c>
      <c r="F7" s="184">
        <v>5</v>
      </c>
      <c r="G7" s="184">
        <v>6</v>
      </c>
      <c r="H7" s="184">
        <v>7</v>
      </c>
      <c r="I7" s="115">
        <v>8</v>
      </c>
      <c r="J7" s="183">
        <v>9</v>
      </c>
      <c r="K7" s="184">
        <v>10</v>
      </c>
      <c r="L7" s="115">
        <v>11</v>
      </c>
      <c r="M7" s="115">
        <v>12</v>
      </c>
      <c r="N7" s="115">
        <v>13</v>
      </c>
      <c r="O7" s="183">
        <v>14</v>
      </c>
      <c r="P7" s="184">
        <v>15</v>
      </c>
      <c r="Q7" s="115">
        <v>16</v>
      </c>
      <c r="R7" s="115">
        <v>17</v>
      </c>
      <c r="S7" s="115">
        <v>18</v>
      </c>
      <c r="T7" s="182"/>
      <c r="U7" s="182"/>
      <c r="V7" s="110"/>
      <c r="W7" s="110"/>
      <c r="X7" s="110"/>
      <c r="Y7" s="110"/>
      <c r="Z7" s="110"/>
      <c r="AA7" s="110"/>
      <c r="AB7" s="110"/>
      <c r="AC7" s="110"/>
      <c r="AD7" s="110"/>
    </row>
    <row r="8" spans="1:30" ht="15" customHeight="1" thickTop="1" x14ac:dyDescent="0.35">
      <c r="A8" s="77">
        <v>1</v>
      </c>
      <c r="B8" s="116"/>
      <c r="C8" s="222"/>
      <c r="D8" s="125"/>
      <c r="E8" s="125"/>
      <c r="F8" s="223"/>
      <c r="G8" s="224"/>
      <c r="H8" s="223"/>
      <c r="I8" s="163"/>
      <c r="J8" s="225"/>
      <c r="K8" s="226"/>
      <c r="L8" s="227"/>
      <c r="M8" s="228"/>
      <c r="N8" s="229"/>
      <c r="O8" s="225"/>
      <c r="P8" s="226"/>
      <c r="Q8" s="227"/>
      <c r="R8" s="228"/>
      <c r="S8" s="229"/>
      <c r="T8" s="182"/>
      <c r="U8" s="182"/>
      <c r="V8" s="110"/>
      <c r="W8" s="110"/>
      <c r="X8" s="110"/>
      <c r="Y8" s="110"/>
      <c r="Z8" s="110"/>
      <c r="AA8" s="110"/>
      <c r="AB8" s="110"/>
      <c r="AC8" s="110"/>
      <c r="AD8" s="110"/>
    </row>
    <row r="9" spans="1:30" ht="15" customHeight="1" x14ac:dyDescent="0.35">
      <c r="A9" s="77">
        <v>2</v>
      </c>
      <c r="B9" s="230"/>
      <c r="C9" s="124"/>
      <c r="D9" s="231"/>
      <c r="E9" s="125"/>
      <c r="F9" s="232"/>
      <c r="G9" s="233"/>
      <c r="H9" s="232"/>
      <c r="I9" s="234"/>
      <c r="J9" s="225"/>
      <c r="K9" s="226"/>
      <c r="L9" s="227"/>
      <c r="M9" s="228"/>
      <c r="N9" s="235"/>
      <c r="O9" s="225"/>
      <c r="P9" s="226"/>
      <c r="Q9" s="227"/>
      <c r="R9" s="228"/>
      <c r="S9" s="235"/>
      <c r="T9" s="182"/>
      <c r="U9" s="182"/>
      <c r="V9" s="110"/>
      <c r="W9" s="110"/>
      <c r="X9" s="110"/>
      <c r="Y9" s="110"/>
      <c r="Z9" s="110"/>
      <c r="AA9" s="110"/>
      <c r="AB9" s="110"/>
      <c r="AC9" s="110"/>
      <c r="AD9" s="110"/>
    </row>
    <row r="10" spans="1:30" ht="15" customHeight="1" x14ac:dyDescent="0.35">
      <c r="A10" s="77">
        <v>3</v>
      </c>
      <c r="B10" s="230"/>
      <c r="C10" s="124"/>
      <c r="D10" s="125"/>
      <c r="E10" s="125"/>
      <c r="F10" s="232"/>
      <c r="G10" s="233"/>
      <c r="H10" s="232"/>
      <c r="I10" s="234"/>
      <c r="J10" s="225"/>
      <c r="K10" s="132"/>
      <c r="L10" s="227"/>
      <c r="M10" s="130"/>
      <c r="N10" s="235"/>
      <c r="O10" s="131"/>
      <c r="P10" s="132"/>
      <c r="Q10" s="133"/>
      <c r="R10" s="130"/>
      <c r="S10" s="235"/>
      <c r="T10" s="182"/>
      <c r="U10" s="182"/>
      <c r="V10" s="110"/>
      <c r="W10" s="110"/>
      <c r="X10" s="110"/>
      <c r="Y10" s="110"/>
      <c r="Z10" s="110"/>
      <c r="AA10" s="110"/>
      <c r="AB10" s="110"/>
      <c r="AC10" s="110"/>
      <c r="AD10" s="110"/>
    </row>
    <row r="11" spans="1:30" ht="15" customHeight="1" x14ac:dyDescent="0.35">
      <c r="A11" s="77">
        <v>4</v>
      </c>
      <c r="B11" s="230"/>
      <c r="C11" s="124"/>
      <c r="D11" s="125"/>
      <c r="E11" s="125"/>
      <c r="F11" s="232"/>
      <c r="G11" s="233"/>
      <c r="H11" s="232"/>
      <c r="I11" s="234"/>
      <c r="J11" s="225"/>
      <c r="K11" s="132"/>
      <c r="L11" s="227"/>
      <c r="M11" s="130"/>
      <c r="N11" s="235"/>
      <c r="O11" s="131"/>
      <c r="P11" s="132"/>
      <c r="Q11" s="133"/>
      <c r="R11" s="130"/>
      <c r="S11" s="235"/>
      <c r="T11" s="182"/>
      <c r="U11" s="182"/>
      <c r="V11" s="110"/>
      <c r="W11" s="110"/>
      <c r="X11" s="110"/>
      <c r="Y11" s="110"/>
      <c r="Z11" s="110"/>
      <c r="AA11" s="110"/>
      <c r="AB11" s="110"/>
      <c r="AC11" s="110"/>
      <c r="AD11" s="110"/>
    </row>
    <row r="12" spans="1:30" ht="15" customHeight="1" x14ac:dyDescent="0.35">
      <c r="A12" s="77">
        <v>5</v>
      </c>
      <c r="B12" s="230"/>
      <c r="C12" s="124"/>
      <c r="D12" s="125"/>
      <c r="E12" s="125"/>
      <c r="F12" s="232"/>
      <c r="G12" s="233"/>
      <c r="H12" s="232"/>
      <c r="I12" s="234"/>
      <c r="J12" s="225"/>
      <c r="K12" s="132"/>
      <c r="L12" s="227"/>
      <c r="M12" s="130"/>
      <c r="N12" s="235"/>
      <c r="O12" s="131"/>
      <c r="P12" s="132"/>
      <c r="Q12" s="133"/>
      <c r="R12" s="130"/>
      <c r="S12" s="235"/>
      <c r="T12" s="182"/>
      <c r="U12" s="182"/>
      <c r="V12" s="110"/>
      <c r="W12" s="110"/>
      <c r="X12" s="110"/>
      <c r="Y12" s="110"/>
      <c r="Z12" s="110"/>
      <c r="AA12" s="110"/>
      <c r="AB12" s="110"/>
      <c r="AC12" s="110"/>
      <c r="AD12" s="110"/>
    </row>
    <row r="13" spans="1:30" ht="15" customHeight="1" x14ac:dyDescent="0.35">
      <c r="A13" s="77">
        <v>6</v>
      </c>
      <c r="B13" s="230"/>
      <c r="C13" s="124"/>
      <c r="D13" s="125"/>
      <c r="E13" s="125"/>
      <c r="F13" s="232"/>
      <c r="G13" s="233"/>
      <c r="H13" s="232"/>
      <c r="I13" s="234"/>
      <c r="J13" s="225"/>
      <c r="K13" s="132"/>
      <c r="L13" s="227"/>
      <c r="M13" s="130"/>
      <c r="N13" s="235"/>
      <c r="O13" s="131"/>
      <c r="P13" s="132"/>
      <c r="Q13" s="133"/>
      <c r="R13" s="130"/>
      <c r="S13" s="235"/>
      <c r="T13" s="182"/>
      <c r="U13" s="182"/>
      <c r="V13" s="110"/>
      <c r="W13" s="110"/>
      <c r="X13" s="110"/>
      <c r="Y13" s="110"/>
      <c r="Z13" s="110"/>
      <c r="AA13" s="110"/>
      <c r="AB13" s="110"/>
      <c r="AC13" s="110"/>
      <c r="AD13" s="110"/>
    </row>
    <row r="14" spans="1:30" ht="15" customHeight="1" x14ac:dyDescent="0.35">
      <c r="A14" s="77">
        <v>7</v>
      </c>
      <c r="B14" s="230"/>
      <c r="C14" s="124"/>
      <c r="D14" s="125"/>
      <c r="E14" s="125"/>
      <c r="F14" s="232"/>
      <c r="G14" s="233"/>
      <c r="H14" s="232"/>
      <c r="I14" s="234"/>
      <c r="J14" s="225"/>
      <c r="K14" s="132"/>
      <c r="L14" s="227"/>
      <c r="M14" s="130"/>
      <c r="N14" s="235"/>
      <c r="O14" s="131"/>
      <c r="P14" s="132"/>
      <c r="Q14" s="133"/>
      <c r="R14" s="130"/>
      <c r="S14" s="235"/>
      <c r="T14" s="182"/>
      <c r="U14" s="182"/>
      <c r="V14" s="110"/>
      <c r="W14" s="110"/>
      <c r="X14" s="110"/>
      <c r="Y14" s="110"/>
      <c r="Z14" s="110"/>
      <c r="AA14" s="110"/>
      <c r="AB14" s="110"/>
      <c r="AC14" s="110"/>
      <c r="AD14" s="110"/>
    </row>
    <row r="15" spans="1:30" ht="15" customHeight="1" x14ac:dyDescent="0.35">
      <c r="A15" s="77">
        <v>8</v>
      </c>
      <c r="B15" s="230"/>
      <c r="C15" s="124"/>
      <c r="D15" s="125"/>
      <c r="E15" s="125"/>
      <c r="F15" s="232"/>
      <c r="G15" s="233"/>
      <c r="H15" s="232"/>
      <c r="I15" s="234"/>
      <c r="J15" s="225"/>
      <c r="K15" s="132"/>
      <c r="L15" s="227"/>
      <c r="M15" s="130"/>
      <c r="N15" s="235"/>
      <c r="O15" s="131"/>
      <c r="P15" s="132"/>
      <c r="Q15" s="133"/>
      <c r="R15" s="130"/>
      <c r="S15" s="235"/>
      <c r="T15" s="182"/>
      <c r="U15" s="182"/>
      <c r="V15" s="110"/>
      <c r="W15" s="110"/>
      <c r="X15" s="110"/>
      <c r="Y15" s="110"/>
      <c r="Z15" s="110"/>
      <c r="AA15" s="110"/>
      <c r="AB15" s="110"/>
      <c r="AC15" s="110"/>
      <c r="AD15" s="110"/>
    </row>
    <row r="16" spans="1:30" ht="15" customHeight="1" x14ac:dyDescent="0.35">
      <c r="A16" s="77">
        <v>9</v>
      </c>
      <c r="B16" s="230"/>
      <c r="C16" s="236"/>
      <c r="D16" s="125"/>
      <c r="E16" s="125"/>
      <c r="F16" s="232"/>
      <c r="G16" s="233"/>
      <c r="H16" s="232"/>
      <c r="I16" s="234"/>
      <c r="J16" s="225"/>
      <c r="K16" s="132"/>
      <c r="L16" s="227"/>
      <c r="M16" s="130"/>
      <c r="N16" s="235"/>
      <c r="O16" s="131"/>
      <c r="P16" s="132"/>
      <c r="Q16" s="133"/>
      <c r="R16" s="130"/>
      <c r="S16" s="235"/>
      <c r="T16" s="182">
        <v>1</v>
      </c>
      <c r="U16" s="182"/>
      <c r="V16" s="110"/>
      <c r="W16" s="110"/>
      <c r="X16" s="110"/>
      <c r="Y16" s="110"/>
      <c r="Z16" s="110"/>
      <c r="AA16" s="110"/>
      <c r="AB16" s="110"/>
      <c r="AC16" s="110"/>
      <c r="AD16" s="110"/>
    </row>
    <row r="17" spans="1:30" ht="15" customHeight="1" x14ac:dyDescent="0.35">
      <c r="A17" s="77">
        <v>10</v>
      </c>
      <c r="B17" s="230"/>
      <c r="C17" s="124"/>
      <c r="D17" s="231"/>
      <c r="E17" s="125"/>
      <c r="F17" s="232"/>
      <c r="G17" s="233"/>
      <c r="H17" s="232"/>
      <c r="I17" s="234"/>
      <c r="J17" s="225"/>
      <c r="K17" s="132"/>
      <c r="L17" s="227"/>
      <c r="M17" s="130"/>
      <c r="N17" s="235"/>
      <c r="O17" s="131"/>
      <c r="P17" s="132"/>
      <c r="Q17" s="133"/>
      <c r="R17" s="130"/>
      <c r="S17" s="235"/>
      <c r="T17" s="182">
        <v>1</v>
      </c>
      <c r="U17" s="182"/>
      <c r="V17" s="110"/>
      <c r="W17" s="110"/>
      <c r="X17" s="110"/>
      <c r="Y17" s="110"/>
      <c r="Z17" s="110"/>
      <c r="AA17" s="110"/>
      <c r="AB17" s="110"/>
      <c r="AC17" s="110"/>
      <c r="AD17" s="110"/>
    </row>
    <row r="18" spans="1:30" ht="15" customHeight="1" x14ac:dyDescent="0.35">
      <c r="A18" s="77">
        <v>11</v>
      </c>
      <c r="B18" s="230"/>
      <c r="C18" s="124"/>
      <c r="D18" s="125"/>
      <c r="E18" s="125"/>
      <c r="F18" s="232"/>
      <c r="G18" s="233"/>
      <c r="H18" s="232"/>
      <c r="I18" s="234"/>
      <c r="J18" s="225"/>
      <c r="K18" s="132"/>
      <c r="L18" s="227"/>
      <c r="M18" s="130"/>
      <c r="N18" s="235"/>
      <c r="O18" s="131"/>
      <c r="P18" s="132"/>
      <c r="Q18" s="133"/>
      <c r="R18" s="130"/>
      <c r="S18" s="235"/>
      <c r="T18" s="182">
        <v>1</v>
      </c>
      <c r="U18" s="182"/>
      <c r="V18" s="110"/>
      <c r="W18" s="110"/>
      <c r="X18" s="110"/>
      <c r="Y18" s="110"/>
      <c r="Z18" s="110"/>
      <c r="AA18" s="110"/>
      <c r="AB18" s="110"/>
      <c r="AC18" s="110"/>
      <c r="AD18" s="110"/>
    </row>
    <row r="19" spans="1:30" ht="15" customHeight="1" x14ac:dyDescent="0.35">
      <c r="A19" s="77">
        <v>12</v>
      </c>
      <c r="B19" s="230"/>
      <c r="C19" s="124"/>
      <c r="D19" s="125"/>
      <c r="E19" s="125"/>
      <c r="F19" s="232"/>
      <c r="G19" s="233"/>
      <c r="H19" s="232"/>
      <c r="I19" s="234"/>
      <c r="J19" s="225"/>
      <c r="K19" s="132"/>
      <c r="L19" s="227"/>
      <c r="M19" s="130"/>
      <c r="N19" s="235"/>
      <c r="O19" s="131"/>
      <c r="P19" s="132"/>
      <c r="Q19" s="133"/>
      <c r="R19" s="130"/>
      <c r="S19" s="235"/>
      <c r="T19" s="182">
        <v>1</v>
      </c>
      <c r="U19" s="182"/>
      <c r="V19" s="110"/>
      <c r="W19" s="110"/>
      <c r="X19" s="110"/>
      <c r="Y19" s="110"/>
      <c r="Z19" s="110"/>
      <c r="AA19" s="110"/>
      <c r="AB19" s="110"/>
      <c r="AC19" s="110"/>
      <c r="AD19" s="110"/>
    </row>
    <row r="20" spans="1:30" ht="15" customHeight="1" x14ac:dyDescent="0.35">
      <c r="A20" s="77">
        <v>13</v>
      </c>
      <c r="B20" s="230"/>
      <c r="C20" s="124"/>
      <c r="D20" s="125"/>
      <c r="E20" s="125"/>
      <c r="F20" s="232"/>
      <c r="G20" s="233"/>
      <c r="H20" s="232"/>
      <c r="I20" s="234"/>
      <c r="J20" s="225"/>
      <c r="K20" s="132"/>
      <c r="L20" s="227"/>
      <c r="M20" s="130"/>
      <c r="N20" s="235"/>
      <c r="O20" s="131"/>
      <c r="P20" s="132"/>
      <c r="Q20" s="133"/>
      <c r="R20" s="130"/>
      <c r="S20" s="235"/>
      <c r="T20" s="182">
        <v>1</v>
      </c>
      <c r="U20" s="182"/>
      <c r="V20" s="110"/>
      <c r="W20" s="110"/>
      <c r="X20" s="110"/>
      <c r="Y20" s="110"/>
      <c r="Z20" s="110"/>
      <c r="AA20" s="110"/>
      <c r="AB20" s="110"/>
      <c r="AC20" s="110"/>
      <c r="AD20" s="110"/>
    </row>
    <row r="21" spans="1:30" ht="15" customHeight="1" x14ac:dyDescent="0.35">
      <c r="A21" s="77">
        <v>14</v>
      </c>
      <c r="B21" s="230"/>
      <c r="C21" s="124"/>
      <c r="D21" s="125"/>
      <c r="E21" s="125"/>
      <c r="F21" s="232"/>
      <c r="G21" s="233"/>
      <c r="H21" s="232"/>
      <c r="I21" s="234"/>
      <c r="J21" s="225"/>
      <c r="K21" s="132"/>
      <c r="L21" s="227"/>
      <c r="M21" s="130"/>
      <c r="N21" s="235"/>
      <c r="O21" s="131"/>
      <c r="P21" s="132"/>
      <c r="Q21" s="133"/>
      <c r="R21" s="130"/>
      <c r="S21" s="235"/>
      <c r="T21" s="182">
        <v>1</v>
      </c>
      <c r="U21" s="182"/>
      <c r="V21" s="110"/>
      <c r="W21" s="110"/>
      <c r="X21" s="110"/>
      <c r="Y21" s="110"/>
      <c r="Z21" s="110"/>
      <c r="AA21" s="110"/>
      <c r="AB21" s="110"/>
      <c r="AC21" s="110"/>
      <c r="AD21" s="110"/>
    </row>
    <row r="22" spans="1:30" ht="15" customHeight="1" x14ac:dyDescent="0.35">
      <c r="A22" s="77">
        <v>15</v>
      </c>
      <c r="B22" s="230"/>
      <c r="C22" s="124"/>
      <c r="D22" s="125"/>
      <c r="E22" s="125"/>
      <c r="F22" s="232"/>
      <c r="G22" s="233"/>
      <c r="H22" s="232"/>
      <c r="I22" s="234"/>
      <c r="J22" s="225"/>
      <c r="K22" s="132"/>
      <c r="L22" s="227"/>
      <c r="M22" s="130"/>
      <c r="N22" s="235"/>
      <c r="O22" s="131"/>
      <c r="P22" s="132"/>
      <c r="Q22" s="133"/>
      <c r="R22" s="130"/>
      <c r="S22" s="235"/>
      <c r="T22" s="182">
        <v>1</v>
      </c>
      <c r="U22" s="182"/>
      <c r="V22" s="110"/>
      <c r="W22" s="110"/>
      <c r="X22" s="110"/>
      <c r="Y22" s="110"/>
      <c r="Z22" s="110"/>
      <c r="AA22" s="110"/>
      <c r="AB22" s="110"/>
      <c r="AC22" s="110"/>
      <c r="AD22" s="110"/>
    </row>
    <row r="23" spans="1:30" ht="15" customHeight="1" x14ac:dyDescent="0.35">
      <c r="A23" s="77">
        <v>16</v>
      </c>
      <c r="B23" s="230"/>
      <c r="C23" s="124"/>
      <c r="D23" s="125"/>
      <c r="E23" s="125"/>
      <c r="F23" s="232"/>
      <c r="G23" s="233"/>
      <c r="H23" s="232"/>
      <c r="I23" s="234"/>
      <c r="J23" s="225"/>
      <c r="K23" s="132"/>
      <c r="L23" s="227"/>
      <c r="M23" s="130"/>
      <c r="N23" s="235"/>
      <c r="O23" s="131"/>
      <c r="P23" s="132"/>
      <c r="Q23" s="133"/>
      <c r="R23" s="130"/>
      <c r="S23" s="235"/>
      <c r="T23" s="182">
        <v>1</v>
      </c>
      <c r="U23" s="182"/>
      <c r="V23" s="110"/>
      <c r="W23" s="110"/>
      <c r="X23" s="110"/>
      <c r="Y23" s="110"/>
      <c r="Z23" s="110"/>
      <c r="AA23" s="110"/>
      <c r="AB23" s="110"/>
      <c r="AC23" s="110"/>
      <c r="AD23" s="110"/>
    </row>
    <row r="24" spans="1:30" ht="15" customHeight="1" x14ac:dyDescent="0.35">
      <c r="A24" s="77">
        <v>17</v>
      </c>
      <c r="B24" s="230"/>
      <c r="C24" s="236"/>
      <c r="D24" s="125"/>
      <c r="E24" s="125"/>
      <c r="F24" s="232"/>
      <c r="G24" s="233"/>
      <c r="H24" s="232"/>
      <c r="I24" s="234"/>
      <c r="J24" s="225"/>
      <c r="K24" s="132"/>
      <c r="L24" s="227"/>
      <c r="M24" s="130"/>
      <c r="N24" s="235"/>
      <c r="O24" s="131"/>
      <c r="P24" s="132"/>
      <c r="Q24" s="133"/>
      <c r="R24" s="130"/>
      <c r="S24" s="235"/>
      <c r="T24" s="182">
        <v>2</v>
      </c>
      <c r="U24" s="182"/>
      <c r="V24" s="110"/>
      <c r="W24" s="110"/>
      <c r="X24" s="110"/>
      <c r="Y24" s="110"/>
      <c r="Z24" s="110"/>
      <c r="AA24" s="110"/>
      <c r="AB24" s="110"/>
      <c r="AC24" s="110"/>
      <c r="AD24" s="110"/>
    </row>
    <row r="25" spans="1:30" ht="15" customHeight="1" x14ac:dyDescent="0.35">
      <c r="A25" s="77">
        <v>18</v>
      </c>
      <c r="B25" s="230"/>
      <c r="C25" s="124"/>
      <c r="D25" s="231"/>
      <c r="E25" s="125"/>
      <c r="F25" s="232"/>
      <c r="G25" s="233"/>
      <c r="H25" s="232"/>
      <c r="I25" s="234"/>
      <c r="J25" s="225"/>
      <c r="K25" s="132"/>
      <c r="L25" s="227"/>
      <c r="M25" s="130"/>
      <c r="N25" s="235"/>
      <c r="O25" s="131"/>
      <c r="P25" s="132"/>
      <c r="Q25" s="133"/>
      <c r="R25" s="130"/>
      <c r="S25" s="235"/>
      <c r="T25" s="182">
        <v>2</v>
      </c>
      <c r="U25" s="182"/>
      <c r="V25" s="110"/>
      <c r="W25" s="110"/>
      <c r="X25" s="110"/>
      <c r="Y25" s="110"/>
      <c r="Z25" s="110"/>
      <c r="AA25" s="110"/>
      <c r="AB25" s="110"/>
      <c r="AC25" s="110"/>
      <c r="AD25" s="110"/>
    </row>
    <row r="26" spans="1:30" ht="15" customHeight="1" x14ac:dyDescent="0.35">
      <c r="A26" s="77">
        <v>19</v>
      </c>
      <c r="B26" s="230"/>
      <c r="C26" s="124"/>
      <c r="D26" s="125"/>
      <c r="E26" s="125"/>
      <c r="F26" s="232"/>
      <c r="G26" s="233"/>
      <c r="H26" s="232"/>
      <c r="I26" s="234"/>
      <c r="J26" s="225"/>
      <c r="K26" s="132"/>
      <c r="L26" s="227"/>
      <c r="M26" s="130"/>
      <c r="N26" s="235"/>
      <c r="O26" s="131"/>
      <c r="P26" s="132"/>
      <c r="Q26" s="133"/>
      <c r="R26" s="130"/>
      <c r="S26" s="235"/>
      <c r="T26" s="182">
        <v>2</v>
      </c>
    </row>
    <row r="27" spans="1:30" ht="15" customHeight="1" x14ac:dyDescent="0.35">
      <c r="A27" s="77">
        <v>20</v>
      </c>
      <c r="B27" s="230"/>
      <c r="C27" s="124"/>
      <c r="D27" s="125"/>
      <c r="E27" s="125"/>
      <c r="F27" s="232"/>
      <c r="G27" s="233"/>
      <c r="H27" s="232"/>
      <c r="I27" s="234"/>
      <c r="J27" s="225"/>
      <c r="K27" s="132"/>
      <c r="L27" s="227"/>
      <c r="M27" s="130"/>
      <c r="N27" s="235"/>
      <c r="O27" s="131"/>
      <c r="P27" s="132"/>
      <c r="Q27" s="133"/>
      <c r="R27" s="130"/>
      <c r="S27" s="235"/>
      <c r="T27" s="182">
        <v>2</v>
      </c>
    </row>
    <row r="28" spans="1:30" ht="15" customHeight="1" x14ac:dyDescent="0.35">
      <c r="A28" s="77">
        <v>21</v>
      </c>
      <c r="B28" s="230"/>
      <c r="C28" s="124"/>
      <c r="D28" s="125"/>
      <c r="E28" s="125"/>
      <c r="F28" s="232"/>
      <c r="G28" s="233"/>
      <c r="H28" s="232"/>
      <c r="I28" s="234"/>
      <c r="J28" s="225"/>
      <c r="K28" s="132"/>
      <c r="L28" s="227"/>
      <c r="M28" s="130"/>
      <c r="N28" s="235"/>
      <c r="O28" s="131"/>
      <c r="P28" s="132"/>
      <c r="Q28" s="133"/>
      <c r="R28" s="130"/>
      <c r="S28" s="235"/>
      <c r="T28" s="182">
        <v>2</v>
      </c>
    </row>
    <row r="29" spans="1:30" ht="15" customHeight="1" x14ac:dyDescent="0.35">
      <c r="A29" s="77">
        <v>22</v>
      </c>
      <c r="B29" s="230"/>
      <c r="C29" s="124"/>
      <c r="D29" s="125"/>
      <c r="E29" s="125"/>
      <c r="F29" s="232"/>
      <c r="G29" s="233"/>
      <c r="H29" s="232"/>
      <c r="I29" s="234"/>
      <c r="J29" s="225"/>
      <c r="K29" s="132"/>
      <c r="L29" s="227"/>
      <c r="M29" s="130"/>
      <c r="N29" s="235"/>
      <c r="O29" s="131"/>
      <c r="P29" s="132"/>
      <c r="Q29" s="133"/>
      <c r="R29" s="130"/>
      <c r="S29" s="235"/>
      <c r="T29" s="182">
        <v>2</v>
      </c>
    </row>
    <row r="30" spans="1:30" ht="15" customHeight="1" x14ac:dyDescent="0.35">
      <c r="A30" s="77">
        <v>23</v>
      </c>
      <c r="B30" s="230"/>
      <c r="C30" s="124"/>
      <c r="D30" s="125"/>
      <c r="E30" s="125"/>
      <c r="F30" s="232"/>
      <c r="G30" s="233"/>
      <c r="H30" s="232"/>
      <c r="I30" s="234"/>
      <c r="J30" s="225"/>
      <c r="K30" s="132"/>
      <c r="L30" s="227"/>
      <c r="M30" s="130"/>
      <c r="N30" s="235"/>
      <c r="O30" s="131"/>
      <c r="P30" s="132"/>
      <c r="Q30" s="133"/>
      <c r="R30" s="130"/>
      <c r="S30" s="235"/>
      <c r="T30" s="182">
        <v>2</v>
      </c>
    </row>
    <row r="31" spans="1:30" ht="15" customHeight="1" x14ac:dyDescent="0.35">
      <c r="A31" s="77">
        <v>24</v>
      </c>
      <c r="B31" s="230"/>
      <c r="C31" s="124"/>
      <c r="D31" s="125"/>
      <c r="E31" s="125"/>
      <c r="F31" s="232"/>
      <c r="G31" s="233"/>
      <c r="H31" s="232"/>
      <c r="I31" s="234"/>
      <c r="J31" s="225"/>
      <c r="K31" s="132"/>
      <c r="L31" s="227"/>
      <c r="M31" s="130"/>
      <c r="N31" s="235"/>
      <c r="O31" s="131"/>
      <c r="P31" s="132"/>
      <c r="Q31" s="133"/>
      <c r="R31" s="130"/>
      <c r="S31" s="235"/>
      <c r="T31" s="182">
        <v>2</v>
      </c>
    </row>
    <row r="32" spans="1:30" ht="15" customHeight="1" x14ac:dyDescent="0.35">
      <c r="A32" s="77">
        <v>25</v>
      </c>
      <c r="B32" s="230"/>
      <c r="C32" s="236"/>
      <c r="D32" s="125"/>
      <c r="E32" s="125"/>
      <c r="F32" s="232"/>
      <c r="G32" s="233"/>
      <c r="H32" s="232"/>
      <c r="I32" s="234"/>
      <c r="J32" s="225"/>
      <c r="K32" s="132"/>
      <c r="L32" s="227"/>
      <c r="M32" s="130"/>
      <c r="N32" s="235"/>
      <c r="O32" s="131"/>
      <c r="P32" s="132"/>
      <c r="Q32" s="133"/>
      <c r="R32" s="130"/>
      <c r="S32" s="235"/>
      <c r="T32" s="182">
        <v>3</v>
      </c>
    </row>
    <row r="33" spans="1:20" ht="15" hidden="1" customHeight="1" outlineLevel="1" x14ac:dyDescent="0.35">
      <c r="A33" s="77">
        <v>26</v>
      </c>
      <c r="B33" s="230"/>
      <c r="C33" s="124"/>
      <c r="D33" s="231"/>
      <c r="E33" s="125"/>
      <c r="F33" s="232"/>
      <c r="G33" s="233"/>
      <c r="H33" s="232"/>
      <c r="I33" s="234"/>
      <c r="J33" s="225"/>
      <c r="K33" s="132"/>
      <c r="L33" s="227"/>
      <c r="M33" s="130"/>
      <c r="N33" s="235"/>
      <c r="O33" s="131"/>
      <c r="P33" s="132"/>
      <c r="Q33" s="133"/>
      <c r="R33" s="130"/>
      <c r="S33" s="235"/>
      <c r="T33" s="182">
        <v>3</v>
      </c>
    </row>
    <row r="34" spans="1:20" ht="15" hidden="1" customHeight="1" outlineLevel="1" x14ac:dyDescent="0.35">
      <c r="A34" s="77">
        <v>27</v>
      </c>
      <c r="B34" s="230"/>
      <c r="C34" s="124"/>
      <c r="D34" s="125"/>
      <c r="E34" s="125"/>
      <c r="F34" s="232"/>
      <c r="G34" s="233"/>
      <c r="H34" s="232"/>
      <c r="I34" s="234"/>
      <c r="J34" s="225"/>
      <c r="K34" s="132"/>
      <c r="L34" s="227"/>
      <c r="M34" s="130"/>
      <c r="N34" s="235"/>
      <c r="O34" s="131"/>
      <c r="P34" s="132"/>
      <c r="Q34" s="133"/>
      <c r="R34" s="130"/>
      <c r="S34" s="235"/>
      <c r="T34" s="182">
        <v>3</v>
      </c>
    </row>
    <row r="35" spans="1:20" ht="15" hidden="1" customHeight="1" outlineLevel="1" x14ac:dyDescent="0.35">
      <c r="A35" s="77">
        <v>28</v>
      </c>
      <c r="B35" s="230"/>
      <c r="C35" s="124"/>
      <c r="D35" s="125"/>
      <c r="E35" s="125"/>
      <c r="F35" s="232"/>
      <c r="G35" s="233"/>
      <c r="H35" s="232"/>
      <c r="I35" s="234"/>
      <c r="J35" s="225"/>
      <c r="K35" s="132"/>
      <c r="L35" s="227"/>
      <c r="M35" s="130"/>
      <c r="N35" s="235"/>
      <c r="O35" s="131"/>
      <c r="P35" s="132"/>
      <c r="Q35" s="133"/>
      <c r="R35" s="130"/>
      <c r="S35" s="235"/>
      <c r="T35" s="182">
        <v>3</v>
      </c>
    </row>
    <row r="36" spans="1:20" ht="15" hidden="1" customHeight="1" outlineLevel="1" x14ac:dyDescent="0.35">
      <c r="A36" s="77">
        <v>29</v>
      </c>
      <c r="B36" s="230"/>
      <c r="C36" s="124"/>
      <c r="D36" s="125"/>
      <c r="E36" s="125"/>
      <c r="F36" s="232"/>
      <c r="G36" s="233"/>
      <c r="H36" s="232"/>
      <c r="I36" s="234"/>
      <c r="J36" s="225"/>
      <c r="K36" s="132"/>
      <c r="L36" s="227"/>
      <c r="M36" s="130"/>
      <c r="N36" s="235"/>
      <c r="O36" s="131"/>
      <c r="P36" s="132"/>
      <c r="Q36" s="133"/>
      <c r="R36" s="130"/>
      <c r="S36" s="235"/>
      <c r="T36" s="182">
        <v>3</v>
      </c>
    </row>
    <row r="37" spans="1:20" ht="15" hidden="1" customHeight="1" outlineLevel="1" x14ac:dyDescent="0.35">
      <c r="A37" s="77">
        <v>30</v>
      </c>
      <c r="B37" s="230"/>
      <c r="C37" s="124"/>
      <c r="D37" s="125"/>
      <c r="E37" s="125"/>
      <c r="F37" s="232"/>
      <c r="G37" s="233"/>
      <c r="H37" s="232"/>
      <c r="I37" s="234"/>
      <c r="J37" s="225"/>
      <c r="K37" s="132"/>
      <c r="L37" s="227"/>
      <c r="M37" s="130"/>
      <c r="N37" s="235"/>
      <c r="O37" s="131"/>
      <c r="P37" s="132"/>
      <c r="Q37" s="133"/>
      <c r="R37" s="130"/>
      <c r="S37" s="235"/>
      <c r="T37" s="182">
        <v>3</v>
      </c>
    </row>
    <row r="38" spans="1:20" ht="15" hidden="1" customHeight="1" outlineLevel="1" x14ac:dyDescent="0.35">
      <c r="A38" s="77">
        <v>31</v>
      </c>
      <c r="B38" s="230"/>
      <c r="C38" s="124"/>
      <c r="D38" s="125"/>
      <c r="E38" s="125"/>
      <c r="F38" s="232"/>
      <c r="G38" s="233"/>
      <c r="H38" s="232"/>
      <c r="I38" s="234"/>
      <c r="J38" s="225"/>
      <c r="K38" s="132"/>
      <c r="L38" s="227"/>
      <c r="M38" s="130"/>
      <c r="N38" s="235"/>
      <c r="O38" s="131"/>
      <c r="P38" s="132"/>
      <c r="Q38" s="133"/>
      <c r="R38" s="130"/>
      <c r="S38" s="235"/>
      <c r="T38" s="182">
        <v>3</v>
      </c>
    </row>
    <row r="39" spans="1:20" ht="15" hidden="1" customHeight="1" outlineLevel="1" x14ac:dyDescent="0.35">
      <c r="A39" s="77">
        <v>32</v>
      </c>
      <c r="B39" s="230"/>
      <c r="C39" s="124"/>
      <c r="D39" s="125"/>
      <c r="E39" s="125"/>
      <c r="F39" s="232"/>
      <c r="G39" s="233"/>
      <c r="H39" s="232"/>
      <c r="I39" s="234"/>
      <c r="J39" s="225"/>
      <c r="K39" s="132"/>
      <c r="L39" s="227"/>
      <c r="M39" s="130"/>
      <c r="N39" s="235"/>
      <c r="O39" s="131"/>
      <c r="P39" s="132"/>
      <c r="Q39" s="133"/>
      <c r="R39" s="130"/>
      <c r="S39" s="235"/>
      <c r="T39" s="182">
        <v>3</v>
      </c>
    </row>
    <row r="40" spans="1:20" ht="15" hidden="1" customHeight="1" outlineLevel="1" x14ac:dyDescent="0.35">
      <c r="A40" s="77">
        <v>33</v>
      </c>
      <c r="B40" s="230"/>
      <c r="C40" s="124"/>
      <c r="D40" s="125"/>
      <c r="E40" s="125"/>
      <c r="F40" s="232"/>
      <c r="G40" s="233"/>
      <c r="H40" s="232"/>
      <c r="I40" s="234"/>
      <c r="J40" s="131"/>
      <c r="K40" s="132"/>
      <c r="L40" s="133"/>
      <c r="M40" s="130"/>
      <c r="N40" s="235"/>
      <c r="O40" s="131"/>
      <c r="P40" s="132"/>
      <c r="Q40" s="133"/>
      <c r="R40" s="130"/>
      <c r="S40" s="235"/>
    </row>
    <row r="41" spans="1:20" ht="15" hidden="1" customHeight="1" outlineLevel="1" x14ac:dyDescent="0.35">
      <c r="A41" s="77">
        <v>34</v>
      </c>
      <c r="B41" s="230"/>
      <c r="C41" s="124"/>
      <c r="D41" s="125"/>
      <c r="E41" s="125"/>
      <c r="F41" s="232"/>
      <c r="G41" s="233"/>
      <c r="H41" s="232"/>
      <c r="I41" s="234"/>
      <c r="J41" s="131"/>
      <c r="K41" s="132"/>
      <c r="L41" s="133"/>
      <c r="M41" s="130"/>
      <c r="N41" s="235"/>
      <c r="O41" s="131"/>
      <c r="P41" s="132"/>
      <c r="Q41" s="133"/>
      <c r="R41" s="130"/>
      <c r="S41" s="235"/>
    </row>
    <row r="42" spans="1:20" ht="15" hidden="1" customHeight="1" outlineLevel="1" x14ac:dyDescent="0.35">
      <c r="A42" s="77">
        <v>35</v>
      </c>
      <c r="B42" s="230"/>
      <c r="C42" s="124"/>
      <c r="D42" s="125"/>
      <c r="E42" s="125"/>
      <c r="F42" s="232"/>
      <c r="G42" s="233"/>
      <c r="H42" s="232"/>
      <c r="I42" s="234"/>
      <c r="J42" s="131"/>
      <c r="K42" s="132"/>
      <c r="L42" s="133"/>
      <c r="M42" s="130"/>
      <c r="N42" s="235"/>
      <c r="O42" s="131"/>
      <c r="P42" s="132"/>
      <c r="Q42" s="133"/>
      <c r="R42" s="130"/>
      <c r="S42" s="235"/>
    </row>
    <row r="43" spans="1:20" ht="15" hidden="1" customHeight="1" outlineLevel="1" x14ac:dyDescent="0.35">
      <c r="A43" s="77">
        <v>36</v>
      </c>
      <c r="B43" s="230"/>
      <c r="C43" s="124"/>
      <c r="D43" s="125"/>
      <c r="E43" s="125"/>
      <c r="F43" s="232"/>
      <c r="G43" s="233"/>
      <c r="H43" s="232"/>
      <c r="I43" s="234"/>
      <c r="J43" s="131"/>
      <c r="K43" s="132"/>
      <c r="L43" s="133"/>
      <c r="M43" s="130"/>
      <c r="N43" s="235"/>
      <c r="O43" s="131"/>
      <c r="P43" s="132"/>
      <c r="Q43" s="133"/>
      <c r="R43" s="130"/>
      <c r="S43" s="235"/>
    </row>
    <row r="44" spans="1:20" ht="15" hidden="1" customHeight="1" outlineLevel="1" x14ac:dyDescent="0.35">
      <c r="A44" s="77">
        <v>37</v>
      </c>
      <c r="B44" s="230"/>
      <c r="C44" s="124"/>
      <c r="D44" s="125"/>
      <c r="E44" s="125"/>
      <c r="F44" s="232"/>
      <c r="G44" s="233"/>
      <c r="H44" s="232"/>
      <c r="I44" s="234"/>
      <c r="J44" s="131"/>
      <c r="K44" s="132"/>
      <c r="L44" s="133"/>
      <c r="M44" s="130"/>
      <c r="N44" s="235"/>
      <c r="O44" s="131"/>
      <c r="P44" s="132"/>
      <c r="Q44" s="133"/>
      <c r="R44" s="130"/>
      <c r="S44" s="235"/>
    </row>
    <row r="45" spans="1:20" ht="15" hidden="1" customHeight="1" outlineLevel="1" x14ac:dyDescent="0.35">
      <c r="A45" s="77">
        <v>38</v>
      </c>
      <c r="B45" s="230"/>
      <c r="C45" s="124"/>
      <c r="D45" s="125"/>
      <c r="E45" s="125"/>
      <c r="F45" s="232"/>
      <c r="G45" s="233"/>
      <c r="H45" s="232"/>
      <c r="I45" s="234"/>
      <c r="J45" s="131"/>
      <c r="K45" s="132"/>
      <c r="L45" s="133"/>
      <c r="M45" s="130"/>
      <c r="N45" s="235"/>
      <c r="O45" s="131"/>
      <c r="P45" s="132"/>
      <c r="Q45" s="133"/>
      <c r="R45" s="130"/>
      <c r="S45" s="235"/>
    </row>
    <row r="46" spans="1:20" ht="15" hidden="1" customHeight="1" outlineLevel="1" x14ac:dyDescent="0.35">
      <c r="A46" s="77">
        <v>39</v>
      </c>
      <c r="B46" s="230"/>
      <c r="C46" s="124"/>
      <c r="D46" s="125"/>
      <c r="E46" s="125"/>
      <c r="F46" s="232"/>
      <c r="G46" s="233"/>
      <c r="H46" s="232"/>
      <c r="I46" s="234"/>
      <c r="J46" s="131"/>
      <c r="K46" s="132"/>
      <c r="L46" s="133"/>
      <c r="M46" s="130"/>
      <c r="N46" s="235"/>
      <c r="O46" s="131"/>
      <c r="P46" s="132"/>
      <c r="Q46" s="133"/>
      <c r="R46" s="130"/>
      <c r="S46" s="235"/>
    </row>
    <row r="47" spans="1:20" ht="15" hidden="1" customHeight="1" outlineLevel="1" x14ac:dyDescent="0.35">
      <c r="A47" s="77">
        <v>40</v>
      </c>
      <c r="B47" s="230"/>
      <c r="C47" s="124"/>
      <c r="D47" s="125"/>
      <c r="E47" s="125"/>
      <c r="F47" s="232"/>
      <c r="G47" s="233"/>
      <c r="H47" s="232"/>
      <c r="I47" s="234"/>
      <c r="J47" s="131"/>
      <c r="K47" s="132"/>
      <c r="L47" s="133"/>
      <c r="M47" s="130"/>
      <c r="N47" s="235"/>
      <c r="O47" s="131"/>
      <c r="P47" s="132"/>
      <c r="Q47" s="133"/>
      <c r="R47" s="130"/>
      <c r="S47" s="235"/>
    </row>
    <row r="48" spans="1:20" ht="15" hidden="1" customHeight="1" outlineLevel="1" x14ac:dyDescent="0.35">
      <c r="A48" s="77">
        <v>41</v>
      </c>
      <c r="B48" s="230"/>
      <c r="C48" s="124"/>
      <c r="D48" s="125"/>
      <c r="E48" s="125"/>
      <c r="F48" s="232"/>
      <c r="G48" s="233"/>
      <c r="H48" s="232"/>
      <c r="I48" s="234"/>
      <c r="J48" s="131"/>
      <c r="K48" s="132"/>
      <c r="L48" s="133"/>
      <c r="M48" s="130"/>
      <c r="N48" s="235"/>
      <c r="O48" s="131"/>
      <c r="P48" s="132"/>
      <c r="Q48" s="133"/>
      <c r="R48" s="130"/>
      <c r="S48" s="235"/>
    </row>
    <row r="49" spans="1:19" ht="15" hidden="1" customHeight="1" outlineLevel="1" x14ac:dyDescent="0.35">
      <c r="A49" s="77">
        <v>42</v>
      </c>
      <c r="B49" s="230"/>
      <c r="C49" s="124"/>
      <c r="D49" s="125"/>
      <c r="E49" s="125"/>
      <c r="F49" s="232"/>
      <c r="G49" s="233"/>
      <c r="H49" s="232"/>
      <c r="I49" s="234"/>
      <c r="J49" s="131"/>
      <c r="K49" s="132"/>
      <c r="L49" s="133"/>
      <c r="M49" s="130"/>
      <c r="N49" s="235"/>
      <c r="O49" s="131"/>
      <c r="P49" s="132"/>
      <c r="Q49" s="133"/>
      <c r="R49" s="130"/>
      <c r="S49" s="235"/>
    </row>
    <row r="50" spans="1:19" ht="15" hidden="1" customHeight="1" outlineLevel="1" x14ac:dyDescent="0.35">
      <c r="A50" s="77">
        <v>43</v>
      </c>
      <c r="B50" s="230"/>
      <c r="C50" s="124"/>
      <c r="D50" s="125"/>
      <c r="E50" s="125"/>
      <c r="F50" s="232"/>
      <c r="G50" s="233"/>
      <c r="H50" s="232"/>
      <c r="I50" s="234"/>
      <c r="J50" s="131"/>
      <c r="K50" s="132"/>
      <c r="L50" s="133"/>
      <c r="M50" s="130"/>
      <c r="N50" s="235"/>
      <c r="O50" s="131"/>
      <c r="P50" s="132"/>
      <c r="Q50" s="133"/>
      <c r="R50" s="130"/>
      <c r="S50" s="235"/>
    </row>
    <row r="51" spans="1:19" ht="15" hidden="1" customHeight="1" outlineLevel="1" x14ac:dyDescent="0.35">
      <c r="A51" s="77">
        <v>44</v>
      </c>
      <c r="B51" s="230"/>
      <c r="C51" s="124"/>
      <c r="D51" s="125"/>
      <c r="E51" s="125"/>
      <c r="F51" s="232"/>
      <c r="G51" s="233"/>
      <c r="H51" s="232"/>
      <c r="I51" s="234"/>
      <c r="J51" s="131"/>
      <c r="K51" s="132"/>
      <c r="L51" s="133"/>
      <c r="M51" s="130"/>
      <c r="N51" s="235"/>
      <c r="O51" s="131"/>
      <c r="P51" s="132"/>
      <c r="Q51" s="133"/>
      <c r="R51" s="130"/>
      <c r="S51" s="235"/>
    </row>
    <row r="52" spans="1:19" ht="15" hidden="1" customHeight="1" outlineLevel="1" x14ac:dyDescent="0.35">
      <c r="A52" s="77">
        <v>45</v>
      </c>
      <c r="B52" s="230"/>
      <c r="C52" s="124"/>
      <c r="D52" s="125"/>
      <c r="E52" s="125"/>
      <c r="F52" s="232"/>
      <c r="G52" s="233"/>
      <c r="H52" s="232"/>
      <c r="I52" s="234"/>
      <c r="J52" s="131"/>
      <c r="K52" s="132"/>
      <c r="L52" s="133"/>
      <c r="M52" s="130"/>
      <c r="N52" s="235"/>
      <c r="O52" s="131"/>
      <c r="P52" s="132"/>
      <c r="Q52" s="133"/>
      <c r="R52" s="130"/>
      <c r="S52" s="235"/>
    </row>
    <row r="53" spans="1:19" ht="15" hidden="1" customHeight="1" outlineLevel="1" x14ac:dyDescent="0.35">
      <c r="A53" s="77">
        <v>46</v>
      </c>
      <c r="B53" s="230"/>
      <c r="C53" s="124"/>
      <c r="D53" s="125"/>
      <c r="E53" s="125"/>
      <c r="F53" s="232"/>
      <c r="G53" s="233"/>
      <c r="H53" s="232"/>
      <c r="I53" s="234"/>
      <c r="J53" s="131"/>
      <c r="K53" s="132"/>
      <c r="L53" s="133"/>
      <c r="M53" s="130"/>
      <c r="N53" s="235"/>
      <c r="O53" s="131"/>
      <c r="P53" s="132"/>
      <c r="Q53" s="133"/>
      <c r="R53" s="130"/>
      <c r="S53" s="235"/>
    </row>
    <row r="54" spans="1:19" ht="15" hidden="1" customHeight="1" outlineLevel="1" x14ac:dyDescent="0.35">
      <c r="A54" s="77">
        <v>47</v>
      </c>
      <c r="B54" s="230"/>
      <c r="C54" s="124"/>
      <c r="D54" s="125"/>
      <c r="E54" s="125"/>
      <c r="F54" s="232"/>
      <c r="G54" s="233"/>
      <c r="H54" s="232"/>
      <c r="I54" s="234"/>
      <c r="J54" s="131"/>
      <c r="K54" s="132"/>
      <c r="L54" s="133"/>
      <c r="M54" s="130"/>
      <c r="N54" s="235"/>
      <c r="O54" s="131"/>
      <c r="P54" s="132"/>
      <c r="Q54" s="133"/>
      <c r="R54" s="130"/>
      <c r="S54" s="235"/>
    </row>
    <row r="55" spans="1:19" ht="15" hidden="1" customHeight="1" outlineLevel="1" x14ac:dyDescent="0.35">
      <c r="A55" s="77">
        <v>48</v>
      </c>
      <c r="B55" s="230"/>
      <c r="C55" s="124"/>
      <c r="D55" s="125"/>
      <c r="E55" s="125"/>
      <c r="F55" s="232"/>
      <c r="G55" s="233"/>
      <c r="H55" s="232"/>
      <c r="I55" s="234"/>
      <c r="J55" s="131"/>
      <c r="K55" s="132"/>
      <c r="L55" s="133"/>
      <c r="M55" s="130"/>
      <c r="N55" s="235"/>
      <c r="O55" s="131"/>
      <c r="P55" s="132"/>
      <c r="Q55" s="133"/>
      <c r="R55" s="130"/>
      <c r="S55" s="235"/>
    </row>
    <row r="56" spans="1:19" ht="15" hidden="1" customHeight="1" outlineLevel="1" x14ac:dyDescent="0.35">
      <c r="A56" s="77">
        <v>49</v>
      </c>
      <c r="B56" s="230"/>
      <c r="C56" s="124"/>
      <c r="D56" s="125"/>
      <c r="E56" s="125"/>
      <c r="F56" s="232"/>
      <c r="G56" s="233"/>
      <c r="H56" s="232"/>
      <c r="I56" s="234"/>
      <c r="J56" s="131"/>
      <c r="K56" s="132"/>
      <c r="L56" s="133"/>
      <c r="M56" s="130"/>
      <c r="N56" s="235"/>
      <c r="O56" s="131"/>
      <c r="P56" s="132"/>
      <c r="Q56" s="133"/>
      <c r="R56" s="130"/>
      <c r="S56" s="235"/>
    </row>
    <row r="57" spans="1:19" ht="15" hidden="1" customHeight="1" outlineLevel="1" x14ac:dyDescent="0.35">
      <c r="A57" s="77">
        <v>50</v>
      </c>
      <c r="B57" s="230"/>
      <c r="C57" s="124"/>
      <c r="D57" s="125"/>
      <c r="E57" s="125"/>
      <c r="F57" s="232"/>
      <c r="G57" s="233"/>
      <c r="H57" s="232"/>
      <c r="I57" s="234"/>
      <c r="J57" s="131"/>
      <c r="K57" s="132"/>
      <c r="L57" s="133"/>
      <c r="M57" s="130"/>
      <c r="N57" s="235"/>
      <c r="O57" s="131"/>
      <c r="P57" s="132"/>
      <c r="Q57" s="133"/>
      <c r="R57" s="130"/>
      <c r="S57" s="235"/>
    </row>
    <row r="58" spans="1:19" ht="15" hidden="1" customHeight="1" outlineLevel="1" x14ac:dyDescent="0.35">
      <c r="A58" s="77">
        <v>51</v>
      </c>
      <c r="B58" s="230"/>
      <c r="C58" s="124"/>
      <c r="D58" s="125"/>
      <c r="E58" s="125"/>
      <c r="F58" s="232"/>
      <c r="G58" s="233"/>
      <c r="H58" s="232"/>
      <c r="I58" s="234"/>
      <c r="J58" s="131"/>
      <c r="K58" s="132"/>
      <c r="L58" s="133"/>
      <c r="M58" s="130"/>
      <c r="N58" s="235"/>
      <c r="O58" s="131"/>
      <c r="P58" s="132"/>
      <c r="Q58" s="133"/>
      <c r="R58" s="130"/>
      <c r="S58" s="235"/>
    </row>
    <row r="59" spans="1:19" ht="15" hidden="1" customHeight="1" outlineLevel="1" x14ac:dyDescent="0.35">
      <c r="A59" s="77">
        <v>52</v>
      </c>
      <c r="B59" s="230"/>
      <c r="C59" s="124"/>
      <c r="D59" s="125"/>
      <c r="E59" s="125"/>
      <c r="F59" s="232"/>
      <c r="G59" s="233"/>
      <c r="H59" s="232"/>
      <c r="I59" s="234"/>
      <c r="J59" s="131"/>
      <c r="K59" s="132"/>
      <c r="L59" s="133"/>
      <c r="M59" s="130"/>
      <c r="N59" s="235"/>
      <c r="O59" s="131"/>
      <c r="P59" s="132"/>
      <c r="Q59" s="133"/>
      <c r="R59" s="130"/>
      <c r="S59" s="235"/>
    </row>
    <row r="60" spans="1:19" ht="15" hidden="1" customHeight="1" outlineLevel="1" x14ac:dyDescent="0.35">
      <c r="A60" s="77">
        <v>53</v>
      </c>
      <c r="B60" s="230"/>
      <c r="C60" s="124"/>
      <c r="D60" s="125"/>
      <c r="E60" s="125"/>
      <c r="F60" s="232"/>
      <c r="G60" s="233"/>
      <c r="H60" s="232"/>
      <c r="I60" s="234"/>
      <c r="J60" s="131"/>
      <c r="K60" s="132"/>
      <c r="L60" s="133"/>
      <c r="M60" s="130"/>
      <c r="N60" s="235"/>
      <c r="O60" s="131"/>
      <c r="P60" s="132"/>
      <c r="Q60" s="133"/>
      <c r="R60" s="130"/>
      <c r="S60" s="235"/>
    </row>
    <row r="61" spans="1:19" ht="15" hidden="1" customHeight="1" outlineLevel="1" x14ac:dyDescent="0.35">
      <c r="A61" s="77">
        <v>54</v>
      </c>
      <c r="B61" s="230"/>
      <c r="C61" s="124"/>
      <c r="D61" s="125"/>
      <c r="E61" s="125"/>
      <c r="F61" s="232"/>
      <c r="G61" s="233"/>
      <c r="H61" s="232"/>
      <c r="I61" s="234"/>
      <c r="J61" s="131"/>
      <c r="K61" s="132"/>
      <c r="L61" s="133"/>
      <c r="M61" s="130"/>
      <c r="N61" s="235"/>
      <c r="O61" s="131"/>
      <c r="P61" s="132"/>
      <c r="Q61" s="133"/>
      <c r="R61" s="130"/>
      <c r="S61" s="235"/>
    </row>
    <row r="62" spans="1:19" ht="15" hidden="1" customHeight="1" outlineLevel="1" x14ac:dyDescent="0.35">
      <c r="A62" s="77">
        <v>55</v>
      </c>
      <c r="B62" s="230"/>
      <c r="C62" s="124"/>
      <c r="D62" s="125"/>
      <c r="E62" s="125"/>
      <c r="F62" s="232"/>
      <c r="G62" s="233"/>
      <c r="H62" s="232"/>
      <c r="I62" s="234"/>
      <c r="J62" s="131"/>
      <c r="K62" s="132"/>
      <c r="L62" s="133"/>
      <c r="M62" s="130"/>
      <c r="N62" s="235"/>
      <c r="O62" s="131"/>
      <c r="P62" s="132"/>
      <c r="Q62" s="133"/>
      <c r="R62" s="130"/>
      <c r="S62" s="235"/>
    </row>
    <row r="63" spans="1:19" ht="15" hidden="1" customHeight="1" outlineLevel="1" x14ac:dyDescent="0.35">
      <c r="A63" s="77">
        <v>56</v>
      </c>
      <c r="B63" s="230"/>
      <c r="C63" s="124"/>
      <c r="D63" s="125"/>
      <c r="E63" s="125"/>
      <c r="F63" s="232"/>
      <c r="G63" s="233"/>
      <c r="H63" s="232"/>
      <c r="I63" s="234"/>
      <c r="J63" s="131"/>
      <c r="K63" s="132"/>
      <c r="L63" s="133"/>
      <c r="M63" s="130"/>
      <c r="N63" s="235"/>
      <c r="O63" s="131"/>
      <c r="P63" s="132"/>
      <c r="Q63" s="133"/>
      <c r="R63" s="130"/>
      <c r="S63" s="235"/>
    </row>
    <row r="64" spans="1:19" ht="15" hidden="1" customHeight="1" outlineLevel="1" x14ac:dyDescent="0.35">
      <c r="A64" s="77">
        <v>57</v>
      </c>
      <c r="B64" s="230"/>
      <c r="C64" s="124"/>
      <c r="D64" s="125"/>
      <c r="E64" s="125"/>
      <c r="F64" s="232"/>
      <c r="G64" s="233"/>
      <c r="H64" s="232"/>
      <c r="I64" s="234"/>
      <c r="J64" s="131"/>
      <c r="K64" s="132"/>
      <c r="L64" s="133"/>
      <c r="M64" s="130"/>
      <c r="N64" s="235"/>
      <c r="O64" s="131"/>
      <c r="P64" s="132"/>
      <c r="Q64" s="133"/>
      <c r="R64" s="130"/>
      <c r="S64" s="235"/>
    </row>
    <row r="65" spans="1:19" ht="15" hidden="1" customHeight="1" outlineLevel="1" x14ac:dyDescent="0.35">
      <c r="A65" s="77">
        <v>58</v>
      </c>
      <c r="B65" s="230"/>
      <c r="C65" s="124"/>
      <c r="D65" s="125"/>
      <c r="E65" s="125"/>
      <c r="F65" s="232"/>
      <c r="G65" s="233"/>
      <c r="H65" s="232"/>
      <c r="I65" s="234"/>
      <c r="J65" s="131"/>
      <c r="K65" s="132"/>
      <c r="L65" s="133"/>
      <c r="M65" s="130"/>
      <c r="N65" s="235"/>
      <c r="O65" s="131"/>
      <c r="P65" s="132"/>
      <c r="Q65" s="133"/>
      <c r="R65" s="130"/>
      <c r="S65" s="235"/>
    </row>
    <row r="66" spans="1:19" ht="15" hidden="1" customHeight="1" outlineLevel="1" x14ac:dyDescent="0.35">
      <c r="A66" s="77">
        <v>59</v>
      </c>
      <c r="B66" s="230"/>
      <c r="C66" s="124"/>
      <c r="D66" s="125"/>
      <c r="E66" s="125"/>
      <c r="F66" s="232"/>
      <c r="G66" s="233"/>
      <c r="H66" s="232"/>
      <c r="I66" s="234"/>
      <c r="J66" s="131"/>
      <c r="K66" s="132"/>
      <c r="L66" s="133"/>
      <c r="M66" s="130"/>
      <c r="N66" s="235"/>
      <c r="O66" s="131"/>
      <c r="P66" s="132"/>
      <c r="Q66" s="133"/>
      <c r="R66" s="130"/>
      <c r="S66" s="235"/>
    </row>
    <row r="67" spans="1:19" ht="15" hidden="1" customHeight="1" outlineLevel="1" x14ac:dyDescent="0.35">
      <c r="A67" s="77">
        <v>60</v>
      </c>
      <c r="B67" s="230"/>
      <c r="C67" s="124"/>
      <c r="D67" s="125"/>
      <c r="E67" s="125"/>
      <c r="F67" s="232"/>
      <c r="G67" s="233"/>
      <c r="H67" s="232"/>
      <c r="I67" s="234"/>
      <c r="J67" s="131"/>
      <c r="K67" s="132"/>
      <c r="L67" s="133"/>
      <c r="M67" s="130"/>
      <c r="N67" s="235"/>
      <c r="O67" s="131"/>
      <c r="P67" s="132"/>
      <c r="Q67" s="133"/>
      <c r="R67" s="130"/>
      <c r="S67" s="235"/>
    </row>
    <row r="68" spans="1:19" ht="15" hidden="1" customHeight="1" outlineLevel="1" x14ac:dyDescent="0.35">
      <c r="A68" s="77">
        <v>61</v>
      </c>
      <c r="B68" s="230"/>
      <c r="C68" s="124"/>
      <c r="D68" s="125"/>
      <c r="E68" s="125"/>
      <c r="F68" s="232"/>
      <c r="G68" s="233"/>
      <c r="H68" s="232"/>
      <c r="I68" s="234"/>
      <c r="J68" s="131"/>
      <c r="K68" s="132"/>
      <c r="L68" s="133"/>
      <c r="M68" s="130"/>
      <c r="N68" s="235"/>
      <c r="O68" s="131"/>
      <c r="P68" s="132"/>
      <c r="Q68" s="133"/>
      <c r="R68" s="130"/>
      <c r="S68" s="235"/>
    </row>
    <row r="69" spans="1:19" ht="15" hidden="1" customHeight="1" outlineLevel="1" x14ac:dyDescent="0.35">
      <c r="A69" s="77">
        <v>62</v>
      </c>
      <c r="B69" s="230"/>
      <c r="C69" s="124"/>
      <c r="D69" s="125"/>
      <c r="E69" s="125"/>
      <c r="F69" s="232"/>
      <c r="G69" s="233"/>
      <c r="H69" s="232"/>
      <c r="I69" s="234"/>
      <c r="J69" s="131"/>
      <c r="K69" s="132"/>
      <c r="L69" s="133"/>
      <c r="M69" s="130"/>
      <c r="N69" s="235"/>
      <c r="O69" s="131"/>
      <c r="P69" s="132"/>
      <c r="Q69" s="133"/>
      <c r="R69" s="130"/>
      <c r="S69" s="235"/>
    </row>
    <row r="70" spans="1:19" ht="15" hidden="1" customHeight="1" outlineLevel="1" x14ac:dyDescent="0.35">
      <c r="A70" s="77">
        <v>63</v>
      </c>
      <c r="B70" s="230"/>
      <c r="C70" s="124"/>
      <c r="D70" s="125"/>
      <c r="E70" s="125"/>
      <c r="F70" s="232"/>
      <c r="G70" s="233"/>
      <c r="H70" s="232"/>
      <c r="I70" s="234"/>
      <c r="J70" s="131"/>
      <c r="K70" s="132"/>
      <c r="L70" s="133"/>
      <c r="M70" s="130"/>
      <c r="N70" s="235"/>
      <c r="O70" s="131"/>
      <c r="P70" s="132"/>
      <c r="Q70" s="133"/>
      <c r="R70" s="130"/>
      <c r="S70" s="235"/>
    </row>
    <row r="71" spans="1:19" ht="15" hidden="1" customHeight="1" outlineLevel="1" x14ac:dyDescent="0.35">
      <c r="A71" s="77">
        <v>64</v>
      </c>
      <c r="B71" s="230"/>
      <c r="C71" s="124"/>
      <c r="D71" s="125"/>
      <c r="E71" s="125"/>
      <c r="F71" s="232"/>
      <c r="G71" s="233"/>
      <c r="H71" s="232"/>
      <c r="I71" s="234"/>
      <c r="J71" s="131"/>
      <c r="K71" s="132"/>
      <c r="L71" s="133"/>
      <c r="M71" s="130"/>
      <c r="N71" s="235"/>
      <c r="O71" s="131"/>
      <c r="P71" s="132"/>
      <c r="Q71" s="133"/>
      <c r="R71" s="130"/>
      <c r="S71" s="235"/>
    </row>
    <row r="72" spans="1:19" ht="15" hidden="1" customHeight="1" outlineLevel="1" x14ac:dyDescent="0.35">
      <c r="A72" s="77">
        <v>65</v>
      </c>
      <c r="B72" s="230"/>
      <c r="C72" s="124"/>
      <c r="D72" s="125"/>
      <c r="E72" s="125"/>
      <c r="F72" s="232"/>
      <c r="G72" s="233"/>
      <c r="H72" s="232"/>
      <c r="I72" s="234"/>
      <c r="J72" s="131"/>
      <c r="K72" s="132"/>
      <c r="L72" s="133"/>
      <c r="M72" s="130"/>
      <c r="N72" s="235"/>
      <c r="O72" s="131"/>
      <c r="P72" s="132"/>
      <c r="Q72" s="133"/>
      <c r="R72" s="130"/>
      <c r="S72" s="235"/>
    </row>
    <row r="73" spans="1:19" ht="15" hidden="1" customHeight="1" outlineLevel="1" x14ac:dyDescent="0.35">
      <c r="A73" s="77">
        <v>66</v>
      </c>
      <c r="B73" s="230"/>
      <c r="C73" s="124"/>
      <c r="D73" s="125"/>
      <c r="E73" s="125"/>
      <c r="F73" s="232"/>
      <c r="G73" s="233"/>
      <c r="H73" s="232"/>
      <c r="I73" s="234"/>
      <c r="J73" s="131"/>
      <c r="K73" s="132"/>
      <c r="L73" s="133"/>
      <c r="M73" s="130"/>
      <c r="N73" s="235"/>
      <c r="O73" s="131"/>
      <c r="P73" s="132"/>
      <c r="Q73" s="133"/>
      <c r="R73" s="130"/>
      <c r="S73" s="235"/>
    </row>
    <row r="74" spans="1:19" ht="15" hidden="1" customHeight="1" outlineLevel="1" x14ac:dyDescent="0.35">
      <c r="A74" s="77">
        <v>67</v>
      </c>
      <c r="B74" s="230"/>
      <c r="C74" s="124"/>
      <c r="D74" s="125"/>
      <c r="E74" s="125"/>
      <c r="F74" s="232"/>
      <c r="G74" s="233"/>
      <c r="H74" s="232"/>
      <c r="I74" s="234"/>
      <c r="J74" s="131"/>
      <c r="K74" s="132"/>
      <c r="L74" s="133"/>
      <c r="M74" s="130"/>
      <c r="N74" s="235"/>
      <c r="O74" s="131"/>
      <c r="P74" s="132"/>
      <c r="Q74" s="133"/>
      <c r="R74" s="130"/>
      <c r="S74" s="235"/>
    </row>
    <row r="75" spans="1:19" ht="15" hidden="1" customHeight="1" outlineLevel="1" x14ac:dyDescent="0.35">
      <c r="A75" s="77">
        <v>68</v>
      </c>
      <c r="B75" s="230"/>
      <c r="C75" s="124"/>
      <c r="D75" s="125"/>
      <c r="E75" s="125"/>
      <c r="F75" s="232"/>
      <c r="G75" s="233"/>
      <c r="H75" s="232"/>
      <c r="I75" s="234"/>
      <c r="J75" s="131"/>
      <c r="K75" s="132"/>
      <c r="L75" s="133"/>
      <c r="M75" s="130"/>
      <c r="N75" s="235"/>
      <c r="O75" s="131"/>
      <c r="P75" s="132"/>
      <c r="Q75" s="133"/>
      <c r="R75" s="130"/>
      <c r="S75" s="235"/>
    </row>
    <row r="76" spans="1:19" ht="15" hidden="1" customHeight="1" outlineLevel="1" x14ac:dyDescent="0.35">
      <c r="A76" s="77">
        <v>69</v>
      </c>
      <c r="B76" s="230"/>
      <c r="C76" s="124"/>
      <c r="D76" s="125"/>
      <c r="E76" s="125"/>
      <c r="F76" s="232"/>
      <c r="G76" s="233"/>
      <c r="H76" s="232"/>
      <c r="I76" s="234"/>
      <c r="J76" s="131"/>
      <c r="K76" s="132"/>
      <c r="L76" s="133"/>
      <c r="M76" s="130"/>
      <c r="N76" s="235"/>
      <c r="O76" s="131"/>
      <c r="P76" s="132"/>
      <c r="Q76" s="133"/>
      <c r="R76" s="130"/>
      <c r="S76" s="235"/>
    </row>
    <row r="77" spans="1:19" ht="15" hidden="1" customHeight="1" outlineLevel="1" x14ac:dyDescent="0.35">
      <c r="A77" s="77">
        <v>70</v>
      </c>
      <c r="B77" s="230"/>
      <c r="C77" s="124"/>
      <c r="D77" s="125"/>
      <c r="E77" s="125"/>
      <c r="F77" s="232"/>
      <c r="G77" s="233"/>
      <c r="H77" s="232"/>
      <c r="I77" s="234"/>
      <c r="J77" s="131"/>
      <c r="K77" s="132"/>
      <c r="L77" s="133"/>
      <c r="M77" s="130"/>
      <c r="N77" s="235"/>
      <c r="O77" s="131"/>
      <c r="P77" s="132"/>
      <c r="Q77" s="133"/>
      <c r="R77" s="130"/>
      <c r="S77" s="235"/>
    </row>
    <row r="78" spans="1:19" ht="15" hidden="1" customHeight="1" outlineLevel="1" x14ac:dyDescent="0.35">
      <c r="A78" s="77">
        <v>71</v>
      </c>
      <c r="B78" s="230"/>
      <c r="C78" s="124"/>
      <c r="D78" s="125"/>
      <c r="E78" s="125"/>
      <c r="F78" s="232"/>
      <c r="G78" s="233"/>
      <c r="H78" s="232"/>
      <c r="I78" s="234"/>
      <c r="J78" s="131"/>
      <c r="K78" s="132"/>
      <c r="L78" s="133"/>
      <c r="M78" s="130"/>
      <c r="N78" s="235"/>
      <c r="O78" s="131"/>
      <c r="P78" s="132"/>
      <c r="Q78" s="133"/>
      <c r="R78" s="130"/>
      <c r="S78" s="235"/>
    </row>
    <row r="79" spans="1:19" ht="15" hidden="1" customHeight="1" outlineLevel="1" x14ac:dyDescent="0.35">
      <c r="A79" s="77">
        <v>72</v>
      </c>
      <c r="B79" s="230"/>
      <c r="C79" s="124"/>
      <c r="D79" s="125"/>
      <c r="E79" s="125"/>
      <c r="F79" s="232"/>
      <c r="G79" s="233"/>
      <c r="H79" s="232"/>
      <c r="I79" s="234"/>
      <c r="J79" s="131"/>
      <c r="K79" s="132"/>
      <c r="L79" s="133"/>
      <c r="M79" s="130"/>
      <c r="N79" s="235"/>
      <c r="O79" s="131"/>
      <c r="P79" s="132"/>
      <c r="Q79" s="133"/>
      <c r="R79" s="130"/>
      <c r="S79" s="235"/>
    </row>
    <row r="80" spans="1:19" ht="15" hidden="1" customHeight="1" outlineLevel="1" x14ac:dyDescent="0.35">
      <c r="A80" s="77">
        <v>73</v>
      </c>
      <c r="B80" s="230"/>
      <c r="C80" s="124"/>
      <c r="D80" s="125"/>
      <c r="E80" s="125"/>
      <c r="F80" s="232"/>
      <c r="G80" s="233"/>
      <c r="H80" s="232"/>
      <c r="I80" s="234"/>
      <c r="J80" s="131"/>
      <c r="K80" s="132"/>
      <c r="L80" s="133"/>
      <c r="M80" s="130"/>
      <c r="N80" s="235"/>
      <c r="O80" s="131"/>
      <c r="P80" s="132"/>
      <c r="Q80" s="133"/>
      <c r="R80" s="130"/>
      <c r="S80" s="235"/>
    </row>
    <row r="81" spans="1:19" ht="15" hidden="1" customHeight="1" outlineLevel="1" x14ac:dyDescent="0.35">
      <c r="A81" s="77">
        <v>74</v>
      </c>
      <c r="B81" s="230"/>
      <c r="C81" s="124"/>
      <c r="D81" s="125"/>
      <c r="E81" s="125"/>
      <c r="F81" s="232"/>
      <c r="G81" s="233"/>
      <c r="H81" s="232"/>
      <c r="I81" s="234"/>
      <c r="J81" s="131"/>
      <c r="K81" s="132"/>
      <c r="L81" s="133"/>
      <c r="M81" s="130"/>
      <c r="N81" s="235"/>
      <c r="O81" s="131"/>
      <c r="P81" s="132"/>
      <c r="Q81" s="133"/>
      <c r="R81" s="130"/>
      <c r="S81" s="235"/>
    </row>
    <row r="82" spans="1:19" ht="15" hidden="1" customHeight="1" outlineLevel="1" x14ac:dyDescent="0.35">
      <c r="A82" s="77">
        <v>75</v>
      </c>
      <c r="B82" s="230"/>
      <c r="C82" s="124"/>
      <c r="D82" s="125"/>
      <c r="E82" s="125"/>
      <c r="F82" s="232"/>
      <c r="G82" s="233"/>
      <c r="H82" s="232"/>
      <c r="I82" s="234"/>
      <c r="J82" s="131"/>
      <c r="K82" s="132"/>
      <c r="L82" s="133"/>
      <c r="M82" s="130"/>
      <c r="N82" s="235"/>
      <c r="O82" s="131"/>
      <c r="P82" s="132"/>
      <c r="Q82" s="133"/>
      <c r="R82" s="130"/>
      <c r="S82" s="235"/>
    </row>
    <row r="83" spans="1:19" ht="15" hidden="1" customHeight="1" outlineLevel="1" x14ac:dyDescent="0.35">
      <c r="A83" s="77">
        <v>76</v>
      </c>
      <c r="B83" s="230"/>
      <c r="C83" s="124"/>
      <c r="D83" s="125"/>
      <c r="E83" s="125"/>
      <c r="F83" s="232"/>
      <c r="G83" s="233"/>
      <c r="H83" s="232"/>
      <c r="I83" s="234"/>
      <c r="J83" s="131"/>
      <c r="K83" s="132"/>
      <c r="L83" s="133"/>
      <c r="M83" s="130"/>
      <c r="N83" s="235"/>
      <c r="O83" s="131"/>
      <c r="P83" s="132"/>
      <c r="Q83" s="133"/>
      <c r="R83" s="130"/>
      <c r="S83" s="235"/>
    </row>
    <row r="84" spans="1:19" ht="15" hidden="1" customHeight="1" outlineLevel="1" x14ac:dyDescent="0.35">
      <c r="A84" s="77">
        <v>77</v>
      </c>
      <c r="B84" s="230"/>
      <c r="C84" s="124"/>
      <c r="D84" s="125"/>
      <c r="E84" s="125"/>
      <c r="F84" s="232"/>
      <c r="G84" s="233"/>
      <c r="H84" s="232"/>
      <c r="I84" s="234"/>
      <c r="J84" s="131"/>
      <c r="K84" s="132"/>
      <c r="L84" s="133"/>
      <c r="M84" s="130"/>
      <c r="N84" s="235"/>
      <c r="O84" s="131"/>
      <c r="P84" s="132"/>
      <c r="Q84" s="133"/>
      <c r="R84" s="130"/>
      <c r="S84" s="235"/>
    </row>
    <row r="85" spans="1:19" ht="15" hidden="1" customHeight="1" outlineLevel="1" x14ac:dyDescent="0.35">
      <c r="A85" s="77">
        <v>78</v>
      </c>
      <c r="B85" s="230"/>
      <c r="C85" s="124"/>
      <c r="D85" s="125"/>
      <c r="E85" s="125"/>
      <c r="F85" s="232"/>
      <c r="G85" s="233"/>
      <c r="H85" s="232"/>
      <c r="I85" s="234"/>
      <c r="J85" s="131"/>
      <c r="K85" s="132"/>
      <c r="L85" s="133"/>
      <c r="M85" s="130"/>
      <c r="N85" s="235"/>
      <c r="O85" s="131"/>
      <c r="P85" s="132"/>
      <c r="Q85" s="133"/>
      <c r="R85" s="130"/>
      <c r="S85" s="235"/>
    </row>
    <row r="86" spans="1:19" ht="15" hidden="1" customHeight="1" outlineLevel="1" x14ac:dyDescent="0.35">
      <c r="A86" s="77">
        <v>79</v>
      </c>
      <c r="B86" s="230"/>
      <c r="C86" s="124"/>
      <c r="D86" s="125"/>
      <c r="E86" s="125"/>
      <c r="F86" s="232"/>
      <c r="G86" s="233"/>
      <c r="H86" s="232"/>
      <c r="I86" s="234"/>
      <c r="J86" s="131"/>
      <c r="K86" s="132"/>
      <c r="L86" s="133"/>
      <c r="M86" s="130"/>
      <c r="N86" s="235"/>
      <c r="O86" s="131"/>
      <c r="P86" s="132"/>
      <c r="Q86" s="133"/>
      <c r="R86" s="130"/>
      <c r="S86" s="235"/>
    </row>
    <row r="87" spans="1:19" ht="15" hidden="1" customHeight="1" outlineLevel="1" x14ac:dyDescent="0.35">
      <c r="A87" s="77">
        <v>80</v>
      </c>
      <c r="B87" s="230"/>
      <c r="C87" s="124"/>
      <c r="D87" s="125"/>
      <c r="E87" s="125"/>
      <c r="F87" s="232"/>
      <c r="G87" s="233"/>
      <c r="H87" s="232"/>
      <c r="I87" s="234"/>
      <c r="J87" s="131"/>
      <c r="K87" s="132"/>
      <c r="L87" s="133"/>
      <c r="M87" s="130"/>
      <c r="N87" s="235"/>
      <c r="O87" s="131"/>
      <c r="P87" s="132"/>
      <c r="Q87" s="133"/>
      <c r="R87" s="130"/>
      <c r="S87" s="235"/>
    </row>
    <row r="88" spans="1:19" ht="15" hidden="1" customHeight="1" outlineLevel="1" x14ac:dyDescent="0.35">
      <c r="A88" s="77">
        <v>81</v>
      </c>
      <c r="B88" s="230"/>
      <c r="C88" s="124"/>
      <c r="D88" s="125"/>
      <c r="E88" s="125"/>
      <c r="F88" s="232"/>
      <c r="G88" s="233"/>
      <c r="H88" s="232"/>
      <c r="I88" s="234"/>
      <c r="J88" s="131"/>
      <c r="K88" s="132"/>
      <c r="L88" s="133"/>
      <c r="M88" s="130"/>
      <c r="N88" s="235"/>
      <c r="O88" s="131"/>
      <c r="P88" s="132"/>
      <c r="Q88" s="133"/>
      <c r="R88" s="130"/>
      <c r="S88" s="235"/>
    </row>
    <row r="89" spans="1:19" ht="15" hidden="1" customHeight="1" outlineLevel="1" x14ac:dyDescent="0.35">
      <c r="A89" s="77">
        <v>82</v>
      </c>
      <c r="B89" s="230"/>
      <c r="C89" s="124"/>
      <c r="D89" s="125"/>
      <c r="E89" s="125"/>
      <c r="F89" s="232"/>
      <c r="G89" s="233"/>
      <c r="H89" s="232"/>
      <c r="I89" s="234"/>
      <c r="J89" s="131"/>
      <c r="K89" s="132"/>
      <c r="L89" s="133"/>
      <c r="M89" s="130"/>
      <c r="N89" s="235"/>
      <c r="O89" s="131"/>
      <c r="P89" s="132"/>
      <c r="Q89" s="133"/>
      <c r="R89" s="130"/>
      <c r="S89" s="235"/>
    </row>
    <row r="90" spans="1:19" ht="15" hidden="1" customHeight="1" outlineLevel="1" x14ac:dyDescent="0.35">
      <c r="A90" s="77">
        <v>83</v>
      </c>
      <c r="B90" s="230"/>
      <c r="C90" s="124"/>
      <c r="D90" s="125"/>
      <c r="E90" s="125"/>
      <c r="F90" s="232"/>
      <c r="G90" s="233"/>
      <c r="H90" s="232"/>
      <c r="I90" s="234"/>
      <c r="J90" s="131"/>
      <c r="K90" s="132"/>
      <c r="L90" s="133"/>
      <c r="M90" s="130"/>
      <c r="N90" s="235"/>
      <c r="O90" s="131"/>
      <c r="P90" s="132"/>
      <c r="Q90" s="133"/>
      <c r="R90" s="130"/>
      <c r="S90" s="235"/>
    </row>
    <row r="91" spans="1:19" ht="15" hidden="1" customHeight="1" outlineLevel="1" x14ac:dyDescent="0.35">
      <c r="A91" s="77">
        <v>84</v>
      </c>
      <c r="B91" s="230"/>
      <c r="C91" s="124"/>
      <c r="D91" s="125"/>
      <c r="E91" s="125"/>
      <c r="F91" s="232"/>
      <c r="G91" s="233"/>
      <c r="H91" s="232"/>
      <c r="I91" s="234"/>
      <c r="J91" s="131"/>
      <c r="K91" s="132"/>
      <c r="L91" s="133"/>
      <c r="M91" s="130"/>
      <c r="N91" s="235"/>
      <c r="O91" s="131"/>
      <c r="P91" s="132"/>
      <c r="Q91" s="133"/>
      <c r="R91" s="130"/>
      <c r="S91" s="235"/>
    </row>
    <row r="92" spans="1:19" ht="15" hidden="1" customHeight="1" outlineLevel="1" x14ac:dyDescent="0.35">
      <c r="A92" s="77">
        <v>85</v>
      </c>
      <c r="B92" s="230"/>
      <c r="C92" s="124"/>
      <c r="D92" s="125"/>
      <c r="E92" s="125"/>
      <c r="F92" s="232"/>
      <c r="G92" s="233"/>
      <c r="H92" s="232"/>
      <c r="I92" s="234"/>
      <c r="J92" s="131"/>
      <c r="K92" s="132"/>
      <c r="L92" s="133"/>
      <c r="M92" s="130"/>
      <c r="N92" s="235"/>
      <c r="O92" s="131"/>
      <c r="P92" s="132"/>
      <c r="Q92" s="133"/>
      <c r="R92" s="130"/>
      <c r="S92" s="235"/>
    </row>
    <row r="93" spans="1:19" ht="15" hidden="1" customHeight="1" outlineLevel="1" x14ac:dyDescent="0.35">
      <c r="A93" s="77">
        <v>86</v>
      </c>
      <c r="B93" s="230"/>
      <c r="C93" s="124"/>
      <c r="D93" s="125"/>
      <c r="E93" s="125"/>
      <c r="F93" s="232"/>
      <c r="G93" s="233"/>
      <c r="H93" s="232"/>
      <c r="I93" s="234"/>
      <c r="J93" s="131"/>
      <c r="K93" s="132"/>
      <c r="L93" s="133"/>
      <c r="M93" s="130"/>
      <c r="N93" s="235"/>
      <c r="O93" s="131"/>
      <c r="P93" s="132"/>
      <c r="Q93" s="133"/>
      <c r="R93" s="130"/>
      <c r="S93" s="235"/>
    </row>
    <row r="94" spans="1:19" ht="15" hidden="1" customHeight="1" outlineLevel="1" x14ac:dyDescent="0.35">
      <c r="A94" s="77">
        <v>87</v>
      </c>
      <c r="B94" s="230"/>
      <c r="C94" s="124"/>
      <c r="D94" s="125"/>
      <c r="E94" s="125"/>
      <c r="F94" s="232"/>
      <c r="G94" s="233"/>
      <c r="H94" s="232"/>
      <c r="I94" s="234"/>
      <c r="J94" s="131"/>
      <c r="K94" s="132"/>
      <c r="L94" s="133"/>
      <c r="M94" s="130"/>
      <c r="N94" s="235"/>
      <c r="O94" s="131"/>
      <c r="P94" s="132"/>
      <c r="Q94" s="133"/>
      <c r="R94" s="130"/>
      <c r="S94" s="235"/>
    </row>
    <row r="95" spans="1:19" ht="15" hidden="1" customHeight="1" outlineLevel="1" x14ac:dyDescent="0.35">
      <c r="A95" s="77">
        <v>88</v>
      </c>
      <c r="B95" s="230"/>
      <c r="C95" s="124"/>
      <c r="D95" s="125"/>
      <c r="E95" s="125"/>
      <c r="F95" s="232"/>
      <c r="G95" s="233"/>
      <c r="H95" s="232"/>
      <c r="I95" s="234"/>
      <c r="J95" s="131"/>
      <c r="K95" s="132"/>
      <c r="L95" s="133"/>
      <c r="M95" s="130"/>
      <c r="N95" s="235"/>
      <c r="O95" s="131"/>
      <c r="P95" s="132"/>
      <c r="Q95" s="133"/>
      <c r="R95" s="130"/>
      <c r="S95" s="235"/>
    </row>
    <row r="96" spans="1:19" ht="15" hidden="1" customHeight="1" outlineLevel="1" x14ac:dyDescent="0.35">
      <c r="A96" s="77">
        <v>89</v>
      </c>
      <c r="B96" s="230"/>
      <c r="C96" s="124"/>
      <c r="D96" s="125"/>
      <c r="E96" s="125"/>
      <c r="F96" s="232"/>
      <c r="G96" s="233"/>
      <c r="H96" s="232"/>
      <c r="I96" s="234"/>
      <c r="J96" s="131"/>
      <c r="K96" s="132"/>
      <c r="L96" s="133"/>
      <c r="M96" s="130"/>
      <c r="N96" s="235"/>
      <c r="O96" s="131"/>
      <c r="P96" s="132"/>
      <c r="Q96" s="133"/>
      <c r="R96" s="130"/>
      <c r="S96" s="235"/>
    </row>
    <row r="97" spans="1:19" ht="15" hidden="1" customHeight="1" outlineLevel="1" x14ac:dyDescent="0.35">
      <c r="A97" s="77">
        <v>90</v>
      </c>
      <c r="B97" s="230"/>
      <c r="C97" s="124"/>
      <c r="D97" s="125"/>
      <c r="E97" s="125"/>
      <c r="F97" s="232"/>
      <c r="G97" s="233"/>
      <c r="H97" s="232"/>
      <c r="I97" s="234"/>
      <c r="J97" s="131"/>
      <c r="K97" s="132"/>
      <c r="L97" s="133"/>
      <c r="M97" s="130"/>
      <c r="N97" s="235"/>
      <c r="O97" s="131"/>
      <c r="P97" s="132"/>
      <c r="Q97" s="133"/>
      <c r="R97" s="130"/>
      <c r="S97" s="235"/>
    </row>
    <row r="98" spans="1:19" ht="15" hidden="1" customHeight="1" outlineLevel="1" x14ac:dyDescent="0.35">
      <c r="A98" s="77">
        <v>91</v>
      </c>
      <c r="B98" s="230"/>
      <c r="C98" s="124"/>
      <c r="D98" s="125"/>
      <c r="E98" s="125"/>
      <c r="F98" s="232"/>
      <c r="G98" s="233"/>
      <c r="H98" s="232"/>
      <c r="I98" s="234"/>
      <c r="J98" s="131"/>
      <c r="K98" s="132"/>
      <c r="L98" s="133"/>
      <c r="M98" s="130"/>
      <c r="N98" s="235"/>
      <c r="O98" s="131"/>
      <c r="P98" s="132"/>
      <c r="Q98" s="133"/>
      <c r="R98" s="130"/>
      <c r="S98" s="235"/>
    </row>
    <row r="99" spans="1:19" ht="15" hidden="1" customHeight="1" outlineLevel="1" x14ac:dyDescent="0.35">
      <c r="A99" s="77">
        <v>92</v>
      </c>
      <c r="B99" s="230"/>
      <c r="C99" s="124"/>
      <c r="D99" s="125"/>
      <c r="E99" s="125"/>
      <c r="F99" s="232"/>
      <c r="G99" s="233"/>
      <c r="H99" s="232"/>
      <c r="I99" s="234"/>
      <c r="J99" s="131"/>
      <c r="K99" s="132"/>
      <c r="L99" s="133"/>
      <c r="M99" s="130"/>
      <c r="N99" s="235"/>
      <c r="O99" s="131"/>
      <c r="P99" s="132"/>
      <c r="Q99" s="133"/>
      <c r="R99" s="130"/>
      <c r="S99" s="235"/>
    </row>
    <row r="100" spans="1:19" ht="15" hidden="1" customHeight="1" outlineLevel="1" x14ac:dyDescent="0.35">
      <c r="A100" s="77">
        <v>93</v>
      </c>
      <c r="B100" s="230"/>
      <c r="C100" s="124"/>
      <c r="D100" s="125"/>
      <c r="E100" s="125"/>
      <c r="F100" s="232"/>
      <c r="G100" s="233"/>
      <c r="H100" s="232"/>
      <c r="I100" s="234"/>
      <c r="J100" s="131"/>
      <c r="K100" s="132"/>
      <c r="L100" s="133"/>
      <c r="M100" s="130"/>
      <c r="N100" s="235"/>
      <c r="O100" s="131"/>
      <c r="P100" s="132"/>
      <c r="Q100" s="133"/>
      <c r="R100" s="130"/>
      <c r="S100" s="235"/>
    </row>
    <row r="101" spans="1:19" ht="15" hidden="1" customHeight="1" outlineLevel="1" x14ac:dyDescent="0.35">
      <c r="A101" s="77">
        <v>94</v>
      </c>
      <c r="B101" s="230"/>
      <c r="C101" s="124"/>
      <c r="D101" s="125"/>
      <c r="E101" s="125"/>
      <c r="F101" s="232"/>
      <c r="G101" s="233"/>
      <c r="H101" s="232"/>
      <c r="I101" s="234"/>
      <c r="J101" s="131"/>
      <c r="K101" s="132"/>
      <c r="L101" s="133"/>
      <c r="M101" s="130"/>
      <c r="N101" s="235"/>
      <c r="O101" s="131"/>
      <c r="P101" s="132"/>
      <c r="Q101" s="133"/>
      <c r="R101" s="130"/>
      <c r="S101" s="235"/>
    </row>
    <row r="102" spans="1:19" ht="15" hidden="1" customHeight="1" outlineLevel="1" x14ac:dyDescent="0.35">
      <c r="A102" s="77">
        <v>95</v>
      </c>
      <c r="B102" s="230"/>
      <c r="C102" s="124"/>
      <c r="D102" s="125"/>
      <c r="E102" s="125"/>
      <c r="F102" s="232"/>
      <c r="G102" s="233"/>
      <c r="H102" s="232"/>
      <c r="I102" s="234"/>
      <c r="J102" s="131"/>
      <c r="K102" s="132"/>
      <c r="L102" s="133"/>
      <c r="M102" s="130"/>
      <c r="N102" s="235"/>
      <c r="O102" s="131"/>
      <c r="P102" s="132"/>
      <c r="Q102" s="133"/>
      <c r="R102" s="130"/>
      <c r="S102" s="235"/>
    </row>
    <row r="103" spans="1:19" ht="15" hidden="1" customHeight="1" outlineLevel="1" x14ac:dyDescent="0.35">
      <c r="A103" s="77">
        <v>96</v>
      </c>
      <c r="B103" s="230"/>
      <c r="C103" s="124"/>
      <c r="D103" s="125"/>
      <c r="E103" s="125"/>
      <c r="F103" s="232"/>
      <c r="G103" s="233"/>
      <c r="H103" s="232"/>
      <c r="I103" s="234"/>
      <c r="J103" s="131"/>
      <c r="K103" s="132"/>
      <c r="L103" s="133"/>
      <c r="M103" s="130"/>
      <c r="N103" s="235"/>
      <c r="O103" s="131"/>
      <c r="P103" s="132"/>
      <c r="Q103" s="133"/>
      <c r="R103" s="130"/>
      <c r="S103" s="235"/>
    </row>
    <row r="104" spans="1:19" ht="15" hidden="1" customHeight="1" outlineLevel="1" x14ac:dyDescent="0.35">
      <c r="A104" s="77">
        <v>97</v>
      </c>
      <c r="B104" s="230"/>
      <c r="C104" s="124"/>
      <c r="D104" s="125"/>
      <c r="E104" s="125"/>
      <c r="F104" s="232"/>
      <c r="G104" s="233"/>
      <c r="H104" s="232"/>
      <c r="I104" s="234"/>
      <c r="J104" s="131"/>
      <c r="K104" s="132"/>
      <c r="L104" s="133"/>
      <c r="M104" s="130"/>
      <c r="N104" s="235"/>
      <c r="O104" s="131"/>
      <c r="P104" s="132"/>
      <c r="Q104" s="133"/>
      <c r="R104" s="130"/>
      <c r="S104" s="235"/>
    </row>
    <row r="105" spans="1:19" ht="15" hidden="1" customHeight="1" outlineLevel="1" x14ac:dyDescent="0.35">
      <c r="A105" s="77">
        <v>98</v>
      </c>
      <c r="B105" s="230"/>
      <c r="C105" s="124"/>
      <c r="D105" s="125"/>
      <c r="E105" s="125"/>
      <c r="F105" s="232"/>
      <c r="G105" s="233"/>
      <c r="H105" s="232"/>
      <c r="I105" s="234"/>
      <c r="J105" s="131"/>
      <c r="K105" s="132"/>
      <c r="L105" s="133"/>
      <c r="M105" s="130"/>
      <c r="N105" s="235"/>
      <c r="O105" s="131"/>
      <c r="P105" s="132"/>
      <c r="Q105" s="133"/>
      <c r="R105" s="130"/>
      <c r="S105" s="235"/>
    </row>
    <row r="106" spans="1:19" ht="15" hidden="1" customHeight="1" outlineLevel="1" x14ac:dyDescent="0.35">
      <c r="A106" s="77">
        <v>99</v>
      </c>
      <c r="B106" s="230"/>
      <c r="C106" s="124"/>
      <c r="D106" s="125"/>
      <c r="E106" s="125"/>
      <c r="F106" s="232"/>
      <c r="G106" s="233"/>
      <c r="H106" s="232"/>
      <c r="I106" s="234"/>
      <c r="J106" s="131"/>
      <c r="K106" s="132"/>
      <c r="L106" s="133"/>
      <c r="M106" s="130"/>
      <c r="N106" s="235"/>
      <c r="O106" s="131"/>
      <c r="P106" s="132"/>
      <c r="Q106" s="133"/>
      <c r="R106" s="130"/>
      <c r="S106" s="235"/>
    </row>
    <row r="107" spans="1:19" ht="15" hidden="1" customHeight="1" outlineLevel="1" x14ac:dyDescent="0.35">
      <c r="A107" s="77">
        <v>100</v>
      </c>
      <c r="B107" s="230"/>
      <c r="C107" s="124"/>
      <c r="D107" s="125"/>
      <c r="E107" s="125"/>
      <c r="F107" s="232"/>
      <c r="G107" s="233"/>
      <c r="H107" s="232"/>
      <c r="I107" s="234"/>
      <c r="J107" s="131"/>
      <c r="K107" s="132"/>
      <c r="L107" s="133"/>
      <c r="M107" s="130"/>
      <c r="N107" s="235"/>
      <c r="O107" s="131"/>
      <c r="P107" s="132"/>
      <c r="Q107" s="133"/>
      <c r="R107" s="130"/>
      <c r="S107" s="235"/>
    </row>
    <row r="108" spans="1:19" ht="15" hidden="1" customHeight="1" outlineLevel="1" x14ac:dyDescent="0.35">
      <c r="A108" s="77">
        <v>101</v>
      </c>
      <c r="B108" s="123"/>
      <c r="C108" s="124"/>
      <c r="D108" s="125"/>
      <c r="E108" s="125"/>
      <c r="F108" s="232"/>
      <c r="G108" s="233"/>
      <c r="H108" s="232"/>
      <c r="I108" s="234"/>
      <c r="J108" s="131"/>
      <c r="K108" s="132"/>
      <c r="L108" s="133"/>
      <c r="M108" s="130"/>
      <c r="N108" s="235"/>
      <c r="O108" s="131"/>
      <c r="P108" s="132"/>
      <c r="Q108" s="133"/>
      <c r="R108" s="130"/>
      <c r="S108" s="235"/>
    </row>
    <row r="109" spans="1:19" ht="15" hidden="1" customHeight="1" outlineLevel="1" x14ac:dyDescent="0.35">
      <c r="A109" s="77">
        <v>102</v>
      </c>
      <c r="B109" s="123"/>
      <c r="C109" s="124"/>
      <c r="D109" s="125"/>
      <c r="E109" s="125"/>
      <c r="F109" s="232"/>
      <c r="G109" s="233"/>
      <c r="H109" s="232"/>
      <c r="I109" s="234"/>
      <c r="J109" s="131"/>
      <c r="K109" s="132"/>
      <c r="L109" s="133"/>
      <c r="M109" s="130"/>
      <c r="N109" s="235"/>
      <c r="O109" s="131"/>
      <c r="P109" s="132"/>
      <c r="Q109" s="133"/>
      <c r="R109" s="130"/>
      <c r="S109" s="235"/>
    </row>
    <row r="110" spans="1:19" ht="15" hidden="1" customHeight="1" outlineLevel="1" x14ac:dyDescent="0.35">
      <c r="A110" s="77">
        <v>103</v>
      </c>
      <c r="B110" s="123"/>
      <c r="C110" s="124"/>
      <c r="D110" s="125"/>
      <c r="E110" s="125"/>
      <c r="F110" s="232"/>
      <c r="G110" s="233"/>
      <c r="H110" s="232"/>
      <c r="I110" s="234"/>
      <c r="J110" s="131"/>
      <c r="K110" s="132"/>
      <c r="L110" s="133"/>
      <c r="M110" s="130"/>
      <c r="N110" s="235"/>
      <c r="O110" s="131"/>
      <c r="P110" s="132"/>
      <c r="Q110" s="133"/>
      <c r="R110" s="130"/>
      <c r="S110" s="235"/>
    </row>
    <row r="111" spans="1:19" ht="15" hidden="1" customHeight="1" outlineLevel="1" x14ac:dyDescent="0.35">
      <c r="A111" s="77">
        <v>104</v>
      </c>
      <c r="B111" s="123"/>
      <c r="C111" s="124"/>
      <c r="D111" s="125"/>
      <c r="E111" s="125"/>
      <c r="F111" s="232"/>
      <c r="G111" s="233"/>
      <c r="H111" s="232"/>
      <c r="I111" s="234"/>
      <c r="J111" s="131"/>
      <c r="K111" s="132"/>
      <c r="L111" s="133"/>
      <c r="M111" s="130"/>
      <c r="N111" s="235"/>
      <c r="O111" s="131"/>
      <c r="P111" s="132"/>
      <c r="Q111" s="133"/>
      <c r="R111" s="130"/>
      <c r="S111" s="235"/>
    </row>
    <row r="112" spans="1:19" ht="15" hidden="1" customHeight="1" outlineLevel="1" x14ac:dyDescent="0.35">
      <c r="A112" s="77">
        <v>105</v>
      </c>
      <c r="B112" s="123"/>
      <c r="C112" s="124"/>
      <c r="D112" s="125"/>
      <c r="E112" s="125"/>
      <c r="F112" s="232"/>
      <c r="G112" s="233"/>
      <c r="H112" s="232"/>
      <c r="I112" s="234"/>
      <c r="J112" s="131"/>
      <c r="K112" s="132"/>
      <c r="L112" s="133"/>
      <c r="M112" s="130"/>
      <c r="N112" s="235"/>
      <c r="O112" s="131"/>
      <c r="P112" s="132"/>
      <c r="Q112" s="133"/>
      <c r="R112" s="130"/>
      <c r="S112" s="235"/>
    </row>
    <row r="113" spans="1:19" ht="15" hidden="1" customHeight="1" outlineLevel="1" x14ac:dyDescent="0.35">
      <c r="A113" s="77">
        <v>106</v>
      </c>
      <c r="B113" s="123"/>
      <c r="C113" s="124"/>
      <c r="D113" s="125"/>
      <c r="E113" s="125"/>
      <c r="F113" s="232"/>
      <c r="G113" s="233"/>
      <c r="H113" s="232"/>
      <c r="I113" s="234"/>
      <c r="J113" s="131"/>
      <c r="K113" s="132"/>
      <c r="L113" s="133"/>
      <c r="M113" s="130"/>
      <c r="N113" s="235"/>
      <c r="O113" s="131"/>
      <c r="P113" s="132"/>
      <c r="Q113" s="133"/>
      <c r="R113" s="130"/>
      <c r="S113" s="235"/>
    </row>
    <row r="114" spans="1:19" ht="15" hidden="1" customHeight="1" outlineLevel="1" x14ac:dyDescent="0.35">
      <c r="A114" s="77">
        <v>107</v>
      </c>
      <c r="B114" s="123"/>
      <c r="C114" s="124"/>
      <c r="D114" s="125"/>
      <c r="E114" s="125"/>
      <c r="F114" s="232"/>
      <c r="G114" s="233"/>
      <c r="H114" s="232"/>
      <c r="I114" s="234"/>
      <c r="J114" s="131"/>
      <c r="K114" s="132"/>
      <c r="L114" s="133"/>
      <c r="M114" s="130"/>
      <c r="N114" s="235"/>
      <c r="O114" s="131"/>
      <c r="P114" s="132"/>
      <c r="Q114" s="133"/>
      <c r="R114" s="130"/>
      <c r="S114" s="235"/>
    </row>
    <row r="115" spans="1:19" ht="15" hidden="1" customHeight="1" outlineLevel="1" x14ac:dyDescent="0.35">
      <c r="A115" s="77">
        <v>108</v>
      </c>
      <c r="B115" s="123"/>
      <c r="C115" s="124"/>
      <c r="D115" s="125"/>
      <c r="E115" s="125"/>
      <c r="F115" s="232"/>
      <c r="G115" s="233"/>
      <c r="H115" s="232"/>
      <c r="I115" s="234"/>
      <c r="J115" s="131"/>
      <c r="K115" s="132"/>
      <c r="L115" s="133"/>
      <c r="M115" s="130"/>
      <c r="N115" s="235"/>
      <c r="O115" s="131"/>
      <c r="P115" s="132"/>
      <c r="Q115" s="133"/>
      <c r="R115" s="130"/>
      <c r="S115" s="235"/>
    </row>
    <row r="116" spans="1:19" ht="15" hidden="1" customHeight="1" outlineLevel="1" x14ac:dyDescent="0.35">
      <c r="A116" s="77">
        <v>109</v>
      </c>
      <c r="B116" s="123"/>
      <c r="C116" s="124"/>
      <c r="D116" s="125"/>
      <c r="E116" s="125"/>
      <c r="F116" s="232"/>
      <c r="G116" s="233"/>
      <c r="H116" s="232"/>
      <c r="I116" s="234"/>
      <c r="J116" s="131"/>
      <c r="K116" s="132"/>
      <c r="L116" s="133"/>
      <c r="M116" s="130"/>
      <c r="N116" s="235"/>
      <c r="O116" s="131"/>
      <c r="P116" s="132"/>
      <c r="Q116" s="133"/>
      <c r="R116" s="130"/>
      <c r="S116" s="235"/>
    </row>
    <row r="117" spans="1:19" ht="15" hidden="1" customHeight="1" outlineLevel="1" x14ac:dyDescent="0.35">
      <c r="A117" s="77">
        <v>110</v>
      </c>
      <c r="B117" s="123"/>
      <c r="C117" s="124"/>
      <c r="D117" s="125"/>
      <c r="E117" s="125"/>
      <c r="F117" s="232"/>
      <c r="G117" s="233"/>
      <c r="H117" s="232"/>
      <c r="I117" s="234"/>
      <c r="J117" s="131"/>
      <c r="K117" s="132"/>
      <c r="L117" s="133"/>
      <c r="M117" s="130"/>
      <c r="N117" s="235"/>
      <c r="O117" s="131"/>
      <c r="P117" s="132"/>
      <c r="Q117" s="133"/>
      <c r="R117" s="130"/>
      <c r="S117" s="235"/>
    </row>
    <row r="118" spans="1:19" ht="15" hidden="1" customHeight="1" outlineLevel="1" x14ac:dyDescent="0.35">
      <c r="A118" s="77">
        <v>111</v>
      </c>
      <c r="B118" s="123"/>
      <c r="C118" s="124"/>
      <c r="D118" s="125"/>
      <c r="E118" s="125"/>
      <c r="F118" s="232"/>
      <c r="G118" s="233"/>
      <c r="H118" s="232"/>
      <c r="I118" s="234"/>
      <c r="J118" s="131"/>
      <c r="K118" s="132"/>
      <c r="L118" s="133"/>
      <c r="M118" s="130"/>
      <c r="N118" s="235"/>
      <c r="O118" s="131"/>
      <c r="P118" s="132"/>
      <c r="Q118" s="133"/>
      <c r="R118" s="130"/>
      <c r="S118" s="235"/>
    </row>
    <row r="119" spans="1:19" ht="15" hidden="1" customHeight="1" outlineLevel="1" x14ac:dyDescent="0.35">
      <c r="A119" s="77">
        <v>112</v>
      </c>
      <c r="B119" s="123"/>
      <c r="C119" s="124"/>
      <c r="D119" s="125"/>
      <c r="E119" s="125"/>
      <c r="F119" s="232"/>
      <c r="G119" s="233"/>
      <c r="H119" s="232"/>
      <c r="I119" s="234"/>
      <c r="J119" s="131"/>
      <c r="K119" s="132"/>
      <c r="L119" s="133"/>
      <c r="M119" s="130"/>
      <c r="N119" s="235"/>
      <c r="O119" s="131"/>
      <c r="P119" s="132"/>
      <c r="Q119" s="133"/>
      <c r="R119" s="130"/>
      <c r="S119" s="235"/>
    </row>
    <row r="120" spans="1:19" ht="15" hidden="1" customHeight="1" outlineLevel="1" x14ac:dyDescent="0.35">
      <c r="A120" s="77">
        <v>113</v>
      </c>
      <c r="B120" s="123"/>
      <c r="C120" s="124"/>
      <c r="D120" s="125"/>
      <c r="E120" s="125"/>
      <c r="F120" s="232"/>
      <c r="G120" s="233"/>
      <c r="H120" s="232"/>
      <c r="I120" s="234"/>
      <c r="J120" s="131"/>
      <c r="K120" s="132"/>
      <c r="L120" s="133"/>
      <c r="M120" s="130"/>
      <c r="N120" s="235"/>
      <c r="O120" s="131"/>
      <c r="P120" s="132"/>
      <c r="Q120" s="133"/>
      <c r="R120" s="130"/>
      <c r="S120" s="235"/>
    </row>
    <row r="121" spans="1:19" ht="15" hidden="1" customHeight="1" outlineLevel="1" x14ac:dyDescent="0.35">
      <c r="A121" s="77">
        <v>114</v>
      </c>
      <c r="B121" s="123"/>
      <c r="C121" s="124"/>
      <c r="D121" s="125"/>
      <c r="E121" s="125"/>
      <c r="F121" s="232"/>
      <c r="G121" s="233"/>
      <c r="H121" s="232"/>
      <c r="I121" s="234"/>
      <c r="J121" s="131"/>
      <c r="K121" s="132"/>
      <c r="L121" s="133"/>
      <c r="M121" s="130"/>
      <c r="N121" s="235"/>
      <c r="O121" s="131"/>
      <c r="P121" s="132"/>
      <c r="Q121" s="133"/>
      <c r="R121" s="130"/>
      <c r="S121" s="235"/>
    </row>
    <row r="122" spans="1:19" ht="15" hidden="1" customHeight="1" outlineLevel="1" x14ac:dyDescent="0.35">
      <c r="A122" s="77">
        <v>115</v>
      </c>
      <c r="B122" s="123"/>
      <c r="C122" s="124"/>
      <c r="D122" s="125"/>
      <c r="E122" s="125"/>
      <c r="F122" s="232"/>
      <c r="G122" s="233"/>
      <c r="H122" s="232"/>
      <c r="I122" s="234"/>
      <c r="J122" s="131"/>
      <c r="K122" s="132"/>
      <c r="L122" s="133"/>
      <c r="M122" s="130"/>
      <c r="N122" s="235"/>
      <c r="O122" s="131"/>
      <c r="P122" s="132"/>
      <c r="Q122" s="133"/>
      <c r="R122" s="130"/>
      <c r="S122" s="235"/>
    </row>
    <row r="123" spans="1:19" ht="15" hidden="1" customHeight="1" outlineLevel="1" x14ac:dyDescent="0.35">
      <c r="A123" s="77">
        <v>116</v>
      </c>
      <c r="B123" s="123"/>
      <c r="C123" s="124"/>
      <c r="D123" s="125"/>
      <c r="E123" s="125"/>
      <c r="F123" s="232"/>
      <c r="G123" s="233"/>
      <c r="H123" s="232"/>
      <c r="I123" s="234"/>
      <c r="J123" s="131"/>
      <c r="K123" s="132"/>
      <c r="L123" s="133"/>
      <c r="M123" s="130"/>
      <c r="N123" s="235"/>
      <c r="O123" s="131"/>
      <c r="P123" s="132"/>
      <c r="Q123" s="133"/>
      <c r="R123" s="130"/>
      <c r="S123" s="235"/>
    </row>
    <row r="124" spans="1:19" ht="15" hidden="1" customHeight="1" outlineLevel="1" x14ac:dyDescent="0.35">
      <c r="A124" s="77">
        <v>117</v>
      </c>
      <c r="B124" s="123"/>
      <c r="C124" s="124"/>
      <c r="D124" s="125"/>
      <c r="E124" s="125"/>
      <c r="F124" s="232"/>
      <c r="G124" s="233"/>
      <c r="H124" s="232"/>
      <c r="I124" s="234"/>
      <c r="J124" s="131"/>
      <c r="K124" s="132"/>
      <c r="L124" s="133"/>
      <c r="M124" s="130"/>
      <c r="N124" s="235"/>
      <c r="O124" s="131"/>
      <c r="P124" s="132"/>
      <c r="Q124" s="133"/>
      <c r="R124" s="130"/>
      <c r="S124" s="235"/>
    </row>
    <row r="125" spans="1:19" ht="15" hidden="1" customHeight="1" outlineLevel="1" x14ac:dyDescent="0.35">
      <c r="A125" s="77">
        <v>118</v>
      </c>
      <c r="B125" s="123"/>
      <c r="C125" s="124"/>
      <c r="D125" s="125"/>
      <c r="E125" s="125"/>
      <c r="F125" s="232"/>
      <c r="G125" s="233"/>
      <c r="H125" s="232"/>
      <c r="I125" s="234"/>
      <c r="J125" s="131"/>
      <c r="K125" s="132"/>
      <c r="L125" s="133"/>
      <c r="M125" s="130"/>
      <c r="N125" s="235"/>
      <c r="O125" s="131"/>
      <c r="P125" s="132"/>
      <c r="Q125" s="133"/>
      <c r="R125" s="130"/>
      <c r="S125" s="235"/>
    </row>
    <row r="126" spans="1:19" ht="15" hidden="1" customHeight="1" outlineLevel="1" x14ac:dyDescent="0.35">
      <c r="A126" s="77">
        <v>119</v>
      </c>
      <c r="B126" s="123"/>
      <c r="C126" s="124"/>
      <c r="D126" s="125"/>
      <c r="E126" s="125"/>
      <c r="F126" s="232"/>
      <c r="G126" s="233"/>
      <c r="H126" s="232"/>
      <c r="I126" s="234"/>
      <c r="J126" s="131"/>
      <c r="K126" s="132"/>
      <c r="L126" s="133"/>
      <c r="M126" s="130"/>
      <c r="N126" s="235"/>
      <c r="O126" s="131"/>
      <c r="P126" s="132"/>
      <c r="Q126" s="133"/>
      <c r="R126" s="130"/>
      <c r="S126" s="235"/>
    </row>
    <row r="127" spans="1:19" ht="15" hidden="1" customHeight="1" outlineLevel="1" x14ac:dyDescent="0.35">
      <c r="A127" s="77">
        <v>120</v>
      </c>
      <c r="B127" s="123"/>
      <c r="C127" s="124"/>
      <c r="D127" s="125"/>
      <c r="E127" s="125"/>
      <c r="F127" s="232"/>
      <c r="G127" s="233"/>
      <c r="H127" s="232"/>
      <c r="I127" s="234"/>
      <c r="J127" s="131"/>
      <c r="K127" s="132"/>
      <c r="L127" s="133"/>
      <c r="M127" s="130"/>
      <c r="N127" s="235"/>
      <c r="O127" s="131"/>
      <c r="P127" s="132"/>
      <c r="Q127" s="133"/>
      <c r="R127" s="130"/>
      <c r="S127" s="235"/>
    </row>
    <row r="128" spans="1:19" ht="15" hidden="1" customHeight="1" outlineLevel="1" x14ac:dyDescent="0.35">
      <c r="A128" s="77">
        <v>121</v>
      </c>
      <c r="B128" s="123"/>
      <c r="C128" s="124"/>
      <c r="D128" s="125"/>
      <c r="E128" s="125"/>
      <c r="F128" s="232"/>
      <c r="G128" s="233"/>
      <c r="H128" s="232"/>
      <c r="I128" s="234"/>
      <c r="J128" s="131"/>
      <c r="K128" s="132"/>
      <c r="L128" s="133"/>
      <c r="M128" s="130"/>
      <c r="N128" s="235"/>
      <c r="O128" s="131"/>
      <c r="P128" s="132"/>
      <c r="Q128" s="133"/>
      <c r="R128" s="130"/>
      <c r="S128" s="235"/>
    </row>
    <row r="129" spans="1:19" ht="15" hidden="1" customHeight="1" outlineLevel="1" x14ac:dyDescent="0.35">
      <c r="A129" s="77">
        <v>122</v>
      </c>
      <c r="B129" s="123"/>
      <c r="C129" s="124"/>
      <c r="D129" s="125"/>
      <c r="E129" s="125"/>
      <c r="F129" s="232"/>
      <c r="G129" s="233"/>
      <c r="H129" s="232"/>
      <c r="I129" s="234"/>
      <c r="J129" s="131"/>
      <c r="K129" s="132"/>
      <c r="L129" s="133"/>
      <c r="M129" s="130"/>
      <c r="N129" s="235"/>
      <c r="O129" s="131"/>
      <c r="P129" s="132"/>
      <c r="Q129" s="133"/>
      <c r="R129" s="130"/>
      <c r="S129" s="235"/>
    </row>
    <row r="130" spans="1:19" ht="15" hidden="1" customHeight="1" outlineLevel="1" x14ac:dyDescent="0.35">
      <c r="A130" s="77">
        <v>123</v>
      </c>
      <c r="B130" s="123"/>
      <c r="C130" s="124"/>
      <c r="D130" s="125"/>
      <c r="E130" s="125"/>
      <c r="F130" s="232"/>
      <c r="G130" s="233"/>
      <c r="H130" s="232"/>
      <c r="I130" s="234"/>
      <c r="J130" s="131"/>
      <c r="K130" s="132"/>
      <c r="L130" s="133"/>
      <c r="M130" s="130"/>
      <c r="N130" s="235"/>
      <c r="O130" s="131"/>
      <c r="P130" s="132"/>
      <c r="Q130" s="133"/>
      <c r="R130" s="130"/>
      <c r="S130" s="235"/>
    </row>
    <row r="131" spans="1:19" ht="15" hidden="1" customHeight="1" outlineLevel="1" x14ac:dyDescent="0.35">
      <c r="A131" s="77">
        <v>124</v>
      </c>
      <c r="B131" s="123"/>
      <c r="C131" s="124"/>
      <c r="D131" s="125"/>
      <c r="E131" s="125"/>
      <c r="F131" s="232"/>
      <c r="G131" s="233"/>
      <c r="H131" s="232"/>
      <c r="I131" s="234"/>
      <c r="J131" s="131"/>
      <c r="K131" s="132"/>
      <c r="L131" s="133"/>
      <c r="M131" s="130"/>
      <c r="N131" s="235"/>
      <c r="O131" s="131"/>
      <c r="P131" s="132"/>
      <c r="Q131" s="133"/>
      <c r="R131" s="130"/>
      <c r="S131" s="235"/>
    </row>
    <row r="132" spans="1:19" ht="15" hidden="1" customHeight="1" outlineLevel="1" x14ac:dyDescent="0.35">
      <c r="A132" s="77">
        <v>125</v>
      </c>
      <c r="B132" s="123"/>
      <c r="C132" s="124"/>
      <c r="D132" s="125"/>
      <c r="E132" s="125"/>
      <c r="F132" s="232"/>
      <c r="G132" s="233"/>
      <c r="H132" s="232"/>
      <c r="I132" s="234"/>
      <c r="J132" s="131"/>
      <c r="K132" s="132"/>
      <c r="L132" s="133"/>
      <c r="M132" s="130"/>
      <c r="N132" s="235"/>
      <c r="O132" s="131"/>
      <c r="P132" s="132"/>
      <c r="Q132" s="133"/>
      <c r="R132" s="130"/>
      <c r="S132" s="235"/>
    </row>
    <row r="133" spans="1:19" ht="15" hidden="1" customHeight="1" outlineLevel="1" x14ac:dyDescent="0.35">
      <c r="A133" s="77">
        <v>126</v>
      </c>
      <c r="B133" s="123"/>
      <c r="C133" s="124"/>
      <c r="D133" s="125"/>
      <c r="E133" s="125"/>
      <c r="F133" s="232"/>
      <c r="G133" s="233"/>
      <c r="H133" s="232"/>
      <c r="I133" s="234"/>
      <c r="J133" s="131"/>
      <c r="K133" s="132"/>
      <c r="L133" s="133"/>
      <c r="M133" s="130"/>
      <c r="N133" s="235"/>
      <c r="O133" s="131"/>
      <c r="P133" s="132"/>
      <c r="Q133" s="133"/>
      <c r="R133" s="130"/>
      <c r="S133" s="235"/>
    </row>
    <row r="134" spans="1:19" ht="15" hidden="1" customHeight="1" outlineLevel="1" x14ac:dyDescent="0.35">
      <c r="A134" s="77">
        <v>127</v>
      </c>
      <c r="B134" s="123"/>
      <c r="C134" s="124"/>
      <c r="D134" s="125"/>
      <c r="E134" s="125"/>
      <c r="F134" s="232"/>
      <c r="G134" s="233"/>
      <c r="H134" s="232"/>
      <c r="I134" s="234"/>
      <c r="J134" s="131"/>
      <c r="K134" s="132"/>
      <c r="L134" s="133"/>
      <c r="M134" s="130"/>
      <c r="N134" s="235"/>
      <c r="O134" s="131"/>
      <c r="P134" s="132"/>
      <c r="Q134" s="133"/>
      <c r="R134" s="130"/>
      <c r="S134" s="235"/>
    </row>
    <row r="135" spans="1:19" ht="15" hidden="1" customHeight="1" outlineLevel="1" x14ac:dyDescent="0.35">
      <c r="A135" s="77">
        <v>128</v>
      </c>
      <c r="B135" s="123"/>
      <c r="C135" s="124"/>
      <c r="D135" s="125"/>
      <c r="E135" s="125"/>
      <c r="F135" s="232"/>
      <c r="G135" s="233"/>
      <c r="H135" s="232"/>
      <c r="I135" s="234"/>
      <c r="J135" s="131"/>
      <c r="K135" s="132"/>
      <c r="L135" s="133"/>
      <c r="M135" s="130"/>
      <c r="N135" s="235"/>
      <c r="O135" s="131"/>
      <c r="P135" s="132"/>
      <c r="Q135" s="133"/>
      <c r="R135" s="130"/>
      <c r="S135" s="235"/>
    </row>
    <row r="136" spans="1:19" ht="15" hidden="1" customHeight="1" outlineLevel="1" x14ac:dyDescent="0.35">
      <c r="A136" s="77">
        <v>129</v>
      </c>
      <c r="B136" s="123"/>
      <c r="C136" s="124"/>
      <c r="D136" s="125"/>
      <c r="E136" s="125"/>
      <c r="F136" s="232"/>
      <c r="G136" s="233"/>
      <c r="H136" s="232"/>
      <c r="I136" s="234"/>
      <c r="J136" s="131"/>
      <c r="K136" s="132"/>
      <c r="L136" s="133"/>
      <c r="M136" s="130"/>
      <c r="N136" s="235"/>
      <c r="O136" s="131"/>
      <c r="P136" s="132"/>
      <c r="Q136" s="133"/>
      <c r="R136" s="130"/>
      <c r="S136" s="235"/>
    </row>
    <row r="137" spans="1:19" ht="15" hidden="1" customHeight="1" outlineLevel="1" x14ac:dyDescent="0.35">
      <c r="A137" s="77">
        <v>130</v>
      </c>
      <c r="B137" s="123"/>
      <c r="C137" s="124"/>
      <c r="D137" s="125"/>
      <c r="E137" s="125"/>
      <c r="F137" s="232"/>
      <c r="G137" s="233"/>
      <c r="H137" s="232"/>
      <c r="I137" s="234"/>
      <c r="J137" s="131"/>
      <c r="K137" s="132"/>
      <c r="L137" s="133"/>
      <c r="M137" s="130"/>
      <c r="N137" s="235"/>
      <c r="O137" s="131"/>
      <c r="P137" s="132"/>
      <c r="Q137" s="133"/>
      <c r="R137" s="130"/>
      <c r="S137" s="235"/>
    </row>
    <row r="138" spans="1:19" ht="15" hidden="1" customHeight="1" outlineLevel="1" x14ac:dyDescent="0.35">
      <c r="A138" s="77">
        <v>131</v>
      </c>
      <c r="B138" s="123"/>
      <c r="C138" s="124"/>
      <c r="D138" s="125"/>
      <c r="E138" s="125"/>
      <c r="F138" s="232"/>
      <c r="G138" s="233"/>
      <c r="H138" s="232"/>
      <c r="I138" s="234"/>
      <c r="J138" s="131"/>
      <c r="K138" s="132"/>
      <c r="L138" s="133"/>
      <c r="M138" s="130"/>
      <c r="N138" s="235"/>
      <c r="O138" s="131"/>
      <c r="P138" s="132"/>
      <c r="Q138" s="133"/>
      <c r="R138" s="130"/>
      <c r="S138" s="235"/>
    </row>
    <row r="139" spans="1:19" ht="15" hidden="1" customHeight="1" outlineLevel="1" x14ac:dyDescent="0.35">
      <c r="A139" s="77">
        <v>132</v>
      </c>
      <c r="B139" s="123"/>
      <c r="C139" s="124"/>
      <c r="D139" s="125"/>
      <c r="E139" s="125"/>
      <c r="F139" s="232"/>
      <c r="G139" s="233"/>
      <c r="H139" s="232"/>
      <c r="I139" s="234"/>
      <c r="J139" s="131"/>
      <c r="K139" s="132"/>
      <c r="L139" s="133"/>
      <c r="M139" s="130"/>
      <c r="N139" s="235"/>
      <c r="O139" s="131"/>
      <c r="P139" s="132"/>
      <c r="Q139" s="133"/>
      <c r="R139" s="130"/>
      <c r="S139" s="235"/>
    </row>
    <row r="140" spans="1:19" ht="15" hidden="1" customHeight="1" outlineLevel="1" x14ac:dyDescent="0.35">
      <c r="A140" s="77">
        <v>133</v>
      </c>
      <c r="B140" s="123"/>
      <c r="C140" s="124"/>
      <c r="D140" s="125"/>
      <c r="E140" s="125"/>
      <c r="F140" s="232"/>
      <c r="G140" s="233"/>
      <c r="H140" s="232"/>
      <c r="I140" s="234"/>
      <c r="J140" s="131"/>
      <c r="K140" s="132"/>
      <c r="L140" s="133"/>
      <c r="M140" s="130"/>
      <c r="N140" s="235"/>
      <c r="O140" s="131"/>
      <c r="P140" s="132"/>
      <c r="Q140" s="133"/>
      <c r="R140" s="130"/>
      <c r="S140" s="235"/>
    </row>
    <row r="141" spans="1:19" ht="15" hidden="1" customHeight="1" outlineLevel="1" x14ac:dyDescent="0.35">
      <c r="A141" s="77">
        <v>134</v>
      </c>
      <c r="B141" s="123"/>
      <c r="C141" s="124"/>
      <c r="D141" s="125"/>
      <c r="E141" s="125"/>
      <c r="F141" s="232"/>
      <c r="G141" s="233"/>
      <c r="H141" s="232"/>
      <c r="I141" s="234"/>
      <c r="J141" s="131"/>
      <c r="K141" s="132"/>
      <c r="L141" s="133"/>
      <c r="M141" s="130"/>
      <c r="N141" s="235"/>
      <c r="O141" s="131"/>
      <c r="P141" s="132"/>
      <c r="Q141" s="133"/>
      <c r="R141" s="130"/>
      <c r="S141" s="235"/>
    </row>
    <row r="142" spans="1:19" ht="15" hidden="1" customHeight="1" outlineLevel="1" x14ac:dyDescent="0.35">
      <c r="A142" s="77">
        <v>135</v>
      </c>
      <c r="B142" s="123"/>
      <c r="C142" s="124"/>
      <c r="D142" s="125"/>
      <c r="E142" s="125"/>
      <c r="F142" s="232"/>
      <c r="G142" s="233"/>
      <c r="H142" s="232"/>
      <c r="I142" s="234"/>
      <c r="J142" s="131"/>
      <c r="K142" s="132"/>
      <c r="L142" s="133"/>
      <c r="M142" s="130"/>
      <c r="N142" s="235"/>
      <c r="O142" s="131"/>
      <c r="P142" s="132"/>
      <c r="Q142" s="133"/>
      <c r="R142" s="130"/>
      <c r="S142" s="235"/>
    </row>
    <row r="143" spans="1:19" ht="15" hidden="1" customHeight="1" outlineLevel="1" x14ac:dyDescent="0.35">
      <c r="A143" s="77">
        <v>136</v>
      </c>
      <c r="B143" s="123"/>
      <c r="C143" s="124"/>
      <c r="D143" s="125"/>
      <c r="E143" s="125"/>
      <c r="F143" s="232"/>
      <c r="G143" s="233"/>
      <c r="H143" s="232"/>
      <c r="I143" s="234"/>
      <c r="J143" s="131"/>
      <c r="K143" s="132"/>
      <c r="L143" s="133"/>
      <c r="M143" s="130"/>
      <c r="N143" s="235"/>
      <c r="O143" s="131"/>
      <c r="P143" s="132"/>
      <c r="Q143" s="133"/>
      <c r="R143" s="130"/>
      <c r="S143" s="235"/>
    </row>
    <row r="144" spans="1:19" ht="15" hidden="1" customHeight="1" outlineLevel="1" x14ac:dyDescent="0.35">
      <c r="A144" s="77">
        <v>137</v>
      </c>
      <c r="B144" s="123"/>
      <c r="C144" s="124"/>
      <c r="D144" s="125"/>
      <c r="E144" s="125"/>
      <c r="F144" s="232"/>
      <c r="G144" s="233"/>
      <c r="H144" s="232"/>
      <c r="I144" s="234"/>
      <c r="J144" s="131"/>
      <c r="K144" s="132"/>
      <c r="L144" s="133"/>
      <c r="M144" s="130"/>
      <c r="N144" s="235"/>
      <c r="O144" s="131"/>
      <c r="P144" s="132"/>
      <c r="Q144" s="133"/>
      <c r="R144" s="130"/>
      <c r="S144" s="235"/>
    </row>
    <row r="145" spans="1:19" ht="15" hidden="1" customHeight="1" outlineLevel="1" x14ac:dyDescent="0.35">
      <c r="A145" s="77">
        <v>138</v>
      </c>
      <c r="B145" s="123"/>
      <c r="C145" s="124"/>
      <c r="D145" s="125"/>
      <c r="E145" s="125"/>
      <c r="F145" s="232"/>
      <c r="G145" s="233"/>
      <c r="H145" s="232"/>
      <c r="I145" s="234"/>
      <c r="J145" s="131"/>
      <c r="K145" s="132"/>
      <c r="L145" s="133"/>
      <c r="M145" s="130"/>
      <c r="N145" s="235"/>
      <c r="O145" s="131"/>
      <c r="P145" s="132"/>
      <c r="Q145" s="133"/>
      <c r="R145" s="130"/>
      <c r="S145" s="235"/>
    </row>
    <row r="146" spans="1:19" ht="15" hidden="1" customHeight="1" outlineLevel="1" x14ac:dyDescent="0.35">
      <c r="A146" s="77">
        <v>139</v>
      </c>
      <c r="B146" s="123"/>
      <c r="C146" s="124"/>
      <c r="D146" s="125"/>
      <c r="E146" s="125"/>
      <c r="F146" s="232"/>
      <c r="G146" s="233"/>
      <c r="H146" s="232"/>
      <c r="I146" s="234"/>
      <c r="J146" s="131"/>
      <c r="K146" s="132"/>
      <c r="L146" s="133"/>
      <c r="M146" s="130"/>
      <c r="N146" s="235"/>
      <c r="O146" s="131"/>
      <c r="P146" s="132"/>
      <c r="Q146" s="133"/>
      <c r="R146" s="130"/>
      <c r="S146" s="235"/>
    </row>
    <row r="147" spans="1:19" ht="15" hidden="1" customHeight="1" outlineLevel="1" x14ac:dyDescent="0.35">
      <c r="A147" s="77">
        <v>140</v>
      </c>
      <c r="B147" s="123"/>
      <c r="C147" s="124"/>
      <c r="D147" s="125"/>
      <c r="E147" s="125"/>
      <c r="F147" s="232"/>
      <c r="G147" s="233"/>
      <c r="H147" s="232"/>
      <c r="I147" s="234"/>
      <c r="J147" s="131"/>
      <c r="K147" s="132"/>
      <c r="L147" s="133"/>
      <c r="M147" s="130"/>
      <c r="N147" s="235"/>
      <c r="O147" s="131"/>
      <c r="P147" s="132"/>
      <c r="Q147" s="133"/>
      <c r="R147" s="130"/>
      <c r="S147" s="235"/>
    </row>
    <row r="148" spans="1:19" ht="15" hidden="1" customHeight="1" outlineLevel="1" x14ac:dyDescent="0.35">
      <c r="A148" s="77">
        <v>141</v>
      </c>
      <c r="B148" s="123"/>
      <c r="C148" s="124"/>
      <c r="D148" s="125"/>
      <c r="E148" s="125"/>
      <c r="F148" s="232"/>
      <c r="G148" s="233"/>
      <c r="H148" s="232"/>
      <c r="I148" s="234"/>
      <c r="J148" s="131"/>
      <c r="K148" s="132"/>
      <c r="L148" s="133"/>
      <c r="M148" s="130"/>
      <c r="N148" s="235"/>
      <c r="O148" s="131"/>
      <c r="P148" s="132"/>
      <c r="Q148" s="133"/>
      <c r="R148" s="130"/>
      <c r="S148" s="235"/>
    </row>
    <row r="149" spans="1:19" ht="15" hidden="1" customHeight="1" outlineLevel="1" x14ac:dyDescent="0.35">
      <c r="A149" s="77">
        <v>142</v>
      </c>
      <c r="B149" s="123"/>
      <c r="C149" s="124"/>
      <c r="D149" s="125"/>
      <c r="E149" s="125"/>
      <c r="F149" s="232"/>
      <c r="G149" s="233"/>
      <c r="H149" s="232"/>
      <c r="I149" s="234"/>
      <c r="J149" s="131"/>
      <c r="K149" s="132"/>
      <c r="L149" s="133"/>
      <c r="M149" s="130"/>
      <c r="N149" s="235"/>
      <c r="O149" s="131"/>
      <c r="P149" s="132"/>
      <c r="Q149" s="133"/>
      <c r="R149" s="130"/>
      <c r="S149" s="235"/>
    </row>
    <row r="150" spans="1:19" ht="15" hidden="1" customHeight="1" outlineLevel="1" x14ac:dyDescent="0.35">
      <c r="A150" s="77">
        <v>143</v>
      </c>
      <c r="B150" s="123"/>
      <c r="C150" s="124"/>
      <c r="D150" s="125"/>
      <c r="E150" s="125"/>
      <c r="F150" s="232"/>
      <c r="G150" s="233"/>
      <c r="H150" s="232"/>
      <c r="I150" s="234"/>
      <c r="J150" s="131"/>
      <c r="K150" s="132"/>
      <c r="L150" s="133"/>
      <c r="M150" s="130"/>
      <c r="N150" s="235"/>
      <c r="O150" s="131"/>
      <c r="P150" s="132"/>
      <c r="Q150" s="133"/>
      <c r="R150" s="130"/>
      <c r="S150" s="235"/>
    </row>
    <row r="151" spans="1:19" ht="15" hidden="1" customHeight="1" outlineLevel="1" x14ac:dyDescent="0.35">
      <c r="A151" s="77">
        <v>144</v>
      </c>
      <c r="B151" s="123"/>
      <c r="C151" s="124"/>
      <c r="D151" s="125"/>
      <c r="E151" s="125"/>
      <c r="F151" s="232"/>
      <c r="G151" s="233"/>
      <c r="H151" s="232"/>
      <c r="I151" s="234"/>
      <c r="J151" s="131"/>
      <c r="K151" s="132"/>
      <c r="L151" s="133"/>
      <c r="M151" s="130"/>
      <c r="N151" s="235"/>
      <c r="O151" s="131"/>
      <c r="P151" s="132"/>
      <c r="Q151" s="133"/>
      <c r="R151" s="130"/>
      <c r="S151" s="235"/>
    </row>
    <row r="152" spans="1:19" ht="15" hidden="1" customHeight="1" outlineLevel="1" x14ac:dyDescent="0.35">
      <c r="A152" s="77">
        <v>145</v>
      </c>
      <c r="B152" s="123"/>
      <c r="C152" s="124"/>
      <c r="D152" s="125"/>
      <c r="E152" s="125"/>
      <c r="F152" s="232"/>
      <c r="G152" s="233"/>
      <c r="H152" s="232"/>
      <c r="I152" s="234"/>
      <c r="J152" s="131"/>
      <c r="K152" s="132"/>
      <c r="L152" s="133"/>
      <c r="M152" s="130"/>
      <c r="N152" s="235"/>
      <c r="O152" s="131"/>
      <c r="P152" s="132"/>
      <c r="Q152" s="133"/>
      <c r="R152" s="130"/>
      <c r="S152" s="235"/>
    </row>
    <row r="153" spans="1:19" ht="15" hidden="1" customHeight="1" outlineLevel="1" x14ac:dyDescent="0.35">
      <c r="A153" s="77">
        <v>146</v>
      </c>
      <c r="B153" s="123"/>
      <c r="C153" s="124"/>
      <c r="D153" s="125"/>
      <c r="E153" s="125"/>
      <c r="F153" s="232"/>
      <c r="G153" s="233"/>
      <c r="H153" s="232"/>
      <c r="I153" s="234"/>
      <c r="J153" s="131"/>
      <c r="K153" s="132"/>
      <c r="L153" s="133"/>
      <c r="M153" s="130"/>
      <c r="N153" s="235"/>
      <c r="O153" s="131"/>
      <c r="P153" s="132"/>
      <c r="Q153" s="133"/>
      <c r="R153" s="130"/>
      <c r="S153" s="235"/>
    </row>
    <row r="154" spans="1:19" ht="15" hidden="1" customHeight="1" outlineLevel="1" x14ac:dyDescent="0.35">
      <c r="A154" s="77">
        <v>147</v>
      </c>
      <c r="B154" s="123"/>
      <c r="C154" s="124"/>
      <c r="D154" s="125"/>
      <c r="E154" s="125"/>
      <c r="F154" s="232"/>
      <c r="G154" s="233"/>
      <c r="H154" s="232"/>
      <c r="I154" s="234"/>
      <c r="J154" s="131"/>
      <c r="K154" s="132"/>
      <c r="L154" s="133"/>
      <c r="M154" s="130"/>
      <c r="N154" s="235"/>
      <c r="O154" s="131"/>
      <c r="P154" s="132"/>
      <c r="Q154" s="133"/>
      <c r="R154" s="130"/>
      <c r="S154" s="235"/>
    </row>
    <row r="155" spans="1:19" ht="15" hidden="1" customHeight="1" outlineLevel="1" x14ac:dyDescent="0.35">
      <c r="A155" s="77">
        <v>148</v>
      </c>
      <c r="B155" s="123"/>
      <c r="C155" s="124"/>
      <c r="D155" s="125"/>
      <c r="E155" s="125"/>
      <c r="F155" s="232"/>
      <c r="G155" s="233"/>
      <c r="H155" s="232"/>
      <c r="I155" s="234"/>
      <c r="J155" s="131"/>
      <c r="K155" s="132"/>
      <c r="L155" s="133"/>
      <c r="M155" s="130"/>
      <c r="N155" s="235"/>
      <c r="O155" s="131"/>
      <c r="P155" s="132"/>
      <c r="Q155" s="133"/>
      <c r="R155" s="130"/>
      <c r="S155" s="235"/>
    </row>
    <row r="156" spans="1:19" ht="15" hidden="1" customHeight="1" outlineLevel="1" x14ac:dyDescent="0.35">
      <c r="A156" s="77">
        <v>149</v>
      </c>
      <c r="B156" s="123"/>
      <c r="C156" s="124"/>
      <c r="D156" s="125"/>
      <c r="E156" s="125"/>
      <c r="F156" s="232"/>
      <c r="G156" s="233"/>
      <c r="H156" s="232"/>
      <c r="I156" s="234"/>
      <c r="J156" s="131"/>
      <c r="K156" s="132"/>
      <c r="L156" s="133"/>
      <c r="M156" s="130"/>
      <c r="N156" s="235"/>
      <c r="O156" s="131"/>
      <c r="P156" s="132"/>
      <c r="Q156" s="133"/>
      <c r="R156" s="130"/>
      <c r="S156" s="235"/>
    </row>
    <row r="157" spans="1:19" ht="15" hidden="1" customHeight="1" outlineLevel="1" x14ac:dyDescent="0.35">
      <c r="A157" s="77">
        <v>150</v>
      </c>
      <c r="B157" s="123"/>
      <c r="C157" s="124"/>
      <c r="D157" s="125"/>
      <c r="E157" s="125"/>
      <c r="F157" s="232"/>
      <c r="G157" s="233"/>
      <c r="H157" s="232"/>
      <c r="I157" s="234"/>
      <c r="J157" s="131"/>
      <c r="K157" s="132"/>
      <c r="L157" s="133"/>
      <c r="M157" s="130"/>
      <c r="N157" s="235"/>
      <c r="O157" s="131"/>
      <c r="P157" s="132"/>
      <c r="Q157" s="133"/>
      <c r="R157" s="130"/>
      <c r="S157" s="235"/>
    </row>
    <row r="158" spans="1:19" ht="15" hidden="1" customHeight="1" outlineLevel="1" x14ac:dyDescent="0.35">
      <c r="A158" s="77">
        <v>151</v>
      </c>
      <c r="B158" s="123"/>
      <c r="C158" s="124"/>
      <c r="D158" s="125"/>
      <c r="E158" s="125"/>
      <c r="F158" s="232"/>
      <c r="G158" s="233"/>
      <c r="H158" s="232"/>
      <c r="I158" s="234"/>
      <c r="J158" s="131"/>
      <c r="K158" s="132"/>
      <c r="L158" s="133"/>
      <c r="M158" s="130"/>
      <c r="N158" s="235"/>
      <c r="O158" s="131"/>
      <c r="P158" s="132"/>
      <c r="Q158" s="133"/>
      <c r="R158" s="130"/>
      <c r="S158" s="235"/>
    </row>
    <row r="159" spans="1:19" ht="15" hidden="1" customHeight="1" outlineLevel="1" x14ac:dyDescent="0.35">
      <c r="A159" s="77">
        <v>152</v>
      </c>
      <c r="B159" s="123"/>
      <c r="C159" s="124"/>
      <c r="D159" s="125"/>
      <c r="E159" s="125"/>
      <c r="F159" s="232"/>
      <c r="G159" s="233"/>
      <c r="H159" s="232"/>
      <c r="I159" s="234"/>
      <c r="J159" s="131"/>
      <c r="K159" s="132"/>
      <c r="L159" s="133"/>
      <c r="M159" s="130"/>
      <c r="N159" s="235"/>
      <c r="O159" s="131"/>
      <c r="P159" s="132"/>
      <c r="Q159" s="133"/>
      <c r="R159" s="130"/>
      <c r="S159" s="235"/>
    </row>
    <row r="160" spans="1:19" ht="15" hidden="1" customHeight="1" outlineLevel="1" x14ac:dyDescent="0.35">
      <c r="A160" s="77">
        <v>153</v>
      </c>
      <c r="B160" s="123"/>
      <c r="C160" s="124"/>
      <c r="D160" s="125"/>
      <c r="E160" s="125"/>
      <c r="F160" s="232"/>
      <c r="G160" s="233"/>
      <c r="H160" s="232"/>
      <c r="I160" s="234"/>
      <c r="J160" s="131"/>
      <c r="K160" s="132"/>
      <c r="L160" s="133"/>
      <c r="M160" s="130"/>
      <c r="N160" s="235"/>
      <c r="O160" s="131"/>
      <c r="P160" s="132"/>
      <c r="Q160" s="133"/>
      <c r="R160" s="130"/>
      <c r="S160" s="235"/>
    </row>
    <row r="161" spans="1:19" ht="15" hidden="1" customHeight="1" outlineLevel="1" x14ac:dyDescent="0.35">
      <c r="A161" s="77">
        <v>154</v>
      </c>
      <c r="B161" s="123"/>
      <c r="C161" s="124"/>
      <c r="D161" s="125"/>
      <c r="E161" s="125"/>
      <c r="F161" s="232"/>
      <c r="G161" s="233"/>
      <c r="H161" s="232"/>
      <c r="I161" s="234"/>
      <c r="J161" s="131"/>
      <c r="K161" s="132"/>
      <c r="L161" s="133"/>
      <c r="M161" s="130"/>
      <c r="N161" s="235"/>
      <c r="O161" s="131"/>
      <c r="P161" s="132"/>
      <c r="Q161" s="133"/>
      <c r="R161" s="130"/>
      <c r="S161" s="235"/>
    </row>
    <row r="162" spans="1:19" ht="15" hidden="1" customHeight="1" outlineLevel="1" x14ac:dyDescent="0.35">
      <c r="A162" s="77">
        <v>155</v>
      </c>
      <c r="B162" s="123"/>
      <c r="C162" s="124"/>
      <c r="D162" s="125"/>
      <c r="E162" s="125"/>
      <c r="F162" s="232"/>
      <c r="G162" s="233"/>
      <c r="H162" s="232"/>
      <c r="I162" s="234"/>
      <c r="J162" s="131"/>
      <c r="K162" s="132"/>
      <c r="L162" s="133"/>
      <c r="M162" s="130"/>
      <c r="N162" s="235"/>
      <c r="O162" s="131"/>
      <c r="P162" s="132"/>
      <c r="Q162" s="133"/>
      <c r="R162" s="130"/>
      <c r="S162" s="235"/>
    </row>
    <row r="163" spans="1:19" ht="15" hidden="1" customHeight="1" outlineLevel="1" x14ac:dyDescent="0.35">
      <c r="A163" s="77">
        <v>156</v>
      </c>
      <c r="B163" s="123"/>
      <c r="C163" s="124"/>
      <c r="D163" s="125"/>
      <c r="E163" s="125"/>
      <c r="F163" s="232"/>
      <c r="G163" s="233"/>
      <c r="H163" s="232"/>
      <c r="I163" s="234"/>
      <c r="J163" s="131"/>
      <c r="K163" s="132"/>
      <c r="L163" s="133"/>
      <c r="M163" s="130"/>
      <c r="N163" s="235"/>
      <c r="O163" s="131"/>
      <c r="P163" s="132"/>
      <c r="Q163" s="133"/>
      <c r="R163" s="130"/>
      <c r="S163" s="235"/>
    </row>
    <row r="164" spans="1:19" ht="15" hidden="1" customHeight="1" outlineLevel="1" x14ac:dyDescent="0.35">
      <c r="A164" s="77">
        <v>157</v>
      </c>
      <c r="B164" s="123"/>
      <c r="C164" s="124"/>
      <c r="D164" s="125"/>
      <c r="E164" s="125"/>
      <c r="F164" s="232"/>
      <c r="G164" s="233"/>
      <c r="H164" s="232"/>
      <c r="I164" s="234"/>
      <c r="J164" s="131"/>
      <c r="K164" s="132"/>
      <c r="L164" s="133"/>
      <c r="M164" s="130"/>
      <c r="N164" s="235"/>
      <c r="O164" s="131"/>
      <c r="P164" s="132"/>
      <c r="Q164" s="133"/>
      <c r="R164" s="130"/>
      <c r="S164" s="235"/>
    </row>
    <row r="165" spans="1:19" ht="15" hidden="1" customHeight="1" outlineLevel="1" x14ac:dyDescent="0.35">
      <c r="A165" s="77">
        <v>158</v>
      </c>
      <c r="B165" s="123"/>
      <c r="C165" s="124"/>
      <c r="D165" s="125"/>
      <c r="E165" s="125"/>
      <c r="F165" s="232"/>
      <c r="G165" s="233"/>
      <c r="H165" s="232"/>
      <c r="I165" s="234"/>
      <c r="J165" s="131"/>
      <c r="K165" s="132"/>
      <c r="L165" s="133"/>
      <c r="M165" s="130"/>
      <c r="N165" s="235"/>
      <c r="O165" s="131"/>
      <c r="P165" s="132"/>
      <c r="Q165" s="133"/>
      <c r="R165" s="130"/>
      <c r="S165" s="235"/>
    </row>
    <row r="166" spans="1:19" ht="15" hidden="1" customHeight="1" outlineLevel="1" x14ac:dyDescent="0.35">
      <c r="A166" s="77">
        <v>159</v>
      </c>
      <c r="B166" s="123"/>
      <c r="C166" s="124"/>
      <c r="D166" s="125"/>
      <c r="E166" s="125"/>
      <c r="F166" s="232"/>
      <c r="G166" s="233"/>
      <c r="H166" s="232"/>
      <c r="I166" s="234"/>
      <c r="J166" s="131"/>
      <c r="K166" s="132"/>
      <c r="L166" s="133"/>
      <c r="M166" s="130"/>
      <c r="N166" s="235"/>
      <c r="O166" s="131"/>
      <c r="P166" s="132"/>
      <c r="Q166" s="133"/>
      <c r="R166" s="130"/>
      <c r="S166" s="235"/>
    </row>
    <row r="167" spans="1:19" ht="15" hidden="1" customHeight="1" outlineLevel="1" x14ac:dyDescent="0.35">
      <c r="A167" s="77">
        <v>160</v>
      </c>
      <c r="B167" s="123"/>
      <c r="C167" s="124"/>
      <c r="D167" s="125"/>
      <c r="E167" s="125"/>
      <c r="F167" s="232"/>
      <c r="G167" s="233"/>
      <c r="H167" s="232"/>
      <c r="I167" s="234"/>
      <c r="J167" s="131"/>
      <c r="K167" s="132"/>
      <c r="L167" s="133"/>
      <c r="M167" s="130"/>
      <c r="N167" s="235"/>
      <c r="O167" s="131"/>
      <c r="P167" s="132"/>
      <c r="Q167" s="133"/>
      <c r="R167" s="130"/>
      <c r="S167" s="235"/>
    </row>
    <row r="168" spans="1:19" ht="15" hidden="1" customHeight="1" outlineLevel="1" x14ac:dyDescent="0.35">
      <c r="A168" s="77">
        <v>161</v>
      </c>
      <c r="B168" s="123"/>
      <c r="C168" s="124"/>
      <c r="D168" s="125"/>
      <c r="E168" s="125"/>
      <c r="F168" s="232"/>
      <c r="G168" s="233"/>
      <c r="H168" s="232"/>
      <c r="I168" s="234"/>
      <c r="J168" s="131"/>
      <c r="K168" s="132"/>
      <c r="L168" s="133"/>
      <c r="M168" s="130"/>
      <c r="N168" s="235"/>
      <c r="O168" s="131"/>
      <c r="P168" s="132"/>
      <c r="Q168" s="133"/>
      <c r="R168" s="130"/>
      <c r="S168" s="235"/>
    </row>
    <row r="169" spans="1:19" ht="15" hidden="1" customHeight="1" outlineLevel="1" x14ac:dyDescent="0.35">
      <c r="A169" s="77">
        <v>162</v>
      </c>
      <c r="B169" s="123"/>
      <c r="C169" s="124"/>
      <c r="D169" s="125"/>
      <c r="E169" s="125"/>
      <c r="F169" s="232"/>
      <c r="G169" s="233"/>
      <c r="H169" s="232"/>
      <c r="I169" s="234"/>
      <c r="J169" s="131"/>
      <c r="K169" s="132"/>
      <c r="L169" s="133"/>
      <c r="M169" s="130"/>
      <c r="N169" s="235"/>
      <c r="O169" s="131"/>
      <c r="P169" s="132"/>
      <c r="Q169" s="133"/>
      <c r="R169" s="130"/>
      <c r="S169" s="235"/>
    </row>
    <row r="170" spans="1:19" ht="15" hidden="1" customHeight="1" outlineLevel="1" x14ac:dyDescent="0.35">
      <c r="A170" s="77">
        <v>163</v>
      </c>
      <c r="B170" s="123"/>
      <c r="C170" s="124"/>
      <c r="D170" s="125"/>
      <c r="E170" s="125"/>
      <c r="F170" s="232"/>
      <c r="G170" s="233"/>
      <c r="H170" s="232"/>
      <c r="I170" s="234"/>
      <c r="J170" s="131"/>
      <c r="K170" s="132"/>
      <c r="L170" s="133"/>
      <c r="M170" s="130"/>
      <c r="N170" s="235"/>
      <c r="O170" s="131"/>
      <c r="P170" s="132"/>
      <c r="Q170" s="133"/>
      <c r="R170" s="130"/>
      <c r="S170" s="235"/>
    </row>
    <row r="171" spans="1:19" ht="15" hidden="1" customHeight="1" outlineLevel="1" x14ac:dyDescent="0.35">
      <c r="A171" s="77">
        <v>164</v>
      </c>
      <c r="B171" s="123"/>
      <c r="C171" s="124"/>
      <c r="D171" s="125"/>
      <c r="E171" s="125"/>
      <c r="F171" s="232"/>
      <c r="G171" s="233"/>
      <c r="H171" s="232"/>
      <c r="I171" s="234"/>
      <c r="J171" s="131"/>
      <c r="K171" s="132"/>
      <c r="L171" s="133"/>
      <c r="M171" s="130"/>
      <c r="N171" s="235"/>
      <c r="O171" s="131"/>
      <c r="P171" s="132"/>
      <c r="Q171" s="133"/>
      <c r="R171" s="130"/>
      <c r="S171" s="235"/>
    </row>
    <row r="172" spans="1:19" ht="15" hidden="1" customHeight="1" outlineLevel="1" x14ac:dyDescent="0.35">
      <c r="A172" s="77">
        <v>165</v>
      </c>
      <c r="B172" s="123"/>
      <c r="C172" s="124"/>
      <c r="D172" s="125"/>
      <c r="E172" s="125"/>
      <c r="F172" s="232"/>
      <c r="G172" s="233"/>
      <c r="H172" s="232"/>
      <c r="I172" s="234"/>
      <c r="J172" s="131"/>
      <c r="K172" s="132"/>
      <c r="L172" s="133"/>
      <c r="M172" s="130"/>
      <c r="N172" s="235"/>
      <c r="O172" s="131"/>
      <c r="P172" s="132"/>
      <c r="Q172" s="133"/>
      <c r="R172" s="130"/>
      <c r="S172" s="235"/>
    </row>
    <row r="173" spans="1:19" ht="15" hidden="1" customHeight="1" outlineLevel="1" x14ac:dyDescent="0.35">
      <c r="A173" s="77">
        <v>166</v>
      </c>
      <c r="B173" s="123"/>
      <c r="C173" s="124"/>
      <c r="D173" s="125"/>
      <c r="E173" s="125"/>
      <c r="F173" s="232"/>
      <c r="G173" s="233"/>
      <c r="H173" s="232"/>
      <c r="I173" s="234"/>
      <c r="J173" s="131"/>
      <c r="K173" s="132"/>
      <c r="L173" s="133"/>
      <c r="M173" s="130"/>
      <c r="N173" s="235"/>
      <c r="O173" s="131"/>
      <c r="P173" s="132"/>
      <c r="Q173" s="133"/>
      <c r="R173" s="130"/>
      <c r="S173" s="235"/>
    </row>
    <row r="174" spans="1:19" ht="15" hidden="1" customHeight="1" outlineLevel="1" x14ac:dyDescent="0.35">
      <c r="A174" s="77">
        <v>167</v>
      </c>
      <c r="B174" s="123"/>
      <c r="C174" s="124"/>
      <c r="D174" s="125"/>
      <c r="E174" s="125"/>
      <c r="F174" s="232"/>
      <c r="G174" s="233"/>
      <c r="H174" s="232"/>
      <c r="I174" s="234"/>
      <c r="J174" s="131"/>
      <c r="K174" s="132"/>
      <c r="L174" s="133"/>
      <c r="M174" s="130"/>
      <c r="N174" s="235"/>
      <c r="O174" s="131"/>
      <c r="P174" s="132"/>
      <c r="Q174" s="133"/>
      <c r="R174" s="130"/>
      <c r="S174" s="235"/>
    </row>
    <row r="175" spans="1:19" ht="15" hidden="1" customHeight="1" outlineLevel="1" x14ac:dyDescent="0.35">
      <c r="A175" s="77">
        <v>168</v>
      </c>
      <c r="B175" s="123"/>
      <c r="C175" s="124"/>
      <c r="D175" s="125"/>
      <c r="E175" s="125"/>
      <c r="F175" s="232"/>
      <c r="G175" s="233"/>
      <c r="H175" s="232"/>
      <c r="I175" s="234"/>
      <c r="J175" s="131"/>
      <c r="K175" s="132"/>
      <c r="L175" s="133"/>
      <c r="M175" s="130"/>
      <c r="N175" s="235"/>
      <c r="O175" s="131"/>
      <c r="P175" s="132"/>
      <c r="Q175" s="133"/>
      <c r="R175" s="130"/>
      <c r="S175" s="235"/>
    </row>
    <row r="176" spans="1:19" ht="15" hidden="1" customHeight="1" outlineLevel="1" x14ac:dyDescent="0.35">
      <c r="A176" s="77">
        <v>169</v>
      </c>
      <c r="B176" s="123"/>
      <c r="C176" s="124"/>
      <c r="D176" s="125"/>
      <c r="E176" s="125"/>
      <c r="F176" s="232"/>
      <c r="G176" s="233"/>
      <c r="H176" s="232"/>
      <c r="I176" s="234"/>
      <c r="J176" s="131"/>
      <c r="K176" s="132"/>
      <c r="L176" s="133"/>
      <c r="M176" s="130"/>
      <c r="N176" s="235"/>
      <c r="O176" s="131"/>
      <c r="P176" s="132"/>
      <c r="Q176" s="133"/>
      <c r="R176" s="130"/>
      <c r="S176" s="235"/>
    </row>
    <row r="177" spans="1:19" ht="15" hidden="1" customHeight="1" outlineLevel="1" x14ac:dyDescent="0.35">
      <c r="A177" s="77">
        <v>170</v>
      </c>
      <c r="B177" s="123"/>
      <c r="C177" s="124"/>
      <c r="D177" s="125"/>
      <c r="E177" s="125"/>
      <c r="F177" s="232"/>
      <c r="G177" s="233"/>
      <c r="H177" s="232"/>
      <c r="I177" s="234"/>
      <c r="J177" s="131"/>
      <c r="K177" s="132"/>
      <c r="L177" s="133"/>
      <c r="M177" s="130"/>
      <c r="N177" s="235"/>
      <c r="O177" s="131"/>
      <c r="P177" s="132"/>
      <c r="Q177" s="133"/>
      <c r="R177" s="130"/>
      <c r="S177" s="235"/>
    </row>
    <row r="178" spans="1:19" ht="15" hidden="1" customHeight="1" outlineLevel="1" x14ac:dyDescent="0.35">
      <c r="A178" s="77">
        <v>171</v>
      </c>
      <c r="B178" s="123"/>
      <c r="C178" s="124"/>
      <c r="D178" s="125"/>
      <c r="E178" s="125"/>
      <c r="F178" s="232"/>
      <c r="G178" s="233"/>
      <c r="H178" s="232"/>
      <c r="I178" s="234"/>
      <c r="J178" s="131"/>
      <c r="K178" s="132"/>
      <c r="L178" s="133"/>
      <c r="M178" s="130"/>
      <c r="N178" s="235"/>
      <c r="O178" s="131"/>
      <c r="P178" s="132"/>
      <c r="Q178" s="133"/>
      <c r="R178" s="130"/>
      <c r="S178" s="235"/>
    </row>
    <row r="179" spans="1:19" ht="15" hidden="1" customHeight="1" outlineLevel="1" x14ac:dyDescent="0.35">
      <c r="A179" s="77">
        <v>172</v>
      </c>
      <c r="B179" s="123"/>
      <c r="C179" s="124"/>
      <c r="D179" s="125"/>
      <c r="E179" s="125"/>
      <c r="F179" s="232"/>
      <c r="G179" s="233"/>
      <c r="H179" s="232"/>
      <c r="I179" s="234"/>
      <c r="J179" s="131"/>
      <c r="K179" s="132"/>
      <c r="L179" s="133"/>
      <c r="M179" s="130"/>
      <c r="N179" s="235"/>
      <c r="O179" s="131"/>
      <c r="P179" s="132"/>
      <c r="Q179" s="133"/>
      <c r="R179" s="130"/>
      <c r="S179" s="235"/>
    </row>
    <row r="180" spans="1:19" ht="15" hidden="1" customHeight="1" outlineLevel="1" x14ac:dyDescent="0.35">
      <c r="A180" s="77">
        <v>173</v>
      </c>
      <c r="B180" s="123"/>
      <c r="C180" s="124"/>
      <c r="D180" s="125"/>
      <c r="E180" s="125"/>
      <c r="F180" s="232"/>
      <c r="G180" s="233"/>
      <c r="H180" s="232"/>
      <c r="I180" s="234"/>
      <c r="J180" s="131"/>
      <c r="K180" s="132"/>
      <c r="L180" s="133"/>
      <c r="M180" s="130"/>
      <c r="N180" s="235"/>
      <c r="O180" s="131"/>
      <c r="P180" s="132"/>
      <c r="Q180" s="133"/>
      <c r="R180" s="130"/>
      <c r="S180" s="235"/>
    </row>
    <row r="181" spans="1:19" ht="15" hidden="1" customHeight="1" outlineLevel="1" x14ac:dyDescent="0.35">
      <c r="A181" s="77">
        <v>174</v>
      </c>
      <c r="B181" s="123"/>
      <c r="C181" s="124"/>
      <c r="D181" s="125"/>
      <c r="E181" s="125"/>
      <c r="F181" s="232"/>
      <c r="G181" s="233"/>
      <c r="H181" s="232"/>
      <c r="I181" s="234"/>
      <c r="J181" s="131"/>
      <c r="K181" s="132"/>
      <c r="L181" s="133"/>
      <c r="M181" s="130"/>
      <c r="N181" s="235"/>
      <c r="O181" s="131"/>
      <c r="P181" s="132"/>
      <c r="Q181" s="133"/>
      <c r="R181" s="130"/>
      <c r="S181" s="235"/>
    </row>
    <row r="182" spans="1:19" ht="15" hidden="1" customHeight="1" outlineLevel="1" x14ac:dyDescent="0.35">
      <c r="A182" s="77">
        <v>175</v>
      </c>
      <c r="B182" s="123"/>
      <c r="C182" s="124"/>
      <c r="D182" s="125"/>
      <c r="E182" s="125"/>
      <c r="F182" s="232"/>
      <c r="G182" s="233"/>
      <c r="H182" s="232"/>
      <c r="I182" s="234"/>
      <c r="J182" s="131"/>
      <c r="K182" s="132"/>
      <c r="L182" s="133"/>
      <c r="M182" s="130"/>
      <c r="N182" s="235"/>
      <c r="O182" s="131"/>
      <c r="P182" s="132"/>
      <c r="Q182" s="133"/>
      <c r="R182" s="130"/>
      <c r="S182" s="235"/>
    </row>
    <row r="183" spans="1:19" ht="15" hidden="1" customHeight="1" outlineLevel="1" x14ac:dyDescent="0.35">
      <c r="A183" s="77">
        <v>176</v>
      </c>
      <c r="B183" s="123"/>
      <c r="C183" s="124"/>
      <c r="D183" s="125"/>
      <c r="E183" s="125"/>
      <c r="F183" s="232"/>
      <c r="G183" s="233"/>
      <c r="H183" s="232"/>
      <c r="I183" s="234"/>
      <c r="J183" s="131"/>
      <c r="K183" s="132"/>
      <c r="L183" s="133"/>
      <c r="M183" s="130"/>
      <c r="N183" s="235"/>
      <c r="O183" s="131"/>
      <c r="P183" s="132"/>
      <c r="Q183" s="133"/>
      <c r="R183" s="130"/>
      <c r="S183" s="235"/>
    </row>
    <row r="184" spans="1:19" ht="15" hidden="1" customHeight="1" outlineLevel="1" x14ac:dyDescent="0.35">
      <c r="A184" s="77">
        <v>177</v>
      </c>
      <c r="B184" s="123"/>
      <c r="C184" s="124"/>
      <c r="D184" s="125"/>
      <c r="E184" s="125"/>
      <c r="F184" s="232"/>
      <c r="G184" s="233"/>
      <c r="H184" s="232"/>
      <c r="I184" s="234"/>
      <c r="J184" s="131"/>
      <c r="K184" s="132"/>
      <c r="L184" s="133"/>
      <c r="M184" s="130"/>
      <c r="N184" s="235"/>
      <c r="O184" s="131"/>
      <c r="P184" s="132"/>
      <c r="Q184" s="133"/>
      <c r="R184" s="130"/>
      <c r="S184" s="235"/>
    </row>
    <row r="185" spans="1:19" ht="15" hidden="1" customHeight="1" outlineLevel="1" x14ac:dyDescent="0.35">
      <c r="A185" s="77">
        <v>178</v>
      </c>
      <c r="B185" s="123"/>
      <c r="C185" s="124"/>
      <c r="D185" s="125"/>
      <c r="E185" s="125"/>
      <c r="F185" s="232"/>
      <c r="G185" s="233"/>
      <c r="H185" s="232"/>
      <c r="I185" s="234"/>
      <c r="J185" s="131"/>
      <c r="K185" s="132"/>
      <c r="L185" s="133"/>
      <c r="M185" s="130"/>
      <c r="N185" s="235"/>
      <c r="O185" s="131"/>
      <c r="P185" s="132"/>
      <c r="Q185" s="133"/>
      <c r="R185" s="130"/>
      <c r="S185" s="235"/>
    </row>
    <row r="186" spans="1:19" ht="15" hidden="1" customHeight="1" outlineLevel="1" x14ac:dyDescent="0.35">
      <c r="A186" s="77">
        <v>179</v>
      </c>
      <c r="B186" s="123"/>
      <c r="C186" s="124"/>
      <c r="D186" s="125"/>
      <c r="E186" s="125"/>
      <c r="F186" s="232"/>
      <c r="G186" s="233"/>
      <c r="H186" s="232"/>
      <c r="I186" s="234"/>
      <c r="J186" s="131"/>
      <c r="K186" s="132"/>
      <c r="L186" s="133"/>
      <c r="M186" s="130"/>
      <c r="N186" s="235"/>
      <c r="O186" s="131"/>
      <c r="P186" s="132"/>
      <c r="Q186" s="133"/>
      <c r="R186" s="130"/>
      <c r="S186" s="235"/>
    </row>
    <row r="187" spans="1:19" ht="15" hidden="1" customHeight="1" outlineLevel="1" x14ac:dyDescent="0.35">
      <c r="A187" s="77">
        <v>180</v>
      </c>
      <c r="B187" s="123"/>
      <c r="C187" s="124"/>
      <c r="D187" s="125"/>
      <c r="E187" s="125"/>
      <c r="F187" s="232"/>
      <c r="G187" s="233"/>
      <c r="H187" s="232"/>
      <c r="I187" s="234"/>
      <c r="J187" s="131"/>
      <c r="K187" s="132"/>
      <c r="L187" s="133"/>
      <c r="M187" s="130"/>
      <c r="N187" s="235"/>
      <c r="O187" s="131"/>
      <c r="P187" s="132"/>
      <c r="Q187" s="133"/>
      <c r="R187" s="130"/>
      <c r="S187" s="235"/>
    </row>
    <row r="188" spans="1:19" ht="15" hidden="1" customHeight="1" outlineLevel="1" x14ac:dyDescent="0.35">
      <c r="A188" s="77">
        <v>181</v>
      </c>
      <c r="B188" s="123"/>
      <c r="C188" s="124"/>
      <c r="D188" s="125"/>
      <c r="E188" s="125"/>
      <c r="F188" s="232"/>
      <c r="G188" s="233"/>
      <c r="H188" s="232"/>
      <c r="I188" s="234"/>
      <c r="J188" s="131"/>
      <c r="K188" s="132"/>
      <c r="L188" s="133"/>
      <c r="M188" s="130"/>
      <c r="N188" s="235"/>
      <c r="O188" s="131"/>
      <c r="P188" s="132"/>
      <c r="Q188" s="133"/>
      <c r="R188" s="130"/>
      <c r="S188" s="235"/>
    </row>
    <row r="189" spans="1:19" ht="15" hidden="1" customHeight="1" outlineLevel="1" x14ac:dyDescent="0.35">
      <c r="A189" s="77">
        <v>182</v>
      </c>
      <c r="B189" s="123"/>
      <c r="C189" s="124"/>
      <c r="D189" s="125"/>
      <c r="E189" s="125"/>
      <c r="F189" s="232"/>
      <c r="G189" s="233"/>
      <c r="H189" s="232"/>
      <c r="I189" s="234"/>
      <c r="J189" s="131"/>
      <c r="K189" s="132"/>
      <c r="L189" s="133"/>
      <c r="M189" s="130"/>
      <c r="N189" s="235"/>
      <c r="O189" s="131"/>
      <c r="P189" s="132"/>
      <c r="Q189" s="133"/>
      <c r="R189" s="130"/>
      <c r="S189" s="235"/>
    </row>
    <row r="190" spans="1:19" ht="15" hidden="1" customHeight="1" outlineLevel="1" x14ac:dyDescent="0.35">
      <c r="A190" s="77">
        <v>183</v>
      </c>
      <c r="B190" s="123"/>
      <c r="C190" s="124"/>
      <c r="D190" s="125"/>
      <c r="E190" s="125"/>
      <c r="F190" s="232"/>
      <c r="G190" s="233"/>
      <c r="H190" s="232"/>
      <c r="I190" s="234"/>
      <c r="J190" s="131"/>
      <c r="K190" s="132"/>
      <c r="L190" s="133"/>
      <c r="M190" s="130"/>
      <c r="N190" s="235"/>
      <c r="O190" s="131"/>
      <c r="P190" s="132"/>
      <c r="Q190" s="133"/>
      <c r="R190" s="130"/>
      <c r="S190" s="235"/>
    </row>
    <row r="191" spans="1:19" ht="15" hidden="1" customHeight="1" outlineLevel="1" x14ac:dyDescent="0.35">
      <c r="A191" s="77">
        <v>184</v>
      </c>
      <c r="B191" s="123"/>
      <c r="C191" s="124"/>
      <c r="D191" s="125"/>
      <c r="E191" s="125"/>
      <c r="F191" s="232"/>
      <c r="G191" s="233"/>
      <c r="H191" s="232"/>
      <c r="I191" s="234"/>
      <c r="J191" s="131"/>
      <c r="K191" s="132"/>
      <c r="L191" s="133"/>
      <c r="M191" s="130"/>
      <c r="N191" s="235"/>
      <c r="O191" s="131"/>
      <c r="P191" s="132"/>
      <c r="Q191" s="133"/>
      <c r="R191" s="130"/>
      <c r="S191" s="235"/>
    </row>
    <row r="192" spans="1:19" ht="15" hidden="1" customHeight="1" outlineLevel="1" x14ac:dyDescent="0.35">
      <c r="A192" s="77">
        <v>185</v>
      </c>
      <c r="B192" s="123"/>
      <c r="C192" s="124"/>
      <c r="D192" s="125"/>
      <c r="E192" s="125"/>
      <c r="F192" s="232"/>
      <c r="G192" s="233"/>
      <c r="H192" s="232"/>
      <c r="I192" s="234"/>
      <c r="J192" s="131"/>
      <c r="K192" s="132"/>
      <c r="L192" s="133"/>
      <c r="M192" s="130"/>
      <c r="N192" s="235"/>
      <c r="O192" s="131"/>
      <c r="P192" s="132"/>
      <c r="Q192" s="133"/>
      <c r="R192" s="130"/>
      <c r="S192" s="235"/>
    </row>
    <row r="193" spans="1:19" ht="15" hidden="1" customHeight="1" outlineLevel="1" x14ac:dyDescent="0.35">
      <c r="A193" s="77">
        <v>186</v>
      </c>
      <c r="B193" s="123"/>
      <c r="C193" s="124"/>
      <c r="D193" s="125"/>
      <c r="E193" s="125"/>
      <c r="F193" s="232"/>
      <c r="G193" s="233"/>
      <c r="H193" s="232"/>
      <c r="I193" s="234"/>
      <c r="J193" s="131"/>
      <c r="K193" s="132"/>
      <c r="L193" s="133"/>
      <c r="M193" s="130"/>
      <c r="N193" s="235"/>
      <c r="O193" s="131"/>
      <c r="P193" s="132"/>
      <c r="Q193" s="133"/>
      <c r="R193" s="130"/>
      <c r="S193" s="235"/>
    </row>
    <row r="194" spans="1:19" ht="15" hidden="1" customHeight="1" outlineLevel="1" x14ac:dyDescent="0.35">
      <c r="A194" s="77">
        <v>187</v>
      </c>
      <c r="B194" s="123"/>
      <c r="C194" s="124"/>
      <c r="D194" s="125"/>
      <c r="E194" s="125"/>
      <c r="F194" s="232"/>
      <c r="G194" s="233"/>
      <c r="H194" s="232"/>
      <c r="I194" s="234"/>
      <c r="J194" s="131"/>
      <c r="K194" s="132"/>
      <c r="L194" s="133"/>
      <c r="M194" s="130"/>
      <c r="N194" s="235"/>
      <c r="O194" s="131"/>
      <c r="P194" s="132"/>
      <c r="Q194" s="133"/>
      <c r="R194" s="130"/>
      <c r="S194" s="235"/>
    </row>
    <row r="195" spans="1:19" ht="15" hidden="1" customHeight="1" outlineLevel="1" x14ac:dyDescent="0.35">
      <c r="A195" s="77">
        <v>188</v>
      </c>
      <c r="B195" s="123"/>
      <c r="C195" s="124"/>
      <c r="D195" s="125"/>
      <c r="E195" s="125"/>
      <c r="F195" s="232"/>
      <c r="G195" s="233"/>
      <c r="H195" s="232"/>
      <c r="I195" s="234"/>
      <c r="J195" s="131"/>
      <c r="K195" s="132"/>
      <c r="L195" s="133"/>
      <c r="M195" s="130"/>
      <c r="N195" s="235"/>
      <c r="O195" s="131"/>
      <c r="P195" s="132"/>
      <c r="Q195" s="133"/>
      <c r="R195" s="130"/>
      <c r="S195" s="235"/>
    </row>
    <row r="196" spans="1:19" ht="15" hidden="1" customHeight="1" outlineLevel="1" x14ac:dyDescent="0.35">
      <c r="A196" s="77">
        <v>189</v>
      </c>
      <c r="B196" s="123"/>
      <c r="C196" s="124"/>
      <c r="D196" s="125"/>
      <c r="E196" s="125"/>
      <c r="F196" s="232"/>
      <c r="G196" s="233"/>
      <c r="H196" s="232"/>
      <c r="I196" s="234"/>
      <c r="J196" s="131"/>
      <c r="K196" s="132"/>
      <c r="L196" s="133"/>
      <c r="M196" s="130"/>
      <c r="N196" s="235"/>
      <c r="O196" s="131"/>
      <c r="P196" s="132"/>
      <c r="Q196" s="133"/>
      <c r="R196" s="130"/>
      <c r="S196" s="235"/>
    </row>
    <row r="197" spans="1:19" ht="15" hidden="1" customHeight="1" outlineLevel="1" x14ac:dyDescent="0.35">
      <c r="A197" s="77">
        <v>190</v>
      </c>
      <c r="B197" s="123"/>
      <c r="C197" s="124"/>
      <c r="D197" s="125"/>
      <c r="E197" s="125"/>
      <c r="F197" s="232"/>
      <c r="G197" s="233"/>
      <c r="H197" s="232"/>
      <c r="I197" s="234"/>
      <c r="J197" s="131"/>
      <c r="K197" s="132"/>
      <c r="L197" s="133"/>
      <c r="M197" s="130"/>
      <c r="N197" s="235"/>
      <c r="O197" s="131"/>
      <c r="P197" s="132"/>
      <c r="Q197" s="133"/>
      <c r="R197" s="130"/>
      <c r="S197" s="235"/>
    </row>
    <row r="198" spans="1:19" ht="15" hidden="1" customHeight="1" outlineLevel="1" x14ac:dyDescent="0.35">
      <c r="A198" s="77">
        <v>191</v>
      </c>
      <c r="B198" s="123"/>
      <c r="C198" s="124"/>
      <c r="D198" s="125"/>
      <c r="E198" s="125"/>
      <c r="F198" s="232"/>
      <c r="G198" s="233"/>
      <c r="H198" s="232"/>
      <c r="I198" s="234"/>
      <c r="J198" s="131"/>
      <c r="K198" s="132"/>
      <c r="L198" s="133"/>
      <c r="M198" s="130"/>
      <c r="N198" s="235"/>
      <c r="O198" s="131"/>
      <c r="P198" s="132"/>
      <c r="Q198" s="133"/>
      <c r="R198" s="130"/>
      <c r="S198" s="235"/>
    </row>
    <row r="199" spans="1:19" ht="15" hidden="1" customHeight="1" outlineLevel="1" x14ac:dyDescent="0.35">
      <c r="A199" s="77">
        <v>192</v>
      </c>
      <c r="B199" s="123"/>
      <c r="C199" s="124"/>
      <c r="D199" s="125"/>
      <c r="E199" s="125"/>
      <c r="F199" s="232"/>
      <c r="G199" s="233"/>
      <c r="H199" s="232"/>
      <c r="I199" s="234"/>
      <c r="J199" s="131"/>
      <c r="K199" s="132"/>
      <c r="L199" s="133"/>
      <c r="M199" s="130"/>
      <c r="N199" s="235"/>
      <c r="O199" s="131"/>
      <c r="P199" s="132"/>
      <c r="Q199" s="133"/>
      <c r="R199" s="130"/>
      <c r="S199" s="235"/>
    </row>
    <row r="200" spans="1:19" ht="15" hidden="1" customHeight="1" outlineLevel="1" x14ac:dyDescent="0.35">
      <c r="A200" s="77">
        <v>193</v>
      </c>
      <c r="B200" s="123"/>
      <c r="C200" s="124"/>
      <c r="D200" s="125"/>
      <c r="E200" s="125"/>
      <c r="F200" s="232"/>
      <c r="G200" s="233"/>
      <c r="H200" s="232"/>
      <c r="I200" s="234"/>
      <c r="J200" s="131"/>
      <c r="K200" s="132"/>
      <c r="L200" s="133"/>
      <c r="M200" s="130"/>
      <c r="N200" s="235"/>
      <c r="O200" s="131"/>
      <c r="P200" s="132"/>
      <c r="Q200" s="133"/>
      <c r="R200" s="130"/>
      <c r="S200" s="235"/>
    </row>
    <row r="201" spans="1:19" ht="15" hidden="1" customHeight="1" outlineLevel="1" x14ac:dyDescent="0.35">
      <c r="A201" s="77">
        <v>194</v>
      </c>
      <c r="B201" s="123"/>
      <c r="C201" s="124"/>
      <c r="D201" s="125"/>
      <c r="E201" s="125"/>
      <c r="F201" s="232"/>
      <c r="G201" s="233"/>
      <c r="H201" s="232"/>
      <c r="I201" s="234"/>
      <c r="J201" s="131"/>
      <c r="K201" s="132"/>
      <c r="L201" s="133"/>
      <c r="M201" s="130"/>
      <c r="N201" s="235"/>
      <c r="O201" s="131"/>
      <c r="P201" s="132"/>
      <c r="Q201" s="133"/>
      <c r="R201" s="130"/>
      <c r="S201" s="235"/>
    </row>
    <row r="202" spans="1:19" ht="15" hidden="1" customHeight="1" outlineLevel="1" x14ac:dyDescent="0.35">
      <c r="A202" s="77">
        <v>195</v>
      </c>
      <c r="B202" s="123"/>
      <c r="C202" s="124"/>
      <c r="D202" s="125"/>
      <c r="E202" s="125"/>
      <c r="F202" s="232"/>
      <c r="G202" s="233"/>
      <c r="H202" s="232"/>
      <c r="I202" s="234"/>
      <c r="J202" s="131"/>
      <c r="K202" s="132"/>
      <c r="L202" s="133"/>
      <c r="M202" s="130"/>
      <c r="N202" s="235"/>
      <c r="O202" s="131"/>
      <c r="P202" s="132"/>
      <c r="Q202" s="133"/>
      <c r="R202" s="130"/>
      <c r="S202" s="235"/>
    </row>
    <row r="203" spans="1:19" ht="15" hidden="1" customHeight="1" outlineLevel="1" x14ac:dyDescent="0.35">
      <c r="A203" s="77">
        <v>196</v>
      </c>
      <c r="B203" s="123"/>
      <c r="C203" s="124"/>
      <c r="D203" s="125"/>
      <c r="E203" s="125"/>
      <c r="F203" s="232"/>
      <c r="G203" s="233"/>
      <c r="H203" s="232"/>
      <c r="I203" s="234"/>
      <c r="J203" s="131"/>
      <c r="K203" s="132"/>
      <c r="L203" s="133"/>
      <c r="M203" s="130"/>
      <c r="N203" s="235"/>
      <c r="O203" s="131"/>
      <c r="P203" s="132"/>
      <c r="Q203" s="133"/>
      <c r="R203" s="130"/>
      <c r="S203" s="235"/>
    </row>
    <row r="204" spans="1:19" ht="15" hidden="1" customHeight="1" outlineLevel="1" x14ac:dyDescent="0.35">
      <c r="A204" s="77">
        <v>197</v>
      </c>
      <c r="B204" s="123"/>
      <c r="C204" s="124"/>
      <c r="D204" s="125"/>
      <c r="E204" s="125"/>
      <c r="F204" s="232"/>
      <c r="G204" s="233"/>
      <c r="H204" s="232"/>
      <c r="I204" s="234"/>
      <c r="J204" s="131"/>
      <c r="K204" s="132"/>
      <c r="L204" s="133"/>
      <c r="M204" s="130"/>
      <c r="N204" s="235"/>
      <c r="O204" s="131"/>
      <c r="P204" s="132"/>
      <c r="Q204" s="133"/>
      <c r="R204" s="130"/>
      <c r="S204" s="235"/>
    </row>
    <row r="205" spans="1:19" ht="15" hidden="1" customHeight="1" outlineLevel="1" x14ac:dyDescent="0.35">
      <c r="A205" s="77">
        <v>198</v>
      </c>
      <c r="B205" s="123"/>
      <c r="C205" s="124"/>
      <c r="D205" s="125"/>
      <c r="E205" s="125"/>
      <c r="F205" s="232"/>
      <c r="G205" s="233"/>
      <c r="H205" s="232"/>
      <c r="I205" s="234"/>
      <c r="J205" s="131"/>
      <c r="K205" s="132"/>
      <c r="L205" s="133"/>
      <c r="M205" s="130"/>
      <c r="N205" s="235"/>
      <c r="O205" s="131"/>
      <c r="P205" s="132"/>
      <c r="Q205" s="133"/>
      <c r="R205" s="130"/>
      <c r="S205" s="235"/>
    </row>
    <row r="206" spans="1:19" ht="15" hidden="1" customHeight="1" outlineLevel="1" x14ac:dyDescent="0.35">
      <c r="A206" s="77">
        <v>199</v>
      </c>
      <c r="B206" s="123"/>
      <c r="C206" s="124"/>
      <c r="D206" s="125"/>
      <c r="E206" s="125"/>
      <c r="F206" s="232"/>
      <c r="G206" s="233"/>
      <c r="H206" s="232"/>
      <c r="I206" s="234"/>
      <c r="J206" s="131"/>
      <c r="K206" s="132"/>
      <c r="L206" s="133"/>
      <c r="M206" s="130"/>
      <c r="N206" s="235"/>
      <c r="O206" s="131"/>
      <c r="P206" s="132"/>
      <c r="Q206" s="133"/>
      <c r="R206" s="130"/>
      <c r="S206" s="235"/>
    </row>
    <row r="207" spans="1:19" ht="15" hidden="1" customHeight="1" outlineLevel="1" x14ac:dyDescent="0.35">
      <c r="A207" s="77">
        <v>200</v>
      </c>
      <c r="B207" s="123"/>
      <c r="C207" s="124"/>
      <c r="D207" s="125"/>
      <c r="E207" s="125"/>
      <c r="F207" s="232"/>
      <c r="G207" s="233"/>
      <c r="H207" s="232"/>
      <c r="I207" s="234"/>
      <c r="J207" s="131"/>
      <c r="K207" s="132"/>
      <c r="L207" s="133"/>
      <c r="M207" s="130"/>
      <c r="N207" s="235"/>
      <c r="O207" s="131"/>
      <c r="P207" s="132"/>
      <c r="Q207" s="133"/>
      <c r="R207" s="130"/>
      <c r="S207" s="235"/>
    </row>
    <row r="208" spans="1:19" ht="15" hidden="1" customHeight="1" outlineLevel="1" x14ac:dyDescent="0.35">
      <c r="A208" s="77">
        <v>201</v>
      </c>
      <c r="B208" s="123"/>
      <c r="C208" s="124"/>
      <c r="D208" s="125"/>
      <c r="E208" s="125"/>
      <c r="F208" s="232"/>
      <c r="G208" s="233"/>
      <c r="H208" s="232"/>
      <c r="I208" s="234"/>
      <c r="J208" s="131"/>
      <c r="K208" s="132"/>
      <c r="L208" s="133"/>
      <c r="M208" s="130"/>
      <c r="N208" s="235"/>
      <c r="O208" s="131"/>
      <c r="P208" s="132"/>
      <c r="Q208" s="133"/>
      <c r="R208" s="130"/>
      <c r="S208" s="235"/>
    </row>
    <row r="209" spans="1:19" ht="15" hidden="1" customHeight="1" outlineLevel="1" x14ac:dyDescent="0.35">
      <c r="A209" s="77">
        <v>202</v>
      </c>
      <c r="B209" s="123"/>
      <c r="C209" s="124"/>
      <c r="D209" s="125"/>
      <c r="E209" s="125"/>
      <c r="F209" s="232"/>
      <c r="G209" s="233"/>
      <c r="H209" s="232"/>
      <c r="I209" s="234"/>
      <c r="J209" s="131"/>
      <c r="K209" s="132"/>
      <c r="L209" s="133"/>
      <c r="M209" s="130"/>
      <c r="N209" s="235"/>
      <c r="O209" s="131"/>
      <c r="P209" s="132"/>
      <c r="Q209" s="133"/>
      <c r="R209" s="130"/>
      <c r="S209" s="235"/>
    </row>
    <row r="210" spans="1:19" ht="15" hidden="1" customHeight="1" outlineLevel="1" x14ac:dyDescent="0.35">
      <c r="A210" s="77">
        <v>203</v>
      </c>
      <c r="B210" s="123"/>
      <c r="C210" s="124"/>
      <c r="D210" s="125"/>
      <c r="E210" s="125"/>
      <c r="F210" s="232"/>
      <c r="G210" s="233"/>
      <c r="H210" s="232"/>
      <c r="I210" s="234"/>
      <c r="J210" s="131"/>
      <c r="K210" s="132"/>
      <c r="L210" s="133"/>
      <c r="M210" s="130"/>
      <c r="N210" s="235"/>
      <c r="O210" s="131"/>
      <c r="P210" s="132"/>
      <c r="Q210" s="133"/>
      <c r="R210" s="130"/>
      <c r="S210" s="235"/>
    </row>
    <row r="211" spans="1:19" ht="15" hidden="1" customHeight="1" outlineLevel="1" x14ac:dyDescent="0.35">
      <c r="A211" s="77">
        <v>204</v>
      </c>
      <c r="B211" s="123"/>
      <c r="C211" s="124"/>
      <c r="D211" s="125"/>
      <c r="E211" s="125"/>
      <c r="F211" s="232"/>
      <c r="G211" s="233"/>
      <c r="H211" s="232"/>
      <c r="I211" s="234"/>
      <c r="J211" s="131"/>
      <c r="K211" s="132"/>
      <c r="L211" s="133"/>
      <c r="M211" s="130"/>
      <c r="N211" s="235"/>
      <c r="O211" s="131"/>
      <c r="P211" s="132"/>
      <c r="Q211" s="133"/>
      <c r="R211" s="130"/>
      <c r="S211" s="235"/>
    </row>
    <row r="212" spans="1:19" ht="15" hidden="1" customHeight="1" outlineLevel="1" x14ac:dyDescent="0.35">
      <c r="A212" s="77">
        <v>205</v>
      </c>
      <c r="B212" s="123"/>
      <c r="C212" s="124"/>
      <c r="D212" s="125"/>
      <c r="E212" s="125"/>
      <c r="F212" s="232"/>
      <c r="G212" s="233"/>
      <c r="H212" s="232"/>
      <c r="I212" s="234"/>
      <c r="J212" s="131"/>
      <c r="K212" s="132"/>
      <c r="L212" s="133"/>
      <c r="M212" s="130"/>
      <c r="N212" s="235"/>
      <c r="O212" s="131"/>
      <c r="P212" s="132"/>
      <c r="Q212" s="133"/>
      <c r="R212" s="130"/>
      <c r="S212" s="235"/>
    </row>
    <row r="213" spans="1:19" ht="15" hidden="1" customHeight="1" outlineLevel="1" x14ac:dyDescent="0.35">
      <c r="A213" s="77">
        <v>206</v>
      </c>
      <c r="B213" s="123"/>
      <c r="C213" s="124"/>
      <c r="D213" s="125"/>
      <c r="E213" s="125"/>
      <c r="F213" s="232"/>
      <c r="G213" s="233"/>
      <c r="H213" s="232"/>
      <c r="I213" s="234"/>
      <c r="J213" s="131"/>
      <c r="K213" s="132"/>
      <c r="L213" s="133"/>
      <c r="M213" s="130"/>
      <c r="N213" s="235"/>
      <c r="O213" s="131"/>
      <c r="P213" s="132"/>
      <c r="Q213" s="133"/>
      <c r="R213" s="130"/>
      <c r="S213" s="235"/>
    </row>
    <row r="214" spans="1:19" ht="15" hidden="1" customHeight="1" outlineLevel="1" x14ac:dyDescent="0.35">
      <c r="A214" s="77">
        <v>207</v>
      </c>
      <c r="B214" s="123"/>
      <c r="C214" s="124"/>
      <c r="D214" s="125"/>
      <c r="E214" s="125"/>
      <c r="F214" s="232"/>
      <c r="G214" s="233"/>
      <c r="H214" s="232"/>
      <c r="I214" s="234"/>
      <c r="J214" s="131"/>
      <c r="K214" s="132"/>
      <c r="L214" s="133"/>
      <c r="M214" s="130"/>
      <c r="N214" s="235"/>
      <c r="O214" s="131"/>
      <c r="P214" s="132"/>
      <c r="Q214" s="133"/>
      <c r="R214" s="130"/>
      <c r="S214" s="235"/>
    </row>
    <row r="215" spans="1:19" ht="15" hidden="1" customHeight="1" outlineLevel="1" x14ac:dyDescent="0.35">
      <c r="A215" s="77">
        <v>208</v>
      </c>
      <c r="B215" s="123"/>
      <c r="C215" s="124"/>
      <c r="D215" s="125"/>
      <c r="E215" s="125"/>
      <c r="F215" s="232"/>
      <c r="G215" s="233"/>
      <c r="H215" s="232"/>
      <c r="I215" s="234"/>
      <c r="J215" s="131"/>
      <c r="K215" s="132"/>
      <c r="L215" s="133"/>
      <c r="M215" s="130"/>
      <c r="N215" s="235"/>
      <c r="O215" s="131"/>
      <c r="P215" s="132"/>
      <c r="Q215" s="133"/>
      <c r="R215" s="130"/>
      <c r="S215" s="235"/>
    </row>
    <row r="216" spans="1:19" ht="15" hidden="1" customHeight="1" outlineLevel="1" x14ac:dyDescent="0.35">
      <c r="A216" s="77">
        <v>209</v>
      </c>
      <c r="B216" s="123"/>
      <c r="C216" s="124"/>
      <c r="D216" s="125"/>
      <c r="E216" s="125"/>
      <c r="F216" s="232"/>
      <c r="G216" s="233"/>
      <c r="H216" s="232"/>
      <c r="I216" s="234"/>
      <c r="J216" s="131"/>
      <c r="K216" s="132"/>
      <c r="L216" s="133"/>
      <c r="M216" s="130"/>
      <c r="N216" s="235"/>
      <c r="O216" s="131"/>
      <c r="P216" s="132"/>
      <c r="Q216" s="133"/>
      <c r="R216" s="130"/>
      <c r="S216" s="235"/>
    </row>
    <row r="217" spans="1:19" ht="15" hidden="1" customHeight="1" outlineLevel="1" x14ac:dyDescent="0.35">
      <c r="A217" s="77">
        <v>210</v>
      </c>
      <c r="B217" s="123"/>
      <c r="C217" s="124"/>
      <c r="D217" s="125"/>
      <c r="E217" s="125"/>
      <c r="F217" s="232"/>
      <c r="G217" s="233"/>
      <c r="H217" s="232"/>
      <c r="I217" s="234"/>
      <c r="J217" s="131"/>
      <c r="K217" s="132"/>
      <c r="L217" s="133"/>
      <c r="M217" s="130"/>
      <c r="N217" s="235"/>
      <c r="O217" s="131"/>
      <c r="P217" s="132"/>
      <c r="Q217" s="133"/>
      <c r="R217" s="130"/>
      <c r="S217" s="235"/>
    </row>
    <row r="218" spans="1:19" ht="15" hidden="1" customHeight="1" outlineLevel="1" x14ac:dyDescent="0.35">
      <c r="A218" s="77">
        <v>211</v>
      </c>
      <c r="B218" s="123"/>
      <c r="C218" s="124"/>
      <c r="D218" s="125"/>
      <c r="E218" s="125"/>
      <c r="F218" s="232"/>
      <c r="G218" s="233"/>
      <c r="H218" s="232"/>
      <c r="I218" s="234"/>
      <c r="J218" s="131"/>
      <c r="K218" s="132"/>
      <c r="L218" s="133"/>
      <c r="M218" s="130"/>
      <c r="N218" s="235"/>
      <c r="O218" s="131"/>
      <c r="P218" s="132"/>
      <c r="Q218" s="133"/>
      <c r="R218" s="130"/>
      <c r="S218" s="235"/>
    </row>
    <row r="219" spans="1:19" ht="15" hidden="1" customHeight="1" outlineLevel="1" x14ac:dyDescent="0.35">
      <c r="A219" s="77">
        <v>212</v>
      </c>
      <c r="B219" s="123"/>
      <c r="C219" s="124"/>
      <c r="D219" s="125"/>
      <c r="E219" s="125"/>
      <c r="F219" s="232"/>
      <c r="G219" s="233"/>
      <c r="H219" s="232"/>
      <c r="I219" s="234"/>
      <c r="J219" s="131"/>
      <c r="K219" s="132"/>
      <c r="L219" s="133"/>
      <c r="M219" s="130"/>
      <c r="N219" s="235"/>
      <c r="O219" s="131"/>
      <c r="P219" s="132"/>
      <c r="Q219" s="133"/>
      <c r="R219" s="130"/>
      <c r="S219" s="235"/>
    </row>
    <row r="220" spans="1:19" ht="15" hidden="1" customHeight="1" outlineLevel="1" x14ac:dyDescent="0.35">
      <c r="A220" s="77">
        <v>213</v>
      </c>
      <c r="B220" s="123"/>
      <c r="C220" s="124"/>
      <c r="D220" s="125"/>
      <c r="E220" s="125"/>
      <c r="F220" s="232"/>
      <c r="G220" s="233"/>
      <c r="H220" s="232"/>
      <c r="I220" s="234"/>
      <c r="J220" s="131"/>
      <c r="K220" s="132"/>
      <c r="L220" s="133"/>
      <c r="M220" s="130"/>
      <c r="N220" s="235"/>
      <c r="O220" s="131"/>
      <c r="P220" s="132"/>
      <c r="Q220" s="133"/>
      <c r="R220" s="130"/>
      <c r="S220" s="235"/>
    </row>
    <row r="221" spans="1:19" ht="15" hidden="1" customHeight="1" outlineLevel="1" x14ac:dyDescent="0.35">
      <c r="A221" s="77">
        <v>214</v>
      </c>
      <c r="B221" s="123"/>
      <c r="C221" s="124"/>
      <c r="D221" s="125"/>
      <c r="E221" s="125"/>
      <c r="F221" s="232"/>
      <c r="G221" s="233"/>
      <c r="H221" s="232"/>
      <c r="I221" s="234"/>
      <c r="J221" s="131"/>
      <c r="K221" s="132"/>
      <c r="L221" s="133"/>
      <c r="M221" s="130"/>
      <c r="N221" s="235"/>
      <c r="O221" s="131"/>
      <c r="P221" s="132"/>
      <c r="Q221" s="133"/>
      <c r="R221" s="130"/>
      <c r="S221" s="235"/>
    </row>
    <row r="222" spans="1:19" ht="15" hidden="1" customHeight="1" outlineLevel="1" x14ac:dyDescent="0.35">
      <c r="A222" s="77">
        <v>215</v>
      </c>
      <c r="B222" s="123"/>
      <c r="C222" s="124"/>
      <c r="D222" s="125"/>
      <c r="E222" s="125"/>
      <c r="F222" s="232"/>
      <c r="G222" s="233"/>
      <c r="H222" s="232"/>
      <c r="I222" s="234"/>
      <c r="J222" s="131"/>
      <c r="K222" s="132"/>
      <c r="L222" s="133"/>
      <c r="M222" s="130"/>
      <c r="N222" s="235"/>
      <c r="O222" s="131"/>
      <c r="P222" s="132"/>
      <c r="Q222" s="133"/>
      <c r="R222" s="130"/>
      <c r="S222" s="235"/>
    </row>
    <row r="223" spans="1:19" ht="15" hidden="1" customHeight="1" outlineLevel="1" x14ac:dyDescent="0.35">
      <c r="A223" s="77">
        <v>216</v>
      </c>
      <c r="B223" s="123"/>
      <c r="C223" s="124"/>
      <c r="D223" s="125"/>
      <c r="E223" s="125"/>
      <c r="F223" s="232"/>
      <c r="G223" s="233"/>
      <c r="H223" s="232"/>
      <c r="I223" s="234"/>
      <c r="J223" s="131"/>
      <c r="K223" s="132"/>
      <c r="L223" s="133"/>
      <c r="M223" s="130"/>
      <c r="N223" s="235"/>
      <c r="O223" s="131"/>
      <c r="P223" s="132"/>
      <c r="Q223" s="133"/>
      <c r="R223" s="130"/>
      <c r="S223" s="235"/>
    </row>
    <row r="224" spans="1:19" ht="15" hidden="1" customHeight="1" outlineLevel="1" x14ac:dyDescent="0.35">
      <c r="A224" s="77">
        <v>217</v>
      </c>
      <c r="B224" s="123"/>
      <c r="C224" s="124"/>
      <c r="D224" s="125"/>
      <c r="E224" s="125"/>
      <c r="F224" s="232"/>
      <c r="G224" s="233"/>
      <c r="H224" s="232"/>
      <c r="I224" s="234"/>
      <c r="J224" s="131"/>
      <c r="K224" s="132"/>
      <c r="L224" s="133"/>
      <c r="M224" s="130"/>
      <c r="N224" s="235"/>
      <c r="O224" s="131"/>
      <c r="P224" s="132"/>
      <c r="Q224" s="133"/>
      <c r="R224" s="130"/>
      <c r="S224" s="235"/>
    </row>
    <row r="225" spans="1:19" ht="15" hidden="1" customHeight="1" outlineLevel="1" x14ac:dyDescent="0.35">
      <c r="A225" s="77">
        <v>218</v>
      </c>
      <c r="B225" s="123"/>
      <c r="C225" s="124"/>
      <c r="D225" s="125"/>
      <c r="E225" s="125"/>
      <c r="F225" s="232"/>
      <c r="G225" s="233"/>
      <c r="H225" s="232"/>
      <c r="I225" s="234"/>
      <c r="J225" s="131"/>
      <c r="K225" s="132"/>
      <c r="L225" s="133"/>
      <c r="M225" s="130"/>
      <c r="N225" s="235"/>
      <c r="O225" s="131"/>
      <c r="P225" s="132"/>
      <c r="Q225" s="133"/>
      <c r="R225" s="130"/>
      <c r="S225" s="235"/>
    </row>
    <row r="226" spans="1:19" ht="15" hidden="1" customHeight="1" outlineLevel="1" x14ac:dyDescent="0.35">
      <c r="A226" s="77">
        <v>219</v>
      </c>
      <c r="B226" s="123"/>
      <c r="C226" s="124"/>
      <c r="D226" s="125"/>
      <c r="E226" s="125"/>
      <c r="F226" s="232"/>
      <c r="G226" s="233"/>
      <c r="H226" s="232"/>
      <c r="I226" s="234"/>
      <c r="J226" s="131"/>
      <c r="K226" s="132"/>
      <c r="L226" s="133"/>
      <c r="M226" s="130"/>
      <c r="N226" s="235"/>
      <c r="O226" s="131"/>
      <c r="P226" s="132"/>
      <c r="Q226" s="133"/>
      <c r="R226" s="130"/>
      <c r="S226" s="235"/>
    </row>
    <row r="227" spans="1:19" ht="15" hidden="1" customHeight="1" outlineLevel="1" x14ac:dyDescent="0.35">
      <c r="A227" s="77">
        <v>220</v>
      </c>
      <c r="B227" s="123"/>
      <c r="C227" s="124"/>
      <c r="D227" s="125"/>
      <c r="E227" s="125"/>
      <c r="F227" s="232"/>
      <c r="G227" s="233"/>
      <c r="H227" s="232"/>
      <c r="I227" s="234"/>
      <c r="J227" s="131"/>
      <c r="K227" s="132"/>
      <c r="L227" s="133"/>
      <c r="M227" s="130"/>
      <c r="N227" s="235"/>
      <c r="O227" s="131"/>
      <c r="P227" s="132"/>
      <c r="Q227" s="133"/>
      <c r="R227" s="130"/>
      <c r="S227" s="235"/>
    </row>
    <row r="228" spans="1:19" ht="15" hidden="1" customHeight="1" outlineLevel="1" x14ac:dyDescent="0.35">
      <c r="A228" s="77">
        <v>221</v>
      </c>
      <c r="B228" s="123"/>
      <c r="C228" s="124"/>
      <c r="D228" s="125"/>
      <c r="E228" s="125"/>
      <c r="F228" s="232"/>
      <c r="G228" s="233"/>
      <c r="H228" s="232"/>
      <c r="I228" s="234"/>
      <c r="J228" s="131"/>
      <c r="K228" s="132"/>
      <c r="L228" s="133"/>
      <c r="M228" s="130"/>
      <c r="N228" s="235"/>
      <c r="O228" s="131"/>
      <c r="P228" s="132"/>
      <c r="Q228" s="133"/>
      <c r="R228" s="130"/>
      <c r="S228" s="235"/>
    </row>
    <row r="229" spans="1:19" ht="15" hidden="1" customHeight="1" outlineLevel="1" x14ac:dyDescent="0.35">
      <c r="A229" s="77">
        <v>222</v>
      </c>
      <c r="B229" s="123"/>
      <c r="C229" s="124"/>
      <c r="D229" s="125"/>
      <c r="E229" s="125"/>
      <c r="F229" s="232"/>
      <c r="G229" s="233"/>
      <c r="H229" s="232"/>
      <c r="I229" s="234"/>
      <c r="J229" s="131"/>
      <c r="K229" s="132"/>
      <c r="L229" s="133"/>
      <c r="M229" s="130"/>
      <c r="N229" s="235"/>
      <c r="O229" s="131"/>
      <c r="P229" s="132"/>
      <c r="Q229" s="133"/>
      <c r="R229" s="130"/>
      <c r="S229" s="235"/>
    </row>
    <row r="230" spans="1:19" ht="15" hidden="1" customHeight="1" outlineLevel="1" x14ac:dyDescent="0.35">
      <c r="A230" s="77">
        <v>223</v>
      </c>
      <c r="B230" s="123"/>
      <c r="C230" s="124"/>
      <c r="D230" s="125"/>
      <c r="E230" s="125"/>
      <c r="F230" s="232"/>
      <c r="G230" s="233"/>
      <c r="H230" s="232"/>
      <c r="I230" s="234"/>
      <c r="J230" s="131"/>
      <c r="K230" s="132"/>
      <c r="L230" s="133"/>
      <c r="M230" s="130"/>
      <c r="N230" s="235"/>
      <c r="O230" s="131"/>
      <c r="P230" s="132"/>
      <c r="Q230" s="133"/>
      <c r="R230" s="130"/>
      <c r="S230" s="235"/>
    </row>
    <row r="231" spans="1:19" ht="15" hidden="1" customHeight="1" outlineLevel="1" x14ac:dyDescent="0.35">
      <c r="A231" s="77">
        <v>224</v>
      </c>
      <c r="B231" s="123"/>
      <c r="C231" s="124"/>
      <c r="D231" s="125"/>
      <c r="E231" s="125"/>
      <c r="F231" s="232"/>
      <c r="G231" s="233"/>
      <c r="H231" s="232"/>
      <c r="I231" s="234"/>
      <c r="J231" s="131"/>
      <c r="K231" s="132"/>
      <c r="L231" s="133"/>
      <c r="M231" s="130"/>
      <c r="N231" s="235"/>
      <c r="O231" s="131"/>
      <c r="P231" s="132"/>
      <c r="Q231" s="133"/>
      <c r="R231" s="130"/>
      <c r="S231" s="235"/>
    </row>
    <row r="232" spans="1:19" ht="15" hidden="1" customHeight="1" outlineLevel="1" x14ac:dyDescent="0.35">
      <c r="A232" s="77">
        <v>225</v>
      </c>
      <c r="B232" s="123"/>
      <c r="C232" s="124"/>
      <c r="D232" s="125"/>
      <c r="E232" s="125"/>
      <c r="F232" s="232"/>
      <c r="G232" s="233"/>
      <c r="H232" s="232"/>
      <c r="I232" s="234"/>
      <c r="J232" s="131"/>
      <c r="K232" s="132"/>
      <c r="L232" s="133"/>
      <c r="M232" s="130"/>
      <c r="N232" s="235"/>
      <c r="O232" s="131"/>
      <c r="P232" s="132"/>
      <c r="Q232" s="133"/>
      <c r="R232" s="130"/>
      <c r="S232" s="235"/>
    </row>
    <row r="233" spans="1:19" ht="15" hidden="1" customHeight="1" outlineLevel="1" x14ac:dyDescent="0.35">
      <c r="A233" s="77">
        <v>226</v>
      </c>
      <c r="B233" s="123"/>
      <c r="C233" s="124"/>
      <c r="D233" s="125"/>
      <c r="E233" s="125"/>
      <c r="F233" s="232"/>
      <c r="G233" s="233"/>
      <c r="H233" s="232"/>
      <c r="I233" s="234"/>
      <c r="J233" s="131"/>
      <c r="K233" s="132"/>
      <c r="L233" s="133"/>
      <c r="M233" s="130"/>
      <c r="N233" s="235"/>
      <c r="O233" s="131"/>
      <c r="P233" s="132"/>
      <c r="Q233" s="133"/>
      <c r="R233" s="130"/>
      <c r="S233" s="235"/>
    </row>
    <row r="234" spans="1:19" ht="15" hidden="1" customHeight="1" outlineLevel="1" x14ac:dyDescent="0.35">
      <c r="A234" s="77">
        <v>227</v>
      </c>
      <c r="B234" s="123"/>
      <c r="C234" s="124"/>
      <c r="D234" s="125"/>
      <c r="E234" s="125"/>
      <c r="F234" s="232"/>
      <c r="G234" s="233"/>
      <c r="H234" s="232"/>
      <c r="I234" s="234"/>
      <c r="J234" s="131"/>
      <c r="K234" s="132"/>
      <c r="L234" s="133"/>
      <c r="M234" s="130"/>
      <c r="N234" s="235"/>
      <c r="O234" s="131"/>
      <c r="P234" s="132"/>
      <c r="Q234" s="133"/>
      <c r="R234" s="130"/>
      <c r="S234" s="235"/>
    </row>
    <row r="235" spans="1:19" ht="15" hidden="1" customHeight="1" outlineLevel="1" x14ac:dyDescent="0.35">
      <c r="A235" s="77">
        <v>228</v>
      </c>
      <c r="B235" s="123"/>
      <c r="C235" s="124"/>
      <c r="D235" s="125"/>
      <c r="E235" s="125"/>
      <c r="F235" s="232"/>
      <c r="G235" s="233"/>
      <c r="H235" s="232"/>
      <c r="I235" s="234"/>
      <c r="J235" s="131"/>
      <c r="K235" s="132"/>
      <c r="L235" s="133"/>
      <c r="M235" s="130"/>
      <c r="N235" s="235"/>
      <c r="O235" s="131"/>
      <c r="P235" s="132"/>
      <c r="Q235" s="133"/>
      <c r="R235" s="130"/>
      <c r="S235" s="235"/>
    </row>
    <row r="236" spans="1:19" ht="15" hidden="1" customHeight="1" outlineLevel="1" x14ac:dyDescent="0.35">
      <c r="A236" s="77">
        <v>229</v>
      </c>
      <c r="B236" s="123"/>
      <c r="C236" s="124"/>
      <c r="D236" s="125"/>
      <c r="E236" s="125"/>
      <c r="F236" s="232"/>
      <c r="G236" s="233"/>
      <c r="H236" s="232"/>
      <c r="I236" s="234"/>
      <c r="J236" s="131"/>
      <c r="K236" s="132"/>
      <c r="L236" s="133"/>
      <c r="M236" s="130"/>
      <c r="N236" s="235"/>
      <c r="O236" s="131"/>
      <c r="P236" s="132"/>
      <c r="Q236" s="133"/>
      <c r="R236" s="130"/>
      <c r="S236" s="235"/>
    </row>
    <row r="237" spans="1:19" ht="15" hidden="1" customHeight="1" outlineLevel="1" x14ac:dyDescent="0.35">
      <c r="A237" s="77">
        <v>230</v>
      </c>
      <c r="B237" s="123"/>
      <c r="C237" s="124"/>
      <c r="D237" s="125"/>
      <c r="E237" s="125"/>
      <c r="F237" s="232"/>
      <c r="G237" s="233"/>
      <c r="H237" s="232"/>
      <c r="I237" s="234"/>
      <c r="J237" s="131"/>
      <c r="K237" s="132"/>
      <c r="L237" s="133"/>
      <c r="M237" s="130"/>
      <c r="N237" s="235"/>
      <c r="O237" s="131"/>
      <c r="P237" s="132"/>
      <c r="Q237" s="133"/>
      <c r="R237" s="130"/>
      <c r="S237" s="235"/>
    </row>
    <row r="238" spans="1:19" ht="15" hidden="1" customHeight="1" outlineLevel="1" x14ac:dyDescent="0.35">
      <c r="A238" s="77">
        <v>231</v>
      </c>
      <c r="B238" s="123"/>
      <c r="C238" s="124"/>
      <c r="D238" s="125"/>
      <c r="E238" s="125"/>
      <c r="F238" s="232"/>
      <c r="G238" s="233"/>
      <c r="H238" s="232"/>
      <c r="I238" s="234"/>
      <c r="J238" s="131"/>
      <c r="K238" s="132"/>
      <c r="L238" s="133"/>
      <c r="M238" s="130"/>
      <c r="N238" s="235"/>
      <c r="O238" s="131"/>
      <c r="P238" s="132"/>
      <c r="Q238" s="133"/>
      <c r="R238" s="130"/>
      <c r="S238" s="235"/>
    </row>
    <row r="239" spans="1:19" ht="15" hidden="1" customHeight="1" outlineLevel="1" x14ac:dyDescent="0.35">
      <c r="A239" s="77">
        <v>232</v>
      </c>
      <c r="B239" s="123"/>
      <c r="C239" s="124"/>
      <c r="D239" s="125"/>
      <c r="E239" s="125"/>
      <c r="F239" s="232"/>
      <c r="G239" s="233"/>
      <c r="H239" s="232"/>
      <c r="I239" s="234"/>
      <c r="J239" s="131"/>
      <c r="K239" s="132"/>
      <c r="L239" s="133"/>
      <c r="M239" s="130"/>
      <c r="N239" s="235"/>
      <c r="O239" s="131"/>
      <c r="P239" s="132"/>
      <c r="Q239" s="133"/>
      <c r="R239" s="130"/>
      <c r="S239" s="235"/>
    </row>
    <row r="240" spans="1:19" ht="15" hidden="1" customHeight="1" outlineLevel="1" x14ac:dyDescent="0.35">
      <c r="A240" s="77">
        <v>233</v>
      </c>
      <c r="B240" s="123"/>
      <c r="C240" s="124"/>
      <c r="D240" s="125"/>
      <c r="E240" s="125"/>
      <c r="F240" s="232"/>
      <c r="G240" s="233"/>
      <c r="H240" s="232"/>
      <c r="I240" s="234"/>
      <c r="J240" s="131"/>
      <c r="K240" s="132"/>
      <c r="L240" s="133"/>
      <c r="M240" s="130"/>
      <c r="N240" s="235"/>
      <c r="O240" s="131"/>
      <c r="P240" s="132"/>
      <c r="Q240" s="133"/>
      <c r="R240" s="130"/>
      <c r="S240" s="235"/>
    </row>
    <row r="241" spans="1:19" ht="15" hidden="1" customHeight="1" outlineLevel="1" x14ac:dyDescent="0.35">
      <c r="A241" s="77">
        <v>234</v>
      </c>
      <c r="B241" s="123"/>
      <c r="C241" s="124"/>
      <c r="D241" s="125"/>
      <c r="E241" s="125"/>
      <c r="F241" s="232"/>
      <c r="G241" s="233"/>
      <c r="H241" s="232"/>
      <c r="I241" s="234"/>
      <c r="J241" s="131"/>
      <c r="K241" s="132"/>
      <c r="L241" s="133"/>
      <c r="M241" s="130"/>
      <c r="N241" s="235"/>
      <c r="O241" s="131"/>
      <c r="P241" s="132"/>
      <c r="Q241" s="133"/>
      <c r="R241" s="130"/>
      <c r="S241" s="235"/>
    </row>
    <row r="242" spans="1:19" ht="15" hidden="1" customHeight="1" outlineLevel="1" x14ac:dyDescent="0.35">
      <c r="A242" s="77">
        <v>235</v>
      </c>
      <c r="B242" s="123"/>
      <c r="C242" s="124"/>
      <c r="D242" s="125"/>
      <c r="E242" s="125"/>
      <c r="F242" s="232"/>
      <c r="G242" s="233"/>
      <c r="H242" s="232"/>
      <c r="I242" s="234"/>
      <c r="J242" s="131"/>
      <c r="K242" s="132"/>
      <c r="L242" s="133"/>
      <c r="M242" s="130"/>
      <c r="N242" s="235"/>
      <c r="O242" s="131"/>
      <c r="P242" s="132"/>
      <c r="Q242" s="133"/>
      <c r="R242" s="130"/>
      <c r="S242" s="235"/>
    </row>
    <row r="243" spans="1:19" ht="15" hidden="1" customHeight="1" outlineLevel="1" x14ac:dyDescent="0.35">
      <c r="A243" s="77">
        <v>236</v>
      </c>
      <c r="B243" s="123"/>
      <c r="C243" s="124"/>
      <c r="D243" s="125"/>
      <c r="E243" s="125"/>
      <c r="F243" s="232"/>
      <c r="G243" s="233"/>
      <c r="H243" s="232"/>
      <c r="I243" s="234"/>
      <c r="J243" s="131"/>
      <c r="K243" s="132"/>
      <c r="L243" s="133"/>
      <c r="M243" s="130"/>
      <c r="N243" s="235"/>
      <c r="O243" s="131"/>
      <c r="P243" s="132"/>
      <c r="Q243" s="133"/>
      <c r="R243" s="130"/>
      <c r="S243" s="235"/>
    </row>
    <row r="244" spans="1:19" ht="15" hidden="1" customHeight="1" outlineLevel="1" x14ac:dyDescent="0.35">
      <c r="A244" s="77">
        <v>237</v>
      </c>
      <c r="B244" s="123"/>
      <c r="C244" s="124"/>
      <c r="D244" s="125"/>
      <c r="E244" s="125"/>
      <c r="F244" s="232"/>
      <c r="G244" s="233"/>
      <c r="H244" s="232"/>
      <c r="I244" s="234"/>
      <c r="J244" s="131"/>
      <c r="K244" s="132"/>
      <c r="L244" s="133"/>
      <c r="M244" s="130"/>
      <c r="N244" s="235"/>
      <c r="O244" s="131"/>
      <c r="P244" s="132"/>
      <c r="Q244" s="133"/>
      <c r="R244" s="130"/>
      <c r="S244" s="235"/>
    </row>
    <row r="245" spans="1:19" ht="15" hidden="1" customHeight="1" outlineLevel="1" x14ac:dyDescent="0.35">
      <c r="A245" s="77">
        <v>238</v>
      </c>
      <c r="B245" s="123"/>
      <c r="C245" s="124"/>
      <c r="D245" s="125"/>
      <c r="E245" s="125"/>
      <c r="F245" s="232"/>
      <c r="G245" s="233"/>
      <c r="H245" s="232"/>
      <c r="I245" s="234"/>
      <c r="J245" s="131"/>
      <c r="K245" s="132"/>
      <c r="L245" s="133"/>
      <c r="M245" s="130"/>
      <c r="N245" s="235"/>
      <c r="O245" s="131"/>
      <c r="P245" s="132"/>
      <c r="Q245" s="133"/>
      <c r="R245" s="130"/>
      <c r="S245" s="235"/>
    </row>
    <row r="246" spans="1:19" ht="15" hidden="1" customHeight="1" outlineLevel="1" x14ac:dyDescent="0.35">
      <c r="A246" s="77">
        <v>239</v>
      </c>
      <c r="B246" s="123"/>
      <c r="C246" s="124"/>
      <c r="D246" s="125"/>
      <c r="E246" s="125"/>
      <c r="F246" s="232"/>
      <c r="G246" s="233"/>
      <c r="H246" s="232"/>
      <c r="I246" s="234"/>
      <c r="J246" s="131"/>
      <c r="K246" s="132"/>
      <c r="L246" s="133"/>
      <c r="M246" s="130"/>
      <c r="N246" s="235"/>
      <c r="O246" s="131"/>
      <c r="P246" s="132"/>
      <c r="Q246" s="133"/>
      <c r="R246" s="130"/>
      <c r="S246" s="235"/>
    </row>
    <row r="247" spans="1:19" ht="15" hidden="1" customHeight="1" outlineLevel="1" x14ac:dyDescent="0.35">
      <c r="A247" s="77">
        <v>240</v>
      </c>
      <c r="B247" s="123"/>
      <c r="C247" s="124"/>
      <c r="D247" s="125"/>
      <c r="E247" s="125"/>
      <c r="F247" s="232"/>
      <c r="G247" s="233"/>
      <c r="H247" s="232"/>
      <c r="I247" s="234"/>
      <c r="J247" s="131"/>
      <c r="K247" s="132"/>
      <c r="L247" s="133"/>
      <c r="M247" s="130"/>
      <c r="N247" s="235"/>
      <c r="O247" s="131"/>
      <c r="P247" s="132"/>
      <c r="Q247" s="133"/>
      <c r="R247" s="130"/>
      <c r="S247" s="235"/>
    </row>
    <row r="248" spans="1:19" ht="15" hidden="1" customHeight="1" outlineLevel="1" x14ac:dyDescent="0.35">
      <c r="A248" s="77">
        <v>241</v>
      </c>
      <c r="B248" s="123"/>
      <c r="C248" s="124"/>
      <c r="D248" s="125"/>
      <c r="E248" s="125"/>
      <c r="F248" s="232"/>
      <c r="G248" s="233"/>
      <c r="H248" s="232"/>
      <c r="I248" s="234"/>
      <c r="J248" s="131"/>
      <c r="K248" s="132"/>
      <c r="L248" s="133"/>
      <c r="M248" s="130"/>
      <c r="N248" s="235"/>
      <c r="O248" s="131"/>
      <c r="P248" s="132"/>
      <c r="Q248" s="133"/>
      <c r="R248" s="130"/>
      <c r="S248" s="235"/>
    </row>
    <row r="249" spans="1:19" ht="15" hidden="1" customHeight="1" outlineLevel="1" x14ac:dyDescent="0.35">
      <c r="A249" s="77">
        <v>242</v>
      </c>
      <c r="B249" s="123"/>
      <c r="C249" s="124"/>
      <c r="D249" s="125"/>
      <c r="E249" s="125"/>
      <c r="F249" s="232"/>
      <c r="G249" s="233"/>
      <c r="H249" s="232"/>
      <c r="I249" s="234"/>
      <c r="J249" s="131"/>
      <c r="K249" s="132"/>
      <c r="L249" s="133"/>
      <c r="M249" s="130"/>
      <c r="N249" s="235"/>
      <c r="O249" s="131"/>
      <c r="P249" s="132"/>
      <c r="Q249" s="133"/>
      <c r="R249" s="130"/>
      <c r="S249" s="235"/>
    </row>
    <row r="250" spans="1:19" ht="15" hidden="1" customHeight="1" outlineLevel="1" x14ac:dyDescent="0.35">
      <c r="A250" s="77">
        <v>243</v>
      </c>
      <c r="B250" s="123"/>
      <c r="C250" s="124"/>
      <c r="D250" s="125"/>
      <c r="E250" s="125"/>
      <c r="F250" s="232"/>
      <c r="G250" s="233"/>
      <c r="H250" s="232"/>
      <c r="I250" s="234"/>
      <c r="J250" s="131"/>
      <c r="K250" s="132"/>
      <c r="L250" s="133"/>
      <c r="M250" s="130"/>
      <c r="N250" s="235"/>
      <c r="O250" s="131"/>
      <c r="P250" s="132"/>
      <c r="Q250" s="133"/>
      <c r="R250" s="130"/>
      <c r="S250" s="235"/>
    </row>
    <row r="251" spans="1:19" ht="15" hidden="1" customHeight="1" outlineLevel="1" x14ac:dyDescent="0.35">
      <c r="A251" s="77">
        <v>244</v>
      </c>
      <c r="B251" s="123"/>
      <c r="C251" s="124"/>
      <c r="D251" s="125"/>
      <c r="E251" s="125"/>
      <c r="F251" s="232"/>
      <c r="G251" s="233"/>
      <c r="H251" s="232"/>
      <c r="I251" s="234"/>
      <c r="J251" s="131"/>
      <c r="K251" s="132"/>
      <c r="L251" s="133"/>
      <c r="M251" s="130"/>
      <c r="N251" s="235"/>
      <c r="O251" s="131"/>
      <c r="P251" s="132"/>
      <c r="Q251" s="133"/>
      <c r="R251" s="130"/>
      <c r="S251" s="235"/>
    </row>
    <row r="252" spans="1:19" ht="15" hidden="1" customHeight="1" outlineLevel="1" x14ac:dyDescent="0.35">
      <c r="A252" s="77">
        <v>245</v>
      </c>
      <c r="B252" s="123"/>
      <c r="C252" s="124"/>
      <c r="D252" s="125"/>
      <c r="E252" s="125"/>
      <c r="F252" s="232"/>
      <c r="G252" s="233"/>
      <c r="H252" s="232"/>
      <c r="I252" s="234"/>
      <c r="J252" s="131"/>
      <c r="K252" s="132"/>
      <c r="L252" s="133"/>
      <c r="M252" s="130"/>
      <c r="N252" s="235"/>
      <c r="O252" s="131"/>
      <c r="P252" s="132"/>
      <c r="Q252" s="133"/>
      <c r="R252" s="130"/>
      <c r="S252" s="235"/>
    </row>
    <row r="253" spans="1:19" ht="15" hidden="1" customHeight="1" outlineLevel="1" x14ac:dyDescent="0.35">
      <c r="A253" s="77">
        <v>246</v>
      </c>
      <c r="B253" s="123"/>
      <c r="C253" s="124"/>
      <c r="D253" s="125"/>
      <c r="E253" s="125"/>
      <c r="F253" s="232"/>
      <c r="G253" s="233"/>
      <c r="H253" s="232"/>
      <c r="I253" s="234"/>
      <c r="J253" s="131"/>
      <c r="K253" s="132"/>
      <c r="L253" s="133"/>
      <c r="M253" s="130"/>
      <c r="N253" s="235"/>
      <c r="O253" s="131"/>
      <c r="P253" s="132"/>
      <c r="Q253" s="133"/>
      <c r="R253" s="130"/>
      <c r="S253" s="235"/>
    </row>
    <row r="254" spans="1:19" ht="15" hidden="1" customHeight="1" outlineLevel="1" x14ac:dyDescent="0.35">
      <c r="A254" s="77">
        <v>247</v>
      </c>
      <c r="B254" s="123"/>
      <c r="C254" s="124"/>
      <c r="D254" s="125"/>
      <c r="E254" s="125"/>
      <c r="F254" s="232"/>
      <c r="G254" s="233"/>
      <c r="H254" s="232"/>
      <c r="I254" s="234"/>
      <c r="J254" s="131"/>
      <c r="K254" s="132"/>
      <c r="L254" s="133"/>
      <c r="M254" s="130"/>
      <c r="N254" s="235"/>
      <c r="O254" s="131"/>
      <c r="P254" s="132"/>
      <c r="Q254" s="133"/>
      <c r="R254" s="130"/>
      <c r="S254" s="235"/>
    </row>
    <row r="255" spans="1:19" ht="15" hidden="1" customHeight="1" outlineLevel="1" x14ac:dyDescent="0.35">
      <c r="A255" s="77">
        <v>248</v>
      </c>
      <c r="B255" s="123"/>
      <c r="C255" s="124"/>
      <c r="D255" s="125"/>
      <c r="E255" s="125"/>
      <c r="F255" s="232"/>
      <c r="G255" s="233"/>
      <c r="H255" s="232"/>
      <c r="I255" s="234"/>
      <c r="J255" s="131"/>
      <c r="K255" s="132"/>
      <c r="L255" s="133"/>
      <c r="M255" s="130"/>
      <c r="N255" s="235"/>
      <c r="O255" s="131"/>
      <c r="P255" s="132"/>
      <c r="Q255" s="133"/>
      <c r="R255" s="130"/>
      <c r="S255" s="235"/>
    </row>
    <row r="256" spans="1:19" ht="15" hidden="1" customHeight="1" outlineLevel="1" x14ac:dyDescent="0.35">
      <c r="A256" s="77">
        <v>249</v>
      </c>
      <c r="B256" s="123"/>
      <c r="C256" s="124"/>
      <c r="D256" s="125"/>
      <c r="E256" s="125"/>
      <c r="F256" s="232"/>
      <c r="G256" s="233"/>
      <c r="H256" s="232"/>
      <c r="I256" s="234"/>
      <c r="J256" s="131"/>
      <c r="K256" s="132"/>
      <c r="L256" s="133"/>
      <c r="M256" s="130"/>
      <c r="N256" s="235"/>
      <c r="O256" s="131"/>
      <c r="P256" s="132"/>
      <c r="Q256" s="133"/>
      <c r="R256" s="130"/>
      <c r="S256" s="235"/>
    </row>
    <row r="257" spans="1:19" ht="15" hidden="1" customHeight="1" outlineLevel="1" x14ac:dyDescent="0.35">
      <c r="A257" s="77">
        <v>250</v>
      </c>
      <c r="B257" s="123"/>
      <c r="C257" s="124"/>
      <c r="D257" s="125"/>
      <c r="E257" s="125"/>
      <c r="F257" s="232"/>
      <c r="G257" s="233"/>
      <c r="H257" s="232"/>
      <c r="I257" s="234"/>
      <c r="J257" s="131"/>
      <c r="K257" s="132"/>
      <c r="L257" s="133"/>
      <c r="M257" s="130"/>
      <c r="N257" s="235"/>
      <c r="O257" s="131"/>
      <c r="P257" s="132"/>
      <c r="Q257" s="133"/>
      <c r="R257" s="130"/>
      <c r="S257" s="235"/>
    </row>
    <row r="258" spans="1:19" ht="15" hidden="1" customHeight="1" outlineLevel="1" x14ac:dyDescent="0.35">
      <c r="A258" s="77">
        <v>251</v>
      </c>
      <c r="B258" s="123"/>
      <c r="C258" s="124"/>
      <c r="D258" s="125"/>
      <c r="E258" s="125"/>
      <c r="F258" s="232"/>
      <c r="G258" s="233"/>
      <c r="H258" s="232"/>
      <c r="I258" s="234"/>
      <c r="J258" s="131"/>
      <c r="K258" s="132"/>
      <c r="L258" s="133"/>
      <c r="M258" s="130"/>
      <c r="N258" s="235"/>
      <c r="O258" s="131"/>
      <c r="P258" s="132"/>
      <c r="Q258" s="133"/>
      <c r="R258" s="130"/>
      <c r="S258" s="235"/>
    </row>
    <row r="259" spans="1:19" ht="15" hidden="1" customHeight="1" outlineLevel="1" x14ac:dyDescent="0.35">
      <c r="A259" s="77">
        <v>252</v>
      </c>
      <c r="B259" s="123"/>
      <c r="C259" s="124"/>
      <c r="D259" s="125"/>
      <c r="E259" s="125"/>
      <c r="F259" s="232"/>
      <c r="G259" s="233"/>
      <c r="H259" s="232"/>
      <c r="I259" s="234"/>
      <c r="J259" s="131"/>
      <c r="K259" s="132"/>
      <c r="L259" s="133"/>
      <c r="M259" s="130"/>
      <c r="N259" s="235"/>
      <c r="O259" s="131"/>
      <c r="P259" s="132"/>
      <c r="Q259" s="133"/>
      <c r="R259" s="130"/>
      <c r="S259" s="235"/>
    </row>
    <row r="260" spans="1:19" ht="15" hidden="1" customHeight="1" outlineLevel="1" x14ac:dyDescent="0.35">
      <c r="A260" s="77">
        <v>253</v>
      </c>
      <c r="B260" s="123"/>
      <c r="C260" s="124"/>
      <c r="D260" s="125"/>
      <c r="E260" s="125"/>
      <c r="F260" s="232"/>
      <c r="G260" s="233"/>
      <c r="H260" s="232"/>
      <c r="I260" s="234"/>
      <c r="J260" s="131"/>
      <c r="K260" s="132"/>
      <c r="L260" s="133"/>
      <c r="M260" s="130"/>
      <c r="N260" s="235"/>
      <c r="O260" s="131"/>
      <c r="P260" s="132"/>
      <c r="Q260" s="133"/>
      <c r="R260" s="130"/>
      <c r="S260" s="235"/>
    </row>
    <row r="261" spans="1:19" ht="15" hidden="1" customHeight="1" outlineLevel="1" x14ac:dyDescent="0.35">
      <c r="A261" s="77">
        <v>254</v>
      </c>
      <c r="B261" s="123"/>
      <c r="C261" s="124"/>
      <c r="D261" s="125"/>
      <c r="E261" s="125"/>
      <c r="F261" s="232"/>
      <c r="G261" s="233"/>
      <c r="H261" s="232"/>
      <c r="I261" s="234"/>
      <c r="J261" s="131"/>
      <c r="K261" s="132"/>
      <c r="L261" s="133"/>
      <c r="M261" s="130"/>
      <c r="N261" s="235"/>
      <c r="O261" s="131"/>
      <c r="P261" s="132"/>
      <c r="Q261" s="133"/>
      <c r="R261" s="130"/>
      <c r="S261" s="235"/>
    </row>
    <row r="262" spans="1:19" ht="15" hidden="1" customHeight="1" outlineLevel="1" x14ac:dyDescent="0.35">
      <c r="A262" s="77">
        <v>255</v>
      </c>
      <c r="B262" s="123"/>
      <c r="C262" s="124"/>
      <c r="D262" s="125"/>
      <c r="E262" s="125"/>
      <c r="F262" s="232"/>
      <c r="G262" s="233"/>
      <c r="H262" s="232"/>
      <c r="I262" s="234"/>
      <c r="J262" s="131"/>
      <c r="K262" s="132"/>
      <c r="L262" s="133"/>
      <c r="M262" s="130"/>
      <c r="N262" s="235"/>
      <c r="O262" s="131"/>
      <c r="P262" s="132"/>
      <c r="Q262" s="133"/>
      <c r="R262" s="130"/>
      <c r="S262" s="235"/>
    </row>
    <row r="263" spans="1:19" ht="15" hidden="1" customHeight="1" outlineLevel="1" x14ac:dyDescent="0.35">
      <c r="A263" s="77">
        <v>256</v>
      </c>
      <c r="B263" s="123"/>
      <c r="C263" s="124"/>
      <c r="D263" s="125"/>
      <c r="E263" s="125"/>
      <c r="F263" s="232"/>
      <c r="G263" s="233"/>
      <c r="H263" s="232"/>
      <c r="I263" s="234"/>
      <c r="J263" s="131"/>
      <c r="K263" s="132"/>
      <c r="L263" s="133"/>
      <c r="M263" s="130"/>
      <c r="N263" s="235"/>
      <c r="O263" s="131"/>
      <c r="P263" s="132"/>
      <c r="Q263" s="133"/>
      <c r="R263" s="130"/>
      <c r="S263" s="235"/>
    </row>
    <row r="264" spans="1:19" ht="15" hidden="1" customHeight="1" outlineLevel="1" x14ac:dyDescent="0.35">
      <c r="A264" s="77">
        <v>257</v>
      </c>
      <c r="B264" s="123"/>
      <c r="C264" s="124"/>
      <c r="D264" s="125"/>
      <c r="E264" s="125"/>
      <c r="F264" s="232"/>
      <c r="G264" s="233"/>
      <c r="H264" s="232"/>
      <c r="I264" s="234"/>
      <c r="J264" s="131"/>
      <c r="K264" s="132"/>
      <c r="L264" s="133"/>
      <c r="M264" s="130"/>
      <c r="N264" s="235"/>
      <c r="O264" s="131"/>
      <c r="P264" s="132"/>
      <c r="Q264" s="133"/>
      <c r="R264" s="130"/>
      <c r="S264" s="235"/>
    </row>
    <row r="265" spans="1:19" ht="15" hidden="1" customHeight="1" outlineLevel="1" x14ac:dyDescent="0.35">
      <c r="A265" s="77">
        <v>258</v>
      </c>
      <c r="B265" s="123"/>
      <c r="C265" s="124"/>
      <c r="D265" s="125"/>
      <c r="E265" s="125"/>
      <c r="F265" s="232"/>
      <c r="G265" s="233"/>
      <c r="H265" s="232"/>
      <c r="I265" s="234"/>
      <c r="J265" s="131"/>
      <c r="K265" s="132"/>
      <c r="L265" s="133"/>
      <c r="M265" s="130"/>
      <c r="N265" s="235"/>
      <c r="O265" s="131"/>
      <c r="P265" s="132"/>
      <c r="Q265" s="133"/>
      <c r="R265" s="130"/>
      <c r="S265" s="235"/>
    </row>
    <row r="266" spans="1:19" ht="15" hidden="1" customHeight="1" outlineLevel="1" x14ac:dyDescent="0.35">
      <c r="A266" s="77">
        <v>259</v>
      </c>
      <c r="B266" s="123"/>
      <c r="C266" s="124"/>
      <c r="D266" s="125"/>
      <c r="E266" s="125"/>
      <c r="F266" s="232"/>
      <c r="G266" s="233"/>
      <c r="H266" s="232"/>
      <c r="I266" s="234"/>
      <c r="J266" s="131"/>
      <c r="K266" s="132"/>
      <c r="L266" s="133"/>
      <c r="M266" s="130"/>
      <c r="N266" s="235"/>
      <c r="O266" s="131"/>
      <c r="P266" s="132"/>
      <c r="Q266" s="133"/>
      <c r="R266" s="130"/>
      <c r="S266" s="235"/>
    </row>
    <row r="267" spans="1:19" ht="15" hidden="1" customHeight="1" outlineLevel="1" x14ac:dyDescent="0.35">
      <c r="A267" s="77">
        <v>260</v>
      </c>
      <c r="B267" s="123"/>
      <c r="C267" s="124"/>
      <c r="D267" s="125"/>
      <c r="E267" s="125"/>
      <c r="F267" s="232"/>
      <c r="G267" s="233"/>
      <c r="H267" s="232"/>
      <c r="I267" s="234"/>
      <c r="J267" s="131"/>
      <c r="K267" s="132"/>
      <c r="L267" s="133"/>
      <c r="M267" s="130"/>
      <c r="N267" s="235"/>
      <c r="O267" s="131"/>
      <c r="P267" s="132"/>
      <c r="Q267" s="133"/>
      <c r="R267" s="130"/>
      <c r="S267" s="235"/>
    </row>
    <row r="268" spans="1:19" ht="15" hidden="1" customHeight="1" outlineLevel="1" x14ac:dyDescent="0.35">
      <c r="A268" s="77">
        <v>261</v>
      </c>
      <c r="B268" s="123"/>
      <c r="C268" s="124"/>
      <c r="D268" s="125"/>
      <c r="E268" s="125"/>
      <c r="F268" s="232"/>
      <c r="G268" s="233"/>
      <c r="H268" s="232"/>
      <c r="I268" s="234"/>
      <c r="J268" s="131"/>
      <c r="K268" s="132"/>
      <c r="L268" s="133"/>
      <c r="M268" s="130"/>
      <c r="N268" s="235"/>
      <c r="O268" s="131"/>
      <c r="P268" s="132"/>
      <c r="Q268" s="133"/>
      <c r="R268" s="130"/>
      <c r="S268" s="235"/>
    </row>
    <row r="269" spans="1:19" ht="15" hidden="1" customHeight="1" outlineLevel="1" x14ac:dyDescent="0.35">
      <c r="A269" s="77">
        <v>262</v>
      </c>
      <c r="B269" s="123"/>
      <c r="C269" s="124"/>
      <c r="D269" s="125"/>
      <c r="E269" s="125"/>
      <c r="F269" s="232"/>
      <c r="G269" s="233"/>
      <c r="H269" s="232"/>
      <c r="I269" s="234"/>
      <c r="J269" s="131"/>
      <c r="K269" s="132"/>
      <c r="L269" s="133"/>
      <c r="M269" s="130"/>
      <c r="N269" s="235"/>
      <c r="O269" s="131"/>
      <c r="P269" s="132"/>
      <c r="Q269" s="133"/>
      <c r="R269" s="130"/>
      <c r="S269" s="235"/>
    </row>
    <row r="270" spans="1:19" ht="15" hidden="1" customHeight="1" outlineLevel="1" x14ac:dyDescent="0.35">
      <c r="A270" s="77">
        <v>263</v>
      </c>
      <c r="B270" s="123"/>
      <c r="C270" s="124"/>
      <c r="D270" s="125"/>
      <c r="E270" s="125"/>
      <c r="F270" s="232"/>
      <c r="G270" s="233"/>
      <c r="H270" s="232"/>
      <c r="I270" s="234"/>
      <c r="J270" s="131"/>
      <c r="K270" s="132"/>
      <c r="L270" s="133"/>
      <c r="M270" s="130"/>
      <c r="N270" s="235"/>
      <c r="O270" s="131"/>
      <c r="P270" s="132"/>
      <c r="Q270" s="133"/>
      <c r="R270" s="130"/>
      <c r="S270" s="235"/>
    </row>
    <row r="271" spans="1:19" ht="15" hidden="1" customHeight="1" outlineLevel="1" x14ac:dyDescent="0.35">
      <c r="A271" s="77">
        <v>264</v>
      </c>
      <c r="B271" s="123"/>
      <c r="C271" s="124"/>
      <c r="D271" s="125"/>
      <c r="E271" s="125"/>
      <c r="F271" s="232"/>
      <c r="G271" s="233"/>
      <c r="H271" s="232"/>
      <c r="I271" s="234"/>
      <c r="J271" s="131"/>
      <c r="K271" s="132"/>
      <c r="L271" s="133"/>
      <c r="M271" s="130"/>
      <c r="N271" s="235"/>
      <c r="O271" s="131"/>
      <c r="P271" s="132"/>
      <c r="Q271" s="133"/>
      <c r="R271" s="130"/>
      <c r="S271" s="235"/>
    </row>
    <row r="272" spans="1:19" ht="15" hidden="1" customHeight="1" outlineLevel="1" x14ac:dyDescent="0.35">
      <c r="A272" s="77">
        <v>265</v>
      </c>
      <c r="B272" s="123"/>
      <c r="C272" s="124"/>
      <c r="D272" s="125"/>
      <c r="E272" s="125"/>
      <c r="F272" s="232"/>
      <c r="G272" s="233"/>
      <c r="H272" s="232"/>
      <c r="I272" s="234"/>
      <c r="J272" s="131"/>
      <c r="K272" s="132"/>
      <c r="L272" s="133"/>
      <c r="M272" s="130"/>
      <c r="N272" s="235"/>
      <c r="O272" s="131"/>
      <c r="P272" s="132"/>
      <c r="Q272" s="133"/>
      <c r="R272" s="130"/>
      <c r="S272" s="235"/>
    </row>
    <row r="273" spans="1:19" ht="15" hidden="1" customHeight="1" outlineLevel="1" x14ac:dyDescent="0.35">
      <c r="A273" s="77">
        <v>266</v>
      </c>
      <c r="B273" s="123"/>
      <c r="C273" s="124"/>
      <c r="D273" s="125"/>
      <c r="E273" s="125"/>
      <c r="F273" s="232"/>
      <c r="G273" s="233"/>
      <c r="H273" s="232"/>
      <c r="I273" s="234"/>
      <c r="J273" s="131"/>
      <c r="K273" s="132"/>
      <c r="L273" s="133"/>
      <c r="M273" s="130"/>
      <c r="N273" s="235"/>
      <c r="O273" s="131"/>
      <c r="P273" s="132"/>
      <c r="Q273" s="133"/>
      <c r="R273" s="130"/>
      <c r="S273" s="235"/>
    </row>
    <row r="274" spans="1:19" ht="15" hidden="1" customHeight="1" outlineLevel="1" x14ac:dyDescent="0.35">
      <c r="A274" s="77">
        <v>267</v>
      </c>
      <c r="B274" s="123"/>
      <c r="C274" s="124"/>
      <c r="D274" s="125"/>
      <c r="E274" s="125"/>
      <c r="F274" s="232"/>
      <c r="G274" s="233"/>
      <c r="H274" s="232"/>
      <c r="I274" s="234"/>
      <c r="J274" s="131"/>
      <c r="K274" s="132"/>
      <c r="L274" s="133"/>
      <c r="M274" s="130"/>
      <c r="N274" s="235"/>
      <c r="O274" s="131"/>
      <c r="P274" s="132"/>
      <c r="Q274" s="133"/>
      <c r="R274" s="130"/>
      <c r="S274" s="235"/>
    </row>
    <row r="275" spans="1:19" ht="15" hidden="1" customHeight="1" outlineLevel="1" x14ac:dyDescent="0.35">
      <c r="A275" s="77">
        <v>268</v>
      </c>
      <c r="B275" s="123"/>
      <c r="C275" s="124"/>
      <c r="D275" s="125"/>
      <c r="E275" s="125"/>
      <c r="F275" s="232"/>
      <c r="G275" s="233"/>
      <c r="H275" s="232"/>
      <c r="I275" s="234"/>
      <c r="J275" s="131"/>
      <c r="K275" s="132"/>
      <c r="L275" s="133"/>
      <c r="M275" s="130"/>
      <c r="N275" s="235"/>
      <c r="O275" s="131"/>
      <c r="P275" s="132"/>
      <c r="Q275" s="133"/>
      <c r="R275" s="130"/>
      <c r="S275" s="235"/>
    </row>
    <row r="276" spans="1:19" ht="15" hidden="1" customHeight="1" outlineLevel="1" x14ac:dyDescent="0.35">
      <c r="A276" s="77">
        <v>269</v>
      </c>
      <c r="B276" s="123"/>
      <c r="C276" s="124"/>
      <c r="D276" s="125"/>
      <c r="E276" s="125"/>
      <c r="F276" s="232"/>
      <c r="G276" s="233"/>
      <c r="H276" s="232"/>
      <c r="I276" s="234"/>
      <c r="J276" s="131"/>
      <c r="K276" s="132"/>
      <c r="L276" s="133"/>
      <c r="M276" s="130"/>
      <c r="N276" s="235"/>
      <c r="O276" s="131"/>
      <c r="P276" s="132"/>
      <c r="Q276" s="133"/>
      <c r="R276" s="130"/>
      <c r="S276" s="235"/>
    </row>
    <row r="277" spans="1:19" ht="15" hidden="1" customHeight="1" outlineLevel="1" x14ac:dyDescent="0.35">
      <c r="A277" s="77">
        <v>270</v>
      </c>
      <c r="B277" s="123"/>
      <c r="C277" s="124"/>
      <c r="D277" s="125"/>
      <c r="E277" s="125"/>
      <c r="F277" s="232"/>
      <c r="G277" s="233"/>
      <c r="H277" s="232"/>
      <c r="I277" s="234"/>
      <c r="J277" s="131"/>
      <c r="K277" s="132"/>
      <c r="L277" s="133"/>
      <c r="M277" s="130"/>
      <c r="N277" s="235"/>
      <c r="O277" s="131"/>
      <c r="P277" s="132"/>
      <c r="Q277" s="133"/>
      <c r="R277" s="130"/>
      <c r="S277" s="235"/>
    </row>
    <row r="278" spans="1:19" ht="15" hidden="1" customHeight="1" outlineLevel="1" x14ac:dyDescent="0.35">
      <c r="A278" s="77">
        <v>271</v>
      </c>
      <c r="B278" s="123"/>
      <c r="C278" s="124"/>
      <c r="D278" s="125"/>
      <c r="E278" s="125"/>
      <c r="F278" s="232"/>
      <c r="G278" s="233"/>
      <c r="H278" s="232"/>
      <c r="I278" s="234"/>
      <c r="J278" s="131"/>
      <c r="K278" s="132"/>
      <c r="L278" s="133"/>
      <c r="M278" s="130"/>
      <c r="N278" s="235"/>
      <c r="O278" s="131"/>
      <c r="P278" s="132"/>
      <c r="Q278" s="133"/>
      <c r="R278" s="130"/>
      <c r="S278" s="235"/>
    </row>
    <row r="279" spans="1:19" ht="15" hidden="1" customHeight="1" outlineLevel="1" x14ac:dyDescent="0.35">
      <c r="A279" s="77">
        <v>272</v>
      </c>
      <c r="B279" s="123"/>
      <c r="C279" s="124"/>
      <c r="D279" s="125"/>
      <c r="E279" s="125"/>
      <c r="F279" s="232"/>
      <c r="G279" s="233"/>
      <c r="H279" s="232"/>
      <c r="I279" s="234"/>
      <c r="J279" s="131"/>
      <c r="K279" s="132"/>
      <c r="L279" s="133"/>
      <c r="M279" s="130"/>
      <c r="N279" s="235"/>
      <c r="O279" s="131"/>
      <c r="P279" s="132"/>
      <c r="Q279" s="133"/>
      <c r="R279" s="130"/>
      <c r="S279" s="235"/>
    </row>
    <row r="280" spans="1:19" ht="15" hidden="1" customHeight="1" outlineLevel="1" x14ac:dyDescent="0.35">
      <c r="A280" s="77">
        <v>273</v>
      </c>
      <c r="B280" s="123"/>
      <c r="C280" s="124"/>
      <c r="D280" s="125"/>
      <c r="E280" s="125"/>
      <c r="F280" s="232"/>
      <c r="G280" s="233"/>
      <c r="H280" s="232"/>
      <c r="I280" s="234"/>
      <c r="J280" s="131"/>
      <c r="K280" s="132"/>
      <c r="L280" s="133"/>
      <c r="M280" s="130"/>
      <c r="N280" s="235"/>
      <c r="O280" s="131"/>
      <c r="P280" s="132"/>
      <c r="Q280" s="133"/>
      <c r="R280" s="130"/>
      <c r="S280" s="235"/>
    </row>
    <row r="281" spans="1:19" ht="15" hidden="1" customHeight="1" outlineLevel="1" x14ac:dyDescent="0.35">
      <c r="A281" s="77">
        <v>274</v>
      </c>
      <c r="B281" s="123"/>
      <c r="C281" s="124"/>
      <c r="D281" s="125"/>
      <c r="E281" s="125"/>
      <c r="F281" s="232"/>
      <c r="G281" s="233"/>
      <c r="H281" s="232"/>
      <c r="I281" s="234"/>
      <c r="J281" s="131"/>
      <c r="K281" s="132"/>
      <c r="L281" s="133"/>
      <c r="M281" s="130"/>
      <c r="N281" s="235"/>
      <c r="O281" s="131"/>
      <c r="P281" s="132"/>
      <c r="Q281" s="133"/>
      <c r="R281" s="130"/>
      <c r="S281" s="235"/>
    </row>
    <row r="282" spans="1:19" ht="15" hidden="1" customHeight="1" outlineLevel="1" x14ac:dyDescent="0.35">
      <c r="A282" s="77">
        <v>275</v>
      </c>
      <c r="B282" s="123"/>
      <c r="C282" s="124"/>
      <c r="D282" s="125"/>
      <c r="E282" s="125"/>
      <c r="F282" s="232"/>
      <c r="G282" s="233"/>
      <c r="H282" s="232"/>
      <c r="I282" s="234"/>
      <c r="J282" s="131"/>
      <c r="K282" s="132"/>
      <c r="L282" s="133"/>
      <c r="M282" s="130"/>
      <c r="N282" s="235"/>
      <c r="O282" s="131"/>
      <c r="P282" s="132"/>
      <c r="Q282" s="133"/>
      <c r="R282" s="130"/>
      <c r="S282" s="235"/>
    </row>
    <row r="283" spans="1:19" ht="15" hidden="1" customHeight="1" outlineLevel="1" x14ac:dyDescent="0.35">
      <c r="A283" s="77">
        <v>276</v>
      </c>
      <c r="B283" s="123"/>
      <c r="C283" s="124"/>
      <c r="D283" s="125"/>
      <c r="E283" s="125"/>
      <c r="F283" s="232"/>
      <c r="G283" s="233"/>
      <c r="H283" s="232"/>
      <c r="I283" s="234"/>
      <c r="J283" s="131"/>
      <c r="K283" s="132"/>
      <c r="L283" s="133"/>
      <c r="M283" s="130"/>
      <c r="N283" s="235"/>
      <c r="O283" s="131"/>
      <c r="P283" s="132"/>
      <c r="Q283" s="133"/>
      <c r="R283" s="130"/>
      <c r="S283" s="235"/>
    </row>
    <row r="284" spans="1:19" ht="15" hidden="1" customHeight="1" outlineLevel="1" x14ac:dyDescent="0.35">
      <c r="A284" s="77">
        <v>277</v>
      </c>
      <c r="B284" s="123"/>
      <c r="C284" s="124"/>
      <c r="D284" s="125"/>
      <c r="E284" s="125"/>
      <c r="F284" s="232"/>
      <c r="G284" s="233"/>
      <c r="H284" s="232"/>
      <c r="I284" s="234"/>
      <c r="J284" s="131"/>
      <c r="K284" s="132"/>
      <c r="L284" s="133"/>
      <c r="M284" s="130"/>
      <c r="N284" s="235"/>
      <c r="O284" s="131"/>
      <c r="P284" s="132"/>
      <c r="Q284" s="133"/>
      <c r="R284" s="130"/>
      <c r="S284" s="235"/>
    </row>
    <row r="285" spans="1:19" ht="15" hidden="1" customHeight="1" outlineLevel="1" x14ac:dyDescent="0.35">
      <c r="A285" s="77">
        <v>278</v>
      </c>
      <c r="B285" s="123"/>
      <c r="C285" s="124"/>
      <c r="D285" s="125"/>
      <c r="E285" s="125"/>
      <c r="F285" s="232"/>
      <c r="G285" s="233"/>
      <c r="H285" s="232"/>
      <c r="I285" s="234"/>
      <c r="J285" s="131"/>
      <c r="K285" s="132"/>
      <c r="L285" s="133"/>
      <c r="M285" s="130"/>
      <c r="N285" s="235"/>
      <c r="O285" s="131"/>
      <c r="P285" s="132"/>
      <c r="Q285" s="133"/>
      <c r="R285" s="130"/>
      <c r="S285" s="235"/>
    </row>
    <row r="286" spans="1:19" ht="15" hidden="1" customHeight="1" outlineLevel="1" x14ac:dyDescent="0.35">
      <c r="A286" s="77">
        <v>279</v>
      </c>
      <c r="B286" s="123"/>
      <c r="C286" s="124"/>
      <c r="D286" s="125"/>
      <c r="E286" s="125"/>
      <c r="F286" s="232"/>
      <c r="G286" s="233"/>
      <c r="H286" s="232"/>
      <c r="I286" s="234"/>
      <c r="J286" s="131"/>
      <c r="K286" s="132"/>
      <c r="L286" s="133"/>
      <c r="M286" s="130"/>
      <c r="N286" s="235"/>
      <c r="O286" s="131"/>
      <c r="P286" s="132"/>
      <c r="Q286" s="133"/>
      <c r="R286" s="130"/>
      <c r="S286" s="235"/>
    </row>
    <row r="287" spans="1:19" ht="15" hidden="1" customHeight="1" outlineLevel="1" x14ac:dyDescent="0.35">
      <c r="A287" s="77">
        <v>280</v>
      </c>
      <c r="B287" s="123"/>
      <c r="C287" s="124"/>
      <c r="D287" s="125"/>
      <c r="E287" s="125"/>
      <c r="F287" s="232"/>
      <c r="G287" s="233"/>
      <c r="H287" s="232"/>
      <c r="I287" s="234"/>
      <c r="J287" s="131"/>
      <c r="K287" s="132"/>
      <c r="L287" s="133"/>
      <c r="M287" s="130"/>
      <c r="N287" s="235"/>
      <c r="O287" s="131"/>
      <c r="P287" s="132"/>
      <c r="Q287" s="133"/>
      <c r="R287" s="130"/>
      <c r="S287" s="235"/>
    </row>
    <row r="288" spans="1:19" ht="15" hidden="1" customHeight="1" outlineLevel="1" x14ac:dyDescent="0.35">
      <c r="A288" s="77">
        <v>281</v>
      </c>
      <c r="B288" s="123"/>
      <c r="C288" s="124"/>
      <c r="D288" s="125"/>
      <c r="E288" s="125"/>
      <c r="F288" s="232"/>
      <c r="G288" s="233"/>
      <c r="H288" s="232"/>
      <c r="I288" s="234"/>
      <c r="J288" s="131"/>
      <c r="K288" s="132"/>
      <c r="L288" s="133"/>
      <c r="M288" s="130"/>
      <c r="N288" s="235"/>
      <c r="O288" s="131"/>
      <c r="P288" s="132"/>
      <c r="Q288" s="133"/>
      <c r="R288" s="130"/>
      <c r="S288" s="235"/>
    </row>
    <row r="289" spans="1:19" ht="15" hidden="1" customHeight="1" outlineLevel="1" x14ac:dyDescent="0.35">
      <c r="A289" s="77">
        <v>282</v>
      </c>
      <c r="B289" s="123"/>
      <c r="C289" s="124"/>
      <c r="D289" s="125"/>
      <c r="E289" s="125"/>
      <c r="F289" s="232"/>
      <c r="G289" s="233"/>
      <c r="H289" s="232"/>
      <c r="I289" s="234"/>
      <c r="J289" s="131"/>
      <c r="K289" s="132"/>
      <c r="L289" s="133"/>
      <c r="M289" s="130"/>
      <c r="N289" s="235"/>
      <c r="O289" s="131"/>
      <c r="P289" s="132"/>
      <c r="Q289" s="133"/>
      <c r="R289" s="130"/>
      <c r="S289" s="235"/>
    </row>
    <row r="290" spans="1:19" ht="15" hidden="1" customHeight="1" outlineLevel="1" x14ac:dyDescent="0.35">
      <c r="A290" s="77">
        <v>283</v>
      </c>
      <c r="B290" s="123"/>
      <c r="C290" s="124"/>
      <c r="D290" s="125"/>
      <c r="E290" s="125"/>
      <c r="F290" s="232"/>
      <c r="G290" s="233"/>
      <c r="H290" s="232"/>
      <c r="I290" s="234"/>
      <c r="J290" s="131"/>
      <c r="K290" s="132"/>
      <c r="L290" s="133"/>
      <c r="M290" s="130"/>
      <c r="N290" s="235"/>
      <c r="O290" s="131"/>
      <c r="P290" s="132"/>
      <c r="Q290" s="133"/>
      <c r="R290" s="130"/>
      <c r="S290" s="235"/>
    </row>
    <row r="291" spans="1:19" ht="15" hidden="1" customHeight="1" outlineLevel="1" x14ac:dyDescent="0.35">
      <c r="A291" s="77">
        <v>284</v>
      </c>
      <c r="B291" s="123"/>
      <c r="C291" s="124"/>
      <c r="D291" s="125"/>
      <c r="E291" s="125"/>
      <c r="F291" s="232"/>
      <c r="G291" s="233"/>
      <c r="H291" s="232"/>
      <c r="I291" s="234"/>
      <c r="J291" s="131"/>
      <c r="K291" s="132"/>
      <c r="L291" s="133"/>
      <c r="M291" s="130"/>
      <c r="N291" s="235"/>
      <c r="O291" s="131"/>
      <c r="P291" s="132"/>
      <c r="Q291" s="133"/>
      <c r="R291" s="130"/>
      <c r="S291" s="235"/>
    </row>
    <row r="292" spans="1:19" ht="15" hidden="1" customHeight="1" outlineLevel="1" x14ac:dyDescent="0.35">
      <c r="A292" s="77">
        <v>285</v>
      </c>
      <c r="B292" s="123"/>
      <c r="C292" s="124"/>
      <c r="D292" s="125"/>
      <c r="E292" s="125"/>
      <c r="F292" s="232"/>
      <c r="G292" s="233"/>
      <c r="H292" s="232"/>
      <c r="I292" s="234"/>
      <c r="J292" s="131"/>
      <c r="K292" s="132"/>
      <c r="L292" s="133"/>
      <c r="M292" s="130"/>
      <c r="N292" s="235"/>
      <c r="O292" s="131"/>
      <c r="P292" s="132"/>
      <c r="Q292" s="133"/>
      <c r="R292" s="130"/>
      <c r="S292" s="235"/>
    </row>
    <row r="293" spans="1:19" ht="15" hidden="1" customHeight="1" outlineLevel="1" x14ac:dyDescent="0.35">
      <c r="A293" s="77">
        <v>286</v>
      </c>
      <c r="B293" s="123"/>
      <c r="C293" s="124"/>
      <c r="D293" s="125"/>
      <c r="E293" s="125"/>
      <c r="F293" s="232"/>
      <c r="G293" s="233"/>
      <c r="H293" s="232"/>
      <c r="I293" s="234"/>
      <c r="J293" s="131"/>
      <c r="K293" s="132"/>
      <c r="L293" s="133"/>
      <c r="M293" s="130"/>
      <c r="N293" s="235"/>
      <c r="O293" s="131"/>
      <c r="P293" s="132"/>
      <c r="Q293" s="133"/>
      <c r="R293" s="130"/>
      <c r="S293" s="235"/>
    </row>
    <row r="294" spans="1:19" ht="15" hidden="1" customHeight="1" outlineLevel="1" x14ac:dyDescent="0.35">
      <c r="A294" s="77">
        <v>287</v>
      </c>
      <c r="B294" s="123"/>
      <c r="C294" s="124"/>
      <c r="D294" s="125"/>
      <c r="E294" s="125"/>
      <c r="F294" s="232"/>
      <c r="G294" s="233"/>
      <c r="H294" s="232"/>
      <c r="I294" s="234"/>
      <c r="J294" s="131"/>
      <c r="K294" s="132"/>
      <c r="L294" s="133"/>
      <c r="M294" s="130"/>
      <c r="N294" s="235"/>
      <c r="O294" s="131"/>
      <c r="P294" s="132"/>
      <c r="Q294" s="133"/>
      <c r="R294" s="130"/>
      <c r="S294" s="235"/>
    </row>
    <row r="295" spans="1:19" ht="15" hidden="1" customHeight="1" outlineLevel="1" x14ac:dyDescent="0.35">
      <c r="A295" s="77">
        <v>288</v>
      </c>
      <c r="B295" s="123"/>
      <c r="C295" s="124"/>
      <c r="D295" s="125"/>
      <c r="E295" s="125"/>
      <c r="F295" s="232"/>
      <c r="G295" s="233"/>
      <c r="H295" s="232"/>
      <c r="I295" s="234"/>
      <c r="J295" s="131"/>
      <c r="K295" s="132"/>
      <c r="L295" s="133"/>
      <c r="M295" s="130"/>
      <c r="N295" s="235"/>
      <c r="O295" s="131"/>
      <c r="P295" s="132"/>
      <c r="Q295" s="133"/>
      <c r="R295" s="130"/>
      <c r="S295" s="235"/>
    </row>
    <row r="296" spans="1:19" ht="15" hidden="1" customHeight="1" outlineLevel="1" x14ac:dyDescent="0.35">
      <c r="A296" s="77">
        <v>289</v>
      </c>
      <c r="B296" s="123"/>
      <c r="C296" s="124"/>
      <c r="D296" s="125"/>
      <c r="E296" s="125"/>
      <c r="F296" s="232"/>
      <c r="G296" s="233"/>
      <c r="H296" s="232"/>
      <c r="I296" s="234"/>
      <c r="J296" s="131"/>
      <c r="K296" s="132"/>
      <c r="L296" s="133"/>
      <c r="M296" s="130"/>
      <c r="N296" s="235"/>
      <c r="O296" s="131"/>
      <c r="P296" s="132"/>
      <c r="Q296" s="133"/>
      <c r="R296" s="130"/>
      <c r="S296" s="235"/>
    </row>
    <row r="297" spans="1:19" ht="15" hidden="1" customHeight="1" outlineLevel="1" x14ac:dyDescent="0.35">
      <c r="A297" s="77">
        <v>290</v>
      </c>
      <c r="B297" s="123"/>
      <c r="C297" s="124"/>
      <c r="D297" s="125"/>
      <c r="E297" s="125"/>
      <c r="F297" s="232"/>
      <c r="G297" s="233"/>
      <c r="H297" s="232"/>
      <c r="I297" s="234"/>
      <c r="J297" s="131"/>
      <c r="K297" s="132"/>
      <c r="L297" s="133"/>
      <c r="M297" s="130"/>
      <c r="N297" s="235"/>
      <c r="O297" s="131"/>
      <c r="P297" s="132"/>
      <c r="Q297" s="133"/>
      <c r="R297" s="130"/>
      <c r="S297" s="235"/>
    </row>
    <row r="298" spans="1:19" ht="15" hidden="1" customHeight="1" outlineLevel="1" x14ac:dyDescent="0.35">
      <c r="A298" s="77">
        <v>291</v>
      </c>
      <c r="B298" s="123"/>
      <c r="C298" s="124"/>
      <c r="D298" s="125"/>
      <c r="E298" s="125"/>
      <c r="F298" s="232"/>
      <c r="G298" s="233"/>
      <c r="H298" s="232"/>
      <c r="I298" s="234"/>
      <c r="J298" s="131"/>
      <c r="K298" s="132"/>
      <c r="L298" s="133"/>
      <c r="M298" s="130"/>
      <c r="N298" s="235"/>
      <c r="O298" s="131"/>
      <c r="P298" s="132"/>
      <c r="Q298" s="133"/>
      <c r="R298" s="130"/>
      <c r="S298" s="235"/>
    </row>
    <row r="299" spans="1:19" ht="15" hidden="1" customHeight="1" outlineLevel="1" x14ac:dyDescent="0.35">
      <c r="A299" s="77">
        <v>292</v>
      </c>
      <c r="B299" s="123"/>
      <c r="C299" s="124"/>
      <c r="D299" s="125"/>
      <c r="E299" s="125"/>
      <c r="F299" s="232"/>
      <c r="G299" s="233"/>
      <c r="H299" s="232"/>
      <c r="I299" s="234"/>
      <c r="J299" s="131"/>
      <c r="K299" s="132"/>
      <c r="L299" s="133"/>
      <c r="M299" s="130"/>
      <c r="N299" s="235"/>
      <c r="O299" s="131"/>
      <c r="P299" s="132"/>
      <c r="Q299" s="133"/>
      <c r="R299" s="130"/>
      <c r="S299" s="235"/>
    </row>
    <row r="300" spans="1:19" ht="15" hidden="1" customHeight="1" outlineLevel="1" x14ac:dyDescent="0.35">
      <c r="A300" s="77">
        <v>293</v>
      </c>
      <c r="B300" s="123"/>
      <c r="C300" s="124"/>
      <c r="D300" s="125"/>
      <c r="E300" s="125"/>
      <c r="F300" s="232"/>
      <c r="G300" s="233"/>
      <c r="H300" s="232"/>
      <c r="I300" s="234"/>
      <c r="J300" s="131"/>
      <c r="K300" s="132"/>
      <c r="L300" s="133"/>
      <c r="M300" s="130"/>
      <c r="N300" s="235"/>
      <c r="O300" s="131"/>
      <c r="P300" s="132"/>
      <c r="Q300" s="133"/>
      <c r="R300" s="130"/>
      <c r="S300" s="235"/>
    </row>
    <row r="301" spans="1:19" ht="15" hidden="1" customHeight="1" outlineLevel="1" x14ac:dyDescent="0.35">
      <c r="A301" s="77">
        <v>294</v>
      </c>
      <c r="B301" s="123"/>
      <c r="C301" s="124"/>
      <c r="D301" s="125"/>
      <c r="E301" s="125"/>
      <c r="F301" s="232"/>
      <c r="G301" s="233"/>
      <c r="H301" s="232"/>
      <c r="I301" s="234"/>
      <c r="J301" s="131"/>
      <c r="K301" s="132"/>
      <c r="L301" s="133"/>
      <c r="M301" s="130"/>
      <c r="N301" s="235"/>
      <c r="O301" s="131"/>
      <c r="P301" s="132"/>
      <c r="Q301" s="133"/>
      <c r="R301" s="130"/>
      <c r="S301" s="235"/>
    </row>
    <row r="302" spans="1:19" ht="15" hidden="1" customHeight="1" outlineLevel="1" x14ac:dyDescent="0.35">
      <c r="A302" s="77">
        <v>295</v>
      </c>
      <c r="B302" s="123"/>
      <c r="C302" s="124"/>
      <c r="D302" s="125"/>
      <c r="E302" s="125"/>
      <c r="F302" s="232"/>
      <c r="G302" s="233"/>
      <c r="H302" s="232"/>
      <c r="I302" s="234"/>
      <c r="J302" s="131"/>
      <c r="K302" s="132"/>
      <c r="L302" s="133"/>
      <c r="M302" s="130"/>
      <c r="N302" s="235"/>
      <c r="O302" s="131"/>
      <c r="P302" s="132"/>
      <c r="Q302" s="133"/>
      <c r="R302" s="130"/>
      <c r="S302" s="235"/>
    </row>
    <row r="303" spans="1:19" ht="15" hidden="1" customHeight="1" outlineLevel="1" x14ac:dyDescent="0.35">
      <c r="A303" s="77">
        <v>296</v>
      </c>
      <c r="B303" s="123"/>
      <c r="C303" s="124"/>
      <c r="D303" s="125"/>
      <c r="E303" s="125"/>
      <c r="F303" s="232"/>
      <c r="G303" s="233"/>
      <c r="H303" s="232"/>
      <c r="I303" s="234"/>
      <c r="J303" s="131"/>
      <c r="K303" s="132"/>
      <c r="L303" s="133"/>
      <c r="M303" s="130"/>
      <c r="N303" s="235"/>
      <c r="O303" s="131"/>
      <c r="P303" s="132"/>
      <c r="Q303" s="133"/>
      <c r="R303" s="130"/>
      <c r="S303" s="235"/>
    </row>
    <row r="304" spans="1:19" ht="15" hidden="1" customHeight="1" outlineLevel="1" x14ac:dyDescent="0.35">
      <c r="A304" s="77">
        <v>297</v>
      </c>
      <c r="B304" s="123"/>
      <c r="C304" s="124"/>
      <c r="D304" s="125"/>
      <c r="E304" s="125"/>
      <c r="F304" s="232"/>
      <c r="G304" s="233"/>
      <c r="H304" s="232"/>
      <c r="I304" s="234"/>
      <c r="J304" s="131"/>
      <c r="K304" s="132"/>
      <c r="L304" s="133"/>
      <c r="M304" s="130"/>
      <c r="N304" s="235"/>
      <c r="O304" s="131"/>
      <c r="P304" s="132"/>
      <c r="Q304" s="133"/>
      <c r="R304" s="130"/>
      <c r="S304" s="235"/>
    </row>
    <row r="305" spans="1:19" ht="15" hidden="1" customHeight="1" outlineLevel="1" x14ac:dyDescent="0.35">
      <c r="A305" s="77">
        <v>298</v>
      </c>
      <c r="B305" s="123"/>
      <c r="C305" s="124"/>
      <c r="D305" s="125"/>
      <c r="E305" s="125"/>
      <c r="F305" s="232"/>
      <c r="G305" s="233"/>
      <c r="H305" s="232"/>
      <c r="I305" s="234"/>
      <c r="J305" s="131"/>
      <c r="K305" s="132"/>
      <c r="L305" s="133"/>
      <c r="M305" s="130"/>
      <c r="N305" s="235"/>
      <c r="O305" s="131"/>
      <c r="P305" s="132"/>
      <c r="Q305" s="133"/>
      <c r="R305" s="130"/>
      <c r="S305" s="235"/>
    </row>
    <row r="306" spans="1:19" ht="15" hidden="1" customHeight="1" outlineLevel="1" x14ac:dyDescent="0.35">
      <c r="A306" s="77">
        <v>299</v>
      </c>
      <c r="B306" s="123"/>
      <c r="C306" s="124"/>
      <c r="D306" s="125"/>
      <c r="E306" s="125"/>
      <c r="F306" s="232"/>
      <c r="G306" s="233"/>
      <c r="H306" s="232"/>
      <c r="I306" s="234"/>
      <c r="J306" s="131"/>
      <c r="K306" s="132"/>
      <c r="L306" s="133"/>
      <c r="M306" s="130"/>
      <c r="N306" s="235"/>
      <c r="O306" s="131"/>
      <c r="P306" s="132"/>
      <c r="Q306" s="133"/>
      <c r="R306" s="130"/>
      <c r="S306" s="235"/>
    </row>
    <row r="307" spans="1:19" ht="15" hidden="1" customHeight="1" outlineLevel="1" x14ac:dyDescent="0.35">
      <c r="A307" s="77">
        <v>300</v>
      </c>
      <c r="B307" s="123"/>
      <c r="C307" s="124"/>
      <c r="D307" s="125"/>
      <c r="E307" s="125"/>
      <c r="F307" s="232"/>
      <c r="G307" s="233"/>
      <c r="H307" s="232"/>
      <c r="I307" s="234"/>
      <c r="J307" s="131"/>
      <c r="K307" s="132"/>
      <c r="L307" s="133"/>
      <c r="M307" s="130"/>
      <c r="N307" s="235"/>
      <c r="O307" s="131"/>
      <c r="P307" s="132"/>
      <c r="Q307" s="133"/>
      <c r="R307" s="130"/>
      <c r="S307" s="235"/>
    </row>
    <row r="308" spans="1:19" ht="15" hidden="1" customHeight="1" outlineLevel="1" x14ac:dyDescent="0.35">
      <c r="A308" s="77">
        <v>301</v>
      </c>
      <c r="B308" s="123"/>
      <c r="C308" s="124"/>
      <c r="D308" s="125"/>
      <c r="E308" s="125"/>
      <c r="F308" s="232"/>
      <c r="G308" s="233"/>
      <c r="H308" s="232"/>
      <c r="I308" s="234"/>
      <c r="J308" s="131"/>
      <c r="K308" s="132"/>
      <c r="L308" s="133"/>
      <c r="M308" s="130"/>
      <c r="N308" s="235"/>
      <c r="O308" s="131"/>
      <c r="P308" s="132"/>
      <c r="Q308" s="133"/>
      <c r="R308" s="130"/>
      <c r="S308" s="235"/>
    </row>
    <row r="309" spans="1:19" ht="15" hidden="1" customHeight="1" outlineLevel="1" x14ac:dyDescent="0.35">
      <c r="A309" s="77">
        <v>302</v>
      </c>
      <c r="B309" s="123"/>
      <c r="C309" s="124"/>
      <c r="D309" s="125"/>
      <c r="E309" s="125"/>
      <c r="F309" s="232"/>
      <c r="G309" s="233"/>
      <c r="H309" s="232"/>
      <c r="I309" s="234"/>
      <c r="J309" s="131"/>
      <c r="K309" s="132"/>
      <c r="L309" s="133"/>
      <c r="M309" s="130"/>
      <c r="N309" s="235"/>
      <c r="O309" s="131"/>
      <c r="P309" s="132"/>
      <c r="Q309" s="133"/>
      <c r="R309" s="130"/>
      <c r="S309" s="235"/>
    </row>
    <row r="310" spans="1:19" ht="15" hidden="1" customHeight="1" outlineLevel="1" x14ac:dyDescent="0.35">
      <c r="A310" s="77">
        <v>303</v>
      </c>
      <c r="B310" s="123"/>
      <c r="C310" s="124"/>
      <c r="D310" s="125"/>
      <c r="E310" s="125"/>
      <c r="F310" s="232"/>
      <c r="G310" s="233"/>
      <c r="H310" s="232"/>
      <c r="I310" s="234"/>
      <c r="J310" s="131"/>
      <c r="K310" s="132"/>
      <c r="L310" s="133"/>
      <c r="M310" s="130"/>
      <c r="N310" s="235"/>
      <c r="O310" s="131"/>
      <c r="P310" s="132"/>
      <c r="Q310" s="133"/>
      <c r="R310" s="130"/>
      <c r="S310" s="235"/>
    </row>
    <row r="311" spans="1:19" ht="15" hidden="1" customHeight="1" outlineLevel="1" x14ac:dyDescent="0.35">
      <c r="A311" s="77">
        <v>304</v>
      </c>
      <c r="B311" s="123"/>
      <c r="C311" s="124"/>
      <c r="D311" s="125"/>
      <c r="E311" s="125"/>
      <c r="F311" s="232"/>
      <c r="G311" s="233"/>
      <c r="H311" s="232"/>
      <c r="I311" s="234"/>
      <c r="J311" s="131"/>
      <c r="K311" s="132"/>
      <c r="L311" s="133"/>
      <c r="M311" s="130"/>
      <c r="N311" s="235"/>
      <c r="O311" s="131"/>
      <c r="P311" s="132"/>
      <c r="Q311" s="133"/>
      <c r="R311" s="130"/>
      <c r="S311" s="235"/>
    </row>
    <row r="312" spans="1:19" ht="15" hidden="1" customHeight="1" outlineLevel="1" x14ac:dyDescent="0.35">
      <c r="A312" s="77">
        <v>305</v>
      </c>
      <c r="B312" s="123"/>
      <c r="C312" s="124"/>
      <c r="D312" s="125"/>
      <c r="E312" s="125"/>
      <c r="F312" s="232"/>
      <c r="G312" s="233"/>
      <c r="H312" s="232"/>
      <c r="I312" s="234"/>
      <c r="J312" s="131"/>
      <c r="K312" s="132"/>
      <c r="L312" s="133"/>
      <c r="M312" s="130"/>
      <c r="N312" s="235"/>
      <c r="O312" s="131"/>
      <c r="P312" s="132"/>
      <c r="Q312" s="133"/>
      <c r="R312" s="130"/>
      <c r="S312" s="235"/>
    </row>
    <row r="313" spans="1:19" ht="15" hidden="1" customHeight="1" outlineLevel="1" x14ac:dyDescent="0.35">
      <c r="A313" s="77">
        <v>306</v>
      </c>
      <c r="B313" s="123"/>
      <c r="C313" s="124"/>
      <c r="D313" s="125"/>
      <c r="E313" s="125"/>
      <c r="F313" s="232"/>
      <c r="G313" s="233"/>
      <c r="H313" s="232"/>
      <c r="I313" s="234"/>
      <c r="J313" s="131"/>
      <c r="K313" s="132"/>
      <c r="L313" s="133"/>
      <c r="M313" s="130"/>
      <c r="N313" s="235"/>
      <c r="O313" s="131"/>
      <c r="P313" s="132"/>
      <c r="Q313" s="133"/>
      <c r="R313" s="130"/>
      <c r="S313" s="235"/>
    </row>
    <row r="314" spans="1:19" ht="15" hidden="1" customHeight="1" outlineLevel="1" x14ac:dyDescent="0.35">
      <c r="A314" s="77">
        <v>307</v>
      </c>
      <c r="B314" s="123"/>
      <c r="C314" s="124"/>
      <c r="D314" s="125"/>
      <c r="E314" s="125"/>
      <c r="F314" s="232"/>
      <c r="G314" s="233"/>
      <c r="H314" s="232"/>
      <c r="I314" s="234"/>
      <c r="J314" s="131"/>
      <c r="K314" s="132"/>
      <c r="L314" s="133"/>
      <c r="M314" s="130"/>
      <c r="N314" s="235"/>
      <c r="O314" s="131"/>
      <c r="P314" s="132"/>
      <c r="Q314" s="133"/>
      <c r="R314" s="130"/>
      <c r="S314" s="235"/>
    </row>
    <row r="315" spans="1:19" ht="15" hidden="1" customHeight="1" outlineLevel="1" x14ac:dyDescent="0.35">
      <c r="A315" s="77">
        <v>308</v>
      </c>
      <c r="B315" s="123"/>
      <c r="C315" s="124"/>
      <c r="D315" s="125"/>
      <c r="E315" s="125"/>
      <c r="F315" s="232"/>
      <c r="G315" s="233"/>
      <c r="H315" s="232"/>
      <c r="I315" s="234"/>
      <c r="J315" s="131"/>
      <c r="K315" s="132"/>
      <c r="L315" s="133"/>
      <c r="M315" s="130"/>
      <c r="N315" s="235"/>
      <c r="O315" s="131"/>
      <c r="P315" s="132"/>
      <c r="Q315" s="133"/>
      <c r="R315" s="130"/>
      <c r="S315" s="235"/>
    </row>
    <row r="316" spans="1:19" ht="15" hidden="1" customHeight="1" outlineLevel="1" x14ac:dyDescent="0.35">
      <c r="A316" s="77">
        <v>309</v>
      </c>
      <c r="B316" s="123"/>
      <c r="C316" s="124"/>
      <c r="D316" s="125"/>
      <c r="E316" s="125"/>
      <c r="F316" s="232"/>
      <c r="G316" s="233"/>
      <c r="H316" s="232"/>
      <c r="I316" s="234"/>
      <c r="J316" s="131"/>
      <c r="K316" s="132"/>
      <c r="L316" s="133"/>
      <c r="M316" s="130"/>
      <c r="N316" s="235"/>
      <c r="O316" s="131"/>
      <c r="P316" s="132"/>
      <c r="Q316" s="133"/>
      <c r="R316" s="130"/>
      <c r="S316" s="235"/>
    </row>
    <row r="317" spans="1:19" ht="15" hidden="1" customHeight="1" outlineLevel="1" x14ac:dyDescent="0.35">
      <c r="A317" s="77">
        <v>310</v>
      </c>
      <c r="B317" s="123"/>
      <c r="C317" s="124"/>
      <c r="D317" s="125"/>
      <c r="E317" s="125"/>
      <c r="F317" s="232"/>
      <c r="G317" s="233"/>
      <c r="H317" s="232"/>
      <c r="I317" s="234"/>
      <c r="J317" s="131"/>
      <c r="K317" s="132"/>
      <c r="L317" s="133"/>
      <c r="M317" s="130"/>
      <c r="N317" s="235"/>
      <c r="O317" s="131"/>
      <c r="P317" s="132"/>
      <c r="Q317" s="133"/>
      <c r="R317" s="130"/>
      <c r="S317" s="235"/>
    </row>
    <row r="318" spans="1:19" ht="15" hidden="1" customHeight="1" outlineLevel="1" x14ac:dyDescent="0.35">
      <c r="A318" s="77">
        <v>311</v>
      </c>
      <c r="B318" s="123"/>
      <c r="C318" s="124"/>
      <c r="D318" s="125"/>
      <c r="E318" s="125"/>
      <c r="F318" s="232"/>
      <c r="G318" s="233"/>
      <c r="H318" s="232"/>
      <c r="I318" s="234"/>
      <c r="J318" s="131"/>
      <c r="K318" s="132"/>
      <c r="L318" s="133"/>
      <c r="M318" s="130"/>
      <c r="N318" s="235"/>
      <c r="O318" s="131"/>
      <c r="P318" s="132"/>
      <c r="Q318" s="133"/>
      <c r="R318" s="130"/>
      <c r="S318" s="235"/>
    </row>
    <row r="319" spans="1:19" ht="15" hidden="1" customHeight="1" outlineLevel="1" x14ac:dyDescent="0.35">
      <c r="A319" s="77">
        <v>312</v>
      </c>
      <c r="B319" s="123"/>
      <c r="C319" s="124"/>
      <c r="D319" s="125"/>
      <c r="E319" s="125"/>
      <c r="F319" s="232"/>
      <c r="G319" s="233"/>
      <c r="H319" s="232"/>
      <c r="I319" s="234"/>
      <c r="J319" s="131"/>
      <c r="K319" s="132"/>
      <c r="L319" s="133"/>
      <c r="M319" s="130"/>
      <c r="N319" s="235"/>
      <c r="O319" s="131"/>
      <c r="P319" s="132"/>
      <c r="Q319" s="133"/>
      <c r="R319" s="130"/>
      <c r="S319" s="235"/>
    </row>
    <row r="320" spans="1:19" ht="15" hidden="1" customHeight="1" outlineLevel="1" x14ac:dyDescent="0.35">
      <c r="A320" s="77">
        <v>313</v>
      </c>
      <c r="B320" s="123"/>
      <c r="C320" s="124"/>
      <c r="D320" s="125"/>
      <c r="E320" s="125"/>
      <c r="F320" s="232"/>
      <c r="G320" s="233"/>
      <c r="H320" s="232"/>
      <c r="I320" s="234"/>
      <c r="J320" s="131"/>
      <c r="K320" s="132"/>
      <c r="L320" s="133"/>
      <c r="M320" s="130"/>
      <c r="N320" s="235"/>
      <c r="O320" s="131"/>
      <c r="P320" s="132"/>
      <c r="Q320" s="133"/>
      <c r="R320" s="130"/>
      <c r="S320" s="235"/>
    </row>
    <row r="321" spans="1:19" ht="15" hidden="1" customHeight="1" outlineLevel="1" x14ac:dyDescent="0.35">
      <c r="A321" s="77">
        <v>314</v>
      </c>
      <c r="B321" s="123"/>
      <c r="C321" s="124"/>
      <c r="D321" s="125"/>
      <c r="E321" s="125"/>
      <c r="F321" s="232"/>
      <c r="G321" s="233"/>
      <c r="H321" s="232"/>
      <c r="I321" s="234"/>
      <c r="J321" s="131"/>
      <c r="K321" s="132"/>
      <c r="L321" s="133"/>
      <c r="M321" s="130"/>
      <c r="N321" s="235"/>
      <c r="O321" s="131"/>
      <c r="P321" s="132"/>
      <c r="Q321" s="133"/>
      <c r="R321" s="130"/>
      <c r="S321" s="235"/>
    </row>
    <row r="322" spans="1:19" ht="15" hidden="1" customHeight="1" outlineLevel="1" x14ac:dyDescent="0.35">
      <c r="A322" s="77">
        <v>315</v>
      </c>
      <c r="B322" s="123"/>
      <c r="C322" s="124"/>
      <c r="D322" s="125"/>
      <c r="E322" s="125"/>
      <c r="F322" s="232"/>
      <c r="G322" s="233"/>
      <c r="H322" s="232"/>
      <c r="I322" s="234"/>
      <c r="J322" s="131"/>
      <c r="K322" s="132"/>
      <c r="L322" s="133"/>
      <c r="M322" s="130"/>
      <c r="N322" s="235"/>
      <c r="O322" s="131"/>
      <c r="P322" s="132"/>
      <c r="Q322" s="133"/>
      <c r="R322" s="130"/>
      <c r="S322" s="235"/>
    </row>
    <row r="323" spans="1:19" ht="15" hidden="1" customHeight="1" outlineLevel="1" x14ac:dyDescent="0.35">
      <c r="A323" s="77">
        <v>316</v>
      </c>
      <c r="B323" s="123"/>
      <c r="C323" s="124"/>
      <c r="D323" s="125"/>
      <c r="E323" s="125"/>
      <c r="F323" s="232"/>
      <c r="G323" s="233"/>
      <c r="H323" s="232"/>
      <c r="I323" s="234"/>
      <c r="J323" s="131"/>
      <c r="K323" s="132"/>
      <c r="L323" s="133"/>
      <c r="M323" s="130"/>
      <c r="N323" s="235"/>
      <c r="O323" s="131"/>
      <c r="P323" s="132"/>
      <c r="Q323" s="133"/>
      <c r="R323" s="130"/>
      <c r="S323" s="235"/>
    </row>
    <row r="324" spans="1:19" ht="15" hidden="1" customHeight="1" outlineLevel="1" x14ac:dyDescent="0.35">
      <c r="A324" s="77">
        <v>317</v>
      </c>
      <c r="B324" s="123"/>
      <c r="C324" s="124"/>
      <c r="D324" s="125"/>
      <c r="E324" s="125"/>
      <c r="F324" s="232"/>
      <c r="G324" s="233"/>
      <c r="H324" s="232"/>
      <c r="I324" s="234"/>
      <c r="J324" s="131"/>
      <c r="K324" s="132"/>
      <c r="L324" s="133"/>
      <c r="M324" s="130"/>
      <c r="N324" s="235"/>
      <c r="O324" s="131"/>
      <c r="P324" s="132"/>
      <c r="Q324" s="133"/>
      <c r="R324" s="130"/>
      <c r="S324" s="235"/>
    </row>
    <row r="325" spans="1:19" ht="15" hidden="1" customHeight="1" outlineLevel="1" x14ac:dyDescent="0.35">
      <c r="A325" s="77">
        <v>318</v>
      </c>
      <c r="B325" s="123"/>
      <c r="C325" s="124"/>
      <c r="D325" s="125"/>
      <c r="E325" s="125"/>
      <c r="F325" s="232"/>
      <c r="G325" s="233"/>
      <c r="H325" s="232"/>
      <c r="I325" s="234"/>
      <c r="J325" s="131"/>
      <c r="K325" s="132"/>
      <c r="L325" s="133"/>
      <c r="M325" s="130"/>
      <c r="N325" s="235"/>
      <c r="O325" s="131"/>
      <c r="P325" s="132"/>
      <c r="Q325" s="133"/>
      <c r="R325" s="130"/>
      <c r="S325" s="235"/>
    </row>
    <row r="326" spans="1:19" ht="15" hidden="1" customHeight="1" outlineLevel="1" x14ac:dyDescent="0.35">
      <c r="A326" s="77">
        <v>319</v>
      </c>
      <c r="B326" s="123"/>
      <c r="C326" s="124"/>
      <c r="D326" s="125"/>
      <c r="E326" s="125"/>
      <c r="F326" s="232"/>
      <c r="G326" s="233"/>
      <c r="H326" s="232"/>
      <c r="I326" s="234"/>
      <c r="J326" s="131"/>
      <c r="K326" s="132"/>
      <c r="L326" s="133"/>
      <c r="M326" s="130"/>
      <c r="N326" s="235"/>
      <c r="O326" s="131"/>
      <c r="P326" s="132"/>
      <c r="Q326" s="133"/>
      <c r="R326" s="130"/>
      <c r="S326" s="235"/>
    </row>
    <row r="327" spans="1:19" ht="15" hidden="1" customHeight="1" outlineLevel="1" x14ac:dyDescent="0.35">
      <c r="A327" s="77">
        <v>320</v>
      </c>
      <c r="B327" s="123"/>
      <c r="C327" s="124"/>
      <c r="D327" s="125"/>
      <c r="E327" s="125"/>
      <c r="F327" s="232"/>
      <c r="G327" s="233"/>
      <c r="H327" s="232"/>
      <c r="I327" s="234"/>
      <c r="J327" s="131"/>
      <c r="K327" s="132"/>
      <c r="L327" s="133"/>
      <c r="M327" s="130"/>
      <c r="N327" s="235"/>
      <c r="O327" s="131"/>
      <c r="P327" s="132"/>
      <c r="Q327" s="133"/>
      <c r="R327" s="130"/>
      <c r="S327" s="235"/>
    </row>
    <row r="328" spans="1:19" ht="15" hidden="1" customHeight="1" outlineLevel="1" x14ac:dyDescent="0.35">
      <c r="A328" s="77">
        <v>321</v>
      </c>
      <c r="B328" s="123"/>
      <c r="C328" s="124"/>
      <c r="D328" s="125"/>
      <c r="E328" s="125"/>
      <c r="F328" s="232"/>
      <c r="G328" s="233"/>
      <c r="H328" s="232"/>
      <c r="I328" s="234"/>
      <c r="J328" s="131"/>
      <c r="K328" s="132"/>
      <c r="L328" s="133"/>
      <c r="M328" s="130"/>
      <c r="N328" s="235"/>
      <c r="O328" s="131"/>
      <c r="P328" s="132"/>
      <c r="Q328" s="133"/>
      <c r="R328" s="130"/>
      <c r="S328" s="235"/>
    </row>
    <row r="329" spans="1:19" ht="15" hidden="1" customHeight="1" outlineLevel="1" x14ac:dyDescent="0.35">
      <c r="A329" s="77">
        <v>322</v>
      </c>
      <c r="B329" s="123"/>
      <c r="C329" s="124"/>
      <c r="D329" s="125"/>
      <c r="E329" s="125"/>
      <c r="F329" s="232"/>
      <c r="G329" s="233"/>
      <c r="H329" s="232"/>
      <c r="I329" s="234"/>
      <c r="J329" s="131"/>
      <c r="K329" s="132"/>
      <c r="L329" s="133"/>
      <c r="M329" s="130"/>
      <c r="N329" s="235"/>
      <c r="O329" s="131"/>
      <c r="P329" s="132"/>
      <c r="Q329" s="133"/>
      <c r="R329" s="130"/>
      <c r="S329" s="235"/>
    </row>
    <row r="330" spans="1:19" ht="15" hidden="1" customHeight="1" outlineLevel="1" x14ac:dyDescent="0.35">
      <c r="A330" s="77">
        <v>323</v>
      </c>
      <c r="B330" s="123"/>
      <c r="C330" s="124"/>
      <c r="D330" s="125"/>
      <c r="E330" s="125"/>
      <c r="F330" s="232"/>
      <c r="G330" s="233"/>
      <c r="H330" s="232"/>
      <c r="I330" s="234"/>
      <c r="J330" s="131"/>
      <c r="K330" s="132"/>
      <c r="L330" s="133"/>
      <c r="M330" s="130"/>
      <c r="N330" s="235"/>
      <c r="O330" s="131"/>
      <c r="P330" s="132"/>
      <c r="Q330" s="133"/>
      <c r="R330" s="130"/>
      <c r="S330" s="235"/>
    </row>
    <row r="331" spans="1:19" ht="15" hidden="1" customHeight="1" outlineLevel="1" x14ac:dyDescent="0.35">
      <c r="A331" s="77">
        <v>324</v>
      </c>
      <c r="B331" s="123"/>
      <c r="C331" s="124"/>
      <c r="D331" s="125"/>
      <c r="E331" s="125"/>
      <c r="F331" s="232"/>
      <c r="G331" s="233"/>
      <c r="H331" s="232"/>
      <c r="I331" s="234"/>
      <c r="J331" s="131"/>
      <c r="K331" s="132"/>
      <c r="L331" s="133"/>
      <c r="M331" s="130"/>
      <c r="N331" s="235"/>
      <c r="O331" s="131"/>
      <c r="P331" s="132"/>
      <c r="Q331" s="133"/>
      <c r="R331" s="130"/>
      <c r="S331" s="235"/>
    </row>
    <row r="332" spans="1:19" ht="15" hidden="1" customHeight="1" outlineLevel="1" x14ac:dyDescent="0.35">
      <c r="A332" s="77">
        <v>325</v>
      </c>
      <c r="B332" s="123"/>
      <c r="C332" s="124"/>
      <c r="D332" s="125"/>
      <c r="E332" s="125"/>
      <c r="F332" s="232"/>
      <c r="G332" s="233"/>
      <c r="H332" s="232"/>
      <c r="I332" s="234"/>
      <c r="J332" s="131"/>
      <c r="K332" s="132"/>
      <c r="L332" s="133"/>
      <c r="M332" s="130"/>
      <c r="N332" s="235"/>
      <c r="O332" s="131"/>
      <c r="P332" s="132"/>
      <c r="Q332" s="133"/>
      <c r="R332" s="130"/>
      <c r="S332" s="235"/>
    </row>
    <row r="333" spans="1:19" ht="15" hidden="1" customHeight="1" outlineLevel="1" x14ac:dyDescent="0.35">
      <c r="A333" s="77">
        <v>326</v>
      </c>
      <c r="B333" s="123"/>
      <c r="C333" s="124"/>
      <c r="D333" s="125"/>
      <c r="E333" s="125"/>
      <c r="F333" s="232"/>
      <c r="G333" s="233"/>
      <c r="H333" s="232"/>
      <c r="I333" s="234"/>
      <c r="J333" s="131"/>
      <c r="K333" s="132"/>
      <c r="L333" s="133"/>
      <c r="M333" s="130"/>
      <c r="N333" s="235"/>
      <c r="O333" s="131"/>
      <c r="P333" s="132"/>
      <c r="Q333" s="133"/>
      <c r="R333" s="130"/>
      <c r="S333" s="235"/>
    </row>
    <row r="334" spans="1:19" ht="15" hidden="1" customHeight="1" outlineLevel="1" x14ac:dyDescent="0.35">
      <c r="A334" s="77">
        <v>327</v>
      </c>
      <c r="B334" s="123"/>
      <c r="C334" s="124"/>
      <c r="D334" s="125"/>
      <c r="E334" s="125"/>
      <c r="F334" s="232"/>
      <c r="G334" s="233"/>
      <c r="H334" s="232"/>
      <c r="I334" s="234"/>
      <c r="J334" s="131"/>
      <c r="K334" s="132"/>
      <c r="L334" s="133"/>
      <c r="M334" s="130"/>
      <c r="N334" s="235"/>
      <c r="O334" s="131"/>
      <c r="P334" s="132"/>
      <c r="Q334" s="133"/>
      <c r="R334" s="130"/>
      <c r="S334" s="235"/>
    </row>
    <row r="335" spans="1:19" ht="15" hidden="1" customHeight="1" outlineLevel="1" x14ac:dyDescent="0.35">
      <c r="A335" s="77">
        <v>328</v>
      </c>
      <c r="B335" s="123"/>
      <c r="C335" s="124"/>
      <c r="D335" s="125"/>
      <c r="E335" s="125"/>
      <c r="F335" s="232"/>
      <c r="G335" s="233"/>
      <c r="H335" s="232"/>
      <c r="I335" s="234"/>
      <c r="J335" s="131"/>
      <c r="K335" s="132"/>
      <c r="L335" s="133"/>
      <c r="M335" s="130"/>
      <c r="N335" s="235"/>
      <c r="O335" s="131"/>
      <c r="P335" s="132"/>
      <c r="Q335" s="133"/>
      <c r="R335" s="130"/>
      <c r="S335" s="235"/>
    </row>
    <row r="336" spans="1:19" ht="15" hidden="1" customHeight="1" outlineLevel="1" x14ac:dyDescent="0.35">
      <c r="A336" s="77">
        <v>329</v>
      </c>
      <c r="B336" s="123"/>
      <c r="C336" s="124"/>
      <c r="D336" s="125"/>
      <c r="E336" s="125"/>
      <c r="F336" s="232"/>
      <c r="G336" s="233"/>
      <c r="H336" s="232"/>
      <c r="I336" s="234"/>
      <c r="J336" s="131"/>
      <c r="K336" s="132"/>
      <c r="L336" s="133"/>
      <c r="M336" s="130"/>
      <c r="N336" s="235"/>
      <c r="O336" s="131"/>
      <c r="P336" s="132"/>
      <c r="Q336" s="133"/>
      <c r="R336" s="130"/>
      <c r="S336" s="235"/>
    </row>
    <row r="337" spans="1:19" ht="15" hidden="1" customHeight="1" outlineLevel="1" x14ac:dyDescent="0.35">
      <c r="A337" s="77">
        <v>330</v>
      </c>
      <c r="B337" s="123"/>
      <c r="C337" s="124"/>
      <c r="D337" s="125"/>
      <c r="E337" s="125"/>
      <c r="F337" s="232"/>
      <c r="G337" s="233"/>
      <c r="H337" s="232"/>
      <c r="I337" s="234"/>
      <c r="J337" s="131"/>
      <c r="K337" s="132"/>
      <c r="L337" s="133"/>
      <c r="M337" s="130"/>
      <c r="N337" s="235"/>
      <c r="O337" s="131"/>
      <c r="P337" s="132"/>
      <c r="Q337" s="133"/>
      <c r="R337" s="130"/>
      <c r="S337" s="235"/>
    </row>
    <row r="338" spans="1:19" ht="15" hidden="1" customHeight="1" outlineLevel="1" x14ac:dyDescent="0.35">
      <c r="A338" s="77">
        <v>331</v>
      </c>
      <c r="B338" s="123"/>
      <c r="C338" s="124"/>
      <c r="D338" s="125"/>
      <c r="E338" s="125"/>
      <c r="F338" s="232"/>
      <c r="G338" s="233"/>
      <c r="H338" s="232"/>
      <c r="I338" s="234"/>
      <c r="J338" s="131"/>
      <c r="K338" s="132"/>
      <c r="L338" s="133"/>
      <c r="M338" s="130"/>
      <c r="N338" s="235"/>
      <c r="O338" s="131"/>
      <c r="P338" s="132"/>
      <c r="Q338" s="133"/>
      <c r="R338" s="130"/>
      <c r="S338" s="235"/>
    </row>
    <row r="339" spans="1:19" ht="15" hidden="1" customHeight="1" outlineLevel="1" x14ac:dyDescent="0.35">
      <c r="A339" s="77">
        <v>332</v>
      </c>
      <c r="B339" s="123"/>
      <c r="C339" s="124"/>
      <c r="D339" s="125"/>
      <c r="E339" s="125"/>
      <c r="F339" s="232"/>
      <c r="G339" s="233"/>
      <c r="H339" s="232"/>
      <c r="I339" s="234"/>
      <c r="J339" s="131"/>
      <c r="K339" s="132"/>
      <c r="L339" s="133"/>
      <c r="M339" s="130"/>
      <c r="N339" s="235"/>
      <c r="O339" s="131"/>
      <c r="P339" s="132"/>
      <c r="Q339" s="133"/>
      <c r="R339" s="130"/>
      <c r="S339" s="235"/>
    </row>
    <row r="340" spans="1:19" ht="15" hidden="1" customHeight="1" outlineLevel="1" x14ac:dyDescent="0.35">
      <c r="A340" s="77">
        <v>333</v>
      </c>
      <c r="B340" s="123"/>
      <c r="C340" s="124"/>
      <c r="D340" s="125"/>
      <c r="E340" s="125"/>
      <c r="F340" s="232"/>
      <c r="G340" s="233"/>
      <c r="H340" s="232"/>
      <c r="I340" s="234"/>
      <c r="J340" s="131"/>
      <c r="K340" s="132"/>
      <c r="L340" s="133"/>
      <c r="M340" s="130"/>
      <c r="N340" s="235"/>
      <c r="O340" s="131"/>
      <c r="P340" s="132"/>
      <c r="Q340" s="133"/>
      <c r="R340" s="130"/>
      <c r="S340" s="235"/>
    </row>
    <row r="341" spans="1:19" ht="15" hidden="1" customHeight="1" outlineLevel="1" x14ac:dyDescent="0.35">
      <c r="A341" s="77">
        <v>334</v>
      </c>
      <c r="B341" s="123"/>
      <c r="C341" s="124"/>
      <c r="D341" s="125"/>
      <c r="E341" s="125"/>
      <c r="F341" s="232"/>
      <c r="G341" s="233"/>
      <c r="H341" s="232"/>
      <c r="I341" s="234"/>
      <c r="J341" s="131"/>
      <c r="K341" s="132"/>
      <c r="L341" s="133"/>
      <c r="M341" s="130"/>
      <c r="N341" s="235"/>
      <c r="O341" s="131"/>
      <c r="P341" s="132"/>
      <c r="Q341" s="133"/>
      <c r="R341" s="130"/>
      <c r="S341" s="235"/>
    </row>
    <row r="342" spans="1:19" ht="15" hidden="1" customHeight="1" outlineLevel="1" x14ac:dyDescent="0.35">
      <c r="A342" s="77">
        <v>335</v>
      </c>
      <c r="B342" s="123"/>
      <c r="C342" s="124"/>
      <c r="D342" s="125"/>
      <c r="E342" s="125"/>
      <c r="F342" s="232"/>
      <c r="G342" s="233"/>
      <c r="H342" s="232"/>
      <c r="I342" s="234"/>
      <c r="J342" s="131"/>
      <c r="K342" s="132"/>
      <c r="L342" s="133"/>
      <c r="M342" s="130"/>
      <c r="N342" s="235"/>
      <c r="O342" s="131"/>
      <c r="P342" s="132"/>
      <c r="Q342" s="133"/>
      <c r="R342" s="130"/>
      <c r="S342" s="235"/>
    </row>
    <row r="343" spans="1:19" ht="15" hidden="1" customHeight="1" outlineLevel="1" x14ac:dyDescent="0.35">
      <c r="A343" s="77">
        <v>336</v>
      </c>
      <c r="B343" s="123"/>
      <c r="C343" s="124"/>
      <c r="D343" s="125"/>
      <c r="E343" s="125"/>
      <c r="F343" s="232"/>
      <c r="G343" s="233"/>
      <c r="H343" s="232"/>
      <c r="I343" s="234"/>
      <c r="J343" s="131"/>
      <c r="K343" s="132"/>
      <c r="L343" s="133"/>
      <c r="M343" s="130"/>
      <c r="N343" s="235"/>
      <c r="O343" s="131"/>
      <c r="P343" s="132"/>
      <c r="Q343" s="133"/>
      <c r="R343" s="130"/>
      <c r="S343" s="235"/>
    </row>
    <row r="344" spans="1:19" ht="15" hidden="1" customHeight="1" outlineLevel="1" x14ac:dyDescent="0.35">
      <c r="A344" s="77">
        <v>337</v>
      </c>
      <c r="B344" s="123"/>
      <c r="C344" s="124"/>
      <c r="D344" s="125"/>
      <c r="E344" s="125"/>
      <c r="F344" s="232"/>
      <c r="G344" s="233"/>
      <c r="H344" s="232"/>
      <c r="I344" s="234"/>
      <c r="J344" s="131"/>
      <c r="K344" s="132"/>
      <c r="L344" s="133"/>
      <c r="M344" s="130"/>
      <c r="N344" s="235"/>
      <c r="O344" s="131"/>
      <c r="P344" s="132"/>
      <c r="Q344" s="133"/>
      <c r="R344" s="130"/>
      <c r="S344" s="235"/>
    </row>
    <row r="345" spans="1:19" ht="15" hidden="1" customHeight="1" outlineLevel="1" x14ac:dyDescent="0.35">
      <c r="A345" s="77">
        <v>338</v>
      </c>
      <c r="B345" s="123"/>
      <c r="C345" s="124"/>
      <c r="D345" s="125"/>
      <c r="E345" s="125"/>
      <c r="F345" s="232"/>
      <c r="G345" s="233"/>
      <c r="H345" s="232"/>
      <c r="I345" s="234"/>
      <c r="J345" s="131"/>
      <c r="K345" s="132"/>
      <c r="L345" s="133"/>
      <c r="M345" s="130"/>
      <c r="N345" s="235"/>
      <c r="O345" s="131"/>
      <c r="P345" s="132"/>
      <c r="Q345" s="133"/>
      <c r="R345" s="130"/>
      <c r="S345" s="235"/>
    </row>
    <row r="346" spans="1:19" ht="15" hidden="1" customHeight="1" outlineLevel="1" x14ac:dyDescent="0.35">
      <c r="A346" s="77">
        <v>339</v>
      </c>
      <c r="B346" s="123"/>
      <c r="C346" s="124"/>
      <c r="D346" s="125"/>
      <c r="E346" s="125"/>
      <c r="F346" s="232"/>
      <c r="G346" s="233"/>
      <c r="H346" s="232"/>
      <c r="I346" s="234"/>
      <c r="J346" s="131"/>
      <c r="K346" s="132"/>
      <c r="L346" s="133"/>
      <c r="M346" s="130"/>
      <c r="N346" s="235"/>
      <c r="O346" s="131"/>
      <c r="P346" s="132"/>
      <c r="Q346" s="133"/>
      <c r="R346" s="130"/>
      <c r="S346" s="235"/>
    </row>
    <row r="347" spans="1:19" ht="15" hidden="1" customHeight="1" outlineLevel="1" x14ac:dyDescent="0.35">
      <c r="A347" s="77">
        <v>340</v>
      </c>
      <c r="B347" s="123"/>
      <c r="C347" s="124"/>
      <c r="D347" s="125"/>
      <c r="E347" s="125"/>
      <c r="F347" s="232"/>
      <c r="G347" s="233"/>
      <c r="H347" s="232"/>
      <c r="I347" s="234"/>
      <c r="J347" s="131"/>
      <c r="K347" s="132"/>
      <c r="L347" s="133"/>
      <c r="M347" s="130"/>
      <c r="N347" s="235"/>
      <c r="O347" s="131"/>
      <c r="P347" s="132"/>
      <c r="Q347" s="133"/>
      <c r="R347" s="130"/>
      <c r="S347" s="235"/>
    </row>
    <row r="348" spans="1:19" ht="15" hidden="1" customHeight="1" outlineLevel="1" x14ac:dyDescent="0.35">
      <c r="A348" s="77">
        <v>341</v>
      </c>
      <c r="B348" s="123"/>
      <c r="C348" s="124"/>
      <c r="D348" s="125"/>
      <c r="E348" s="125"/>
      <c r="F348" s="232"/>
      <c r="G348" s="233"/>
      <c r="H348" s="232"/>
      <c r="I348" s="234"/>
      <c r="J348" s="131"/>
      <c r="K348" s="132"/>
      <c r="L348" s="133"/>
      <c r="M348" s="130"/>
      <c r="N348" s="235"/>
      <c r="O348" s="131"/>
      <c r="P348" s="132"/>
      <c r="Q348" s="133"/>
      <c r="R348" s="130"/>
      <c r="S348" s="235"/>
    </row>
    <row r="349" spans="1:19" ht="15" hidden="1" customHeight="1" outlineLevel="1" x14ac:dyDescent="0.35">
      <c r="A349" s="77">
        <v>342</v>
      </c>
      <c r="B349" s="123"/>
      <c r="C349" s="124"/>
      <c r="D349" s="125"/>
      <c r="E349" s="125"/>
      <c r="F349" s="232"/>
      <c r="G349" s="233"/>
      <c r="H349" s="232"/>
      <c r="I349" s="234"/>
      <c r="J349" s="131"/>
      <c r="K349" s="132"/>
      <c r="L349" s="133"/>
      <c r="M349" s="130"/>
      <c r="N349" s="235"/>
      <c r="O349" s="131"/>
      <c r="P349" s="132"/>
      <c r="Q349" s="133"/>
      <c r="R349" s="130"/>
      <c r="S349" s="235"/>
    </row>
    <row r="350" spans="1:19" ht="15" hidden="1" customHeight="1" outlineLevel="1" x14ac:dyDescent="0.35">
      <c r="A350" s="77">
        <v>343</v>
      </c>
      <c r="B350" s="123"/>
      <c r="C350" s="124"/>
      <c r="D350" s="125"/>
      <c r="E350" s="125"/>
      <c r="F350" s="232"/>
      <c r="G350" s="233"/>
      <c r="H350" s="232"/>
      <c r="I350" s="234"/>
      <c r="J350" s="131"/>
      <c r="K350" s="132"/>
      <c r="L350" s="133"/>
      <c r="M350" s="130"/>
      <c r="N350" s="235"/>
      <c r="O350" s="131"/>
      <c r="P350" s="132"/>
      <c r="Q350" s="133"/>
      <c r="R350" s="130"/>
      <c r="S350" s="235"/>
    </row>
    <row r="351" spans="1:19" ht="15" hidden="1" customHeight="1" outlineLevel="1" x14ac:dyDescent="0.35">
      <c r="A351" s="77">
        <v>344</v>
      </c>
      <c r="B351" s="123"/>
      <c r="C351" s="124"/>
      <c r="D351" s="125"/>
      <c r="E351" s="125"/>
      <c r="F351" s="232"/>
      <c r="G351" s="233"/>
      <c r="H351" s="232"/>
      <c r="I351" s="234"/>
      <c r="J351" s="131"/>
      <c r="K351" s="132"/>
      <c r="L351" s="133"/>
      <c r="M351" s="130"/>
      <c r="N351" s="235"/>
      <c r="O351" s="131"/>
      <c r="P351" s="132"/>
      <c r="Q351" s="133"/>
      <c r="R351" s="130"/>
      <c r="S351" s="235"/>
    </row>
    <row r="352" spans="1:19" ht="15" hidden="1" customHeight="1" outlineLevel="1" x14ac:dyDescent="0.35">
      <c r="A352" s="77">
        <v>345</v>
      </c>
      <c r="B352" s="123"/>
      <c r="C352" s="124"/>
      <c r="D352" s="125"/>
      <c r="E352" s="125"/>
      <c r="F352" s="232"/>
      <c r="G352" s="233"/>
      <c r="H352" s="232"/>
      <c r="I352" s="234"/>
      <c r="J352" s="131"/>
      <c r="K352" s="132"/>
      <c r="L352" s="133"/>
      <c r="M352" s="130"/>
      <c r="N352" s="235"/>
      <c r="O352" s="131"/>
      <c r="P352" s="132"/>
      <c r="Q352" s="133"/>
      <c r="R352" s="130"/>
      <c r="S352" s="235"/>
    </row>
    <row r="353" spans="1:19" ht="15" hidden="1" customHeight="1" outlineLevel="1" x14ac:dyDescent="0.35">
      <c r="A353" s="77">
        <v>346</v>
      </c>
      <c r="B353" s="123"/>
      <c r="C353" s="124"/>
      <c r="D353" s="125"/>
      <c r="E353" s="125"/>
      <c r="F353" s="232"/>
      <c r="G353" s="233"/>
      <c r="H353" s="232"/>
      <c r="I353" s="234"/>
      <c r="J353" s="131"/>
      <c r="K353" s="132"/>
      <c r="L353" s="133"/>
      <c r="M353" s="130"/>
      <c r="N353" s="235"/>
      <c r="O353" s="131"/>
      <c r="P353" s="132"/>
      <c r="Q353" s="133"/>
      <c r="R353" s="130"/>
      <c r="S353" s="235"/>
    </row>
    <row r="354" spans="1:19" ht="15" hidden="1" customHeight="1" outlineLevel="1" x14ac:dyDescent="0.35">
      <c r="A354" s="77">
        <v>347</v>
      </c>
      <c r="B354" s="123"/>
      <c r="C354" s="124"/>
      <c r="D354" s="125"/>
      <c r="E354" s="125"/>
      <c r="F354" s="232"/>
      <c r="G354" s="233"/>
      <c r="H354" s="232"/>
      <c r="I354" s="234"/>
      <c r="J354" s="131"/>
      <c r="K354" s="132"/>
      <c r="L354" s="133"/>
      <c r="M354" s="130"/>
      <c r="N354" s="235"/>
      <c r="O354" s="131"/>
      <c r="P354" s="132"/>
      <c r="Q354" s="133"/>
      <c r="R354" s="130"/>
      <c r="S354" s="235"/>
    </row>
    <row r="355" spans="1:19" ht="15" hidden="1" customHeight="1" outlineLevel="1" x14ac:dyDescent="0.35">
      <c r="A355" s="77">
        <v>348</v>
      </c>
      <c r="B355" s="123"/>
      <c r="C355" s="124"/>
      <c r="D355" s="125"/>
      <c r="E355" s="125"/>
      <c r="F355" s="232"/>
      <c r="G355" s="233"/>
      <c r="H355" s="232"/>
      <c r="I355" s="234"/>
      <c r="J355" s="131"/>
      <c r="K355" s="132"/>
      <c r="L355" s="133"/>
      <c r="M355" s="130"/>
      <c r="N355" s="235"/>
      <c r="O355" s="131"/>
      <c r="P355" s="132"/>
      <c r="Q355" s="133"/>
      <c r="R355" s="130"/>
      <c r="S355" s="235"/>
    </row>
    <row r="356" spans="1:19" ht="15" hidden="1" customHeight="1" outlineLevel="1" x14ac:dyDescent="0.35">
      <c r="A356" s="77">
        <v>349</v>
      </c>
      <c r="B356" s="123"/>
      <c r="C356" s="124"/>
      <c r="D356" s="125"/>
      <c r="E356" s="125"/>
      <c r="F356" s="232"/>
      <c r="G356" s="233"/>
      <c r="H356" s="232"/>
      <c r="I356" s="234"/>
      <c r="J356" s="131"/>
      <c r="K356" s="132"/>
      <c r="L356" s="133"/>
      <c r="M356" s="130"/>
      <c r="N356" s="235"/>
      <c r="O356" s="131"/>
      <c r="P356" s="132"/>
      <c r="Q356" s="133"/>
      <c r="R356" s="130"/>
      <c r="S356" s="235"/>
    </row>
    <row r="357" spans="1:19" ht="15" hidden="1" customHeight="1" outlineLevel="1" x14ac:dyDescent="0.35">
      <c r="A357" s="77">
        <v>350</v>
      </c>
      <c r="B357" s="123"/>
      <c r="C357" s="124"/>
      <c r="D357" s="125"/>
      <c r="E357" s="125"/>
      <c r="F357" s="232"/>
      <c r="G357" s="233"/>
      <c r="H357" s="232"/>
      <c r="I357" s="234"/>
      <c r="J357" s="131"/>
      <c r="K357" s="132"/>
      <c r="L357" s="133"/>
      <c r="M357" s="130"/>
      <c r="N357" s="235"/>
      <c r="O357" s="131"/>
      <c r="P357" s="132"/>
      <c r="Q357" s="133"/>
      <c r="R357" s="130"/>
      <c r="S357" s="235"/>
    </row>
    <row r="358" spans="1:19" ht="15" hidden="1" customHeight="1" outlineLevel="1" x14ac:dyDescent="0.35">
      <c r="A358" s="77">
        <v>351</v>
      </c>
      <c r="B358" s="123"/>
      <c r="C358" s="124"/>
      <c r="D358" s="125"/>
      <c r="E358" s="125"/>
      <c r="F358" s="232"/>
      <c r="G358" s="233"/>
      <c r="H358" s="232"/>
      <c r="I358" s="234"/>
      <c r="J358" s="131"/>
      <c r="K358" s="132"/>
      <c r="L358" s="133"/>
      <c r="M358" s="130"/>
      <c r="N358" s="235"/>
      <c r="O358" s="131"/>
      <c r="P358" s="132"/>
      <c r="Q358" s="133"/>
      <c r="R358" s="130"/>
      <c r="S358" s="235"/>
    </row>
    <row r="359" spans="1:19" ht="15" hidden="1" customHeight="1" outlineLevel="1" x14ac:dyDescent="0.35">
      <c r="A359" s="77">
        <v>352</v>
      </c>
      <c r="B359" s="123"/>
      <c r="C359" s="124"/>
      <c r="D359" s="125"/>
      <c r="E359" s="125"/>
      <c r="F359" s="232"/>
      <c r="G359" s="233"/>
      <c r="H359" s="232"/>
      <c r="I359" s="234"/>
      <c r="J359" s="131"/>
      <c r="K359" s="132"/>
      <c r="L359" s="133"/>
      <c r="M359" s="130"/>
      <c r="N359" s="235"/>
      <c r="O359" s="131"/>
      <c r="P359" s="132"/>
      <c r="Q359" s="133"/>
      <c r="R359" s="130"/>
      <c r="S359" s="235"/>
    </row>
    <row r="360" spans="1:19" ht="15" hidden="1" customHeight="1" outlineLevel="1" x14ac:dyDescent="0.35">
      <c r="A360" s="77">
        <v>353</v>
      </c>
      <c r="B360" s="123"/>
      <c r="C360" s="124"/>
      <c r="D360" s="125"/>
      <c r="E360" s="125"/>
      <c r="F360" s="232"/>
      <c r="G360" s="233"/>
      <c r="H360" s="232"/>
      <c r="I360" s="234"/>
      <c r="J360" s="131"/>
      <c r="K360" s="132"/>
      <c r="L360" s="133"/>
      <c r="M360" s="130"/>
      <c r="N360" s="235"/>
      <c r="O360" s="131"/>
      <c r="P360" s="132"/>
      <c r="Q360" s="133"/>
      <c r="R360" s="130"/>
      <c r="S360" s="235"/>
    </row>
    <row r="361" spans="1:19" ht="15" hidden="1" customHeight="1" outlineLevel="1" x14ac:dyDescent="0.35">
      <c r="A361" s="77">
        <v>354</v>
      </c>
      <c r="B361" s="123"/>
      <c r="C361" s="124"/>
      <c r="D361" s="125"/>
      <c r="E361" s="125"/>
      <c r="F361" s="232"/>
      <c r="G361" s="233"/>
      <c r="H361" s="232"/>
      <c r="I361" s="234"/>
      <c r="J361" s="131"/>
      <c r="K361" s="132"/>
      <c r="L361" s="133"/>
      <c r="M361" s="130"/>
      <c r="N361" s="235"/>
      <c r="O361" s="131"/>
      <c r="P361" s="132"/>
      <c r="Q361" s="133"/>
      <c r="R361" s="130"/>
      <c r="S361" s="235"/>
    </row>
    <row r="362" spans="1:19" ht="15" hidden="1" customHeight="1" outlineLevel="1" x14ac:dyDescent="0.35">
      <c r="A362" s="77">
        <v>355</v>
      </c>
      <c r="B362" s="123"/>
      <c r="C362" s="124"/>
      <c r="D362" s="125"/>
      <c r="E362" s="125"/>
      <c r="F362" s="232"/>
      <c r="G362" s="233"/>
      <c r="H362" s="232"/>
      <c r="I362" s="234"/>
      <c r="J362" s="131"/>
      <c r="K362" s="132"/>
      <c r="L362" s="133"/>
      <c r="M362" s="130"/>
      <c r="N362" s="235"/>
      <c r="O362" s="131"/>
      <c r="P362" s="132"/>
      <c r="Q362" s="133"/>
      <c r="R362" s="130"/>
      <c r="S362" s="235"/>
    </row>
    <row r="363" spans="1:19" ht="15" hidden="1" customHeight="1" outlineLevel="1" x14ac:dyDescent="0.35">
      <c r="A363" s="77">
        <v>356</v>
      </c>
      <c r="B363" s="123"/>
      <c r="C363" s="124"/>
      <c r="D363" s="125"/>
      <c r="E363" s="125"/>
      <c r="F363" s="232"/>
      <c r="G363" s="233"/>
      <c r="H363" s="232"/>
      <c r="I363" s="234"/>
      <c r="J363" s="131"/>
      <c r="K363" s="132"/>
      <c r="L363" s="133"/>
      <c r="M363" s="130"/>
      <c r="N363" s="235"/>
      <c r="O363" s="131"/>
      <c r="P363" s="132"/>
      <c r="Q363" s="133"/>
      <c r="R363" s="130"/>
      <c r="S363" s="235"/>
    </row>
    <row r="364" spans="1:19" ht="15" hidden="1" customHeight="1" outlineLevel="1" x14ac:dyDescent="0.35">
      <c r="A364" s="77">
        <v>357</v>
      </c>
      <c r="B364" s="123"/>
      <c r="C364" s="124"/>
      <c r="D364" s="125"/>
      <c r="E364" s="125"/>
      <c r="F364" s="232"/>
      <c r="G364" s="233"/>
      <c r="H364" s="232"/>
      <c r="I364" s="234"/>
      <c r="J364" s="131"/>
      <c r="K364" s="132"/>
      <c r="L364" s="133"/>
      <c r="M364" s="130"/>
      <c r="N364" s="235"/>
      <c r="O364" s="131"/>
      <c r="P364" s="132"/>
      <c r="Q364" s="133"/>
      <c r="R364" s="130"/>
      <c r="S364" s="235"/>
    </row>
    <row r="365" spans="1:19" ht="15" hidden="1" customHeight="1" outlineLevel="1" x14ac:dyDescent="0.35">
      <c r="A365" s="77">
        <v>358</v>
      </c>
      <c r="B365" s="123"/>
      <c r="C365" s="124"/>
      <c r="D365" s="125"/>
      <c r="E365" s="125"/>
      <c r="F365" s="232"/>
      <c r="G365" s="233"/>
      <c r="H365" s="232"/>
      <c r="I365" s="234"/>
      <c r="J365" s="131"/>
      <c r="K365" s="132"/>
      <c r="L365" s="133"/>
      <c r="M365" s="130"/>
      <c r="N365" s="235"/>
      <c r="O365" s="131"/>
      <c r="P365" s="132"/>
      <c r="Q365" s="133"/>
      <c r="R365" s="130"/>
      <c r="S365" s="235"/>
    </row>
    <row r="366" spans="1:19" ht="15" hidden="1" customHeight="1" outlineLevel="1" x14ac:dyDescent="0.35">
      <c r="A366" s="77">
        <v>359</v>
      </c>
      <c r="B366" s="123"/>
      <c r="C366" s="124"/>
      <c r="D366" s="125"/>
      <c r="E366" s="125"/>
      <c r="F366" s="232"/>
      <c r="G366" s="233"/>
      <c r="H366" s="232"/>
      <c r="I366" s="234"/>
      <c r="J366" s="131"/>
      <c r="K366" s="132"/>
      <c r="L366" s="133"/>
      <c r="M366" s="130"/>
      <c r="N366" s="235"/>
      <c r="O366" s="131"/>
      <c r="P366" s="132"/>
      <c r="Q366" s="133"/>
      <c r="R366" s="130"/>
      <c r="S366" s="235"/>
    </row>
    <row r="367" spans="1:19" ht="15" hidden="1" customHeight="1" outlineLevel="1" x14ac:dyDescent="0.35">
      <c r="A367" s="77">
        <v>360</v>
      </c>
      <c r="B367" s="123"/>
      <c r="C367" s="124"/>
      <c r="D367" s="125"/>
      <c r="E367" s="125"/>
      <c r="F367" s="232"/>
      <c r="G367" s="233"/>
      <c r="H367" s="232"/>
      <c r="I367" s="234"/>
      <c r="J367" s="131"/>
      <c r="K367" s="132"/>
      <c r="L367" s="133"/>
      <c r="M367" s="130"/>
      <c r="N367" s="235"/>
      <c r="O367" s="131"/>
      <c r="P367" s="132"/>
      <c r="Q367" s="133"/>
      <c r="R367" s="130"/>
      <c r="S367" s="235"/>
    </row>
    <row r="368" spans="1:19" ht="15" hidden="1" customHeight="1" outlineLevel="1" x14ac:dyDescent="0.35">
      <c r="A368" s="77">
        <v>361</v>
      </c>
      <c r="B368" s="123"/>
      <c r="C368" s="124"/>
      <c r="D368" s="125"/>
      <c r="E368" s="125"/>
      <c r="F368" s="232"/>
      <c r="G368" s="233"/>
      <c r="H368" s="232"/>
      <c r="I368" s="234"/>
      <c r="J368" s="131"/>
      <c r="K368" s="132"/>
      <c r="L368" s="133"/>
      <c r="M368" s="130"/>
      <c r="N368" s="235"/>
      <c r="O368" s="131"/>
      <c r="P368" s="132"/>
      <c r="Q368" s="133"/>
      <c r="R368" s="130"/>
      <c r="S368" s="235"/>
    </row>
    <row r="369" spans="1:19" ht="15" hidden="1" customHeight="1" outlineLevel="1" x14ac:dyDescent="0.35">
      <c r="A369" s="77">
        <v>362</v>
      </c>
      <c r="B369" s="123"/>
      <c r="C369" s="124"/>
      <c r="D369" s="125"/>
      <c r="E369" s="125"/>
      <c r="F369" s="232"/>
      <c r="G369" s="233"/>
      <c r="H369" s="232"/>
      <c r="I369" s="234"/>
      <c r="J369" s="131"/>
      <c r="K369" s="132"/>
      <c r="L369" s="133"/>
      <c r="M369" s="130"/>
      <c r="N369" s="235"/>
      <c r="O369" s="131"/>
      <c r="P369" s="132"/>
      <c r="Q369" s="133"/>
      <c r="R369" s="130"/>
      <c r="S369" s="235"/>
    </row>
    <row r="370" spans="1:19" ht="15" hidden="1" customHeight="1" outlineLevel="1" x14ac:dyDescent="0.35">
      <c r="A370" s="77">
        <v>363</v>
      </c>
      <c r="B370" s="123"/>
      <c r="C370" s="124"/>
      <c r="D370" s="125"/>
      <c r="E370" s="125"/>
      <c r="F370" s="232"/>
      <c r="G370" s="233"/>
      <c r="H370" s="232"/>
      <c r="I370" s="234"/>
      <c r="J370" s="131"/>
      <c r="K370" s="132"/>
      <c r="L370" s="133"/>
      <c r="M370" s="130"/>
      <c r="N370" s="235"/>
      <c r="O370" s="131"/>
      <c r="P370" s="132"/>
      <c r="Q370" s="133"/>
      <c r="R370" s="130"/>
      <c r="S370" s="235"/>
    </row>
    <row r="371" spans="1:19" ht="15" hidden="1" customHeight="1" outlineLevel="1" x14ac:dyDescent="0.35">
      <c r="A371" s="77">
        <v>364</v>
      </c>
      <c r="B371" s="123"/>
      <c r="C371" s="124"/>
      <c r="D371" s="125"/>
      <c r="E371" s="125"/>
      <c r="F371" s="232"/>
      <c r="G371" s="233"/>
      <c r="H371" s="232"/>
      <c r="I371" s="234"/>
      <c r="J371" s="131"/>
      <c r="K371" s="132"/>
      <c r="L371" s="133"/>
      <c r="M371" s="130"/>
      <c r="N371" s="235"/>
      <c r="O371" s="131"/>
      <c r="P371" s="132"/>
      <c r="Q371" s="133"/>
      <c r="R371" s="130"/>
      <c r="S371" s="235"/>
    </row>
    <row r="372" spans="1:19" ht="15" hidden="1" customHeight="1" outlineLevel="1" x14ac:dyDescent="0.35">
      <c r="A372" s="77">
        <v>365</v>
      </c>
      <c r="B372" s="123"/>
      <c r="C372" s="124"/>
      <c r="D372" s="125"/>
      <c r="E372" s="125"/>
      <c r="F372" s="232"/>
      <c r="G372" s="233"/>
      <c r="H372" s="232"/>
      <c r="I372" s="234"/>
      <c r="J372" s="131"/>
      <c r="K372" s="132"/>
      <c r="L372" s="133"/>
      <c r="M372" s="130"/>
      <c r="N372" s="235"/>
      <c r="O372" s="131"/>
      <c r="P372" s="132"/>
      <c r="Q372" s="133"/>
      <c r="R372" s="130"/>
      <c r="S372" s="235"/>
    </row>
    <row r="373" spans="1:19" ht="15" hidden="1" customHeight="1" outlineLevel="1" x14ac:dyDescent="0.35">
      <c r="A373" s="77">
        <v>366</v>
      </c>
      <c r="B373" s="123"/>
      <c r="C373" s="124"/>
      <c r="D373" s="125"/>
      <c r="E373" s="125"/>
      <c r="F373" s="232"/>
      <c r="G373" s="233"/>
      <c r="H373" s="232"/>
      <c r="I373" s="234"/>
      <c r="J373" s="131"/>
      <c r="K373" s="132"/>
      <c r="L373" s="133"/>
      <c r="M373" s="130"/>
      <c r="N373" s="235"/>
      <c r="O373" s="131"/>
      <c r="P373" s="132"/>
      <c r="Q373" s="133"/>
      <c r="R373" s="130"/>
      <c r="S373" s="235"/>
    </row>
    <row r="374" spans="1:19" ht="15" hidden="1" customHeight="1" outlineLevel="1" x14ac:dyDescent="0.35">
      <c r="A374" s="77">
        <v>367</v>
      </c>
      <c r="B374" s="123"/>
      <c r="C374" s="124"/>
      <c r="D374" s="125"/>
      <c r="E374" s="125"/>
      <c r="F374" s="232"/>
      <c r="G374" s="233"/>
      <c r="H374" s="232"/>
      <c r="I374" s="234"/>
      <c r="J374" s="131"/>
      <c r="K374" s="132"/>
      <c r="L374" s="133"/>
      <c r="M374" s="130"/>
      <c r="N374" s="235"/>
      <c r="O374" s="131"/>
      <c r="P374" s="132"/>
      <c r="Q374" s="133"/>
      <c r="R374" s="130"/>
      <c r="S374" s="235"/>
    </row>
    <row r="375" spans="1:19" ht="15" hidden="1" customHeight="1" outlineLevel="1" x14ac:dyDescent="0.35">
      <c r="A375" s="77">
        <v>368</v>
      </c>
      <c r="B375" s="123"/>
      <c r="C375" s="124"/>
      <c r="D375" s="125"/>
      <c r="E375" s="125"/>
      <c r="F375" s="232"/>
      <c r="G375" s="233"/>
      <c r="H375" s="232"/>
      <c r="I375" s="234"/>
      <c r="J375" s="131"/>
      <c r="K375" s="132"/>
      <c r="L375" s="133"/>
      <c r="M375" s="130"/>
      <c r="N375" s="235"/>
      <c r="O375" s="131"/>
      <c r="P375" s="132"/>
      <c r="Q375" s="133"/>
      <c r="R375" s="130"/>
      <c r="S375" s="235"/>
    </row>
    <row r="376" spans="1:19" ht="15" hidden="1" customHeight="1" outlineLevel="1" x14ac:dyDescent="0.35">
      <c r="A376" s="77">
        <v>369</v>
      </c>
      <c r="B376" s="123"/>
      <c r="C376" s="124"/>
      <c r="D376" s="125"/>
      <c r="E376" s="125"/>
      <c r="F376" s="232"/>
      <c r="G376" s="233"/>
      <c r="H376" s="232"/>
      <c r="I376" s="234"/>
      <c r="J376" s="131"/>
      <c r="K376" s="132"/>
      <c r="L376" s="133"/>
      <c r="M376" s="130"/>
      <c r="N376" s="235"/>
      <c r="O376" s="131"/>
      <c r="P376" s="132"/>
      <c r="Q376" s="133"/>
      <c r="R376" s="130"/>
      <c r="S376" s="235"/>
    </row>
    <row r="377" spans="1:19" ht="15" hidden="1" customHeight="1" outlineLevel="1" x14ac:dyDescent="0.35">
      <c r="A377" s="77">
        <v>370</v>
      </c>
      <c r="B377" s="123"/>
      <c r="C377" s="124"/>
      <c r="D377" s="125"/>
      <c r="E377" s="125"/>
      <c r="F377" s="232"/>
      <c r="G377" s="233"/>
      <c r="H377" s="232"/>
      <c r="I377" s="234"/>
      <c r="J377" s="131"/>
      <c r="K377" s="132"/>
      <c r="L377" s="133"/>
      <c r="M377" s="130"/>
      <c r="N377" s="235"/>
      <c r="O377" s="131"/>
      <c r="P377" s="132"/>
      <c r="Q377" s="133"/>
      <c r="R377" s="130"/>
      <c r="S377" s="235"/>
    </row>
    <row r="378" spans="1:19" ht="15" hidden="1" customHeight="1" outlineLevel="1" x14ac:dyDescent="0.35">
      <c r="A378" s="77">
        <v>371</v>
      </c>
      <c r="B378" s="123"/>
      <c r="C378" s="124"/>
      <c r="D378" s="125"/>
      <c r="E378" s="125"/>
      <c r="F378" s="232"/>
      <c r="G378" s="233"/>
      <c r="H378" s="232"/>
      <c r="I378" s="234"/>
      <c r="J378" s="131"/>
      <c r="K378" s="132"/>
      <c r="L378" s="133"/>
      <c r="M378" s="130"/>
      <c r="N378" s="235"/>
      <c r="O378" s="131"/>
      <c r="P378" s="132"/>
      <c r="Q378" s="133"/>
      <c r="R378" s="130"/>
      <c r="S378" s="235"/>
    </row>
    <row r="379" spans="1:19" ht="15" hidden="1" customHeight="1" outlineLevel="1" x14ac:dyDescent="0.35">
      <c r="A379" s="77">
        <v>372</v>
      </c>
      <c r="B379" s="123"/>
      <c r="C379" s="124"/>
      <c r="D379" s="125"/>
      <c r="E379" s="125"/>
      <c r="F379" s="232"/>
      <c r="G379" s="233"/>
      <c r="H379" s="232"/>
      <c r="I379" s="234"/>
      <c r="J379" s="131"/>
      <c r="K379" s="132"/>
      <c r="L379" s="133"/>
      <c r="M379" s="130"/>
      <c r="N379" s="235"/>
      <c r="O379" s="131"/>
      <c r="P379" s="132"/>
      <c r="Q379" s="133"/>
      <c r="R379" s="130"/>
      <c r="S379" s="235"/>
    </row>
    <row r="380" spans="1:19" ht="15" hidden="1" customHeight="1" outlineLevel="1" x14ac:dyDescent="0.35">
      <c r="A380" s="77">
        <v>373</v>
      </c>
      <c r="B380" s="123"/>
      <c r="C380" s="124"/>
      <c r="D380" s="125"/>
      <c r="E380" s="125"/>
      <c r="F380" s="232"/>
      <c r="G380" s="233"/>
      <c r="H380" s="232"/>
      <c r="I380" s="234"/>
      <c r="J380" s="131"/>
      <c r="K380" s="132"/>
      <c r="L380" s="133"/>
      <c r="M380" s="130"/>
      <c r="N380" s="235"/>
      <c r="O380" s="131"/>
      <c r="P380" s="132"/>
      <c r="Q380" s="133"/>
      <c r="R380" s="130"/>
      <c r="S380" s="235"/>
    </row>
    <row r="381" spans="1:19" ht="15" hidden="1" customHeight="1" outlineLevel="1" x14ac:dyDescent="0.35">
      <c r="A381" s="77">
        <v>374</v>
      </c>
      <c r="B381" s="123"/>
      <c r="C381" s="124"/>
      <c r="D381" s="125"/>
      <c r="E381" s="125"/>
      <c r="F381" s="232"/>
      <c r="G381" s="233"/>
      <c r="H381" s="232"/>
      <c r="I381" s="234"/>
      <c r="J381" s="131"/>
      <c r="K381" s="132"/>
      <c r="L381" s="133"/>
      <c r="M381" s="130"/>
      <c r="N381" s="235"/>
      <c r="O381" s="131"/>
      <c r="P381" s="132"/>
      <c r="Q381" s="133"/>
      <c r="R381" s="130"/>
      <c r="S381" s="235"/>
    </row>
    <row r="382" spans="1:19" ht="15" hidden="1" customHeight="1" outlineLevel="1" x14ac:dyDescent="0.35">
      <c r="A382" s="77">
        <v>375</v>
      </c>
      <c r="B382" s="123"/>
      <c r="C382" s="124"/>
      <c r="D382" s="125"/>
      <c r="E382" s="125"/>
      <c r="F382" s="232"/>
      <c r="G382" s="233"/>
      <c r="H382" s="232"/>
      <c r="I382" s="234"/>
      <c r="J382" s="131"/>
      <c r="K382" s="132"/>
      <c r="L382" s="133"/>
      <c r="M382" s="130"/>
      <c r="N382" s="235"/>
      <c r="O382" s="131"/>
      <c r="P382" s="132"/>
      <c r="Q382" s="133"/>
      <c r="R382" s="130"/>
      <c r="S382" s="235"/>
    </row>
    <row r="383" spans="1:19" ht="15" hidden="1" customHeight="1" outlineLevel="1" x14ac:dyDescent="0.35">
      <c r="A383" s="77">
        <v>376</v>
      </c>
      <c r="B383" s="123"/>
      <c r="C383" s="124"/>
      <c r="D383" s="125"/>
      <c r="E383" s="125"/>
      <c r="F383" s="232"/>
      <c r="G383" s="233"/>
      <c r="H383" s="232"/>
      <c r="I383" s="234"/>
      <c r="J383" s="131"/>
      <c r="K383" s="132"/>
      <c r="L383" s="133"/>
      <c r="M383" s="130"/>
      <c r="N383" s="235"/>
      <c r="O383" s="131"/>
      <c r="P383" s="132"/>
      <c r="Q383" s="133"/>
      <c r="R383" s="130"/>
      <c r="S383" s="235"/>
    </row>
    <row r="384" spans="1:19" ht="15" hidden="1" customHeight="1" outlineLevel="1" x14ac:dyDescent="0.35">
      <c r="A384" s="77">
        <v>377</v>
      </c>
      <c r="B384" s="123"/>
      <c r="C384" s="124"/>
      <c r="D384" s="125"/>
      <c r="E384" s="125"/>
      <c r="F384" s="232"/>
      <c r="G384" s="233"/>
      <c r="H384" s="232"/>
      <c r="I384" s="234"/>
      <c r="J384" s="131"/>
      <c r="K384" s="132"/>
      <c r="L384" s="133"/>
      <c r="M384" s="130"/>
      <c r="N384" s="235"/>
      <c r="O384" s="131"/>
      <c r="P384" s="132"/>
      <c r="Q384" s="133"/>
      <c r="R384" s="130"/>
      <c r="S384" s="235"/>
    </row>
    <row r="385" spans="1:19" ht="15" hidden="1" customHeight="1" outlineLevel="1" x14ac:dyDescent="0.35">
      <c r="A385" s="77">
        <v>378</v>
      </c>
      <c r="B385" s="123"/>
      <c r="C385" s="124"/>
      <c r="D385" s="125"/>
      <c r="E385" s="125"/>
      <c r="F385" s="232"/>
      <c r="G385" s="233"/>
      <c r="H385" s="232"/>
      <c r="I385" s="234"/>
      <c r="J385" s="131"/>
      <c r="K385" s="132"/>
      <c r="L385" s="133"/>
      <c r="M385" s="130"/>
      <c r="N385" s="235"/>
      <c r="O385" s="131"/>
      <c r="P385" s="132"/>
      <c r="Q385" s="133"/>
      <c r="R385" s="130"/>
      <c r="S385" s="235"/>
    </row>
    <row r="386" spans="1:19" ht="15" hidden="1" customHeight="1" outlineLevel="1" x14ac:dyDescent="0.35">
      <c r="A386" s="77">
        <v>379</v>
      </c>
      <c r="B386" s="123"/>
      <c r="C386" s="124"/>
      <c r="D386" s="125"/>
      <c r="E386" s="125"/>
      <c r="F386" s="232"/>
      <c r="G386" s="233"/>
      <c r="H386" s="232"/>
      <c r="I386" s="234"/>
      <c r="J386" s="131"/>
      <c r="K386" s="132"/>
      <c r="L386" s="133"/>
      <c r="M386" s="130"/>
      <c r="N386" s="235"/>
      <c r="O386" s="131"/>
      <c r="P386" s="132"/>
      <c r="Q386" s="133"/>
      <c r="R386" s="130"/>
      <c r="S386" s="235"/>
    </row>
    <row r="387" spans="1:19" ht="15" hidden="1" customHeight="1" outlineLevel="1" x14ac:dyDescent="0.35">
      <c r="A387" s="77">
        <v>380</v>
      </c>
      <c r="B387" s="123"/>
      <c r="C387" s="124"/>
      <c r="D387" s="125"/>
      <c r="E387" s="125"/>
      <c r="F387" s="232"/>
      <c r="G387" s="233"/>
      <c r="H387" s="232"/>
      <c r="I387" s="234"/>
      <c r="J387" s="131"/>
      <c r="K387" s="132"/>
      <c r="L387" s="133"/>
      <c r="M387" s="130"/>
      <c r="N387" s="235"/>
      <c r="O387" s="131"/>
      <c r="P387" s="132"/>
      <c r="Q387" s="133"/>
      <c r="R387" s="130"/>
      <c r="S387" s="235"/>
    </row>
    <row r="388" spans="1:19" ht="15" hidden="1" customHeight="1" outlineLevel="1" x14ac:dyDescent="0.35">
      <c r="A388" s="77">
        <v>381</v>
      </c>
      <c r="B388" s="123"/>
      <c r="C388" s="124"/>
      <c r="D388" s="125"/>
      <c r="E388" s="125"/>
      <c r="F388" s="232"/>
      <c r="G388" s="233"/>
      <c r="H388" s="232"/>
      <c r="I388" s="234"/>
      <c r="J388" s="131"/>
      <c r="K388" s="132"/>
      <c r="L388" s="133"/>
      <c r="M388" s="130"/>
      <c r="N388" s="235"/>
      <c r="O388" s="131"/>
      <c r="P388" s="132"/>
      <c r="Q388" s="133"/>
      <c r="R388" s="130"/>
      <c r="S388" s="235"/>
    </row>
    <row r="389" spans="1:19" ht="15" hidden="1" customHeight="1" outlineLevel="1" x14ac:dyDescent="0.35">
      <c r="A389" s="77">
        <v>382</v>
      </c>
      <c r="B389" s="123"/>
      <c r="C389" s="124"/>
      <c r="D389" s="125"/>
      <c r="E389" s="125"/>
      <c r="F389" s="232"/>
      <c r="G389" s="233"/>
      <c r="H389" s="232"/>
      <c r="I389" s="234"/>
      <c r="J389" s="131"/>
      <c r="K389" s="132"/>
      <c r="L389" s="133"/>
      <c r="M389" s="130"/>
      <c r="N389" s="235"/>
      <c r="O389" s="131"/>
      <c r="P389" s="132"/>
      <c r="Q389" s="133"/>
      <c r="R389" s="130"/>
      <c r="S389" s="235"/>
    </row>
    <row r="390" spans="1:19" ht="15" hidden="1" customHeight="1" outlineLevel="1" x14ac:dyDescent="0.35">
      <c r="A390" s="77">
        <v>383</v>
      </c>
      <c r="B390" s="123"/>
      <c r="C390" s="124"/>
      <c r="D390" s="125"/>
      <c r="E390" s="125"/>
      <c r="F390" s="232"/>
      <c r="G390" s="233"/>
      <c r="H390" s="232"/>
      <c r="I390" s="234"/>
      <c r="J390" s="131"/>
      <c r="K390" s="132"/>
      <c r="L390" s="133"/>
      <c r="M390" s="130"/>
      <c r="N390" s="235"/>
      <c r="O390" s="131"/>
      <c r="P390" s="132"/>
      <c r="Q390" s="133"/>
      <c r="R390" s="130"/>
      <c r="S390" s="235"/>
    </row>
    <row r="391" spans="1:19" ht="15" hidden="1" customHeight="1" outlineLevel="1" x14ac:dyDescent="0.35">
      <c r="A391" s="77">
        <v>384</v>
      </c>
      <c r="B391" s="123"/>
      <c r="C391" s="124"/>
      <c r="D391" s="125"/>
      <c r="E391" s="125"/>
      <c r="F391" s="232"/>
      <c r="G391" s="233"/>
      <c r="H391" s="232"/>
      <c r="I391" s="234"/>
      <c r="J391" s="131"/>
      <c r="K391" s="132"/>
      <c r="L391" s="133"/>
      <c r="M391" s="130"/>
      <c r="N391" s="235"/>
      <c r="O391" s="131"/>
      <c r="P391" s="132"/>
      <c r="Q391" s="133"/>
      <c r="R391" s="130"/>
      <c r="S391" s="235"/>
    </row>
    <row r="392" spans="1:19" ht="15" hidden="1" customHeight="1" outlineLevel="1" x14ac:dyDescent="0.35">
      <c r="A392" s="77">
        <v>385</v>
      </c>
      <c r="B392" s="123"/>
      <c r="C392" s="124"/>
      <c r="D392" s="125"/>
      <c r="E392" s="125"/>
      <c r="F392" s="232"/>
      <c r="G392" s="233"/>
      <c r="H392" s="232"/>
      <c r="I392" s="234"/>
      <c r="J392" s="131"/>
      <c r="K392" s="132"/>
      <c r="L392" s="133"/>
      <c r="M392" s="130"/>
      <c r="N392" s="235"/>
      <c r="O392" s="131"/>
      <c r="P392" s="132"/>
      <c r="Q392" s="133"/>
      <c r="R392" s="130"/>
      <c r="S392" s="235"/>
    </row>
    <row r="393" spans="1:19" ht="15" hidden="1" customHeight="1" outlineLevel="1" x14ac:dyDescent="0.35">
      <c r="A393" s="77">
        <v>386</v>
      </c>
      <c r="B393" s="123"/>
      <c r="C393" s="124"/>
      <c r="D393" s="125"/>
      <c r="E393" s="125"/>
      <c r="F393" s="232"/>
      <c r="G393" s="233"/>
      <c r="H393" s="232"/>
      <c r="I393" s="234"/>
      <c r="J393" s="131"/>
      <c r="K393" s="132"/>
      <c r="L393" s="133"/>
      <c r="M393" s="130"/>
      <c r="N393" s="235"/>
      <c r="O393" s="131"/>
      <c r="P393" s="132"/>
      <c r="Q393" s="133"/>
      <c r="R393" s="130"/>
      <c r="S393" s="235"/>
    </row>
    <row r="394" spans="1:19" ht="15" hidden="1" customHeight="1" outlineLevel="1" x14ac:dyDescent="0.35">
      <c r="A394" s="77">
        <v>387</v>
      </c>
      <c r="B394" s="123"/>
      <c r="C394" s="124"/>
      <c r="D394" s="125"/>
      <c r="E394" s="125"/>
      <c r="F394" s="232"/>
      <c r="G394" s="233"/>
      <c r="H394" s="232"/>
      <c r="I394" s="234"/>
      <c r="J394" s="131"/>
      <c r="K394" s="132"/>
      <c r="L394" s="133"/>
      <c r="M394" s="130"/>
      <c r="N394" s="235"/>
      <c r="O394" s="131"/>
      <c r="P394" s="132"/>
      <c r="Q394" s="133"/>
      <c r="R394" s="130"/>
      <c r="S394" s="235"/>
    </row>
    <row r="395" spans="1:19" ht="15" hidden="1" customHeight="1" outlineLevel="1" x14ac:dyDescent="0.35">
      <c r="A395" s="77">
        <v>388</v>
      </c>
      <c r="B395" s="123"/>
      <c r="C395" s="124"/>
      <c r="D395" s="125"/>
      <c r="E395" s="125"/>
      <c r="F395" s="232"/>
      <c r="G395" s="233"/>
      <c r="H395" s="232"/>
      <c r="I395" s="234"/>
      <c r="J395" s="131"/>
      <c r="K395" s="132"/>
      <c r="L395" s="133"/>
      <c r="M395" s="130"/>
      <c r="N395" s="235"/>
      <c r="O395" s="131"/>
      <c r="P395" s="132"/>
      <c r="Q395" s="133"/>
      <c r="R395" s="130"/>
      <c r="S395" s="235"/>
    </row>
    <row r="396" spans="1:19" ht="15" hidden="1" customHeight="1" outlineLevel="1" x14ac:dyDescent="0.35">
      <c r="A396" s="77">
        <v>389</v>
      </c>
      <c r="B396" s="123"/>
      <c r="C396" s="124"/>
      <c r="D396" s="125"/>
      <c r="E396" s="125"/>
      <c r="F396" s="232"/>
      <c r="G396" s="233"/>
      <c r="H396" s="232"/>
      <c r="I396" s="234"/>
      <c r="J396" s="131"/>
      <c r="K396" s="132"/>
      <c r="L396" s="133"/>
      <c r="M396" s="130"/>
      <c r="N396" s="235"/>
      <c r="O396" s="131"/>
      <c r="P396" s="132"/>
      <c r="Q396" s="133"/>
      <c r="R396" s="130"/>
      <c r="S396" s="235"/>
    </row>
    <row r="397" spans="1:19" ht="15" hidden="1" customHeight="1" outlineLevel="1" x14ac:dyDescent="0.35">
      <c r="A397" s="77">
        <v>390</v>
      </c>
      <c r="B397" s="123"/>
      <c r="C397" s="124"/>
      <c r="D397" s="125"/>
      <c r="E397" s="125"/>
      <c r="F397" s="232"/>
      <c r="G397" s="233"/>
      <c r="H397" s="232"/>
      <c r="I397" s="234"/>
      <c r="J397" s="131"/>
      <c r="K397" s="132"/>
      <c r="L397" s="133"/>
      <c r="M397" s="130"/>
      <c r="N397" s="235"/>
      <c r="O397" s="131"/>
      <c r="P397" s="132"/>
      <c r="Q397" s="133"/>
      <c r="R397" s="130"/>
      <c r="S397" s="235"/>
    </row>
    <row r="398" spans="1:19" ht="15" hidden="1" customHeight="1" outlineLevel="1" x14ac:dyDescent="0.35">
      <c r="A398" s="77">
        <v>391</v>
      </c>
      <c r="B398" s="123"/>
      <c r="C398" s="124"/>
      <c r="D398" s="125"/>
      <c r="E398" s="125"/>
      <c r="F398" s="232"/>
      <c r="G398" s="233"/>
      <c r="H398" s="232"/>
      <c r="I398" s="234"/>
      <c r="J398" s="131"/>
      <c r="K398" s="132"/>
      <c r="L398" s="133"/>
      <c r="M398" s="130"/>
      <c r="N398" s="235"/>
      <c r="O398" s="131"/>
      <c r="P398" s="132"/>
      <c r="Q398" s="133"/>
      <c r="R398" s="130"/>
      <c r="S398" s="235"/>
    </row>
    <row r="399" spans="1:19" ht="15" hidden="1" customHeight="1" outlineLevel="1" x14ac:dyDescent="0.35">
      <c r="A399" s="77">
        <v>392</v>
      </c>
      <c r="B399" s="123"/>
      <c r="C399" s="124"/>
      <c r="D399" s="125"/>
      <c r="E399" s="125"/>
      <c r="F399" s="232"/>
      <c r="G399" s="233"/>
      <c r="H399" s="232"/>
      <c r="I399" s="234"/>
      <c r="J399" s="131"/>
      <c r="K399" s="132"/>
      <c r="L399" s="133"/>
      <c r="M399" s="130"/>
      <c r="N399" s="235"/>
      <c r="O399" s="131"/>
      <c r="P399" s="132"/>
      <c r="Q399" s="133"/>
      <c r="R399" s="130"/>
      <c r="S399" s="235"/>
    </row>
    <row r="400" spans="1:19" ht="15" hidden="1" customHeight="1" outlineLevel="1" x14ac:dyDescent="0.35">
      <c r="A400" s="77">
        <v>393</v>
      </c>
      <c r="B400" s="123"/>
      <c r="C400" s="124"/>
      <c r="D400" s="125"/>
      <c r="E400" s="125"/>
      <c r="F400" s="232"/>
      <c r="G400" s="233"/>
      <c r="H400" s="232"/>
      <c r="I400" s="234"/>
      <c r="J400" s="131"/>
      <c r="K400" s="132"/>
      <c r="L400" s="133"/>
      <c r="M400" s="130"/>
      <c r="N400" s="235"/>
      <c r="O400" s="131"/>
      <c r="P400" s="132"/>
      <c r="Q400" s="133"/>
      <c r="R400" s="130"/>
      <c r="S400" s="235"/>
    </row>
    <row r="401" spans="1:19" ht="15" hidden="1" customHeight="1" outlineLevel="1" x14ac:dyDescent="0.35">
      <c r="A401" s="77">
        <v>394</v>
      </c>
      <c r="B401" s="123"/>
      <c r="C401" s="124"/>
      <c r="D401" s="125"/>
      <c r="E401" s="125"/>
      <c r="F401" s="232"/>
      <c r="G401" s="233"/>
      <c r="H401" s="232"/>
      <c r="I401" s="234"/>
      <c r="J401" s="131"/>
      <c r="K401" s="132"/>
      <c r="L401" s="133"/>
      <c r="M401" s="130"/>
      <c r="N401" s="235"/>
      <c r="O401" s="131"/>
      <c r="P401" s="132"/>
      <c r="Q401" s="133"/>
      <c r="R401" s="130"/>
      <c r="S401" s="235"/>
    </row>
    <row r="402" spans="1:19" ht="15" hidden="1" customHeight="1" outlineLevel="1" x14ac:dyDescent="0.35">
      <c r="A402" s="77">
        <v>395</v>
      </c>
      <c r="B402" s="123"/>
      <c r="C402" s="124"/>
      <c r="D402" s="125"/>
      <c r="E402" s="125"/>
      <c r="F402" s="232"/>
      <c r="G402" s="233"/>
      <c r="H402" s="232"/>
      <c r="I402" s="234"/>
      <c r="J402" s="131"/>
      <c r="K402" s="132"/>
      <c r="L402" s="133"/>
      <c r="M402" s="130"/>
      <c r="N402" s="235"/>
      <c r="O402" s="131"/>
      <c r="P402" s="132"/>
      <c r="Q402" s="133"/>
      <c r="R402" s="130"/>
      <c r="S402" s="235"/>
    </row>
    <row r="403" spans="1:19" ht="15" hidden="1" customHeight="1" outlineLevel="1" x14ac:dyDescent="0.35">
      <c r="A403" s="77">
        <v>396</v>
      </c>
      <c r="B403" s="123"/>
      <c r="C403" s="124"/>
      <c r="D403" s="125"/>
      <c r="E403" s="125"/>
      <c r="F403" s="232"/>
      <c r="G403" s="233"/>
      <c r="H403" s="232"/>
      <c r="I403" s="234"/>
      <c r="J403" s="131"/>
      <c r="K403" s="132"/>
      <c r="L403" s="133"/>
      <c r="M403" s="130"/>
      <c r="N403" s="235"/>
      <c r="O403" s="131"/>
      <c r="P403" s="132"/>
      <c r="Q403" s="133"/>
      <c r="R403" s="130"/>
      <c r="S403" s="235"/>
    </row>
    <row r="404" spans="1:19" ht="15" hidden="1" customHeight="1" outlineLevel="1" x14ac:dyDescent="0.35">
      <c r="A404" s="77">
        <v>397</v>
      </c>
      <c r="B404" s="123"/>
      <c r="C404" s="124"/>
      <c r="D404" s="125"/>
      <c r="E404" s="125"/>
      <c r="F404" s="232"/>
      <c r="G404" s="233"/>
      <c r="H404" s="232"/>
      <c r="I404" s="234"/>
      <c r="J404" s="131"/>
      <c r="K404" s="132"/>
      <c r="L404" s="133"/>
      <c r="M404" s="130"/>
      <c r="N404" s="235"/>
      <c r="O404" s="131"/>
      <c r="P404" s="132"/>
      <c r="Q404" s="133"/>
      <c r="R404" s="130"/>
      <c r="S404" s="235"/>
    </row>
    <row r="405" spans="1:19" ht="15" hidden="1" customHeight="1" outlineLevel="1" x14ac:dyDescent="0.35">
      <c r="A405" s="77">
        <v>398</v>
      </c>
      <c r="B405" s="123"/>
      <c r="C405" s="124"/>
      <c r="D405" s="125"/>
      <c r="E405" s="125"/>
      <c r="F405" s="232"/>
      <c r="G405" s="233"/>
      <c r="H405" s="232"/>
      <c r="I405" s="234"/>
      <c r="J405" s="131"/>
      <c r="K405" s="132"/>
      <c r="L405" s="133"/>
      <c r="M405" s="130"/>
      <c r="N405" s="235"/>
      <c r="O405" s="131"/>
      <c r="P405" s="132"/>
      <c r="Q405" s="133"/>
      <c r="R405" s="130"/>
      <c r="S405" s="235"/>
    </row>
    <row r="406" spans="1:19" ht="15" hidden="1" customHeight="1" outlineLevel="1" x14ac:dyDescent="0.35">
      <c r="A406" s="77">
        <v>399</v>
      </c>
      <c r="B406" s="123"/>
      <c r="C406" s="124"/>
      <c r="D406" s="125"/>
      <c r="E406" s="125"/>
      <c r="F406" s="232"/>
      <c r="G406" s="233"/>
      <c r="H406" s="232"/>
      <c r="I406" s="234"/>
      <c r="J406" s="131"/>
      <c r="K406" s="132"/>
      <c r="L406" s="133"/>
      <c r="M406" s="130"/>
      <c r="N406" s="235"/>
      <c r="O406" s="131"/>
      <c r="P406" s="132"/>
      <c r="Q406" s="133"/>
      <c r="R406" s="130"/>
      <c r="S406" s="235"/>
    </row>
    <row r="407" spans="1:19" ht="15" hidden="1" customHeight="1" outlineLevel="1" x14ac:dyDescent="0.35">
      <c r="A407" s="77">
        <v>400</v>
      </c>
      <c r="B407" s="123"/>
      <c r="C407" s="124"/>
      <c r="D407" s="125"/>
      <c r="E407" s="125"/>
      <c r="F407" s="232"/>
      <c r="G407" s="233"/>
      <c r="H407" s="232"/>
      <c r="I407" s="234"/>
      <c r="J407" s="131"/>
      <c r="K407" s="132"/>
      <c r="L407" s="133"/>
      <c r="M407" s="130"/>
      <c r="N407" s="235"/>
      <c r="O407" s="131"/>
      <c r="P407" s="132"/>
      <c r="Q407" s="133"/>
      <c r="R407" s="130"/>
      <c r="S407" s="235"/>
    </row>
    <row r="408" spans="1:19" ht="15" hidden="1" customHeight="1" outlineLevel="1" x14ac:dyDescent="0.35">
      <c r="A408" s="77">
        <v>401</v>
      </c>
      <c r="B408" s="123"/>
      <c r="C408" s="124"/>
      <c r="D408" s="125"/>
      <c r="E408" s="125"/>
      <c r="F408" s="232"/>
      <c r="G408" s="233"/>
      <c r="H408" s="232"/>
      <c r="I408" s="234"/>
      <c r="J408" s="131"/>
      <c r="K408" s="132"/>
      <c r="L408" s="133"/>
      <c r="M408" s="130"/>
      <c r="N408" s="235"/>
      <c r="O408" s="131"/>
      <c r="P408" s="132"/>
      <c r="Q408" s="133"/>
      <c r="R408" s="130"/>
      <c r="S408" s="235"/>
    </row>
    <row r="409" spans="1:19" ht="15" hidden="1" customHeight="1" outlineLevel="1" x14ac:dyDescent="0.35">
      <c r="A409" s="77">
        <v>402</v>
      </c>
      <c r="B409" s="123"/>
      <c r="C409" s="124"/>
      <c r="D409" s="125"/>
      <c r="E409" s="125"/>
      <c r="F409" s="232"/>
      <c r="G409" s="233"/>
      <c r="H409" s="232"/>
      <c r="I409" s="234"/>
      <c r="J409" s="131"/>
      <c r="K409" s="132"/>
      <c r="L409" s="133"/>
      <c r="M409" s="130"/>
      <c r="N409" s="235"/>
      <c r="O409" s="131"/>
      <c r="P409" s="132"/>
      <c r="Q409" s="133"/>
      <c r="R409" s="130"/>
      <c r="S409" s="235"/>
    </row>
    <row r="410" spans="1:19" ht="15" hidden="1" customHeight="1" outlineLevel="1" x14ac:dyDescent="0.35">
      <c r="A410" s="77">
        <v>403</v>
      </c>
      <c r="B410" s="123"/>
      <c r="C410" s="124"/>
      <c r="D410" s="125"/>
      <c r="E410" s="125"/>
      <c r="F410" s="232"/>
      <c r="G410" s="233"/>
      <c r="H410" s="232"/>
      <c r="I410" s="234"/>
      <c r="J410" s="131"/>
      <c r="K410" s="132"/>
      <c r="L410" s="133"/>
      <c r="M410" s="130"/>
      <c r="N410" s="235"/>
      <c r="O410" s="131"/>
      <c r="P410" s="132"/>
      <c r="Q410" s="133"/>
      <c r="R410" s="130"/>
      <c r="S410" s="235"/>
    </row>
    <row r="411" spans="1:19" ht="15" hidden="1" customHeight="1" outlineLevel="1" x14ac:dyDescent="0.35">
      <c r="A411" s="77">
        <v>404</v>
      </c>
      <c r="B411" s="123"/>
      <c r="C411" s="124"/>
      <c r="D411" s="125"/>
      <c r="E411" s="125"/>
      <c r="F411" s="232"/>
      <c r="G411" s="233"/>
      <c r="H411" s="232"/>
      <c r="I411" s="234"/>
      <c r="J411" s="131"/>
      <c r="K411" s="132"/>
      <c r="L411" s="133"/>
      <c r="M411" s="130"/>
      <c r="N411" s="235"/>
      <c r="O411" s="131"/>
      <c r="P411" s="132"/>
      <c r="Q411" s="133"/>
      <c r="R411" s="130"/>
      <c r="S411" s="235"/>
    </row>
    <row r="412" spans="1:19" ht="15" hidden="1" customHeight="1" outlineLevel="1" x14ac:dyDescent="0.35">
      <c r="A412" s="77">
        <v>405</v>
      </c>
      <c r="B412" s="123"/>
      <c r="C412" s="124"/>
      <c r="D412" s="125"/>
      <c r="E412" s="125"/>
      <c r="F412" s="232"/>
      <c r="G412" s="233"/>
      <c r="H412" s="232"/>
      <c r="I412" s="234"/>
      <c r="J412" s="131"/>
      <c r="K412" s="132"/>
      <c r="L412" s="133"/>
      <c r="M412" s="130"/>
      <c r="N412" s="235"/>
      <c r="O412" s="131"/>
      <c r="P412" s="132"/>
      <c r="Q412" s="133"/>
      <c r="R412" s="130"/>
      <c r="S412" s="235"/>
    </row>
    <row r="413" spans="1:19" ht="15" hidden="1" customHeight="1" outlineLevel="1" x14ac:dyDescent="0.35">
      <c r="A413" s="77">
        <v>406</v>
      </c>
      <c r="B413" s="123"/>
      <c r="C413" s="124"/>
      <c r="D413" s="125"/>
      <c r="E413" s="125"/>
      <c r="F413" s="232"/>
      <c r="G413" s="233"/>
      <c r="H413" s="232"/>
      <c r="I413" s="234"/>
      <c r="J413" s="131"/>
      <c r="K413" s="132"/>
      <c r="L413" s="133"/>
      <c r="M413" s="130"/>
      <c r="N413" s="235"/>
      <c r="O413" s="131"/>
      <c r="P413" s="132"/>
      <c r="Q413" s="133"/>
      <c r="R413" s="130"/>
      <c r="S413" s="235"/>
    </row>
    <row r="414" spans="1:19" ht="15" hidden="1" customHeight="1" outlineLevel="1" x14ac:dyDescent="0.35">
      <c r="A414" s="77">
        <v>407</v>
      </c>
      <c r="B414" s="123"/>
      <c r="C414" s="124"/>
      <c r="D414" s="125"/>
      <c r="E414" s="125"/>
      <c r="F414" s="232"/>
      <c r="G414" s="233"/>
      <c r="H414" s="232"/>
      <c r="I414" s="234"/>
      <c r="J414" s="131"/>
      <c r="K414" s="132"/>
      <c r="L414" s="133"/>
      <c r="M414" s="130"/>
      <c r="N414" s="235"/>
      <c r="O414" s="131"/>
      <c r="P414" s="132"/>
      <c r="Q414" s="133"/>
      <c r="R414" s="130"/>
      <c r="S414" s="235"/>
    </row>
    <row r="415" spans="1:19" ht="15" hidden="1" customHeight="1" outlineLevel="1" x14ac:dyDescent="0.35">
      <c r="A415" s="77">
        <v>408</v>
      </c>
      <c r="B415" s="123"/>
      <c r="C415" s="124"/>
      <c r="D415" s="125"/>
      <c r="E415" s="125"/>
      <c r="F415" s="232"/>
      <c r="G415" s="233"/>
      <c r="H415" s="232"/>
      <c r="I415" s="234"/>
      <c r="J415" s="131"/>
      <c r="K415" s="132"/>
      <c r="L415" s="133"/>
      <c r="M415" s="130"/>
      <c r="N415" s="235"/>
      <c r="O415" s="131"/>
      <c r="P415" s="132"/>
      <c r="Q415" s="133"/>
      <c r="R415" s="130"/>
      <c r="S415" s="235"/>
    </row>
    <row r="416" spans="1:19" ht="15" hidden="1" customHeight="1" outlineLevel="1" x14ac:dyDescent="0.35">
      <c r="A416" s="77">
        <v>409</v>
      </c>
      <c r="B416" s="123"/>
      <c r="C416" s="124"/>
      <c r="D416" s="125"/>
      <c r="E416" s="125"/>
      <c r="F416" s="232"/>
      <c r="G416" s="233"/>
      <c r="H416" s="232"/>
      <c r="I416" s="234"/>
      <c r="J416" s="131"/>
      <c r="K416" s="132"/>
      <c r="L416" s="133"/>
      <c r="M416" s="130"/>
      <c r="N416" s="235"/>
      <c r="O416" s="131"/>
      <c r="P416" s="132"/>
      <c r="Q416" s="133"/>
      <c r="R416" s="130"/>
      <c r="S416" s="235"/>
    </row>
    <row r="417" spans="1:19" ht="15" hidden="1" customHeight="1" outlineLevel="1" x14ac:dyDescent="0.35">
      <c r="A417" s="77">
        <v>410</v>
      </c>
      <c r="B417" s="123"/>
      <c r="C417" s="124"/>
      <c r="D417" s="125"/>
      <c r="E417" s="125"/>
      <c r="F417" s="232"/>
      <c r="G417" s="233"/>
      <c r="H417" s="232"/>
      <c r="I417" s="234"/>
      <c r="J417" s="131"/>
      <c r="K417" s="132"/>
      <c r="L417" s="133"/>
      <c r="M417" s="130"/>
      <c r="N417" s="235"/>
      <c r="O417" s="131"/>
      <c r="P417" s="132"/>
      <c r="Q417" s="133"/>
      <c r="R417" s="130"/>
      <c r="S417" s="235"/>
    </row>
    <row r="418" spans="1:19" ht="15" hidden="1" customHeight="1" outlineLevel="1" x14ac:dyDescent="0.35">
      <c r="A418" s="77">
        <v>411</v>
      </c>
      <c r="B418" s="123"/>
      <c r="C418" s="124"/>
      <c r="D418" s="125"/>
      <c r="E418" s="125"/>
      <c r="F418" s="232"/>
      <c r="G418" s="233"/>
      <c r="H418" s="232"/>
      <c r="I418" s="234"/>
      <c r="J418" s="131"/>
      <c r="K418" s="132"/>
      <c r="L418" s="133"/>
      <c r="M418" s="130"/>
      <c r="N418" s="235"/>
      <c r="O418" s="131"/>
      <c r="P418" s="132"/>
      <c r="Q418" s="133"/>
      <c r="R418" s="130"/>
      <c r="S418" s="235"/>
    </row>
    <row r="419" spans="1:19" ht="15" hidden="1" customHeight="1" outlineLevel="1" x14ac:dyDescent="0.35">
      <c r="A419" s="77">
        <v>412</v>
      </c>
      <c r="B419" s="123"/>
      <c r="C419" s="124"/>
      <c r="D419" s="125"/>
      <c r="E419" s="125"/>
      <c r="F419" s="232"/>
      <c r="G419" s="233"/>
      <c r="H419" s="232"/>
      <c r="I419" s="234"/>
      <c r="J419" s="131"/>
      <c r="K419" s="132"/>
      <c r="L419" s="133"/>
      <c r="M419" s="130"/>
      <c r="N419" s="235"/>
      <c r="O419" s="131"/>
      <c r="P419" s="132"/>
      <c r="Q419" s="133"/>
      <c r="R419" s="130"/>
      <c r="S419" s="235"/>
    </row>
    <row r="420" spans="1:19" ht="15" hidden="1" customHeight="1" outlineLevel="1" x14ac:dyDescent="0.35">
      <c r="A420" s="77">
        <v>413</v>
      </c>
      <c r="B420" s="123"/>
      <c r="C420" s="124"/>
      <c r="D420" s="125"/>
      <c r="E420" s="125"/>
      <c r="F420" s="232"/>
      <c r="G420" s="233"/>
      <c r="H420" s="232"/>
      <c r="I420" s="234"/>
      <c r="J420" s="131"/>
      <c r="K420" s="132"/>
      <c r="L420" s="133"/>
      <c r="M420" s="130"/>
      <c r="N420" s="235"/>
      <c r="O420" s="131"/>
      <c r="P420" s="132"/>
      <c r="Q420" s="133"/>
      <c r="R420" s="130"/>
      <c r="S420" s="235"/>
    </row>
    <row r="421" spans="1:19" ht="15" hidden="1" customHeight="1" outlineLevel="1" x14ac:dyDescent="0.35">
      <c r="A421" s="77">
        <v>414</v>
      </c>
      <c r="B421" s="123"/>
      <c r="C421" s="124"/>
      <c r="D421" s="125"/>
      <c r="E421" s="125"/>
      <c r="F421" s="232"/>
      <c r="G421" s="233"/>
      <c r="H421" s="232"/>
      <c r="I421" s="234"/>
      <c r="J421" s="131"/>
      <c r="K421" s="132"/>
      <c r="L421" s="133"/>
      <c r="M421" s="130"/>
      <c r="N421" s="235"/>
      <c r="O421" s="131"/>
      <c r="P421" s="132"/>
      <c r="Q421" s="133"/>
      <c r="R421" s="130"/>
      <c r="S421" s="235"/>
    </row>
    <row r="422" spans="1:19" ht="15" hidden="1" customHeight="1" outlineLevel="1" x14ac:dyDescent="0.35">
      <c r="A422" s="77">
        <v>415</v>
      </c>
      <c r="B422" s="123"/>
      <c r="C422" s="124"/>
      <c r="D422" s="125"/>
      <c r="E422" s="125"/>
      <c r="F422" s="232"/>
      <c r="G422" s="233"/>
      <c r="H422" s="232"/>
      <c r="I422" s="234"/>
      <c r="J422" s="131"/>
      <c r="K422" s="132"/>
      <c r="L422" s="133"/>
      <c r="M422" s="130"/>
      <c r="N422" s="235"/>
      <c r="O422" s="131"/>
      <c r="P422" s="132"/>
      <c r="Q422" s="133"/>
      <c r="R422" s="130"/>
      <c r="S422" s="235"/>
    </row>
    <row r="423" spans="1:19" ht="15" hidden="1" customHeight="1" outlineLevel="1" x14ac:dyDescent="0.35">
      <c r="A423" s="77">
        <v>416</v>
      </c>
      <c r="B423" s="123"/>
      <c r="C423" s="124"/>
      <c r="D423" s="125"/>
      <c r="E423" s="125"/>
      <c r="F423" s="232"/>
      <c r="G423" s="233"/>
      <c r="H423" s="232"/>
      <c r="I423" s="234"/>
      <c r="J423" s="131"/>
      <c r="K423" s="132"/>
      <c r="L423" s="133"/>
      <c r="M423" s="130"/>
      <c r="N423" s="235"/>
      <c r="O423" s="131"/>
      <c r="P423" s="132"/>
      <c r="Q423" s="133"/>
      <c r="R423" s="130"/>
      <c r="S423" s="235"/>
    </row>
    <row r="424" spans="1:19" ht="15" hidden="1" customHeight="1" outlineLevel="1" x14ac:dyDescent="0.35">
      <c r="A424" s="77">
        <v>417</v>
      </c>
      <c r="B424" s="123"/>
      <c r="C424" s="124"/>
      <c r="D424" s="125"/>
      <c r="E424" s="125"/>
      <c r="F424" s="232"/>
      <c r="G424" s="233"/>
      <c r="H424" s="232"/>
      <c r="I424" s="234"/>
      <c r="J424" s="131"/>
      <c r="K424" s="132"/>
      <c r="L424" s="133"/>
      <c r="M424" s="130"/>
      <c r="N424" s="235"/>
      <c r="O424" s="131"/>
      <c r="P424" s="132"/>
      <c r="Q424" s="133"/>
      <c r="R424" s="130"/>
      <c r="S424" s="235"/>
    </row>
    <row r="425" spans="1:19" ht="15" hidden="1" customHeight="1" outlineLevel="1" x14ac:dyDescent="0.35">
      <c r="A425" s="77">
        <v>418</v>
      </c>
      <c r="B425" s="123"/>
      <c r="C425" s="124"/>
      <c r="D425" s="125"/>
      <c r="E425" s="125"/>
      <c r="F425" s="232"/>
      <c r="G425" s="233"/>
      <c r="H425" s="232"/>
      <c r="I425" s="234"/>
      <c r="J425" s="131"/>
      <c r="K425" s="132"/>
      <c r="L425" s="133"/>
      <c r="M425" s="130"/>
      <c r="N425" s="235"/>
      <c r="O425" s="131"/>
      <c r="P425" s="132"/>
      <c r="Q425" s="133"/>
      <c r="R425" s="130"/>
      <c r="S425" s="235"/>
    </row>
    <row r="426" spans="1:19" ht="15" hidden="1" customHeight="1" outlineLevel="1" x14ac:dyDescent="0.35">
      <c r="A426" s="77">
        <v>419</v>
      </c>
      <c r="B426" s="123"/>
      <c r="C426" s="124"/>
      <c r="D426" s="125"/>
      <c r="E426" s="125"/>
      <c r="F426" s="232"/>
      <c r="G426" s="233"/>
      <c r="H426" s="232"/>
      <c r="I426" s="234"/>
      <c r="J426" s="131"/>
      <c r="K426" s="132"/>
      <c r="L426" s="133"/>
      <c r="M426" s="130"/>
      <c r="N426" s="235"/>
      <c r="O426" s="131"/>
      <c r="P426" s="132"/>
      <c r="Q426" s="133"/>
      <c r="R426" s="130"/>
      <c r="S426" s="235"/>
    </row>
    <row r="427" spans="1:19" ht="15" hidden="1" customHeight="1" outlineLevel="1" x14ac:dyDescent="0.35">
      <c r="A427" s="77">
        <v>420</v>
      </c>
      <c r="B427" s="123"/>
      <c r="C427" s="124"/>
      <c r="D427" s="125"/>
      <c r="E427" s="125"/>
      <c r="F427" s="232"/>
      <c r="G427" s="233"/>
      <c r="H427" s="232"/>
      <c r="I427" s="234"/>
      <c r="J427" s="131"/>
      <c r="K427" s="132"/>
      <c r="L427" s="133"/>
      <c r="M427" s="130"/>
      <c r="N427" s="235"/>
      <c r="O427" s="131"/>
      <c r="P427" s="132"/>
      <c r="Q427" s="133"/>
      <c r="R427" s="130"/>
      <c r="S427" s="235"/>
    </row>
    <row r="428" spans="1:19" ht="15" hidden="1" customHeight="1" outlineLevel="1" x14ac:dyDescent="0.35">
      <c r="A428" s="77">
        <v>421</v>
      </c>
      <c r="B428" s="123"/>
      <c r="C428" s="124"/>
      <c r="D428" s="125"/>
      <c r="E428" s="125"/>
      <c r="F428" s="232"/>
      <c r="G428" s="233"/>
      <c r="H428" s="232"/>
      <c r="I428" s="234"/>
      <c r="J428" s="131"/>
      <c r="K428" s="132"/>
      <c r="L428" s="133"/>
      <c r="M428" s="130"/>
      <c r="N428" s="235"/>
      <c r="O428" s="131"/>
      <c r="P428" s="132"/>
      <c r="Q428" s="133"/>
      <c r="R428" s="130"/>
      <c r="S428" s="235"/>
    </row>
    <row r="429" spans="1:19" ht="15" hidden="1" customHeight="1" outlineLevel="1" x14ac:dyDescent="0.35">
      <c r="A429" s="77">
        <v>422</v>
      </c>
      <c r="B429" s="123"/>
      <c r="C429" s="124"/>
      <c r="D429" s="125"/>
      <c r="E429" s="125"/>
      <c r="F429" s="232"/>
      <c r="G429" s="233"/>
      <c r="H429" s="232"/>
      <c r="I429" s="234"/>
      <c r="J429" s="131"/>
      <c r="K429" s="132"/>
      <c r="L429" s="133"/>
      <c r="M429" s="130"/>
      <c r="N429" s="235"/>
      <c r="O429" s="131"/>
      <c r="P429" s="132"/>
      <c r="Q429" s="133"/>
      <c r="R429" s="130"/>
      <c r="S429" s="235"/>
    </row>
    <row r="430" spans="1:19" ht="15" hidden="1" customHeight="1" outlineLevel="1" x14ac:dyDescent="0.35">
      <c r="A430" s="77">
        <v>423</v>
      </c>
      <c r="B430" s="123"/>
      <c r="C430" s="124"/>
      <c r="D430" s="125"/>
      <c r="E430" s="125"/>
      <c r="F430" s="232"/>
      <c r="G430" s="233"/>
      <c r="H430" s="232"/>
      <c r="I430" s="234"/>
      <c r="J430" s="131"/>
      <c r="K430" s="132"/>
      <c r="L430" s="133"/>
      <c r="M430" s="130"/>
      <c r="N430" s="235"/>
      <c r="O430" s="131"/>
      <c r="P430" s="132"/>
      <c r="Q430" s="133"/>
      <c r="R430" s="130"/>
      <c r="S430" s="235"/>
    </row>
    <row r="431" spans="1:19" ht="15" hidden="1" customHeight="1" outlineLevel="1" x14ac:dyDescent="0.35">
      <c r="A431" s="77">
        <v>424</v>
      </c>
      <c r="B431" s="123"/>
      <c r="C431" s="124"/>
      <c r="D431" s="125"/>
      <c r="E431" s="125"/>
      <c r="F431" s="232"/>
      <c r="G431" s="233"/>
      <c r="H431" s="232"/>
      <c r="I431" s="234"/>
      <c r="J431" s="131"/>
      <c r="K431" s="132"/>
      <c r="L431" s="133"/>
      <c r="M431" s="130"/>
      <c r="N431" s="235"/>
      <c r="O431" s="131"/>
      <c r="P431" s="132"/>
      <c r="Q431" s="133"/>
      <c r="R431" s="130"/>
      <c r="S431" s="235"/>
    </row>
    <row r="432" spans="1:19" ht="15" hidden="1" customHeight="1" outlineLevel="1" x14ac:dyDescent="0.35">
      <c r="A432" s="77">
        <v>425</v>
      </c>
      <c r="B432" s="123"/>
      <c r="C432" s="124"/>
      <c r="D432" s="125"/>
      <c r="E432" s="125"/>
      <c r="F432" s="232"/>
      <c r="G432" s="233"/>
      <c r="H432" s="232"/>
      <c r="I432" s="234"/>
      <c r="J432" s="131"/>
      <c r="K432" s="132"/>
      <c r="L432" s="133"/>
      <c r="M432" s="130"/>
      <c r="N432" s="235"/>
      <c r="O432" s="131"/>
      <c r="P432" s="132"/>
      <c r="Q432" s="133"/>
      <c r="R432" s="130"/>
      <c r="S432" s="235"/>
    </row>
    <row r="433" spans="1:19" ht="15" hidden="1" customHeight="1" outlineLevel="1" x14ac:dyDescent="0.35">
      <c r="A433" s="77">
        <v>426</v>
      </c>
      <c r="B433" s="123"/>
      <c r="C433" s="124"/>
      <c r="D433" s="125"/>
      <c r="E433" s="125"/>
      <c r="F433" s="232"/>
      <c r="G433" s="233"/>
      <c r="H433" s="232"/>
      <c r="I433" s="234"/>
      <c r="J433" s="131"/>
      <c r="K433" s="132"/>
      <c r="L433" s="133"/>
      <c r="M433" s="130"/>
      <c r="N433" s="235"/>
      <c r="O433" s="131"/>
      <c r="P433" s="132"/>
      <c r="Q433" s="133"/>
      <c r="R433" s="130"/>
      <c r="S433" s="235"/>
    </row>
    <row r="434" spans="1:19" ht="15" hidden="1" customHeight="1" outlineLevel="1" x14ac:dyDescent="0.35">
      <c r="A434" s="77">
        <v>427</v>
      </c>
      <c r="B434" s="123"/>
      <c r="C434" s="124"/>
      <c r="D434" s="125"/>
      <c r="E434" s="125"/>
      <c r="F434" s="232"/>
      <c r="G434" s="233"/>
      <c r="H434" s="232"/>
      <c r="I434" s="234"/>
      <c r="J434" s="131"/>
      <c r="K434" s="132"/>
      <c r="L434" s="133"/>
      <c r="M434" s="130"/>
      <c r="N434" s="235"/>
      <c r="O434" s="131"/>
      <c r="P434" s="132"/>
      <c r="Q434" s="133"/>
      <c r="R434" s="130"/>
      <c r="S434" s="235"/>
    </row>
    <row r="435" spans="1:19" ht="15" hidden="1" customHeight="1" outlineLevel="1" x14ac:dyDescent="0.35">
      <c r="A435" s="77">
        <v>428</v>
      </c>
      <c r="B435" s="123"/>
      <c r="C435" s="124"/>
      <c r="D435" s="125"/>
      <c r="E435" s="125"/>
      <c r="F435" s="232"/>
      <c r="G435" s="233"/>
      <c r="H435" s="232"/>
      <c r="I435" s="234"/>
      <c r="J435" s="131"/>
      <c r="K435" s="132"/>
      <c r="L435" s="133"/>
      <c r="M435" s="130"/>
      <c r="N435" s="235"/>
      <c r="O435" s="131"/>
      <c r="P435" s="132"/>
      <c r="Q435" s="133"/>
      <c r="R435" s="130"/>
      <c r="S435" s="235"/>
    </row>
    <row r="436" spans="1:19" ht="15" hidden="1" customHeight="1" outlineLevel="1" x14ac:dyDescent="0.35">
      <c r="A436" s="77">
        <v>429</v>
      </c>
      <c r="B436" s="123"/>
      <c r="C436" s="124"/>
      <c r="D436" s="125"/>
      <c r="E436" s="125"/>
      <c r="F436" s="232"/>
      <c r="G436" s="233"/>
      <c r="H436" s="232"/>
      <c r="I436" s="234"/>
      <c r="J436" s="131"/>
      <c r="K436" s="132"/>
      <c r="L436" s="133"/>
      <c r="M436" s="130"/>
      <c r="N436" s="235"/>
      <c r="O436" s="131"/>
      <c r="P436" s="132"/>
      <c r="Q436" s="133"/>
      <c r="R436" s="130"/>
      <c r="S436" s="235"/>
    </row>
    <row r="437" spans="1:19" ht="15" hidden="1" customHeight="1" outlineLevel="1" x14ac:dyDescent="0.35">
      <c r="A437" s="77">
        <v>430</v>
      </c>
      <c r="B437" s="123"/>
      <c r="C437" s="124"/>
      <c r="D437" s="125"/>
      <c r="E437" s="125"/>
      <c r="F437" s="232"/>
      <c r="G437" s="233"/>
      <c r="H437" s="232"/>
      <c r="I437" s="234"/>
      <c r="J437" s="131"/>
      <c r="K437" s="132"/>
      <c r="L437" s="133"/>
      <c r="M437" s="130"/>
      <c r="N437" s="235"/>
      <c r="O437" s="131"/>
      <c r="P437" s="132"/>
      <c r="Q437" s="133"/>
      <c r="R437" s="130"/>
      <c r="S437" s="235"/>
    </row>
    <row r="438" spans="1:19" ht="15" hidden="1" customHeight="1" outlineLevel="1" x14ac:dyDescent="0.35">
      <c r="A438" s="77">
        <v>431</v>
      </c>
      <c r="B438" s="123"/>
      <c r="C438" s="124"/>
      <c r="D438" s="125"/>
      <c r="E438" s="125"/>
      <c r="F438" s="232"/>
      <c r="G438" s="233"/>
      <c r="H438" s="232"/>
      <c r="I438" s="234"/>
      <c r="J438" s="131"/>
      <c r="K438" s="132"/>
      <c r="L438" s="133"/>
      <c r="M438" s="130"/>
      <c r="N438" s="235"/>
      <c r="O438" s="131"/>
      <c r="P438" s="132"/>
      <c r="Q438" s="133"/>
      <c r="R438" s="130"/>
      <c r="S438" s="235"/>
    </row>
    <row r="439" spans="1:19" ht="15" hidden="1" customHeight="1" outlineLevel="1" x14ac:dyDescent="0.35">
      <c r="A439" s="77">
        <v>432</v>
      </c>
      <c r="B439" s="123"/>
      <c r="C439" s="124"/>
      <c r="D439" s="125"/>
      <c r="E439" s="125"/>
      <c r="F439" s="232"/>
      <c r="G439" s="233"/>
      <c r="H439" s="232"/>
      <c r="I439" s="234"/>
      <c r="J439" s="131"/>
      <c r="K439" s="132"/>
      <c r="L439" s="133"/>
      <c r="M439" s="130"/>
      <c r="N439" s="235"/>
      <c r="O439" s="131"/>
      <c r="P439" s="132"/>
      <c r="Q439" s="133"/>
      <c r="R439" s="130"/>
      <c r="S439" s="235"/>
    </row>
    <row r="440" spans="1:19" ht="15" hidden="1" customHeight="1" outlineLevel="1" x14ac:dyDescent="0.35">
      <c r="A440" s="77">
        <v>433</v>
      </c>
      <c r="B440" s="123"/>
      <c r="C440" s="124"/>
      <c r="D440" s="125"/>
      <c r="E440" s="125"/>
      <c r="F440" s="232"/>
      <c r="G440" s="233"/>
      <c r="H440" s="232"/>
      <c r="I440" s="234"/>
      <c r="J440" s="131"/>
      <c r="K440" s="132"/>
      <c r="L440" s="133"/>
      <c r="M440" s="130"/>
      <c r="N440" s="235"/>
      <c r="O440" s="131"/>
      <c r="P440" s="132"/>
      <c r="Q440" s="133"/>
      <c r="R440" s="130"/>
      <c r="S440" s="235"/>
    </row>
    <row r="441" spans="1:19" ht="15" hidden="1" customHeight="1" outlineLevel="1" x14ac:dyDescent="0.35">
      <c r="A441" s="77">
        <v>434</v>
      </c>
      <c r="B441" s="123"/>
      <c r="C441" s="124"/>
      <c r="D441" s="125"/>
      <c r="E441" s="125"/>
      <c r="F441" s="232"/>
      <c r="G441" s="233"/>
      <c r="H441" s="232"/>
      <c r="I441" s="234"/>
      <c r="J441" s="131"/>
      <c r="K441" s="132"/>
      <c r="L441" s="133"/>
      <c r="M441" s="130"/>
      <c r="N441" s="235"/>
      <c r="O441" s="131"/>
      <c r="P441" s="132"/>
      <c r="Q441" s="133"/>
      <c r="R441" s="130"/>
      <c r="S441" s="235"/>
    </row>
    <row r="442" spans="1:19" ht="15" hidden="1" customHeight="1" outlineLevel="1" x14ac:dyDescent="0.35">
      <c r="A442" s="77">
        <v>435</v>
      </c>
      <c r="B442" s="123"/>
      <c r="C442" s="124"/>
      <c r="D442" s="125"/>
      <c r="E442" s="125"/>
      <c r="F442" s="232"/>
      <c r="G442" s="233"/>
      <c r="H442" s="232"/>
      <c r="I442" s="234"/>
      <c r="J442" s="131"/>
      <c r="K442" s="132"/>
      <c r="L442" s="133"/>
      <c r="M442" s="130"/>
      <c r="N442" s="235"/>
      <c r="O442" s="131"/>
      <c r="P442" s="132"/>
      <c r="Q442" s="133"/>
      <c r="R442" s="130"/>
      <c r="S442" s="235"/>
    </row>
    <row r="443" spans="1:19" ht="15" hidden="1" customHeight="1" outlineLevel="1" x14ac:dyDescent="0.35">
      <c r="A443" s="77">
        <v>436</v>
      </c>
      <c r="B443" s="123"/>
      <c r="C443" s="124"/>
      <c r="D443" s="125"/>
      <c r="E443" s="125"/>
      <c r="F443" s="232"/>
      <c r="G443" s="233"/>
      <c r="H443" s="232"/>
      <c r="I443" s="234"/>
      <c r="J443" s="131"/>
      <c r="K443" s="132"/>
      <c r="L443" s="133"/>
      <c r="M443" s="130"/>
      <c r="N443" s="235"/>
      <c r="O443" s="131"/>
      <c r="P443" s="132"/>
      <c r="Q443" s="133"/>
      <c r="R443" s="130"/>
      <c r="S443" s="235"/>
    </row>
    <row r="444" spans="1:19" ht="15" hidden="1" customHeight="1" outlineLevel="1" x14ac:dyDescent="0.35">
      <c r="A444" s="77">
        <v>437</v>
      </c>
      <c r="B444" s="123"/>
      <c r="C444" s="124"/>
      <c r="D444" s="125"/>
      <c r="E444" s="125"/>
      <c r="F444" s="232"/>
      <c r="G444" s="233"/>
      <c r="H444" s="232"/>
      <c r="I444" s="234"/>
      <c r="J444" s="131"/>
      <c r="K444" s="132"/>
      <c r="L444" s="133"/>
      <c r="M444" s="130"/>
      <c r="N444" s="235"/>
      <c r="O444" s="131"/>
      <c r="P444" s="132"/>
      <c r="Q444" s="133"/>
      <c r="R444" s="130"/>
      <c r="S444" s="235"/>
    </row>
    <row r="445" spans="1:19" ht="15" hidden="1" customHeight="1" outlineLevel="1" x14ac:dyDescent="0.35">
      <c r="A445" s="77">
        <v>438</v>
      </c>
      <c r="B445" s="123"/>
      <c r="C445" s="124"/>
      <c r="D445" s="125"/>
      <c r="E445" s="125"/>
      <c r="F445" s="232"/>
      <c r="G445" s="233"/>
      <c r="H445" s="232"/>
      <c r="I445" s="234"/>
      <c r="J445" s="131"/>
      <c r="K445" s="132"/>
      <c r="L445" s="133"/>
      <c r="M445" s="130"/>
      <c r="N445" s="235"/>
      <c r="O445" s="131"/>
      <c r="P445" s="132"/>
      <c r="Q445" s="133"/>
      <c r="R445" s="130"/>
      <c r="S445" s="235"/>
    </row>
    <row r="446" spans="1:19" ht="15" hidden="1" customHeight="1" outlineLevel="1" x14ac:dyDescent="0.35">
      <c r="A446" s="77">
        <v>439</v>
      </c>
      <c r="B446" s="123"/>
      <c r="C446" s="124"/>
      <c r="D446" s="125"/>
      <c r="E446" s="125"/>
      <c r="F446" s="232"/>
      <c r="G446" s="233"/>
      <c r="H446" s="232"/>
      <c r="I446" s="234"/>
      <c r="J446" s="131"/>
      <c r="K446" s="132"/>
      <c r="L446" s="133"/>
      <c r="M446" s="130"/>
      <c r="N446" s="235"/>
      <c r="O446" s="131"/>
      <c r="P446" s="132"/>
      <c r="Q446" s="133"/>
      <c r="R446" s="130"/>
      <c r="S446" s="235"/>
    </row>
    <row r="447" spans="1:19" ht="15" hidden="1" customHeight="1" outlineLevel="1" x14ac:dyDescent="0.35">
      <c r="A447" s="77">
        <v>440</v>
      </c>
      <c r="B447" s="123"/>
      <c r="C447" s="124"/>
      <c r="D447" s="125"/>
      <c r="E447" s="125"/>
      <c r="F447" s="232"/>
      <c r="G447" s="233"/>
      <c r="H447" s="232"/>
      <c r="I447" s="234"/>
      <c r="J447" s="131"/>
      <c r="K447" s="132"/>
      <c r="L447" s="133"/>
      <c r="M447" s="130"/>
      <c r="N447" s="235"/>
      <c r="O447" s="131"/>
      <c r="P447" s="132"/>
      <c r="Q447" s="133"/>
      <c r="R447" s="130"/>
      <c r="S447" s="235"/>
    </row>
    <row r="448" spans="1:19" ht="15" hidden="1" customHeight="1" outlineLevel="1" x14ac:dyDescent="0.35">
      <c r="A448" s="77">
        <v>441</v>
      </c>
      <c r="B448" s="123"/>
      <c r="C448" s="124"/>
      <c r="D448" s="125"/>
      <c r="E448" s="125"/>
      <c r="F448" s="232"/>
      <c r="G448" s="233"/>
      <c r="H448" s="232"/>
      <c r="I448" s="234"/>
      <c r="J448" s="131"/>
      <c r="K448" s="132"/>
      <c r="L448" s="133"/>
      <c r="M448" s="130"/>
      <c r="N448" s="235"/>
      <c r="O448" s="131"/>
      <c r="P448" s="132"/>
      <c r="Q448" s="133"/>
      <c r="R448" s="130"/>
      <c r="S448" s="235"/>
    </row>
    <row r="449" spans="1:19" ht="15" hidden="1" customHeight="1" outlineLevel="1" x14ac:dyDescent="0.35">
      <c r="A449" s="77">
        <v>442</v>
      </c>
      <c r="B449" s="123"/>
      <c r="C449" s="124"/>
      <c r="D449" s="125"/>
      <c r="E449" s="125"/>
      <c r="F449" s="232"/>
      <c r="G449" s="233"/>
      <c r="H449" s="232"/>
      <c r="I449" s="234"/>
      <c r="J449" s="131"/>
      <c r="K449" s="132"/>
      <c r="L449" s="133"/>
      <c r="M449" s="130"/>
      <c r="N449" s="235"/>
      <c r="O449" s="131"/>
      <c r="P449" s="132"/>
      <c r="Q449" s="133"/>
      <c r="R449" s="130"/>
      <c r="S449" s="235"/>
    </row>
    <row r="450" spans="1:19" ht="15" hidden="1" customHeight="1" outlineLevel="1" x14ac:dyDescent="0.35">
      <c r="A450" s="77">
        <v>443</v>
      </c>
      <c r="B450" s="123"/>
      <c r="C450" s="124"/>
      <c r="D450" s="125"/>
      <c r="E450" s="125"/>
      <c r="F450" s="232"/>
      <c r="G450" s="233"/>
      <c r="H450" s="232"/>
      <c r="I450" s="234"/>
      <c r="J450" s="131"/>
      <c r="K450" s="132"/>
      <c r="L450" s="133"/>
      <c r="M450" s="130"/>
      <c r="N450" s="235"/>
      <c r="O450" s="131"/>
      <c r="P450" s="132"/>
      <c r="Q450" s="133"/>
      <c r="R450" s="130"/>
      <c r="S450" s="235"/>
    </row>
    <row r="451" spans="1:19" ht="15" hidden="1" customHeight="1" outlineLevel="1" x14ac:dyDescent="0.35">
      <c r="A451" s="77">
        <v>444</v>
      </c>
      <c r="B451" s="123"/>
      <c r="C451" s="124"/>
      <c r="D451" s="125"/>
      <c r="E451" s="125"/>
      <c r="F451" s="232"/>
      <c r="G451" s="233"/>
      <c r="H451" s="232"/>
      <c r="I451" s="234"/>
      <c r="J451" s="131"/>
      <c r="K451" s="132"/>
      <c r="L451" s="133"/>
      <c r="M451" s="130"/>
      <c r="N451" s="235"/>
      <c r="O451" s="131"/>
      <c r="P451" s="132"/>
      <c r="Q451" s="133"/>
      <c r="R451" s="130"/>
      <c r="S451" s="235"/>
    </row>
    <row r="452" spans="1:19" ht="15" hidden="1" customHeight="1" outlineLevel="1" x14ac:dyDescent="0.35">
      <c r="A452" s="77">
        <v>445</v>
      </c>
      <c r="B452" s="123"/>
      <c r="C452" s="124"/>
      <c r="D452" s="125"/>
      <c r="E452" s="125"/>
      <c r="F452" s="232"/>
      <c r="G452" s="233"/>
      <c r="H452" s="232"/>
      <c r="I452" s="234"/>
      <c r="J452" s="131"/>
      <c r="K452" s="132"/>
      <c r="L452" s="133"/>
      <c r="M452" s="130"/>
      <c r="N452" s="235"/>
      <c r="O452" s="131"/>
      <c r="P452" s="132"/>
      <c r="Q452" s="133"/>
      <c r="R452" s="130"/>
      <c r="S452" s="235"/>
    </row>
    <row r="453" spans="1:19" ht="15" hidden="1" customHeight="1" outlineLevel="1" x14ac:dyDescent="0.35">
      <c r="A453" s="77">
        <v>446</v>
      </c>
      <c r="B453" s="123"/>
      <c r="C453" s="124"/>
      <c r="D453" s="125"/>
      <c r="E453" s="125"/>
      <c r="F453" s="232"/>
      <c r="G453" s="233"/>
      <c r="H453" s="232"/>
      <c r="I453" s="234"/>
      <c r="J453" s="131"/>
      <c r="K453" s="132"/>
      <c r="L453" s="133"/>
      <c r="M453" s="130"/>
      <c r="N453" s="235"/>
      <c r="O453" s="131"/>
      <c r="P453" s="132"/>
      <c r="Q453" s="133"/>
      <c r="R453" s="130"/>
      <c r="S453" s="235"/>
    </row>
    <row r="454" spans="1:19" ht="15" hidden="1" customHeight="1" outlineLevel="1" x14ac:dyDescent="0.35">
      <c r="A454" s="77">
        <v>447</v>
      </c>
      <c r="B454" s="123"/>
      <c r="C454" s="124"/>
      <c r="D454" s="125"/>
      <c r="E454" s="125"/>
      <c r="F454" s="232"/>
      <c r="G454" s="233"/>
      <c r="H454" s="232"/>
      <c r="I454" s="234"/>
      <c r="J454" s="131"/>
      <c r="K454" s="132"/>
      <c r="L454" s="133"/>
      <c r="M454" s="130"/>
      <c r="N454" s="235"/>
      <c r="O454" s="131"/>
      <c r="P454" s="132"/>
      <c r="Q454" s="133"/>
      <c r="R454" s="130"/>
      <c r="S454" s="235"/>
    </row>
    <row r="455" spans="1:19" ht="15" hidden="1" customHeight="1" outlineLevel="1" x14ac:dyDescent="0.35">
      <c r="A455" s="77">
        <v>448</v>
      </c>
      <c r="B455" s="123"/>
      <c r="C455" s="124"/>
      <c r="D455" s="125"/>
      <c r="E455" s="125"/>
      <c r="F455" s="232"/>
      <c r="G455" s="233"/>
      <c r="H455" s="232"/>
      <c r="I455" s="234"/>
      <c r="J455" s="131"/>
      <c r="K455" s="132"/>
      <c r="L455" s="133"/>
      <c r="M455" s="130"/>
      <c r="N455" s="235"/>
      <c r="O455" s="131"/>
      <c r="P455" s="132"/>
      <c r="Q455" s="133"/>
      <c r="R455" s="130"/>
      <c r="S455" s="235"/>
    </row>
    <row r="456" spans="1:19" ht="15" hidden="1" customHeight="1" outlineLevel="1" x14ac:dyDescent="0.35">
      <c r="A456" s="77">
        <v>449</v>
      </c>
      <c r="B456" s="123"/>
      <c r="C456" s="124"/>
      <c r="D456" s="125"/>
      <c r="E456" s="125"/>
      <c r="F456" s="232"/>
      <c r="G456" s="233"/>
      <c r="H456" s="232"/>
      <c r="I456" s="234"/>
      <c r="J456" s="131"/>
      <c r="K456" s="132"/>
      <c r="L456" s="133"/>
      <c r="M456" s="130"/>
      <c r="N456" s="235"/>
      <c r="O456" s="131"/>
      <c r="P456" s="132"/>
      <c r="Q456" s="133"/>
      <c r="R456" s="130"/>
      <c r="S456" s="235"/>
    </row>
    <row r="457" spans="1:19" ht="15" hidden="1" customHeight="1" outlineLevel="1" x14ac:dyDescent="0.35">
      <c r="A457" s="77">
        <v>450</v>
      </c>
      <c r="B457" s="123"/>
      <c r="C457" s="124"/>
      <c r="D457" s="125"/>
      <c r="E457" s="125"/>
      <c r="F457" s="232"/>
      <c r="G457" s="233"/>
      <c r="H457" s="232"/>
      <c r="I457" s="234"/>
      <c r="J457" s="131"/>
      <c r="K457" s="132"/>
      <c r="L457" s="133"/>
      <c r="M457" s="130"/>
      <c r="N457" s="235"/>
      <c r="O457" s="131"/>
      <c r="P457" s="132"/>
      <c r="Q457" s="133"/>
      <c r="R457" s="130"/>
      <c r="S457" s="235"/>
    </row>
    <row r="458" spans="1:19" ht="15" hidden="1" customHeight="1" outlineLevel="1" x14ac:dyDescent="0.35">
      <c r="A458" s="77">
        <v>451</v>
      </c>
      <c r="B458" s="123"/>
      <c r="C458" s="124"/>
      <c r="D458" s="125"/>
      <c r="E458" s="125"/>
      <c r="F458" s="232"/>
      <c r="G458" s="233"/>
      <c r="H458" s="232"/>
      <c r="I458" s="234"/>
      <c r="J458" s="131"/>
      <c r="K458" s="132"/>
      <c r="L458" s="133"/>
      <c r="M458" s="130"/>
      <c r="N458" s="235"/>
      <c r="O458" s="131"/>
      <c r="P458" s="132"/>
      <c r="Q458" s="133"/>
      <c r="R458" s="130"/>
      <c r="S458" s="235"/>
    </row>
    <row r="459" spans="1:19" ht="15" hidden="1" customHeight="1" outlineLevel="1" x14ac:dyDescent="0.35">
      <c r="A459" s="77">
        <v>452</v>
      </c>
      <c r="B459" s="123"/>
      <c r="C459" s="124"/>
      <c r="D459" s="125"/>
      <c r="E459" s="125"/>
      <c r="F459" s="232"/>
      <c r="G459" s="233"/>
      <c r="H459" s="232"/>
      <c r="I459" s="234"/>
      <c r="J459" s="131"/>
      <c r="K459" s="132"/>
      <c r="L459" s="133"/>
      <c r="M459" s="130"/>
      <c r="N459" s="235"/>
      <c r="O459" s="131"/>
      <c r="P459" s="132"/>
      <c r="Q459" s="133"/>
      <c r="R459" s="130"/>
      <c r="S459" s="235"/>
    </row>
    <row r="460" spans="1:19" ht="15" hidden="1" customHeight="1" outlineLevel="1" x14ac:dyDescent="0.35">
      <c r="A460" s="77">
        <v>453</v>
      </c>
      <c r="B460" s="123"/>
      <c r="C460" s="124"/>
      <c r="D460" s="125"/>
      <c r="E460" s="125"/>
      <c r="F460" s="232"/>
      <c r="G460" s="233"/>
      <c r="H460" s="232"/>
      <c r="I460" s="234"/>
      <c r="J460" s="131"/>
      <c r="K460" s="132"/>
      <c r="L460" s="133"/>
      <c r="M460" s="130"/>
      <c r="N460" s="235"/>
      <c r="O460" s="131"/>
      <c r="P460" s="132"/>
      <c r="Q460" s="133"/>
      <c r="R460" s="130"/>
      <c r="S460" s="235"/>
    </row>
    <row r="461" spans="1:19" ht="15" hidden="1" customHeight="1" outlineLevel="1" x14ac:dyDescent="0.35">
      <c r="A461" s="77">
        <v>454</v>
      </c>
      <c r="B461" s="123"/>
      <c r="C461" s="124"/>
      <c r="D461" s="125"/>
      <c r="E461" s="125"/>
      <c r="F461" s="232"/>
      <c r="G461" s="233"/>
      <c r="H461" s="232"/>
      <c r="I461" s="234"/>
      <c r="J461" s="131"/>
      <c r="K461" s="132"/>
      <c r="L461" s="133"/>
      <c r="M461" s="130"/>
      <c r="N461" s="235"/>
      <c r="O461" s="131"/>
      <c r="P461" s="132"/>
      <c r="Q461" s="133"/>
      <c r="R461" s="130"/>
      <c r="S461" s="235"/>
    </row>
    <row r="462" spans="1:19" ht="15" hidden="1" customHeight="1" outlineLevel="1" x14ac:dyDescent="0.35">
      <c r="A462" s="77">
        <v>455</v>
      </c>
      <c r="B462" s="123"/>
      <c r="C462" s="124"/>
      <c r="D462" s="125"/>
      <c r="E462" s="125"/>
      <c r="F462" s="232"/>
      <c r="G462" s="233"/>
      <c r="H462" s="232"/>
      <c r="I462" s="234"/>
      <c r="J462" s="131"/>
      <c r="K462" s="132"/>
      <c r="L462" s="133"/>
      <c r="M462" s="130"/>
      <c r="N462" s="235"/>
      <c r="O462" s="131"/>
      <c r="P462" s="132"/>
      <c r="Q462" s="133"/>
      <c r="R462" s="130"/>
      <c r="S462" s="235"/>
    </row>
    <row r="463" spans="1:19" ht="15" hidden="1" customHeight="1" outlineLevel="1" x14ac:dyDescent="0.35">
      <c r="A463" s="77">
        <v>456</v>
      </c>
      <c r="B463" s="123"/>
      <c r="C463" s="124"/>
      <c r="D463" s="125"/>
      <c r="E463" s="125"/>
      <c r="F463" s="232"/>
      <c r="G463" s="233"/>
      <c r="H463" s="232"/>
      <c r="I463" s="234"/>
      <c r="J463" s="131"/>
      <c r="K463" s="132"/>
      <c r="L463" s="133"/>
      <c r="M463" s="130"/>
      <c r="N463" s="235"/>
      <c r="O463" s="131"/>
      <c r="P463" s="132"/>
      <c r="Q463" s="133"/>
      <c r="R463" s="130"/>
      <c r="S463" s="235"/>
    </row>
    <row r="464" spans="1:19" ht="15" hidden="1" customHeight="1" outlineLevel="1" x14ac:dyDescent="0.35">
      <c r="A464" s="77">
        <v>457</v>
      </c>
      <c r="B464" s="123"/>
      <c r="C464" s="124"/>
      <c r="D464" s="125"/>
      <c r="E464" s="125"/>
      <c r="F464" s="232"/>
      <c r="G464" s="233"/>
      <c r="H464" s="232"/>
      <c r="I464" s="234"/>
      <c r="J464" s="131"/>
      <c r="K464" s="132"/>
      <c r="L464" s="133"/>
      <c r="M464" s="130"/>
      <c r="N464" s="235"/>
      <c r="O464" s="131"/>
      <c r="P464" s="132"/>
      <c r="Q464" s="133"/>
      <c r="R464" s="130"/>
      <c r="S464" s="235"/>
    </row>
    <row r="465" spans="1:19" ht="15" hidden="1" customHeight="1" outlineLevel="1" x14ac:dyDescent="0.35">
      <c r="A465" s="77">
        <v>458</v>
      </c>
      <c r="B465" s="123"/>
      <c r="C465" s="124"/>
      <c r="D465" s="125"/>
      <c r="E465" s="125"/>
      <c r="F465" s="232"/>
      <c r="G465" s="233"/>
      <c r="H465" s="232"/>
      <c r="I465" s="234"/>
      <c r="J465" s="131"/>
      <c r="K465" s="132"/>
      <c r="L465" s="133"/>
      <c r="M465" s="130"/>
      <c r="N465" s="235"/>
      <c r="O465" s="131"/>
      <c r="P465" s="132"/>
      <c r="Q465" s="133"/>
      <c r="R465" s="130"/>
      <c r="S465" s="235"/>
    </row>
    <row r="466" spans="1:19" ht="15" hidden="1" customHeight="1" outlineLevel="1" x14ac:dyDescent="0.35">
      <c r="A466" s="77">
        <v>459</v>
      </c>
      <c r="B466" s="123"/>
      <c r="C466" s="124"/>
      <c r="D466" s="125"/>
      <c r="E466" s="125"/>
      <c r="F466" s="232"/>
      <c r="G466" s="233"/>
      <c r="H466" s="232"/>
      <c r="I466" s="234"/>
      <c r="J466" s="131"/>
      <c r="K466" s="132"/>
      <c r="L466" s="133"/>
      <c r="M466" s="130"/>
      <c r="N466" s="235"/>
      <c r="O466" s="131"/>
      <c r="P466" s="132"/>
      <c r="Q466" s="133"/>
      <c r="R466" s="130"/>
      <c r="S466" s="235"/>
    </row>
    <row r="467" spans="1:19" ht="15" hidden="1" customHeight="1" outlineLevel="1" x14ac:dyDescent="0.35">
      <c r="A467" s="77">
        <v>460</v>
      </c>
      <c r="B467" s="123"/>
      <c r="C467" s="124"/>
      <c r="D467" s="125"/>
      <c r="E467" s="125"/>
      <c r="F467" s="232"/>
      <c r="G467" s="233"/>
      <c r="H467" s="232"/>
      <c r="I467" s="234"/>
      <c r="J467" s="131"/>
      <c r="K467" s="132"/>
      <c r="L467" s="133"/>
      <c r="M467" s="130"/>
      <c r="N467" s="235"/>
      <c r="O467" s="131"/>
      <c r="P467" s="132"/>
      <c r="Q467" s="133"/>
      <c r="R467" s="130"/>
      <c r="S467" s="235"/>
    </row>
    <row r="468" spans="1:19" ht="15" hidden="1" customHeight="1" outlineLevel="1" x14ac:dyDescent="0.35">
      <c r="A468" s="77">
        <v>461</v>
      </c>
      <c r="B468" s="123"/>
      <c r="C468" s="124"/>
      <c r="D468" s="125"/>
      <c r="E468" s="125"/>
      <c r="F468" s="232"/>
      <c r="G468" s="233"/>
      <c r="H468" s="232"/>
      <c r="I468" s="234"/>
      <c r="J468" s="131"/>
      <c r="K468" s="132"/>
      <c r="L468" s="133"/>
      <c r="M468" s="130"/>
      <c r="N468" s="235"/>
      <c r="O468" s="131"/>
      <c r="P468" s="132"/>
      <c r="Q468" s="133"/>
      <c r="R468" s="130"/>
      <c r="S468" s="235"/>
    </row>
    <row r="469" spans="1:19" ht="15" hidden="1" customHeight="1" outlineLevel="1" x14ac:dyDescent="0.35">
      <c r="A469" s="77">
        <v>462</v>
      </c>
      <c r="B469" s="123"/>
      <c r="C469" s="124"/>
      <c r="D469" s="125"/>
      <c r="E469" s="125"/>
      <c r="F469" s="232"/>
      <c r="G469" s="233"/>
      <c r="H469" s="232"/>
      <c r="I469" s="234"/>
      <c r="J469" s="131"/>
      <c r="K469" s="132"/>
      <c r="L469" s="133"/>
      <c r="M469" s="130"/>
      <c r="N469" s="235"/>
      <c r="O469" s="131"/>
      <c r="P469" s="132"/>
      <c r="Q469" s="133"/>
      <c r="R469" s="130"/>
      <c r="S469" s="235"/>
    </row>
    <row r="470" spans="1:19" ht="15" hidden="1" customHeight="1" outlineLevel="1" x14ac:dyDescent="0.35">
      <c r="A470" s="77">
        <v>463</v>
      </c>
      <c r="B470" s="123"/>
      <c r="C470" s="124"/>
      <c r="D470" s="125"/>
      <c r="E470" s="125"/>
      <c r="F470" s="232"/>
      <c r="G470" s="233"/>
      <c r="H470" s="232"/>
      <c r="I470" s="234"/>
      <c r="J470" s="131"/>
      <c r="K470" s="132"/>
      <c r="L470" s="133"/>
      <c r="M470" s="130"/>
      <c r="N470" s="235"/>
      <c r="O470" s="131"/>
      <c r="P470" s="132"/>
      <c r="Q470" s="133"/>
      <c r="R470" s="130"/>
      <c r="S470" s="235"/>
    </row>
    <row r="471" spans="1:19" ht="15" hidden="1" customHeight="1" outlineLevel="1" x14ac:dyDescent="0.35">
      <c r="A471" s="77">
        <v>464</v>
      </c>
      <c r="B471" s="123"/>
      <c r="C471" s="124"/>
      <c r="D471" s="125"/>
      <c r="E471" s="125"/>
      <c r="F471" s="232"/>
      <c r="G471" s="233"/>
      <c r="H471" s="232"/>
      <c r="I471" s="234"/>
      <c r="J471" s="131"/>
      <c r="K471" s="132"/>
      <c r="L471" s="133"/>
      <c r="M471" s="130"/>
      <c r="N471" s="235"/>
      <c r="O471" s="131"/>
      <c r="P471" s="132"/>
      <c r="Q471" s="133"/>
      <c r="R471" s="130"/>
      <c r="S471" s="235"/>
    </row>
    <row r="472" spans="1:19" ht="15" hidden="1" customHeight="1" outlineLevel="1" x14ac:dyDescent="0.35">
      <c r="A472" s="77">
        <v>465</v>
      </c>
      <c r="B472" s="123"/>
      <c r="C472" s="124"/>
      <c r="D472" s="125"/>
      <c r="E472" s="125"/>
      <c r="F472" s="232"/>
      <c r="G472" s="233"/>
      <c r="H472" s="232"/>
      <c r="I472" s="234"/>
      <c r="J472" s="131"/>
      <c r="K472" s="132"/>
      <c r="L472" s="133"/>
      <c r="M472" s="130"/>
      <c r="N472" s="235"/>
      <c r="O472" s="131"/>
      <c r="P472" s="132"/>
      <c r="Q472" s="133"/>
      <c r="R472" s="130"/>
      <c r="S472" s="235"/>
    </row>
    <row r="473" spans="1:19" ht="15" hidden="1" customHeight="1" outlineLevel="1" x14ac:dyDescent="0.35">
      <c r="A473" s="77">
        <v>466</v>
      </c>
      <c r="B473" s="123"/>
      <c r="C473" s="124"/>
      <c r="D473" s="125"/>
      <c r="E473" s="125"/>
      <c r="F473" s="232"/>
      <c r="G473" s="233"/>
      <c r="H473" s="232"/>
      <c r="I473" s="234"/>
      <c r="J473" s="131"/>
      <c r="K473" s="132"/>
      <c r="L473" s="133"/>
      <c r="M473" s="130"/>
      <c r="N473" s="235"/>
      <c r="O473" s="131"/>
      <c r="P473" s="132"/>
      <c r="Q473" s="133"/>
      <c r="R473" s="130"/>
      <c r="S473" s="235"/>
    </row>
    <row r="474" spans="1:19" ht="15" hidden="1" customHeight="1" outlineLevel="1" x14ac:dyDescent="0.35">
      <c r="A474" s="77">
        <v>467</v>
      </c>
      <c r="B474" s="123"/>
      <c r="C474" s="124"/>
      <c r="D474" s="125"/>
      <c r="E474" s="125"/>
      <c r="F474" s="232"/>
      <c r="G474" s="233"/>
      <c r="H474" s="232"/>
      <c r="I474" s="234"/>
      <c r="J474" s="131"/>
      <c r="K474" s="132"/>
      <c r="L474" s="133"/>
      <c r="M474" s="130"/>
      <c r="N474" s="235"/>
      <c r="O474" s="131"/>
      <c r="P474" s="132"/>
      <c r="Q474" s="133"/>
      <c r="R474" s="130"/>
      <c r="S474" s="235"/>
    </row>
    <row r="475" spans="1:19" ht="15" hidden="1" customHeight="1" outlineLevel="1" x14ac:dyDescent="0.35">
      <c r="A475" s="77">
        <v>468</v>
      </c>
      <c r="B475" s="123"/>
      <c r="C475" s="124"/>
      <c r="D475" s="125"/>
      <c r="E475" s="125"/>
      <c r="F475" s="232"/>
      <c r="G475" s="233"/>
      <c r="H475" s="232"/>
      <c r="I475" s="234"/>
      <c r="J475" s="131"/>
      <c r="K475" s="132"/>
      <c r="L475" s="133"/>
      <c r="M475" s="130"/>
      <c r="N475" s="235"/>
      <c r="O475" s="131"/>
      <c r="P475" s="132"/>
      <c r="Q475" s="133"/>
      <c r="R475" s="130"/>
      <c r="S475" s="235"/>
    </row>
    <row r="476" spans="1:19" ht="15" hidden="1" customHeight="1" outlineLevel="1" x14ac:dyDescent="0.35">
      <c r="A476" s="77">
        <v>469</v>
      </c>
      <c r="B476" s="123"/>
      <c r="C476" s="124"/>
      <c r="D476" s="125"/>
      <c r="E476" s="125"/>
      <c r="F476" s="232"/>
      <c r="G476" s="233"/>
      <c r="H476" s="232"/>
      <c r="I476" s="234"/>
      <c r="J476" s="131"/>
      <c r="K476" s="132"/>
      <c r="L476" s="133"/>
      <c r="M476" s="130"/>
      <c r="N476" s="235"/>
      <c r="O476" s="131"/>
      <c r="P476" s="132"/>
      <c r="Q476" s="133"/>
      <c r="R476" s="130"/>
      <c r="S476" s="235"/>
    </row>
    <row r="477" spans="1:19" ht="15" hidden="1" customHeight="1" outlineLevel="1" x14ac:dyDescent="0.35">
      <c r="A477" s="77">
        <v>470</v>
      </c>
      <c r="B477" s="123"/>
      <c r="C477" s="124"/>
      <c r="D477" s="125"/>
      <c r="E477" s="125"/>
      <c r="F477" s="232"/>
      <c r="G477" s="233"/>
      <c r="H477" s="232"/>
      <c r="I477" s="234"/>
      <c r="J477" s="131"/>
      <c r="K477" s="132"/>
      <c r="L477" s="133"/>
      <c r="M477" s="130"/>
      <c r="N477" s="235"/>
      <c r="O477" s="131"/>
      <c r="P477" s="132"/>
      <c r="Q477" s="133"/>
      <c r="R477" s="130"/>
      <c r="S477" s="235"/>
    </row>
    <row r="478" spans="1:19" ht="15" hidden="1" customHeight="1" outlineLevel="1" x14ac:dyDescent="0.35">
      <c r="A478" s="77">
        <v>471</v>
      </c>
      <c r="B478" s="123"/>
      <c r="C478" s="124"/>
      <c r="D478" s="125"/>
      <c r="E478" s="125"/>
      <c r="F478" s="232"/>
      <c r="G478" s="233"/>
      <c r="H478" s="232"/>
      <c r="I478" s="234"/>
      <c r="J478" s="131"/>
      <c r="K478" s="132"/>
      <c r="L478" s="133"/>
      <c r="M478" s="130"/>
      <c r="N478" s="235"/>
      <c r="O478" s="131"/>
      <c r="P478" s="132"/>
      <c r="Q478" s="133"/>
      <c r="R478" s="130"/>
      <c r="S478" s="235"/>
    </row>
    <row r="479" spans="1:19" ht="15" hidden="1" customHeight="1" outlineLevel="1" x14ac:dyDescent="0.35">
      <c r="A479" s="77">
        <v>472</v>
      </c>
      <c r="B479" s="123"/>
      <c r="C479" s="124"/>
      <c r="D479" s="125"/>
      <c r="E479" s="125"/>
      <c r="F479" s="232"/>
      <c r="G479" s="233"/>
      <c r="H479" s="232"/>
      <c r="I479" s="234"/>
      <c r="J479" s="131"/>
      <c r="K479" s="132"/>
      <c r="L479" s="133"/>
      <c r="M479" s="130"/>
      <c r="N479" s="235"/>
      <c r="O479" s="131"/>
      <c r="P479" s="132"/>
      <c r="Q479" s="133"/>
      <c r="R479" s="130"/>
      <c r="S479" s="235"/>
    </row>
    <row r="480" spans="1:19" ht="15" hidden="1" customHeight="1" outlineLevel="1" x14ac:dyDescent="0.35">
      <c r="A480" s="77">
        <v>473</v>
      </c>
      <c r="B480" s="123"/>
      <c r="C480" s="124"/>
      <c r="D480" s="125"/>
      <c r="E480" s="125"/>
      <c r="F480" s="232"/>
      <c r="G480" s="233"/>
      <c r="H480" s="232"/>
      <c r="I480" s="234"/>
      <c r="J480" s="131"/>
      <c r="K480" s="132"/>
      <c r="L480" s="133"/>
      <c r="M480" s="130"/>
      <c r="N480" s="235"/>
      <c r="O480" s="131"/>
      <c r="P480" s="132"/>
      <c r="Q480" s="133"/>
      <c r="R480" s="130"/>
      <c r="S480" s="235"/>
    </row>
    <row r="481" spans="1:19" ht="15" hidden="1" customHeight="1" outlineLevel="1" x14ac:dyDescent="0.35">
      <c r="A481" s="77">
        <v>474</v>
      </c>
      <c r="B481" s="123"/>
      <c r="C481" s="124"/>
      <c r="D481" s="125"/>
      <c r="E481" s="125"/>
      <c r="F481" s="232"/>
      <c r="G481" s="233"/>
      <c r="H481" s="232"/>
      <c r="I481" s="234"/>
      <c r="J481" s="131"/>
      <c r="K481" s="132"/>
      <c r="L481" s="133"/>
      <c r="M481" s="130"/>
      <c r="N481" s="235"/>
      <c r="O481" s="131"/>
      <c r="P481" s="132"/>
      <c r="Q481" s="133"/>
      <c r="R481" s="130"/>
      <c r="S481" s="235"/>
    </row>
    <row r="482" spans="1:19" ht="15" hidden="1" customHeight="1" outlineLevel="1" x14ac:dyDescent="0.35">
      <c r="A482" s="77">
        <v>475</v>
      </c>
      <c r="B482" s="123"/>
      <c r="C482" s="124"/>
      <c r="D482" s="125"/>
      <c r="E482" s="125"/>
      <c r="F482" s="232"/>
      <c r="G482" s="233"/>
      <c r="H482" s="232"/>
      <c r="I482" s="234"/>
      <c r="J482" s="131"/>
      <c r="K482" s="132"/>
      <c r="L482" s="133"/>
      <c r="M482" s="130"/>
      <c r="N482" s="235"/>
      <c r="O482" s="131"/>
      <c r="P482" s="132"/>
      <c r="Q482" s="133"/>
      <c r="R482" s="130"/>
      <c r="S482" s="235"/>
    </row>
    <row r="483" spans="1:19" ht="15" hidden="1" customHeight="1" outlineLevel="1" x14ac:dyDescent="0.35">
      <c r="A483" s="77">
        <v>476</v>
      </c>
      <c r="B483" s="123"/>
      <c r="C483" s="124"/>
      <c r="D483" s="125"/>
      <c r="E483" s="125"/>
      <c r="F483" s="232"/>
      <c r="G483" s="233"/>
      <c r="H483" s="232"/>
      <c r="I483" s="234"/>
      <c r="J483" s="131"/>
      <c r="K483" s="132"/>
      <c r="L483" s="133"/>
      <c r="M483" s="130"/>
      <c r="N483" s="235"/>
      <c r="O483" s="131"/>
      <c r="P483" s="132"/>
      <c r="Q483" s="133"/>
      <c r="R483" s="130"/>
      <c r="S483" s="235"/>
    </row>
    <row r="484" spans="1:19" ht="15" hidden="1" customHeight="1" outlineLevel="1" x14ac:dyDescent="0.35">
      <c r="A484" s="77">
        <v>477</v>
      </c>
      <c r="B484" s="123"/>
      <c r="C484" s="124"/>
      <c r="D484" s="125"/>
      <c r="E484" s="125"/>
      <c r="F484" s="232"/>
      <c r="G484" s="233"/>
      <c r="H484" s="232"/>
      <c r="I484" s="234"/>
      <c r="J484" s="131"/>
      <c r="K484" s="132"/>
      <c r="L484" s="133"/>
      <c r="M484" s="130"/>
      <c r="N484" s="235"/>
      <c r="O484" s="131"/>
      <c r="P484" s="132"/>
      <c r="Q484" s="133"/>
      <c r="R484" s="130"/>
      <c r="S484" s="235"/>
    </row>
    <row r="485" spans="1:19" ht="15" hidden="1" customHeight="1" outlineLevel="1" x14ac:dyDescent="0.35">
      <c r="A485" s="77">
        <v>478</v>
      </c>
      <c r="B485" s="123"/>
      <c r="C485" s="124"/>
      <c r="D485" s="125"/>
      <c r="E485" s="125"/>
      <c r="F485" s="232"/>
      <c r="G485" s="233"/>
      <c r="H485" s="232"/>
      <c r="I485" s="234"/>
      <c r="J485" s="131"/>
      <c r="K485" s="132"/>
      <c r="L485" s="133"/>
      <c r="M485" s="130"/>
      <c r="N485" s="235"/>
      <c r="O485" s="131"/>
      <c r="P485" s="132"/>
      <c r="Q485" s="133"/>
      <c r="R485" s="130"/>
      <c r="S485" s="235"/>
    </row>
    <row r="486" spans="1:19" ht="15" hidden="1" customHeight="1" outlineLevel="1" x14ac:dyDescent="0.35">
      <c r="A486" s="77">
        <v>479</v>
      </c>
      <c r="B486" s="123"/>
      <c r="C486" s="124"/>
      <c r="D486" s="125"/>
      <c r="E486" s="125"/>
      <c r="F486" s="232"/>
      <c r="G486" s="233"/>
      <c r="H486" s="232"/>
      <c r="I486" s="234"/>
      <c r="J486" s="131"/>
      <c r="K486" s="132"/>
      <c r="L486" s="133"/>
      <c r="M486" s="130"/>
      <c r="N486" s="235"/>
      <c r="O486" s="131"/>
      <c r="P486" s="132"/>
      <c r="Q486" s="133"/>
      <c r="R486" s="130"/>
      <c r="S486" s="235"/>
    </row>
    <row r="487" spans="1:19" ht="15" hidden="1" customHeight="1" outlineLevel="1" x14ac:dyDescent="0.35">
      <c r="A487" s="77">
        <v>480</v>
      </c>
      <c r="B487" s="123"/>
      <c r="C487" s="124"/>
      <c r="D487" s="125"/>
      <c r="E487" s="125"/>
      <c r="F487" s="232"/>
      <c r="G487" s="233"/>
      <c r="H487" s="232"/>
      <c r="I487" s="234"/>
      <c r="J487" s="131"/>
      <c r="K487" s="132"/>
      <c r="L487" s="133"/>
      <c r="M487" s="130"/>
      <c r="N487" s="235"/>
      <c r="O487" s="131"/>
      <c r="P487" s="132"/>
      <c r="Q487" s="133"/>
      <c r="R487" s="130"/>
      <c r="S487" s="235"/>
    </row>
    <row r="488" spans="1:19" ht="15" hidden="1" customHeight="1" outlineLevel="1" x14ac:dyDescent="0.35">
      <c r="A488" s="77">
        <v>481</v>
      </c>
      <c r="B488" s="123"/>
      <c r="C488" s="124"/>
      <c r="D488" s="125"/>
      <c r="E488" s="125"/>
      <c r="F488" s="232"/>
      <c r="G488" s="233"/>
      <c r="H488" s="232"/>
      <c r="I488" s="234"/>
      <c r="J488" s="131"/>
      <c r="K488" s="132"/>
      <c r="L488" s="133"/>
      <c r="M488" s="130"/>
      <c r="N488" s="235"/>
      <c r="O488" s="131"/>
      <c r="P488" s="132"/>
      <c r="Q488" s="133"/>
      <c r="R488" s="130"/>
      <c r="S488" s="235"/>
    </row>
    <row r="489" spans="1:19" ht="15" hidden="1" customHeight="1" outlineLevel="1" x14ac:dyDescent="0.35">
      <c r="A489" s="77">
        <v>482</v>
      </c>
      <c r="B489" s="123"/>
      <c r="C489" s="124"/>
      <c r="D489" s="125"/>
      <c r="E489" s="125"/>
      <c r="F489" s="232"/>
      <c r="G489" s="233"/>
      <c r="H489" s="232"/>
      <c r="I489" s="234"/>
      <c r="J489" s="131"/>
      <c r="K489" s="132"/>
      <c r="L489" s="133"/>
      <c r="M489" s="130"/>
      <c r="N489" s="235"/>
      <c r="O489" s="131"/>
      <c r="P489" s="132"/>
      <c r="Q489" s="133"/>
      <c r="R489" s="130"/>
      <c r="S489" s="235"/>
    </row>
    <row r="490" spans="1:19" ht="15" hidden="1" customHeight="1" outlineLevel="1" x14ac:dyDescent="0.35">
      <c r="A490" s="77">
        <v>483</v>
      </c>
      <c r="B490" s="123"/>
      <c r="C490" s="124"/>
      <c r="D490" s="125"/>
      <c r="E490" s="125"/>
      <c r="F490" s="232"/>
      <c r="G490" s="233"/>
      <c r="H490" s="232"/>
      <c r="I490" s="234"/>
      <c r="J490" s="131"/>
      <c r="K490" s="132"/>
      <c r="L490" s="133"/>
      <c r="M490" s="130"/>
      <c r="N490" s="235"/>
      <c r="O490" s="131"/>
      <c r="P490" s="132"/>
      <c r="Q490" s="133"/>
      <c r="R490" s="130"/>
      <c r="S490" s="235"/>
    </row>
    <row r="491" spans="1:19" ht="15" hidden="1" customHeight="1" outlineLevel="1" x14ac:dyDescent="0.35">
      <c r="A491" s="77">
        <v>484</v>
      </c>
      <c r="B491" s="123"/>
      <c r="C491" s="124"/>
      <c r="D491" s="125"/>
      <c r="E491" s="125"/>
      <c r="F491" s="232"/>
      <c r="G491" s="233"/>
      <c r="H491" s="232"/>
      <c r="I491" s="234"/>
      <c r="J491" s="131"/>
      <c r="K491" s="132"/>
      <c r="L491" s="133"/>
      <c r="M491" s="130"/>
      <c r="N491" s="235"/>
      <c r="O491" s="131"/>
      <c r="P491" s="132"/>
      <c r="Q491" s="133"/>
      <c r="R491" s="130"/>
      <c r="S491" s="235"/>
    </row>
    <row r="492" spans="1:19" ht="15" hidden="1" customHeight="1" outlineLevel="1" x14ac:dyDescent="0.35">
      <c r="A492" s="77">
        <v>485</v>
      </c>
      <c r="B492" s="123"/>
      <c r="C492" s="124"/>
      <c r="D492" s="125"/>
      <c r="E492" s="125"/>
      <c r="F492" s="232"/>
      <c r="G492" s="233"/>
      <c r="H492" s="232"/>
      <c r="I492" s="234"/>
      <c r="J492" s="131"/>
      <c r="K492" s="132"/>
      <c r="L492" s="133"/>
      <c r="M492" s="130"/>
      <c r="N492" s="235"/>
      <c r="O492" s="131"/>
      <c r="P492" s="132"/>
      <c r="Q492" s="133"/>
      <c r="R492" s="130"/>
      <c r="S492" s="235"/>
    </row>
    <row r="493" spans="1:19" ht="15" hidden="1" customHeight="1" outlineLevel="1" x14ac:dyDescent="0.35">
      <c r="A493" s="77">
        <v>486</v>
      </c>
      <c r="B493" s="123"/>
      <c r="C493" s="124"/>
      <c r="D493" s="125"/>
      <c r="E493" s="125"/>
      <c r="F493" s="232"/>
      <c r="G493" s="233"/>
      <c r="H493" s="232"/>
      <c r="I493" s="234"/>
      <c r="J493" s="131"/>
      <c r="K493" s="132"/>
      <c r="L493" s="133"/>
      <c r="M493" s="130"/>
      <c r="N493" s="235"/>
      <c r="O493" s="131"/>
      <c r="P493" s="132"/>
      <c r="Q493" s="133"/>
      <c r="R493" s="130"/>
      <c r="S493" s="235"/>
    </row>
    <row r="494" spans="1:19" ht="15" hidden="1" customHeight="1" outlineLevel="1" x14ac:dyDescent="0.35">
      <c r="A494" s="77">
        <v>487</v>
      </c>
      <c r="B494" s="123"/>
      <c r="C494" s="124"/>
      <c r="D494" s="125"/>
      <c r="E494" s="125"/>
      <c r="F494" s="232"/>
      <c r="G494" s="233"/>
      <c r="H494" s="232"/>
      <c r="I494" s="234"/>
      <c r="J494" s="131"/>
      <c r="K494" s="132"/>
      <c r="L494" s="133"/>
      <c r="M494" s="130"/>
      <c r="N494" s="235"/>
      <c r="O494" s="131"/>
      <c r="P494" s="132"/>
      <c r="Q494" s="133"/>
      <c r="R494" s="130"/>
      <c r="S494" s="235"/>
    </row>
    <row r="495" spans="1:19" ht="15" hidden="1" customHeight="1" outlineLevel="1" x14ac:dyDescent="0.35">
      <c r="A495" s="77">
        <v>488</v>
      </c>
      <c r="B495" s="123"/>
      <c r="C495" s="124"/>
      <c r="D495" s="125"/>
      <c r="E495" s="125"/>
      <c r="F495" s="232"/>
      <c r="G495" s="233"/>
      <c r="H495" s="232"/>
      <c r="I495" s="234"/>
      <c r="J495" s="131"/>
      <c r="K495" s="132"/>
      <c r="L495" s="133"/>
      <c r="M495" s="130"/>
      <c r="N495" s="235"/>
      <c r="O495" s="131"/>
      <c r="P495" s="132"/>
      <c r="Q495" s="133"/>
      <c r="R495" s="130"/>
      <c r="S495" s="235"/>
    </row>
    <row r="496" spans="1:19" ht="15" hidden="1" customHeight="1" outlineLevel="1" x14ac:dyDescent="0.35">
      <c r="A496" s="77">
        <v>489</v>
      </c>
      <c r="B496" s="123"/>
      <c r="C496" s="124"/>
      <c r="D496" s="125"/>
      <c r="E496" s="125"/>
      <c r="F496" s="232"/>
      <c r="G496" s="233"/>
      <c r="H496" s="232"/>
      <c r="I496" s="234"/>
      <c r="J496" s="131"/>
      <c r="K496" s="132"/>
      <c r="L496" s="133"/>
      <c r="M496" s="130"/>
      <c r="N496" s="235"/>
      <c r="O496" s="131"/>
      <c r="P496" s="132"/>
      <c r="Q496" s="133"/>
      <c r="R496" s="130"/>
      <c r="S496" s="235"/>
    </row>
    <row r="497" spans="1:19" ht="15" hidden="1" customHeight="1" outlineLevel="1" x14ac:dyDescent="0.35">
      <c r="A497" s="77">
        <v>490</v>
      </c>
      <c r="B497" s="123"/>
      <c r="C497" s="124"/>
      <c r="D497" s="125"/>
      <c r="E497" s="125"/>
      <c r="F497" s="232"/>
      <c r="G497" s="233"/>
      <c r="H497" s="232"/>
      <c r="I497" s="234"/>
      <c r="J497" s="131"/>
      <c r="K497" s="132"/>
      <c r="L497" s="133"/>
      <c r="M497" s="130"/>
      <c r="N497" s="235"/>
      <c r="O497" s="131"/>
      <c r="P497" s="132"/>
      <c r="Q497" s="133"/>
      <c r="R497" s="130"/>
      <c r="S497" s="235"/>
    </row>
    <row r="498" spans="1:19" ht="15" hidden="1" customHeight="1" outlineLevel="1" x14ac:dyDescent="0.35">
      <c r="A498" s="77">
        <v>491</v>
      </c>
      <c r="B498" s="123"/>
      <c r="C498" s="124"/>
      <c r="D498" s="125"/>
      <c r="E498" s="125"/>
      <c r="F498" s="232"/>
      <c r="G498" s="233"/>
      <c r="H498" s="232"/>
      <c r="I498" s="234"/>
      <c r="J498" s="131"/>
      <c r="K498" s="132"/>
      <c r="L498" s="133"/>
      <c r="M498" s="130"/>
      <c r="N498" s="235"/>
      <c r="O498" s="131"/>
      <c r="P498" s="132"/>
      <c r="Q498" s="133"/>
      <c r="R498" s="130"/>
      <c r="S498" s="235"/>
    </row>
    <row r="499" spans="1:19" ht="15" hidden="1" customHeight="1" outlineLevel="1" x14ac:dyDescent="0.35">
      <c r="A499" s="77">
        <v>492</v>
      </c>
      <c r="B499" s="123"/>
      <c r="C499" s="124"/>
      <c r="D499" s="125"/>
      <c r="E499" s="125"/>
      <c r="F499" s="232"/>
      <c r="G499" s="233"/>
      <c r="H499" s="232"/>
      <c r="I499" s="234"/>
      <c r="J499" s="131"/>
      <c r="K499" s="132"/>
      <c r="L499" s="133"/>
      <c r="M499" s="130"/>
      <c r="N499" s="235"/>
      <c r="O499" s="131"/>
      <c r="P499" s="132"/>
      <c r="Q499" s="133"/>
      <c r="R499" s="130"/>
      <c r="S499" s="235"/>
    </row>
    <row r="500" spans="1:19" ht="15" hidden="1" customHeight="1" outlineLevel="1" x14ac:dyDescent="0.35">
      <c r="A500" s="77">
        <v>493</v>
      </c>
      <c r="B500" s="123"/>
      <c r="C500" s="124"/>
      <c r="D500" s="125"/>
      <c r="E500" s="125"/>
      <c r="F500" s="232"/>
      <c r="G500" s="233"/>
      <c r="H500" s="232"/>
      <c r="I500" s="234"/>
      <c r="J500" s="131"/>
      <c r="K500" s="132"/>
      <c r="L500" s="133"/>
      <c r="M500" s="130"/>
      <c r="N500" s="235"/>
      <c r="O500" s="131"/>
      <c r="P500" s="132"/>
      <c r="Q500" s="133"/>
      <c r="R500" s="130"/>
      <c r="S500" s="235"/>
    </row>
    <row r="501" spans="1:19" ht="15" hidden="1" customHeight="1" outlineLevel="1" x14ac:dyDescent="0.35">
      <c r="A501" s="77">
        <v>494</v>
      </c>
      <c r="B501" s="123"/>
      <c r="C501" s="124"/>
      <c r="D501" s="125"/>
      <c r="E501" s="125"/>
      <c r="F501" s="232"/>
      <c r="G501" s="233"/>
      <c r="H501" s="232"/>
      <c r="I501" s="234"/>
      <c r="J501" s="131"/>
      <c r="K501" s="132"/>
      <c r="L501" s="133"/>
      <c r="M501" s="130"/>
      <c r="N501" s="235"/>
      <c r="O501" s="131"/>
      <c r="P501" s="132"/>
      <c r="Q501" s="133"/>
      <c r="R501" s="130"/>
      <c r="S501" s="235"/>
    </row>
    <row r="502" spans="1:19" ht="15" hidden="1" customHeight="1" outlineLevel="1" x14ac:dyDescent="0.35">
      <c r="A502" s="77">
        <v>495</v>
      </c>
      <c r="B502" s="123"/>
      <c r="C502" s="124"/>
      <c r="D502" s="125"/>
      <c r="E502" s="125"/>
      <c r="F502" s="232"/>
      <c r="G502" s="233"/>
      <c r="H502" s="232"/>
      <c r="I502" s="234"/>
      <c r="J502" s="131"/>
      <c r="K502" s="132"/>
      <c r="L502" s="133"/>
      <c r="M502" s="130"/>
      <c r="N502" s="235"/>
      <c r="O502" s="131"/>
      <c r="P502" s="132"/>
      <c r="Q502" s="133"/>
      <c r="R502" s="130"/>
      <c r="S502" s="235"/>
    </row>
    <row r="503" spans="1:19" ht="15" hidden="1" customHeight="1" outlineLevel="1" x14ac:dyDescent="0.35">
      <c r="A503" s="77">
        <v>496</v>
      </c>
      <c r="B503" s="123"/>
      <c r="C503" s="124"/>
      <c r="D503" s="125"/>
      <c r="E503" s="125"/>
      <c r="F503" s="232"/>
      <c r="G503" s="233"/>
      <c r="H503" s="232"/>
      <c r="I503" s="234"/>
      <c r="J503" s="131"/>
      <c r="K503" s="132"/>
      <c r="L503" s="133"/>
      <c r="M503" s="130"/>
      <c r="N503" s="235"/>
      <c r="O503" s="131"/>
      <c r="P503" s="132"/>
      <c r="Q503" s="133"/>
      <c r="R503" s="130"/>
      <c r="S503" s="235"/>
    </row>
    <row r="504" spans="1:19" ht="15" hidden="1" customHeight="1" outlineLevel="1" x14ac:dyDescent="0.35">
      <c r="A504" s="77">
        <v>497</v>
      </c>
      <c r="B504" s="123"/>
      <c r="C504" s="124"/>
      <c r="D504" s="125"/>
      <c r="E504" s="125"/>
      <c r="F504" s="232"/>
      <c r="G504" s="233"/>
      <c r="H504" s="232"/>
      <c r="I504" s="234"/>
      <c r="J504" s="131"/>
      <c r="K504" s="132"/>
      <c r="L504" s="133"/>
      <c r="M504" s="130"/>
      <c r="N504" s="235"/>
      <c r="O504" s="131"/>
      <c r="P504" s="132"/>
      <c r="Q504" s="133"/>
      <c r="R504" s="130"/>
      <c r="S504" s="235"/>
    </row>
    <row r="505" spans="1:19" ht="15" hidden="1" customHeight="1" outlineLevel="1" x14ac:dyDescent="0.35">
      <c r="A505" s="77">
        <v>498</v>
      </c>
      <c r="B505" s="123"/>
      <c r="C505" s="124"/>
      <c r="D505" s="125"/>
      <c r="E505" s="125"/>
      <c r="F505" s="232"/>
      <c r="G505" s="233"/>
      <c r="H505" s="232"/>
      <c r="I505" s="234"/>
      <c r="J505" s="131"/>
      <c r="K505" s="132"/>
      <c r="L505" s="133"/>
      <c r="M505" s="130"/>
      <c r="N505" s="235"/>
      <c r="O505" s="131"/>
      <c r="P505" s="132"/>
      <c r="Q505" s="133"/>
      <c r="R505" s="130"/>
      <c r="S505" s="235"/>
    </row>
    <row r="506" spans="1:19" ht="15" hidden="1" customHeight="1" outlineLevel="1" x14ac:dyDescent="0.35">
      <c r="A506" s="77">
        <v>499</v>
      </c>
      <c r="B506" s="123"/>
      <c r="C506" s="124"/>
      <c r="D506" s="125"/>
      <c r="E506" s="125"/>
      <c r="F506" s="232"/>
      <c r="G506" s="233"/>
      <c r="H506" s="232"/>
      <c r="I506" s="234"/>
      <c r="J506" s="131"/>
      <c r="K506" s="132"/>
      <c r="L506" s="133"/>
      <c r="M506" s="130"/>
      <c r="N506" s="235"/>
      <c r="O506" s="131"/>
      <c r="P506" s="132"/>
      <c r="Q506" s="133"/>
      <c r="R506" s="130"/>
      <c r="S506" s="235"/>
    </row>
    <row r="507" spans="1:19" ht="15" hidden="1" customHeight="1" outlineLevel="1" x14ac:dyDescent="0.35">
      <c r="A507" s="77">
        <v>500</v>
      </c>
      <c r="B507" s="123"/>
      <c r="C507" s="124"/>
      <c r="D507" s="125"/>
      <c r="E507" s="125"/>
      <c r="F507" s="232"/>
      <c r="G507" s="233"/>
      <c r="H507" s="232"/>
      <c r="I507" s="234"/>
      <c r="J507" s="131"/>
      <c r="K507" s="132"/>
      <c r="L507" s="133"/>
      <c r="M507" s="130"/>
      <c r="N507" s="235"/>
      <c r="O507" s="131"/>
      <c r="P507" s="132"/>
      <c r="Q507" s="133"/>
      <c r="R507" s="130"/>
      <c r="S507" s="235"/>
    </row>
    <row r="508" spans="1:19" ht="15" hidden="1" customHeight="1" outlineLevel="1" x14ac:dyDescent="0.35">
      <c r="A508" s="77">
        <v>501</v>
      </c>
      <c r="B508" s="123"/>
      <c r="C508" s="124"/>
      <c r="D508" s="125"/>
      <c r="E508" s="125"/>
      <c r="F508" s="232"/>
      <c r="G508" s="233"/>
      <c r="H508" s="232"/>
      <c r="I508" s="234"/>
      <c r="J508" s="131"/>
      <c r="K508" s="132"/>
      <c r="L508" s="133"/>
      <c r="M508" s="130"/>
      <c r="N508" s="235"/>
      <c r="O508" s="131"/>
      <c r="P508" s="132"/>
      <c r="Q508" s="133"/>
      <c r="R508" s="130"/>
      <c r="S508" s="235"/>
    </row>
    <row r="509" spans="1:19" ht="15" hidden="1" customHeight="1" outlineLevel="1" x14ac:dyDescent="0.35">
      <c r="A509" s="77">
        <v>502</v>
      </c>
      <c r="B509" s="123"/>
      <c r="C509" s="124"/>
      <c r="D509" s="125"/>
      <c r="E509" s="125"/>
      <c r="F509" s="232"/>
      <c r="G509" s="233"/>
      <c r="H509" s="232"/>
      <c r="I509" s="234"/>
      <c r="J509" s="131"/>
      <c r="K509" s="132"/>
      <c r="L509" s="133"/>
      <c r="M509" s="130"/>
      <c r="N509" s="235"/>
      <c r="O509" s="131"/>
      <c r="P509" s="132"/>
      <c r="Q509" s="133"/>
      <c r="R509" s="130"/>
      <c r="S509" s="235"/>
    </row>
    <row r="510" spans="1:19" ht="15" hidden="1" customHeight="1" outlineLevel="1" x14ac:dyDescent="0.35">
      <c r="A510" s="77">
        <v>503</v>
      </c>
      <c r="B510" s="123"/>
      <c r="C510" s="124"/>
      <c r="D510" s="125"/>
      <c r="E510" s="125"/>
      <c r="F510" s="232"/>
      <c r="G510" s="233"/>
      <c r="H510" s="232"/>
      <c r="I510" s="234"/>
      <c r="J510" s="131"/>
      <c r="K510" s="132"/>
      <c r="L510" s="133"/>
      <c r="M510" s="130"/>
      <c r="N510" s="235"/>
      <c r="O510" s="131"/>
      <c r="P510" s="132"/>
      <c r="Q510" s="133"/>
      <c r="R510" s="130"/>
      <c r="S510" s="235"/>
    </row>
    <row r="511" spans="1:19" ht="15" hidden="1" customHeight="1" outlineLevel="1" x14ac:dyDescent="0.35">
      <c r="A511" s="77">
        <v>504</v>
      </c>
      <c r="B511" s="123"/>
      <c r="C511" s="124"/>
      <c r="D511" s="125"/>
      <c r="E511" s="125"/>
      <c r="F511" s="232"/>
      <c r="G511" s="233"/>
      <c r="H511" s="232"/>
      <c r="I511" s="234"/>
      <c r="J511" s="131"/>
      <c r="K511" s="132"/>
      <c r="L511" s="133"/>
      <c r="M511" s="130"/>
      <c r="N511" s="235"/>
      <c r="O511" s="131"/>
      <c r="P511" s="132"/>
      <c r="Q511" s="133"/>
      <c r="R511" s="130"/>
      <c r="S511" s="235"/>
    </row>
    <row r="512" spans="1:19" ht="15" hidden="1" customHeight="1" outlineLevel="1" x14ac:dyDescent="0.35">
      <c r="A512" s="77">
        <v>505</v>
      </c>
      <c r="B512" s="123"/>
      <c r="C512" s="124"/>
      <c r="D512" s="125"/>
      <c r="E512" s="125"/>
      <c r="F512" s="232"/>
      <c r="G512" s="233"/>
      <c r="H512" s="232"/>
      <c r="I512" s="234"/>
      <c r="J512" s="131"/>
      <c r="K512" s="132"/>
      <c r="L512" s="133"/>
      <c r="M512" s="130"/>
      <c r="N512" s="235"/>
      <c r="O512" s="131"/>
      <c r="P512" s="132"/>
      <c r="Q512" s="133"/>
      <c r="R512" s="130"/>
      <c r="S512" s="235"/>
    </row>
    <row r="513" spans="1:19" ht="15" hidden="1" customHeight="1" outlineLevel="1" x14ac:dyDescent="0.35">
      <c r="A513" s="77">
        <v>506</v>
      </c>
      <c r="B513" s="123"/>
      <c r="C513" s="124"/>
      <c r="D513" s="125"/>
      <c r="E513" s="125"/>
      <c r="F513" s="232"/>
      <c r="G513" s="233"/>
      <c r="H513" s="232"/>
      <c r="I513" s="234"/>
      <c r="J513" s="131"/>
      <c r="K513" s="132"/>
      <c r="L513" s="133"/>
      <c r="M513" s="130"/>
      <c r="N513" s="235"/>
      <c r="O513" s="131"/>
      <c r="P513" s="132"/>
      <c r="Q513" s="133"/>
      <c r="R513" s="130"/>
      <c r="S513" s="235"/>
    </row>
    <row r="514" spans="1:19" ht="15" hidden="1" customHeight="1" outlineLevel="1" x14ac:dyDescent="0.35">
      <c r="A514" s="77">
        <v>507</v>
      </c>
      <c r="B514" s="123"/>
      <c r="C514" s="124"/>
      <c r="D514" s="125"/>
      <c r="E514" s="125"/>
      <c r="F514" s="232"/>
      <c r="G514" s="233"/>
      <c r="H514" s="232"/>
      <c r="I514" s="234"/>
      <c r="J514" s="131"/>
      <c r="K514" s="132"/>
      <c r="L514" s="133"/>
      <c r="M514" s="130"/>
      <c r="N514" s="235"/>
      <c r="O514" s="131"/>
      <c r="P514" s="132"/>
      <c r="Q514" s="133"/>
      <c r="R514" s="130"/>
      <c r="S514" s="235"/>
    </row>
    <row r="515" spans="1:19" ht="15" hidden="1" customHeight="1" outlineLevel="1" x14ac:dyDescent="0.35">
      <c r="A515" s="77">
        <v>508</v>
      </c>
      <c r="B515" s="123"/>
      <c r="C515" s="124"/>
      <c r="D515" s="125"/>
      <c r="E515" s="125"/>
      <c r="F515" s="232"/>
      <c r="G515" s="233"/>
      <c r="H515" s="232"/>
      <c r="I515" s="234"/>
      <c r="J515" s="131"/>
      <c r="K515" s="132"/>
      <c r="L515" s="133"/>
      <c r="M515" s="130"/>
      <c r="N515" s="235"/>
      <c r="O515" s="131"/>
      <c r="P515" s="132"/>
      <c r="Q515" s="133"/>
      <c r="R515" s="130"/>
      <c r="S515" s="235"/>
    </row>
    <row r="516" spans="1:19" ht="15" hidden="1" customHeight="1" outlineLevel="1" x14ac:dyDescent="0.35">
      <c r="A516" s="77">
        <v>509</v>
      </c>
      <c r="B516" s="123"/>
      <c r="C516" s="124"/>
      <c r="D516" s="125"/>
      <c r="E516" s="125"/>
      <c r="F516" s="232"/>
      <c r="G516" s="233"/>
      <c r="H516" s="232"/>
      <c r="I516" s="234"/>
      <c r="J516" s="131"/>
      <c r="K516" s="132"/>
      <c r="L516" s="133"/>
      <c r="M516" s="130"/>
      <c r="N516" s="235"/>
      <c r="O516" s="131"/>
      <c r="P516" s="132"/>
      <c r="Q516" s="133"/>
      <c r="R516" s="130"/>
      <c r="S516" s="235"/>
    </row>
    <row r="517" spans="1:19" ht="15" hidden="1" customHeight="1" outlineLevel="1" x14ac:dyDescent="0.35">
      <c r="A517" s="77">
        <v>510</v>
      </c>
      <c r="B517" s="123"/>
      <c r="C517" s="124"/>
      <c r="D517" s="125"/>
      <c r="E517" s="125"/>
      <c r="F517" s="232"/>
      <c r="G517" s="233"/>
      <c r="H517" s="232"/>
      <c r="I517" s="234"/>
      <c r="J517" s="131"/>
      <c r="K517" s="132"/>
      <c r="L517" s="133"/>
      <c r="M517" s="130"/>
      <c r="N517" s="235"/>
      <c r="O517" s="131"/>
      <c r="P517" s="132"/>
      <c r="Q517" s="133"/>
      <c r="R517" s="130"/>
      <c r="S517" s="235"/>
    </row>
    <row r="518" spans="1:19" ht="15" hidden="1" customHeight="1" outlineLevel="1" x14ac:dyDescent="0.35">
      <c r="A518" s="77">
        <v>511</v>
      </c>
      <c r="B518" s="123"/>
      <c r="C518" s="124"/>
      <c r="D518" s="125"/>
      <c r="E518" s="125"/>
      <c r="F518" s="232"/>
      <c r="G518" s="233"/>
      <c r="H518" s="232"/>
      <c r="I518" s="234"/>
      <c r="J518" s="131"/>
      <c r="K518" s="132"/>
      <c r="L518" s="133"/>
      <c r="M518" s="130"/>
      <c r="N518" s="235"/>
      <c r="O518" s="131"/>
      <c r="P518" s="132"/>
      <c r="Q518" s="133"/>
      <c r="R518" s="130"/>
      <c r="S518" s="235"/>
    </row>
    <row r="519" spans="1:19" ht="15" hidden="1" customHeight="1" outlineLevel="1" x14ac:dyDescent="0.35">
      <c r="A519" s="77">
        <v>512</v>
      </c>
      <c r="B519" s="123"/>
      <c r="C519" s="124"/>
      <c r="D519" s="125"/>
      <c r="E519" s="125"/>
      <c r="F519" s="232"/>
      <c r="G519" s="233"/>
      <c r="H519" s="232"/>
      <c r="I519" s="234"/>
      <c r="J519" s="131"/>
      <c r="K519" s="132"/>
      <c r="L519" s="133"/>
      <c r="M519" s="130"/>
      <c r="N519" s="235"/>
      <c r="O519" s="131"/>
      <c r="P519" s="132"/>
      <c r="Q519" s="133"/>
      <c r="R519" s="130"/>
      <c r="S519" s="235"/>
    </row>
    <row r="520" spans="1:19" ht="15" hidden="1" customHeight="1" outlineLevel="1" x14ac:dyDescent="0.35">
      <c r="A520" s="77">
        <v>513</v>
      </c>
      <c r="B520" s="123"/>
      <c r="C520" s="124"/>
      <c r="D520" s="125"/>
      <c r="E520" s="125"/>
      <c r="F520" s="232"/>
      <c r="G520" s="233"/>
      <c r="H520" s="232"/>
      <c r="I520" s="234"/>
      <c r="J520" s="131"/>
      <c r="K520" s="132"/>
      <c r="L520" s="133"/>
      <c r="M520" s="130"/>
      <c r="N520" s="235"/>
      <c r="O520" s="131"/>
      <c r="P520" s="132"/>
      <c r="Q520" s="133"/>
      <c r="R520" s="130"/>
      <c r="S520" s="235"/>
    </row>
    <row r="521" spans="1:19" ht="15" hidden="1" customHeight="1" outlineLevel="1" x14ac:dyDescent="0.35">
      <c r="A521" s="77">
        <v>514</v>
      </c>
      <c r="B521" s="123"/>
      <c r="C521" s="124"/>
      <c r="D521" s="125"/>
      <c r="E521" s="125"/>
      <c r="F521" s="232"/>
      <c r="G521" s="233"/>
      <c r="H521" s="232"/>
      <c r="I521" s="234"/>
      <c r="J521" s="131"/>
      <c r="K521" s="132"/>
      <c r="L521" s="133"/>
      <c r="M521" s="130"/>
      <c r="N521" s="235"/>
      <c r="O521" s="131"/>
      <c r="P521" s="132"/>
      <c r="Q521" s="133"/>
      <c r="R521" s="130"/>
      <c r="S521" s="235"/>
    </row>
    <row r="522" spans="1:19" ht="15" hidden="1" customHeight="1" outlineLevel="1" x14ac:dyDescent="0.35">
      <c r="A522" s="77">
        <v>515</v>
      </c>
      <c r="B522" s="123"/>
      <c r="C522" s="124"/>
      <c r="D522" s="125"/>
      <c r="E522" s="125"/>
      <c r="F522" s="232"/>
      <c r="G522" s="233"/>
      <c r="H522" s="232"/>
      <c r="I522" s="234"/>
      <c r="J522" s="131"/>
      <c r="K522" s="132"/>
      <c r="L522" s="133"/>
      <c r="M522" s="130"/>
      <c r="N522" s="235"/>
      <c r="O522" s="131"/>
      <c r="P522" s="132"/>
      <c r="Q522" s="133"/>
      <c r="R522" s="130"/>
      <c r="S522" s="235"/>
    </row>
    <row r="523" spans="1:19" ht="15" hidden="1" customHeight="1" outlineLevel="1" x14ac:dyDescent="0.35">
      <c r="A523" s="77">
        <v>516</v>
      </c>
      <c r="B523" s="123"/>
      <c r="C523" s="124"/>
      <c r="D523" s="125"/>
      <c r="E523" s="125"/>
      <c r="F523" s="232"/>
      <c r="G523" s="233"/>
      <c r="H523" s="232"/>
      <c r="I523" s="234"/>
      <c r="J523" s="131"/>
      <c r="K523" s="132"/>
      <c r="L523" s="133"/>
      <c r="M523" s="130"/>
      <c r="N523" s="235"/>
      <c r="O523" s="131"/>
      <c r="P523" s="132"/>
      <c r="Q523" s="133"/>
      <c r="R523" s="130"/>
      <c r="S523" s="235"/>
    </row>
    <row r="524" spans="1:19" ht="15" hidden="1" customHeight="1" outlineLevel="1" x14ac:dyDescent="0.35">
      <c r="A524" s="77">
        <v>517</v>
      </c>
      <c r="B524" s="123"/>
      <c r="C524" s="124"/>
      <c r="D524" s="125"/>
      <c r="E524" s="125"/>
      <c r="F524" s="232"/>
      <c r="G524" s="233"/>
      <c r="H524" s="232"/>
      <c r="I524" s="234"/>
      <c r="J524" s="131"/>
      <c r="K524" s="132"/>
      <c r="L524" s="133"/>
      <c r="M524" s="130"/>
      <c r="N524" s="235"/>
      <c r="O524" s="131"/>
      <c r="P524" s="132"/>
      <c r="Q524" s="133"/>
      <c r="R524" s="130"/>
      <c r="S524" s="235"/>
    </row>
    <row r="525" spans="1:19" ht="15" hidden="1" customHeight="1" outlineLevel="1" x14ac:dyDescent="0.35">
      <c r="A525" s="77">
        <v>518</v>
      </c>
      <c r="B525" s="123"/>
      <c r="C525" s="124"/>
      <c r="D525" s="125"/>
      <c r="E525" s="125"/>
      <c r="F525" s="232"/>
      <c r="G525" s="233"/>
      <c r="H525" s="232"/>
      <c r="I525" s="234"/>
      <c r="J525" s="131"/>
      <c r="K525" s="132"/>
      <c r="L525" s="133"/>
      <c r="M525" s="130"/>
      <c r="N525" s="235"/>
      <c r="O525" s="131"/>
      <c r="P525" s="132"/>
      <c r="Q525" s="133"/>
      <c r="R525" s="130"/>
      <c r="S525" s="235"/>
    </row>
    <row r="526" spans="1:19" ht="15" hidden="1" customHeight="1" outlineLevel="1" x14ac:dyDescent="0.35">
      <c r="A526" s="77">
        <v>519</v>
      </c>
      <c r="B526" s="123"/>
      <c r="C526" s="124"/>
      <c r="D526" s="125"/>
      <c r="E526" s="125"/>
      <c r="F526" s="232"/>
      <c r="G526" s="233"/>
      <c r="H526" s="232"/>
      <c r="I526" s="234"/>
      <c r="J526" s="131"/>
      <c r="K526" s="132"/>
      <c r="L526" s="133"/>
      <c r="M526" s="130"/>
      <c r="N526" s="235"/>
      <c r="O526" s="131"/>
      <c r="P526" s="132"/>
      <c r="Q526" s="133"/>
      <c r="R526" s="130"/>
      <c r="S526" s="235"/>
    </row>
    <row r="527" spans="1:19" ht="15" hidden="1" customHeight="1" outlineLevel="1" x14ac:dyDescent="0.35">
      <c r="A527" s="77">
        <v>520</v>
      </c>
      <c r="B527" s="123"/>
      <c r="C527" s="124"/>
      <c r="D527" s="125"/>
      <c r="E527" s="125"/>
      <c r="F527" s="232"/>
      <c r="G527" s="233"/>
      <c r="H527" s="232"/>
      <c r="I527" s="234"/>
      <c r="J527" s="131"/>
      <c r="K527" s="132"/>
      <c r="L527" s="133"/>
      <c r="M527" s="130"/>
      <c r="N527" s="235"/>
      <c r="O527" s="131"/>
      <c r="P527" s="132"/>
      <c r="Q527" s="133"/>
      <c r="R527" s="130"/>
      <c r="S527" s="235"/>
    </row>
    <row r="528" spans="1:19" ht="15" hidden="1" customHeight="1" outlineLevel="1" x14ac:dyDescent="0.35">
      <c r="A528" s="77">
        <v>521</v>
      </c>
      <c r="B528" s="123"/>
      <c r="C528" s="124"/>
      <c r="D528" s="125"/>
      <c r="E528" s="125"/>
      <c r="F528" s="232"/>
      <c r="G528" s="233"/>
      <c r="H528" s="232"/>
      <c r="I528" s="234"/>
      <c r="J528" s="131"/>
      <c r="K528" s="132"/>
      <c r="L528" s="133"/>
      <c r="M528" s="130"/>
      <c r="N528" s="235"/>
      <c r="O528" s="131"/>
      <c r="P528" s="132"/>
      <c r="Q528" s="133"/>
      <c r="R528" s="130"/>
      <c r="S528" s="235"/>
    </row>
    <row r="529" spans="1:19" ht="15" hidden="1" customHeight="1" outlineLevel="1" x14ac:dyDescent="0.35">
      <c r="A529" s="77">
        <v>522</v>
      </c>
      <c r="B529" s="123"/>
      <c r="C529" s="124"/>
      <c r="D529" s="125"/>
      <c r="E529" s="125"/>
      <c r="F529" s="232"/>
      <c r="G529" s="233"/>
      <c r="H529" s="232"/>
      <c r="I529" s="234"/>
      <c r="J529" s="131"/>
      <c r="K529" s="132"/>
      <c r="L529" s="133"/>
      <c r="M529" s="130"/>
      <c r="N529" s="235"/>
      <c r="O529" s="131"/>
      <c r="P529" s="132"/>
      <c r="Q529" s="133"/>
      <c r="R529" s="130"/>
      <c r="S529" s="235"/>
    </row>
    <row r="530" spans="1:19" ht="15" hidden="1" customHeight="1" outlineLevel="1" x14ac:dyDescent="0.35">
      <c r="A530" s="77">
        <v>523</v>
      </c>
      <c r="B530" s="123"/>
      <c r="C530" s="124"/>
      <c r="D530" s="125"/>
      <c r="E530" s="125"/>
      <c r="F530" s="232"/>
      <c r="G530" s="233"/>
      <c r="H530" s="232"/>
      <c r="I530" s="234"/>
      <c r="J530" s="131"/>
      <c r="K530" s="132"/>
      <c r="L530" s="133"/>
      <c r="M530" s="130"/>
      <c r="N530" s="235"/>
      <c r="O530" s="131"/>
      <c r="P530" s="132"/>
      <c r="Q530" s="133"/>
      <c r="R530" s="130"/>
      <c r="S530" s="235"/>
    </row>
    <row r="531" spans="1:19" ht="15" hidden="1" customHeight="1" outlineLevel="1" x14ac:dyDescent="0.35">
      <c r="A531" s="77">
        <v>524</v>
      </c>
      <c r="B531" s="123"/>
      <c r="C531" s="124"/>
      <c r="D531" s="125"/>
      <c r="E531" s="125"/>
      <c r="F531" s="232"/>
      <c r="G531" s="233"/>
      <c r="H531" s="232"/>
      <c r="I531" s="234"/>
      <c r="J531" s="131"/>
      <c r="K531" s="132"/>
      <c r="L531" s="133"/>
      <c r="M531" s="130"/>
      <c r="N531" s="235"/>
      <c r="O531" s="131"/>
      <c r="P531" s="132"/>
      <c r="Q531" s="133"/>
      <c r="R531" s="130"/>
      <c r="S531" s="235"/>
    </row>
    <row r="532" spans="1:19" ht="15" hidden="1" customHeight="1" outlineLevel="1" x14ac:dyDescent="0.35">
      <c r="A532" s="77">
        <v>525</v>
      </c>
      <c r="B532" s="123"/>
      <c r="C532" s="124"/>
      <c r="D532" s="125"/>
      <c r="E532" s="125"/>
      <c r="F532" s="232"/>
      <c r="G532" s="233"/>
      <c r="H532" s="232"/>
      <c r="I532" s="234"/>
      <c r="J532" s="131"/>
      <c r="K532" s="132"/>
      <c r="L532" s="133"/>
      <c r="M532" s="130"/>
      <c r="N532" s="235"/>
      <c r="O532" s="131"/>
      <c r="P532" s="132"/>
      <c r="Q532" s="133"/>
      <c r="R532" s="130"/>
      <c r="S532" s="235"/>
    </row>
    <row r="533" spans="1:19" ht="15" hidden="1" customHeight="1" outlineLevel="1" x14ac:dyDescent="0.35">
      <c r="A533" s="77">
        <v>526</v>
      </c>
      <c r="B533" s="123"/>
      <c r="C533" s="124"/>
      <c r="D533" s="125"/>
      <c r="E533" s="125"/>
      <c r="F533" s="232"/>
      <c r="G533" s="233"/>
      <c r="H533" s="232"/>
      <c r="I533" s="234"/>
      <c r="J533" s="131"/>
      <c r="K533" s="132"/>
      <c r="L533" s="133"/>
      <c r="M533" s="130"/>
      <c r="N533" s="235"/>
      <c r="O533" s="131"/>
      <c r="P533" s="132"/>
      <c r="Q533" s="133"/>
      <c r="R533" s="130"/>
      <c r="S533" s="235"/>
    </row>
    <row r="534" spans="1:19" ht="15" hidden="1" customHeight="1" outlineLevel="1" x14ac:dyDescent="0.35">
      <c r="A534" s="77">
        <v>527</v>
      </c>
      <c r="B534" s="123"/>
      <c r="C534" s="124"/>
      <c r="D534" s="125"/>
      <c r="E534" s="125"/>
      <c r="F534" s="232"/>
      <c r="G534" s="233"/>
      <c r="H534" s="232"/>
      <c r="I534" s="234"/>
      <c r="J534" s="131"/>
      <c r="K534" s="132"/>
      <c r="L534" s="133"/>
      <c r="M534" s="130"/>
      <c r="N534" s="235"/>
      <c r="O534" s="131"/>
      <c r="P534" s="132"/>
      <c r="Q534" s="133"/>
      <c r="R534" s="130"/>
      <c r="S534" s="235"/>
    </row>
    <row r="535" spans="1:19" ht="15" hidden="1" customHeight="1" outlineLevel="1" x14ac:dyDescent="0.35">
      <c r="A535" s="77">
        <v>528</v>
      </c>
      <c r="B535" s="123"/>
      <c r="C535" s="124"/>
      <c r="D535" s="125"/>
      <c r="E535" s="125"/>
      <c r="F535" s="232"/>
      <c r="G535" s="233"/>
      <c r="H535" s="232"/>
      <c r="I535" s="234"/>
      <c r="J535" s="131"/>
      <c r="K535" s="132"/>
      <c r="L535" s="133"/>
      <c r="M535" s="130"/>
      <c r="N535" s="235"/>
      <c r="O535" s="131"/>
      <c r="P535" s="132"/>
      <c r="Q535" s="133"/>
      <c r="R535" s="130"/>
      <c r="S535" s="235"/>
    </row>
    <row r="536" spans="1:19" ht="15" hidden="1" customHeight="1" outlineLevel="1" x14ac:dyDescent="0.35">
      <c r="A536" s="77">
        <v>529</v>
      </c>
      <c r="B536" s="123"/>
      <c r="C536" s="124"/>
      <c r="D536" s="125"/>
      <c r="E536" s="125"/>
      <c r="F536" s="232"/>
      <c r="G536" s="233"/>
      <c r="H536" s="232"/>
      <c r="I536" s="234"/>
      <c r="J536" s="131"/>
      <c r="K536" s="132"/>
      <c r="L536" s="133"/>
      <c r="M536" s="130"/>
      <c r="N536" s="235"/>
      <c r="O536" s="131"/>
      <c r="P536" s="132"/>
      <c r="Q536" s="133"/>
      <c r="R536" s="130"/>
      <c r="S536" s="235"/>
    </row>
    <row r="537" spans="1:19" ht="15" hidden="1" customHeight="1" outlineLevel="1" x14ac:dyDescent="0.35">
      <c r="A537" s="77">
        <v>530</v>
      </c>
      <c r="B537" s="123"/>
      <c r="C537" s="124"/>
      <c r="D537" s="125"/>
      <c r="E537" s="125"/>
      <c r="F537" s="232"/>
      <c r="G537" s="233"/>
      <c r="H537" s="232"/>
      <c r="I537" s="234"/>
      <c r="J537" s="131"/>
      <c r="K537" s="132"/>
      <c r="L537" s="133"/>
      <c r="M537" s="130"/>
      <c r="N537" s="235"/>
      <c r="O537" s="131"/>
      <c r="P537" s="132"/>
      <c r="Q537" s="133"/>
      <c r="R537" s="130"/>
      <c r="S537" s="235"/>
    </row>
    <row r="538" spans="1:19" ht="15" hidden="1" customHeight="1" outlineLevel="1" x14ac:dyDescent="0.35">
      <c r="A538" s="77">
        <v>531</v>
      </c>
      <c r="B538" s="123"/>
      <c r="C538" s="124"/>
      <c r="D538" s="125"/>
      <c r="E538" s="125"/>
      <c r="F538" s="232"/>
      <c r="G538" s="233"/>
      <c r="H538" s="232"/>
      <c r="I538" s="234"/>
      <c r="J538" s="131"/>
      <c r="K538" s="132"/>
      <c r="L538" s="133"/>
      <c r="M538" s="130"/>
      <c r="N538" s="235"/>
      <c r="O538" s="131"/>
      <c r="P538" s="132"/>
      <c r="Q538" s="133"/>
      <c r="R538" s="130"/>
      <c r="S538" s="235"/>
    </row>
    <row r="539" spans="1:19" ht="15" hidden="1" customHeight="1" outlineLevel="1" x14ac:dyDescent="0.35">
      <c r="A539" s="77">
        <v>532</v>
      </c>
      <c r="B539" s="123"/>
      <c r="C539" s="124"/>
      <c r="D539" s="125"/>
      <c r="E539" s="125"/>
      <c r="F539" s="232"/>
      <c r="G539" s="233"/>
      <c r="H539" s="232"/>
      <c r="I539" s="234"/>
      <c r="J539" s="131"/>
      <c r="K539" s="132"/>
      <c r="L539" s="133"/>
      <c r="M539" s="130"/>
      <c r="N539" s="235"/>
      <c r="O539" s="131"/>
      <c r="P539" s="132"/>
      <c r="Q539" s="133"/>
      <c r="R539" s="130"/>
      <c r="S539" s="235"/>
    </row>
    <row r="540" spans="1:19" ht="15" hidden="1" customHeight="1" outlineLevel="1" x14ac:dyDescent="0.35">
      <c r="A540" s="77">
        <v>533</v>
      </c>
      <c r="B540" s="123"/>
      <c r="C540" s="124"/>
      <c r="D540" s="125"/>
      <c r="E540" s="125"/>
      <c r="F540" s="232"/>
      <c r="G540" s="233"/>
      <c r="H540" s="232"/>
      <c r="I540" s="234"/>
      <c r="J540" s="131"/>
      <c r="K540" s="132"/>
      <c r="L540" s="133"/>
      <c r="M540" s="130"/>
      <c r="N540" s="235"/>
      <c r="O540" s="131"/>
      <c r="P540" s="132"/>
      <c r="Q540" s="133"/>
      <c r="R540" s="130"/>
      <c r="S540" s="235"/>
    </row>
    <row r="541" spans="1:19" ht="15" hidden="1" customHeight="1" outlineLevel="1" x14ac:dyDescent="0.35">
      <c r="A541" s="77">
        <v>534</v>
      </c>
      <c r="B541" s="123"/>
      <c r="C541" s="124"/>
      <c r="D541" s="125"/>
      <c r="E541" s="125"/>
      <c r="F541" s="232"/>
      <c r="G541" s="233"/>
      <c r="H541" s="232"/>
      <c r="I541" s="234"/>
      <c r="J541" s="131"/>
      <c r="K541" s="132"/>
      <c r="L541" s="133"/>
      <c r="M541" s="130"/>
      <c r="N541" s="235"/>
      <c r="O541" s="131"/>
      <c r="P541" s="132"/>
      <c r="Q541" s="133"/>
      <c r="R541" s="130"/>
      <c r="S541" s="235"/>
    </row>
    <row r="542" spans="1:19" ht="15" hidden="1" customHeight="1" outlineLevel="1" x14ac:dyDescent="0.35">
      <c r="A542" s="77">
        <v>535</v>
      </c>
      <c r="B542" s="123"/>
      <c r="C542" s="124"/>
      <c r="D542" s="125"/>
      <c r="E542" s="125"/>
      <c r="F542" s="232"/>
      <c r="G542" s="233"/>
      <c r="H542" s="232"/>
      <c r="I542" s="234"/>
      <c r="J542" s="131"/>
      <c r="K542" s="132"/>
      <c r="L542" s="133"/>
      <c r="M542" s="130"/>
      <c r="N542" s="235"/>
      <c r="O542" s="131"/>
      <c r="P542" s="132"/>
      <c r="Q542" s="133"/>
      <c r="R542" s="130"/>
      <c r="S542" s="235"/>
    </row>
    <row r="543" spans="1:19" ht="15" hidden="1" customHeight="1" outlineLevel="1" x14ac:dyDescent="0.35">
      <c r="A543" s="77">
        <v>536</v>
      </c>
      <c r="B543" s="123"/>
      <c r="C543" s="124"/>
      <c r="D543" s="125"/>
      <c r="E543" s="125"/>
      <c r="F543" s="232"/>
      <c r="G543" s="233"/>
      <c r="H543" s="232"/>
      <c r="I543" s="234"/>
      <c r="J543" s="131"/>
      <c r="K543" s="132"/>
      <c r="L543" s="133"/>
      <c r="M543" s="130"/>
      <c r="N543" s="235"/>
      <c r="O543" s="131"/>
      <c r="P543" s="132"/>
      <c r="Q543" s="133"/>
      <c r="R543" s="130"/>
      <c r="S543" s="235"/>
    </row>
    <row r="544" spans="1:19" ht="15" hidden="1" customHeight="1" outlineLevel="1" x14ac:dyDescent="0.35">
      <c r="A544" s="77">
        <v>537</v>
      </c>
      <c r="B544" s="123"/>
      <c r="C544" s="124"/>
      <c r="D544" s="125"/>
      <c r="E544" s="125"/>
      <c r="F544" s="232"/>
      <c r="G544" s="233"/>
      <c r="H544" s="232"/>
      <c r="I544" s="234"/>
      <c r="J544" s="131"/>
      <c r="K544" s="132"/>
      <c r="L544" s="133"/>
      <c r="M544" s="130"/>
      <c r="N544" s="235"/>
      <c r="O544" s="131"/>
      <c r="P544" s="132"/>
      <c r="Q544" s="133"/>
      <c r="R544" s="130"/>
      <c r="S544" s="235"/>
    </row>
    <row r="545" spans="1:19" ht="15" hidden="1" customHeight="1" outlineLevel="1" x14ac:dyDescent="0.35">
      <c r="A545" s="77">
        <v>538</v>
      </c>
      <c r="B545" s="123"/>
      <c r="C545" s="124"/>
      <c r="D545" s="125"/>
      <c r="E545" s="125"/>
      <c r="F545" s="232"/>
      <c r="G545" s="233"/>
      <c r="H545" s="232"/>
      <c r="I545" s="234"/>
      <c r="J545" s="131"/>
      <c r="K545" s="132"/>
      <c r="L545" s="133"/>
      <c r="M545" s="130"/>
      <c r="N545" s="235"/>
      <c r="O545" s="131"/>
      <c r="P545" s="132"/>
      <c r="Q545" s="133"/>
      <c r="R545" s="130"/>
      <c r="S545" s="235"/>
    </row>
    <row r="546" spans="1:19" ht="15" hidden="1" customHeight="1" outlineLevel="1" x14ac:dyDescent="0.35">
      <c r="A546" s="77">
        <v>539</v>
      </c>
      <c r="B546" s="123"/>
      <c r="C546" s="124"/>
      <c r="D546" s="125"/>
      <c r="E546" s="125"/>
      <c r="F546" s="232"/>
      <c r="G546" s="233"/>
      <c r="H546" s="232"/>
      <c r="I546" s="234"/>
      <c r="J546" s="131"/>
      <c r="K546" s="132"/>
      <c r="L546" s="133"/>
      <c r="M546" s="130"/>
      <c r="N546" s="235"/>
      <c r="O546" s="131"/>
      <c r="P546" s="132"/>
      <c r="Q546" s="133"/>
      <c r="R546" s="130"/>
      <c r="S546" s="235"/>
    </row>
    <row r="547" spans="1:19" ht="15" hidden="1" customHeight="1" outlineLevel="1" x14ac:dyDescent="0.35">
      <c r="A547" s="77">
        <v>540</v>
      </c>
      <c r="B547" s="123"/>
      <c r="C547" s="124"/>
      <c r="D547" s="125"/>
      <c r="E547" s="125"/>
      <c r="F547" s="232"/>
      <c r="G547" s="233"/>
      <c r="H547" s="232"/>
      <c r="I547" s="234"/>
      <c r="J547" s="131"/>
      <c r="K547" s="132"/>
      <c r="L547" s="133"/>
      <c r="M547" s="130"/>
      <c r="N547" s="235"/>
      <c r="O547" s="131"/>
      <c r="P547" s="132"/>
      <c r="Q547" s="133"/>
      <c r="R547" s="130"/>
      <c r="S547" s="235"/>
    </row>
    <row r="548" spans="1:19" ht="15" hidden="1" customHeight="1" outlineLevel="1" x14ac:dyDescent="0.35">
      <c r="A548" s="77">
        <v>541</v>
      </c>
      <c r="B548" s="123"/>
      <c r="C548" s="124"/>
      <c r="D548" s="125"/>
      <c r="E548" s="125"/>
      <c r="F548" s="232"/>
      <c r="G548" s="233"/>
      <c r="H548" s="232"/>
      <c r="I548" s="234"/>
      <c r="J548" s="131"/>
      <c r="K548" s="132"/>
      <c r="L548" s="133"/>
      <c r="M548" s="130"/>
      <c r="N548" s="235"/>
      <c r="O548" s="131"/>
      <c r="P548" s="132"/>
      <c r="Q548" s="133"/>
      <c r="R548" s="130"/>
      <c r="S548" s="235"/>
    </row>
    <row r="549" spans="1:19" ht="15" hidden="1" customHeight="1" outlineLevel="1" x14ac:dyDescent="0.35">
      <c r="A549" s="77">
        <v>542</v>
      </c>
      <c r="B549" s="123"/>
      <c r="C549" s="124"/>
      <c r="D549" s="125"/>
      <c r="E549" s="125"/>
      <c r="F549" s="232"/>
      <c r="G549" s="233"/>
      <c r="H549" s="232"/>
      <c r="I549" s="234"/>
      <c r="J549" s="131"/>
      <c r="K549" s="132"/>
      <c r="L549" s="133"/>
      <c r="M549" s="130"/>
      <c r="N549" s="235"/>
      <c r="O549" s="131"/>
      <c r="P549" s="132"/>
      <c r="Q549" s="133"/>
      <c r="R549" s="130"/>
      <c r="S549" s="235"/>
    </row>
    <row r="550" spans="1:19" ht="15" hidden="1" customHeight="1" outlineLevel="1" x14ac:dyDescent="0.35">
      <c r="A550" s="77">
        <v>543</v>
      </c>
      <c r="B550" s="123"/>
      <c r="C550" s="124"/>
      <c r="D550" s="125"/>
      <c r="E550" s="125"/>
      <c r="F550" s="232"/>
      <c r="G550" s="233"/>
      <c r="H550" s="232"/>
      <c r="I550" s="234"/>
      <c r="J550" s="131"/>
      <c r="K550" s="132"/>
      <c r="L550" s="133"/>
      <c r="M550" s="130"/>
      <c r="N550" s="235"/>
      <c r="O550" s="131"/>
      <c r="P550" s="132"/>
      <c r="Q550" s="133"/>
      <c r="R550" s="130"/>
      <c r="S550" s="235"/>
    </row>
    <row r="551" spans="1:19" ht="15" hidden="1" customHeight="1" outlineLevel="1" x14ac:dyDescent="0.35">
      <c r="A551" s="77">
        <v>544</v>
      </c>
      <c r="B551" s="123"/>
      <c r="C551" s="124"/>
      <c r="D551" s="125"/>
      <c r="E551" s="125"/>
      <c r="F551" s="232"/>
      <c r="G551" s="233"/>
      <c r="H551" s="232"/>
      <c r="I551" s="234"/>
      <c r="J551" s="131"/>
      <c r="K551" s="132"/>
      <c r="L551" s="133"/>
      <c r="M551" s="130"/>
      <c r="N551" s="235"/>
      <c r="O551" s="131"/>
      <c r="P551" s="132"/>
      <c r="Q551" s="133"/>
      <c r="R551" s="130"/>
      <c r="S551" s="235"/>
    </row>
    <row r="552" spans="1:19" ht="15" hidden="1" customHeight="1" outlineLevel="1" x14ac:dyDescent="0.35">
      <c r="A552" s="77">
        <v>545</v>
      </c>
      <c r="B552" s="123"/>
      <c r="C552" s="124"/>
      <c r="D552" s="125"/>
      <c r="E552" s="125"/>
      <c r="F552" s="232"/>
      <c r="G552" s="233"/>
      <c r="H552" s="232"/>
      <c r="I552" s="234"/>
      <c r="J552" s="131"/>
      <c r="K552" s="132"/>
      <c r="L552" s="133"/>
      <c r="M552" s="130"/>
      <c r="N552" s="235"/>
      <c r="O552" s="131"/>
      <c r="P552" s="132"/>
      <c r="Q552" s="133"/>
      <c r="R552" s="130"/>
      <c r="S552" s="235"/>
    </row>
    <row r="553" spans="1:19" ht="15" hidden="1" customHeight="1" outlineLevel="1" x14ac:dyDescent="0.35">
      <c r="A553" s="77">
        <v>546</v>
      </c>
      <c r="B553" s="123"/>
      <c r="C553" s="124"/>
      <c r="D553" s="125"/>
      <c r="E553" s="125"/>
      <c r="F553" s="232"/>
      <c r="G553" s="233"/>
      <c r="H553" s="232"/>
      <c r="I553" s="234"/>
      <c r="J553" s="131"/>
      <c r="K553" s="132"/>
      <c r="L553" s="133"/>
      <c r="M553" s="130"/>
      <c r="N553" s="235"/>
      <c r="O553" s="131"/>
      <c r="P553" s="132"/>
      <c r="Q553" s="133"/>
      <c r="R553" s="130"/>
      <c r="S553" s="235"/>
    </row>
    <row r="554" spans="1:19" ht="15" hidden="1" customHeight="1" outlineLevel="1" x14ac:dyDescent="0.35">
      <c r="A554" s="77">
        <v>547</v>
      </c>
      <c r="B554" s="123"/>
      <c r="C554" s="124"/>
      <c r="D554" s="125"/>
      <c r="E554" s="125"/>
      <c r="F554" s="232"/>
      <c r="G554" s="233"/>
      <c r="H554" s="232"/>
      <c r="I554" s="234"/>
      <c r="J554" s="131"/>
      <c r="K554" s="132"/>
      <c r="L554" s="133"/>
      <c r="M554" s="130"/>
      <c r="N554" s="235"/>
      <c r="O554" s="131"/>
      <c r="P554" s="132"/>
      <c r="Q554" s="133"/>
      <c r="R554" s="130"/>
      <c r="S554" s="235"/>
    </row>
    <row r="555" spans="1:19" ht="15" hidden="1" customHeight="1" outlineLevel="1" x14ac:dyDescent="0.35">
      <c r="A555" s="77">
        <v>548</v>
      </c>
      <c r="B555" s="123"/>
      <c r="C555" s="124"/>
      <c r="D555" s="125"/>
      <c r="E555" s="125"/>
      <c r="F555" s="232"/>
      <c r="G555" s="233"/>
      <c r="H555" s="232"/>
      <c r="I555" s="234"/>
      <c r="J555" s="131"/>
      <c r="K555" s="132"/>
      <c r="L555" s="133"/>
      <c r="M555" s="130"/>
      <c r="N555" s="235"/>
      <c r="O555" s="131"/>
      <c r="P555" s="132"/>
      <c r="Q555" s="133"/>
      <c r="R555" s="130"/>
      <c r="S555" s="235"/>
    </row>
    <row r="556" spans="1:19" ht="15" hidden="1" customHeight="1" outlineLevel="1" x14ac:dyDescent="0.35">
      <c r="A556" s="77">
        <v>549</v>
      </c>
      <c r="B556" s="123"/>
      <c r="C556" s="124"/>
      <c r="D556" s="125"/>
      <c r="E556" s="125"/>
      <c r="F556" s="232"/>
      <c r="G556" s="233"/>
      <c r="H556" s="232"/>
      <c r="I556" s="234"/>
      <c r="J556" s="131"/>
      <c r="K556" s="132"/>
      <c r="L556" s="133"/>
      <c r="M556" s="130"/>
      <c r="N556" s="235"/>
      <c r="O556" s="131"/>
      <c r="P556" s="132"/>
      <c r="Q556" s="133"/>
      <c r="R556" s="130"/>
      <c r="S556" s="235"/>
    </row>
    <row r="557" spans="1:19" ht="15" hidden="1" customHeight="1" outlineLevel="1" x14ac:dyDescent="0.35">
      <c r="A557" s="77">
        <v>550</v>
      </c>
      <c r="B557" s="123"/>
      <c r="C557" s="124"/>
      <c r="D557" s="125"/>
      <c r="E557" s="125"/>
      <c r="F557" s="232"/>
      <c r="G557" s="233"/>
      <c r="H557" s="232"/>
      <c r="I557" s="234"/>
      <c r="J557" s="131"/>
      <c r="K557" s="132"/>
      <c r="L557" s="133"/>
      <c r="M557" s="130"/>
      <c r="N557" s="235"/>
      <c r="O557" s="131"/>
      <c r="P557" s="132"/>
      <c r="Q557" s="133"/>
      <c r="R557" s="130"/>
      <c r="S557" s="235"/>
    </row>
    <row r="558" spans="1:19" ht="15" hidden="1" customHeight="1" outlineLevel="1" x14ac:dyDescent="0.35">
      <c r="A558" s="77">
        <v>551</v>
      </c>
      <c r="B558" s="123"/>
      <c r="C558" s="124"/>
      <c r="D558" s="125"/>
      <c r="E558" s="125"/>
      <c r="F558" s="232"/>
      <c r="G558" s="233"/>
      <c r="H558" s="232"/>
      <c r="I558" s="234"/>
      <c r="J558" s="131"/>
      <c r="K558" s="132"/>
      <c r="L558" s="133"/>
      <c r="M558" s="130"/>
      <c r="N558" s="235"/>
      <c r="O558" s="131"/>
      <c r="P558" s="132"/>
      <c r="Q558" s="133"/>
      <c r="R558" s="130"/>
      <c r="S558" s="235"/>
    </row>
    <row r="559" spans="1:19" ht="15" hidden="1" customHeight="1" outlineLevel="1" x14ac:dyDescent="0.35">
      <c r="A559" s="77">
        <v>552</v>
      </c>
      <c r="B559" s="123"/>
      <c r="C559" s="124"/>
      <c r="D559" s="125"/>
      <c r="E559" s="125"/>
      <c r="F559" s="232"/>
      <c r="G559" s="233"/>
      <c r="H559" s="232"/>
      <c r="I559" s="234"/>
      <c r="J559" s="131"/>
      <c r="K559" s="132"/>
      <c r="L559" s="133"/>
      <c r="M559" s="130"/>
      <c r="N559" s="235"/>
      <c r="O559" s="131"/>
      <c r="P559" s="132"/>
      <c r="Q559" s="133"/>
      <c r="R559" s="130"/>
      <c r="S559" s="235"/>
    </row>
    <row r="560" spans="1:19" ht="15" hidden="1" customHeight="1" outlineLevel="1" x14ac:dyDescent="0.35">
      <c r="A560" s="77">
        <v>553</v>
      </c>
      <c r="B560" s="123"/>
      <c r="C560" s="124"/>
      <c r="D560" s="125"/>
      <c r="E560" s="125"/>
      <c r="F560" s="232"/>
      <c r="G560" s="233"/>
      <c r="H560" s="232"/>
      <c r="I560" s="234"/>
      <c r="J560" s="131"/>
      <c r="K560" s="132"/>
      <c r="L560" s="133"/>
      <c r="M560" s="130"/>
      <c r="N560" s="235"/>
      <c r="O560" s="131"/>
      <c r="P560" s="132"/>
      <c r="Q560" s="133"/>
      <c r="R560" s="130"/>
      <c r="S560" s="235"/>
    </row>
    <row r="561" spans="1:19" ht="15" hidden="1" customHeight="1" outlineLevel="1" x14ac:dyDescent="0.35">
      <c r="A561" s="77">
        <v>554</v>
      </c>
      <c r="B561" s="123"/>
      <c r="C561" s="124"/>
      <c r="D561" s="125"/>
      <c r="E561" s="125"/>
      <c r="F561" s="232"/>
      <c r="G561" s="233"/>
      <c r="H561" s="232"/>
      <c r="I561" s="234"/>
      <c r="J561" s="131"/>
      <c r="K561" s="132"/>
      <c r="L561" s="133"/>
      <c r="M561" s="130"/>
      <c r="N561" s="235"/>
      <c r="O561" s="131"/>
      <c r="P561" s="132"/>
      <c r="Q561" s="133"/>
      <c r="R561" s="130"/>
      <c r="S561" s="235"/>
    </row>
    <row r="562" spans="1:19" ht="15" hidden="1" customHeight="1" outlineLevel="1" x14ac:dyDescent="0.35">
      <c r="A562" s="77">
        <v>555</v>
      </c>
      <c r="B562" s="123"/>
      <c r="C562" s="124"/>
      <c r="D562" s="125"/>
      <c r="E562" s="125"/>
      <c r="F562" s="232"/>
      <c r="G562" s="233"/>
      <c r="H562" s="232"/>
      <c r="I562" s="234"/>
      <c r="J562" s="131"/>
      <c r="K562" s="132"/>
      <c r="L562" s="133"/>
      <c r="M562" s="130"/>
      <c r="N562" s="235"/>
      <c r="O562" s="131"/>
      <c r="P562" s="132"/>
      <c r="Q562" s="133"/>
      <c r="R562" s="130"/>
      <c r="S562" s="235"/>
    </row>
    <row r="563" spans="1:19" ht="15" hidden="1" customHeight="1" outlineLevel="1" x14ac:dyDescent="0.35">
      <c r="A563" s="77">
        <v>556</v>
      </c>
      <c r="B563" s="123"/>
      <c r="C563" s="124"/>
      <c r="D563" s="125"/>
      <c r="E563" s="125"/>
      <c r="F563" s="232"/>
      <c r="G563" s="233"/>
      <c r="H563" s="232"/>
      <c r="I563" s="234"/>
      <c r="J563" s="131"/>
      <c r="K563" s="132"/>
      <c r="L563" s="133"/>
      <c r="M563" s="130"/>
      <c r="N563" s="235"/>
      <c r="O563" s="131"/>
      <c r="P563" s="132"/>
      <c r="Q563" s="133"/>
      <c r="R563" s="130"/>
      <c r="S563" s="235"/>
    </row>
    <row r="564" spans="1:19" ht="15" hidden="1" customHeight="1" outlineLevel="1" x14ac:dyDescent="0.35">
      <c r="A564" s="77">
        <v>557</v>
      </c>
      <c r="B564" s="123"/>
      <c r="C564" s="124"/>
      <c r="D564" s="125"/>
      <c r="E564" s="125"/>
      <c r="F564" s="232"/>
      <c r="G564" s="233"/>
      <c r="H564" s="232"/>
      <c r="I564" s="234"/>
      <c r="J564" s="131"/>
      <c r="K564" s="132"/>
      <c r="L564" s="133"/>
      <c r="M564" s="130"/>
      <c r="N564" s="235"/>
      <c r="O564" s="131"/>
      <c r="P564" s="132"/>
      <c r="Q564" s="133"/>
      <c r="R564" s="130"/>
      <c r="S564" s="235"/>
    </row>
    <row r="565" spans="1:19" ht="15" hidden="1" customHeight="1" outlineLevel="1" x14ac:dyDescent="0.35">
      <c r="A565" s="77">
        <v>558</v>
      </c>
      <c r="B565" s="123"/>
      <c r="C565" s="124"/>
      <c r="D565" s="125"/>
      <c r="E565" s="125"/>
      <c r="F565" s="232"/>
      <c r="G565" s="233"/>
      <c r="H565" s="232"/>
      <c r="I565" s="234"/>
      <c r="J565" s="131"/>
      <c r="K565" s="132"/>
      <c r="L565" s="133"/>
      <c r="M565" s="130"/>
      <c r="N565" s="235"/>
      <c r="O565" s="131"/>
      <c r="P565" s="132"/>
      <c r="Q565" s="133"/>
      <c r="R565" s="130"/>
      <c r="S565" s="235"/>
    </row>
    <row r="566" spans="1:19" ht="15" hidden="1" customHeight="1" outlineLevel="1" x14ac:dyDescent="0.35">
      <c r="A566" s="77">
        <v>559</v>
      </c>
      <c r="B566" s="123"/>
      <c r="C566" s="124"/>
      <c r="D566" s="125"/>
      <c r="E566" s="125"/>
      <c r="F566" s="232"/>
      <c r="G566" s="233"/>
      <c r="H566" s="232"/>
      <c r="I566" s="234"/>
      <c r="J566" s="131"/>
      <c r="K566" s="132"/>
      <c r="L566" s="133"/>
      <c r="M566" s="130"/>
      <c r="N566" s="235"/>
      <c r="O566" s="131"/>
      <c r="P566" s="132"/>
      <c r="Q566" s="133"/>
      <c r="R566" s="130"/>
      <c r="S566" s="235"/>
    </row>
    <row r="567" spans="1:19" ht="15" hidden="1" customHeight="1" outlineLevel="1" x14ac:dyDescent="0.35">
      <c r="A567" s="77">
        <v>560</v>
      </c>
      <c r="B567" s="123"/>
      <c r="C567" s="124"/>
      <c r="D567" s="125"/>
      <c r="E567" s="125"/>
      <c r="F567" s="232"/>
      <c r="G567" s="233"/>
      <c r="H567" s="232"/>
      <c r="I567" s="234"/>
      <c r="J567" s="131"/>
      <c r="K567" s="132"/>
      <c r="L567" s="133"/>
      <c r="M567" s="130"/>
      <c r="N567" s="235"/>
      <c r="O567" s="131"/>
      <c r="P567" s="132"/>
      <c r="Q567" s="133"/>
      <c r="R567" s="130"/>
      <c r="S567" s="235"/>
    </row>
    <row r="568" spans="1:19" ht="15" hidden="1" customHeight="1" outlineLevel="1" x14ac:dyDescent="0.35">
      <c r="A568" s="77">
        <v>561</v>
      </c>
      <c r="B568" s="123"/>
      <c r="C568" s="124"/>
      <c r="D568" s="125"/>
      <c r="E568" s="125"/>
      <c r="F568" s="232"/>
      <c r="G568" s="233"/>
      <c r="H568" s="232"/>
      <c r="I568" s="234"/>
      <c r="J568" s="131"/>
      <c r="K568" s="132"/>
      <c r="L568" s="133"/>
      <c r="M568" s="130"/>
      <c r="N568" s="235"/>
      <c r="O568" s="131"/>
      <c r="P568" s="132"/>
      <c r="Q568" s="133"/>
      <c r="R568" s="130"/>
      <c r="S568" s="235"/>
    </row>
    <row r="569" spans="1:19" ht="15" hidden="1" customHeight="1" outlineLevel="1" x14ac:dyDescent="0.35">
      <c r="A569" s="77">
        <v>562</v>
      </c>
      <c r="B569" s="123"/>
      <c r="C569" s="124"/>
      <c r="D569" s="125"/>
      <c r="E569" s="125"/>
      <c r="F569" s="232"/>
      <c r="G569" s="233"/>
      <c r="H569" s="232"/>
      <c r="I569" s="234"/>
      <c r="J569" s="131"/>
      <c r="K569" s="132"/>
      <c r="L569" s="133"/>
      <c r="M569" s="130"/>
      <c r="N569" s="235"/>
      <c r="O569" s="131"/>
      <c r="P569" s="132"/>
      <c r="Q569" s="133"/>
      <c r="R569" s="130"/>
      <c r="S569" s="235"/>
    </row>
    <row r="570" spans="1:19" ht="15" hidden="1" customHeight="1" outlineLevel="1" x14ac:dyDescent="0.35">
      <c r="A570" s="77">
        <v>563</v>
      </c>
      <c r="B570" s="123"/>
      <c r="C570" s="124"/>
      <c r="D570" s="125"/>
      <c r="E570" s="125"/>
      <c r="F570" s="232"/>
      <c r="G570" s="233"/>
      <c r="H570" s="232"/>
      <c r="I570" s="234"/>
      <c r="J570" s="131"/>
      <c r="K570" s="132"/>
      <c r="L570" s="133"/>
      <c r="M570" s="130"/>
      <c r="N570" s="235"/>
      <c r="O570" s="131"/>
      <c r="P570" s="132"/>
      <c r="Q570" s="133"/>
      <c r="R570" s="130"/>
      <c r="S570" s="235"/>
    </row>
    <row r="571" spans="1:19" ht="15" hidden="1" customHeight="1" outlineLevel="1" x14ac:dyDescent="0.35">
      <c r="A571" s="77">
        <v>564</v>
      </c>
      <c r="B571" s="123"/>
      <c r="C571" s="124"/>
      <c r="D571" s="125"/>
      <c r="E571" s="125"/>
      <c r="F571" s="232"/>
      <c r="G571" s="233"/>
      <c r="H571" s="232"/>
      <c r="I571" s="234"/>
      <c r="J571" s="131"/>
      <c r="K571" s="132"/>
      <c r="L571" s="133"/>
      <c r="M571" s="130"/>
      <c r="N571" s="235"/>
      <c r="O571" s="131"/>
      <c r="P571" s="132"/>
      <c r="Q571" s="133"/>
      <c r="R571" s="130"/>
      <c r="S571" s="235"/>
    </row>
    <row r="572" spans="1:19" ht="15" hidden="1" customHeight="1" outlineLevel="1" x14ac:dyDescent="0.35">
      <c r="A572" s="77">
        <v>565</v>
      </c>
      <c r="B572" s="123"/>
      <c r="C572" s="124"/>
      <c r="D572" s="125"/>
      <c r="E572" s="125"/>
      <c r="F572" s="232"/>
      <c r="G572" s="233"/>
      <c r="H572" s="232"/>
      <c r="I572" s="234"/>
      <c r="J572" s="131"/>
      <c r="K572" s="132"/>
      <c r="L572" s="133"/>
      <c r="M572" s="130"/>
      <c r="N572" s="235"/>
      <c r="O572" s="131"/>
      <c r="P572" s="132"/>
      <c r="Q572" s="133"/>
      <c r="R572" s="130"/>
      <c r="S572" s="235"/>
    </row>
    <row r="573" spans="1:19" ht="15" hidden="1" customHeight="1" outlineLevel="1" x14ac:dyDescent="0.35">
      <c r="A573" s="77">
        <v>566</v>
      </c>
      <c r="B573" s="123"/>
      <c r="C573" s="124"/>
      <c r="D573" s="125"/>
      <c r="E573" s="125"/>
      <c r="F573" s="232"/>
      <c r="G573" s="233"/>
      <c r="H573" s="232"/>
      <c r="I573" s="234"/>
      <c r="J573" s="131"/>
      <c r="K573" s="132"/>
      <c r="L573" s="133"/>
      <c r="M573" s="130"/>
      <c r="N573" s="235"/>
      <c r="O573" s="131"/>
      <c r="P573" s="132"/>
      <c r="Q573" s="133"/>
      <c r="R573" s="130"/>
      <c r="S573" s="235"/>
    </row>
    <row r="574" spans="1:19" ht="15" hidden="1" customHeight="1" outlineLevel="1" x14ac:dyDescent="0.35">
      <c r="A574" s="77">
        <v>567</v>
      </c>
      <c r="B574" s="123"/>
      <c r="C574" s="124"/>
      <c r="D574" s="125"/>
      <c r="E574" s="125"/>
      <c r="F574" s="232"/>
      <c r="G574" s="233"/>
      <c r="H574" s="232"/>
      <c r="I574" s="234"/>
      <c r="J574" s="131"/>
      <c r="K574" s="132"/>
      <c r="L574" s="133"/>
      <c r="M574" s="130"/>
      <c r="N574" s="235"/>
      <c r="O574" s="131"/>
      <c r="P574" s="132"/>
      <c r="Q574" s="133"/>
      <c r="R574" s="130"/>
      <c r="S574" s="235"/>
    </row>
    <row r="575" spans="1:19" ht="15" hidden="1" customHeight="1" outlineLevel="1" x14ac:dyDescent="0.35">
      <c r="A575" s="77">
        <v>568</v>
      </c>
      <c r="B575" s="123"/>
      <c r="C575" s="124"/>
      <c r="D575" s="125"/>
      <c r="E575" s="125"/>
      <c r="F575" s="232"/>
      <c r="G575" s="233"/>
      <c r="H575" s="232"/>
      <c r="I575" s="234"/>
      <c r="J575" s="131"/>
      <c r="K575" s="132"/>
      <c r="L575" s="133"/>
      <c r="M575" s="130"/>
      <c r="N575" s="235"/>
      <c r="O575" s="131"/>
      <c r="P575" s="132"/>
      <c r="Q575" s="133"/>
      <c r="R575" s="130"/>
      <c r="S575" s="235"/>
    </row>
    <row r="576" spans="1:19" ht="15" hidden="1" customHeight="1" outlineLevel="1" x14ac:dyDescent="0.35">
      <c r="A576" s="77">
        <v>569</v>
      </c>
      <c r="B576" s="123"/>
      <c r="C576" s="124"/>
      <c r="D576" s="125"/>
      <c r="E576" s="125"/>
      <c r="F576" s="232"/>
      <c r="G576" s="233"/>
      <c r="H576" s="232"/>
      <c r="I576" s="234"/>
      <c r="J576" s="131"/>
      <c r="K576" s="132"/>
      <c r="L576" s="133"/>
      <c r="M576" s="130"/>
      <c r="N576" s="235"/>
      <c r="O576" s="131"/>
      <c r="P576" s="132"/>
      <c r="Q576" s="133"/>
      <c r="R576" s="130"/>
      <c r="S576" s="235"/>
    </row>
    <row r="577" spans="1:19" ht="15" hidden="1" customHeight="1" outlineLevel="1" x14ac:dyDescent="0.35">
      <c r="A577" s="77">
        <v>570</v>
      </c>
      <c r="B577" s="123"/>
      <c r="C577" s="124"/>
      <c r="D577" s="125"/>
      <c r="E577" s="125"/>
      <c r="F577" s="232"/>
      <c r="G577" s="233"/>
      <c r="H577" s="232"/>
      <c r="I577" s="234"/>
      <c r="J577" s="131"/>
      <c r="K577" s="132"/>
      <c r="L577" s="133"/>
      <c r="M577" s="130"/>
      <c r="N577" s="235"/>
      <c r="O577" s="131"/>
      <c r="P577" s="132"/>
      <c r="Q577" s="133"/>
      <c r="R577" s="130"/>
      <c r="S577" s="235"/>
    </row>
    <row r="578" spans="1:19" ht="15" hidden="1" customHeight="1" outlineLevel="1" x14ac:dyDescent="0.35">
      <c r="A578" s="77">
        <v>571</v>
      </c>
      <c r="B578" s="123"/>
      <c r="C578" s="124"/>
      <c r="D578" s="125"/>
      <c r="E578" s="125"/>
      <c r="F578" s="232"/>
      <c r="G578" s="233"/>
      <c r="H578" s="232"/>
      <c r="I578" s="234"/>
      <c r="J578" s="131"/>
      <c r="K578" s="132"/>
      <c r="L578" s="133"/>
      <c r="M578" s="130"/>
      <c r="N578" s="235"/>
      <c r="O578" s="131"/>
      <c r="P578" s="132"/>
      <c r="Q578" s="133"/>
      <c r="R578" s="130"/>
      <c r="S578" s="235"/>
    </row>
    <row r="579" spans="1:19" ht="15" hidden="1" customHeight="1" outlineLevel="1" x14ac:dyDescent="0.35">
      <c r="A579" s="77">
        <v>572</v>
      </c>
      <c r="B579" s="123"/>
      <c r="C579" s="124"/>
      <c r="D579" s="125"/>
      <c r="E579" s="125"/>
      <c r="F579" s="232"/>
      <c r="G579" s="233"/>
      <c r="H579" s="232"/>
      <c r="I579" s="234"/>
      <c r="J579" s="131"/>
      <c r="K579" s="132"/>
      <c r="L579" s="133"/>
      <c r="M579" s="130"/>
      <c r="N579" s="235"/>
      <c r="O579" s="131"/>
      <c r="P579" s="132"/>
      <c r="Q579" s="133"/>
      <c r="R579" s="130"/>
      <c r="S579" s="235"/>
    </row>
    <row r="580" spans="1:19" ht="15" hidden="1" customHeight="1" outlineLevel="1" x14ac:dyDescent="0.35">
      <c r="A580" s="77">
        <v>573</v>
      </c>
      <c r="B580" s="123"/>
      <c r="C580" s="124"/>
      <c r="D580" s="125"/>
      <c r="E580" s="125"/>
      <c r="F580" s="232"/>
      <c r="G580" s="233"/>
      <c r="H580" s="232"/>
      <c r="I580" s="234"/>
      <c r="J580" s="131"/>
      <c r="K580" s="132"/>
      <c r="L580" s="133"/>
      <c r="M580" s="130"/>
      <c r="N580" s="235"/>
      <c r="O580" s="131"/>
      <c r="P580" s="132"/>
      <c r="Q580" s="133"/>
      <c r="R580" s="130"/>
      <c r="S580" s="235"/>
    </row>
    <row r="581" spans="1:19" ht="15" hidden="1" customHeight="1" outlineLevel="1" x14ac:dyDescent="0.35">
      <c r="A581" s="77">
        <v>574</v>
      </c>
      <c r="B581" s="123"/>
      <c r="C581" s="124"/>
      <c r="D581" s="125"/>
      <c r="E581" s="125"/>
      <c r="F581" s="232"/>
      <c r="G581" s="233"/>
      <c r="H581" s="232"/>
      <c r="I581" s="234"/>
      <c r="J581" s="131"/>
      <c r="K581" s="132"/>
      <c r="L581" s="133"/>
      <c r="M581" s="130"/>
      <c r="N581" s="235"/>
      <c r="O581" s="131"/>
      <c r="P581" s="132"/>
      <c r="Q581" s="133"/>
      <c r="R581" s="130"/>
      <c r="S581" s="235"/>
    </row>
    <row r="582" spans="1:19" ht="15" hidden="1" customHeight="1" outlineLevel="1" x14ac:dyDescent="0.35">
      <c r="A582" s="77">
        <v>575</v>
      </c>
      <c r="B582" s="123"/>
      <c r="C582" s="124"/>
      <c r="D582" s="125"/>
      <c r="E582" s="125"/>
      <c r="F582" s="232"/>
      <c r="G582" s="233"/>
      <c r="H582" s="232"/>
      <c r="I582" s="234"/>
      <c r="J582" s="131"/>
      <c r="K582" s="132"/>
      <c r="L582" s="133"/>
      <c r="M582" s="130"/>
      <c r="N582" s="235"/>
      <c r="O582" s="131"/>
      <c r="P582" s="132"/>
      <c r="Q582" s="133"/>
      <c r="R582" s="130"/>
      <c r="S582" s="235"/>
    </row>
    <row r="583" spans="1:19" ht="15" hidden="1" customHeight="1" outlineLevel="1" x14ac:dyDescent="0.35">
      <c r="A583" s="77">
        <v>576</v>
      </c>
      <c r="B583" s="123"/>
      <c r="C583" s="124"/>
      <c r="D583" s="125"/>
      <c r="E583" s="125"/>
      <c r="F583" s="232"/>
      <c r="G583" s="233"/>
      <c r="H583" s="232"/>
      <c r="I583" s="234"/>
      <c r="J583" s="131"/>
      <c r="K583" s="132"/>
      <c r="L583" s="133"/>
      <c r="M583" s="130"/>
      <c r="N583" s="235"/>
      <c r="O583" s="131"/>
      <c r="P583" s="132"/>
      <c r="Q583" s="133"/>
      <c r="R583" s="130"/>
      <c r="S583" s="235"/>
    </row>
    <row r="584" spans="1:19" ht="15" hidden="1" customHeight="1" outlineLevel="1" x14ac:dyDescent="0.35">
      <c r="A584" s="77">
        <v>577</v>
      </c>
      <c r="B584" s="123"/>
      <c r="C584" s="124"/>
      <c r="D584" s="125"/>
      <c r="E584" s="125"/>
      <c r="F584" s="232"/>
      <c r="G584" s="233"/>
      <c r="H584" s="232"/>
      <c r="I584" s="234"/>
      <c r="J584" s="131"/>
      <c r="K584" s="132"/>
      <c r="L584" s="133"/>
      <c r="M584" s="130"/>
      <c r="N584" s="235"/>
      <c r="O584" s="131"/>
      <c r="P584" s="132"/>
      <c r="Q584" s="133"/>
      <c r="R584" s="130"/>
      <c r="S584" s="235"/>
    </row>
    <row r="585" spans="1:19" ht="15" hidden="1" customHeight="1" outlineLevel="1" x14ac:dyDescent="0.35">
      <c r="A585" s="77">
        <v>578</v>
      </c>
      <c r="B585" s="123"/>
      <c r="C585" s="124"/>
      <c r="D585" s="125"/>
      <c r="E585" s="125"/>
      <c r="F585" s="232"/>
      <c r="G585" s="233"/>
      <c r="H585" s="232"/>
      <c r="I585" s="234"/>
      <c r="J585" s="131"/>
      <c r="K585" s="132"/>
      <c r="L585" s="133"/>
      <c r="M585" s="130"/>
      <c r="N585" s="235"/>
      <c r="O585" s="131"/>
      <c r="P585" s="132"/>
      <c r="Q585" s="133"/>
      <c r="R585" s="130"/>
      <c r="S585" s="235"/>
    </row>
    <row r="586" spans="1:19" ht="15" hidden="1" customHeight="1" outlineLevel="1" x14ac:dyDescent="0.35">
      <c r="A586" s="77">
        <v>579</v>
      </c>
      <c r="B586" s="123"/>
      <c r="C586" s="124"/>
      <c r="D586" s="125"/>
      <c r="E586" s="125"/>
      <c r="F586" s="232"/>
      <c r="G586" s="233"/>
      <c r="H586" s="232"/>
      <c r="I586" s="234"/>
      <c r="J586" s="131"/>
      <c r="K586" s="132"/>
      <c r="L586" s="133"/>
      <c r="M586" s="130"/>
      <c r="N586" s="235"/>
      <c r="O586" s="131"/>
      <c r="P586" s="132"/>
      <c r="Q586" s="133"/>
      <c r="R586" s="130"/>
      <c r="S586" s="235"/>
    </row>
    <row r="587" spans="1:19" ht="15" hidden="1" customHeight="1" outlineLevel="1" x14ac:dyDescent="0.35">
      <c r="A587" s="77">
        <v>580</v>
      </c>
      <c r="B587" s="123"/>
      <c r="C587" s="124"/>
      <c r="D587" s="125"/>
      <c r="E587" s="125"/>
      <c r="F587" s="232"/>
      <c r="G587" s="233"/>
      <c r="H587" s="232"/>
      <c r="I587" s="234"/>
      <c r="J587" s="131"/>
      <c r="K587" s="132"/>
      <c r="L587" s="133"/>
      <c r="M587" s="130"/>
      <c r="N587" s="235"/>
      <c r="O587" s="131"/>
      <c r="P587" s="132"/>
      <c r="Q587" s="133"/>
      <c r="R587" s="130"/>
      <c r="S587" s="235"/>
    </row>
    <row r="588" spans="1:19" ht="15" hidden="1" customHeight="1" outlineLevel="1" x14ac:dyDescent="0.35">
      <c r="A588" s="77">
        <v>581</v>
      </c>
      <c r="B588" s="123"/>
      <c r="C588" s="124"/>
      <c r="D588" s="125"/>
      <c r="E588" s="125"/>
      <c r="F588" s="232"/>
      <c r="G588" s="233"/>
      <c r="H588" s="232"/>
      <c r="I588" s="234"/>
      <c r="J588" s="131"/>
      <c r="K588" s="132"/>
      <c r="L588" s="133"/>
      <c r="M588" s="130"/>
      <c r="N588" s="235"/>
      <c r="O588" s="131"/>
      <c r="P588" s="132"/>
      <c r="Q588" s="133"/>
      <c r="R588" s="130"/>
      <c r="S588" s="235"/>
    </row>
    <row r="589" spans="1:19" ht="15" hidden="1" customHeight="1" outlineLevel="1" x14ac:dyDescent="0.35">
      <c r="A589" s="77">
        <v>582</v>
      </c>
      <c r="B589" s="123"/>
      <c r="C589" s="124"/>
      <c r="D589" s="125"/>
      <c r="E589" s="125"/>
      <c r="F589" s="232"/>
      <c r="G589" s="233"/>
      <c r="H589" s="232"/>
      <c r="I589" s="234"/>
      <c r="J589" s="131"/>
      <c r="K589" s="132"/>
      <c r="L589" s="133"/>
      <c r="M589" s="130"/>
      <c r="N589" s="235"/>
      <c r="O589" s="131"/>
      <c r="P589" s="132"/>
      <c r="Q589" s="133"/>
      <c r="R589" s="130"/>
      <c r="S589" s="235"/>
    </row>
    <row r="590" spans="1:19" ht="15" hidden="1" customHeight="1" outlineLevel="1" x14ac:dyDescent="0.35">
      <c r="A590" s="77">
        <v>583</v>
      </c>
      <c r="B590" s="123"/>
      <c r="C590" s="124"/>
      <c r="D590" s="125"/>
      <c r="E590" s="125"/>
      <c r="F590" s="232"/>
      <c r="G590" s="233"/>
      <c r="H590" s="232"/>
      <c r="I590" s="234"/>
      <c r="J590" s="131"/>
      <c r="K590" s="132"/>
      <c r="L590" s="133"/>
      <c r="M590" s="130"/>
      <c r="N590" s="235"/>
      <c r="O590" s="131"/>
      <c r="P590" s="132"/>
      <c r="Q590" s="133"/>
      <c r="R590" s="130"/>
      <c r="S590" s="235"/>
    </row>
    <row r="591" spans="1:19" ht="15" hidden="1" customHeight="1" outlineLevel="1" x14ac:dyDescent="0.35">
      <c r="A591" s="77">
        <v>584</v>
      </c>
      <c r="B591" s="123"/>
      <c r="C591" s="124"/>
      <c r="D591" s="125"/>
      <c r="E591" s="125"/>
      <c r="F591" s="232"/>
      <c r="G591" s="233"/>
      <c r="H591" s="232"/>
      <c r="I591" s="234"/>
      <c r="J591" s="131"/>
      <c r="K591" s="132"/>
      <c r="L591" s="133"/>
      <c r="M591" s="130"/>
      <c r="N591" s="235"/>
      <c r="O591" s="131"/>
      <c r="P591" s="132"/>
      <c r="Q591" s="133"/>
      <c r="R591" s="130"/>
      <c r="S591" s="235"/>
    </row>
    <row r="592" spans="1:19" ht="15" hidden="1" customHeight="1" outlineLevel="1" x14ac:dyDescent="0.35">
      <c r="A592" s="77">
        <v>585</v>
      </c>
      <c r="B592" s="123"/>
      <c r="C592" s="124"/>
      <c r="D592" s="125"/>
      <c r="E592" s="125"/>
      <c r="F592" s="232"/>
      <c r="G592" s="233"/>
      <c r="H592" s="232"/>
      <c r="I592" s="234"/>
      <c r="J592" s="131"/>
      <c r="K592" s="132"/>
      <c r="L592" s="133"/>
      <c r="M592" s="130"/>
      <c r="N592" s="235"/>
      <c r="O592" s="131"/>
      <c r="P592" s="132"/>
      <c r="Q592" s="133"/>
      <c r="R592" s="130"/>
      <c r="S592" s="235"/>
    </row>
    <row r="593" spans="1:19" ht="15" hidden="1" customHeight="1" outlineLevel="1" x14ac:dyDescent="0.35">
      <c r="A593" s="77">
        <v>586</v>
      </c>
      <c r="B593" s="123"/>
      <c r="C593" s="124"/>
      <c r="D593" s="125"/>
      <c r="E593" s="125"/>
      <c r="F593" s="232"/>
      <c r="G593" s="233"/>
      <c r="H593" s="232"/>
      <c r="I593" s="234"/>
      <c r="J593" s="131"/>
      <c r="K593" s="132"/>
      <c r="L593" s="133"/>
      <c r="M593" s="130"/>
      <c r="N593" s="235"/>
      <c r="O593" s="131"/>
      <c r="P593" s="132"/>
      <c r="Q593" s="133"/>
      <c r="R593" s="130"/>
      <c r="S593" s="235"/>
    </row>
    <row r="594" spans="1:19" ht="15" hidden="1" customHeight="1" outlineLevel="1" x14ac:dyDescent="0.35">
      <c r="A594" s="77">
        <v>587</v>
      </c>
      <c r="B594" s="123"/>
      <c r="C594" s="124"/>
      <c r="D594" s="125"/>
      <c r="E594" s="125"/>
      <c r="F594" s="232"/>
      <c r="G594" s="233"/>
      <c r="H594" s="232"/>
      <c r="I594" s="234"/>
      <c r="J594" s="131"/>
      <c r="K594" s="132"/>
      <c r="L594" s="133"/>
      <c r="M594" s="130"/>
      <c r="N594" s="235"/>
      <c r="O594" s="131"/>
      <c r="P594" s="132"/>
      <c r="Q594" s="133"/>
      <c r="R594" s="130"/>
      <c r="S594" s="235"/>
    </row>
    <row r="595" spans="1:19" ht="15" hidden="1" customHeight="1" outlineLevel="1" x14ac:dyDescent="0.35">
      <c r="A595" s="77">
        <v>588</v>
      </c>
      <c r="B595" s="123"/>
      <c r="C595" s="124"/>
      <c r="D595" s="125"/>
      <c r="E595" s="125"/>
      <c r="F595" s="232"/>
      <c r="G595" s="233"/>
      <c r="H595" s="232"/>
      <c r="I595" s="234"/>
      <c r="J595" s="131"/>
      <c r="K595" s="132"/>
      <c r="L595" s="133"/>
      <c r="M595" s="130"/>
      <c r="N595" s="235"/>
      <c r="O595" s="131"/>
      <c r="P595" s="132"/>
      <c r="Q595" s="133"/>
      <c r="R595" s="130"/>
      <c r="S595" s="235"/>
    </row>
    <row r="596" spans="1:19" ht="15" hidden="1" customHeight="1" outlineLevel="1" x14ac:dyDescent="0.35">
      <c r="A596" s="77">
        <v>589</v>
      </c>
      <c r="B596" s="123"/>
      <c r="C596" s="124"/>
      <c r="D596" s="125"/>
      <c r="E596" s="125"/>
      <c r="F596" s="232"/>
      <c r="G596" s="233"/>
      <c r="H596" s="232"/>
      <c r="I596" s="234"/>
      <c r="J596" s="131"/>
      <c r="K596" s="132"/>
      <c r="L596" s="133"/>
      <c r="M596" s="130"/>
      <c r="N596" s="235"/>
      <c r="O596" s="131"/>
      <c r="P596" s="132"/>
      <c r="Q596" s="133"/>
      <c r="R596" s="130"/>
      <c r="S596" s="235"/>
    </row>
    <row r="597" spans="1:19" ht="15" hidden="1" customHeight="1" outlineLevel="1" x14ac:dyDescent="0.35">
      <c r="A597" s="77">
        <v>590</v>
      </c>
      <c r="B597" s="123"/>
      <c r="C597" s="124"/>
      <c r="D597" s="125"/>
      <c r="E597" s="125"/>
      <c r="F597" s="232"/>
      <c r="G597" s="233"/>
      <c r="H597" s="232"/>
      <c r="I597" s="234"/>
      <c r="J597" s="131"/>
      <c r="K597" s="132"/>
      <c r="L597" s="133"/>
      <c r="M597" s="130"/>
      <c r="N597" s="235"/>
      <c r="O597" s="131"/>
      <c r="P597" s="132"/>
      <c r="Q597" s="133"/>
      <c r="R597" s="130"/>
      <c r="S597" s="235"/>
    </row>
    <row r="598" spans="1:19" ht="15" hidden="1" customHeight="1" outlineLevel="1" x14ac:dyDescent="0.35">
      <c r="A598" s="77">
        <v>591</v>
      </c>
      <c r="B598" s="123"/>
      <c r="C598" s="124"/>
      <c r="D598" s="125"/>
      <c r="E598" s="125"/>
      <c r="F598" s="232"/>
      <c r="G598" s="233"/>
      <c r="H598" s="232"/>
      <c r="I598" s="234"/>
      <c r="J598" s="131"/>
      <c r="K598" s="132"/>
      <c r="L598" s="133"/>
      <c r="M598" s="130"/>
      <c r="N598" s="235"/>
      <c r="O598" s="131"/>
      <c r="P598" s="132"/>
      <c r="Q598" s="133"/>
      <c r="R598" s="130"/>
      <c r="S598" s="235"/>
    </row>
    <row r="599" spans="1:19" ht="15" hidden="1" customHeight="1" outlineLevel="1" x14ac:dyDescent="0.35">
      <c r="A599" s="77">
        <v>592</v>
      </c>
      <c r="B599" s="123"/>
      <c r="C599" s="124"/>
      <c r="D599" s="125"/>
      <c r="E599" s="125"/>
      <c r="F599" s="232"/>
      <c r="G599" s="233"/>
      <c r="H599" s="232"/>
      <c r="I599" s="234"/>
      <c r="J599" s="131"/>
      <c r="K599" s="132"/>
      <c r="L599" s="133"/>
      <c r="M599" s="130"/>
      <c r="N599" s="235"/>
      <c r="O599" s="131"/>
      <c r="P599" s="132"/>
      <c r="Q599" s="133"/>
      <c r="R599" s="130"/>
      <c r="S599" s="235"/>
    </row>
    <row r="600" spans="1:19" ht="15" hidden="1" customHeight="1" outlineLevel="1" x14ac:dyDescent="0.35">
      <c r="A600" s="77">
        <v>593</v>
      </c>
      <c r="B600" s="123"/>
      <c r="C600" s="124"/>
      <c r="D600" s="125"/>
      <c r="E600" s="125"/>
      <c r="F600" s="232"/>
      <c r="G600" s="233"/>
      <c r="H600" s="232"/>
      <c r="I600" s="234"/>
      <c r="J600" s="131"/>
      <c r="K600" s="132"/>
      <c r="L600" s="133"/>
      <c r="M600" s="130"/>
      <c r="N600" s="235"/>
      <c r="O600" s="131"/>
      <c r="P600" s="132"/>
      <c r="Q600" s="133"/>
      <c r="R600" s="130"/>
      <c r="S600" s="235"/>
    </row>
    <row r="601" spans="1:19" ht="15" hidden="1" customHeight="1" outlineLevel="1" x14ac:dyDescent="0.35">
      <c r="A601" s="77">
        <v>594</v>
      </c>
      <c r="B601" s="123"/>
      <c r="C601" s="124"/>
      <c r="D601" s="125"/>
      <c r="E601" s="125"/>
      <c r="F601" s="232"/>
      <c r="G601" s="233"/>
      <c r="H601" s="232"/>
      <c r="I601" s="234"/>
      <c r="J601" s="131"/>
      <c r="K601" s="132"/>
      <c r="L601" s="133"/>
      <c r="M601" s="130"/>
      <c r="N601" s="235"/>
      <c r="O601" s="131"/>
      <c r="P601" s="132"/>
      <c r="Q601" s="133"/>
      <c r="R601" s="130"/>
      <c r="S601" s="235"/>
    </row>
    <row r="602" spans="1:19" ht="15" hidden="1" customHeight="1" outlineLevel="1" x14ac:dyDescent="0.35">
      <c r="A602" s="77">
        <v>595</v>
      </c>
      <c r="B602" s="123"/>
      <c r="C602" s="124"/>
      <c r="D602" s="125"/>
      <c r="E602" s="125"/>
      <c r="F602" s="232"/>
      <c r="G602" s="233"/>
      <c r="H602" s="232"/>
      <c r="I602" s="234"/>
      <c r="J602" s="131"/>
      <c r="K602" s="132"/>
      <c r="L602" s="133"/>
      <c r="M602" s="130"/>
      <c r="N602" s="235"/>
      <c r="O602" s="131"/>
      <c r="P602" s="132"/>
      <c r="Q602" s="133"/>
      <c r="R602" s="130"/>
      <c r="S602" s="235"/>
    </row>
    <row r="603" spans="1:19" ht="15" hidden="1" customHeight="1" outlineLevel="1" x14ac:dyDescent="0.35">
      <c r="A603" s="77">
        <v>596</v>
      </c>
      <c r="B603" s="123"/>
      <c r="C603" s="124"/>
      <c r="D603" s="125"/>
      <c r="E603" s="125"/>
      <c r="F603" s="232"/>
      <c r="G603" s="233"/>
      <c r="H603" s="232"/>
      <c r="I603" s="234"/>
      <c r="J603" s="131"/>
      <c r="K603" s="132"/>
      <c r="L603" s="133"/>
      <c r="M603" s="130"/>
      <c r="N603" s="235"/>
      <c r="O603" s="131"/>
      <c r="P603" s="132"/>
      <c r="Q603" s="133"/>
      <c r="R603" s="130"/>
      <c r="S603" s="235"/>
    </row>
    <row r="604" spans="1:19" ht="15" hidden="1" customHeight="1" outlineLevel="1" x14ac:dyDescent="0.35">
      <c r="A604" s="77">
        <v>597</v>
      </c>
      <c r="B604" s="123"/>
      <c r="C604" s="124"/>
      <c r="D604" s="125"/>
      <c r="E604" s="125"/>
      <c r="F604" s="232"/>
      <c r="G604" s="233"/>
      <c r="H604" s="232"/>
      <c r="I604" s="234"/>
      <c r="J604" s="131"/>
      <c r="K604" s="132"/>
      <c r="L604" s="133"/>
      <c r="M604" s="130"/>
      <c r="N604" s="235"/>
      <c r="O604" s="131"/>
      <c r="P604" s="132"/>
      <c r="Q604" s="133"/>
      <c r="R604" s="130"/>
      <c r="S604" s="235"/>
    </row>
    <row r="605" spans="1:19" ht="15" hidden="1" customHeight="1" outlineLevel="1" x14ac:dyDescent="0.35">
      <c r="A605" s="77">
        <v>598</v>
      </c>
      <c r="B605" s="123"/>
      <c r="C605" s="124"/>
      <c r="D605" s="125"/>
      <c r="E605" s="125"/>
      <c r="F605" s="232"/>
      <c r="G605" s="233"/>
      <c r="H605" s="232"/>
      <c r="I605" s="234"/>
      <c r="J605" s="131"/>
      <c r="K605" s="132"/>
      <c r="L605" s="133"/>
      <c r="M605" s="130"/>
      <c r="N605" s="235"/>
      <c r="O605" s="131"/>
      <c r="P605" s="132"/>
      <c r="Q605" s="133"/>
      <c r="R605" s="130"/>
      <c r="S605" s="235"/>
    </row>
    <row r="606" spans="1:19" ht="15" hidden="1" customHeight="1" outlineLevel="1" x14ac:dyDescent="0.35">
      <c r="A606" s="77">
        <v>599</v>
      </c>
      <c r="B606" s="123"/>
      <c r="C606" s="124"/>
      <c r="D606" s="125"/>
      <c r="E606" s="125"/>
      <c r="F606" s="232"/>
      <c r="G606" s="233"/>
      <c r="H606" s="232"/>
      <c r="I606" s="234"/>
      <c r="J606" s="131"/>
      <c r="K606" s="132"/>
      <c r="L606" s="133"/>
      <c r="M606" s="130"/>
      <c r="N606" s="235"/>
      <c r="O606" s="131"/>
      <c r="P606" s="132"/>
      <c r="Q606" s="133"/>
      <c r="R606" s="130"/>
      <c r="S606" s="235"/>
    </row>
    <row r="607" spans="1:19" ht="15" hidden="1" customHeight="1" outlineLevel="1" x14ac:dyDescent="0.35">
      <c r="A607" s="77">
        <v>600</v>
      </c>
      <c r="B607" s="123"/>
      <c r="C607" s="124"/>
      <c r="D607" s="125"/>
      <c r="E607" s="125"/>
      <c r="F607" s="232"/>
      <c r="G607" s="233"/>
      <c r="H607" s="232"/>
      <c r="I607" s="234"/>
      <c r="J607" s="131"/>
      <c r="K607" s="132"/>
      <c r="L607" s="133"/>
      <c r="M607" s="130"/>
      <c r="N607" s="235"/>
      <c r="O607" s="131"/>
      <c r="P607" s="132"/>
      <c r="Q607" s="133"/>
      <c r="R607" s="130"/>
      <c r="S607" s="235"/>
    </row>
    <row r="608" spans="1:19" ht="15" hidden="1" customHeight="1" outlineLevel="1" x14ac:dyDescent="0.35">
      <c r="A608" s="77">
        <v>601</v>
      </c>
      <c r="B608" s="123"/>
      <c r="C608" s="124"/>
      <c r="D608" s="125"/>
      <c r="E608" s="125"/>
      <c r="F608" s="232"/>
      <c r="G608" s="233"/>
      <c r="H608" s="232"/>
      <c r="I608" s="234"/>
      <c r="J608" s="131"/>
      <c r="K608" s="132"/>
      <c r="L608" s="133"/>
      <c r="M608" s="130"/>
      <c r="N608" s="235"/>
      <c r="O608" s="131"/>
      <c r="P608" s="132"/>
      <c r="Q608" s="133"/>
      <c r="R608" s="130"/>
      <c r="S608" s="235"/>
    </row>
    <row r="609" spans="1:19" ht="15" hidden="1" customHeight="1" outlineLevel="1" x14ac:dyDescent="0.35">
      <c r="A609" s="77">
        <v>602</v>
      </c>
      <c r="B609" s="123"/>
      <c r="C609" s="124"/>
      <c r="D609" s="125"/>
      <c r="E609" s="125"/>
      <c r="F609" s="232"/>
      <c r="G609" s="233"/>
      <c r="H609" s="232"/>
      <c r="I609" s="234"/>
      <c r="J609" s="131"/>
      <c r="K609" s="132"/>
      <c r="L609" s="133"/>
      <c r="M609" s="130"/>
      <c r="N609" s="235"/>
      <c r="O609" s="131"/>
      <c r="P609" s="132"/>
      <c r="Q609" s="133"/>
      <c r="R609" s="130"/>
      <c r="S609" s="235"/>
    </row>
    <row r="610" spans="1:19" ht="15" hidden="1" customHeight="1" outlineLevel="1" x14ac:dyDescent="0.35">
      <c r="A610" s="77">
        <v>603</v>
      </c>
      <c r="B610" s="123"/>
      <c r="C610" s="124"/>
      <c r="D610" s="125"/>
      <c r="E610" s="125"/>
      <c r="F610" s="232"/>
      <c r="G610" s="233"/>
      <c r="H610" s="232"/>
      <c r="I610" s="234"/>
      <c r="J610" s="131"/>
      <c r="K610" s="132"/>
      <c r="L610" s="133"/>
      <c r="M610" s="130"/>
      <c r="N610" s="235"/>
      <c r="O610" s="131"/>
      <c r="P610" s="132"/>
      <c r="Q610" s="133"/>
      <c r="R610" s="130"/>
      <c r="S610" s="235"/>
    </row>
    <row r="611" spans="1:19" ht="15" hidden="1" customHeight="1" outlineLevel="1" x14ac:dyDescent="0.35">
      <c r="A611" s="77">
        <v>604</v>
      </c>
      <c r="B611" s="123"/>
      <c r="C611" s="124"/>
      <c r="D611" s="125"/>
      <c r="E611" s="125"/>
      <c r="F611" s="232"/>
      <c r="G611" s="233"/>
      <c r="H611" s="232"/>
      <c r="I611" s="234"/>
      <c r="J611" s="131"/>
      <c r="K611" s="132"/>
      <c r="L611" s="133"/>
      <c r="M611" s="130"/>
      <c r="N611" s="235"/>
      <c r="O611" s="131"/>
      <c r="P611" s="132"/>
      <c r="Q611" s="133"/>
      <c r="R611" s="130"/>
      <c r="S611" s="235"/>
    </row>
    <row r="612" spans="1:19" ht="15" hidden="1" customHeight="1" outlineLevel="1" x14ac:dyDescent="0.35">
      <c r="A612" s="77">
        <v>605</v>
      </c>
      <c r="B612" s="123"/>
      <c r="C612" s="124"/>
      <c r="D612" s="125"/>
      <c r="E612" s="125"/>
      <c r="F612" s="232"/>
      <c r="G612" s="233"/>
      <c r="H612" s="232"/>
      <c r="I612" s="234"/>
      <c r="J612" s="131"/>
      <c r="K612" s="132"/>
      <c r="L612" s="133"/>
      <c r="M612" s="130"/>
      <c r="N612" s="235"/>
      <c r="O612" s="131"/>
      <c r="P612" s="132"/>
      <c r="Q612" s="133"/>
      <c r="R612" s="130"/>
      <c r="S612" s="235"/>
    </row>
    <row r="613" spans="1:19" ht="15" hidden="1" customHeight="1" outlineLevel="1" x14ac:dyDescent="0.35">
      <c r="A613" s="77">
        <v>606</v>
      </c>
      <c r="B613" s="123"/>
      <c r="C613" s="124"/>
      <c r="D613" s="125"/>
      <c r="E613" s="125"/>
      <c r="F613" s="232"/>
      <c r="G613" s="233"/>
      <c r="H613" s="232"/>
      <c r="I613" s="234"/>
      <c r="J613" s="131"/>
      <c r="K613" s="132"/>
      <c r="L613" s="133"/>
      <c r="M613" s="130"/>
      <c r="N613" s="235"/>
      <c r="O613" s="131"/>
      <c r="P613" s="132"/>
      <c r="Q613" s="133"/>
      <c r="R613" s="130"/>
      <c r="S613" s="235"/>
    </row>
    <row r="614" spans="1:19" ht="15" hidden="1" customHeight="1" outlineLevel="1" x14ac:dyDescent="0.35">
      <c r="A614" s="77">
        <v>607</v>
      </c>
      <c r="B614" s="123"/>
      <c r="C614" s="124"/>
      <c r="D614" s="125"/>
      <c r="E614" s="125"/>
      <c r="F614" s="232"/>
      <c r="G614" s="233"/>
      <c r="H614" s="232"/>
      <c r="I614" s="234"/>
      <c r="J614" s="131"/>
      <c r="K614" s="132"/>
      <c r="L614" s="133"/>
      <c r="M614" s="130"/>
      <c r="N614" s="235"/>
      <c r="O614" s="131"/>
      <c r="P614" s="132"/>
      <c r="Q614" s="133"/>
      <c r="R614" s="130"/>
      <c r="S614" s="235"/>
    </row>
    <row r="615" spans="1:19" ht="15" hidden="1" customHeight="1" outlineLevel="1" x14ac:dyDescent="0.35">
      <c r="A615" s="77">
        <v>608</v>
      </c>
      <c r="B615" s="123"/>
      <c r="C615" s="124"/>
      <c r="D615" s="125"/>
      <c r="E615" s="125"/>
      <c r="F615" s="232"/>
      <c r="G615" s="233"/>
      <c r="H615" s="232"/>
      <c r="I615" s="234"/>
      <c r="J615" s="131"/>
      <c r="K615" s="132"/>
      <c r="L615" s="133"/>
      <c r="M615" s="130"/>
      <c r="N615" s="235"/>
      <c r="O615" s="131"/>
      <c r="P615" s="132"/>
      <c r="Q615" s="133"/>
      <c r="R615" s="130"/>
      <c r="S615" s="235"/>
    </row>
    <row r="616" spans="1:19" ht="15" hidden="1" customHeight="1" outlineLevel="1" x14ac:dyDescent="0.35">
      <c r="A616" s="77">
        <v>609</v>
      </c>
      <c r="B616" s="123"/>
      <c r="C616" s="124"/>
      <c r="D616" s="125"/>
      <c r="E616" s="125"/>
      <c r="F616" s="232"/>
      <c r="G616" s="233"/>
      <c r="H616" s="232"/>
      <c r="I616" s="234"/>
      <c r="J616" s="131"/>
      <c r="K616" s="132"/>
      <c r="L616" s="133"/>
      <c r="M616" s="130"/>
      <c r="N616" s="235"/>
      <c r="O616" s="131"/>
      <c r="P616" s="132"/>
      <c r="Q616" s="133"/>
      <c r="R616" s="130"/>
      <c r="S616" s="235"/>
    </row>
    <row r="617" spans="1:19" ht="15" hidden="1" customHeight="1" outlineLevel="1" x14ac:dyDescent="0.35">
      <c r="A617" s="77">
        <v>610</v>
      </c>
      <c r="B617" s="123"/>
      <c r="C617" s="124"/>
      <c r="D617" s="125"/>
      <c r="E617" s="125"/>
      <c r="F617" s="232"/>
      <c r="G617" s="233"/>
      <c r="H617" s="232"/>
      <c r="I617" s="234"/>
      <c r="J617" s="131"/>
      <c r="K617" s="132"/>
      <c r="L617" s="133"/>
      <c r="M617" s="130"/>
      <c r="N617" s="235"/>
      <c r="O617" s="131"/>
      <c r="P617" s="132"/>
      <c r="Q617" s="133"/>
      <c r="R617" s="130"/>
      <c r="S617" s="235"/>
    </row>
    <row r="618" spans="1:19" ht="15" hidden="1" customHeight="1" outlineLevel="1" x14ac:dyDescent="0.35">
      <c r="A618" s="77">
        <v>611</v>
      </c>
      <c r="B618" s="123"/>
      <c r="C618" s="124"/>
      <c r="D618" s="125"/>
      <c r="E618" s="125"/>
      <c r="F618" s="232"/>
      <c r="G618" s="233"/>
      <c r="H618" s="232"/>
      <c r="I618" s="234"/>
      <c r="J618" s="131"/>
      <c r="K618" s="132"/>
      <c r="L618" s="133"/>
      <c r="M618" s="130"/>
      <c r="N618" s="235"/>
      <c r="O618" s="131"/>
      <c r="P618" s="132"/>
      <c r="Q618" s="133"/>
      <c r="R618" s="130"/>
      <c r="S618" s="235"/>
    </row>
    <row r="619" spans="1:19" ht="15" hidden="1" customHeight="1" outlineLevel="1" x14ac:dyDescent="0.35">
      <c r="A619" s="77">
        <v>612</v>
      </c>
      <c r="B619" s="123"/>
      <c r="C619" s="124"/>
      <c r="D619" s="125"/>
      <c r="E619" s="125"/>
      <c r="F619" s="232"/>
      <c r="G619" s="233"/>
      <c r="H619" s="232"/>
      <c r="I619" s="234"/>
      <c r="J619" s="131"/>
      <c r="K619" s="132"/>
      <c r="L619" s="133"/>
      <c r="M619" s="130"/>
      <c r="N619" s="235"/>
      <c r="O619" s="131"/>
      <c r="P619" s="132"/>
      <c r="Q619" s="133"/>
      <c r="R619" s="130"/>
      <c r="S619" s="235"/>
    </row>
    <row r="620" spans="1:19" ht="15" hidden="1" customHeight="1" outlineLevel="1" x14ac:dyDescent="0.35">
      <c r="A620" s="77">
        <v>613</v>
      </c>
      <c r="B620" s="123"/>
      <c r="C620" s="124"/>
      <c r="D620" s="125"/>
      <c r="E620" s="125"/>
      <c r="F620" s="232"/>
      <c r="G620" s="233"/>
      <c r="H620" s="232"/>
      <c r="I620" s="234"/>
      <c r="J620" s="131"/>
      <c r="K620" s="132"/>
      <c r="L620" s="133"/>
      <c r="M620" s="130"/>
      <c r="N620" s="235"/>
      <c r="O620" s="131"/>
      <c r="P620" s="132"/>
      <c r="Q620" s="133"/>
      <c r="R620" s="130"/>
      <c r="S620" s="235"/>
    </row>
    <row r="621" spans="1:19" ht="15" hidden="1" customHeight="1" outlineLevel="1" x14ac:dyDescent="0.35">
      <c r="A621" s="77">
        <v>614</v>
      </c>
      <c r="B621" s="123"/>
      <c r="C621" s="124"/>
      <c r="D621" s="125"/>
      <c r="E621" s="125"/>
      <c r="F621" s="232"/>
      <c r="G621" s="233"/>
      <c r="H621" s="232"/>
      <c r="I621" s="234"/>
      <c r="J621" s="131"/>
      <c r="K621" s="132"/>
      <c r="L621" s="133"/>
      <c r="M621" s="130"/>
      <c r="N621" s="235"/>
      <c r="O621" s="131"/>
      <c r="P621" s="132"/>
      <c r="Q621" s="133"/>
      <c r="R621" s="130"/>
      <c r="S621" s="235"/>
    </row>
    <row r="622" spans="1:19" ht="15" hidden="1" customHeight="1" outlineLevel="1" x14ac:dyDescent="0.35">
      <c r="A622" s="77">
        <v>615</v>
      </c>
      <c r="B622" s="123"/>
      <c r="C622" s="124"/>
      <c r="D622" s="125"/>
      <c r="E622" s="125"/>
      <c r="F622" s="232"/>
      <c r="G622" s="233"/>
      <c r="H622" s="232"/>
      <c r="I622" s="234"/>
      <c r="J622" s="131"/>
      <c r="K622" s="132"/>
      <c r="L622" s="133"/>
      <c r="M622" s="130"/>
      <c r="N622" s="235"/>
      <c r="O622" s="131"/>
      <c r="P622" s="132"/>
      <c r="Q622" s="133"/>
      <c r="R622" s="130"/>
      <c r="S622" s="235"/>
    </row>
    <row r="623" spans="1:19" ht="15" hidden="1" customHeight="1" outlineLevel="1" x14ac:dyDescent="0.35">
      <c r="A623" s="77">
        <v>616</v>
      </c>
      <c r="B623" s="123"/>
      <c r="C623" s="124"/>
      <c r="D623" s="125"/>
      <c r="E623" s="125"/>
      <c r="F623" s="232"/>
      <c r="G623" s="233"/>
      <c r="H623" s="232"/>
      <c r="I623" s="234"/>
      <c r="J623" s="131"/>
      <c r="K623" s="132"/>
      <c r="L623" s="133"/>
      <c r="M623" s="130"/>
      <c r="N623" s="235"/>
      <c r="O623" s="131"/>
      <c r="P623" s="132"/>
      <c r="Q623" s="133"/>
      <c r="R623" s="130"/>
      <c r="S623" s="235"/>
    </row>
    <row r="624" spans="1:19" ht="15" hidden="1" customHeight="1" outlineLevel="1" x14ac:dyDescent="0.35">
      <c r="A624" s="77">
        <v>617</v>
      </c>
      <c r="B624" s="123"/>
      <c r="C624" s="124"/>
      <c r="D624" s="125"/>
      <c r="E624" s="125"/>
      <c r="F624" s="232"/>
      <c r="G624" s="233"/>
      <c r="H624" s="232"/>
      <c r="I624" s="234"/>
      <c r="J624" s="131"/>
      <c r="K624" s="132"/>
      <c r="L624" s="133"/>
      <c r="M624" s="130"/>
      <c r="N624" s="235"/>
      <c r="O624" s="131"/>
      <c r="P624" s="132"/>
      <c r="Q624" s="133"/>
      <c r="R624" s="130"/>
      <c r="S624" s="235"/>
    </row>
    <row r="625" spans="1:19" ht="15" hidden="1" customHeight="1" outlineLevel="1" x14ac:dyDescent="0.35">
      <c r="A625" s="77">
        <v>618</v>
      </c>
      <c r="B625" s="123"/>
      <c r="C625" s="124"/>
      <c r="D625" s="125"/>
      <c r="E625" s="125"/>
      <c r="F625" s="232"/>
      <c r="G625" s="233"/>
      <c r="H625" s="232"/>
      <c r="I625" s="234"/>
      <c r="J625" s="131"/>
      <c r="K625" s="132"/>
      <c r="L625" s="133"/>
      <c r="M625" s="130"/>
      <c r="N625" s="235"/>
      <c r="O625" s="131"/>
      <c r="P625" s="132"/>
      <c r="Q625" s="133"/>
      <c r="R625" s="130"/>
      <c r="S625" s="235"/>
    </row>
    <row r="626" spans="1:19" ht="15" hidden="1" customHeight="1" outlineLevel="1" x14ac:dyDescent="0.35">
      <c r="A626" s="77">
        <v>619</v>
      </c>
      <c r="B626" s="123"/>
      <c r="C626" s="124"/>
      <c r="D626" s="125"/>
      <c r="E626" s="125"/>
      <c r="F626" s="232"/>
      <c r="G626" s="233"/>
      <c r="H626" s="232"/>
      <c r="I626" s="234"/>
      <c r="J626" s="131"/>
      <c r="K626" s="132"/>
      <c r="L626" s="133"/>
      <c r="M626" s="130"/>
      <c r="N626" s="235"/>
      <c r="O626" s="131"/>
      <c r="P626" s="132"/>
      <c r="Q626" s="133"/>
      <c r="R626" s="130"/>
      <c r="S626" s="235"/>
    </row>
    <row r="627" spans="1:19" ht="15" hidden="1" customHeight="1" outlineLevel="1" x14ac:dyDescent="0.35">
      <c r="A627" s="77">
        <v>620</v>
      </c>
      <c r="B627" s="123"/>
      <c r="C627" s="124"/>
      <c r="D627" s="125"/>
      <c r="E627" s="125"/>
      <c r="F627" s="232"/>
      <c r="G627" s="233"/>
      <c r="H627" s="232"/>
      <c r="I627" s="234"/>
      <c r="J627" s="131"/>
      <c r="K627" s="132"/>
      <c r="L627" s="133"/>
      <c r="M627" s="130"/>
      <c r="N627" s="235"/>
      <c r="O627" s="131"/>
      <c r="P627" s="132"/>
      <c r="Q627" s="133"/>
      <c r="R627" s="130"/>
      <c r="S627" s="235"/>
    </row>
    <row r="628" spans="1:19" ht="15" hidden="1" customHeight="1" outlineLevel="1" x14ac:dyDescent="0.35">
      <c r="A628" s="77">
        <v>621</v>
      </c>
      <c r="B628" s="123"/>
      <c r="C628" s="124"/>
      <c r="D628" s="125"/>
      <c r="E628" s="125"/>
      <c r="F628" s="232"/>
      <c r="G628" s="233"/>
      <c r="H628" s="232"/>
      <c r="I628" s="234"/>
      <c r="J628" s="131"/>
      <c r="K628" s="132"/>
      <c r="L628" s="133"/>
      <c r="M628" s="130"/>
      <c r="N628" s="235"/>
      <c r="O628" s="131"/>
      <c r="P628" s="132"/>
      <c r="Q628" s="133"/>
      <c r="R628" s="130"/>
      <c r="S628" s="235"/>
    </row>
    <row r="629" spans="1:19" ht="15" hidden="1" customHeight="1" outlineLevel="1" x14ac:dyDescent="0.35">
      <c r="A629" s="77">
        <v>622</v>
      </c>
      <c r="B629" s="123"/>
      <c r="C629" s="124"/>
      <c r="D629" s="125"/>
      <c r="E629" s="125"/>
      <c r="F629" s="232"/>
      <c r="G629" s="233"/>
      <c r="H629" s="232"/>
      <c r="I629" s="234"/>
      <c r="J629" s="131"/>
      <c r="K629" s="132"/>
      <c r="L629" s="133"/>
      <c r="M629" s="130"/>
      <c r="N629" s="235"/>
      <c r="O629" s="131"/>
      <c r="P629" s="132"/>
      <c r="Q629" s="133"/>
      <c r="R629" s="130"/>
      <c r="S629" s="235"/>
    </row>
    <row r="630" spans="1:19" ht="15" hidden="1" customHeight="1" outlineLevel="1" x14ac:dyDescent="0.35">
      <c r="A630" s="77">
        <v>623</v>
      </c>
      <c r="B630" s="123"/>
      <c r="C630" s="124"/>
      <c r="D630" s="125"/>
      <c r="E630" s="125"/>
      <c r="F630" s="232"/>
      <c r="G630" s="233"/>
      <c r="H630" s="232"/>
      <c r="I630" s="234"/>
      <c r="J630" s="131"/>
      <c r="K630" s="132"/>
      <c r="L630" s="133"/>
      <c r="M630" s="130"/>
      <c r="N630" s="235"/>
      <c r="O630" s="131"/>
      <c r="P630" s="132"/>
      <c r="Q630" s="133"/>
      <c r="R630" s="130"/>
      <c r="S630" s="235"/>
    </row>
    <row r="631" spans="1:19" ht="15" hidden="1" customHeight="1" outlineLevel="1" x14ac:dyDescent="0.35">
      <c r="A631" s="77">
        <v>624</v>
      </c>
      <c r="B631" s="123"/>
      <c r="C631" s="124"/>
      <c r="D631" s="125"/>
      <c r="E631" s="125"/>
      <c r="F631" s="232"/>
      <c r="G631" s="233"/>
      <c r="H631" s="232"/>
      <c r="I631" s="234"/>
      <c r="J631" s="131"/>
      <c r="K631" s="132"/>
      <c r="L631" s="133"/>
      <c r="M631" s="130"/>
      <c r="N631" s="235"/>
      <c r="O631" s="131"/>
      <c r="P631" s="132"/>
      <c r="Q631" s="133"/>
      <c r="R631" s="130"/>
      <c r="S631" s="235"/>
    </row>
    <row r="632" spans="1:19" ht="15" hidden="1" customHeight="1" outlineLevel="1" x14ac:dyDescent="0.35">
      <c r="A632" s="77">
        <v>625</v>
      </c>
      <c r="B632" s="123"/>
      <c r="C632" s="124"/>
      <c r="D632" s="125"/>
      <c r="E632" s="125"/>
      <c r="F632" s="232"/>
      <c r="G632" s="233"/>
      <c r="H632" s="232"/>
      <c r="I632" s="234"/>
      <c r="J632" s="131"/>
      <c r="K632" s="132"/>
      <c r="L632" s="133"/>
      <c r="M632" s="130"/>
      <c r="N632" s="235"/>
      <c r="O632" s="131"/>
      <c r="P632" s="132"/>
      <c r="Q632" s="133"/>
      <c r="R632" s="130"/>
      <c r="S632" s="235"/>
    </row>
    <row r="633" spans="1:19" ht="15" hidden="1" customHeight="1" outlineLevel="1" x14ac:dyDescent="0.35">
      <c r="A633" s="77">
        <v>626</v>
      </c>
      <c r="B633" s="123"/>
      <c r="C633" s="124"/>
      <c r="D633" s="125"/>
      <c r="E633" s="125"/>
      <c r="F633" s="232"/>
      <c r="G633" s="233"/>
      <c r="H633" s="232"/>
      <c r="I633" s="234"/>
      <c r="J633" s="131"/>
      <c r="K633" s="132"/>
      <c r="L633" s="133"/>
      <c r="M633" s="130"/>
      <c r="N633" s="235"/>
      <c r="O633" s="131"/>
      <c r="P633" s="132"/>
      <c r="Q633" s="133"/>
      <c r="R633" s="130"/>
      <c r="S633" s="235"/>
    </row>
    <row r="634" spans="1:19" ht="15" hidden="1" customHeight="1" outlineLevel="1" x14ac:dyDescent="0.35">
      <c r="A634" s="77">
        <v>627</v>
      </c>
      <c r="B634" s="123"/>
      <c r="C634" s="124"/>
      <c r="D634" s="125"/>
      <c r="E634" s="125"/>
      <c r="F634" s="232"/>
      <c r="G634" s="233"/>
      <c r="H634" s="232"/>
      <c r="I634" s="234"/>
      <c r="J634" s="131"/>
      <c r="K634" s="132"/>
      <c r="L634" s="133"/>
      <c r="M634" s="130"/>
      <c r="N634" s="235"/>
      <c r="O634" s="131"/>
      <c r="P634" s="132"/>
      <c r="Q634" s="133"/>
      <c r="R634" s="130"/>
      <c r="S634" s="235"/>
    </row>
    <row r="635" spans="1:19" ht="15" hidden="1" customHeight="1" outlineLevel="1" x14ac:dyDescent="0.35">
      <c r="A635" s="77">
        <v>628</v>
      </c>
      <c r="B635" s="123"/>
      <c r="C635" s="124"/>
      <c r="D635" s="125"/>
      <c r="E635" s="125"/>
      <c r="F635" s="232"/>
      <c r="G635" s="233"/>
      <c r="H635" s="232"/>
      <c r="I635" s="234"/>
      <c r="J635" s="131"/>
      <c r="K635" s="132"/>
      <c r="L635" s="133"/>
      <c r="M635" s="130"/>
      <c r="N635" s="235"/>
      <c r="O635" s="131"/>
      <c r="P635" s="132"/>
      <c r="Q635" s="133"/>
      <c r="R635" s="130"/>
      <c r="S635" s="235"/>
    </row>
    <row r="636" spans="1:19" ht="15" hidden="1" customHeight="1" outlineLevel="1" x14ac:dyDescent="0.35">
      <c r="A636" s="77">
        <v>629</v>
      </c>
      <c r="B636" s="123"/>
      <c r="C636" s="124"/>
      <c r="D636" s="125"/>
      <c r="E636" s="125"/>
      <c r="F636" s="232"/>
      <c r="G636" s="233"/>
      <c r="H636" s="232"/>
      <c r="I636" s="234"/>
      <c r="J636" s="131"/>
      <c r="K636" s="132"/>
      <c r="L636" s="133"/>
      <c r="M636" s="130"/>
      <c r="N636" s="235"/>
      <c r="O636" s="131"/>
      <c r="P636" s="132"/>
      <c r="Q636" s="133"/>
      <c r="R636" s="130"/>
      <c r="S636" s="235"/>
    </row>
    <row r="637" spans="1:19" ht="15" hidden="1" customHeight="1" outlineLevel="1" x14ac:dyDescent="0.35">
      <c r="A637" s="77">
        <v>630</v>
      </c>
      <c r="B637" s="123"/>
      <c r="C637" s="124"/>
      <c r="D637" s="125"/>
      <c r="E637" s="125"/>
      <c r="F637" s="232"/>
      <c r="G637" s="233"/>
      <c r="H637" s="232"/>
      <c r="I637" s="234"/>
      <c r="J637" s="131"/>
      <c r="K637" s="132"/>
      <c r="L637" s="133"/>
      <c r="M637" s="130"/>
      <c r="N637" s="235"/>
      <c r="O637" s="131"/>
      <c r="P637" s="132"/>
      <c r="Q637" s="133"/>
      <c r="R637" s="130"/>
      <c r="S637" s="235"/>
    </row>
    <row r="638" spans="1:19" ht="15" hidden="1" customHeight="1" outlineLevel="1" x14ac:dyDescent="0.35">
      <c r="A638" s="77">
        <v>631</v>
      </c>
      <c r="B638" s="123"/>
      <c r="C638" s="124"/>
      <c r="D638" s="125"/>
      <c r="E638" s="125"/>
      <c r="F638" s="232"/>
      <c r="G638" s="233"/>
      <c r="H638" s="232"/>
      <c r="I638" s="234"/>
      <c r="J638" s="131"/>
      <c r="K638" s="132"/>
      <c r="L638" s="133"/>
      <c r="M638" s="130"/>
      <c r="N638" s="235"/>
      <c r="O638" s="131"/>
      <c r="P638" s="132"/>
      <c r="Q638" s="133"/>
      <c r="R638" s="130"/>
      <c r="S638" s="235"/>
    </row>
    <row r="639" spans="1:19" ht="15" hidden="1" customHeight="1" outlineLevel="1" x14ac:dyDescent="0.35">
      <c r="A639" s="77">
        <v>632</v>
      </c>
      <c r="B639" s="123"/>
      <c r="C639" s="124"/>
      <c r="D639" s="125"/>
      <c r="E639" s="125"/>
      <c r="F639" s="232"/>
      <c r="G639" s="233"/>
      <c r="H639" s="232"/>
      <c r="I639" s="234"/>
      <c r="J639" s="131"/>
      <c r="K639" s="132"/>
      <c r="L639" s="133"/>
      <c r="M639" s="130"/>
      <c r="N639" s="235"/>
      <c r="O639" s="131"/>
      <c r="P639" s="132"/>
      <c r="Q639" s="133"/>
      <c r="R639" s="130"/>
      <c r="S639" s="235"/>
    </row>
    <row r="640" spans="1:19" ht="15" hidden="1" customHeight="1" outlineLevel="1" x14ac:dyDescent="0.35">
      <c r="A640" s="77">
        <v>633</v>
      </c>
      <c r="B640" s="123"/>
      <c r="C640" s="124"/>
      <c r="D640" s="125"/>
      <c r="E640" s="125"/>
      <c r="F640" s="232"/>
      <c r="G640" s="233"/>
      <c r="H640" s="232"/>
      <c r="I640" s="234"/>
      <c r="J640" s="131"/>
      <c r="K640" s="132"/>
      <c r="L640" s="133"/>
      <c r="M640" s="130"/>
      <c r="N640" s="235"/>
      <c r="O640" s="131"/>
      <c r="P640" s="132"/>
      <c r="Q640" s="133"/>
      <c r="R640" s="130"/>
      <c r="S640" s="235"/>
    </row>
    <row r="641" spans="1:19" ht="15" hidden="1" customHeight="1" outlineLevel="1" x14ac:dyDescent="0.35">
      <c r="A641" s="77">
        <v>634</v>
      </c>
      <c r="B641" s="123"/>
      <c r="C641" s="124"/>
      <c r="D641" s="125"/>
      <c r="E641" s="125"/>
      <c r="F641" s="232"/>
      <c r="G641" s="233"/>
      <c r="H641" s="232"/>
      <c r="I641" s="234"/>
      <c r="J641" s="131"/>
      <c r="K641" s="132"/>
      <c r="L641" s="133"/>
      <c r="M641" s="130"/>
      <c r="N641" s="235"/>
      <c r="O641" s="131"/>
      <c r="P641" s="132"/>
      <c r="Q641" s="133"/>
      <c r="R641" s="130"/>
      <c r="S641" s="235"/>
    </row>
    <row r="642" spans="1:19" ht="15" hidden="1" customHeight="1" outlineLevel="1" x14ac:dyDescent="0.35">
      <c r="A642" s="77">
        <v>635</v>
      </c>
      <c r="B642" s="123"/>
      <c r="C642" s="124"/>
      <c r="D642" s="125"/>
      <c r="E642" s="125"/>
      <c r="F642" s="232"/>
      <c r="G642" s="233"/>
      <c r="H642" s="232"/>
      <c r="I642" s="234"/>
      <c r="J642" s="131"/>
      <c r="K642" s="132"/>
      <c r="L642" s="133"/>
      <c r="M642" s="130"/>
      <c r="N642" s="235"/>
      <c r="O642" s="131"/>
      <c r="P642" s="132"/>
      <c r="Q642" s="133"/>
      <c r="R642" s="130"/>
      <c r="S642" s="235"/>
    </row>
    <row r="643" spans="1:19" ht="15" hidden="1" customHeight="1" outlineLevel="1" x14ac:dyDescent="0.35">
      <c r="A643" s="77">
        <v>636</v>
      </c>
      <c r="B643" s="123"/>
      <c r="C643" s="124"/>
      <c r="D643" s="125"/>
      <c r="E643" s="125"/>
      <c r="F643" s="232"/>
      <c r="G643" s="233"/>
      <c r="H643" s="232"/>
      <c r="I643" s="234"/>
      <c r="J643" s="131"/>
      <c r="K643" s="132"/>
      <c r="L643" s="133"/>
      <c r="M643" s="130"/>
      <c r="N643" s="235"/>
      <c r="O643" s="131"/>
      <c r="P643" s="132"/>
      <c r="Q643" s="133"/>
      <c r="R643" s="130"/>
      <c r="S643" s="235"/>
    </row>
    <row r="644" spans="1:19" ht="15" hidden="1" customHeight="1" outlineLevel="1" x14ac:dyDescent="0.35">
      <c r="A644" s="77">
        <v>637</v>
      </c>
      <c r="B644" s="123"/>
      <c r="C644" s="124"/>
      <c r="D644" s="125"/>
      <c r="E644" s="125"/>
      <c r="F644" s="232"/>
      <c r="G644" s="233"/>
      <c r="H644" s="232"/>
      <c r="I644" s="234"/>
      <c r="J644" s="131"/>
      <c r="K644" s="132"/>
      <c r="L644" s="133"/>
      <c r="M644" s="130"/>
      <c r="N644" s="235"/>
      <c r="O644" s="131"/>
      <c r="P644" s="132"/>
      <c r="Q644" s="133"/>
      <c r="R644" s="130"/>
      <c r="S644" s="235"/>
    </row>
    <row r="645" spans="1:19" ht="15" hidden="1" customHeight="1" outlineLevel="1" x14ac:dyDescent="0.35">
      <c r="A645" s="77">
        <v>638</v>
      </c>
      <c r="B645" s="123"/>
      <c r="C645" s="124"/>
      <c r="D645" s="125"/>
      <c r="E645" s="125"/>
      <c r="F645" s="232"/>
      <c r="G645" s="233"/>
      <c r="H645" s="232"/>
      <c r="I645" s="234"/>
      <c r="J645" s="131"/>
      <c r="K645" s="132"/>
      <c r="L645" s="133"/>
      <c r="M645" s="130"/>
      <c r="N645" s="235"/>
      <c r="O645" s="131"/>
      <c r="P645" s="132"/>
      <c r="Q645" s="133"/>
      <c r="R645" s="130"/>
      <c r="S645" s="235"/>
    </row>
    <row r="646" spans="1:19" ht="15" hidden="1" customHeight="1" outlineLevel="1" x14ac:dyDescent="0.35">
      <c r="A646" s="77">
        <v>639</v>
      </c>
      <c r="B646" s="123"/>
      <c r="C646" s="124"/>
      <c r="D646" s="125"/>
      <c r="E646" s="125"/>
      <c r="F646" s="232"/>
      <c r="G646" s="233"/>
      <c r="H646" s="232"/>
      <c r="I646" s="234"/>
      <c r="J646" s="131"/>
      <c r="K646" s="132"/>
      <c r="L646" s="133"/>
      <c r="M646" s="130"/>
      <c r="N646" s="235"/>
      <c r="O646" s="131"/>
      <c r="P646" s="132"/>
      <c r="Q646" s="133"/>
      <c r="R646" s="130"/>
      <c r="S646" s="235"/>
    </row>
    <row r="647" spans="1:19" ht="15" hidden="1" customHeight="1" outlineLevel="1" x14ac:dyDescent="0.35">
      <c r="A647" s="77">
        <v>640</v>
      </c>
      <c r="B647" s="123"/>
      <c r="C647" s="124"/>
      <c r="D647" s="125"/>
      <c r="E647" s="125"/>
      <c r="F647" s="232"/>
      <c r="G647" s="233"/>
      <c r="H647" s="232"/>
      <c r="I647" s="234"/>
      <c r="J647" s="131"/>
      <c r="K647" s="132"/>
      <c r="L647" s="133"/>
      <c r="M647" s="130"/>
      <c r="N647" s="235"/>
      <c r="O647" s="131"/>
      <c r="P647" s="132"/>
      <c r="Q647" s="133"/>
      <c r="R647" s="130"/>
      <c r="S647" s="235"/>
    </row>
    <row r="648" spans="1:19" ht="15" hidden="1" customHeight="1" outlineLevel="1" x14ac:dyDescent="0.35">
      <c r="A648" s="77">
        <v>641</v>
      </c>
      <c r="B648" s="123"/>
      <c r="C648" s="124"/>
      <c r="D648" s="125"/>
      <c r="E648" s="125"/>
      <c r="F648" s="232"/>
      <c r="G648" s="233"/>
      <c r="H648" s="232"/>
      <c r="I648" s="234"/>
      <c r="J648" s="131"/>
      <c r="K648" s="132"/>
      <c r="L648" s="133"/>
      <c r="M648" s="130"/>
      <c r="N648" s="235"/>
      <c r="O648" s="131"/>
      <c r="P648" s="132"/>
      <c r="Q648" s="133"/>
      <c r="R648" s="130"/>
      <c r="S648" s="235"/>
    </row>
    <row r="649" spans="1:19" ht="15" hidden="1" customHeight="1" outlineLevel="1" x14ac:dyDescent="0.35">
      <c r="A649" s="77">
        <v>642</v>
      </c>
      <c r="B649" s="123"/>
      <c r="C649" s="124"/>
      <c r="D649" s="125"/>
      <c r="E649" s="125"/>
      <c r="F649" s="232"/>
      <c r="G649" s="233"/>
      <c r="H649" s="232"/>
      <c r="I649" s="234"/>
      <c r="J649" s="131"/>
      <c r="K649" s="132"/>
      <c r="L649" s="133"/>
      <c r="M649" s="130"/>
      <c r="N649" s="235"/>
      <c r="O649" s="131"/>
      <c r="P649" s="132"/>
      <c r="Q649" s="133"/>
      <c r="R649" s="130"/>
      <c r="S649" s="235"/>
    </row>
    <row r="650" spans="1:19" ht="15" hidden="1" customHeight="1" outlineLevel="1" x14ac:dyDescent="0.35">
      <c r="A650" s="77">
        <v>643</v>
      </c>
      <c r="B650" s="123"/>
      <c r="C650" s="124"/>
      <c r="D650" s="125"/>
      <c r="E650" s="125"/>
      <c r="F650" s="232"/>
      <c r="G650" s="233"/>
      <c r="H650" s="232"/>
      <c r="I650" s="234"/>
      <c r="J650" s="131"/>
      <c r="K650" s="132"/>
      <c r="L650" s="133"/>
      <c r="M650" s="130"/>
      <c r="N650" s="235"/>
      <c r="O650" s="131"/>
      <c r="P650" s="132"/>
      <c r="Q650" s="133"/>
      <c r="R650" s="130"/>
      <c r="S650" s="235"/>
    </row>
    <row r="651" spans="1:19" ht="15" hidden="1" customHeight="1" outlineLevel="1" x14ac:dyDescent="0.35">
      <c r="A651" s="77">
        <v>644</v>
      </c>
      <c r="B651" s="123"/>
      <c r="C651" s="124"/>
      <c r="D651" s="125"/>
      <c r="E651" s="125"/>
      <c r="F651" s="232"/>
      <c r="G651" s="233"/>
      <c r="H651" s="232"/>
      <c r="I651" s="234"/>
      <c r="J651" s="131"/>
      <c r="K651" s="132"/>
      <c r="L651" s="133"/>
      <c r="M651" s="130"/>
      <c r="N651" s="235"/>
      <c r="O651" s="131"/>
      <c r="P651" s="132"/>
      <c r="Q651" s="133"/>
      <c r="R651" s="130"/>
      <c r="S651" s="235"/>
    </row>
    <row r="652" spans="1:19" ht="15" hidden="1" customHeight="1" outlineLevel="1" x14ac:dyDescent="0.35">
      <c r="A652" s="77">
        <v>645</v>
      </c>
      <c r="B652" s="123"/>
      <c r="C652" s="124"/>
      <c r="D652" s="125"/>
      <c r="E652" s="125"/>
      <c r="F652" s="232"/>
      <c r="G652" s="233"/>
      <c r="H652" s="232"/>
      <c r="I652" s="234"/>
      <c r="J652" s="131"/>
      <c r="K652" s="132"/>
      <c r="L652" s="133"/>
      <c r="M652" s="130"/>
      <c r="N652" s="235"/>
      <c r="O652" s="131"/>
      <c r="P652" s="132"/>
      <c r="Q652" s="133"/>
      <c r="R652" s="130"/>
      <c r="S652" s="235"/>
    </row>
    <row r="653" spans="1:19" ht="15" hidden="1" customHeight="1" outlineLevel="1" x14ac:dyDescent="0.35">
      <c r="A653" s="77">
        <v>646</v>
      </c>
      <c r="B653" s="123"/>
      <c r="C653" s="124"/>
      <c r="D653" s="125"/>
      <c r="E653" s="125"/>
      <c r="F653" s="232"/>
      <c r="G653" s="233"/>
      <c r="H653" s="232"/>
      <c r="I653" s="234"/>
      <c r="J653" s="131"/>
      <c r="K653" s="132"/>
      <c r="L653" s="133"/>
      <c r="M653" s="130"/>
      <c r="N653" s="235"/>
      <c r="O653" s="131"/>
      <c r="P653" s="132"/>
      <c r="Q653" s="133"/>
      <c r="R653" s="130"/>
      <c r="S653" s="235"/>
    </row>
    <row r="654" spans="1:19" ht="15" hidden="1" customHeight="1" outlineLevel="1" x14ac:dyDescent="0.35">
      <c r="A654" s="77">
        <v>647</v>
      </c>
      <c r="B654" s="123"/>
      <c r="C654" s="124"/>
      <c r="D654" s="125"/>
      <c r="E654" s="125"/>
      <c r="F654" s="232"/>
      <c r="G654" s="233"/>
      <c r="H654" s="232"/>
      <c r="I654" s="234"/>
      <c r="J654" s="131"/>
      <c r="K654" s="132"/>
      <c r="L654" s="133"/>
      <c r="M654" s="130"/>
      <c r="N654" s="235"/>
      <c r="O654" s="131"/>
      <c r="P654" s="132"/>
      <c r="Q654" s="133"/>
      <c r="R654" s="130"/>
      <c r="S654" s="235"/>
    </row>
    <row r="655" spans="1:19" ht="15" hidden="1" customHeight="1" outlineLevel="1" x14ac:dyDescent="0.35">
      <c r="A655" s="77">
        <v>648</v>
      </c>
      <c r="B655" s="123"/>
      <c r="C655" s="124"/>
      <c r="D655" s="125"/>
      <c r="E655" s="125"/>
      <c r="F655" s="232"/>
      <c r="G655" s="233"/>
      <c r="H655" s="232"/>
      <c r="I655" s="234"/>
      <c r="J655" s="131"/>
      <c r="K655" s="132"/>
      <c r="L655" s="133"/>
      <c r="M655" s="130"/>
      <c r="N655" s="235"/>
      <c r="O655" s="131"/>
      <c r="P655" s="132"/>
      <c r="Q655" s="133"/>
      <c r="R655" s="130"/>
      <c r="S655" s="235"/>
    </row>
    <row r="656" spans="1:19" ht="15" hidden="1" customHeight="1" outlineLevel="1" x14ac:dyDescent="0.35">
      <c r="A656" s="77">
        <v>649</v>
      </c>
      <c r="B656" s="123"/>
      <c r="C656" s="124"/>
      <c r="D656" s="125"/>
      <c r="E656" s="125"/>
      <c r="F656" s="232"/>
      <c r="G656" s="233"/>
      <c r="H656" s="232"/>
      <c r="I656" s="234"/>
      <c r="J656" s="131"/>
      <c r="K656" s="132"/>
      <c r="L656" s="133"/>
      <c r="M656" s="130"/>
      <c r="N656" s="235"/>
      <c r="O656" s="131"/>
      <c r="P656" s="132"/>
      <c r="Q656" s="133"/>
      <c r="R656" s="130"/>
      <c r="S656" s="235"/>
    </row>
    <row r="657" spans="1:19" ht="15" hidden="1" customHeight="1" outlineLevel="1" x14ac:dyDescent="0.35">
      <c r="A657" s="77">
        <v>650</v>
      </c>
      <c r="B657" s="123"/>
      <c r="C657" s="124"/>
      <c r="D657" s="125"/>
      <c r="E657" s="125"/>
      <c r="F657" s="232"/>
      <c r="G657" s="233"/>
      <c r="H657" s="232"/>
      <c r="I657" s="234"/>
      <c r="J657" s="131"/>
      <c r="K657" s="132"/>
      <c r="L657" s="133"/>
      <c r="M657" s="130"/>
      <c r="N657" s="235"/>
      <c r="O657" s="131"/>
      <c r="P657" s="132"/>
      <c r="Q657" s="133"/>
      <c r="R657" s="130"/>
      <c r="S657" s="235"/>
    </row>
    <row r="658" spans="1:19" ht="15" hidden="1" customHeight="1" outlineLevel="1" x14ac:dyDescent="0.35">
      <c r="A658" s="77">
        <v>651</v>
      </c>
      <c r="B658" s="123"/>
      <c r="C658" s="124"/>
      <c r="D658" s="125"/>
      <c r="E658" s="125"/>
      <c r="F658" s="232"/>
      <c r="G658" s="233"/>
      <c r="H658" s="232"/>
      <c r="I658" s="234"/>
      <c r="J658" s="131"/>
      <c r="K658" s="132"/>
      <c r="L658" s="133"/>
      <c r="M658" s="130"/>
      <c r="N658" s="235"/>
      <c r="O658" s="131"/>
      <c r="P658" s="132"/>
      <c r="Q658" s="133"/>
      <c r="R658" s="130"/>
      <c r="S658" s="235"/>
    </row>
    <row r="659" spans="1:19" ht="15" hidden="1" customHeight="1" outlineLevel="1" x14ac:dyDescent="0.35">
      <c r="A659" s="77">
        <v>652</v>
      </c>
      <c r="B659" s="123"/>
      <c r="C659" s="124"/>
      <c r="D659" s="125"/>
      <c r="E659" s="125"/>
      <c r="F659" s="232"/>
      <c r="G659" s="233"/>
      <c r="H659" s="232"/>
      <c r="I659" s="234"/>
      <c r="J659" s="131"/>
      <c r="K659" s="132"/>
      <c r="L659" s="133"/>
      <c r="M659" s="130"/>
      <c r="N659" s="235"/>
      <c r="O659" s="131"/>
      <c r="P659" s="132"/>
      <c r="Q659" s="133"/>
      <c r="R659" s="130"/>
      <c r="S659" s="235"/>
    </row>
    <row r="660" spans="1:19" ht="15" hidden="1" customHeight="1" outlineLevel="1" x14ac:dyDescent="0.35">
      <c r="A660" s="77">
        <v>653</v>
      </c>
      <c r="B660" s="123"/>
      <c r="C660" s="124"/>
      <c r="D660" s="125"/>
      <c r="E660" s="125"/>
      <c r="F660" s="232"/>
      <c r="G660" s="233"/>
      <c r="H660" s="232"/>
      <c r="I660" s="234"/>
      <c r="J660" s="131"/>
      <c r="K660" s="132"/>
      <c r="L660" s="133"/>
      <c r="M660" s="130"/>
      <c r="N660" s="235"/>
      <c r="O660" s="131"/>
      <c r="P660" s="132"/>
      <c r="Q660" s="133"/>
      <c r="R660" s="130"/>
      <c r="S660" s="235"/>
    </row>
    <row r="661" spans="1:19" ht="15" hidden="1" customHeight="1" outlineLevel="1" x14ac:dyDescent="0.35">
      <c r="A661" s="77">
        <v>654</v>
      </c>
      <c r="B661" s="123"/>
      <c r="C661" s="124"/>
      <c r="D661" s="125"/>
      <c r="E661" s="125"/>
      <c r="F661" s="232"/>
      <c r="G661" s="233"/>
      <c r="H661" s="232"/>
      <c r="I661" s="234"/>
      <c r="J661" s="131"/>
      <c r="K661" s="132"/>
      <c r="L661" s="133"/>
      <c r="M661" s="130"/>
      <c r="N661" s="235"/>
      <c r="O661" s="131"/>
      <c r="P661" s="132"/>
      <c r="Q661" s="133"/>
      <c r="R661" s="130"/>
      <c r="S661" s="235"/>
    </row>
    <row r="662" spans="1:19" ht="15" hidden="1" customHeight="1" outlineLevel="1" x14ac:dyDescent="0.35">
      <c r="A662" s="77">
        <v>655</v>
      </c>
      <c r="B662" s="123"/>
      <c r="C662" s="124"/>
      <c r="D662" s="125"/>
      <c r="E662" s="125"/>
      <c r="F662" s="232"/>
      <c r="G662" s="233"/>
      <c r="H662" s="232"/>
      <c r="I662" s="234"/>
      <c r="J662" s="131"/>
      <c r="K662" s="132"/>
      <c r="L662" s="133"/>
      <c r="M662" s="130"/>
      <c r="N662" s="235"/>
      <c r="O662" s="131"/>
      <c r="P662" s="132"/>
      <c r="Q662" s="133"/>
      <c r="R662" s="130"/>
      <c r="S662" s="235"/>
    </row>
    <row r="663" spans="1:19" ht="15" hidden="1" customHeight="1" outlineLevel="1" x14ac:dyDescent="0.35">
      <c r="A663" s="77">
        <v>656</v>
      </c>
      <c r="B663" s="123"/>
      <c r="C663" s="124"/>
      <c r="D663" s="125"/>
      <c r="E663" s="125"/>
      <c r="F663" s="232"/>
      <c r="G663" s="233"/>
      <c r="H663" s="232"/>
      <c r="I663" s="234"/>
      <c r="J663" s="131"/>
      <c r="K663" s="132"/>
      <c r="L663" s="133"/>
      <c r="M663" s="130"/>
      <c r="N663" s="235"/>
      <c r="O663" s="131"/>
      <c r="P663" s="132"/>
      <c r="Q663" s="133"/>
      <c r="R663" s="130"/>
      <c r="S663" s="235"/>
    </row>
    <row r="664" spans="1:19" ht="15" hidden="1" customHeight="1" outlineLevel="1" x14ac:dyDescent="0.35">
      <c r="A664" s="77">
        <v>657</v>
      </c>
      <c r="B664" s="123"/>
      <c r="C664" s="124"/>
      <c r="D664" s="125"/>
      <c r="E664" s="125"/>
      <c r="F664" s="232"/>
      <c r="G664" s="233"/>
      <c r="H664" s="232"/>
      <c r="I664" s="234"/>
      <c r="J664" s="131"/>
      <c r="K664" s="132"/>
      <c r="L664" s="133"/>
      <c r="M664" s="130"/>
      <c r="N664" s="235"/>
      <c r="O664" s="131"/>
      <c r="P664" s="132"/>
      <c r="Q664" s="133"/>
      <c r="R664" s="130"/>
      <c r="S664" s="235"/>
    </row>
    <row r="665" spans="1:19" ht="15" hidden="1" customHeight="1" outlineLevel="1" x14ac:dyDescent="0.35">
      <c r="A665" s="77">
        <v>658</v>
      </c>
      <c r="B665" s="123"/>
      <c r="C665" s="124"/>
      <c r="D665" s="125"/>
      <c r="E665" s="125"/>
      <c r="F665" s="232"/>
      <c r="G665" s="233"/>
      <c r="H665" s="232"/>
      <c r="I665" s="234"/>
      <c r="J665" s="131"/>
      <c r="K665" s="132"/>
      <c r="L665" s="133"/>
      <c r="M665" s="130"/>
      <c r="N665" s="235"/>
      <c r="O665" s="131"/>
      <c r="P665" s="132"/>
      <c r="Q665" s="133"/>
      <c r="R665" s="130"/>
      <c r="S665" s="235"/>
    </row>
    <row r="666" spans="1:19" ht="15" hidden="1" customHeight="1" outlineLevel="1" x14ac:dyDescent="0.35">
      <c r="A666" s="77">
        <v>659</v>
      </c>
      <c r="B666" s="123"/>
      <c r="C666" s="124"/>
      <c r="D666" s="125"/>
      <c r="E666" s="125"/>
      <c r="F666" s="232"/>
      <c r="G666" s="233"/>
      <c r="H666" s="232"/>
      <c r="I666" s="234"/>
      <c r="J666" s="131"/>
      <c r="K666" s="132"/>
      <c r="L666" s="133"/>
      <c r="M666" s="130"/>
      <c r="N666" s="235"/>
      <c r="O666" s="131"/>
      <c r="P666" s="132"/>
      <c r="Q666" s="133"/>
      <c r="R666" s="130"/>
      <c r="S666" s="235"/>
    </row>
    <row r="667" spans="1:19" ht="15" hidden="1" customHeight="1" outlineLevel="1" x14ac:dyDescent="0.35">
      <c r="A667" s="77">
        <v>660</v>
      </c>
      <c r="B667" s="123"/>
      <c r="C667" s="124"/>
      <c r="D667" s="125"/>
      <c r="E667" s="125"/>
      <c r="F667" s="232"/>
      <c r="G667" s="233"/>
      <c r="H667" s="232"/>
      <c r="I667" s="234"/>
      <c r="J667" s="131"/>
      <c r="K667" s="132"/>
      <c r="L667" s="133"/>
      <c r="M667" s="130"/>
      <c r="N667" s="235"/>
      <c r="O667" s="131"/>
      <c r="P667" s="132"/>
      <c r="Q667" s="133"/>
      <c r="R667" s="130"/>
      <c r="S667" s="235"/>
    </row>
    <row r="668" spans="1:19" ht="15" hidden="1" customHeight="1" outlineLevel="1" x14ac:dyDescent="0.35">
      <c r="A668" s="77">
        <v>661</v>
      </c>
      <c r="B668" s="123"/>
      <c r="C668" s="124"/>
      <c r="D668" s="125"/>
      <c r="E668" s="125"/>
      <c r="F668" s="232"/>
      <c r="G668" s="233"/>
      <c r="H668" s="232"/>
      <c r="I668" s="234"/>
      <c r="J668" s="131"/>
      <c r="K668" s="132"/>
      <c r="L668" s="133"/>
      <c r="M668" s="130"/>
      <c r="N668" s="235"/>
      <c r="O668" s="131"/>
      <c r="P668" s="132"/>
      <c r="Q668" s="133"/>
      <c r="R668" s="130"/>
      <c r="S668" s="235"/>
    </row>
    <row r="669" spans="1:19" ht="15" hidden="1" customHeight="1" outlineLevel="1" x14ac:dyDescent="0.35">
      <c r="A669" s="77">
        <v>662</v>
      </c>
      <c r="B669" s="123"/>
      <c r="C669" s="124"/>
      <c r="D669" s="125"/>
      <c r="E669" s="125"/>
      <c r="F669" s="232"/>
      <c r="G669" s="233"/>
      <c r="H669" s="232"/>
      <c r="I669" s="234"/>
      <c r="J669" s="131"/>
      <c r="K669" s="132"/>
      <c r="L669" s="133"/>
      <c r="M669" s="130"/>
      <c r="N669" s="235"/>
      <c r="O669" s="131"/>
      <c r="P669" s="132"/>
      <c r="Q669" s="133"/>
      <c r="R669" s="130"/>
      <c r="S669" s="235"/>
    </row>
    <row r="670" spans="1:19" ht="15" hidden="1" customHeight="1" outlineLevel="1" x14ac:dyDescent="0.35">
      <c r="A670" s="77">
        <v>663</v>
      </c>
      <c r="B670" s="123"/>
      <c r="C670" s="124"/>
      <c r="D670" s="125"/>
      <c r="E670" s="125"/>
      <c r="F670" s="232"/>
      <c r="G670" s="233"/>
      <c r="H670" s="232"/>
      <c r="I670" s="234"/>
      <c r="J670" s="131"/>
      <c r="K670" s="132"/>
      <c r="L670" s="133"/>
      <c r="M670" s="130"/>
      <c r="N670" s="235"/>
      <c r="O670" s="131"/>
      <c r="P670" s="132"/>
      <c r="Q670" s="133"/>
      <c r="R670" s="130"/>
      <c r="S670" s="235"/>
    </row>
    <row r="671" spans="1:19" ht="15" hidden="1" customHeight="1" outlineLevel="1" x14ac:dyDescent="0.35">
      <c r="A671" s="77">
        <v>664</v>
      </c>
      <c r="B671" s="123"/>
      <c r="C671" s="124"/>
      <c r="D671" s="125"/>
      <c r="E671" s="125"/>
      <c r="F671" s="232"/>
      <c r="G671" s="233"/>
      <c r="H671" s="232"/>
      <c r="I671" s="234"/>
      <c r="J671" s="131"/>
      <c r="K671" s="132"/>
      <c r="L671" s="133"/>
      <c r="M671" s="130"/>
      <c r="N671" s="235"/>
      <c r="O671" s="131"/>
      <c r="P671" s="132"/>
      <c r="Q671" s="133"/>
      <c r="R671" s="130"/>
      <c r="S671" s="235"/>
    </row>
    <row r="672" spans="1:19" ht="15" hidden="1" customHeight="1" outlineLevel="1" x14ac:dyDescent="0.35">
      <c r="A672" s="77">
        <v>665</v>
      </c>
      <c r="B672" s="123"/>
      <c r="C672" s="124"/>
      <c r="D672" s="125"/>
      <c r="E672" s="125"/>
      <c r="F672" s="232"/>
      <c r="G672" s="233"/>
      <c r="H672" s="232"/>
      <c r="I672" s="234"/>
      <c r="J672" s="131"/>
      <c r="K672" s="132"/>
      <c r="L672" s="133"/>
      <c r="M672" s="130"/>
      <c r="N672" s="235"/>
      <c r="O672" s="131"/>
      <c r="P672" s="132"/>
      <c r="Q672" s="133"/>
      <c r="R672" s="130"/>
      <c r="S672" s="235"/>
    </row>
    <row r="673" spans="1:19" ht="15" hidden="1" customHeight="1" outlineLevel="1" x14ac:dyDescent="0.35">
      <c r="A673" s="77">
        <v>666</v>
      </c>
      <c r="B673" s="123"/>
      <c r="C673" s="124"/>
      <c r="D673" s="125"/>
      <c r="E673" s="125"/>
      <c r="F673" s="232"/>
      <c r="G673" s="233"/>
      <c r="H673" s="232"/>
      <c r="I673" s="234"/>
      <c r="J673" s="131"/>
      <c r="K673" s="132"/>
      <c r="L673" s="133"/>
      <c r="M673" s="130"/>
      <c r="N673" s="235"/>
      <c r="O673" s="131"/>
      <c r="P673" s="132"/>
      <c r="Q673" s="133"/>
      <c r="R673" s="130"/>
      <c r="S673" s="235"/>
    </row>
    <row r="674" spans="1:19" ht="15" hidden="1" customHeight="1" outlineLevel="1" x14ac:dyDescent="0.35">
      <c r="A674" s="77">
        <v>667</v>
      </c>
      <c r="B674" s="123"/>
      <c r="C674" s="124"/>
      <c r="D674" s="125"/>
      <c r="E674" s="125"/>
      <c r="F674" s="232"/>
      <c r="G674" s="233"/>
      <c r="H674" s="232"/>
      <c r="I674" s="234"/>
      <c r="J674" s="131"/>
      <c r="K674" s="132"/>
      <c r="L674" s="133"/>
      <c r="M674" s="130"/>
      <c r="N674" s="235"/>
      <c r="O674" s="131"/>
      <c r="P674" s="132"/>
      <c r="Q674" s="133"/>
      <c r="R674" s="130"/>
      <c r="S674" s="235"/>
    </row>
    <row r="675" spans="1:19" ht="15" hidden="1" customHeight="1" outlineLevel="1" x14ac:dyDescent="0.35">
      <c r="A675" s="77">
        <v>668</v>
      </c>
      <c r="B675" s="123"/>
      <c r="C675" s="124"/>
      <c r="D675" s="125"/>
      <c r="E675" s="125"/>
      <c r="F675" s="232"/>
      <c r="G675" s="233"/>
      <c r="H675" s="232"/>
      <c r="I675" s="234"/>
      <c r="J675" s="131"/>
      <c r="K675" s="132"/>
      <c r="L675" s="133"/>
      <c r="M675" s="130"/>
      <c r="N675" s="235"/>
      <c r="O675" s="131"/>
      <c r="P675" s="132"/>
      <c r="Q675" s="133"/>
      <c r="R675" s="130"/>
      <c r="S675" s="235"/>
    </row>
    <row r="676" spans="1:19" ht="15" hidden="1" customHeight="1" outlineLevel="1" x14ac:dyDescent="0.35">
      <c r="A676" s="77">
        <v>669</v>
      </c>
      <c r="B676" s="123"/>
      <c r="C676" s="124"/>
      <c r="D676" s="125"/>
      <c r="E676" s="125"/>
      <c r="F676" s="232"/>
      <c r="G676" s="233"/>
      <c r="H676" s="232"/>
      <c r="I676" s="234"/>
      <c r="J676" s="131"/>
      <c r="K676" s="132"/>
      <c r="L676" s="133"/>
      <c r="M676" s="130"/>
      <c r="N676" s="235"/>
      <c r="O676" s="131"/>
      <c r="P676" s="132"/>
      <c r="Q676" s="133"/>
      <c r="R676" s="130"/>
      <c r="S676" s="235"/>
    </row>
    <row r="677" spans="1:19" ht="15" hidden="1" customHeight="1" outlineLevel="1" x14ac:dyDescent="0.35">
      <c r="A677" s="77">
        <v>670</v>
      </c>
      <c r="B677" s="123"/>
      <c r="C677" s="124"/>
      <c r="D677" s="125"/>
      <c r="E677" s="125"/>
      <c r="F677" s="232"/>
      <c r="G677" s="233"/>
      <c r="H677" s="232"/>
      <c r="I677" s="234"/>
      <c r="J677" s="131"/>
      <c r="K677" s="132"/>
      <c r="L677" s="133"/>
      <c r="M677" s="130"/>
      <c r="N677" s="235"/>
      <c r="O677" s="131"/>
      <c r="P677" s="132"/>
      <c r="Q677" s="133"/>
      <c r="R677" s="130"/>
      <c r="S677" s="235"/>
    </row>
    <row r="678" spans="1:19" ht="15" hidden="1" customHeight="1" outlineLevel="1" x14ac:dyDescent="0.35">
      <c r="A678" s="77">
        <v>671</v>
      </c>
      <c r="B678" s="123"/>
      <c r="C678" s="124"/>
      <c r="D678" s="125"/>
      <c r="E678" s="125"/>
      <c r="F678" s="232"/>
      <c r="G678" s="233"/>
      <c r="H678" s="232"/>
      <c r="I678" s="234"/>
      <c r="J678" s="131"/>
      <c r="K678" s="132"/>
      <c r="L678" s="133"/>
      <c r="M678" s="130"/>
      <c r="N678" s="235"/>
      <c r="O678" s="131"/>
      <c r="P678" s="132"/>
      <c r="Q678" s="133"/>
      <c r="R678" s="130"/>
      <c r="S678" s="235"/>
    </row>
    <row r="679" spans="1:19" ht="15" hidden="1" customHeight="1" outlineLevel="1" x14ac:dyDescent="0.35">
      <c r="A679" s="77">
        <v>672</v>
      </c>
      <c r="B679" s="123"/>
      <c r="C679" s="124"/>
      <c r="D679" s="125"/>
      <c r="E679" s="125"/>
      <c r="F679" s="232"/>
      <c r="G679" s="233"/>
      <c r="H679" s="232"/>
      <c r="I679" s="234"/>
      <c r="J679" s="131"/>
      <c r="K679" s="132"/>
      <c r="L679" s="133"/>
      <c r="M679" s="130"/>
      <c r="N679" s="235"/>
      <c r="O679" s="131"/>
      <c r="P679" s="132"/>
      <c r="Q679" s="133"/>
      <c r="R679" s="130"/>
      <c r="S679" s="235"/>
    </row>
    <row r="680" spans="1:19" ht="15" hidden="1" customHeight="1" outlineLevel="1" x14ac:dyDescent="0.35">
      <c r="A680" s="77">
        <v>673</v>
      </c>
      <c r="B680" s="123"/>
      <c r="C680" s="124"/>
      <c r="D680" s="125"/>
      <c r="E680" s="125"/>
      <c r="F680" s="232"/>
      <c r="G680" s="233"/>
      <c r="H680" s="232"/>
      <c r="I680" s="234"/>
      <c r="J680" s="131"/>
      <c r="K680" s="132"/>
      <c r="L680" s="133"/>
      <c r="M680" s="130"/>
      <c r="N680" s="235"/>
      <c r="O680" s="131"/>
      <c r="P680" s="132"/>
      <c r="Q680" s="133"/>
      <c r="R680" s="130"/>
      <c r="S680" s="235"/>
    </row>
    <row r="681" spans="1:19" ht="15" hidden="1" customHeight="1" outlineLevel="1" x14ac:dyDescent="0.35">
      <c r="A681" s="77">
        <v>674</v>
      </c>
      <c r="B681" s="123"/>
      <c r="C681" s="124"/>
      <c r="D681" s="125"/>
      <c r="E681" s="125"/>
      <c r="F681" s="232"/>
      <c r="G681" s="233"/>
      <c r="H681" s="232"/>
      <c r="I681" s="234"/>
      <c r="J681" s="131"/>
      <c r="K681" s="132"/>
      <c r="L681" s="133"/>
      <c r="M681" s="130"/>
      <c r="N681" s="235"/>
      <c r="O681" s="131"/>
      <c r="P681" s="132"/>
      <c r="Q681" s="133"/>
      <c r="R681" s="130"/>
      <c r="S681" s="235"/>
    </row>
    <row r="682" spans="1:19" ht="15" hidden="1" customHeight="1" outlineLevel="1" x14ac:dyDescent="0.35">
      <c r="A682" s="77">
        <v>675</v>
      </c>
      <c r="B682" s="123"/>
      <c r="C682" s="124"/>
      <c r="D682" s="125"/>
      <c r="E682" s="125"/>
      <c r="F682" s="232"/>
      <c r="G682" s="233"/>
      <c r="H682" s="232"/>
      <c r="I682" s="234"/>
      <c r="J682" s="131"/>
      <c r="K682" s="132"/>
      <c r="L682" s="133"/>
      <c r="M682" s="130"/>
      <c r="N682" s="235"/>
      <c r="O682" s="131"/>
      <c r="P682" s="132"/>
      <c r="Q682" s="133"/>
      <c r="R682" s="130"/>
      <c r="S682" s="235"/>
    </row>
    <row r="683" spans="1:19" ht="15" hidden="1" customHeight="1" outlineLevel="1" x14ac:dyDescent="0.35">
      <c r="A683" s="77">
        <v>676</v>
      </c>
      <c r="B683" s="123"/>
      <c r="C683" s="124"/>
      <c r="D683" s="125"/>
      <c r="E683" s="125"/>
      <c r="F683" s="232"/>
      <c r="G683" s="233"/>
      <c r="H683" s="232"/>
      <c r="I683" s="234"/>
      <c r="J683" s="131"/>
      <c r="K683" s="132"/>
      <c r="L683" s="133"/>
      <c r="M683" s="130"/>
      <c r="N683" s="235"/>
      <c r="O683" s="131"/>
      <c r="P683" s="132"/>
      <c r="Q683" s="133"/>
      <c r="R683" s="130"/>
      <c r="S683" s="235"/>
    </row>
    <row r="684" spans="1:19" ht="15" hidden="1" customHeight="1" outlineLevel="1" x14ac:dyDescent="0.35">
      <c r="A684" s="77">
        <v>677</v>
      </c>
      <c r="B684" s="123"/>
      <c r="C684" s="124"/>
      <c r="D684" s="125"/>
      <c r="E684" s="125"/>
      <c r="F684" s="232"/>
      <c r="G684" s="233"/>
      <c r="H684" s="232"/>
      <c r="I684" s="234"/>
      <c r="J684" s="131"/>
      <c r="K684" s="132"/>
      <c r="L684" s="133"/>
      <c r="M684" s="130"/>
      <c r="N684" s="235"/>
      <c r="O684" s="131"/>
      <c r="P684" s="132"/>
      <c r="Q684" s="133"/>
      <c r="R684" s="130"/>
      <c r="S684" s="235"/>
    </row>
    <row r="685" spans="1:19" ht="15" hidden="1" customHeight="1" outlineLevel="1" x14ac:dyDescent="0.35">
      <c r="A685" s="77">
        <v>678</v>
      </c>
      <c r="B685" s="123"/>
      <c r="C685" s="124"/>
      <c r="D685" s="125"/>
      <c r="E685" s="125"/>
      <c r="F685" s="232"/>
      <c r="G685" s="233"/>
      <c r="H685" s="232"/>
      <c r="I685" s="234"/>
      <c r="J685" s="131"/>
      <c r="K685" s="132"/>
      <c r="L685" s="133"/>
      <c r="M685" s="130"/>
      <c r="N685" s="235"/>
      <c r="O685" s="131"/>
      <c r="P685" s="132"/>
      <c r="Q685" s="133"/>
      <c r="R685" s="130"/>
      <c r="S685" s="235"/>
    </row>
    <row r="686" spans="1:19" ht="15" hidden="1" customHeight="1" outlineLevel="1" x14ac:dyDescent="0.35">
      <c r="A686" s="77">
        <v>679</v>
      </c>
      <c r="B686" s="123"/>
      <c r="C686" s="124"/>
      <c r="D686" s="125"/>
      <c r="E686" s="125"/>
      <c r="F686" s="232"/>
      <c r="G686" s="233"/>
      <c r="H686" s="232"/>
      <c r="I686" s="234"/>
      <c r="J686" s="131"/>
      <c r="K686" s="132"/>
      <c r="L686" s="133"/>
      <c r="M686" s="130"/>
      <c r="N686" s="235"/>
      <c r="O686" s="131"/>
      <c r="P686" s="132"/>
      <c r="Q686" s="133"/>
      <c r="R686" s="130"/>
      <c r="S686" s="235"/>
    </row>
    <row r="687" spans="1:19" ht="15" hidden="1" customHeight="1" outlineLevel="1" x14ac:dyDescent="0.35">
      <c r="A687" s="77">
        <v>680</v>
      </c>
      <c r="B687" s="123"/>
      <c r="C687" s="124"/>
      <c r="D687" s="125"/>
      <c r="E687" s="125"/>
      <c r="F687" s="232"/>
      <c r="G687" s="233"/>
      <c r="H687" s="232"/>
      <c r="I687" s="234"/>
      <c r="J687" s="131"/>
      <c r="K687" s="132"/>
      <c r="L687" s="133"/>
      <c r="M687" s="130"/>
      <c r="N687" s="235"/>
      <c r="O687" s="131"/>
      <c r="P687" s="132"/>
      <c r="Q687" s="133"/>
      <c r="R687" s="130"/>
      <c r="S687" s="235"/>
    </row>
    <row r="688" spans="1:19" ht="15" hidden="1" customHeight="1" outlineLevel="1" x14ac:dyDescent="0.35">
      <c r="A688" s="77">
        <v>681</v>
      </c>
      <c r="B688" s="123"/>
      <c r="C688" s="124"/>
      <c r="D688" s="125"/>
      <c r="E688" s="125"/>
      <c r="F688" s="232"/>
      <c r="G688" s="233"/>
      <c r="H688" s="232"/>
      <c r="I688" s="234"/>
      <c r="J688" s="131"/>
      <c r="K688" s="132"/>
      <c r="L688" s="133"/>
      <c r="M688" s="130"/>
      <c r="N688" s="235"/>
      <c r="O688" s="131"/>
      <c r="P688" s="132"/>
      <c r="Q688" s="133"/>
      <c r="R688" s="130"/>
      <c r="S688" s="235"/>
    </row>
    <row r="689" spans="1:19" ht="15" hidden="1" customHeight="1" outlineLevel="1" x14ac:dyDescent="0.35">
      <c r="A689" s="77">
        <v>682</v>
      </c>
      <c r="B689" s="123"/>
      <c r="C689" s="124"/>
      <c r="D689" s="125"/>
      <c r="E689" s="125"/>
      <c r="F689" s="232"/>
      <c r="G689" s="233"/>
      <c r="H689" s="232"/>
      <c r="I689" s="234"/>
      <c r="J689" s="131"/>
      <c r="K689" s="132"/>
      <c r="L689" s="133"/>
      <c r="M689" s="130"/>
      <c r="N689" s="235"/>
      <c r="O689" s="131"/>
      <c r="P689" s="132"/>
      <c r="Q689" s="133"/>
      <c r="R689" s="130"/>
      <c r="S689" s="235"/>
    </row>
    <row r="690" spans="1:19" ht="15" hidden="1" customHeight="1" outlineLevel="1" x14ac:dyDescent="0.35">
      <c r="A690" s="77">
        <v>683</v>
      </c>
      <c r="B690" s="123"/>
      <c r="C690" s="124"/>
      <c r="D690" s="125"/>
      <c r="E690" s="125"/>
      <c r="F690" s="232"/>
      <c r="G690" s="233"/>
      <c r="H690" s="232"/>
      <c r="I690" s="234"/>
      <c r="J690" s="131"/>
      <c r="K690" s="132"/>
      <c r="L690" s="133"/>
      <c r="M690" s="130"/>
      <c r="N690" s="235"/>
      <c r="O690" s="131"/>
      <c r="P690" s="132"/>
      <c r="Q690" s="133"/>
      <c r="R690" s="130"/>
      <c r="S690" s="235"/>
    </row>
    <row r="691" spans="1:19" ht="15" hidden="1" customHeight="1" outlineLevel="1" x14ac:dyDescent="0.35">
      <c r="A691" s="77">
        <v>684</v>
      </c>
      <c r="B691" s="123"/>
      <c r="C691" s="124"/>
      <c r="D691" s="125"/>
      <c r="E691" s="125"/>
      <c r="F691" s="232"/>
      <c r="G691" s="233"/>
      <c r="H691" s="232"/>
      <c r="I691" s="234"/>
      <c r="J691" s="131"/>
      <c r="K691" s="132"/>
      <c r="L691" s="133"/>
      <c r="M691" s="130"/>
      <c r="N691" s="235"/>
      <c r="O691" s="131"/>
      <c r="P691" s="132"/>
      <c r="Q691" s="133"/>
      <c r="R691" s="130"/>
      <c r="S691" s="235"/>
    </row>
    <row r="692" spans="1:19" ht="15" hidden="1" customHeight="1" outlineLevel="1" x14ac:dyDescent="0.35">
      <c r="A692" s="77">
        <v>685</v>
      </c>
      <c r="B692" s="123"/>
      <c r="C692" s="124"/>
      <c r="D692" s="125"/>
      <c r="E692" s="125"/>
      <c r="F692" s="232"/>
      <c r="G692" s="233"/>
      <c r="H692" s="232"/>
      <c r="I692" s="234"/>
      <c r="J692" s="131"/>
      <c r="K692" s="132"/>
      <c r="L692" s="133"/>
      <c r="M692" s="130"/>
      <c r="N692" s="235"/>
      <c r="O692" s="131"/>
      <c r="P692" s="132"/>
      <c r="Q692" s="133"/>
      <c r="R692" s="130"/>
      <c r="S692" s="235"/>
    </row>
    <row r="693" spans="1:19" ht="15" hidden="1" customHeight="1" outlineLevel="1" x14ac:dyDescent="0.35">
      <c r="A693" s="77">
        <v>686</v>
      </c>
      <c r="B693" s="123"/>
      <c r="C693" s="124"/>
      <c r="D693" s="125"/>
      <c r="E693" s="125"/>
      <c r="F693" s="232"/>
      <c r="G693" s="233"/>
      <c r="H693" s="232"/>
      <c r="I693" s="234"/>
      <c r="J693" s="131"/>
      <c r="K693" s="132"/>
      <c r="L693" s="133"/>
      <c r="M693" s="130"/>
      <c r="N693" s="235"/>
      <c r="O693" s="131"/>
      <c r="P693" s="132"/>
      <c r="Q693" s="133"/>
      <c r="R693" s="130"/>
      <c r="S693" s="235"/>
    </row>
    <row r="694" spans="1:19" ht="15" hidden="1" customHeight="1" outlineLevel="1" x14ac:dyDescent="0.35">
      <c r="A694" s="77">
        <v>687</v>
      </c>
      <c r="B694" s="123"/>
      <c r="C694" s="124"/>
      <c r="D694" s="125"/>
      <c r="E694" s="125"/>
      <c r="F694" s="232"/>
      <c r="G694" s="233"/>
      <c r="H694" s="232"/>
      <c r="I694" s="234"/>
      <c r="J694" s="131"/>
      <c r="K694" s="132"/>
      <c r="L694" s="133"/>
      <c r="M694" s="130"/>
      <c r="N694" s="235"/>
      <c r="O694" s="131"/>
      <c r="P694" s="132"/>
      <c r="Q694" s="133"/>
      <c r="R694" s="130"/>
      <c r="S694" s="235"/>
    </row>
    <row r="695" spans="1:19" ht="15" hidden="1" customHeight="1" outlineLevel="1" x14ac:dyDescent="0.35">
      <c r="A695" s="77">
        <v>688</v>
      </c>
      <c r="B695" s="123"/>
      <c r="C695" s="124"/>
      <c r="D695" s="125"/>
      <c r="E695" s="125"/>
      <c r="F695" s="232"/>
      <c r="G695" s="233"/>
      <c r="H695" s="232"/>
      <c r="I695" s="234"/>
      <c r="J695" s="131"/>
      <c r="K695" s="132"/>
      <c r="L695" s="133"/>
      <c r="M695" s="130"/>
      <c r="N695" s="235"/>
      <c r="O695" s="131"/>
      <c r="P695" s="132"/>
      <c r="Q695" s="133"/>
      <c r="R695" s="130"/>
      <c r="S695" s="235"/>
    </row>
    <row r="696" spans="1:19" ht="15" hidden="1" customHeight="1" outlineLevel="1" x14ac:dyDescent="0.35">
      <c r="A696" s="77">
        <v>689</v>
      </c>
      <c r="B696" s="123"/>
      <c r="C696" s="124"/>
      <c r="D696" s="125"/>
      <c r="E696" s="125"/>
      <c r="F696" s="232"/>
      <c r="G696" s="233"/>
      <c r="H696" s="232"/>
      <c r="I696" s="234"/>
      <c r="J696" s="131"/>
      <c r="K696" s="132"/>
      <c r="L696" s="133"/>
      <c r="M696" s="130"/>
      <c r="N696" s="235"/>
      <c r="O696" s="131"/>
      <c r="P696" s="132"/>
      <c r="Q696" s="133"/>
      <c r="R696" s="130"/>
      <c r="S696" s="235"/>
    </row>
    <row r="697" spans="1:19" ht="15" hidden="1" customHeight="1" outlineLevel="1" x14ac:dyDescent="0.35">
      <c r="A697" s="77">
        <v>690</v>
      </c>
      <c r="B697" s="123"/>
      <c r="C697" s="124"/>
      <c r="D697" s="125"/>
      <c r="E697" s="125"/>
      <c r="F697" s="232"/>
      <c r="G697" s="233"/>
      <c r="H697" s="232"/>
      <c r="I697" s="234"/>
      <c r="J697" s="131"/>
      <c r="K697" s="132"/>
      <c r="L697" s="133"/>
      <c r="M697" s="130"/>
      <c r="N697" s="235"/>
      <c r="O697" s="131"/>
      <c r="P697" s="132"/>
      <c r="Q697" s="133"/>
      <c r="R697" s="130"/>
      <c r="S697" s="235"/>
    </row>
    <row r="698" spans="1:19" ht="15" hidden="1" customHeight="1" outlineLevel="1" x14ac:dyDescent="0.35">
      <c r="A698" s="77">
        <v>691</v>
      </c>
      <c r="B698" s="123"/>
      <c r="C698" s="124"/>
      <c r="D698" s="125"/>
      <c r="E698" s="125"/>
      <c r="F698" s="232"/>
      <c r="G698" s="233"/>
      <c r="H698" s="232"/>
      <c r="I698" s="234"/>
      <c r="J698" s="131"/>
      <c r="K698" s="132"/>
      <c r="L698" s="133"/>
      <c r="M698" s="130"/>
      <c r="N698" s="235"/>
      <c r="O698" s="131"/>
      <c r="P698" s="132"/>
      <c r="Q698" s="133"/>
      <c r="R698" s="130"/>
      <c r="S698" s="235"/>
    </row>
    <row r="699" spans="1:19" ht="15" hidden="1" customHeight="1" outlineLevel="1" x14ac:dyDescent="0.35">
      <c r="A699" s="77">
        <v>692</v>
      </c>
      <c r="B699" s="123"/>
      <c r="C699" s="124"/>
      <c r="D699" s="125"/>
      <c r="E699" s="125"/>
      <c r="F699" s="232"/>
      <c r="G699" s="233"/>
      <c r="H699" s="232"/>
      <c r="I699" s="234"/>
      <c r="J699" s="131"/>
      <c r="K699" s="132"/>
      <c r="L699" s="133"/>
      <c r="M699" s="130"/>
      <c r="N699" s="235"/>
      <c r="O699" s="131"/>
      <c r="P699" s="132"/>
      <c r="Q699" s="133"/>
      <c r="R699" s="130"/>
      <c r="S699" s="235"/>
    </row>
    <row r="700" spans="1:19" ht="15" hidden="1" customHeight="1" outlineLevel="1" x14ac:dyDescent="0.35">
      <c r="A700" s="77">
        <v>693</v>
      </c>
      <c r="B700" s="123"/>
      <c r="C700" s="124"/>
      <c r="D700" s="125"/>
      <c r="E700" s="125"/>
      <c r="F700" s="232"/>
      <c r="G700" s="233"/>
      <c r="H700" s="232"/>
      <c r="I700" s="234"/>
      <c r="J700" s="131"/>
      <c r="K700" s="132"/>
      <c r="L700" s="133"/>
      <c r="M700" s="130"/>
      <c r="N700" s="235"/>
      <c r="O700" s="131"/>
      <c r="P700" s="132"/>
      <c r="Q700" s="133"/>
      <c r="R700" s="130"/>
      <c r="S700" s="235"/>
    </row>
    <row r="701" spans="1:19" ht="15" hidden="1" customHeight="1" outlineLevel="1" x14ac:dyDescent="0.35">
      <c r="A701" s="77">
        <v>694</v>
      </c>
      <c r="B701" s="123"/>
      <c r="C701" s="124"/>
      <c r="D701" s="125"/>
      <c r="E701" s="125"/>
      <c r="F701" s="232"/>
      <c r="G701" s="233"/>
      <c r="H701" s="232"/>
      <c r="I701" s="234"/>
      <c r="J701" s="131"/>
      <c r="K701" s="132"/>
      <c r="L701" s="133"/>
      <c r="M701" s="130"/>
      <c r="N701" s="235"/>
      <c r="O701" s="131"/>
      <c r="P701" s="132"/>
      <c r="Q701" s="133"/>
      <c r="R701" s="130"/>
      <c r="S701" s="235"/>
    </row>
    <row r="702" spans="1:19" ht="15" hidden="1" customHeight="1" outlineLevel="1" x14ac:dyDescent="0.35">
      <c r="A702" s="77">
        <v>695</v>
      </c>
      <c r="B702" s="123"/>
      <c r="C702" s="124"/>
      <c r="D702" s="125"/>
      <c r="E702" s="125"/>
      <c r="F702" s="232"/>
      <c r="G702" s="233"/>
      <c r="H702" s="232"/>
      <c r="I702" s="234"/>
      <c r="J702" s="131"/>
      <c r="K702" s="132"/>
      <c r="L702" s="133"/>
      <c r="M702" s="130"/>
      <c r="N702" s="235"/>
      <c r="O702" s="131"/>
      <c r="P702" s="132"/>
      <c r="Q702" s="133"/>
      <c r="R702" s="130"/>
      <c r="S702" s="235"/>
    </row>
    <row r="703" spans="1:19" ht="15" hidden="1" customHeight="1" outlineLevel="1" x14ac:dyDescent="0.35">
      <c r="A703" s="77">
        <v>696</v>
      </c>
      <c r="B703" s="123"/>
      <c r="C703" s="124"/>
      <c r="D703" s="125"/>
      <c r="E703" s="125"/>
      <c r="F703" s="232"/>
      <c r="G703" s="233"/>
      <c r="H703" s="232"/>
      <c r="I703" s="234"/>
      <c r="J703" s="131"/>
      <c r="K703" s="132"/>
      <c r="L703" s="133"/>
      <c r="M703" s="130"/>
      <c r="N703" s="235"/>
      <c r="O703" s="131"/>
      <c r="P703" s="132"/>
      <c r="Q703" s="133"/>
      <c r="R703" s="130"/>
      <c r="S703" s="235"/>
    </row>
    <row r="704" spans="1:19" ht="15" hidden="1" customHeight="1" outlineLevel="1" x14ac:dyDescent="0.35">
      <c r="A704" s="77">
        <v>697</v>
      </c>
      <c r="B704" s="123"/>
      <c r="C704" s="124"/>
      <c r="D704" s="125"/>
      <c r="E704" s="125"/>
      <c r="F704" s="232"/>
      <c r="G704" s="233"/>
      <c r="H704" s="232"/>
      <c r="I704" s="234"/>
      <c r="J704" s="131"/>
      <c r="K704" s="132"/>
      <c r="L704" s="133"/>
      <c r="M704" s="130"/>
      <c r="N704" s="235"/>
      <c r="O704" s="131"/>
      <c r="P704" s="132"/>
      <c r="Q704" s="133"/>
      <c r="R704" s="130"/>
      <c r="S704" s="235"/>
    </row>
    <row r="705" spans="1:19" ht="15" hidden="1" customHeight="1" outlineLevel="1" x14ac:dyDescent="0.35">
      <c r="A705" s="77">
        <v>698</v>
      </c>
      <c r="B705" s="123"/>
      <c r="C705" s="124"/>
      <c r="D705" s="125"/>
      <c r="E705" s="125"/>
      <c r="F705" s="232"/>
      <c r="G705" s="233"/>
      <c r="H705" s="232"/>
      <c r="I705" s="234"/>
      <c r="J705" s="131"/>
      <c r="K705" s="132"/>
      <c r="L705" s="133"/>
      <c r="M705" s="130"/>
      <c r="N705" s="235"/>
      <c r="O705" s="131"/>
      <c r="P705" s="132"/>
      <c r="Q705" s="133"/>
      <c r="R705" s="130"/>
      <c r="S705" s="235"/>
    </row>
    <row r="706" spans="1:19" ht="15" hidden="1" customHeight="1" outlineLevel="1" x14ac:dyDescent="0.35">
      <c r="A706" s="77">
        <v>699</v>
      </c>
      <c r="B706" s="123"/>
      <c r="C706" s="124"/>
      <c r="D706" s="125"/>
      <c r="E706" s="125"/>
      <c r="F706" s="232"/>
      <c r="G706" s="233"/>
      <c r="H706" s="232"/>
      <c r="I706" s="234"/>
      <c r="J706" s="131"/>
      <c r="K706" s="132"/>
      <c r="L706" s="133"/>
      <c r="M706" s="130"/>
      <c r="N706" s="235"/>
      <c r="O706" s="131"/>
      <c r="P706" s="132"/>
      <c r="Q706" s="133"/>
      <c r="R706" s="130"/>
      <c r="S706" s="235"/>
    </row>
    <row r="707" spans="1:19" ht="15" hidden="1" customHeight="1" outlineLevel="1" x14ac:dyDescent="0.35">
      <c r="A707" s="77">
        <v>700</v>
      </c>
      <c r="B707" s="123"/>
      <c r="C707" s="124"/>
      <c r="D707" s="125"/>
      <c r="E707" s="125"/>
      <c r="F707" s="232"/>
      <c r="G707" s="233"/>
      <c r="H707" s="232"/>
      <c r="I707" s="234"/>
      <c r="J707" s="131"/>
      <c r="K707" s="132"/>
      <c r="L707" s="133"/>
      <c r="M707" s="130"/>
      <c r="N707" s="235"/>
      <c r="O707" s="131"/>
      <c r="P707" s="132"/>
      <c r="Q707" s="133"/>
      <c r="R707" s="130"/>
      <c r="S707" s="235"/>
    </row>
    <row r="708" spans="1:19" ht="15" hidden="1" customHeight="1" outlineLevel="1" x14ac:dyDescent="0.35">
      <c r="A708" s="77">
        <v>701</v>
      </c>
      <c r="B708" s="123"/>
      <c r="C708" s="124"/>
      <c r="D708" s="125"/>
      <c r="E708" s="125"/>
      <c r="F708" s="232"/>
      <c r="G708" s="233"/>
      <c r="H708" s="232"/>
      <c r="I708" s="234"/>
      <c r="J708" s="131"/>
      <c r="K708" s="132"/>
      <c r="L708" s="133"/>
      <c r="M708" s="130"/>
      <c r="N708" s="235"/>
      <c r="O708" s="131"/>
      <c r="P708" s="132"/>
      <c r="Q708" s="133"/>
      <c r="R708" s="130"/>
      <c r="S708" s="235"/>
    </row>
    <row r="709" spans="1:19" ht="15" hidden="1" customHeight="1" outlineLevel="1" x14ac:dyDescent="0.35">
      <c r="A709" s="77">
        <v>702</v>
      </c>
      <c r="B709" s="123"/>
      <c r="C709" s="124"/>
      <c r="D709" s="125"/>
      <c r="E709" s="125"/>
      <c r="F709" s="232"/>
      <c r="G709" s="233"/>
      <c r="H709" s="232"/>
      <c r="I709" s="234"/>
      <c r="J709" s="131"/>
      <c r="K709" s="132"/>
      <c r="L709" s="133"/>
      <c r="M709" s="130"/>
      <c r="N709" s="235"/>
      <c r="O709" s="131"/>
      <c r="P709" s="132"/>
      <c r="Q709" s="133"/>
      <c r="R709" s="130"/>
      <c r="S709" s="235"/>
    </row>
    <row r="710" spans="1:19" ht="15" hidden="1" customHeight="1" outlineLevel="1" x14ac:dyDescent="0.35">
      <c r="A710" s="77">
        <v>703</v>
      </c>
      <c r="B710" s="123"/>
      <c r="C710" s="124"/>
      <c r="D710" s="125"/>
      <c r="E710" s="125"/>
      <c r="F710" s="232"/>
      <c r="G710" s="233"/>
      <c r="H710" s="232"/>
      <c r="I710" s="234"/>
      <c r="J710" s="131"/>
      <c r="K710" s="132"/>
      <c r="L710" s="133"/>
      <c r="M710" s="130"/>
      <c r="N710" s="235"/>
      <c r="O710" s="131"/>
      <c r="P710" s="132"/>
      <c r="Q710" s="133"/>
      <c r="R710" s="130"/>
      <c r="S710" s="235"/>
    </row>
    <row r="711" spans="1:19" ht="15" hidden="1" customHeight="1" outlineLevel="1" x14ac:dyDescent="0.35">
      <c r="A711" s="77">
        <v>704</v>
      </c>
      <c r="B711" s="123"/>
      <c r="C711" s="124"/>
      <c r="D711" s="125"/>
      <c r="E711" s="125"/>
      <c r="F711" s="232"/>
      <c r="G711" s="233"/>
      <c r="H711" s="232"/>
      <c r="I711" s="234"/>
      <c r="J711" s="131"/>
      <c r="K711" s="132"/>
      <c r="L711" s="133"/>
      <c r="M711" s="130"/>
      <c r="N711" s="235"/>
      <c r="O711" s="131"/>
      <c r="P711" s="132"/>
      <c r="Q711" s="133"/>
      <c r="R711" s="130"/>
      <c r="S711" s="235"/>
    </row>
    <row r="712" spans="1:19" ht="15" hidden="1" customHeight="1" outlineLevel="1" x14ac:dyDescent="0.35">
      <c r="A712" s="77">
        <v>705</v>
      </c>
      <c r="B712" s="123"/>
      <c r="C712" s="124"/>
      <c r="D712" s="125"/>
      <c r="E712" s="125"/>
      <c r="F712" s="232"/>
      <c r="G712" s="233"/>
      <c r="H712" s="232"/>
      <c r="I712" s="234"/>
      <c r="J712" s="131"/>
      <c r="K712" s="132"/>
      <c r="L712" s="133"/>
      <c r="M712" s="130"/>
      <c r="N712" s="235"/>
      <c r="O712" s="131"/>
      <c r="P712" s="132"/>
      <c r="Q712" s="133"/>
      <c r="R712" s="130"/>
      <c r="S712" s="235"/>
    </row>
    <row r="713" spans="1:19" ht="15" hidden="1" customHeight="1" outlineLevel="1" x14ac:dyDescent="0.35">
      <c r="A713" s="77">
        <v>706</v>
      </c>
      <c r="B713" s="123"/>
      <c r="C713" s="124"/>
      <c r="D713" s="125"/>
      <c r="E713" s="125"/>
      <c r="F713" s="232"/>
      <c r="G713" s="233"/>
      <c r="H713" s="232"/>
      <c r="I713" s="234"/>
      <c r="J713" s="131"/>
      <c r="K713" s="132"/>
      <c r="L713" s="133"/>
      <c r="M713" s="130"/>
      <c r="N713" s="235"/>
      <c r="O713" s="131"/>
      <c r="P713" s="132"/>
      <c r="Q713" s="133"/>
      <c r="R713" s="130"/>
      <c r="S713" s="235"/>
    </row>
    <row r="714" spans="1:19" ht="15" hidden="1" customHeight="1" outlineLevel="1" x14ac:dyDescent="0.35">
      <c r="A714" s="77">
        <v>707</v>
      </c>
      <c r="B714" s="123"/>
      <c r="C714" s="124"/>
      <c r="D714" s="125"/>
      <c r="E714" s="125"/>
      <c r="F714" s="232"/>
      <c r="G714" s="233"/>
      <c r="H714" s="232"/>
      <c r="I714" s="234"/>
      <c r="J714" s="131"/>
      <c r="K714" s="132"/>
      <c r="L714" s="133"/>
      <c r="M714" s="130"/>
      <c r="N714" s="235"/>
      <c r="O714" s="131"/>
      <c r="P714" s="132"/>
      <c r="Q714" s="133"/>
      <c r="R714" s="130"/>
      <c r="S714" s="235"/>
    </row>
    <row r="715" spans="1:19" ht="15" hidden="1" customHeight="1" outlineLevel="1" x14ac:dyDescent="0.35">
      <c r="A715" s="77">
        <v>708</v>
      </c>
      <c r="B715" s="123"/>
      <c r="C715" s="124"/>
      <c r="D715" s="125"/>
      <c r="E715" s="125"/>
      <c r="F715" s="232"/>
      <c r="G715" s="233"/>
      <c r="H715" s="232"/>
      <c r="I715" s="234"/>
      <c r="J715" s="131"/>
      <c r="K715" s="132"/>
      <c r="L715" s="133"/>
      <c r="M715" s="130"/>
      <c r="N715" s="235"/>
      <c r="O715" s="131"/>
      <c r="P715" s="132"/>
      <c r="Q715" s="133"/>
      <c r="R715" s="130"/>
      <c r="S715" s="235"/>
    </row>
    <row r="716" spans="1:19" ht="15" hidden="1" customHeight="1" outlineLevel="1" x14ac:dyDescent="0.35">
      <c r="A716" s="77">
        <v>709</v>
      </c>
      <c r="B716" s="123"/>
      <c r="C716" s="124"/>
      <c r="D716" s="125"/>
      <c r="E716" s="125"/>
      <c r="F716" s="232"/>
      <c r="G716" s="233"/>
      <c r="H716" s="232"/>
      <c r="I716" s="234"/>
      <c r="J716" s="131"/>
      <c r="K716" s="132"/>
      <c r="L716" s="133"/>
      <c r="M716" s="130"/>
      <c r="N716" s="235"/>
      <c r="O716" s="131"/>
      <c r="P716" s="132"/>
      <c r="Q716" s="133"/>
      <c r="R716" s="130"/>
      <c r="S716" s="235"/>
    </row>
    <row r="717" spans="1:19" ht="15" hidden="1" customHeight="1" outlineLevel="1" x14ac:dyDescent="0.35">
      <c r="A717" s="77">
        <v>710</v>
      </c>
      <c r="B717" s="123"/>
      <c r="C717" s="124"/>
      <c r="D717" s="125"/>
      <c r="E717" s="125"/>
      <c r="F717" s="232"/>
      <c r="G717" s="233"/>
      <c r="H717" s="232"/>
      <c r="I717" s="234"/>
      <c r="J717" s="131"/>
      <c r="K717" s="132"/>
      <c r="L717" s="133"/>
      <c r="M717" s="130"/>
      <c r="N717" s="235"/>
      <c r="O717" s="131"/>
      <c r="P717" s="132"/>
      <c r="Q717" s="133"/>
      <c r="R717" s="130"/>
      <c r="S717" s="235"/>
    </row>
    <row r="718" spans="1:19" ht="15" hidden="1" customHeight="1" outlineLevel="1" x14ac:dyDescent="0.35">
      <c r="A718" s="77">
        <v>711</v>
      </c>
      <c r="B718" s="123"/>
      <c r="C718" s="124"/>
      <c r="D718" s="125"/>
      <c r="E718" s="125"/>
      <c r="F718" s="232"/>
      <c r="G718" s="233"/>
      <c r="H718" s="232"/>
      <c r="I718" s="234"/>
      <c r="J718" s="131"/>
      <c r="K718" s="132"/>
      <c r="L718" s="133"/>
      <c r="M718" s="130"/>
      <c r="N718" s="235"/>
      <c r="O718" s="131"/>
      <c r="P718" s="132"/>
      <c r="Q718" s="133"/>
      <c r="R718" s="130"/>
      <c r="S718" s="235"/>
    </row>
    <row r="719" spans="1:19" ht="15" hidden="1" customHeight="1" outlineLevel="1" x14ac:dyDescent="0.35">
      <c r="A719" s="77">
        <v>712</v>
      </c>
      <c r="B719" s="123"/>
      <c r="C719" s="124"/>
      <c r="D719" s="125"/>
      <c r="E719" s="125"/>
      <c r="F719" s="232"/>
      <c r="G719" s="233"/>
      <c r="H719" s="232"/>
      <c r="I719" s="234"/>
      <c r="J719" s="131"/>
      <c r="K719" s="132"/>
      <c r="L719" s="133"/>
      <c r="M719" s="130"/>
      <c r="N719" s="235"/>
      <c r="O719" s="131"/>
      <c r="P719" s="132"/>
      <c r="Q719" s="133"/>
      <c r="R719" s="130"/>
      <c r="S719" s="235"/>
    </row>
    <row r="720" spans="1:19" ht="15" hidden="1" customHeight="1" outlineLevel="1" x14ac:dyDescent="0.35">
      <c r="A720" s="77">
        <v>713</v>
      </c>
      <c r="B720" s="123"/>
      <c r="C720" s="124"/>
      <c r="D720" s="125"/>
      <c r="E720" s="125"/>
      <c r="F720" s="232"/>
      <c r="G720" s="233"/>
      <c r="H720" s="232"/>
      <c r="I720" s="234"/>
      <c r="J720" s="131"/>
      <c r="K720" s="132"/>
      <c r="L720" s="133"/>
      <c r="M720" s="130"/>
      <c r="N720" s="235"/>
      <c r="O720" s="131"/>
      <c r="P720" s="132"/>
      <c r="Q720" s="133"/>
      <c r="R720" s="130"/>
      <c r="S720" s="235"/>
    </row>
    <row r="721" spans="1:19" ht="15" hidden="1" customHeight="1" outlineLevel="1" x14ac:dyDescent="0.35">
      <c r="A721" s="77">
        <v>714</v>
      </c>
      <c r="B721" s="123"/>
      <c r="C721" s="124"/>
      <c r="D721" s="125"/>
      <c r="E721" s="125"/>
      <c r="F721" s="232"/>
      <c r="G721" s="233"/>
      <c r="H721" s="232"/>
      <c r="I721" s="234"/>
      <c r="J721" s="131"/>
      <c r="K721" s="132"/>
      <c r="L721" s="133"/>
      <c r="M721" s="130"/>
      <c r="N721" s="235"/>
      <c r="O721" s="131"/>
      <c r="P721" s="132"/>
      <c r="Q721" s="133"/>
      <c r="R721" s="130"/>
      <c r="S721" s="235"/>
    </row>
    <row r="722" spans="1:19" ht="15" hidden="1" customHeight="1" outlineLevel="1" x14ac:dyDescent="0.35">
      <c r="A722" s="77">
        <v>715</v>
      </c>
      <c r="B722" s="123"/>
      <c r="C722" s="124"/>
      <c r="D722" s="125"/>
      <c r="E722" s="125"/>
      <c r="F722" s="232"/>
      <c r="G722" s="233"/>
      <c r="H722" s="232"/>
      <c r="I722" s="234"/>
      <c r="J722" s="131"/>
      <c r="K722" s="132"/>
      <c r="L722" s="133"/>
      <c r="M722" s="130"/>
      <c r="N722" s="235"/>
      <c r="O722" s="131"/>
      <c r="P722" s="132"/>
      <c r="Q722" s="133"/>
      <c r="R722" s="130"/>
      <c r="S722" s="235"/>
    </row>
    <row r="723" spans="1:19" ht="15" hidden="1" customHeight="1" outlineLevel="1" x14ac:dyDescent="0.35">
      <c r="A723" s="77">
        <v>716</v>
      </c>
      <c r="B723" s="123"/>
      <c r="C723" s="124"/>
      <c r="D723" s="125"/>
      <c r="E723" s="125"/>
      <c r="F723" s="232"/>
      <c r="G723" s="233"/>
      <c r="H723" s="232"/>
      <c r="I723" s="234"/>
      <c r="J723" s="131"/>
      <c r="K723" s="132"/>
      <c r="L723" s="133"/>
      <c r="M723" s="130"/>
      <c r="N723" s="235"/>
      <c r="O723" s="131"/>
      <c r="P723" s="132"/>
      <c r="Q723" s="133"/>
      <c r="R723" s="130"/>
      <c r="S723" s="235"/>
    </row>
    <row r="724" spans="1:19" ht="15" hidden="1" customHeight="1" outlineLevel="1" x14ac:dyDescent="0.35">
      <c r="A724" s="77">
        <v>717</v>
      </c>
      <c r="B724" s="123"/>
      <c r="C724" s="124"/>
      <c r="D724" s="125"/>
      <c r="E724" s="125"/>
      <c r="F724" s="232"/>
      <c r="G724" s="233"/>
      <c r="H724" s="232"/>
      <c r="I724" s="234"/>
      <c r="J724" s="131"/>
      <c r="K724" s="132"/>
      <c r="L724" s="133"/>
      <c r="M724" s="130"/>
      <c r="N724" s="235"/>
      <c r="O724" s="131"/>
      <c r="P724" s="132"/>
      <c r="Q724" s="133"/>
      <c r="R724" s="130"/>
      <c r="S724" s="235"/>
    </row>
    <row r="725" spans="1:19" ht="15" hidden="1" customHeight="1" outlineLevel="1" x14ac:dyDescent="0.35">
      <c r="A725" s="77">
        <v>718</v>
      </c>
      <c r="B725" s="123"/>
      <c r="C725" s="124"/>
      <c r="D725" s="125"/>
      <c r="E725" s="125"/>
      <c r="F725" s="232"/>
      <c r="G725" s="233"/>
      <c r="H725" s="232"/>
      <c r="I725" s="234"/>
      <c r="J725" s="131"/>
      <c r="K725" s="132"/>
      <c r="L725" s="133"/>
      <c r="M725" s="130"/>
      <c r="N725" s="235"/>
      <c r="O725" s="131"/>
      <c r="P725" s="132"/>
      <c r="Q725" s="133"/>
      <c r="R725" s="130"/>
      <c r="S725" s="235"/>
    </row>
    <row r="726" spans="1:19" ht="15" hidden="1" customHeight="1" outlineLevel="1" x14ac:dyDescent="0.35">
      <c r="A726" s="77">
        <v>719</v>
      </c>
      <c r="B726" s="123"/>
      <c r="C726" s="124"/>
      <c r="D726" s="125"/>
      <c r="E726" s="125"/>
      <c r="F726" s="232"/>
      <c r="G726" s="233"/>
      <c r="H726" s="232"/>
      <c r="I726" s="234"/>
      <c r="J726" s="131"/>
      <c r="K726" s="132"/>
      <c r="L726" s="133"/>
      <c r="M726" s="130"/>
      <c r="N726" s="235"/>
      <c r="O726" s="131"/>
      <c r="P726" s="132"/>
      <c r="Q726" s="133"/>
      <c r="R726" s="130"/>
      <c r="S726" s="235"/>
    </row>
    <row r="727" spans="1:19" ht="15" hidden="1" customHeight="1" outlineLevel="1" x14ac:dyDescent="0.35">
      <c r="A727" s="77">
        <v>720</v>
      </c>
      <c r="B727" s="123"/>
      <c r="C727" s="124"/>
      <c r="D727" s="125"/>
      <c r="E727" s="125"/>
      <c r="F727" s="232"/>
      <c r="G727" s="233"/>
      <c r="H727" s="232"/>
      <c r="I727" s="234"/>
      <c r="J727" s="131"/>
      <c r="K727" s="132"/>
      <c r="L727" s="133"/>
      <c r="M727" s="130"/>
      <c r="N727" s="235"/>
      <c r="O727" s="131"/>
      <c r="P727" s="132"/>
      <c r="Q727" s="133"/>
      <c r="R727" s="130"/>
      <c r="S727" s="235"/>
    </row>
    <row r="728" spans="1:19" ht="15" hidden="1" customHeight="1" outlineLevel="1" x14ac:dyDescent="0.35">
      <c r="A728" s="77">
        <v>721</v>
      </c>
      <c r="B728" s="123"/>
      <c r="C728" s="124"/>
      <c r="D728" s="125"/>
      <c r="E728" s="125"/>
      <c r="F728" s="232"/>
      <c r="G728" s="233"/>
      <c r="H728" s="232"/>
      <c r="I728" s="234"/>
      <c r="J728" s="131"/>
      <c r="K728" s="132"/>
      <c r="L728" s="133"/>
      <c r="M728" s="130"/>
      <c r="N728" s="235"/>
      <c r="O728" s="131"/>
      <c r="P728" s="132"/>
      <c r="Q728" s="133"/>
      <c r="R728" s="130"/>
      <c r="S728" s="235"/>
    </row>
    <row r="729" spans="1:19" ht="15" hidden="1" customHeight="1" outlineLevel="1" x14ac:dyDescent="0.35">
      <c r="A729" s="77">
        <v>722</v>
      </c>
      <c r="B729" s="123"/>
      <c r="C729" s="124"/>
      <c r="D729" s="125"/>
      <c r="E729" s="125"/>
      <c r="F729" s="232"/>
      <c r="G729" s="233"/>
      <c r="H729" s="232"/>
      <c r="I729" s="234"/>
      <c r="J729" s="131"/>
      <c r="K729" s="132"/>
      <c r="L729" s="133"/>
      <c r="M729" s="130"/>
      <c r="N729" s="235"/>
      <c r="O729" s="131"/>
      <c r="P729" s="132"/>
      <c r="Q729" s="133"/>
      <c r="R729" s="130"/>
      <c r="S729" s="235"/>
    </row>
    <row r="730" spans="1:19" ht="15" hidden="1" customHeight="1" outlineLevel="1" x14ac:dyDescent="0.35">
      <c r="A730" s="77">
        <v>723</v>
      </c>
      <c r="B730" s="123"/>
      <c r="C730" s="124"/>
      <c r="D730" s="125"/>
      <c r="E730" s="125"/>
      <c r="F730" s="232"/>
      <c r="G730" s="233"/>
      <c r="H730" s="232"/>
      <c r="I730" s="234"/>
      <c r="J730" s="131"/>
      <c r="K730" s="132"/>
      <c r="L730" s="133"/>
      <c r="M730" s="130"/>
      <c r="N730" s="235"/>
      <c r="O730" s="131"/>
      <c r="P730" s="132"/>
      <c r="Q730" s="133"/>
      <c r="R730" s="130"/>
      <c r="S730" s="235"/>
    </row>
    <row r="731" spans="1:19" ht="15" hidden="1" customHeight="1" outlineLevel="1" x14ac:dyDescent="0.35">
      <c r="A731" s="77">
        <v>724</v>
      </c>
      <c r="B731" s="123"/>
      <c r="C731" s="124"/>
      <c r="D731" s="125"/>
      <c r="E731" s="125"/>
      <c r="F731" s="232"/>
      <c r="G731" s="233"/>
      <c r="H731" s="232"/>
      <c r="I731" s="234"/>
      <c r="J731" s="131"/>
      <c r="K731" s="132"/>
      <c r="L731" s="133"/>
      <c r="M731" s="130"/>
      <c r="N731" s="235"/>
      <c r="O731" s="131"/>
      <c r="P731" s="132"/>
      <c r="Q731" s="133"/>
      <c r="R731" s="130"/>
      <c r="S731" s="235"/>
    </row>
    <row r="732" spans="1:19" ht="15" hidden="1" customHeight="1" outlineLevel="1" x14ac:dyDescent="0.35">
      <c r="A732" s="77">
        <v>725</v>
      </c>
      <c r="B732" s="123"/>
      <c r="C732" s="124"/>
      <c r="D732" s="125"/>
      <c r="E732" s="125"/>
      <c r="F732" s="232"/>
      <c r="G732" s="233"/>
      <c r="H732" s="232"/>
      <c r="I732" s="234"/>
      <c r="J732" s="131"/>
      <c r="K732" s="132"/>
      <c r="L732" s="133"/>
      <c r="M732" s="130"/>
      <c r="N732" s="235"/>
      <c r="O732" s="131"/>
      <c r="P732" s="132"/>
      <c r="Q732" s="133"/>
      <c r="R732" s="130"/>
      <c r="S732" s="235"/>
    </row>
    <row r="733" spans="1:19" ht="15" hidden="1" customHeight="1" outlineLevel="1" x14ac:dyDescent="0.35">
      <c r="A733" s="77">
        <v>726</v>
      </c>
      <c r="B733" s="123"/>
      <c r="C733" s="124"/>
      <c r="D733" s="125"/>
      <c r="E733" s="125"/>
      <c r="F733" s="232"/>
      <c r="G733" s="233"/>
      <c r="H733" s="232"/>
      <c r="I733" s="234"/>
      <c r="J733" s="131"/>
      <c r="K733" s="132"/>
      <c r="L733" s="133"/>
      <c r="M733" s="130"/>
      <c r="N733" s="235"/>
      <c r="O733" s="131"/>
      <c r="P733" s="132"/>
      <c r="Q733" s="133"/>
      <c r="R733" s="130"/>
      <c r="S733" s="235"/>
    </row>
    <row r="734" spans="1:19" ht="15" hidden="1" customHeight="1" outlineLevel="1" x14ac:dyDescent="0.35">
      <c r="A734" s="77">
        <v>727</v>
      </c>
      <c r="B734" s="123"/>
      <c r="C734" s="124"/>
      <c r="D734" s="125"/>
      <c r="E734" s="125"/>
      <c r="F734" s="232"/>
      <c r="G734" s="233"/>
      <c r="H734" s="232"/>
      <c r="I734" s="234"/>
      <c r="J734" s="131"/>
      <c r="K734" s="132"/>
      <c r="L734" s="133"/>
      <c r="M734" s="130"/>
      <c r="N734" s="235"/>
      <c r="O734" s="131"/>
      <c r="P734" s="132"/>
      <c r="Q734" s="133"/>
      <c r="R734" s="130"/>
      <c r="S734" s="235"/>
    </row>
    <row r="735" spans="1:19" ht="15" hidden="1" customHeight="1" outlineLevel="1" x14ac:dyDescent="0.35">
      <c r="A735" s="77">
        <v>728</v>
      </c>
      <c r="B735" s="123"/>
      <c r="C735" s="124"/>
      <c r="D735" s="125"/>
      <c r="E735" s="125"/>
      <c r="F735" s="232"/>
      <c r="G735" s="233"/>
      <c r="H735" s="232"/>
      <c r="I735" s="234"/>
      <c r="J735" s="131"/>
      <c r="K735" s="132"/>
      <c r="L735" s="133"/>
      <c r="M735" s="130"/>
      <c r="N735" s="235"/>
      <c r="O735" s="131"/>
      <c r="P735" s="132"/>
      <c r="Q735" s="133"/>
      <c r="R735" s="130"/>
      <c r="S735" s="235"/>
    </row>
    <row r="736" spans="1:19" ht="15" hidden="1" customHeight="1" outlineLevel="1" x14ac:dyDescent="0.35">
      <c r="A736" s="77">
        <v>729</v>
      </c>
      <c r="B736" s="123"/>
      <c r="C736" s="124"/>
      <c r="D736" s="125"/>
      <c r="E736" s="125"/>
      <c r="F736" s="232"/>
      <c r="G736" s="233"/>
      <c r="H736" s="232"/>
      <c r="I736" s="234"/>
      <c r="J736" s="131"/>
      <c r="K736" s="132"/>
      <c r="L736" s="133"/>
      <c r="M736" s="130"/>
      <c r="N736" s="235"/>
      <c r="O736" s="131"/>
      <c r="P736" s="132"/>
      <c r="Q736" s="133"/>
      <c r="R736" s="130"/>
      <c r="S736" s="235"/>
    </row>
    <row r="737" spans="1:19" ht="15" hidden="1" customHeight="1" outlineLevel="1" x14ac:dyDescent="0.35">
      <c r="A737" s="77">
        <v>730</v>
      </c>
      <c r="B737" s="123"/>
      <c r="C737" s="124"/>
      <c r="D737" s="125"/>
      <c r="E737" s="125"/>
      <c r="F737" s="232"/>
      <c r="G737" s="233"/>
      <c r="H737" s="232"/>
      <c r="I737" s="234"/>
      <c r="J737" s="131"/>
      <c r="K737" s="132"/>
      <c r="L737" s="133"/>
      <c r="M737" s="130"/>
      <c r="N737" s="235"/>
      <c r="O737" s="131"/>
      <c r="P737" s="132"/>
      <c r="Q737" s="133"/>
      <c r="R737" s="130"/>
      <c r="S737" s="235"/>
    </row>
    <row r="738" spans="1:19" ht="15" hidden="1" customHeight="1" outlineLevel="1" x14ac:dyDescent="0.35">
      <c r="A738" s="77">
        <v>731</v>
      </c>
      <c r="B738" s="123"/>
      <c r="C738" s="124"/>
      <c r="D738" s="125"/>
      <c r="E738" s="125"/>
      <c r="F738" s="232"/>
      <c r="G738" s="233"/>
      <c r="H738" s="232"/>
      <c r="I738" s="234"/>
      <c r="J738" s="131"/>
      <c r="K738" s="132"/>
      <c r="L738" s="133"/>
      <c r="M738" s="130"/>
      <c r="N738" s="235"/>
      <c r="O738" s="131"/>
      <c r="P738" s="132"/>
      <c r="Q738" s="133"/>
      <c r="R738" s="130"/>
      <c r="S738" s="235"/>
    </row>
    <row r="739" spans="1:19" ht="15" hidden="1" customHeight="1" outlineLevel="1" x14ac:dyDescent="0.35">
      <c r="A739" s="77">
        <v>732</v>
      </c>
      <c r="B739" s="123"/>
      <c r="C739" s="124"/>
      <c r="D739" s="125"/>
      <c r="E739" s="125"/>
      <c r="F739" s="232"/>
      <c r="G739" s="233"/>
      <c r="H739" s="232"/>
      <c r="I739" s="234"/>
      <c r="J739" s="131"/>
      <c r="K739" s="132"/>
      <c r="L739" s="133"/>
      <c r="M739" s="130"/>
      <c r="N739" s="235"/>
      <c r="O739" s="131"/>
      <c r="P739" s="132"/>
      <c r="Q739" s="133"/>
      <c r="R739" s="130"/>
      <c r="S739" s="235"/>
    </row>
    <row r="740" spans="1:19" ht="15" hidden="1" customHeight="1" outlineLevel="1" x14ac:dyDescent="0.35">
      <c r="A740" s="77">
        <v>733</v>
      </c>
      <c r="B740" s="123"/>
      <c r="C740" s="124"/>
      <c r="D740" s="125"/>
      <c r="E740" s="125"/>
      <c r="F740" s="232"/>
      <c r="G740" s="233"/>
      <c r="H740" s="232"/>
      <c r="I740" s="234"/>
      <c r="J740" s="131"/>
      <c r="K740" s="132"/>
      <c r="L740" s="133"/>
      <c r="M740" s="130"/>
      <c r="N740" s="235"/>
      <c r="O740" s="131"/>
      <c r="P740" s="132"/>
      <c r="Q740" s="133"/>
      <c r="R740" s="130"/>
      <c r="S740" s="235"/>
    </row>
    <row r="741" spans="1:19" ht="15" hidden="1" customHeight="1" outlineLevel="1" x14ac:dyDescent="0.35">
      <c r="A741" s="77">
        <v>734</v>
      </c>
      <c r="B741" s="123"/>
      <c r="C741" s="124"/>
      <c r="D741" s="125"/>
      <c r="E741" s="125"/>
      <c r="F741" s="232"/>
      <c r="G741" s="233"/>
      <c r="H741" s="232"/>
      <c r="I741" s="234"/>
      <c r="J741" s="131"/>
      <c r="K741" s="132"/>
      <c r="L741" s="133"/>
      <c r="M741" s="130"/>
      <c r="N741" s="235"/>
      <c r="O741" s="131"/>
      <c r="P741" s="132"/>
      <c r="Q741" s="133"/>
      <c r="R741" s="130"/>
      <c r="S741" s="235"/>
    </row>
    <row r="742" spans="1:19" ht="15" hidden="1" customHeight="1" outlineLevel="1" x14ac:dyDescent="0.35">
      <c r="A742" s="77">
        <v>735</v>
      </c>
      <c r="B742" s="123"/>
      <c r="C742" s="124"/>
      <c r="D742" s="125"/>
      <c r="E742" s="125"/>
      <c r="F742" s="232"/>
      <c r="G742" s="233"/>
      <c r="H742" s="232"/>
      <c r="I742" s="234"/>
      <c r="J742" s="131"/>
      <c r="K742" s="132"/>
      <c r="L742" s="133"/>
      <c r="M742" s="130"/>
      <c r="N742" s="235"/>
      <c r="O742" s="131"/>
      <c r="P742" s="132"/>
      <c r="Q742" s="133"/>
      <c r="R742" s="130"/>
      <c r="S742" s="235"/>
    </row>
    <row r="743" spans="1:19" ht="15" hidden="1" customHeight="1" outlineLevel="1" x14ac:dyDescent="0.35">
      <c r="A743" s="77">
        <v>736</v>
      </c>
      <c r="B743" s="123"/>
      <c r="C743" s="124"/>
      <c r="D743" s="125"/>
      <c r="E743" s="125"/>
      <c r="F743" s="232"/>
      <c r="G743" s="233"/>
      <c r="H743" s="232"/>
      <c r="I743" s="234"/>
      <c r="J743" s="131"/>
      <c r="K743" s="132"/>
      <c r="L743" s="133"/>
      <c r="M743" s="130"/>
      <c r="N743" s="235"/>
      <c r="O743" s="131"/>
      <c r="P743" s="132"/>
      <c r="Q743" s="133"/>
      <c r="R743" s="130"/>
      <c r="S743" s="235"/>
    </row>
    <row r="744" spans="1:19" ht="15" hidden="1" customHeight="1" outlineLevel="1" x14ac:dyDescent="0.35">
      <c r="A744" s="77">
        <v>737</v>
      </c>
      <c r="B744" s="123"/>
      <c r="C744" s="124"/>
      <c r="D744" s="125"/>
      <c r="E744" s="125"/>
      <c r="F744" s="232"/>
      <c r="G744" s="233"/>
      <c r="H744" s="232"/>
      <c r="I744" s="234"/>
      <c r="J744" s="131"/>
      <c r="K744" s="132"/>
      <c r="L744" s="133"/>
      <c r="M744" s="130"/>
      <c r="N744" s="235"/>
      <c r="O744" s="131"/>
      <c r="P744" s="132"/>
      <c r="Q744" s="133"/>
      <c r="R744" s="130"/>
      <c r="S744" s="235"/>
    </row>
    <row r="745" spans="1:19" ht="15" hidden="1" customHeight="1" outlineLevel="1" x14ac:dyDescent="0.35">
      <c r="A745" s="77">
        <v>738</v>
      </c>
      <c r="B745" s="123"/>
      <c r="C745" s="124"/>
      <c r="D745" s="125"/>
      <c r="E745" s="125"/>
      <c r="F745" s="232"/>
      <c r="G745" s="233"/>
      <c r="H745" s="232"/>
      <c r="I745" s="234"/>
      <c r="J745" s="131"/>
      <c r="K745" s="132"/>
      <c r="L745" s="133"/>
      <c r="M745" s="130"/>
      <c r="N745" s="235"/>
      <c r="O745" s="131"/>
      <c r="P745" s="132"/>
      <c r="Q745" s="133"/>
      <c r="R745" s="130"/>
      <c r="S745" s="235"/>
    </row>
    <row r="746" spans="1:19" ht="15" hidden="1" customHeight="1" outlineLevel="1" x14ac:dyDescent="0.35">
      <c r="A746" s="77">
        <v>739</v>
      </c>
      <c r="B746" s="123"/>
      <c r="C746" s="124"/>
      <c r="D746" s="125"/>
      <c r="E746" s="125"/>
      <c r="F746" s="232"/>
      <c r="G746" s="233"/>
      <c r="H746" s="232"/>
      <c r="I746" s="234"/>
      <c r="J746" s="131"/>
      <c r="K746" s="132"/>
      <c r="L746" s="133"/>
      <c r="M746" s="130"/>
      <c r="N746" s="235"/>
      <c r="O746" s="131"/>
      <c r="P746" s="132"/>
      <c r="Q746" s="133"/>
      <c r="R746" s="130"/>
      <c r="S746" s="235"/>
    </row>
    <row r="747" spans="1:19" ht="15" hidden="1" customHeight="1" outlineLevel="1" x14ac:dyDescent="0.35">
      <c r="A747" s="77">
        <v>740</v>
      </c>
      <c r="B747" s="123"/>
      <c r="C747" s="124"/>
      <c r="D747" s="125"/>
      <c r="E747" s="125"/>
      <c r="F747" s="232"/>
      <c r="G747" s="233"/>
      <c r="H747" s="232"/>
      <c r="I747" s="234"/>
      <c r="J747" s="131"/>
      <c r="K747" s="132"/>
      <c r="L747" s="133"/>
      <c r="M747" s="130"/>
      <c r="N747" s="235"/>
      <c r="O747" s="131"/>
      <c r="P747" s="132"/>
      <c r="Q747" s="133"/>
      <c r="R747" s="130"/>
      <c r="S747" s="235"/>
    </row>
    <row r="748" spans="1:19" ht="15" hidden="1" customHeight="1" outlineLevel="1" x14ac:dyDescent="0.35">
      <c r="A748" s="77">
        <v>741</v>
      </c>
      <c r="B748" s="123"/>
      <c r="C748" s="124"/>
      <c r="D748" s="125"/>
      <c r="E748" s="125"/>
      <c r="F748" s="232"/>
      <c r="G748" s="233"/>
      <c r="H748" s="232"/>
      <c r="I748" s="234"/>
      <c r="J748" s="131"/>
      <c r="K748" s="132"/>
      <c r="L748" s="133"/>
      <c r="M748" s="130"/>
      <c r="N748" s="235"/>
      <c r="O748" s="131"/>
      <c r="P748" s="132"/>
      <c r="Q748" s="133"/>
      <c r="R748" s="130"/>
      <c r="S748" s="235"/>
    </row>
    <row r="749" spans="1:19" ht="15" hidden="1" customHeight="1" outlineLevel="1" x14ac:dyDescent="0.35">
      <c r="A749" s="77">
        <v>742</v>
      </c>
      <c r="B749" s="123"/>
      <c r="C749" s="124"/>
      <c r="D749" s="125"/>
      <c r="E749" s="125"/>
      <c r="F749" s="232"/>
      <c r="G749" s="233"/>
      <c r="H749" s="232"/>
      <c r="I749" s="234"/>
      <c r="J749" s="131"/>
      <c r="K749" s="132"/>
      <c r="L749" s="133"/>
      <c r="M749" s="130"/>
      <c r="N749" s="235"/>
      <c r="O749" s="131"/>
      <c r="P749" s="132"/>
      <c r="Q749" s="133"/>
      <c r="R749" s="130"/>
      <c r="S749" s="235"/>
    </row>
    <row r="750" spans="1:19" ht="15" hidden="1" customHeight="1" outlineLevel="1" x14ac:dyDescent="0.35">
      <c r="A750" s="77">
        <v>743</v>
      </c>
      <c r="B750" s="123"/>
      <c r="C750" s="124"/>
      <c r="D750" s="125"/>
      <c r="E750" s="125"/>
      <c r="F750" s="232"/>
      <c r="G750" s="233"/>
      <c r="H750" s="232"/>
      <c r="I750" s="234"/>
      <c r="J750" s="131"/>
      <c r="K750" s="132"/>
      <c r="L750" s="133"/>
      <c r="M750" s="130"/>
      <c r="N750" s="235"/>
      <c r="O750" s="131"/>
      <c r="P750" s="132"/>
      <c r="Q750" s="133"/>
      <c r="R750" s="130"/>
      <c r="S750" s="235"/>
    </row>
    <row r="751" spans="1:19" ht="15" hidden="1" customHeight="1" outlineLevel="1" x14ac:dyDescent="0.35">
      <c r="A751" s="77">
        <v>744</v>
      </c>
      <c r="B751" s="123"/>
      <c r="C751" s="124"/>
      <c r="D751" s="125"/>
      <c r="E751" s="125"/>
      <c r="F751" s="232"/>
      <c r="G751" s="233"/>
      <c r="H751" s="232"/>
      <c r="I751" s="234"/>
      <c r="J751" s="131"/>
      <c r="K751" s="132"/>
      <c r="L751" s="133"/>
      <c r="M751" s="130"/>
      <c r="N751" s="235"/>
      <c r="O751" s="131"/>
      <c r="P751" s="132"/>
      <c r="Q751" s="133"/>
      <c r="R751" s="130"/>
      <c r="S751" s="235"/>
    </row>
    <row r="752" spans="1:19" ht="15" hidden="1" customHeight="1" outlineLevel="1" x14ac:dyDescent="0.35">
      <c r="A752" s="77">
        <v>745</v>
      </c>
      <c r="B752" s="123"/>
      <c r="C752" s="124"/>
      <c r="D752" s="125"/>
      <c r="E752" s="125"/>
      <c r="F752" s="232"/>
      <c r="G752" s="233"/>
      <c r="H752" s="232"/>
      <c r="I752" s="234"/>
      <c r="J752" s="131"/>
      <c r="K752" s="132"/>
      <c r="L752" s="133"/>
      <c r="M752" s="130"/>
      <c r="N752" s="235"/>
      <c r="O752" s="131"/>
      <c r="P752" s="132"/>
      <c r="Q752" s="133"/>
      <c r="R752" s="130"/>
      <c r="S752" s="235"/>
    </row>
    <row r="753" spans="1:19" ht="15" hidden="1" customHeight="1" outlineLevel="1" x14ac:dyDescent="0.35">
      <c r="A753" s="77">
        <v>746</v>
      </c>
      <c r="B753" s="123"/>
      <c r="C753" s="124"/>
      <c r="D753" s="125"/>
      <c r="E753" s="125"/>
      <c r="F753" s="232"/>
      <c r="G753" s="233"/>
      <c r="H753" s="232"/>
      <c r="I753" s="234"/>
      <c r="J753" s="131"/>
      <c r="K753" s="132"/>
      <c r="L753" s="133"/>
      <c r="M753" s="130"/>
      <c r="N753" s="235"/>
      <c r="O753" s="131"/>
      <c r="P753" s="132"/>
      <c r="Q753" s="133"/>
      <c r="R753" s="130"/>
      <c r="S753" s="235"/>
    </row>
    <row r="754" spans="1:19" ht="15" hidden="1" customHeight="1" outlineLevel="1" x14ac:dyDescent="0.35">
      <c r="A754" s="77">
        <v>747</v>
      </c>
      <c r="B754" s="123"/>
      <c r="C754" s="124"/>
      <c r="D754" s="125"/>
      <c r="E754" s="125"/>
      <c r="F754" s="232"/>
      <c r="G754" s="233"/>
      <c r="H754" s="232"/>
      <c r="I754" s="234"/>
      <c r="J754" s="131"/>
      <c r="K754" s="132"/>
      <c r="L754" s="133"/>
      <c r="M754" s="130"/>
      <c r="N754" s="235"/>
      <c r="O754" s="131"/>
      <c r="P754" s="132"/>
      <c r="Q754" s="133"/>
      <c r="R754" s="130"/>
      <c r="S754" s="235"/>
    </row>
    <row r="755" spans="1:19" ht="15" hidden="1" customHeight="1" outlineLevel="1" x14ac:dyDescent="0.35">
      <c r="A755" s="77">
        <v>748</v>
      </c>
      <c r="B755" s="123"/>
      <c r="C755" s="124"/>
      <c r="D755" s="125"/>
      <c r="E755" s="125"/>
      <c r="F755" s="232"/>
      <c r="G755" s="233"/>
      <c r="H755" s="232"/>
      <c r="I755" s="234"/>
      <c r="J755" s="131"/>
      <c r="K755" s="132"/>
      <c r="L755" s="133"/>
      <c r="M755" s="130"/>
      <c r="N755" s="235"/>
      <c r="O755" s="131"/>
      <c r="P755" s="132"/>
      <c r="Q755" s="133"/>
      <c r="R755" s="130"/>
      <c r="S755" s="235"/>
    </row>
    <row r="756" spans="1:19" ht="15" hidden="1" customHeight="1" outlineLevel="1" x14ac:dyDescent="0.35">
      <c r="A756" s="77">
        <v>749</v>
      </c>
      <c r="B756" s="123"/>
      <c r="C756" s="124"/>
      <c r="D756" s="125"/>
      <c r="E756" s="125"/>
      <c r="F756" s="232"/>
      <c r="G756" s="233"/>
      <c r="H756" s="232"/>
      <c r="I756" s="234"/>
      <c r="J756" s="131"/>
      <c r="K756" s="132"/>
      <c r="L756" s="133"/>
      <c r="M756" s="130"/>
      <c r="N756" s="235"/>
      <c r="O756" s="131"/>
      <c r="P756" s="132"/>
      <c r="Q756" s="133"/>
      <c r="R756" s="130"/>
      <c r="S756" s="235"/>
    </row>
    <row r="757" spans="1:19" ht="15" hidden="1" customHeight="1" outlineLevel="1" x14ac:dyDescent="0.35">
      <c r="A757" s="77">
        <v>750</v>
      </c>
      <c r="B757" s="123"/>
      <c r="C757" s="124"/>
      <c r="D757" s="125"/>
      <c r="E757" s="125"/>
      <c r="F757" s="232"/>
      <c r="G757" s="233"/>
      <c r="H757" s="232"/>
      <c r="I757" s="234"/>
      <c r="J757" s="131"/>
      <c r="K757" s="132"/>
      <c r="L757" s="133"/>
      <c r="M757" s="130"/>
      <c r="N757" s="235"/>
      <c r="O757" s="131"/>
      <c r="P757" s="132"/>
      <c r="Q757" s="133"/>
      <c r="R757" s="130"/>
      <c r="S757" s="235"/>
    </row>
    <row r="758" spans="1:19" ht="15" hidden="1" customHeight="1" outlineLevel="1" x14ac:dyDescent="0.35">
      <c r="A758" s="77">
        <v>751</v>
      </c>
      <c r="B758" s="123"/>
      <c r="C758" s="124"/>
      <c r="D758" s="125"/>
      <c r="E758" s="125"/>
      <c r="F758" s="232"/>
      <c r="G758" s="233"/>
      <c r="H758" s="232"/>
      <c r="I758" s="234"/>
      <c r="J758" s="131"/>
      <c r="K758" s="132"/>
      <c r="L758" s="133"/>
      <c r="M758" s="130"/>
      <c r="N758" s="235"/>
      <c r="O758" s="131"/>
      <c r="P758" s="132"/>
      <c r="Q758" s="133"/>
      <c r="R758" s="130"/>
      <c r="S758" s="235"/>
    </row>
    <row r="759" spans="1:19" ht="15" hidden="1" customHeight="1" outlineLevel="1" x14ac:dyDescent="0.35">
      <c r="A759" s="77">
        <v>752</v>
      </c>
      <c r="B759" s="123"/>
      <c r="C759" s="124"/>
      <c r="D759" s="125"/>
      <c r="E759" s="125"/>
      <c r="F759" s="232"/>
      <c r="G759" s="233"/>
      <c r="H759" s="232"/>
      <c r="I759" s="234"/>
      <c r="J759" s="131"/>
      <c r="K759" s="132"/>
      <c r="L759" s="133"/>
      <c r="M759" s="130"/>
      <c r="N759" s="235"/>
      <c r="O759" s="131"/>
      <c r="P759" s="132"/>
      <c r="Q759" s="133"/>
      <c r="R759" s="130"/>
      <c r="S759" s="235"/>
    </row>
    <row r="760" spans="1:19" ht="15" hidden="1" customHeight="1" outlineLevel="1" x14ac:dyDescent="0.35">
      <c r="A760" s="77">
        <v>753</v>
      </c>
      <c r="B760" s="123"/>
      <c r="C760" s="124"/>
      <c r="D760" s="125"/>
      <c r="E760" s="125"/>
      <c r="F760" s="232"/>
      <c r="G760" s="233"/>
      <c r="H760" s="232"/>
      <c r="I760" s="234"/>
      <c r="J760" s="131"/>
      <c r="K760" s="132"/>
      <c r="L760" s="133"/>
      <c r="M760" s="130"/>
      <c r="N760" s="235"/>
      <c r="O760" s="131"/>
      <c r="P760" s="132"/>
      <c r="Q760" s="133"/>
      <c r="R760" s="130"/>
      <c r="S760" s="235"/>
    </row>
    <row r="761" spans="1:19" ht="15" hidden="1" customHeight="1" outlineLevel="1" x14ac:dyDescent="0.35">
      <c r="A761" s="77">
        <v>754</v>
      </c>
      <c r="B761" s="123"/>
      <c r="C761" s="124"/>
      <c r="D761" s="125"/>
      <c r="E761" s="125"/>
      <c r="F761" s="232"/>
      <c r="G761" s="233"/>
      <c r="H761" s="232"/>
      <c r="I761" s="234"/>
      <c r="J761" s="131"/>
      <c r="K761" s="132"/>
      <c r="L761" s="133"/>
      <c r="M761" s="130"/>
      <c r="N761" s="235"/>
      <c r="O761" s="131"/>
      <c r="P761" s="132"/>
      <c r="Q761" s="133"/>
      <c r="R761" s="130"/>
      <c r="S761" s="235"/>
    </row>
    <row r="762" spans="1:19" ht="15" hidden="1" customHeight="1" outlineLevel="1" x14ac:dyDescent="0.35">
      <c r="A762" s="77">
        <v>755</v>
      </c>
      <c r="B762" s="123"/>
      <c r="C762" s="124"/>
      <c r="D762" s="125"/>
      <c r="E762" s="125"/>
      <c r="F762" s="232"/>
      <c r="G762" s="233"/>
      <c r="H762" s="232"/>
      <c r="I762" s="234"/>
      <c r="J762" s="131"/>
      <c r="K762" s="132"/>
      <c r="L762" s="133"/>
      <c r="M762" s="130"/>
      <c r="N762" s="235"/>
      <c r="O762" s="131"/>
      <c r="P762" s="132"/>
      <c r="Q762" s="133"/>
      <c r="R762" s="130"/>
      <c r="S762" s="235"/>
    </row>
    <row r="763" spans="1:19" ht="15" hidden="1" customHeight="1" outlineLevel="1" x14ac:dyDescent="0.35">
      <c r="A763" s="77">
        <v>756</v>
      </c>
      <c r="B763" s="123"/>
      <c r="C763" s="124"/>
      <c r="D763" s="125"/>
      <c r="E763" s="125"/>
      <c r="F763" s="232"/>
      <c r="G763" s="233"/>
      <c r="H763" s="232"/>
      <c r="I763" s="234"/>
      <c r="J763" s="131"/>
      <c r="K763" s="132"/>
      <c r="L763" s="133"/>
      <c r="M763" s="130"/>
      <c r="N763" s="235"/>
      <c r="O763" s="131"/>
      <c r="P763" s="132"/>
      <c r="Q763" s="133"/>
      <c r="R763" s="130"/>
      <c r="S763" s="235"/>
    </row>
    <row r="764" spans="1:19" ht="15" hidden="1" customHeight="1" outlineLevel="1" x14ac:dyDescent="0.35">
      <c r="A764" s="77">
        <v>757</v>
      </c>
      <c r="B764" s="123"/>
      <c r="C764" s="124"/>
      <c r="D764" s="125"/>
      <c r="E764" s="125"/>
      <c r="F764" s="232"/>
      <c r="G764" s="233"/>
      <c r="H764" s="232"/>
      <c r="I764" s="234"/>
      <c r="J764" s="131"/>
      <c r="K764" s="132"/>
      <c r="L764" s="133"/>
      <c r="M764" s="130"/>
      <c r="N764" s="235"/>
      <c r="O764" s="131"/>
      <c r="P764" s="132"/>
      <c r="Q764" s="133"/>
      <c r="R764" s="130"/>
      <c r="S764" s="235"/>
    </row>
    <row r="765" spans="1:19" ht="15" hidden="1" customHeight="1" outlineLevel="1" x14ac:dyDescent="0.35">
      <c r="A765" s="77">
        <v>758</v>
      </c>
      <c r="B765" s="123"/>
      <c r="C765" s="124"/>
      <c r="D765" s="125"/>
      <c r="E765" s="125"/>
      <c r="F765" s="232"/>
      <c r="G765" s="233"/>
      <c r="H765" s="232"/>
      <c r="I765" s="234"/>
      <c r="J765" s="131"/>
      <c r="K765" s="132"/>
      <c r="L765" s="133"/>
      <c r="M765" s="130"/>
      <c r="N765" s="235"/>
      <c r="O765" s="131"/>
      <c r="P765" s="132"/>
      <c r="Q765" s="133"/>
      <c r="R765" s="130"/>
      <c r="S765" s="235"/>
    </row>
    <row r="766" spans="1:19" ht="15" hidden="1" customHeight="1" outlineLevel="1" x14ac:dyDescent="0.35">
      <c r="A766" s="77">
        <v>759</v>
      </c>
      <c r="B766" s="123"/>
      <c r="C766" s="124"/>
      <c r="D766" s="125"/>
      <c r="E766" s="125"/>
      <c r="F766" s="232"/>
      <c r="G766" s="233"/>
      <c r="H766" s="232"/>
      <c r="I766" s="234"/>
      <c r="J766" s="131"/>
      <c r="K766" s="132"/>
      <c r="L766" s="133"/>
      <c r="M766" s="130"/>
      <c r="N766" s="235"/>
      <c r="O766" s="131"/>
      <c r="P766" s="132"/>
      <c r="Q766" s="133"/>
      <c r="R766" s="130"/>
      <c r="S766" s="235"/>
    </row>
    <row r="767" spans="1:19" ht="15" hidden="1" customHeight="1" outlineLevel="1" x14ac:dyDescent="0.35">
      <c r="A767" s="77">
        <v>760</v>
      </c>
      <c r="B767" s="123"/>
      <c r="C767" s="124"/>
      <c r="D767" s="125"/>
      <c r="E767" s="125"/>
      <c r="F767" s="232"/>
      <c r="G767" s="233"/>
      <c r="H767" s="232"/>
      <c r="I767" s="234"/>
      <c r="J767" s="131"/>
      <c r="K767" s="132"/>
      <c r="L767" s="133"/>
      <c r="M767" s="130"/>
      <c r="N767" s="235"/>
      <c r="O767" s="131"/>
      <c r="P767" s="132"/>
      <c r="Q767" s="133"/>
      <c r="R767" s="130"/>
      <c r="S767" s="235"/>
    </row>
    <row r="768" spans="1:19" ht="15" hidden="1" customHeight="1" outlineLevel="1" x14ac:dyDescent="0.35">
      <c r="A768" s="77">
        <v>761</v>
      </c>
      <c r="B768" s="123"/>
      <c r="C768" s="124"/>
      <c r="D768" s="125"/>
      <c r="E768" s="125"/>
      <c r="F768" s="232"/>
      <c r="G768" s="233"/>
      <c r="H768" s="232"/>
      <c r="I768" s="234"/>
      <c r="J768" s="131"/>
      <c r="K768" s="132"/>
      <c r="L768" s="133"/>
      <c r="M768" s="130"/>
      <c r="N768" s="235"/>
      <c r="O768" s="131"/>
      <c r="P768" s="132"/>
      <c r="Q768" s="133"/>
      <c r="R768" s="130"/>
      <c r="S768" s="235"/>
    </row>
    <row r="769" spans="1:19" ht="15" hidden="1" customHeight="1" outlineLevel="1" x14ac:dyDescent="0.35">
      <c r="A769" s="77">
        <v>762</v>
      </c>
      <c r="B769" s="123"/>
      <c r="C769" s="124"/>
      <c r="D769" s="125"/>
      <c r="E769" s="125"/>
      <c r="F769" s="232"/>
      <c r="G769" s="233"/>
      <c r="H769" s="232"/>
      <c r="I769" s="234"/>
      <c r="J769" s="131"/>
      <c r="K769" s="132"/>
      <c r="L769" s="133"/>
      <c r="M769" s="130"/>
      <c r="N769" s="235"/>
      <c r="O769" s="131"/>
      <c r="P769" s="132"/>
      <c r="Q769" s="133"/>
      <c r="R769" s="130"/>
      <c r="S769" s="235"/>
    </row>
    <row r="770" spans="1:19" ht="15" hidden="1" customHeight="1" outlineLevel="1" x14ac:dyDescent="0.35">
      <c r="A770" s="77">
        <v>763</v>
      </c>
      <c r="B770" s="123"/>
      <c r="C770" s="124"/>
      <c r="D770" s="125"/>
      <c r="E770" s="125"/>
      <c r="F770" s="232"/>
      <c r="G770" s="233"/>
      <c r="H770" s="232"/>
      <c r="I770" s="234"/>
      <c r="J770" s="131"/>
      <c r="K770" s="132"/>
      <c r="L770" s="133"/>
      <c r="M770" s="130"/>
      <c r="N770" s="235"/>
      <c r="O770" s="131"/>
      <c r="P770" s="132"/>
      <c r="Q770" s="133"/>
      <c r="R770" s="130"/>
      <c r="S770" s="235"/>
    </row>
    <row r="771" spans="1:19" ht="15" hidden="1" customHeight="1" outlineLevel="1" x14ac:dyDescent="0.35">
      <c r="A771" s="77">
        <v>764</v>
      </c>
      <c r="B771" s="123"/>
      <c r="C771" s="124"/>
      <c r="D771" s="125"/>
      <c r="E771" s="125"/>
      <c r="F771" s="232"/>
      <c r="G771" s="233"/>
      <c r="H771" s="232"/>
      <c r="I771" s="234"/>
      <c r="J771" s="131"/>
      <c r="K771" s="132"/>
      <c r="L771" s="133"/>
      <c r="M771" s="130"/>
      <c r="N771" s="235"/>
      <c r="O771" s="131"/>
      <c r="P771" s="132"/>
      <c r="Q771" s="133"/>
      <c r="R771" s="130"/>
      <c r="S771" s="235"/>
    </row>
    <row r="772" spans="1:19" ht="15" hidden="1" customHeight="1" outlineLevel="1" x14ac:dyDescent="0.35">
      <c r="A772" s="77">
        <v>765</v>
      </c>
      <c r="B772" s="123"/>
      <c r="C772" s="124"/>
      <c r="D772" s="125"/>
      <c r="E772" s="125"/>
      <c r="F772" s="232"/>
      <c r="G772" s="233"/>
      <c r="H772" s="232"/>
      <c r="I772" s="234"/>
      <c r="J772" s="131"/>
      <c r="K772" s="132"/>
      <c r="L772" s="133"/>
      <c r="M772" s="130"/>
      <c r="N772" s="235"/>
      <c r="O772" s="131"/>
      <c r="P772" s="132"/>
      <c r="Q772" s="133"/>
      <c r="R772" s="130"/>
      <c r="S772" s="235"/>
    </row>
    <row r="773" spans="1:19" ht="15" hidden="1" customHeight="1" outlineLevel="1" x14ac:dyDescent="0.35">
      <c r="A773" s="77">
        <v>766</v>
      </c>
      <c r="B773" s="123"/>
      <c r="C773" s="124"/>
      <c r="D773" s="125"/>
      <c r="E773" s="125"/>
      <c r="F773" s="232"/>
      <c r="G773" s="233"/>
      <c r="H773" s="232"/>
      <c r="I773" s="234"/>
      <c r="J773" s="131"/>
      <c r="K773" s="132"/>
      <c r="L773" s="133"/>
      <c r="M773" s="130"/>
      <c r="N773" s="235"/>
      <c r="O773" s="131"/>
      <c r="P773" s="132"/>
      <c r="Q773" s="133"/>
      <c r="R773" s="130"/>
      <c r="S773" s="235"/>
    </row>
    <row r="774" spans="1:19" ht="15" hidden="1" customHeight="1" outlineLevel="1" x14ac:dyDescent="0.35">
      <c r="A774" s="77">
        <v>767</v>
      </c>
      <c r="B774" s="123"/>
      <c r="C774" s="124"/>
      <c r="D774" s="125"/>
      <c r="E774" s="125"/>
      <c r="F774" s="232"/>
      <c r="G774" s="233"/>
      <c r="H774" s="232"/>
      <c r="I774" s="234"/>
      <c r="J774" s="131"/>
      <c r="K774" s="132"/>
      <c r="L774" s="133"/>
      <c r="M774" s="130"/>
      <c r="N774" s="235"/>
      <c r="O774" s="131"/>
      <c r="P774" s="132"/>
      <c r="Q774" s="133"/>
      <c r="R774" s="130"/>
      <c r="S774" s="235"/>
    </row>
    <row r="775" spans="1:19" ht="15" hidden="1" customHeight="1" outlineLevel="1" x14ac:dyDescent="0.35">
      <c r="A775" s="77">
        <v>768</v>
      </c>
      <c r="B775" s="123"/>
      <c r="C775" s="124"/>
      <c r="D775" s="125"/>
      <c r="E775" s="125"/>
      <c r="F775" s="232"/>
      <c r="G775" s="233"/>
      <c r="H775" s="232"/>
      <c r="I775" s="234"/>
      <c r="J775" s="131"/>
      <c r="K775" s="132"/>
      <c r="L775" s="133"/>
      <c r="M775" s="130"/>
      <c r="N775" s="235"/>
      <c r="O775" s="131"/>
      <c r="P775" s="132"/>
      <c r="Q775" s="133"/>
      <c r="R775" s="130"/>
      <c r="S775" s="235"/>
    </row>
    <row r="776" spans="1:19" ht="15" hidden="1" customHeight="1" outlineLevel="1" x14ac:dyDescent="0.35">
      <c r="A776" s="77">
        <v>769</v>
      </c>
      <c r="B776" s="123"/>
      <c r="C776" s="124"/>
      <c r="D776" s="125"/>
      <c r="E776" s="125"/>
      <c r="F776" s="232"/>
      <c r="G776" s="233"/>
      <c r="H776" s="232"/>
      <c r="I776" s="234"/>
      <c r="J776" s="131"/>
      <c r="K776" s="132"/>
      <c r="L776" s="133"/>
      <c r="M776" s="130"/>
      <c r="N776" s="235"/>
      <c r="O776" s="131"/>
      <c r="P776" s="132"/>
      <c r="Q776" s="133"/>
      <c r="R776" s="130"/>
      <c r="S776" s="235"/>
    </row>
    <row r="777" spans="1:19" ht="15" hidden="1" customHeight="1" outlineLevel="1" x14ac:dyDescent="0.35">
      <c r="A777" s="77">
        <v>770</v>
      </c>
      <c r="B777" s="123"/>
      <c r="C777" s="124"/>
      <c r="D777" s="125"/>
      <c r="E777" s="125"/>
      <c r="F777" s="232"/>
      <c r="G777" s="233"/>
      <c r="H777" s="232"/>
      <c r="I777" s="234"/>
      <c r="J777" s="131"/>
      <c r="K777" s="132"/>
      <c r="L777" s="133"/>
      <c r="M777" s="130"/>
      <c r="N777" s="235"/>
      <c r="O777" s="131"/>
      <c r="P777" s="132"/>
      <c r="Q777" s="133"/>
      <c r="R777" s="130"/>
      <c r="S777" s="235"/>
    </row>
    <row r="778" spans="1:19" ht="15" hidden="1" customHeight="1" outlineLevel="1" x14ac:dyDescent="0.35">
      <c r="A778" s="77">
        <v>771</v>
      </c>
      <c r="B778" s="123"/>
      <c r="C778" s="124"/>
      <c r="D778" s="125"/>
      <c r="E778" s="125"/>
      <c r="F778" s="232"/>
      <c r="G778" s="233"/>
      <c r="H778" s="232"/>
      <c r="I778" s="234"/>
      <c r="J778" s="131"/>
      <c r="K778" s="132"/>
      <c r="L778" s="133"/>
      <c r="M778" s="130"/>
      <c r="N778" s="235"/>
      <c r="O778" s="131"/>
      <c r="P778" s="132"/>
      <c r="Q778" s="133"/>
      <c r="R778" s="130"/>
      <c r="S778" s="235"/>
    </row>
    <row r="779" spans="1:19" ht="15" hidden="1" customHeight="1" outlineLevel="1" x14ac:dyDescent="0.35">
      <c r="A779" s="77">
        <v>772</v>
      </c>
      <c r="B779" s="123"/>
      <c r="C779" s="124"/>
      <c r="D779" s="125"/>
      <c r="E779" s="125"/>
      <c r="F779" s="232"/>
      <c r="G779" s="233"/>
      <c r="H779" s="232"/>
      <c r="I779" s="234"/>
      <c r="J779" s="131"/>
      <c r="K779" s="132"/>
      <c r="L779" s="133"/>
      <c r="M779" s="130"/>
      <c r="N779" s="235"/>
      <c r="O779" s="131"/>
      <c r="P779" s="132"/>
      <c r="Q779" s="133"/>
      <c r="R779" s="130"/>
      <c r="S779" s="235"/>
    </row>
    <row r="780" spans="1:19" ht="15" hidden="1" customHeight="1" outlineLevel="1" x14ac:dyDescent="0.35">
      <c r="A780" s="77">
        <v>773</v>
      </c>
      <c r="B780" s="123"/>
      <c r="C780" s="124"/>
      <c r="D780" s="125"/>
      <c r="E780" s="125"/>
      <c r="F780" s="232"/>
      <c r="G780" s="233"/>
      <c r="H780" s="232"/>
      <c r="I780" s="234"/>
      <c r="J780" s="131"/>
      <c r="K780" s="132"/>
      <c r="L780" s="133"/>
      <c r="M780" s="130"/>
      <c r="N780" s="235"/>
      <c r="O780" s="131"/>
      <c r="P780" s="132"/>
      <c r="Q780" s="133"/>
      <c r="R780" s="130"/>
      <c r="S780" s="235"/>
    </row>
    <row r="781" spans="1:19" ht="15" hidden="1" customHeight="1" outlineLevel="1" x14ac:dyDescent="0.35">
      <c r="A781" s="77">
        <v>774</v>
      </c>
      <c r="B781" s="123"/>
      <c r="C781" s="124"/>
      <c r="D781" s="125"/>
      <c r="E781" s="125"/>
      <c r="F781" s="232"/>
      <c r="G781" s="233"/>
      <c r="H781" s="232"/>
      <c r="I781" s="234"/>
      <c r="J781" s="131"/>
      <c r="K781" s="132"/>
      <c r="L781" s="133"/>
      <c r="M781" s="130"/>
      <c r="N781" s="235"/>
      <c r="O781" s="131"/>
      <c r="P781" s="132"/>
      <c r="Q781" s="133"/>
      <c r="R781" s="130"/>
      <c r="S781" s="235"/>
    </row>
    <row r="782" spans="1:19" ht="15" hidden="1" customHeight="1" outlineLevel="1" x14ac:dyDescent="0.35">
      <c r="A782" s="77">
        <v>775</v>
      </c>
      <c r="B782" s="123"/>
      <c r="C782" s="124"/>
      <c r="D782" s="125"/>
      <c r="E782" s="125"/>
      <c r="F782" s="232"/>
      <c r="G782" s="233"/>
      <c r="H782" s="232"/>
      <c r="I782" s="234"/>
      <c r="J782" s="131"/>
      <c r="K782" s="132"/>
      <c r="L782" s="133"/>
      <c r="M782" s="130"/>
      <c r="N782" s="235"/>
      <c r="O782" s="131"/>
      <c r="P782" s="132"/>
      <c r="Q782" s="133"/>
      <c r="R782" s="130"/>
      <c r="S782" s="235"/>
    </row>
    <row r="783" spans="1:19" ht="15" hidden="1" customHeight="1" outlineLevel="1" x14ac:dyDescent="0.35">
      <c r="A783" s="77">
        <v>776</v>
      </c>
      <c r="B783" s="123"/>
      <c r="C783" s="124"/>
      <c r="D783" s="125"/>
      <c r="E783" s="125"/>
      <c r="F783" s="232"/>
      <c r="G783" s="233"/>
      <c r="H783" s="232"/>
      <c r="I783" s="234"/>
      <c r="J783" s="131"/>
      <c r="K783" s="132"/>
      <c r="L783" s="133"/>
      <c r="M783" s="130"/>
      <c r="N783" s="235"/>
      <c r="O783" s="131"/>
      <c r="P783" s="132"/>
      <c r="Q783" s="133"/>
      <c r="R783" s="130"/>
      <c r="S783" s="235"/>
    </row>
    <row r="784" spans="1:19" ht="15" hidden="1" customHeight="1" outlineLevel="1" x14ac:dyDescent="0.35">
      <c r="A784" s="77">
        <v>777</v>
      </c>
      <c r="B784" s="123"/>
      <c r="C784" s="124"/>
      <c r="D784" s="125"/>
      <c r="E784" s="125"/>
      <c r="F784" s="232"/>
      <c r="G784" s="233"/>
      <c r="H784" s="232"/>
      <c r="I784" s="234"/>
      <c r="J784" s="131"/>
      <c r="K784" s="132"/>
      <c r="L784" s="133"/>
      <c r="M784" s="130"/>
      <c r="N784" s="235"/>
      <c r="O784" s="131"/>
      <c r="P784" s="132"/>
      <c r="Q784" s="133"/>
      <c r="R784" s="130"/>
      <c r="S784" s="235"/>
    </row>
    <row r="785" spans="1:19" ht="15" hidden="1" customHeight="1" outlineLevel="1" x14ac:dyDescent="0.35">
      <c r="A785" s="77">
        <v>778</v>
      </c>
      <c r="B785" s="123"/>
      <c r="C785" s="124"/>
      <c r="D785" s="125"/>
      <c r="E785" s="125"/>
      <c r="F785" s="232"/>
      <c r="G785" s="233"/>
      <c r="H785" s="232"/>
      <c r="I785" s="234"/>
      <c r="J785" s="131"/>
      <c r="K785" s="132"/>
      <c r="L785" s="133"/>
      <c r="M785" s="130"/>
      <c r="N785" s="235"/>
      <c r="O785" s="131"/>
      <c r="P785" s="132"/>
      <c r="Q785" s="133"/>
      <c r="R785" s="130"/>
      <c r="S785" s="235"/>
    </row>
    <row r="786" spans="1:19" ht="15" hidden="1" customHeight="1" outlineLevel="1" x14ac:dyDescent="0.35">
      <c r="A786" s="77">
        <v>779</v>
      </c>
      <c r="B786" s="123"/>
      <c r="C786" s="124"/>
      <c r="D786" s="125"/>
      <c r="E786" s="125"/>
      <c r="F786" s="232"/>
      <c r="G786" s="233"/>
      <c r="H786" s="232"/>
      <c r="I786" s="234"/>
      <c r="J786" s="131"/>
      <c r="K786" s="132"/>
      <c r="L786" s="133"/>
      <c r="M786" s="130"/>
      <c r="N786" s="235"/>
      <c r="O786" s="131"/>
      <c r="P786" s="132"/>
      <c r="Q786" s="133"/>
      <c r="R786" s="130"/>
      <c r="S786" s="235"/>
    </row>
    <row r="787" spans="1:19" ht="15" hidden="1" customHeight="1" outlineLevel="1" x14ac:dyDescent="0.35">
      <c r="A787" s="77">
        <v>780</v>
      </c>
      <c r="B787" s="123"/>
      <c r="C787" s="124"/>
      <c r="D787" s="125"/>
      <c r="E787" s="125"/>
      <c r="F787" s="232"/>
      <c r="G787" s="233"/>
      <c r="H787" s="232"/>
      <c r="I787" s="234"/>
      <c r="J787" s="131"/>
      <c r="K787" s="132"/>
      <c r="L787" s="133"/>
      <c r="M787" s="130"/>
      <c r="N787" s="235"/>
      <c r="O787" s="131"/>
      <c r="P787" s="132"/>
      <c r="Q787" s="133"/>
      <c r="R787" s="130"/>
      <c r="S787" s="235"/>
    </row>
    <row r="788" spans="1:19" ht="15" hidden="1" customHeight="1" outlineLevel="1" x14ac:dyDescent="0.35">
      <c r="A788" s="77">
        <v>781</v>
      </c>
      <c r="B788" s="123"/>
      <c r="C788" s="124"/>
      <c r="D788" s="125"/>
      <c r="E788" s="125"/>
      <c r="F788" s="232"/>
      <c r="G788" s="233"/>
      <c r="H788" s="232"/>
      <c r="I788" s="234"/>
      <c r="J788" s="131"/>
      <c r="K788" s="132"/>
      <c r="L788" s="133"/>
      <c r="M788" s="130"/>
      <c r="N788" s="235"/>
      <c r="O788" s="131"/>
      <c r="P788" s="132"/>
      <c r="Q788" s="133"/>
      <c r="R788" s="130"/>
      <c r="S788" s="235"/>
    </row>
    <row r="789" spans="1:19" ht="15" hidden="1" customHeight="1" outlineLevel="1" x14ac:dyDescent="0.35">
      <c r="A789" s="77">
        <v>782</v>
      </c>
      <c r="B789" s="123"/>
      <c r="C789" s="124"/>
      <c r="D789" s="125"/>
      <c r="E789" s="125"/>
      <c r="F789" s="232"/>
      <c r="G789" s="233"/>
      <c r="H789" s="232"/>
      <c r="I789" s="234"/>
      <c r="J789" s="131"/>
      <c r="K789" s="132"/>
      <c r="L789" s="133"/>
      <c r="M789" s="130"/>
      <c r="N789" s="235"/>
      <c r="O789" s="131"/>
      <c r="P789" s="132"/>
      <c r="Q789" s="133"/>
      <c r="R789" s="130"/>
      <c r="S789" s="235"/>
    </row>
    <row r="790" spans="1:19" ht="15" hidden="1" customHeight="1" outlineLevel="1" x14ac:dyDescent="0.35">
      <c r="A790" s="77">
        <v>783</v>
      </c>
      <c r="B790" s="123"/>
      <c r="C790" s="124"/>
      <c r="D790" s="125"/>
      <c r="E790" s="125"/>
      <c r="F790" s="232"/>
      <c r="G790" s="233"/>
      <c r="H790" s="232"/>
      <c r="I790" s="234"/>
      <c r="J790" s="131"/>
      <c r="K790" s="132"/>
      <c r="L790" s="133"/>
      <c r="M790" s="130"/>
      <c r="N790" s="235"/>
      <c r="O790" s="131"/>
      <c r="P790" s="132"/>
      <c r="Q790" s="133"/>
      <c r="R790" s="130"/>
      <c r="S790" s="235"/>
    </row>
    <row r="791" spans="1:19" ht="15" hidden="1" customHeight="1" outlineLevel="1" x14ac:dyDescent="0.35">
      <c r="A791" s="77">
        <v>784</v>
      </c>
      <c r="B791" s="123"/>
      <c r="C791" s="124"/>
      <c r="D791" s="125"/>
      <c r="E791" s="125"/>
      <c r="F791" s="232"/>
      <c r="G791" s="233"/>
      <c r="H791" s="232"/>
      <c r="I791" s="234"/>
      <c r="J791" s="131"/>
      <c r="K791" s="132"/>
      <c r="L791" s="133"/>
      <c r="M791" s="130"/>
      <c r="N791" s="235"/>
      <c r="O791" s="131"/>
      <c r="P791" s="132"/>
      <c r="Q791" s="133"/>
      <c r="R791" s="130"/>
      <c r="S791" s="235"/>
    </row>
    <row r="792" spans="1:19" ht="15" hidden="1" customHeight="1" outlineLevel="1" x14ac:dyDescent="0.35">
      <c r="A792" s="77">
        <v>785</v>
      </c>
      <c r="B792" s="123"/>
      <c r="C792" s="124"/>
      <c r="D792" s="125"/>
      <c r="E792" s="125"/>
      <c r="F792" s="232"/>
      <c r="G792" s="233"/>
      <c r="H792" s="232"/>
      <c r="I792" s="234"/>
      <c r="J792" s="131"/>
      <c r="K792" s="132"/>
      <c r="L792" s="133"/>
      <c r="M792" s="130"/>
      <c r="N792" s="235"/>
      <c r="O792" s="131"/>
      <c r="P792" s="132"/>
      <c r="Q792" s="133"/>
      <c r="R792" s="130"/>
      <c r="S792" s="235"/>
    </row>
    <row r="793" spans="1:19" ht="15" hidden="1" customHeight="1" outlineLevel="1" x14ac:dyDescent="0.35">
      <c r="A793" s="77">
        <v>786</v>
      </c>
      <c r="B793" s="123"/>
      <c r="C793" s="124"/>
      <c r="D793" s="125"/>
      <c r="E793" s="125"/>
      <c r="F793" s="232"/>
      <c r="G793" s="233"/>
      <c r="H793" s="232"/>
      <c r="I793" s="234"/>
      <c r="J793" s="131"/>
      <c r="K793" s="132"/>
      <c r="L793" s="133"/>
      <c r="M793" s="130"/>
      <c r="N793" s="235"/>
      <c r="O793" s="131"/>
      <c r="P793" s="132"/>
      <c r="Q793" s="133"/>
      <c r="R793" s="130"/>
      <c r="S793" s="235"/>
    </row>
    <row r="794" spans="1:19" ht="15" hidden="1" customHeight="1" outlineLevel="1" x14ac:dyDescent="0.35">
      <c r="A794" s="77">
        <v>787</v>
      </c>
      <c r="B794" s="123"/>
      <c r="C794" s="124"/>
      <c r="D794" s="125"/>
      <c r="E794" s="125"/>
      <c r="F794" s="232"/>
      <c r="G794" s="233"/>
      <c r="H794" s="232"/>
      <c r="I794" s="234"/>
      <c r="J794" s="131"/>
      <c r="K794" s="132"/>
      <c r="L794" s="133"/>
      <c r="M794" s="130"/>
      <c r="N794" s="235"/>
      <c r="O794" s="131"/>
      <c r="P794" s="132"/>
      <c r="Q794" s="133"/>
      <c r="R794" s="130"/>
      <c r="S794" s="235"/>
    </row>
    <row r="795" spans="1:19" ht="15" hidden="1" customHeight="1" outlineLevel="1" x14ac:dyDescent="0.35">
      <c r="A795" s="77">
        <v>788</v>
      </c>
      <c r="B795" s="123"/>
      <c r="C795" s="124"/>
      <c r="D795" s="125"/>
      <c r="E795" s="125"/>
      <c r="F795" s="232"/>
      <c r="G795" s="233"/>
      <c r="H795" s="232"/>
      <c r="I795" s="234"/>
      <c r="J795" s="131"/>
      <c r="K795" s="132"/>
      <c r="L795" s="133"/>
      <c r="M795" s="130"/>
      <c r="N795" s="235"/>
      <c r="O795" s="131"/>
      <c r="P795" s="132"/>
      <c r="Q795" s="133"/>
      <c r="R795" s="130"/>
      <c r="S795" s="235"/>
    </row>
    <row r="796" spans="1:19" ht="15" hidden="1" customHeight="1" outlineLevel="1" x14ac:dyDescent="0.35">
      <c r="A796" s="77">
        <v>789</v>
      </c>
      <c r="B796" s="123"/>
      <c r="C796" s="124"/>
      <c r="D796" s="125"/>
      <c r="E796" s="125"/>
      <c r="F796" s="232"/>
      <c r="G796" s="233"/>
      <c r="H796" s="232"/>
      <c r="I796" s="234"/>
      <c r="J796" s="131"/>
      <c r="K796" s="132"/>
      <c r="L796" s="133"/>
      <c r="M796" s="130"/>
      <c r="N796" s="235"/>
      <c r="O796" s="131"/>
      <c r="P796" s="132"/>
      <c r="Q796" s="133"/>
      <c r="R796" s="130"/>
      <c r="S796" s="235"/>
    </row>
    <row r="797" spans="1:19" ht="15" hidden="1" customHeight="1" outlineLevel="1" x14ac:dyDescent="0.35">
      <c r="A797" s="77">
        <v>790</v>
      </c>
      <c r="B797" s="123"/>
      <c r="C797" s="124"/>
      <c r="D797" s="125"/>
      <c r="E797" s="125"/>
      <c r="F797" s="232"/>
      <c r="G797" s="233"/>
      <c r="H797" s="232"/>
      <c r="I797" s="234"/>
      <c r="J797" s="131"/>
      <c r="K797" s="132"/>
      <c r="L797" s="133"/>
      <c r="M797" s="130"/>
      <c r="N797" s="235"/>
      <c r="O797" s="131"/>
      <c r="P797" s="132"/>
      <c r="Q797" s="133"/>
      <c r="R797" s="130"/>
      <c r="S797" s="235"/>
    </row>
    <row r="798" spans="1:19" ht="15" hidden="1" customHeight="1" outlineLevel="1" x14ac:dyDescent="0.35">
      <c r="A798" s="77">
        <v>791</v>
      </c>
      <c r="B798" s="123"/>
      <c r="C798" s="124"/>
      <c r="D798" s="125"/>
      <c r="E798" s="125"/>
      <c r="F798" s="232"/>
      <c r="G798" s="233"/>
      <c r="H798" s="232"/>
      <c r="I798" s="234"/>
      <c r="J798" s="131"/>
      <c r="K798" s="132"/>
      <c r="L798" s="133"/>
      <c r="M798" s="130"/>
      <c r="N798" s="235"/>
      <c r="O798" s="131"/>
      <c r="P798" s="132"/>
      <c r="Q798" s="133"/>
      <c r="R798" s="130"/>
      <c r="S798" s="235"/>
    </row>
    <row r="799" spans="1:19" ht="15" hidden="1" customHeight="1" outlineLevel="1" x14ac:dyDescent="0.35">
      <c r="A799" s="77">
        <v>792</v>
      </c>
      <c r="B799" s="123"/>
      <c r="C799" s="124"/>
      <c r="D799" s="125"/>
      <c r="E799" s="125"/>
      <c r="F799" s="232"/>
      <c r="G799" s="233"/>
      <c r="H799" s="232"/>
      <c r="I799" s="234"/>
      <c r="J799" s="131"/>
      <c r="K799" s="132"/>
      <c r="L799" s="133"/>
      <c r="M799" s="130"/>
      <c r="N799" s="235"/>
      <c r="O799" s="131"/>
      <c r="P799" s="132"/>
      <c r="Q799" s="133"/>
      <c r="R799" s="130"/>
      <c r="S799" s="235"/>
    </row>
    <row r="800" spans="1:19" ht="15" hidden="1" customHeight="1" outlineLevel="1" x14ac:dyDescent="0.35">
      <c r="A800" s="77">
        <v>793</v>
      </c>
      <c r="B800" s="123"/>
      <c r="C800" s="124"/>
      <c r="D800" s="125"/>
      <c r="E800" s="125"/>
      <c r="F800" s="232"/>
      <c r="G800" s="233"/>
      <c r="H800" s="232"/>
      <c r="I800" s="234"/>
      <c r="J800" s="131"/>
      <c r="K800" s="132"/>
      <c r="L800" s="133"/>
      <c r="M800" s="130"/>
      <c r="N800" s="235"/>
      <c r="O800" s="131"/>
      <c r="P800" s="132"/>
      <c r="Q800" s="133"/>
      <c r="R800" s="130"/>
      <c r="S800" s="235"/>
    </row>
    <row r="801" spans="1:19" ht="15" hidden="1" customHeight="1" outlineLevel="1" x14ac:dyDescent="0.35">
      <c r="A801" s="77">
        <v>794</v>
      </c>
      <c r="B801" s="123"/>
      <c r="C801" s="124"/>
      <c r="D801" s="125"/>
      <c r="E801" s="125"/>
      <c r="F801" s="232"/>
      <c r="G801" s="233"/>
      <c r="H801" s="232"/>
      <c r="I801" s="234"/>
      <c r="J801" s="131"/>
      <c r="K801" s="132"/>
      <c r="L801" s="133"/>
      <c r="M801" s="130"/>
      <c r="N801" s="235"/>
      <c r="O801" s="131"/>
      <c r="P801" s="132"/>
      <c r="Q801" s="133"/>
      <c r="R801" s="130"/>
      <c r="S801" s="235"/>
    </row>
    <row r="802" spans="1:19" ht="15" hidden="1" customHeight="1" outlineLevel="1" x14ac:dyDescent="0.35">
      <c r="A802" s="77">
        <v>795</v>
      </c>
      <c r="B802" s="123"/>
      <c r="C802" s="124"/>
      <c r="D802" s="125"/>
      <c r="E802" s="125"/>
      <c r="F802" s="232"/>
      <c r="G802" s="233"/>
      <c r="H802" s="232"/>
      <c r="I802" s="234"/>
      <c r="J802" s="131"/>
      <c r="K802" s="132"/>
      <c r="L802" s="133"/>
      <c r="M802" s="130"/>
      <c r="N802" s="235"/>
      <c r="O802" s="131"/>
      <c r="P802" s="132"/>
      <c r="Q802" s="133"/>
      <c r="R802" s="130"/>
      <c r="S802" s="235"/>
    </row>
    <row r="803" spans="1:19" ht="15" hidden="1" customHeight="1" outlineLevel="1" x14ac:dyDescent="0.35">
      <c r="A803" s="77">
        <v>796</v>
      </c>
      <c r="B803" s="123"/>
      <c r="C803" s="124"/>
      <c r="D803" s="125"/>
      <c r="E803" s="125"/>
      <c r="F803" s="232"/>
      <c r="G803" s="233"/>
      <c r="H803" s="232"/>
      <c r="I803" s="234"/>
      <c r="J803" s="131"/>
      <c r="K803" s="132"/>
      <c r="L803" s="133"/>
      <c r="M803" s="130"/>
      <c r="N803" s="235"/>
      <c r="O803" s="131"/>
      <c r="P803" s="132"/>
      <c r="Q803" s="133"/>
      <c r="R803" s="130"/>
      <c r="S803" s="235"/>
    </row>
    <row r="804" spans="1:19" ht="15" hidden="1" customHeight="1" outlineLevel="1" x14ac:dyDescent="0.35">
      <c r="A804" s="77">
        <v>797</v>
      </c>
      <c r="B804" s="123"/>
      <c r="C804" s="124"/>
      <c r="D804" s="125"/>
      <c r="E804" s="125"/>
      <c r="F804" s="232"/>
      <c r="G804" s="233"/>
      <c r="H804" s="232"/>
      <c r="I804" s="234"/>
      <c r="J804" s="131"/>
      <c r="K804" s="132"/>
      <c r="L804" s="133"/>
      <c r="M804" s="130"/>
      <c r="N804" s="235"/>
      <c r="O804" s="131"/>
      <c r="P804" s="132"/>
      <c r="Q804" s="133"/>
      <c r="R804" s="130"/>
      <c r="S804" s="235"/>
    </row>
    <row r="805" spans="1:19" ht="15" hidden="1" customHeight="1" outlineLevel="1" x14ac:dyDescent="0.35">
      <c r="A805" s="77">
        <v>798</v>
      </c>
      <c r="B805" s="123"/>
      <c r="C805" s="124"/>
      <c r="D805" s="125"/>
      <c r="E805" s="125"/>
      <c r="F805" s="232"/>
      <c r="G805" s="233"/>
      <c r="H805" s="232"/>
      <c r="I805" s="234"/>
      <c r="J805" s="131"/>
      <c r="K805" s="132"/>
      <c r="L805" s="133"/>
      <c r="M805" s="130"/>
      <c r="N805" s="235"/>
      <c r="O805" s="131"/>
      <c r="P805" s="132"/>
      <c r="Q805" s="133"/>
      <c r="R805" s="130"/>
      <c r="S805" s="235"/>
    </row>
    <row r="806" spans="1:19" ht="15" hidden="1" customHeight="1" outlineLevel="1" x14ac:dyDescent="0.35">
      <c r="A806" s="77">
        <v>799</v>
      </c>
      <c r="B806" s="123"/>
      <c r="C806" s="124"/>
      <c r="D806" s="125"/>
      <c r="E806" s="125"/>
      <c r="F806" s="232"/>
      <c r="G806" s="233"/>
      <c r="H806" s="232"/>
      <c r="I806" s="234"/>
      <c r="J806" s="131"/>
      <c r="K806" s="132"/>
      <c r="L806" s="133"/>
      <c r="M806" s="130"/>
      <c r="N806" s="235"/>
      <c r="O806" s="131"/>
      <c r="P806" s="132"/>
      <c r="Q806" s="133"/>
      <c r="R806" s="130"/>
      <c r="S806" s="235"/>
    </row>
    <row r="807" spans="1:19" ht="15" hidden="1" customHeight="1" outlineLevel="1" x14ac:dyDescent="0.35">
      <c r="A807" s="77">
        <v>800</v>
      </c>
      <c r="B807" s="123"/>
      <c r="C807" s="124"/>
      <c r="D807" s="125"/>
      <c r="E807" s="125"/>
      <c r="F807" s="232"/>
      <c r="G807" s="233"/>
      <c r="H807" s="232"/>
      <c r="I807" s="234"/>
      <c r="J807" s="131"/>
      <c r="K807" s="132"/>
      <c r="L807" s="133"/>
      <c r="M807" s="130"/>
      <c r="N807" s="235"/>
      <c r="O807" s="131"/>
      <c r="P807" s="132"/>
      <c r="Q807" s="133"/>
      <c r="R807" s="130"/>
      <c r="S807" s="235"/>
    </row>
    <row r="808" spans="1:19" ht="15" hidden="1" customHeight="1" outlineLevel="1" x14ac:dyDescent="0.35">
      <c r="A808" s="77">
        <v>801</v>
      </c>
      <c r="B808" s="123"/>
      <c r="C808" s="124"/>
      <c r="D808" s="125"/>
      <c r="E808" s="125"/>
      <c r="F808" s="232"/>
      <c r="G808" s="233"/>
      <c r="H808" s="232"/>
      <c r="I808" s="234"/>
      <c r="J808" s="131"/>
      <c r="K808" s="132"/>
      <c r="L808" s="133"/>
      <c r="M808" s="130"/>
      <c r="N808" s="235"/>
      <c r="O808" s="131"/>
      <c r="P808" s="132"/>
      <c r="Q808" s="133"/>
      <c r="R808" s="130"/>
      <c r="S808" s="235"/>
    </row>
    <row r="809" spans="1:19" ht="15" hidden="1" customHeight="1" outlineLevel="1" x14ac:dyDescent="0.35">
      <c r="A809" s="77">
        <v>802</v>
      </c>
      <c r="B809" s="123"/>
      <c r="C809" s="124"/>
      <c r="D809" s="125"/>
      <c r="E809" s="125"/>
      <c r="F809" s="232"/>
      <c r="G809" s="233"/>
      <c r="H809" s="232"/>
      <c r="I809" s="234"/>
      <c r="J809" s="131"/>
      <c r="K809" s="132"/>
      <c r="L809" s="133"/>
      <c r="M809" s="130"/>
      <c r="N809" s="235"/>
      <c r="O809" s="131"/>
      <c r="P809" s="132"/>
      <c r="Q809" s="133"/>
      <c r="R809" s="130"/>
      <c r="S809" s="235"/>
    </row>
    <row r="810" spans="1:19" ht="15" hidden="1" customHeight="1" outlineLevel="1" x14ac:dyDescent="0.35">
      <c r="A810" s="77">
        <v>803</v>
      </c>
      <c r="B810" s="123"/>
      <c r="C810" s="124"/>
      <c r="D810" s="125"/>
      <c r="E810" s="125"/>
      <c r="F810" s="232"/>
      <c r="G810" s="233"/>
      <c r="H810" s="232"/>
      <c r="I810" s="234"/>
      <c r="J810" s="131"/>
      <c r="K810" s="132"/>
      <c r="L810" s="133"/>
      <c r="M810" s="130"/>
      <c r="N810" s="235"/>
      <c r="O810" s="131"/>
      <c r="P810" s="132"/>
      <c r="Q810" s="133"/>
      <c r="R810" s="130"/>
      <c r="S810" s="235"/>
    </row>
    <row r="811" spans="1:19" ht="15" hidden="1" customHeight="1" outlineLevel="1" x14ac:dyDescent="0.35">
      <c r="A811" s="77">
        <v>804</v>
      </c>
      <c r="B811" s="123"/>
      <c r="C811" s="124"/>
      <c r="D811" s="125"/>
      <c r="E811" s="125"/>
      <c r="F811" s="232"/>
      <c r="G811" s="233"/>
      <c r="H811" s="232"/>
      <c r="I811" s="234"/>
      <c r="J811" s="131"/>
      <c r="K811" s="132"/>
      <c r="L811" s="133"/>
      <c r="M811" s="130"/>
      <c r="N811" s="235"/>
      <c r="O811" s="131"/>
      <c r="P811" s="132"/>
      <c r="Q811" s="133"/>
      <c r="R811" s="130"/>
      <c r="S811" s="235"/>
    </row>
    <row r="812" spans="1:19" ht="15" hidden="1" customHeight="1" outlineLevel="1" x14ac:dyDescent="0.35">
      <c r="A812" s="77">
        <v>805</v>
      </c>
      <c r="B812" s="123"/>
      <c r="C812" s="124"/>
      <c r="D812" s="125"/>
      <c r="E812" s="125"/>
      <c r="F812" s="232"/>
      <c r="G812" s="233"/>
      <c r="H812" s="232"/>
      <c r="I812" s="234"/>
      <c r="J812" s="131"/>
      <c r="K812" s="132"/>
      <c r="L812" s="133"/>
      <c r="M812" s="130"/>
      <c r="N812" s="235"/>
      <c r="O812" s="131"/>
      <c r="P812" s="132"/>
      <c r="Q812" s="133"/>
      <c r="R812" s="130"/>
      <c r="S812" s="235"/>
    </row>
    <row r="813" spans="1:19" ht="15" hidden="1" customHeight="1" outlineLevel="1" x14ac:dyDescent="0.35">
      <c r="A813" s="77">
        <v>806</v>
      </c>
      <c r="B813" s="123"/>
      <c r="C813" s="124"/>
      <c r="D813" s="125"/>
      <c r="E813" s="125"/>
      <c r="F813" s="232"/>
      <c r="G813" s="233"/>
      <c r="H813" s="232"/>
      <c r="I813" s="234"/>
      <c r="J813" s="131"/>
      <c r="K813" s="132"/>
      <c r="L813" s="133"/>
      <c r="M813" s="130"/>
      <c r="N813" s="235"/>
      <c r="O813" s="131"/>
      <c r="P813" s="132"/>
      <c r="Q813" s="133"/>
      <c r="R813" s="130"/>
      <c r="S813" s="235"/>
    </row>
    <row r="814" spans="1:19" ht="15" hidden="1" customHeight="1" outlineLevel="1" x14ac:dyDescent="0.35">
      <c r="A814" s="77">
        <v>807</v>
      </c>
      <c r="B814" s="123"/>
      <c r="C814" s="124"/>
      <c r="D814" s="125"/>
      <c r="E814" s="125"/>
      <c r="F814" s="232"/>
      <c r="G814" s="233"/>
      <c r="H814" s="232"/>
      <c r="I814" s="234"/>
      <c r="J814" s="131"/>
      <c r="K814" s="132"/>
      <c r="L814" s="133"/>
      <c r="M814" s="130"/>
      <c r="N814" s="235"/>
      <c r="O814" s="131"/>
      <c r="P814" s="132"/>
      <c r="Q814" s="133"/>
      <c r="R814" s="130"/>
      <c r="S814" s="235"/>
    </row>
    <row r="815" spans="1:19" ht="15" hidden="1" customHeight="1" outlineLevel="1" x14ac:dyDescent="0.35">
      <c r="A815" s="77">
        <v>808</v>
      </c>
      <c r="B815" s="123"/>
      <c r="C815" s="124"/>
      <c r="D815" s="125"/>
      <c r="E815" s="125"/>
      <c r="F815" s="232"/>
      <c r="G815" s="233"/>
      <c r="H815" s="232"/>
      <c r="I815" s="234"/>
      <c r="J815" s="131"/>
      <c r="K815" s="132"/>
      <c r="L815" s="133"/>
      <c r="M815" s="130"/>
      <c r="N815" s="235"/>
      <c r="O815" s="131"/>
      <c r="P815" s="132"/>
      <c r="Q815" s="133"/>
      <c r="R815" s="130"/>
      <c r="S815" s="235"/>
    </row>
    <row r="816" spans="1:19" ht="15" hidden="1" customHeight="1" outlineLevel="1" x14ac:dyDescent="0.35">
      <c r="A816" s="77">
        <v>809</v>
      </c>
      <c r="B816" s="123"/>
      <c r="C816" s="124"/>
      <c r="D816" s="125"/>
      <c r="E816" s="125"/>
      <c r="F816" s="232"/>
      <c r="G816" s="233"/>
      <c r="H816" s="232"/>
      <c r="I816" s="234"/>
      <c r="J816" s="131"/>
      <c r="K816" s="132"/>
      <c r="L816" s="133"/>
      <c r="M816" s="130"/>
      <c r="N816" s="235"/>
      <c r="O816" s="131"/>
      <c r="P816" s="132"/>
      <c r="Q816" s="133"/>
      <c r="R816" s="130"/>
      <c r="S816" s="235"/>
    </row>
    <row r="817" spans="1:19" ht="15" hidden="1" customHeight="1" outlineLevel="1" x14ac:dyDescent="0.35">
      <c r="A817" s="77">
        <v>810</v>
      </c>
      <c r="B817" s="123"/>
      <c r="C817" s="124"/>
      <c r="D817" s="125"/>
      <c r="E817" s="125"/>
      <c r="F817" s="232"/>
      <c r="G817" s="233"/>
      <c r="H817" s="232"/>
      <c r="I817" s="234"/>
      <c r="J817" s="131"/>
      <c r="K817" s="132"/>
      <c r="L817" s="133"/>
      <c r="M817" s="130"/>
      <c r="N817" s="235"/>
      <c r="O817" s="131"/>
      <c r="P817" s="132"/>
      <c r="Q817" s="133"/>
      <c r="R817" s="130"/>
      <c r="S817" s="235"/>
    </row>
    <row r="818" spans="1:19" ht="15" hidden="1" customHeight="1" outlineLevel="1" x14ac:dyDescent="0.35">
      <c r="A818" s="77">
        <v>811</v>
      </c>
      <c r="B818" s="123"/>
      <c r="C818" s="124"/>
      <c r="D818" s="125"/>
      <c r="E818" s="125"/>
      <c r="F818" s="232"/>
      <c r="G818" s="233"/>
      <c r="H818" s="232"/>
      <c r="I818" s="234"/>
      <c r="J818" s="131"/>
      <c r="K818" s="132"/>
      <c r="L818" s="133"/>
      <c r="M818" s="130"/>
      <c r="N818" s="235"/>
      <c r="O818" s="131"/>
      <c r="P818" s="132"/>
      <c r="Q818" s="133"/>
      <c r="R818" s="130"/>
      <c r="S818" s="235"/>
    </row>
    <row r="819" spans="1:19" ht="15" hidden="1" customHeight="1" outlineLevel="1" x14ac:dyDescent="0.35">
      <c r="A819" s="77">
        <v>812</v>
      </c>
      <c r="B819" s="123"/>
      <c r="C819" s="124"/>
      <c r="D819" s="125"/>
      <c r="E819" s="125"/>
      <c r="F819" s="232"/>
      <c r="G819" s="233"/>
      <c r="H819" s="232"/>
      <c r="I819" s="234"/>
      <c r="J819" s="131"/>
      <c r="K819" s="132"/>
      <c r="L819" s="133"/>
      <c r="M819" s="130"/>
      <c r="N819" s="235"/>
      <c r="O819" s="131"/>
      <c r="P819" s="132"/>
      <c r="Q819" s="133"/>
      <c r="R819" s="130"/>
      <c r="S819" s="235"/>
    </row>
    <row r="820" spans="1:19" ht="15" hidden="1" customHeight="1" outlineLevel="1" x14ac:dyDescent="0.35">
      <c r="A820" s="77">
        <v>813</v>
      </c>
      <c r="B820" s="123"/>
      <c r="C820" s="124"/>
      <c r="D820" s="125"/>
      <c r="E820" s="125"/>
      <c r="F820" s="232"/>
      <c r="G820" s="233"/>
      <c r="H820" s="232"/>
      <c r="I820" s="234"/>
      <c r="J820" s="131"/>
      <c r="K820" s="132"/>
      <c r="L820" s="133"/>
      <c r="M820" s="130"/>
      <c r="N820" s="235"/>
      <c r="O820" s="131"/>
      <c r="P820" s="132"/>
      <c r="Q820" s="133"/>
      <c r="R820" s="130"/>
      <c r="S820" s="235"/>
    </row>
    <row r="821" spans="1:19" ht="15" hidden="1" customHeight="1" outlineLevel="1" x14ac:dyDescent="0.35">
      <c r="A821" s="77">
        <v>814</v>
      </c>
      <c r="B821" s="123"/>
      <c r="C821" s="124"/>
      <c r="D821" s="125"/>
      <c r="E821" s="125"/>
      <c r="F821" s="232"/>
      <c r="G821" s="233"/>
      <c r="H821" s="232"/>
      <c r="I821" s="234"/>
      <c r="J821" s="131"/>
      <c r="K821" s="132"/>
      <c r="L821" s="133"/>
      <c r="M821" s="130"/>
      <c r="N821" s="235"/>
      <c r="O821" s="131"/>
      <c r="P821" s="132"/>
      <c r="Q821" s="133"/>
      <c r="R821" s="130"/>
      <c r="S821" s="235"/>
    </row>
    <row r="822" spans="1:19" ht="15" hidden="1" customHeight="1" outlineLevel="1" x14ac:dyDescent="0.35">
      <c r="A822" s="77">
        <v>815</v>
      </c>
      <c r="B822" s="123"/>
      <c r="C822" s="124"/>
      <c r="D822" s="125"/>
      <c r="E822" s="125"/>
      <c r="F822" s="232"/>
      <c r="G822" s="233"/>
      <c r="H822" s="232"/>
      <c r="I822" s="234"/>
      <c r="J822" s="131"/>
      <c r="K822" s="132"/>
      <c r="L822" s="133"/>
      <c r="M822" s="130"/>
      <c r="N822" s="235"/>
      <c r="O822" s="131"/>
      <c r="P822" s="132"/>
      <c r="Q822" s="133"/>
      <c r="R822" s="130"/>
      <c r="S822" s="235"/>
    </row>
    <row r="823" spans="1:19" ht="15" hidden="1" customHeight="1" outlineLevel="1" x14ac:dyDescent="0.35">
      <c r="A823" s="77">
        <v>816</v>
      </c>
      <c r="B823" s="123"/>
      <c r="C823" s="124"/>
      <c r="D823" s="125"/>
      <c r="E823" s="125"/>
      <c r="F823" s="232"/>
      <c r="G823" s="233"/>
      <c r="H823" s="232"/>
      <c r="I823" s="234"/>
      <c r="J823" s="131"/>
      <c r="K823" s="132"/>
      <c r="L823" s="133"/>
      <c r="M823" s="130"/>
      <c r="N823" s="235"/>
      <c r="O823" s="131"/>
      <c r="P823" s="132"/>
      <c r="Q823" s="133"/>
      <c r="R823" s="130"/>
      <c r="S823" s="235"/>
    </row>
    <row r="824" spans="1:19" ht="15" hidden="1" customHeight="1" outlineLevel="1" x14ac:dyDescent="0.35">
      <c r="A824" s="77">
        <v>817</v>
      </c>
      <c r="B824" s="123"/>
      <c r="C824" s="124"/>
      <c r="D824" s="125"/>
      <c r="E824" s="125"/>
      <c r="F824" s="232"/>
      <c r="G824" s="233"/>
      <c r="H824" s="232"/>
      <c r="I824" s="234"/>
      <c r="J824" s="131"/>
      <c r="K824" s="132"/>
      <c r="L824" s="133"/>
      <c r="M824" s="130"/>
      <c r="N824" s="235"/>
      <c r="O824" s="131"/>
      <c r="P824" s="132"/>
      <c r="Q824" s="133"/>
      <c r="R824" s="130"/>
      <c r="S824" s="235"/>
    </row>
    <row r="825" spans="1:19" ht="15" hidden="1" customHeight="1" outlineLevel="1" x14ac:dyDescent="0.35">
      <c r="A825" s="77">
        <v>818</v>
      </c>
      <c r="B825" s="123"/>
      <c r="C825" s="124"/>
      <c r="D825" s="125"/>
      <c r="E825" s="125"/>
      <c r="F825" s="232"/>
      <c r="G825" s="233"/>
      <c r="H825" s="232"/>
      <c r="I825" s="234"/>
      <c r="J825" s="131"/>
      <c r="K825" s="132"/>
      <c r="L825" s="133"/>
      <c r="M825" s="130"/>
      <c r="N825" s="235"/>
      <c r="O825" s="131"/>
      <c r="P825" s="132"/>
      <c r="Q825" s="133"/>
      <c r="R825" s="130"/>
      <c r="S825" s="235"/>
    </row>
    <row r="826" spans="1:19" ht="15" hidden="1" customHeight="1" outlineLevel="1" x14ac:dyDescent="0.35">
      <c r="A826" s="77">
        <v>819</v>
      </c>
      <c r="B826" s="123"/>
      <c r="C826" s="124"/>
      <c r="D826" s="125"/>
      <c r="E826" s="125"/>
      <c r="F826" s="232"/>
      <c r="G826" s="233"/>
      <c r="H826" s="232"/>
      <c r="I826" s="234"/>
      <c r="J826" s="131"/>
      <c r="K826" s="132"/>
      <c r="L826" s="133"/>
      <c r="M826" s="130"/>
      <c r="N826" s="235"/>
      <c r="O826" s="131"/>
      <c r="P826" s="132"/>
      <c r="Q826" s="133"/>
      <c r="R826" s="130"/>
      <c r="S826" s="235"/>
    </row>
    <row r="827" spans="1:19" ht="15" hidden="1" customHeight="1" outlineLevel="1" x14ac:dyDescent="0.35">
      <c r="A827" s="77">
        <v>820</v>
      </c>
      <c r="B827" s="123"/>
      <c r="C827" s="124"/>
      <c r="D827" s="125"/>
      <c r="E827" s="125"/>
      <c r="F827" s="232"/>
      <c r="G827" s="233"/>
      <c r="H827" s="232"/>
      <c r="I827" s="234"/>
      <c r="J827" s="131"/>
      <c r="K827" s="132"/>
      <c r="L827" s="133"/>
      <c r="M827" s="130"/>
      <c r="N827" s="235"/>
      <c r="O827" s="131"/>
      <c r="P827" s="132"/>
      <c r="Q827" s="133"/>
      <c r="R827" s="130"/>
      <c r="S827" s="235"/>
    </row>
    <row r="828" spans="1:19" ht="15" hidden="1" customHeight="1" outlineLevel="1" x14ac:dyDescent="0.35">
      <c r="A828" s="77">
        <v>821</v>
      </c>
      <c r="B828" s="123"/>
      <c r="C828" s="124"/>
      <c r="D828" s="125"/>
      <c r="E828" s="125"/>
      <c r="F828" s="232"/>
      <c r="G828" s="233"/>
      <c r="H828" s="232"/>
      <c r="I828" s="234"/>
      <c r="J828" s="131"/>
      <c r="K828" s="132"/>
      <c r="L828" s="133"/>
      <c r="M828" s="130"/>
      <c r="N828" s="235"/>
      <c r="O828" s="131"/>
      <c r="P828" s="132"/>
      <c r="Q828" s="133"/>
      <c r="R828" s="130"/>
      <c r="S828" s="235"/>
    </row>
    <row r="829" spans="1:19" ht="15" hidden="1" customHeight="1" outlineLevel="1" x14ac:dyDescent="0.35">
      <c r="A829" s="77">
        <v>822</v>
      </c>
      <c r="B829" s="123"/>
      <c r="C829" s="124"/>
      <c r="D829" s="125"/>
      <c r="E829" s="125"/>
      <c r="F829" s="232"/>
      <c r="G829" s="233"/>
      <c r="H829" s="232"/>
      <c r="I829" s="234"/>
      <c r="J829" s="131"/>
      <c r="K829" s="132"/>
      <c r="L829" s="133"/>
      <c r="M829" s="130"/>
      <c r="N829" s="235"/>
      <c r="O829" s="131"/>
      <c r="P829" s="132"/>
      <c r="Q829" s="133"/>
      <c r="R829" s="130"/>
      <c r="S829" s="235"/>
    </row>
    <row r="830" spans="1:19" ht="15" hidden="1" customHeight="1" outlineLevel="1" x14ac:dyDescent="0.35">
      <c r="A830" s="77">
        <v>823</v>
      </c>
      <c r="B830" s="123"/>
      <c r="C830" s="124"/>
      <c r="D830" s="125"/>
      <c r="E830" s="125"/>
      <c r="F830" s="232"/>
      <c r="G830" s="233"/>
      <c r="H830" s="232"/>
      <c r="I830" s="234"/>
      <c r="J830" s="131"/>
      <c r="K830" s="132"/>
      <c r="L830" s="133"/>
      <c r="M830" s="130"/>
      <c r="N830" s="235"/>
      <c r="O830" s="131"/>
      <c r="P830" s="132"/>
      <c r="Q830" s="133"/>
      <c r="R830" s="130"/>
      <c r="S830" s="235"/>
    </row>
    <row r="831" spans="1:19" ht="15" hidden="1" customHeight="1" outlineLevel="1" x14ac:dyDescent="0.35">
      <c r="A831" s="77">
        <v>824</v>
      </c>
      <c r="B831" s="123"/>
      <c r="C831" s="124"/>
      <c r="D831" s="125"/>
      <c r="E831" s="125"/>
      <c r="F831" s="232"/>
      <c r="G831" s="233"/>
      <c r="H831" s="232"/>
      <c r="I831" s="234"/>
      <c r="J831" s="131"/>
      <c r="K831" s="132"/>
      <c r="L831" s="133"/>
      <c r="M831" s="130"/>
      <c r="N831" s="235"/>
      <c r="O831" s="131"/>
      <c r="P831" s="132"/>
      <c r="Q831" s="133"/>
      <c r="R831" s="130"/>
      <c r="S831" s="235"/>
    </row>
    <row r="832" spans="1:19" ht="15" hidden="1" customHeight="1" outlineLevel="1" x14ac:dyDescent="0.35">
      <c r="A832" s="77">
        <v>825</v>
      </c>
      <c r="B832" s="123"/>
      <c r="C832" s="124"/>
      <c r="D832" s="125"/>
      <c r="E832" s="125"/>
      <c r="F832" s="232"/>
      <c r="G832" s="233"/>
      <c r="H832" s="232"/>
      <c r="I832" s="234"/>
      <c r="J832" s="131"/>
      <c r="K832" s="132"/>
      <c r="L832" s="133"/>
      <c r="M832" s="130"/>
      <c r="N832" s="235"/>
      <c r="O832" s="131"/>
      <c r="P832" s="132"/>
      <c r="Q832" s="133"/>
      <c r="R832" s="130"/>
      <c r="S832" s="235"/>
    </row>
    <row r="833" spans="1:19" ht="15" hidden="1" customHeight="1" outlineLevel="1" x14ac:dyDescent="0.35">
      <c r="A833" s="77">
        <v>826</v>
      </c>
      <c r="B833" s="123"/>
      <c r="C833" s="124"/>
      <c r="D833" s="125"/>
      <c r="E833" s="125"/>
      <c r="F833" s="232"/>
      <c r="G833" s="233"/>
      <c r="H833" s="232"/>
      <c r="I833" s="234"/>
      <c r="J833" s="131"/>
      <c r="K833" s="132"/>
      <c r="L833" s="133"/>
      <c r="M833" s="130"/>
      <c r="N833" s="235"/>
      <c r="O833" s="131"/>
      <c r="P833" s="132"/>
      <c r="Q833" s="133"/>
      <c r="R833" s="130"/>
      <c r="S833" s="235"/>
    </row>
    <row r="834" spans="1:19" ht="15" hidden="1" customHeight="1" outlineLevel="1" x14ac:dyDescent="0.35">
      <c r="A834" s="77">
        <v>827</v>
      </c>
      <c r="B834" s="123"/>
      <c r="C834" s="124"/>
      <c r="D834" s="125"/>
      <c r="E834" s="125"/>
      <c r="F834" s="232"/>
      <c r="G834" s="233"/>
      <c r="H834" s="232"/>
      <c r="I834" s="234"/>
      <c r="J834" s="131"/>
      <c r="K834" s="132"/>
      <c r="L834" s="133"/>
      <c r="M834" s="130"/>
      <c r="N834" s="235"/>
      <c r="O834" s="131"/>
      <c r="P834" s="132"/>
      <c r="Q834" s="133"/>
      <c r="R834" s="130"/>
      <c r="S834" s="235"/>
    </row>
    <row r="835" spans="1:19" ht="15" hidden="1" customHeight="1" outlineLevel="1" x14ac:dyDescent="0.35">
      <c r="A835" s="77">
        <v>828</v>
      </c>
      <c r="B835" s="123"/>
      <c r="C835" s="124"/>
      <c r="D835" s="125"/>
      <c r="E835" s="125"/>
      <c r="F835" s="232"/>
      <c r="G835" s="233"/>
      <c r="H835" s="232"/>
      <c r="I835" s="234"/>
      <c r="J835" s="131"/>
      <c r="K835" s="132"/>
      <c r="L835" s="133"/>
      <c r="M835" s="130"/>
      <c r="N835" s="235"/>
      <c r="O835" s="131"/>
      <c r="P835" s="132"/>
      <c r="Q835" s="133"/>
      <c r="R835" s="130"/>
      <c r="S835" s="235"/>
    </row>
    <row r="836" spans="1:19" ht="15" hidden="1" customHeight="1" outlineLevel="1" x14ac:dyDescent="0.35">
      <c r="A836" s="77">
        <v>829</v>
      </c>
      <c r="B836" s="123"/>
      <c r="C836" s="124"/>
      <c r="D836" s="125"/>
      <c r="E836" s="125"/>
      <c r="F836" s="232"/>
      <c r="G836" s="233"/>
      <c r="H836" s="232"/>
      <c r="I836" s="234"/>
      <c r="J836" s="131"/>
      <c r="K836" s="132"/>
      <c r="L836" s="133"/>
      <c r="M836" s="130"/>
      <c r="N836" s="235"/>
      <c r="O836" s="131"/>
      <c r="P836" s="132"/>
      <c r="Q836" s="133"/>
      <c r="R836" s="130"/>
      <c r="S836" s="235"/>
    </row>
    <row r="837" spans="1:19" ht="15" hidden="1" customHeight="1" outlineLevel="1" x14ac:dyDescent="0.35">
      <c r="A837" s="77">
        <v>830</v>
      </c>
      <c r="B837" s="123"/>
      <c r="C837" s="124"/>
      <c r="D837" s="125"/>
      <c r="E837" s="125"/>
      <c r="F837" s="232"/>
      <c r="G837" s="233"/>
      <c r="H837" s="232"/>
      <c r="I837" s="234"/>
      <c r="J837" s="131"/>
      <c r="K837" s="132"/>
      <c r="L837" s="133"/>
      <c r="M837" s="130"/>
      <c r="N837" s="235"/>
      <c r="O837" s="131"/>
      <c r="P837" s="132"/>
      <c r="Q837" s="133"/>
      <c r="R837" s="130"/>
      <c r="S837" s="235"/>
    </row>
    <row r="838" spans="1:19" ht="15" hidden="1" customHeight="1" outlineLevel="1" x14ac:dyDescent="0.35">
      <c r="A838" s="77">
        <v>831</v>
      </c>
      <c r="B838" s="123"/>
      <c r="C838" s="124"/>
      <c r="D838" s="125"/>
      <c r="E838" s="125"/>
      <c r="F838" s="232"/>
      <c r="G838" s="233"/>
      <c r="H838" s="232"/>
      <c r="I838" s="234"/>
      <c r="J838" s="131"/>
      <c r="K838" s="132"/>
      <c r="L838" s="133"/>
      <c r="M838" s="130"/>
      <c r="N838" s="235"/>
      <c r="O838" s="131"/>
      <c r="P838" s="132"/>
      <c r="Q838" s="133"/>
      <c r="R838" s="130"/>
      <c r="S838" s="235"/>
    </row>
    <row r="839" spans="1:19" ht="15" hidden="1" customHeight="1" outlineLevel="1" x14ac:dyDescent="0.35">
      <c r="A839" s="77">
        <v>832</v>
      </c>
      <c r="B839" s="123"/>
      <c r="C839" s="124"/>
      <c r="D839" s="125"/>
      <c r="E839" s="125"/>
      <c r="F839" s="232"/>
      <c r="G839" s="233"/>
      <c r="H839" s="232"/>
      <c r="I839" s="234"/>
      <c r="J839" s="131"/>
      <c r="K839" s="132"/>
      <c r="L839" s="133"/>
      <c r="M839" s="130"/>
      <c r="N839" s="235"/>
      <c r="O839" s="131"/>
      <c r="P839" s="132"/>
      <c r="Q839" s="133"/>
      <c r="R839" s="130"/>
      <c r="S839" s="235"/>
    </row>
    <row r="840" spans="1:19" ht="15" hidden="1" customHeight="1" outlineLevel="1" x14ac:dyDescent="0.35">
      <c r="A840" s="77">
        <v>833</v>
      </c>
      <c r="B840" s="123"/>
      <c r="C840" s="124"/>
      <c r="D840" s="125"/>
      <c r="E840" s="125"/>
      <c r="F840" s="232"/>
      <c r="G840" s="233"/>
      <c r="H840" s="232"/>
      <c r="I840" s="234"/>
      <c r="J840" s="131"/>
      <c r="K840" s="132"/>
      <c r="L840" s="133"/>
      <c r="M840" s="130"/>
      <c r="N840" s="235"/>
      <c r="O840" s="131"/>
      <c r="P840" s="132"/>
      <c r="Q840" s="133"/>
      <c r="R840" s="130"/>
      <c r="S840" s="235"/>
    </row>
    <row r="841" spans="1:19" ht="15" hidden="1" customHeight="1" outlineLevel="1" x14ac:dyDescent="0.35">
      <c r="A841" s="77">
        <v>834</v>
      </c>
      <c r="B841" s="123"/>
      <c r="C841" s="124"/>
      <c r="D841" s="125"/>
      <c r="E841" s="125"/>
      <c r="F841" s="232"/>
      <c r="G841" s="233"/>
      <c r="H841" s="232"/>
      <c r="I841" s="234"/>
      <c r="J841" s="131"/>
      <c r="K841" s="132"/>
      <c r="L841" s="133"/>
      <c r="M841" s="130"/>
      <c r="N841" s="235"/>
      <c r="O841" s="131"/>
      <c r="P841" s="132"/>
      <c r="Q841" s="133"/>
      <c r="R841" s="130"/>
      <c r="S841" s="235"/>
    </row>
    <row r="842" spans="1:19" ht="15" hidden="1" customHeight="1" outlineLevel="1" x14ac:dyDescent="0.35">
      <c r="A842" s="77">
        <v>835</v>
      </c>
      <c r="B842" s="123"/>
      <c r="C842" s="124"/>
      <c r="D842" s="125"/>
      <c r="E842" s="125"/>
      <c r="F842" s="232"/>
      <c r="G842" s="233"/>
      <c r="H842" s="232"/>
      <c r="I842" s="234"/>
      <c r="J842" s="131"/>
      <c r="K842" s="132"/>
      <c r="L842" s="133"/>
      <c r="M842" s="130"/>
      <c r="N842" s="235"/>
      <c r="O842" s="131"/>
      <c r="P842" s="132"/>
      <c r="Q842" s="133"/>
      <c r="R842" s="130"/>
      <c r="S842" s="235"/>
    </row>
    <row r="843" spans="1:19" ht="15" hidden="1" customHeight="1" outlineLevel="1" x14ac:dyDescent="0.35">
      <c r="A843" s="77">
        <v>836</v>
      </c>
      <c r="B843" s="123"/>
      <c r="C843" s="124"/>
      <c r="D843" s="125"/>
      <c r="E843" s="125"/>
      <c r="F843" s="232"/>
      <c r="G843" s="233"/>
      <c r="H843" s="232"/>
      <c r="I843" s="234"/>
      <c r="J843" s="131"/>
      <c r="K843" s="132"/>
      <c r="L843" s="133"/>
      <c r="M843" s="130"/>
      <c r="N843" s="235"/>
      <c r="O843" s="131"/>
      <c r="P843" s="132"/>
      <c r="Q843" s="133"/>
      <c r="R843" s="130"/>
      <c r="S843" s="235"/>
    </row>
    <row r="844" spans="1:19" ht="15" hidden="1" customHeight="1" outlineLevel="1" x14ac:dyDescent="0.35">
      <c r="A844" s="77">
        <v>837</v>
      </c>
      <c r="B844" s="123"/>
      <c r="C844" s="124"/>
      <c r="D844" s="125"/>
      <c r="E844" s="125"/>
      <c r="F844" s="232"/>
      <c r="G844" s="233"/>
      <c r="H844" s="232"/>
      <c r="I844" s="234"/>
      <c r="J844" s="131"/>
      <c r="K844" s="132"/>
      <c r="L844" s="133"/>
      <c r="M844" s="130"/>
      <c r="N844" s="235"/>
      <c r="O844" s="131"/>
      <c r="P844" s="132"/>
      <c r="Q844" s="133"/>
      <c r="R844" s="130"/>
      <c r="S844" s="235"/>
    </row>
    <row r="845" spans="1:19" ht="15" hidden="1" customHeight="1" outlineLevel="1" x14ac:dyDescent="0.35">
      <c r="A845" s="77">
        <v>838</v>
      </c>
      <c r="B845" s="123"/>
      <c r="C845" s="124"/>
      <c r="D845" s="125"/>
      <c r="E845" s="125"/>
      <c r="F845" s="232"/>
      <c r="G845" s="233"/>
      <c r="H845" s="232"/>
      <c r="I845" s="234"/>
      <c r="J845" s="131"/>
      <c r="K845" s="132"/>
      <c r="L845" s="133"/>
      <c r="M845" s="130"/>
      <c r="N845" s="235"/>
      <c r="O845" s="131"/>
      <c r="P845" s="132"/>
      <c r="Q845" s="133"/>
      <c r="R845" s="130"/>
      <c r="S845" s="235"/>
    </row>
    <row r="846" spans="1:19" ht="15" hidden="1" customHeight="1" outlineLevel="1" x14ac:dyDescent="0.35">
      <c r="A846" s="77">
        <v>839</v>
      </c>
      <c r="B846" s="123"/>
      <c r="C846" s="124"/>
      <c r="D846" s="125"/>
      <c r="E846" s="125"/>
      <c r="F846" s="232"/>
      <c r="G846" s="233"/>
      <c r="H846" s="232"/>
      <c r="I846" s="234"/>
      <c r="J846" s="131"/>
      <c r="K846" s="132"/>
      <c r="L846" s="133"/>
      <c r="M846" s="130"/>
      <c r="N846" s="235"/>
      <c r="O846" s="131"/>
      <c r="P846" s="132"/>
      <c r="Q846" s="133"/>
      <c r="R846" s="130"/>
      <c r="S846" s="235"/>
    </row>
    <row r="847" spans="1:19" ht="15" hidden="1" customHeight="1" outlineLevel="1" x14ac:dyDescent="0.35">
      <c r="A847" s="77">
        <v>840</v>
      </c>
      <c r="B847" s="123"/>
      <c r="C847" s="124"/>
      <c r="D847" s="125"/>
      <c r="E847" s="125"/>
      <c r="F847" s="232"/>
      <c r="G847" s="233"/>
      <c r="H847" s="232"/>
      <c r="I847" s="234"/>
      <c r="J847" s="131"/>
      <c r="K847" s="132"/>
      <c r="L847" s="133"/>
      <c r="M847" s="130"/>
      <c r="N847" s="235"/>
      <c r="O847" s="131"/>
      <c r="P847" s="132"/>
      <c r="Q847" s="133"/>
      <c r="R847" s="130"/>
      <c r="S847" s="235"/>
    </row>
    <row r="848" spans="1:19" ht="15" hidden="1" customHeight="1" outlineLevel="1" x14ac:dyDescent="0.35">
      <c r="A848" s="77">
        <v>841</v>
      </c>
      <c r="B848" s="123"/>
      <c r="C848" s="124"/>
      <c r="D848" s="125"/>
      <c r="E848" s="125"/>
      <c r="F848" s="232"/>
      <c r="G848" s="233"/>
      <c r="H848" s="232"/>
      <c r="I848" s="234"/>
      <c r="J848" s="131"/>
      <c r="K848" s="132"/>
      <c r="L848" s="133"/>
      <c r="M848" s="130"/>
      <c r="N848" s="235"/>
      <c r="O848" s="131"/>
      <c r="P848" s="132"/>
      <c r="Q848" s="133"/>
      <c r="R848" s="130"/>
      <c r="S848" s="235"/>
    </row>
    <row r="849" spans="1:19" ht="15" hidden="1" customHeight="1" outlineLevel="1" x14ac:dyDescent="0.35">
      <c r="A849" s="77">
        <v>842</v>
      </c>
      <c r="B849" s="123"/>
      <c r="C849" s="124"/>
      <c r="D849" s="125"/>
      <c r="E849" s="125"/>
      <c r="F849" s="232"/>
      <c r="G849" s="233"/>
      <c r="H849" s="232"/>
      <c r="I849" s="234"/>
      <c r="J849" s="131"/>
      <c r="K849" s="132"/>
      <c r="L849" s="133"/>
      <c r="M849" s="130"/>
      <c r="N849" s="235"/>
      <c r="O849" s="131"/>
      <c r="P849" s="132"/>
      <c r="Q849" s="133"/>
      <c r="R849" s="130"/>
      <c r="S849" s="235"/>
    </row>
    <row r="850" spans="1:19" ht="15" hidden="1" customHeight="1" outlineLevel="1" x14ac:dyDescent="0.35">
      <c r="A850" s="77">
        <v>843</v>
      </c>
      <c r="B850" s="123"/>
      <c r="C850" s="124"/>
      <c r="D850" s="125"/>
      <c r="E850" s="125"/>
      <c r="F850" s="232"/>
      <c r="G850" s="233"/>
      <c r="H850" s="232"/>
      <c r="I850" s="234"/>
      <c r="J850" s="131"/>
      <c r="K850" s="132"/>
      <c r="L850" s="133"/>
      <c r="M850" s="130"/>
      <c r="N850" s="235"/>
      <c r="O850" s="131"/>
      <c r="P850" s="132"/>
      <c r="Q850" s="133"/>
      <c r="R850" s="130"/>
      <c r="S850" s="235"/>
    </row>
    <row r="851" spans="1:19" ht="15" hidden="1" customHeight="1" outlineLevel="1" x14ac:dyDescent="0.35">
      <c r="A851" s="77">
        <v>844</v>
      </c>
      <c r="B851" s="123"/>
      <c r="C851" s="124"/>
      <c r="D851" s="125"/>
      <c r="E851" s="125"/>
      <c r="F851" s="232"/>
      <c r="G851" s="233"/>
      <c r="H851" s="232"/>
      <c r="I851" s="234"/>
      <c r="J851" s="131"/>
      <c r="K851" s="132"/>
      <c r="L851" s="133"/>
      <c r="M851" s="130"/>
      <c r="N851" s="235"/>
      <c r="O851" s="131"/>
      <c r="P851" s="132"/>
      <c r="Q851" s="133"/>
      <c r="R851" s="130"/>
      <c r="S851" s="235"/>
    </row>
    <row r="852" spans="1:19" ht="15" hidden="1" customHeight="1" outlineLevel="1" x14ac:dyDescent="0.35">
      <c r="A852" s="77">
        <v>845</v>
      </c>
      <c r="B852" s="123"/>
      <c r="C852" s="124"/>
      <c r="D852" s="125"/>
      <c r="E852" s="125"/>
      <c r="F852" s="232"/>
      <c r="G852" s="233"/>
      <c r="H852" s="232"/>
      <c r="I852" s="234"/>
      <c r="J852" s="131"/>
      <c r="K852" s="132"/>
      <c r="L852" s="133"/>
      <c r="M852" s="130"/>
      <c r="N852" s="235"/>
      <c r="O852" s="131"/>
      <c r="P852" s="132"/>
      <c r="Q852" s="133"/>
      <c r="R852" s="130"/>
      <c r="S852" s="235"/>
    </row>
    <row r="853" spans="1:19" ht="15" hidden="1" customHeight="1" outlineLevel="1" x14ac:dyDescent="0.35">
      <c r="A853" s="77">
        <v>846</v>
      </c>
      <c r="B853" s="123"/>
      <c r="C853" s="124"/>
      <c r="D853" s="125"/>
      <c r="E853" s="125"/>
      <c r="F853" s="232"/>
      <c r="G853" s="233"/>
      <c r="H853" s="232"/>
      <c r="I853" s="234"/>
      <c r="J853" s="131"/>
      <c r="K853" s="132"/>
      <c r="L853" s="133"/>
      <c r="M853" s="130"/>
      <c r="N853" s="235"/>
      <c r="O853" s="131"/>
      <c r="P853" s="132"/>
      <c r="Q853" s="133"/>
      <c r="R853" s="130"/>
      <c r="S853" s="235"/>
    </row>
    <row r="854" spans="1:19" ht="15" hidden="1" customHeight="1" outlineLevel="1" x14ac:dyDescent="0.35">
      <c r="A854" s="77">
        <v>847</v>
      </c>
      <c r="B854" s="123"/>
      <c r="C854" s="124"/>
      <c r="D854" s="125"/>
      <c r="E854" s="125"/>
      <c r="F854" s="232"/>
      <c r="G854" s="233"/>
      <c r="H854" s="232"/>
      <c r="I854" s="234"/>
      <c r="J854" s="131"/>
      <c r="K854" s="132"/>
      <c r="L854" s="133"/>
      <c r="M854" s="130"/>
      <c r="N854" s="235"/>
      <c r="O854" s="131"/>
      <c r="P854" s="132"/>
      <c r="Q854" s="133"/>
      <c r="R854" s="130"/>
      <c r="S854" s="235"/>
    </row>
    <row r="855" spans="1:19" ht="15" hidden="1" customHeight="1" outlineLevel="1" x14ac:dyDescent="0.35">
      <c r="A855" s="77">
        <v>848</v>
      </c>
      <c r="B855" s="123"/>
      <c r="C855" s="124"/>
      <c r="D855" s="125"/>
      <c r="E855" s="125"/>
      <c r="F855" s="232"/>
      <c r="G855" s="233"/>
      <c r="H855" s="232"/>
      <c r="I855" s="234"/>
      <c r="J855" s="131"/>
      <c r="K855" s="132"/>
      <c r="L855" s="133"/>
      <c r="M855" s="130"/>
      <c r="N855" s="235"/>
      <c r="O855" s="131"/>
      <c r="P855" s="132"/>
      <c r="Q855" s="133"/>
      <c r="R855" s="130"/>
      <c r="S855" s="235"/>
    </row>
    <row r="856" spans="1:19" ht="15" hidden="1" customHeight="1" outlineLevel="1" x14ac:dyDescent="0.35">
      <c r="A856" s="77">
        <v>849</v>
      </c>
      <c r="B856" s="123"/>
      <c r="C856" s="124"/>
      <c r="D856" s="125"/>
      <c r="E856" s="125"/>
      <c r="F856" s="232"/>
      <c r="G856" s="233"/>
      <c r="H856" s="232"/>
      <c r="I856" s="234"/>
      <c r="J856" s="131"/>
      <c r="K856" s="132"/>
      <c r="L856" s="133"/>
      <c r="M856" s="130"/>
      <c r="N856" s="235"/>
      <c r="O856" s="131"/>
      <c r="P856" s="132"/>
      <c r="Q856" s="133"/>
      <c r="R856" s="130"/>
      <c r="S856" s="235"/>
    </row>
    <row r="857" spans="1:19" ht="15" hidden="1" customHeight="1" outlineLevel="1" x14ac:dyDescent="0.35">
      <c r="A857" s="77">
        <v>850</v>
      </c>
      <c r="B857" s="123"/>
      <c r="C857" s="124"/>
      <c r="D857" s="125"/>
      <c r="E857" s="125"/>
      <c r="F857" s="232"/>
      <c r="G857" s="233"/>
      <c r="H857" s="232"/>
      <c r="I857" s="234"/>
      <c r="J857" s="131"/>
      <c r="K857" s="132"/>
      <c r="L857" s="133"/>
      <c r="M857" s="130"/>
      <c r="N857" s="235"/>
      <c r="O857" s="131"/>
      <c r="P857" s="132"/>
      <c r="Q857" s="133"/>
      <c r="R857" s="130"/>
      <c r="S857" s="235"/>
    </row>
    <row r="858" spans="1:19" ht="15" hidden="1" customHeight="1" outlineLevel="1" x14ac:dyDescent="0.35">
      <c r="A858" s="77">
        <v>851</v>
      </c>
      <c r="B858" s="123"/>
      <c r="C858" s="124"/>
      <c r="D858" s="125"/>
      <c r="E858" s="125"/>
      <c r="F858" s="232"/>
      <c r="G858" s="233"/>
      <c r="H858" s="232"/>
      <c r="I858" s="234"/>
      <c r="J858" s="131"/>
      <c r="K858" s="132"/>
      <c r="L858" s="133"/>
      <c r="M858" s="130"/>
      <c r="N858" s="235"/>
      <c r="O858" s="131"/>
      <c r="P858" s="132"/>
      <c r="Q858" s="133"/>
      <c r="R858" s="130"/>
      <c r="S858" s="235"/>
    </row>
    <row r="859" spans="1:19" ht="15" hidden="1" customHeight="1" outlineLevel="1" x14ac:dyDescent="0.35">
      <c r="A859" s="77">
        <v>852</v>
      </c>
      <c r="B859" s="123"/>
      <c r="C859" s="124"/>
      <c r="D859" s="125"/>
      <c r="E859" s="125"/>
      <c r="F859" s="232"/>
      <c r="G859" s="233"/>
      <c r="H859" s="232"/>
      <c r="I859" s="234"/>
      <c r="J859" s="131"/>
      <c r="K859" s="132"/>
      <c r="L859" s="133"/>
      <c r="M859" s="130"/>
      <c r="N859" s="235"/>
      <c r="O859" s="131"/>
      <c r="P859" s="132"/>
      <c r="Q859" s="133"/>
      <c r="R859" s="130"/>
      <c r="S859" s="235"/>
    </row>
    <row r="860" spans="1:19" ht="15" hidden="1" customHeight="1" outlineLevel="1" x14ac:dyDescent="0.35">
      <c r="A860" s="77">
        <v>853</v>
      </c>
      <c r="B860" s="123"/>
      <c r="C860" s="124"/>
      <c r="D860" s="125"/>
      <c r="E860" s="125"/>
      <c r="F860" s="232"/>
      <c r="G860" s="233"/>
      <c r="H860" s="232"/>
      <c r="I860" s="234"/>
      <c r="J860" s="131"/>
      <c r="K860" s="132"/>
      <c r="L860" s="133"/>
      <c r="M860" s="130"/>
      <c r="N860" s="235"/>
      <c r="O860" s="131"/>
      <c r="P860" s="132"/>
      <c r="Q860" s="133"/>
      <c r="R860" s="130"/>
      <c r="S860" s="235"/>
    </row>
    <row r="861" spans="1:19" ht="15" hidden="1" customHeight="1" outlineLevel="1" x14ac:dyDescent="0.35">
      <c r="A861" s="77">
        <v>854</v>
      </c>
      <c r="B861" s="123"/>
      <c r="C861" s="124"/>
      <c r="D861" s="125"/>
      <c r="E861" s="125"/>
      <c r="F861" s="232"/>
      <c r="G861" s="233"/>
      <c r="H861" s="232"/>
      <c r="I861" s="234"/>
      <c r="J861" s="131"/>
      <c r="K861" s="132"/>
      <c r="L861" s="133"/>
      <c r="M861" s="130"/>
      <c r="N861" s="235"/>
      <c r="O861" s="131"/>
      <c r="P861" s="132"/>
      <c r="Q861" s="133"/>
      <c r="R861" s="130"/>
      <c r="S861" s="235"/>
    </row>
    <row r="862" spans="1:19" ht="15" hidden="1" customHeight="1" outlineLevel="1" x14ac:dyDescent="0.35">
      <c r="A862" s="77">
        <v>855</v>
      </c>
      <c r="B862" s="123"/>
      <c r="C862" s="124"/>
      <c r="D862" s="125"/>
      <c r="E862" s="125"/>
      <c r="F862" s="232"/>
      <c r="G862" s="233"/>
      <c r="H862" s="232"/>
      <c r="I862" s="234"/>
      <c r="J862" s="131"/>
      <c r="K862" s="132"/>
      <c r="L862" s="133"/>
      <c r="M862" s="130"/>
      <c r="N862" s="235"/>
      <c r="O862" s="131"/>
      <c r="P862" s="132"/>
      <c r="Q862" s="133"/>
      <c r="R862" s="130"/>
      <c r="S862" s="235"/>
    </row>
    <row r="863" spans="1:19" ht="15" hidden="1" customHeight="1" outlineLevel="1" x14ac:dyDescent="0.35">
      <c r="A863" s="77">
        <v>856</v>
      </c>
      <c r="B863" s="123"/>
      <c r="C863" s="124"/>
      <c r="D863" s="125"/>
      <c r="E863" s="125"/>
      <c r="F863" s="232"/>
      <c r="G863" s="233"/>
      <c r="H863" s="232"/>
      <c r="I863" s="234"/>
      <c r="J863" s="131"/>
      <c r="K863" s="132"/>
      <c r="L863" s="133"/>
      <c r="M863" s="130"/>
      <c r="N863" s="235"/>
      <c r="O863" s="131"/>
      <c r="P863" s="132"/>
      <c r="Q863" s="133"/>
      <c r="R863" s="130"/>
      <c r="S863" s="235"/>
    </row>
    <row r="864" spans="1:19" ht="15" hidden="1" customHeight="1" outlineLevel="1" x14ac:dyDescent="0.35">
      <c r="A864" s="77">
        <v>857</v>
      </c>
      <c r="B864" s="123"/>
      <c r="C864" s="124"/>
      <c r="D864" s="125"/>
      <c r="E864" s="125"/>
      <c r="F864" s="232"/>
      <c r="G864" s="233"/>
      <c r="H864" s="232"/>
      <c r="I864" s="234"/>
      <c r="J864" s="131"/>
      <c r="K864" s="132"/>
      <c r="L864" s="133"/>
      <c r="M864" s="130"/>
      <c r="N864" s="235"/>
      <c r="O864" s="131"/>
      <c r="P864" s="132"/>
      <c r="Q864" s="133"/>
      <c r="R864" s="130"/>
      <c r="S864" s="235"/>
    </row>
    <row r="865" spans="1:19" ht="15" hidden="1" customHeight="1" outlineLevel="1" x14ac:dyDescent="0.35">
      <c r="A865" s="77">
        <v>858</v>
      </c>
      <c r="B865" s="123"/>
      <c r="C865" s="124"/>
      <c r="D865" s="125"/>
      <c r="E865" s="125"/>
      <c r="F865" s="232"/>
      <c r="G865" s="233"/>
      <c r="H865" s="232"/>
      <c r="I865" s="234"/>
      <c r="J865" s="131"/>
      <c r="K865" s="132"/>
      <c r="L865" s="133"/>
      <c r="M865" s="130"/>
      <c r="N865" s="235"/>
      <c r="O865" s="131"/>
      <c r="P865" s="132"/>
      <c r="Q865" s="133"/>
      <c r="R865" s="130"/>
      <c r="S865" s="235"/>
    </row>
    <row r="866" spans="1:19" ht="15" hidden="1" customHeight="1" outlineLevel="1" x14ac:dyDescent="0.35">
      <c r="A866" s="77">
        <v>859</v>
      </c>
      <c r="B866" s="123"/>
      <c r="C866" s="124"/>
      <c r="D866" s="125"/>
      <c r="E866" s="125"/>
      <c r="F866" s="232"/>
      <c r="G866" s="233"/>
      <c r="H866" s="232"/>
      <c r="I866" s="234"/>
      <c r="J866" s="131"/>
      <c r="K866" s="132"/>
      <c r="L866" s="133"/>
      <c r="M866" s="130"/>
      <c r="N866" s="235"/>
      <c r="O866" s="131"/>
      <c r="P866" s="132"/>
      <c r="Q866" s="133"/>
      <c r="R866" s="130"/>
      <c r="S866" s="235"/>
    </row>
    <row r="867" spans="1:19" ht="15" hidden="1" customHeight="1" outlineLevel="1" x14ac:dyDescent="0.35">
      <c r="A867" s="77">
        <v>860</v>
      </c>
      <c r="B867" s="123"/>
      <c r="C867" s="124"/>
      <c r="D867" s="125"/>
      <c r="E867" s="125"/>
      <c r="F867" s="232"/>
      <c r="G867" s="233"/>
      <c r="H867" s="232"/>
      <c r="I867" s="234"/>
      <c r="J867" s="131"/>
      <c r="K867" s="132"/>
      <c r="L867" s="133"/>
      <c r="M867" s="130"/>
      <c r="N867" s="235"/>
      <c r="O867" s="131"/>
      <c r="P867" s="132"/>
      <c r="Q867" s="133"/>
      <c r="R867" s="130"/>
      <c r="S867" s="235"/>
    </row>
    <row r="868" spans="1:19" ht="15" hidden="1" customHeight="1" outlineLevel="1" x14ac:dyDescent="0.35">
      <c r="A868" s="77">
        <v>861</v>
      </c>
      <c r="B868" s="123"/>
      <c r="C868" s="124"/>
      <c r="D868" s="125"/>
      <c r="E868" s="125"/>
      <c r="F868" s="232"/>
      <c r="G868" s="233"/>
      <c r="H868" s="232"/>
      <c r="I868" s="234"/>
      <c r="J868" s="131"/>
      <c r="K868" s="132"/>
      <c r="L868" s="133"/>
      <c r="M868" s="130"/>
      <c r="N868" s="235"/>
      <c r="O868" s="131"/>
      <c r="P868" s="132"/>
      <c r="Q868" s="133"/>
      <c r="R868" s="130"/>
      <c r="S868" s="235"/>
    </row>
    <row r="869" spans="1:19" ht="15" hidden="1" customHeight="1" outlineLevel="1" x14ac:dyDescent="0.35">
      <c r="A869" s="77">
        <v>862</v>
      </c>
      <c r="B869" s="123"/>
      <c r="C869" s="124"/>
      <c r="D869" s="125"/>
      <c r="E869" s="125"/>
      <c r="F869" s="232"/>
      <c r="G869" s="233"/>
      <c r="H869" s="232"/>
      <c r="I869" s="234"/>
      <c r="J869" s="131"/>
      <c r="K869" s="132"/>
      <c r="L869" s="133"/>
      <c r="M869" s="130"/>
      <c r="N869" s="235"/>
      <c r="O869" s="131"/>
      <c r="P869" s="132"/>
      <c r="Q869" s="133"/>
      <c r="R869" s="130"/>
      <c r="S869" s="235"/>
    </row>
    <row r="870" spans="1:19" ht="15" hidden="1" customHeight="1" outlineLevel="1" x14ac:dyDescent="0.35">
      <c r="A870" s="77">
        <v>863</v>
      </c>
      <c r="B870" s="123"/>
      <c r="C870" s="124"/>
      <c r="D870" s="125"/>
      <c r="E870" s="125"/>
      <c r="F870" s="232"/>
      <c r="G870" s="233"/>
      <c r="H870" s="232"/>
      <c r="I870" s="234"/>
      <c r="J870" s="131"/>
      <c r="K870" s="132"/>
      <c r="L870" s="133"/>
      <c r="M870" s="130"/>
      <c r="N870" s="235"/>
      <c r="O870" s="131"/>
      <c r="P870" s="132"/>
      <c r="Q870" s="133"/>
      <c r="R870" s="130"/>
      <c r="S870" s="235"/>
    </row>
    <row r="871" spans="1:19" ht="15" hidden="1" customHeight="1" outlineLevel="1" x14ac:dyDescent="0.35">
      <c r="A871" s="77">
        <v>864</v>
      </c>
      <c r="B871" s="123"/>
      <c r="C871" s="124"/>
      <c r="D871" s="125"/>
      <c r="E871" s="125"/>
      <c r="F871" s="232"/>
      <c r="G871" s="233"/>
      <c r="H871" s="232"/>
      <c r="I871" s="234"/>
      <c r="J871" s="131"/>
      <c r="K871" s="132"/>
      <c r="L871" s="133"/>
      <c r="M871" s="130"/>
      <c r="N871" s="235"/>
      <c r="O871" s="131"/>
      <c r="P871" s="132"/>
      <c r="Q871" s="133"/>
      <c r="R871" s="130"/>
      <c r="S871" s="235"/>
    </row>
    <row r="872" spans="1:19" ht="15" hidden="1" customHeight="1" outlineLevel="1" x14ac:dyDescent="0.35">
      <c r="A872" s="77">
        <v>865</v>
      </c>
      <c r="B872" s="123"/>
      <c r="C872" s="124"/>
      <c r="D872" s="125"/>
      <c r="E872" s="125"/>
      <c r="F872" s="232"/>
      <c r="G872" s="233"/>
      <c r="H872" s="232"/>
      <c r="I872" s="234"/>
      <c r="J872" s="131"/>
      <c r="K872" s="132"/>
      <c r="L872" s="133"/>
      <c r="M872" s="130"/>
      <c r="N872" s="235"/>
      <c r="O872" s="131"/>
      <c r="P872" s="132"/>
      <c r="Q872" s="133"/>
      <c r="R872" s="130"/>
      <c r="S872" s="235"/>
    </row>
    <row r="873" spans="1:19" ht="15" hidden="1" customHeight="1" outlineLevel="1" x14ac:dyDescent="0.35">
      <c r="A873" s="77">
        <v>866</v>
      </c>
      <c r="B873" s="123"/>
      <c r="C873" s="124"/>
      <c r="D873" s="125"/>
      <c r="E873" s="125"/>
      <c r="F873" s="232"/>
      <c r="G873" s="233"/>
      <c r="H873" s="232"/>
      <c r="I873" s="234"/>
      <c r="J873" s="131"/>
      <c r="K873" s="132"/>
      <c r="L873" s="133"/>
      <c r="M873" s="130"/>
      <c r="N873" s="235"/>
      <c r="O873" s="131"/>
      <c r="P873" s="132"/>
      <c r="Q873" s="133"/>
      <c r="R873" s="130"/>
      <c r="S873" s="235"/>
    </row>
    <row r="874" spans="1:19" ht="15" hidden="1" customHeight="1" outlineLevel="1" x14ac:dyDescent="0.35">
      <c r="A874" s="77">
        <v>867</v>
      </c>
      <c r="B874" s="123"/>
      <c r="C874" s="124"/>
      <c r="D874" s="125"/>
      <c r="E874" s="125"/>
      <c r="F874" s="232"/>
      <c r="G874" s="233"/>
      <c r="H874" s="232"/>
      <c r="I874" s="234"/>
      <c r="J874" s="131"/>
      <c r="K874" s="132"/>
      <c r="L874" s="133"/>
      <c r="M874" s="130"/>
      <c r="N874" s="235"/>
      <c r="O874" s="131"/>
      <c r="P874" s="132"/>
      <c r="Q874" s="133"/>
      <c r="R874" s="130"/>
      <c r="S874" s="235"/>
    </row>
    <row r="875" spans="1:19" ht="15" hidden="1" customHeight="1" outlineLevel="1" x14ac:dyDescent="0.35">
      <c r="A875" s="77">
        <v>868</v>
      </c>
      <c r="B875" s="123"/>
      <c r="C875" s="124"/>
      <c r="D875" s="125"/>
      <c r="E875" s="125"/>
      <c r="F875" s="232"/>
      <c r="G875" s="233"/>
      <c r="H875" s="232"/>
      <c r="I875" s="234"/>
      <c r="J875" s="131"/>
      <c r="K875" s="132"/>
      <c r="L875" s="133"/>
      <c r="M875" s="130"/>
      <c r="N875" s="235"/>
      <c r="O875" s="131"/>
      <c r="P875" s="132"/>
      <c r="Q875" s="133"/>
      <c r="R875" s="130"/>
      <c r="S875" s="235"/>
    </row>
    <row r="876" spans="1:19" ht="15" hidden="1" customHeight="1" outlineLevel="1" x14ac:dyDescent="0.35">
      <c r="A876" s="77">
        <v>869</v>
      </c>
      <c r="B876" s="123"/>
      <c r="C876" s="124"/>
      <c r="D876" s="125"/>
      <c r="E876" s="125"/>
      <c r="F876" s="232"/>
      <c r="G876" s="233"/>
      <c r="H876" s="232"/>
      <c r="I876" s="234"/>
      <c r="J876" s="131"/>
      <c r="K876" s="132"/>
      <c r="L876" s="133"/>
      <c r="M876" s="130"/>
      <c r="N876" s="235"/>
      <c r="O876" s="131"/>
      <c r="P876" s="132"/>
      <c r="Q876" s="133"/>
      <c r="R876" s="130"/>
      <c r="S876" s="235"/>
    </row>
    <row r="877" spans="1:19" ht="15" hidden="1" customHeight="1" outlineLevel="1" x14ac:dyDescent="0.35">
      <c r="A877" s="77">
        <v>870</v>
      </c>
      <c r="B877" s="123"/>
      <c r="C877" s="124"/>
      <c r="D877" s="125"/>
      <c r="E877" s="125"/>
      <c r="F877" s="232"/>
      <c r="G877" s="233"/>
      <c r="H877" s="232"/>
      <c r="I877" s="234"/>
      <c r="J877" s="131"/>
      <c r="K877" s="132"/>
      <c r="L877" s="133"/>
      <c r="M877" s="130"/>
      <c r="N877" s="235"/>
      <c r="O877" s="131"/>
      <c r="P877" s="132"/>
      <c r="Q877" s="133"/>
      <c r="R877" s="130"/>
      <c r="S877" s="235"/>
    </row>
    <row r="878" spans="1:19" ht="15" hidden="1" customHeight="1" outlineLevel="1" x14ac:dyDescent="0.35">
      <c r="A878" s="77">
        <v>871</v>
      </c>
      <c r="B878" s="123"/>
      <c r="C878" s="124"/>
      <c r="D878" s="125"/>
      <c r="E878" s="125"/>
      <c r="F878" s="232"/>
      <c r="G878" s="233"/>
      <c r="H878" s="232"/>
      <c r="I878" s="234"/>
      <c r="J878" s="131"/>
      <c r="K878" s="132"/>
      <c r="L878" s="133"/>
      <c r="M878" s="130"/>
      <c r="N878" s="235"/>
      <c r="O878" s="131"/>
      <c r="P878" s="132"/>
      <c r="Q878" s="133"/>
      <c r="R878" s="130"/>
      <c r="S878" s="235"/>
    </row>
    <row r="879" spans="1:19" ht="15" hidden="1" customHeight="1" outlineLevel="1" x14ac:dyDescent="0.35">
      <c r="A879" s="77">
        <v>872</v>
      </c>
      <c r="B879" s="123"/>
      <c r="C879" s="124"/>
      <c r="D879" s="125"/>
      <c r="E879" s="125"/>
      <c r="F879" s="232"/>
      <c r="G879" s="233"/>
      <c r="H879" s="232"/>
      <c r="I879" s="234"/>
      <c r="J879" s="131"/>
      <c r="K879" s="132"/>
      <c r="L879" s="133"/>
      <c r="M879" s="130"/>
      <c r="N879" s="235"/>
      <c r="O879" s="131"/>
      <c r="P879" s="132"/>
      <c r="Q879" s="133"/>
      <c r="R879" s="130"/>
      <c r="S879" s="235"/>
    </row>
    <row r="880" spans="1:19" ht="15" hidden="1" customHeight="1" outlineLevel="1" x14ac:dyDescent="0.35">
      <c r="A880" s="77">
        <v>873</v>
      </c>
      <c r="B880" s="123"/>
      <c r="C880" s="124"/>
      <c r="D880" s="125"/>
      <c r="E880" s="125"/>
      <c r="F880" s="232"/>
      <c r="G880" s="233"/>
      <c r="H880" s="232"/>
      <c r="I880" s="234"/>
      <c r="J880" s="131"/>
      <c r="K880" s="132"/>
      <c r="L880" s="133"/>
      <c r="M880" s="130"/>
      <c r="N880" s="235"/>
      <c r="O880" s="131"/>
      <c r="P880" s="132"/>
      <c r="Q880" s="133"/>
      <c r="R880" s="130"/>
      <c r="S880" s="235"/>
    </row>
    <row r="881" spans="1:19" ht="15" hidden="1" customHeight="1" outlineLevel="1" x14ac:dyDescent="0.35">
      <c r="A881" s="77">
        <v>874</v>
      </c>
      <c r="B881" s="123"/>
      <c r="C881" s="124"/>
      <c r="D881" s="125"/>
      <c r="E881" s="125"/>
      <c r="F881" s="232"/>
      <c r="G881" s="233"/>
      <c r="H881" s="232"/>
      <c r="I881" s="234"/>
      <c r="J881" s="131"/>
      <c r="K881" s="132"/>
      <c r="L881" s="133"/>
      <c r="M881" s="130"/>
      <c r="N881" s="235"/>
      <c r="O881" s="131"/>
      <c r="P881" s="132"/>
      <c r="Q881" s="133"/>
      <c r="R881" s="130"/>
      <c r="S881" s="235"/>
    </row>
    <row r="882" spans="1:19" ht="15" hidden="1" customHeight="1" outlineLevel="1" x14ac:dyDescent="0.35">
      <c r="A882" s="77">
        <v>875</v>
      </c>
      <c r="B882" s="123"/>
      <c r="C882" s="124"/>
      <c r="D882" s="125"/>
      <c r="E882" s="125"/>
      <c r="F882" s="232"/>
      <c r="G882" s="233"/>
      <c r="H882" s="232"/>
      <c r="I882" s="234"/>
      <c r="J882" s="131"/>
      <c r="K882" s="132"/>
      <c r="L882" s="133"/>
      <c r="M882" s="130"/>
      <c r="N882" s="235"/>
      <c r="O882" s="131"/>
      <c r="P882" s="132"/>
      <c r="Q882" s="133"/>
      <c r="R882" s="130"/>
      <c r="S882" s="235"/>
    </row>
    <row r="883" spans="1:19" ht="15" hidden="1" customHeight="1" outlineLevel="1" x14ac:dyDescent="0.35">
      <c r="A883" s="77">
        <v>876</v>
      </c>
      <c r="B883" s="123"/>
      <c r="C883" s="124"/>
      <c r="D883" s="125"/>
      <c r="E883" s="125"/>
      <c r="F883" s="232"/>
      <c r="G883" s="233"/>
      <c r="H883" s="232"/>
      <c r="I883" s="234"/>
      <c r="J883" s="131"/>
      <c r="K883" s="132"/>
      <c r="L883" s="133"/>
      <c r="M883" s="130"/>
      <c r="N883" s="235"/>
      <c r="O883" s="131"/>
      <c r="P883" s="132"/>
      <c r="Q883" s="133"/>
      <c r="R883" s="130"/>
      <c r="S883" s="235"/>
    </row>
    <row r="884" spans="1:19" ht="15" hidden="1" customHeight="1" outlineLevel="1" x14ac:dyDescent="0.35">
      <c r="A884" s="77">
        <v>877</v>
      </c>
      <c r="B884" s="123"/>
      <c r="C884" s="124"/>
      <c r="D884" s="125"/>
      <c r="E884" s="125"/>
      <c r="F884" s="232"/>
      <c r="G884" s="233"/>
      <c r="H884" s="232"/>
      <c r="I884" s="234"/>
      <c r="J884" s="131"/>
      <c r="K884" s="132"/>
      <c r="L884" s="133"/>
      <c r="M884" s="130"/>
      <c r="N884" s="235"/>
      <c r="O884" s="131"/>
      <c r="P884" s="132"/>
      <c r="Q884" s="133"/>
      <c r="R884" s="130"/>
      <c r="S884" s="235"/>
    </row>
    <row r="885" spans="1:19" ht="15" hidden="1" customHeight="1" outlineLevel="1" x14ac:dyDescent="0.35">
      <c r="A885" s="77">
        <v>878</v>
      </c>
      <c r="B885" s="123"/>
      <c r="C885" s="124"/>
      <c r="D885" s="125"/>
      <c r="E885" s="125"/>
      <c r="F885" s="232"/>
      <c r="G885" s="233"/>
      <c r="H885" s="232"/>
      <c r="I885" s="234"/>
      <c r="J885" s="131"/>
      <c r="K885" s="132"/>
      <c r="L885" s="133"/>
      <c r="M885" s="130"/>
      <c r="N885" s="235"/>
      <c r="O885" s="131"/>
      <c r="P885" s="132"/>
      <c r="Q885" s="133"/>
      <c r="R885" s="130"/>
      <c r="S885" s="235"/>
    </row>
    <row r="886" spans="1:19" ht="15" hidden="1" customHeight="1" outlineLevel="1" x14ac:dyDescent="0.35">
      <c r="A886" s="77">
        <v>879</v>
      </c>
      <c r="B886" s="123"/>
      <c r="C886" s="124"/>
      <c r="D886" s="125"/>
      <c r="E886" s="125"/>
      <c r="F886" s="232"/>
      <c r="G886" s="233"/>
      <c r="H886" s="232"/>
      <c r="I886" s="234"/>
      <c r="J886" s="131"/>
      <c r="K886" s="132"/>
      <c r="L886" s="133"/>
      <c r="M886" s="130"/>
      <c r="N886" s="235"/>
      <c r="O886" s="131"/>
      <c r="P886" s="132"/>
      <c r="Q886" s="133"/>
      <c r="R886" s="130"/>
      <c r="S886" s="235"/>
    </row>
    <row r="887" spans="1:19" ht="15" hidden="1" customHeight="1" outlineLevel="1" x14ac:dyDescent="0.35">
      <c r="A887" s="77">
        <v>880</v>
      </c>
      <c r="B887" s="123"/>
      <c r="C887" s="124"/>
      <c r="D887" s="125"/>
      <c r="E887" s="125"/>
      <c r="F887" s="232"/>
      <c r="G887" s="233"/>
      <c r="H887" s="232"/>
      <c r="I887" s="234"/>
      <c r="J887" s="131"/>
      <c r="K887" s="132"/>
      <c r="L887" s="133"/>
      <c r="M887" s="130"/>
      <c r="N887" s="235"/>
      <c r="O887" s="131"/>
      <c r="P887" s="132"/>
      <c r="Q887" s="133"/>
      <c r="R887" s="130"/>
      <c r="S887" s="235"/>
    </row>
    <row r="888" spans="1:19" ht="15" hidden="1" customHeight="1" outlineLevel="1" x14ac:dyDescent="0.35">
      <c r="A888" s="77">
        <v>881</v>
      </c>
      <c r="B888" s="123"/>
      <c r="C888" s="124"/>
      <c r="D888" s="125"/>
      <c r="E888" s="125"/>
      <c r="F888" s="232"/>
      <c r="G888" s="233"/>
      <c r="H888" s="232"/>
      <c r="I888" s="234"/>
      <c r="J888" s="131"/>
      <c r="K888" s="132"/>
      <c r="L888" s="133"/>
      <c r="M888" s="130"/>
      <c r="N888" s="235"/>
      <c r="O888" s="131"/>
      <c r="P888" s="132"/>
      <c r="Q888" s="133"/>
      <c r="R888" s="130"/>
      <c r="S888" s="235"/>
    </row>
    <row r="889" spans="1:19" ht="15" hidden="1" customHeight="1" outlineLevel="1" x14ac:dyDescent="0.35">
      <c r="A889" s="77">
        <v>882</v>
      </c>
      <c r="B889" s="123"/>
      <c r="C889" s="124"/>
      <c r="D889" s="125"/>
      <c r="E889" s="125"/>
      <c r="F889" s="232"/>
      <c r="G889" s="233"/>
      <c r="H889" s="232"/>
      <c r="I889" s="234"/>
      <c r="J889" s="131"/>
      <c r="K889" s="132"/>
      <c r="L889" s="133"/>
      <c r="M889" s="130"/>
      <c r="N889" s="235"/>
      <c r="O889" s="131"/>
      <c r="P889" s="132"/>
      <c r="Q889" s="133"/>
      <c r="R889" s="130"/>
      <c r="S889" s="235"/>
    </row>
    <row r="890" spans="1:19" ht="15" hidden="1" customHeight="1" outlineLevel="1" x14ac:dyDescent="0.35">
      <c r="A890" s="77">
        <v>883</v>
      </c>
      <c r="B890" s="123"/>
      <c r="C890" s="124"/>
      <c r="D890" s="125"/>
      <c r="E890" s="125"/>
      <c r="F890" s="232"/>
      <c r="G890" s="233"/>
      <c r="H890" s="232"/>
      <c r="I890" s="234"/>
      <c r="J890" s="131"/>
      <c r="K890" s="132"/>
      <c r="L890" s="133"/>
      <c r="M890" s="130"/>
      <c r="N890" s="235"/>
      <c r="O890" s="131"/>
      <c r="P890" s="132"/>
      <c r="Q890" s="133"/>
      <c r="R890" s="130"/>
      <c r="S890" s="235"/>
    </row>
    <row r="891" spans="1:19" ht="15" hidden="1" customHeight="1" outlineLevel="1" x14ac:dyDescent="0.35">
      <c r="A891" s="77">
        <v>884</v>
      </c>
      <c r="B891" s="123"/>
      <c r="C891" s="124"/>
      <c r="D891" s="125"/>
      <c r="E891" s="125"/>
      <c r="F891" s="232"/>
      <c r="G891" s="233"/>
      <c r="H891" s="232"/>
      <c r="I891" s="234"/>
      <c r="J891" s="131"/>
      <c r="K891" s="132"/>
      <c r="L891" s="133"/>
      <c r="M891" s="130"/>
      <c r="N891" s="235"/>
      <c r="O891" s="131"/>
      <c r="P891" s="132"/>
      <c r="Q891" s="133"/>
      <c r="R891" s="130"/>
      <c r="S891" s="235"/>
    </row>
    <row r="892" spans="1:19" ht="15" hidden="1" customHeight="1" outlineLevel="1" x14ac:dyDescent="0.35">
      <c r="A892" s="77">
        <v>885</v>
      </c>
      <c r="B892" s="123"/>
      <c r="C892" s="124"/>
      <c r="D892" s="125"/>
      <c r="E892" s="125"/>
      <c r="F892" s="232"/>
      <c r="G892" s="233"/>
      <c r="H892" s="232"/>
      <c r="I892" s="234"/>
      <c r="J892" s="131"/>
      <c r="K892" s="132"/>
      <c r="L892" s="133"/>
      <c r="M892" s="130"/>
      <c r="N892" s="235"/>
      <c r="O892" s="131"/>
      <c r="P892" s="132"/>
      <c r="Q892" s="133"/>
      <c r="R892" s="130"/>
      <c r="S892" s="235"/>
    </row>
    <row r="893" spans="1:19" ht="15" hidden="1" customHeight="1" outlineLevel="1" x14ac:dyDescent="0.35">
      <c r="A893" s="77">
        <v>886</v>
      </c>
      <c r="B893" s="123"/>
      <c r="C893" s="124"/>
      <c r="D893" s="125"/>
      <c r="E893" s="125"/>
      <c r="F893" s="232"/>
      <c r="G893" s="233"/>
      <c r="H893" s="232"/>
      <c r="I893" s="234"/>
      <c r="J893" s="131"/>
      <c r="K893" s="132"/>
      <c r="L893" s="133"/>
      <c r="M893" s="130"/>
      <c r="N893" s="235"/>
      <c r="O893" s="131"/>
      <c r="P893" s="132"/>
      <c r="Q893" s="133"/>
      <c r="R893" s="130"/>
      <c r="S893" s="235"/>
    </row>
    <row r="894" spans="1:19" ht="15" hidden="1" customHeight="1" outlineLevel="1" x14ac:dyDescent="0.35">
      <c r="A894" s="77">
        <v>887</v>
      </c>
      <c r="B894" s="123"/>
      <c r="C894" s="124"/>
      <c r="D894" s="125"/>
      <c r="E894" s="125"/>
      <c r="F894" s="232"/>
      <c r="G894" s="233"/>
      <c r="H894" s="232"/>
      <c r="I894" s="234"/>
      <c r="J894" s="131"/>
      <c r="K894" s="132"/>
      <c r="L894" s="133"/>
      <c r="M894" s="130"/>
      <c r="N894" s="235"/>
      <c r="O894" s="131"/>
      <c r="P894" s="132"/>
      <c r="Q894" s="133"/>
      <c r="R894" s="130"/>
      <c r="S894" s="235"/>
    </row>
    <row r="895" spans="1:19" ht="15" hidden="1" customHeight="1" outlineLevel="1" x14ac:dyDescent="0.35">
      <c r="A895" s="77">
        <v>888</v>
      </c>
      <c r="B895" s="123"/>
      <c r="C895" s="124"/>
      <c r="D895" s="125"/>
      <c r="E895" s="125"/>
      <c r="F895" s="232"/>
      <c r="G895" s="233"/>
      <c r="H895" s="232"/>
      <c r="I895" s="234"/>
      <c r="J895" s="131"/>
      <c r="K895" s="132"/>
      <c r="L895" s="133"/>
      <c r="M895" s="130"/>
      <c r="N895" s="235"/>
      <c r="O895" s="131"/>
      <c r="P895" s="132"/>
      <c r="Q895" s="133"/>
      <c r="R895" s="130"/>
      <c r="S895" s="235"/>
    </row>
    <row r="896" spans="1:19" ht="15" hidden="1" customHeight="1" outlineLevel="1" x14ac:dyDescent="0.35">
      <c r="A896" s="77">
        <v>889</v>
      </c>
      <c r="B896" s="123"/>
      <c r="C896" s="124"/>
      <c r="D896" s="125"/>
      <c r="E896" s="125"/>
      <c r="F896" s="232"/>
      <c r="G896" s="233"/>
      <c r="H896" s="232"/>
      <c r="I896" s="234"/>
      <c r="J896" s="131"/>
      <c r="K896" s="132"/>
      <c r="L896" s="133"/>
      <c r="M896" s="130"/>
      <c r="N896" s="235"/>
      <c r="O896" s="131"/>
      <c r="P896" s="132"/>
      <c r="Q896" s="133"/>
      <c r="R896" s="130"/>
      <c r="S896" s="235"/>
    </row>
    <row r="897" spans="1:19" ht="15" hidden="1" customHeight="1" outlineLevel="1" x14ac:dyDescent="0.35">
      <c r="A897" s="77">
        <v>890</v>
      </c>
      <c r="B897" s="123"/>
      <c r="C897" s="124"/>
      <c r="D897" s="125"/>
      <c r="E897" s="125"/>
      <c r="F897" s="232"/>
      <c r="G897" s="233"/>
      <c r="H897" s="232"/>
      <c r="I897" s="234"/>
      <c r="J897" s="131"/>
      <c r="K897" s="132"/>
      <c r="L897" s="133"/>
      <c r="M897" s="130"/>
      <c r="N897" s="235"/>
      <c r="O897" s="131"/>
      <c r="P897" s="132"/>
      <c r="Q897" s="133"/>
      <c r="R897" s="130"/>
      <c r="S897" s="235"/>
    </row>
    <row r="898" spans="1:19" ht="15" hidden="1" customHeight="1" outlineLevel="1" x14ac:dyDescent="0.35">
      <c r="A898" s="77">
        <v>891</v>
      </c>
      <c r="B898" s="123"/>
      <c r="C898" s="124"/>
      <c r="D898" s="125"/>
      <c r="E898" s="125"/>
      <c r="F898" s="232"/>
      <c r="G898" s="233"/>
      <c r="H898" s="232"/>
      <c r="I898" s="234"/>
      <c r="J898" s="131"/>
      <c r="K898" s="132"/>
      <c r="L898" s="133"/>
      <c r="M898" s="130"/>
      <c r="N898" s="235"/>
      <c r="O898" s="131"/>
      <c r="P898" s="132"/>
      <c r="Q898" s="133"/>
      <c r="R898" s="130"/>
      <c r="S898" s="235"/>
    </row>
    <row r="899" spans="1:19" ht="15" hidden="1" customHeight="1" outlineLevel="1" x14ac:dyDescent="0.35">
      <c r="A899" s="77">
        <v>892</v>
      </c>
      <c r="B899" s="123"/>
      <c r="C899" s="124"/>
      <c r="D899" s="125"/>
      <c r="E899" s="125"/>
      <c r="F899" s="232"/>
      <c r="G899" s="233"/>
      <c r="H899" s="232"/>
      <c r="I899" s="234"/>
      <c r="J899" s="131"/>
      <c r="K899" s="132"/>
      <c r="L899" s="133"/>
      <c r="M899" s="130"/>
      <c r="N899" s="235"/>
      <c r="O899" s="131"/>
      <c r="P899" s="132"/>
      <c r="Q899" s="133"/>
      <c r="R899" s="130"/>
      <c r="S899" s="235"/>
    </row>
    <row r="900" spans="1:19" ht="15" hidden="1" customHeight="1" outlineLevel="1" x14ac:dyDescent="0.35">
      <c r="A900" s="77">
        <v>893</v>
      </c>
      <c r="B900" s="123"/>
      <c r="C900" s="124"/>
      <c r="D900" s="125"/>
      <c r="E900" s="125"/>
      <c r="F900" s="232"/>
      <c r="G900" s="233"/>
      <c r="H900" s="232"/>
      <c r="I900" s="234"/>
      <c r="J900" s="131"/>
      <c r="K900" s="132"/>
      <c r="L900" s="133"/>
      <c r="M900" s="130"/>
      <c r="N900" s="235"/>
      <c r="O900" s="131"/>
      <c r="P900" s="132"/>
      <c r="Q900" s="133"/>
      <c r="R900" s="130"/>
      <c r="S900" s="235"/>
    </row>
    <row r="901" spans="1:19" ht="15" hidden="1" customHeight="1" outlineLevel="1" x14ac:dyDescent="0.35">
      <c r="A901" s="77">
        <v>894</v>
      </c>
      <c r="B901" s="123"/>
      <c r="C901" s="124"/>
      <c r="D901" s="125"/>
      <c r="E901" s="125"/>
      <c r="F901" s="232"/>
      <c r="G901" s="233"/>
      <c r="H901" s="232"/>
      <c r="I901" s="234"/>
      <c r="J901" s="131"/>
      <c r="K901" s="132"/>
      <c r="L901" s="133"/>
      <c r="M901" s="130"/>
      <c r="N901" s="235"/>
      <c r="O901" s="131"/>
      <c r="P901" s="132"/>
      <c r="Q901" s="133"/>
      <c r="R901" s="130"/>
      <c r="S901" s="235"/>
    </row>
    <row r="902" spans="1:19" ht="15" hidden="1" customHeight="1" outlineLevel="1" x14ac:dyDescent="0.35">
      <c r="A902" s="77">
        <v>895</v>
      </c>
      <c r="B902" s="123"/>
      <c r="C902" s="124"/>
      <c r="D902" s="125"/>
      <c r="E902" s="125"/>
      <c r="F902" s="232"/>
      <c r="G902" s="233"/>
      <c r="H902" s="232"/>
      <c r="I902" s="234"/>
      <c r="J902" s="131"/>
      <c r="K902" s="132"/>
      <c r="L902" s="133"/>
      <c r="M902" s="130"/>
      <c r="N902" s="235"/>
      <c r="O902" s="131"/>
      <c r="P902" s="132"/>
      <c r="Q902" s="133"/>
      <c r="R902" s="130"/>
      <c r="S902" s="235"/>
    </row>
    <row r="903" spans="1:19" ht="15" hidden="1" customHeight="1" outlineLevel="1" x14ac:dyDescent="0.35">
      <c r="A903" s="77">
        <v>896</v>
      </c>
      <c r="B903" s="123"/>
      <c r="C903" s="124"/>
      <c r="D903" s="125"/>
      <c r="E903" s="125"/>
      <c r="F903" s="232"/>
      <c r="G903" s="233"/>
      <c r="H903" s="232"/>
      <c r="I903" s="234"/>
      <c r="J903" s="131"/>
      <c r="K903" s="132"/>
      <c r="L903" s="133"/>
      <c r="M903" s="130"/>
      <c r="N903" s="235"/>
      <c r="O903" s="131"/>
      <c r="P903" s="132"/>
      <c r="Q903" s="133"/>
      <c r="R903" s="130"/>
      <c r="S903" s="235"/>
    </row>
    <row r="904" spans="1:19" ht="15" hidden="1" customHeight="1" outlineLevel="1" x14ac:dyDescent="0.35">
      <c r="A904" s="77">
        <v>897</v>
      </c>
      <c r="B904" s="123"/>
      <c r="C904" s="124"/>
      <c r="D904" s="125"/>
      <c r="E904" s="125"/>
      <c r="F904" s="232"/>
      <c r="G904" s="233"/>
      <c r="H904" s="232"/>
      <c r="I904" s="234"/>
      <c r="J904" s="131"/>
      <c r="K904" s="132"/>
      <c r="L904" s="133"/>
      <c r="M904" s="130"/>
      <c r="N904" s="235"/>
      <c r="O904" s="131"/>
      <c r="P904" s="132"/>
      <c r="Q904" s="133"/>
      <c r="R904" s="130"/>
      <c r="S904" s="235"/>
    </row>
    <row r="905" spans="1:19" ht="15" hidden="1" customHeight="1" outlineLevel="1" x14ac:dyDescent="0.35">
      <c r="A905" s="77">
        <v>898</v>
      </c>
      <c r="B905" s="123"/>
      <c r="C905" s="124"/>
      <c r="D905" s="125"/>
      <c r="E905" s="125"/>
      <c r="F905" s="232"/>
      <c r="G905" s="233"/>
      <c r="H905" s="232"/>
      <c r="I905" s="234"/>
      <c r="J905" s="131"/>
      <c r="K905" s="132"/>
      <c r="L905" s="133"/>
      <c r="M905" s="130"/>
      <c r="N905" s="235"/>
      <c r="O905" s="131"/>
      <c r="P905" s="132"/>
      <c r="Q905" s="133"/>
      <c r="R905" s="130"/>
      <c r="S905" s="235"/>
    </row>
    <row r="906" spans="1:19" ht="15" hidden="1" customHeight="1" outlineLevel="1" x14ac:dyDescent="0.35">
      <c r="A906" s="77">
        <v>899</v>
      </c>
      <c r="B906" s="123"/>
      <c r="C906" s="124"/>
      <c r="D906" s="125"/>
      <c r="E906" s="125"/>
      <c r="F906" s="232"/>
      <c r="G906" s="233"/>
      <c r="H906" s="232"/>
      <c r="I906" s="234"/>
      <c r="J906" s="131"/>
      <c r="K906" s="132"/>
      <c r="L906" s="133"/>
      <c r="M906" s="130"/>
      <c r="N906" s="235"/>
      <c r="O906" s="131"/>
      <c r="P906" s="132"/>
      <c r="Q906" s="133"/>
      <c r="R906" s="130"/>
      <c r="S906" s="235"/>
    </row>
    <row r="907" spans="1:19" ht="15" hidden="1" customHeight="1" outlineLevel="1" x14ac:dyDescent="0.35">
      <c r="A907" s="77">
        <v>900</v>
      </c>
      <c r="B907" s="123"/>
      <c r="C907" s="124"/>
      <c r="D907" s="125"/>
      <c r="E907" s="125"/>
      <c r="F907" s="232"/>
      <c r="G907" s="233"/>
      <c r="H907" s="232"/>
      <c r="I907" s="234"/>
      <c r="J907" s="131"/>
      <c r="K907" s="132"/>
      <c r="L907" s="133"/>
      <c r="M907" s="130"/>
      <c r="N907" s="235"/>
      <c r="O907" s="131"/>
      <c r="P907" s="132"/>
      <c r="Q907" s="133"/>
      <c r="R907" s="130"/>
      <c r="S907" s="235"/>
    </row>
    <row r="908" spans="1:19" ht="15" hidden="1" customHeight="1" outlineLevel="1" x14ac:dyDescent="0.35">
      <c r="A908" s="77">
        <v>901</v>
      </c>
      <c r="B908" s="123"/>
      <c r="C908" s="124"/>
      <c r="D908" s="125"/>
      <c r="E908" s="125"/>
      <c r="F908" s="232"/>
      <c r="G908" s="233"/>
      <c r="H908" s="232"/>
      <c r="I908" s="234"/>
      <c r="J908" s="131"/>
      <c r="K908" s="132"/>
      <c r="L908" s="133"/>
      <c r="M908" s="130"/>
      <c r="N908" s="235"/>
      <c r="O908" s="131"/>
      <c r="P908" s="132"/>
      <c r="Q908" s="133"/>
      <c r="R908" s="130"/>
      <c r="S908" s="235"/>
    </row>
    <row r="909" spans="1:19" ht="15" hidden="1" customHeight="1" outlineLevel="1" x14ac:dyDescent="0.35">
      <c r="A909" s="77">
        <v>902</v>
      </c>
      <c r="B909" s="123"/>
      <c r="C909" s="124"/>
      <c r="D909" s="125"/>
      <c r="E909" s="125"/>
      <c r="F909" s="232"/>
      <c r="G909" s="233"/>
      <c r="H909" s="232"/>
      <c r="I909" s="234"/>
      <c r="J909" s="131"/>
      <c r="K909" s="132"/>
      <c r="L909" s="133"/>
      <c r="M909" s="130"/>
      <c r="N909" s="235"/>
      <c r="O909" s="131"/>
      <c r="P909" s="132"/>
      <c r="Q909" s="133"/>
      <c r="R909" s="130"/>
      <c r="S909" s="235"/>
    </row>
    <row r="910" spans="1:19" ht="15" hidden="1" customHeight="1" outlineLevel="1" x14ac:dyDescent="0.35">
      <c r="A910" s="77">
        <v>903</v>
      </c>
      <c r="B910" s="123"/>
      <c r="C910" s="124"/>
      <c r="D910" s="125"/>
      <c r="E910" s="125"/>
      <c r="F910" s="232"/>
      <c r="G910" s="233"/>
      <c r="H910" s="232"/>
      <c r="I910" s="234"/>
      <c r="J910" s="131"/>
      <c r="K910" s="132"/>
      <c r="L910" s="133"/>
      <c r="M910" s="130"/>
      <c r="N910" s="235"/>
      <c r="O910" s="131"/>
      <c r="P910" s="132"/>
      <c r="Q910" s="133"/>
      <c r="R910" s="130"/>
      <c r="S910" s="235"/>
    </row>
    <row r="911" spans="1:19" ht="15" hidden="1" customHeight="1" outlineLevel="1" x14ac:dyDescent="0.35">
      <c r="A911" s="77">
        <v>904</v>
      </c>
      <c r="B911" s="123"/>
      <c r="C911" s="124"/>
      <c r="D911" s="125"/>
      <c r="E911" s="125"/>
      <c r="F911" s="232"/>
      <c r="G911" s="233"/>
      <c r="H911" s="232"/>
      <c r="I911" s="234"/>
      <c r="J911" s="131"/>
      <c r="K911" s="132"/>
      <c r="L911" s="133"/>
      <c r="M911" s="130"/>
      <c r="N911" s="235"/>
      <c r="O911" s="131"/>
      <c r="P911" s="132"/>
      <c r="Q911" s="133"/>
      <c r="R911" s="130"/>
      <c r="S911" s="235"/>
    </row>
    <row r="912" spans="1:19" ht="15" hidden="1" customHeight="1" outlineLevel="1" x14ac:dyDescent="0.35">
      <c r="A912" s="77">
        <v>905</v>
      </c>
      <c r="B912" s="123"/>
      <c r="C912" s="124"/>
      <c r="D912" s="125"/>
      <c r="E912" s="125"/>
      <c r="F912" s="232"/>
      <c r="G912" s="233"/>
      <c r="H912" s="232"/>
      <c r="I912" s="234"/>
      <c r="J912" s="131"/>
      <c r="K912" s="132"/>
      <c r="L912" s="133"/>
      <c r="M912" s="130"/>
      <c r="N912" s="235"/>
      <c r="O912" s="131"/>
      <c r="P912" s="132"/>
      <c r="Q912" s="133"/>
      <c r="R912" s="130"/>
      <c r="S912" s="235"/>
    </row>
    <row r="913" spans="1:19" ht="15" hidden="1" customHeight="1" outlineLevel="1" x14ac:dyDescent="0.35">
      <c r="A913" s="77">
        <v>906</v>
      </c>
      <c r="B913" s="123"/>
      <c r="C913" s="124"/>
      <c r="D913" s="125"/>
      <c r="E913" s="125"/>
      <c r="F913" s="232"/>
      <c r="G913" s="233"/>
      <c r="H913" s="232"/>
      <c r="I913" s="234"/>
      <c r="J913" s="131"/>
      <c r="K913" s="132"/>
      <c r="L913" s="133"/>
      <c r="M913" s="130"/>
      <c r="N913" s="235"/>
      <c r="O913" s="131"/>
      <c r="P913" s="132"/>
      <c r="Q913" s="133"/>
      <c r="R913" s="130"/>
      <c r="S913" s="235"/>
    </row>
    <row r="914" spans="1:19" ht="15" hidden="1" customHeight="1" outlineLevel="1" x14ac:dyDescent="0.35">
      <c r="A914" s="77">
        <v>907</v>
      </c>
      <c r="B914" s="123"/>
      <c r="C914" s="124"/>
      <c r="D914" s="125"/>
      <c r="E914" s="125"/>
      <c r="F914" s="232"/>
      <c r="G914" s="233"/>
      <c r="H914" s="232"/>
      <c r="I914" s="234"/>
      <c r="J914" s="131"/>
      <c r="K914" s="132"/>
      <c r="L914" s="133"/>
      <c r="M914" s="130"/>
      <c r="N914" s="235"/>
      <c r="O914" s="131"/>
      <c r="P914" s="132"/>
      <c r="Q914" s="133"/>
      <c r="R914" s="130"/>
      <c r="S914" s="235"/>
    </row>
    <row r="915" spans="1:19" ht="15" hidden="1" customHeight="1" outlineLevel="1" x14ac:dyDescent="0.35">
      <c r="A915" s="77">
        <v>908</v>
      </c>
      <c r="B915" s="123"/>
      <c r="C915" s="124"/>
      <c r="D915" s="125"/>
      <c r="E915" s="125"/>
      <c r="F915" s="232"/>
      <c r="G915" s="233"/>
      <c r="H915" s="232"/>
      <c r="I915" s="234"/>
      <c r="J915" s="131"/>
      <c r="K915" s="132"/>
      <c r="L915" s="133"/>
      <c r="M915" s="130"/>
      <c r="N915" s="235"/>
      <c r="O915" s="131"/>
      <c r="P915" s="132"/>
      <c r="Q915" s="133"/>
      <c r="R915" s="130"/>
      <c r="S915" s="235"/>
    </row>
    <row r="916" spans="1:19" ht="15" hidden="1" customHeight="1" outlineLevel="1" x14ac:dyDescent="0.35">
      <c r="A916" s="77">
        <v>909</v>
      </c>
      <c r="B916" s="123"/>
      <c r="C916" s="124"/>
      <c r="D916" s="125"/>
      <c r="E916" s="125"/>
      <c r="F916" s="232"/>
      <c r="G916" s="233"/>
      <c r="H916" s="232"/>
      <c r="I916" s="234"/>
      <c r="J916" s="131"/>
      <c r="K916" s="132"/>
      <c r="L916" s="133"/>
      <c r="M916" s="130"/>
      <c r="N916" s="235"/>
      <c r="O916" s="131"/>
      <c r="P916" s="132"/>
      <c r="Q916" s="133"/>
      <c r="R916" s="130"/>
      <c r="S916" s="235"/>
    </row>
    <row r="917" spans="1:19" ht="15" hidden="1" customHeight="1" outlineLevel="1" x14ac:dyDescent="0.35">
      <c r="A917" s="77">
        <v>910</v>
      </c>
      <c r="B917" s="123"/>
      <c r="C917" s="124"/>
      <c r="D917" s="125"/>
      <c r="E917" s="125"/>
      <c r="F917" s="232"/>
      <c r="G917" s="233"/>
      <c r="H917" s="232"/>
      <c r="I917" s="234"/>
      <c r="J917" s="131"/>
      <c r="K917" s="132"/>
      <c r="L917" s="133"/>
      <c r="M917" s="130"/>
      <c r="N917" s="235"/>
      <c r="O917" s="131"/>
      <c r="P917" s="132"/>
      <c r="Q917" s="133"/>
      <c r="R917" s="130"/>
      <c r="S917" s="235"/>
    </row>
    <row r="918" spans="1:19" ht="15" hidden="1" customHeight="1" outlineLevel="1" x14ac:dyDescent="0.35">
      <c r="A918" s="77">
        <v>911</v>
      </c>
      <c r="B918" s="123"/>
      <c r="C918" s="124"/>
      <c r="D918" s="125"/>
      <c r="E918" s="125"/>
      <c r="F918" s="232"/>
      <c r="G918" s="233"/>
      <c r="H918" s="232"/>
      <c r="I918" s="234"/>
      <c r="J918" s="131"/>
      <c r="K918" s="132"/>
      <c r="L918" s="133"/>
      <c r="M918" s="130"/>
      <c r="N918" s="235"/>
      <c r="O918" s="131"/>
      <c r="P918" s="132"/>
      <c r="Q918" s="133"/>
      <c r="R918" s="130"/>
      <c r="S918" s="235"/>
    </row>
    <row r="919" spans="1:19" ht="15" hidden="1" customHeight="1" outlineLevel="1" x14ac:dyDescent="0.35">
      <c r="A919" s="77">
        <v>912</v>
      </c>
      <c r="B919" s="123"/>
      <c r="C919" s="124"/>
      <c r="D919" s="125"/>
      <c r="E919" s="125"/>
      <c r="F919" s="232"/>
      <c r="G919" s="233"/>
      <c r="H919" s="232"/>
      <c r="I919" s="234"/>
      <c r="J919" s="131"/>
      <c r="K919" s="132"/>
      <c r="L919" s="133"/>
      <c r="M919" s="130"/>
      <c r="N919" s="235"/>
      <c r="O919" s="131"/>
      <c r="P919" s="132"/>
      <c r="Q919" s="133"/>
      <c r="R919" s="130"/>
      <c r="S919" s="235"/>
    </row>
    <row r="920" spans="1:19" ht="15" hidden="1" customHeight="1" outlineLevel="1" x14ac:dyDescent="0.35">
      <c r="A920" s="77">
        <v>913</v>
      </c>
      <c r="B920" s="123"/>
      <c r="C920" s="124"/>
      <c r="D920" s="125"/>
      <c r="E920" s="125"/>
      <c r="F920" s="232"/>
      <c r="G920" s="233"/>
      <c r="H920" s="232"/>
      <c r="I920" s="234"/>
      <c r="J920" s="131"/>
      <c r="K920" s="132"/>
      <c r="L920" s="133"/>
      <c r="M920" s="130"/>
      <c r="N920" s="235"/>
      <c r="O920" s="131"/>
      <c r="P920" s="132"/>
      <c r="Q920" s="133"/>
      <c r="R920" s="130"/>
      <c r="S920" s="235"/>
    </row>
    <row r="921" spans="1:19" ht="15" hidden="1" customHeight="1" outlineLevel="1" x14ac:dyDescent="0.35">
      <c r="A921" s="77">
        <v>914</v>
      </c>
      <c r="B921" s="123"/>
      <c r="C921" s="124"/>
      <c r="D921" s="125"/>
      <c r="E921" s="125"/>
      <c r="F921" s="232"/>
      <c r="G921" s="233"/>
      <c r="H921" s="232"/>
      <c r="I921" s="234"/>
      <c r="J921" s="131"/>
      <c r="K921" s="132"/>
      <c r="L921" s="133"/>
      <c r="M921" s="130"/>
      <c r="N921" s="235"/>
      <c r="O921" s="131"/>
      <c r="P921" s="132"/>
      <c r="Q921" s="133"/>
      <c r="R921" s="130"/>
      <c r="S921" s="235"/>
    </row>
    <row r="922" spans="1:19" ht="15" hidden="1" customHeight="1" outlineLevel="1" x14ac:dyDescent="0.35">
      <c r="A922" s="77">
        <v>915</v>
      </c>
      <c r="B922" s="123"/>
      <c r="C922" s="124"/>
      <c r="D922" s="125"/>
      <c r="E922" s="125"/>
      <c r="F922" s="232"/>
      <c r="G922" s="233"/>
      <c r="H922" s="232"/>
      <c r="I922" s="234"/>
      <c r="J922" s="131"/>
      <c r="K922" s="132"/>
      <c r="L922" s="133"/>
      <c r="M922" s="130"/>
      <c r="N922" s="235"/>
      <c r="O922" s="131"/>
      <c r="P922" s="132"/>
      <c r="Q922" s="133"/>
      <c r="R922" s="130"/>
      <c r="S922" s="235"/>
    </row>
    <row r="923" spans="1:19" ht="15" hidden="1" customHeight="1" outlineLevel="1" x14ac:dyDescent="0.35">
      <c r="A923" s="77">
        <v>916</v>
      </c>
      <c r="B923" s="123"/>
      <c r="C923" s="124"/>
      <c r="D923" s="125"/>
      <c r="E923" s="125"/>
      <c r="F923" s="232"/>
      <c r="G923" s="233"/>
      <c r="H923" s="232"/>
      <c r="I923" s="234"/>
      <c r="J923" s="131"/>
      <c r="K923" s="132"/>
      <c r="L923" s="133"/>
      <c r="M923" s="130"/>
      <c r="N923" s="235"/>
      <c r="O923" s="131"/>
      <c r="P923" s="132"/>
      <c r="Q923" s="133"/>
      <c r="R923" s="130"/>
      <c r="S923" s="235"/>
    </row>
    <row r="924" spans="1:19" ht="15" hidden="1" customHeight="1" outlineLevel="1" x14ac:dyDescent="0.35">
      <c r="A924" s="77">
        <v>917</v>
      </c>
      <c r="B924" s="123"/>
      <c r="C924" s="124"/>
      <c r="D924" s="125"/>
      <c r="E924" s="125"/>
      <c r="F924" s="232"/>
      <c r="G924" s="233"/>
      <c r="H924" s="232"/>
      <c r="I924" s="234"/>
      <c r="J924" s="131"/>
      <c r="K924" s="132"/>
      <c r="L924" s="133"/>
      <c r="M924" s="130"/>
      <c r="N924" s="235"/>
      <c r="O924" s="131"/>
      <c r="P924" s="132"/>
      <c r="Q924" s="133"/>
      <c r="R924" s="130"/>
      <c r="S924" s="235"/>
    </row>
    <row r="925" spans="1:19" ht="15" hidden="1" customHeight="1" outlineLevel="1" x14ac:dyDescent="0.35">
      <c r="A925" s="77">
        <v>918</v>
      </c>
      <c r="B925" s="123"/>
      <c r="C925" s="124"/>
      <c r="D925" s="125"/>
      <c r="E925" s="125"/>
      <c r="F925" s="232"/>
      <c r="G925" s="233"/>
      <c r="H925" s="232"/>
      <c r="I925" s="234"/>
      <c r="J925" s="131"/>
      <c r="K925" s="132"/>
      <c r="L925" s="133"/>
      <c r="M925" s="130"/>
      <c r="N925" s="235"/>
      <c r="O925" s="131"/>
      <c r="P925" s="132"/>
      <c r="Q925" s="133"/>
      <c r="R925" s="130"/>
      <c r="S925" s="235"/>
    </row>
    <row r="926" spans="1:19" ht="15" hidden="1" customHeight="1" outlineLevel="1" x14ac:dyDescent="0.35">
      <c r="A926" s="77">
        <v>919</v>
      </c>
      <c r="B926" s="123"/>
      <c r="C926" s="124"/>
      <c r="D926" s="125"/>
      <c r="E926" s="125"/>
      <c r="F926" s="232"/>
      <c r="G926" s="233"/>
      <c r="H926" s="232"/>
      <c r="I926" s="234"/>
      <c r="J926" s="131"/>
      <c r="K926" s="132"/>
      <c r="L926" s="133"/>
      <c r="M926" s="130"/>
      <c r="N926" s="235"/>
      <c r="O926" s="131"/>
      <c r="P926" s="132"/>
      <c r="Q926" s="133"/>
      <c r="R926" s="130"/>
      <c r="S926" s="235"/>
    </row>
    <row r="927" spans="1:19" ht="15" hidden="1" customHeight="1" outlineLevel="1" x14ac:dyDescent="0.35">
      <c r="A927" s="77">
        <v>920</v>
      </c>
      <c r="B927" s="123"/>
      <c r="C927" s="124"/>
      <c r="D927" s="125"/>
      <c r="E927" s="125"/>
      <c r="F927" s="232"/>
      <c r="G927" s="233"/>
      <c r="H927" s="232"/>
      <c r="I927" s="234"/>
      <c r="J927" s="131"/>
      <c r="K927" s="132"/>
      <c r="L927" s="133"/>
      <c r="M927" s="130"/>
      <c r="N927" s="235"/>
      <c r="O927" s="131"/>
      <c r="P927" s="132"/>
      <c r="Q927" s="133"/>
      <c r="R927" s="130"/>
      <c r="S927" s="235"/>
    </row>
    <row r="928" spans="1:19" ht="15" hidden="1" customHeight="1" outlineLevel="1" x14ac:dyDescent="0.35">
      <c r="A928" s="77">
        <v>921</v>
      </c>
      <c r="B928" s="123"/>
      <c r="C928" s="124"/>
      <c r="D928" s="125"/>
      <c r="E928" s="125"/>
      <c r="F928" s="232"/>
      <c r="G928" s="233"/>
      <c r="H928" s="232"/>
      <c r="I928" s="234"/>
      <c r="J928" s="131"/>
      <c r="K928" s="132"/>
      <c r="L928" s="133"/>
      <c r="M928" s="130"/>
      <c r="N928" s="235"/>
      <c r="O928" s="131"/>
      <c r="P928" s="132"/>
      <c r="Q928" s="133"/>
      <c r="R928" s="130"/>
      <c r="S928" s="235"/>
    </row>
    <row r="929" spans="1:19" ht="15" hidden="1" customHeight="1" outlineLevel="1" x14ac:dyDescent="0.35">
      <c r="A929" s="77">
        <v>922</v>
      </c>
      <c r="B929" s="123"/>
      <c r="C929" s="124"/>
      <c r="D929" s="125"/>
      <c r="E929" s="125"/>
      <c r="F929" s="232"/>
      <c r="G929" s="233"/>
      <c r="H929" s="232"/>
      <c r="I929" s="234"/>
      <c r="J929" s="131"/>
      <c r="K929" s="132"/>
      <c r="L929" s="133"/>
      <c r="M929" s="130"/>
      <c r="N929" s="235"/>
      <c r="O929" s="131"/>
      <c r="P929" s="132"/>
      <c r="Q929" s="133"/>
      <c r="R929" s="130"/>
      <c r="S929" s="235"/>
    </row>
    <row r="930" spans="1:19" ht="15" hidden="1" customHeight="1" outlineLevel="1" x14ac:dyDescent="0.35">
      <c r="A930" s="77">
        <v>923</v>
      </c>
      <c r="B930" s="123"/>
      <c r="C930" s="124"/>
      <c r="D930" s="125"/>
      <c r="E930" s="125"/>
      <c r="F930" s="232"/>
      <c r="G930" s="233"/>
      <c r="H930" s="232"/>
      <c r="I930" s="234"/>
      <c r="J930" s="131"/>
      <c r="K930" s="132"/>
      <c r="L930" s="133"/>
      <c r="M930" s="130"/>
      <c r="N930" s="235"/>
      <c r="O930" s="131"/>
      <c r="P930" s="132"/>
      <c r="Q930" s="133"/>
      <c r="R930" s="130"/>
      <c r="S930" s="235"/>
    </row>
    <row r="931" spans="1:19" ht="15" hidden="1" customHeight="1" outlineLevel="1" x14ac:dyDescent="0.35">
      <c r="A931" s="77">
        <v>924</v>
      </c>
      <c r="B931" s="123"/>
      <c r="C931" s="124"/>
      <c r="D931" s="125"/>
      <c r="E931" s="125"/>
      <c r="F931" s="232"/>
      <c r="G931" s="233"/>
      <c r="H931" s="232"/>
      <c r="I931" s="234"/>
      <c r="J931" s="131"/>
      <c r="K931" s="132"/>
      <c r="L931" s="133"/>
      <c r="M931" s="130"/>
      <c r="N931" s="235"/>
      <c r="O931" s="131"/>
      <c r="P931" s="132"/>
      <c r="Q931" s="133"/>
      <c r="R931" s="130"/>
      <c r="S931" s="235"/>
    </row>
    <row r="932" spans="1:19" ht="15" hidden="1" customHeight="1" outlineLevel="1" x14ac:dyDescent="0.35">
      <c r="A932" s="77">
        <v>925</v>
      </c>
      <c r="B932" s="123"/>
      <c r="C932" s="124"/>
      <c r="D932" s="125"/>
      <c r="E932" s="125"/>
      <c r="F932" s="232"/>
      <c r="G932" s="233"/>
      <c r="H932" s="232"/>
      <c r="I932" s="234"/>
      <c r="J932" s="131"/>
      <c r="K932" s="132"/>
      <c r="L932" s="133"/>
      <c r="M932" s="130"/>
      <c r="N932" s="235"/>
      <c r="O932" s="131"/>
      <c r="P932" s="132"/>
      <c r="Q932" s="133"/>
      <c r="R932" s="130"/>
      <c r="S932" s="235"/>
    </row>
    <row r="933" spans="1:19" ht="15" hidden="1" customHeight="1" outlineLevel="1" x14ac:dyDescent="0.35">
      <c r="A933" s="77">
        <v>926</v>
      </c>
      <c r="B933" s="123"/>
      <c r="C933" s="124"/>
      <c r="D933" s="125"/>
      <c r="E933" s="125"/>
      <c r="F933" s="232"/>
      <c r="G933" s="233"/>
      <c r="H933" s="232"/>
      <c r="I933" s="234"/>
      <c r="J933" s="131"/>
      <c r="K933" s="132"/>
      <c r="L933" s="133"/>
      <c r="M933" s="130"/>
      <c r="N933" s="235"/>
      <c r="O933" s="131"/>
      <c r="P933" s="132"/>
      <c r="Q933" s="133"/>
      <c r="R933" s="130"/>
      <c r="S933" s="235"/>
    </row>
    <row r="934" spans="1:19" ht="15" hidden="1" customHeight="1" outlineLevel="1" x14ac:dyDescent="0.35">
      <c r="A934" s="77">
        <v>927</v>
      </c>
      <c r="B934" s="123"/>
      <c r="C934" s="124"/>
      <c r="D934" s="125"/>
      <c r="E934" s="125"/>
      <c r="F934" s="232"/>
      <c r="G934" s="233"/>
      <c r="H934" s="232"/>
      <c r="I934" s="234"/>
      <c r="J934" s="131"/>
      <c r="K934" s="132"/>
      <c r="L934" s="133"/>
      <c r="M934" s="130"/>
      <c r="N934" s="235"/>
      <c r="O934" s="131"/>
      <c r="P934" s="132"/>
      <c r="Q934" s="133"/>
      <c r="R934" s="130"/>
      <c r="S934" s="235"/>
    </row>
    <row r="935" spans="1:19" ht="15" hidden="1" customHeight="1" outlineLevel="1" x14ac:dyDescent="0.35">
      <c r="A935" s="77">
        <v>928</v>
      </c>
      <c r="B935" s="123"/>
      <c r="C935" s="124"/>
      <c r="D935" s="125"/>
      <c r="E935" s="125"/>
      <c r="F935" s="232"/>
      <c r="G935" s="233"/>
      <c r="H935" s="232"/>
      <c r="I935" s="234"/>
      <c r="J935" s="131"/>
      <c r="K935" s="132"/>
      <c r="L935" s="133"/>
      <c r="M935" s="130"/>
      <c r="N935" s="235"/>
      <c r="O935" s="131"/>
      <c r="P935" s="132"/>
      <c r="Q935" s="133"/>
      <c r="R935" s="130"/>
      <c r="S935" s="235"/>
    </row>
    <row r="936" spans="1:19" ht="15" hidden="1" customHeight="1" outlineLevel="1" x14ac:dyDescent="0.35">
      <c r="A936" s="77">
        <v>929</v>
      </c>
      <c r="B936" s="123"/>
      <c r="C936" s="124"/>
      <c r="D936" s="125"/>
      <c r="E936" s="125"/>
      <c r="F936" s="232"/>
      <c r="G936" s="233"/>
      <c r="H936" s="232"/>
      <c r="I936" s="234"/>
      <c r="J936" s="131"/>
      <c r="K936" s="132"/>
      <c r="L936" s="133"/>
      <c r="M936" s="130"/>
      <c r="N936" s="235"/>
      <c r="O936" s="131"/>
      <c r="P936" s="132"/>
      <c r="Q936" s="133"/>
      <c r="R936" s="130"/>
      <c r="S936" s="235"/>
    </row>
    <row r="937" spans="1:19" ht="15" hidden="1" customHeight="1" outlineLevel="1" x14ac:dyDescent="0.35">
      <c r="A937" s="77">
        <v>930</v>
      </c>
      <c r="B937" s="123"/>
      <c r="C937" s="124"/>
      <c r="D937" s="125"/>
      <c r="E937" s="125"/>
      <c r="F937" s="232"/>
      <c r="G937" s="233"/>
      <c r="H937" s="232"/>
      <c r="I937" s="234"/>
      <c r="J937" s="131"/>
      <c r="K937" s="132"/>
      <c r="L937" s="133"/>
      <c r="M937" s="130"/>
      <c r="N937" s="235"/>
      <c r="O937" s="131"/>
      <c r="P937" s="132"/>
      <c r="Q937" s="133"/>
      <c r="R937" s="130"/>
      <c r="S937" s="235"/>
    </row>
    <row r="938" spans="1:19" ht="15" hidden="1" customHeight="1" outlineLevel="1" x14ac:dyDescent="0.35">
      <c r="A938" s="77">
        <v>931</v>
      </c>
      <c r="B938" s="123"/>
      <c r="C938" s="124"/>
      <c r="D938" s="125"/>
      <c r="E938" s="125"/>
      <c r="F938" s="232"/>
      <c r="G938" s="233"/>
      <c r="H938" s="232"/>
      <c r="I938" s="234"/>
      <c r="J938" s="131"/>
      <c r="K938" s="132"/>
      <c r="L938" s="133"/>
      <c r="M938" s="130"/>
      <c r="N938" s="235"/>
      <c r="O938" s="131"/>
      <c r="P938" s="132"/>
      <c r="Q938" s="133"/>
      <c r="R938" s="130"/>
      <c r="S938" s="235"/>
    </row>
    <row r="939" spans="1:19" ht="15" hidden="1" customHeight="1" outlineLevel="1" x14ac:dyDescent="0.35">
      <c r="A939" s="77">
        <v>932</v>
      </c>
      <c r="B939" s="123"/>
      <c r="C939" s="124"/>
      <c r="D939" s="125"/>
      <c r="E939" s="125"/>
      <c r="F939" s="232"/>
      <c r="G939" s="233"/>
      <c r="H939" s="232"/>
      <c r="I939" s="234"/>
      <c r="J939" s="131"/>
      <c r="K939" s="132"/>
      <c r="L939" s="133"/>
      <c r="M939" s="130"/>
      <c r="N939" s="235"/>
      <c r="O939" s="131"/>
      <c r="P939" s="132"/>
      <c r="Q939" s="133"/>
      <c r="R939" s="130"/>
      <c r="S939" s="235"/>
    </row>
    <row r="940" spans="1:19" ht="15" hidden="1" customHeight="1" outlineLevel="1" x14ac:dyDescent="0.35">
      <c r="A940" s="77">
        <v>933</v>
      </c>
      <c r="B940" s="123"/>
      <c r="C940" s="124"/>
      <c r="D940" s="125"/>
      <c r="E940" s="125"/>
      <c r="F940" s="232"/>
      <c r="G940" s="233"/>
      <c r="H940" s="232"/>
      <c r="I940" s="234"/>
      <c r="J940" s="131"/>
      <c r="K940" s="132"/>
      <c r="L940" s="133"/>
      <c r="M940" s="130"/>
      <c r="N940" s="235"/>
      <c r="O940" s="131"/>
      <c r="P940" s="132"/>
      <c r="Q940" s="133"/>
      <c r="R940" s="130"/>
      <c r="S940" s="235"/>
    </row>
    <row r="941" spans="1:19" ht="15" hidden="1" customHeight="1" outlineLevel="1" x14ac:dyDescent="0.35">
      <c r="A941" s="77">
        <v>934</v>
      </c>
      <c r="B941" s="123"/>
      <c r="C941" s="124"/>
      <c r="D941" s="125"/>
      <c r="E941" s="125"/>
      <c r="F941" s="232"/>
      <c r="G941" s="233"/>
      <c r="H941" s="232"/>
      <c r="I941" s="234"/>
      <c r="J941" s="131"/>
      <c r="K941" s="132"/>
      <c r="L941" s="133"/>
      <c r="M941" s="130"/>
      <c r="N941" s="235"/>
      <c r="O941" s="131"/>
      <c r="P941" s="132"/>
      <c r="Q941" s="133"/>
      <c r="R941" s="130"/>
      <c r="S941" s="235"/>
    </row>
    <row r="942" spans="1:19" ht="15" hidden="1" customHeight="1" outlineLevel="1" x14ac:dyDescent="0.35">
      <c r="A942" s="77">
        <v>935</v>
      </c>
      <c r="B942" s="123"/>
      <c r="C942" s="124"/>
      <c r="D942" s="125"/>
      <c r="E942" s="125"/>
      <c r="F942" s="232"/>
      <c r="G942" s="233"/>
      <c r="H942" s="232"/>
      <c r="I942" s="234"/>
      <c r="J942" s="131"/>
      <c r="K942" s="132"/>
      <c r="L942" s="133"/>
      <c r="M942" s="130"/>
      <c r="N942" s="235"/>
      <c r="O942" s="131"/>
      <c r="P942" s="132"/>
      <c r="Q942" s="133"/>
      <c r="R942" s="130"/>
      <c r="S942" s="235"/>
    </row>
    <row r="943" spans="1:19" ht="15" hidden="1" customHeight="1" outlineLevel="1" x14ac:dyDescent="0.35">
      <c r="A943" s="77">
        <v>936</v>
      </c>
      <c r="B943" s="123"/>
      <c r="C943" s="124"/>
      <c r="D943" s="125"/>
      <c r="E943" s="125"/>
      <c r="F943" s="232"/>
      <c r="G943" s="233"/>
      <c r="H943" s="232"/>
      <c r="I943" s="234"/>
      <c r="J943" s="131"/>
      <c r="K943" s="132"/>
      <c r="L943" s="133"/>
      <c r="M943" s="130"/>
      <c r="N943" s="235"/>
      <c r="O943" s="131"/>
      <c r="P943" s="132"/>
      <c r="Q943" s="133"/>
      <c r="R943" s="130"/>
      <c r="S943" s="235"/>
    </row>
    <row r="944" spans="1:19" ht="15" hidden="1" customHeight="1" outlineLevel="1" x14ac:dyDescent="0.35">
      <c r="A944" s="77">
        <v>937</v>
      </c>
      <c r="B944" s="123"/>
      <c r="C944" s="124"/>
      <c r="D944" s="125"/>
      <c r="E944" s="125"/>
      <c r="F944" s="232"/>
      <c r="G944" s="233"/>
      <c r="H944" s="232"/>
      <c r="I944" s="234"/>
      <c r="J944" s="131"/>
      <c r="K944" s="132"/>
      <c r="L944" s="133"/>
      <c r="M944" s="130"/>
      <c r="N944" s="235"/>
      <c r="O944" s="131"/>
      <c r="P944" s="132"/>
      <c r="Q944" s="133"/>
      <c r="R944" s="130"/>
      <c r="S944" s="235"/>
    </row>
    <row r="945" spans="1:19" ht="15" hidden="1" customHeight="1" outlineLevel="1" x14ac:dyDescent="0.35">
      <c r="A945" s="77">
        <v>938</v>
      </c>
      <c r="B945" s="123"/>
      <c r="C945" s="124"/>
      <c r="D945" s="125"/>
      <c r="E945" s="125"/>
      <c r="F945" s="232"/>
      <c r="G945" s="233"/>
      <c r="H945" s="232"/>
      <c r="I945" s="234"/>
      <c r="J945" s="131"/>
      <c r="K945" s="132"/>
      <c r="L945" s="133"/>
      <c r="M945" s="130"/>
      <c r="N945" s="235"/>
      <c r="O945" s="131"/>
      <c r="P945" s="132"/>
      <c r="Q945" s="133"/>
      <c r="R945" s="130"/>
      <c r="S945" s="235"/>
    </row>
    <row r="946" spans="1:19" ht="15" hidden="1" customHeight="1" outlineLevel="1" x14ac:dyDescent="0.35">
      <c r="A946" s="77">
        <v>939</v>
      </c>
      <c r="B946" s="123"/>
      <c r="C946" s="124"/>
      <c r="D946" s="125"/>
      <c r="E946" s="125"/>
      <c r="F946" s="232"/>
      <c r="G946" s="233"/>
      <c r="H946" s="232"/>
      <c r="I946" s="234"/>
      <c r="J946" s="131"/>
      <c r="K946" s="132"/>
      <c r="L946" s="133"/>
      <c r="M946" s="130"/>
      <c r="N946" s="235"/>
      <c r="O946" s="131"/>
      <c r="P946" s="132"/>
      <c r="Q946" s="133"/>
      <c r="R946" s="130"/>
      <c r="S946" s="235"/>
    </row>
    <row r="947" spans="1:19" ht="15" hidden="1" customHeight="1" outlineLevel="1" x14ac:dyDescent="0.35">
      <c r="A947" s="77">
        <v>940</v>
      </c>
      <c r="B947" s="123"/>
      <c r="C947" s="124"/>
      <c r="D947" s="125"/>
      <c r="E947" s="125"/>
      <c r="F947" s="232"/>
      <c r="G947" s="233"/>
      <c r="H947" s="232"/>
      <c r="I947" s="234"/>
      <c r="J947" s="131"/>
      <c r="K947" s="132"/>
      <c r="L947" s="133"/>
      <c r="M947" s="130"/>
      <c r="N947" s="235"/>
      <c r="O947" s="131"/>
      <c r="P947" s="132"/>
      <c r="Q947" s="133"/>
      <c r="R947" s="130"/>
      <c r="S947" s="235"/>
    </row>
    <row r="948" spans="1:19" ht="15" hidden="1" customHeight="1" outlineLevel="1" x14ac:dyDescent="0.35">
      <c r="A948" s="77">
        <v>941</v>
      </c>
      <c r="B948" s="123"/>
      <c r="C948" s="124"/>
      <c r="D948" s="125"/>
      <c r="E948" s="125"/>
      <c r="F948" s="232"/>
      <c r="G948" s="233"/>
      <c r="H948" s="232"/>
      <c r="I948" s="234"/>
      <c r="J948" s="131"/>
      <c r="K948" s="132"/>
      <c r="L948" s="133"/>
      <c r="M948" s="130"/>
      <c r="N948" s="235"/>
      <c r="O948" s="131"/>
      <c r="P948" s="132"/>
      <c r="Q948" s="133"/>
      <c r="R948" s="130"/>
      <c r="S948" s="235"/>
    </row>
    <row r="949" spans="1:19" ht="15" hidden="1" customHeight="1" outlineLevel="1" x14ac:dyDescent="0.35">
      <c r="A949" s="77">
        <v>942</v>
      </c>
      <c r="B949" s="123"/>
      <c r="C949" s="124"/>
      <c r="D949" s="125"/>
      <c r="E949" s="125"/>
      <c r="F949" s="232"/>
      <c r="G949" s="233"/>
      <c r="H949" s="232"/>
      <c r="I949" s="234"/>
      <c r="J949" s="131"/>
      <c r="K949" s="132"/>
      <c r="L949" s="133"/>
      <c r="M949" s="130"/>
      <c r="N949" s="235"/>
      <c r="O949" s="131"/>
      <c r="P949" s="132"/>
      <c r="Q949" s="133"/>
      <c r="R949" s="130"/>
      <c r="S949" s="235"/>
    </row>
    <row r="950" spans="1:19" ht="15" hidden="1" customHeight="1" outlineLevel="1" x14ac:dyDescent="0.35">
      <c r="A950" s="77">
        <v>943</v>
      </c>
      <c r="B950" s="123"/>
      <c r="C950" s="124"/>
      <c r="D950" s="125"/>
      <c r="E950" s="125"/>
      <c r="F950" s="232"/>
      <c r="G950" s="233"/>
      <c r="H950" s="232"/>
      <c r="I950" s="234"/>
      <c r="J950" s="131"/>
      <c r="K950" s="132"/>
      <c r="L950" s="133"/>
      <c r="M950" s="130"/>
      <c r="N950" s="235"/>
      <c r="O950" s="131"/>
      <c r="P950" s="132"/>
      <c r="Q950" s="133"/>
      <c r="R950" s="130"/>
      <c r="S950" s="235"/>
    </row>
    <row r="951" spans="1:19" ht="15" hidden="1" customHeight="1" outlineLevel="1" x14ac:dyDescent="0.35">
      <c r="A951" s="77">
        <v>944</v>
      </c>
      <c r="B951" s="123"/>
      <c r="C951" s="124"/>
      <c r="D951" s="125"/>
      <c r="E951" s="125"/>
      <c r="F951" s="232"/>
      <c r="G951" s="233"/>
      <c r="H951" s="232"/>
      <c r="I951" s="234"/>
      <c r="J951" s="131"/>
      <c r="K951" s="132"/>
      <c r="L951" s="133"/>
      <c r="M951" s="130"/>
      <c r="N951" s="235"/>
      <c r="O951" s="131"/>
      <c r="P951" s="132"/>
      <c r="Q951" s="133"/>
      <c r="R951" s="130"/>
      <c r="S951" s="235"/>
    </row>
    <row r="952" spans="1:19" ht="15" hidden="1" customHeight="1" outlineLevel="1" x14ac:dyDescent="0.35">
      <c r="A952" s="77">
        <v>945</v>
      </c>
      <c r="B952" s="123"/>
      <c r="C952" s="124"/>
      <c r="D952" s="125"/>
      <c r="E952" s="125"/>
      <c r="F952" s="232"/>
      <c r="G952" s="233"/>
      <c r="H952" s="232"/>
      <c r="I952" s="234"/>
      <c r="J952" s="131"/>
      <c r="K952" s="132"/>
      <c r="L952" s="133"/>
      <c r="M952" s="130"/>
      <c r="N952" s="235"/>
      <c r="O952" s="131"/>
      <c r="P952" s="132"/>
      <c r="Q952" s="133"/>
      <c r="R952" s="130"/>
      <c r="S952" s="235"/>
    </row>
    <row r="953" spans="1:19" ht="15" hidden="1" customHeight="1" outlineLevel="1" x14ac:dyDescent="0.35">
      <c r="A953" s="77">
        <v>946</v>
      </c>
      <c r="B953" s="123"/>
      <c r="C953" s="124"/>
      <c r="D953" s="125"/>
      <c r="E953" s="125"/>
      <c r="F953" s="232"/>
      <c r="G953" s="233"/>
      <c r="H953" s="232"/>
      <c r="I953" s="234"/>
      <c r="J953" s="131"/>
      <c r="K953" s="132"/>
      <c r="L953" s="133"/>
      <c r="M953" s="130"/>
      <c r="N953" s="235"/>
      <c r="O953" s="131"/>
      <c r="P953" s="132"/>
      <c r="Q953" s="133"/>
      <c r="R953" s="130"/>
      <c r="S953" s="235"/>
    </row>
    <row r="954" spans="1:19" ht="15" hidden="1" customHeight="1" outlineLevel="1" x14ac:dyDescent="0.35">
      <c r="A954" s="77">
        <v>947</v>
      </c>
      <c r="B954" s="123"/>
      <c r="C954" s="124"/>
      <c r="D954" s="125"/>
      <c r="E954" s="125"/>
      <c r="F954" s="232"/>
      <c r="G954" s="233"/>
      <c r="H954" s="232"/>
      <c r="I954" s="234"/>
      <c r="J954" s="131"/>
      <c r="K954" s="132"/>
      <c r="L954" s="133"/>
      <c r="M954" s="130"/>
      <c r="N954" s="235"/>
      <c r="O954" s="131"/>
      <c r="P954" s="132"/>
      <c r="Q954" s="133"/>
      <c r="R954" s="130"/>
      <c r="S954" s="235"/>
    </row>
    <row r="955" spans="1:19" ht="15" hidden="1" customHeight="1" outlineLevel="1" x14ac:dyDescent="0.35">
      <c r="A955" s="77">
        <v>948</v>
      </c>
      <c r="B955" s="123"/>
      <c r="C955" s="124"/>
      <c r="D955" s="125"/>
      <c r="E955" s="125"/>
      <c r="F955" s="232"/>
      <c r="G955" s="233"/>
      <c r="H955" s="232"/>
      <c r="I955" s="234"/>
      <c r="J955" s="131"/>
      <c r="K955" s="132"/>
      <c r="L955" s="133"/>
      <c r="M955" s="130"/>
      <c r="N955" s="235"/>
      <c r="O955" s="131"/>
      <c r="P955" s="132"/>
      <c r="Q955" s="133"/>
      <c r="R955" s="130"/>
      <c r="S955" s="235"/>
    </row>
    <row r="956" spans="1:19" ht="15" hidden="1" customHeight="1" outlineLevel="1" x14ac:dyDescent="0.35">
      <c r="A956" s="77">
        <v>949</v>
      </c>
      <c r="B956" s="123"/>
      <c r="C956" s="124"/>
      <c r="D956" s="125"/>
      <c r="E956" s="125"/>
      <c r="F956" s="232"/>
      <c r="G956" s="233"/>
      <c r="H956" s="232"/>
      <c r="I956" s="234"/>
      <c r="J956" s="131"/>
      <c r="K956" s="132"/>
      <c r="L956" s="133"/>
      <c r="M956" s="130"/>
      <c r="N956" s="235"/>
      <c r="O956" s="131"/>
      <c r="P956" s="132"/>
      <c r="Q956" s="133"/>
      <c r="R956" s="130"/>
      <c r="S956" s="235"/>
    </row>
    <row r="957" spans="1:19" ht="15" hidden="1" customHeight="1" outlineLevel="1" x14ac:dyDescent="0.35">
      <c r="A957" s="77">
        <v>950</v>
      </c>
      <c r="B957" s="123"/>
      <c r="C957" s="124"/>
      <c r="D957" s="125"/>
      <c r="E957" s="125"/>
      <c r="F957" s="232"/>
      <c r="G957" s="233"/>
      <c r="H957" s="232"/>
      <c r="I957" s="234"/>
      <c r="J957" s="131"/>
      <c r="K957" s="132"/>
      <c r="L957" s="133"/>
      <c r="M957" s="130"/>
      <c r="N957" s="235"/>
      <c r="O957" s="131"/>
      <c r="P957" s="132"/>
      <c r="Q957" s="133"/>
      <c r="R957" s="130"/>
      <c r="S957" s="235"/>
    </row>
    <row r="958" spans="1:19" ht="15" hidden="1" customHeight="1" outlineLevel="1" x14ac:dyDescent="0.35">
      <c r="A958" s="77">
        <v>951</v>
      </c>
      <c r="B958" s="123"/>
      <c r="C958" s="124"/>
      <c r="D958" s="125"/>
      <c r="E958" s="125"/>
      <c r="F958" s="232"/>
      <c r="G958" s="233"/>
      <c r="H958" s="232"/>
      <c r="I958" s="234"/>
      <c r="J958" s="131"/>
      <c r="K958" s="132"/>
      <c r="L958" s="133"/>
      <c r="M958" s="130"/>
      <c r="N958" s="235"/>
      <c r="O958" s="131"/>
      <c r="P958" s="132"/>
      <c r="Q958" s="133"/>
      <c r="R958" s="130"/>
      <c r="S958" s="235"/>
    </row>
    <row r="959" spans="1:19" ht="15" hidden="1" customHeight="1" outlineLevel="1" x14ac:dyDescent="0.35">
      <c r="A959" s="77">
        <v>952</v>
      </c>
      <c r="B959" s="123"/>
      <c r="C959" s="124"/>
      <c r="D959" s="125"/>
      <c r="E959" s="125"/>
      <c r="F959" s="232"/>
      <c r="G959" s="233"/>
      <c r="H959" s="232"/>
      <c r="I959" s="234"/>
      <c r="J959" s="131"/>
      <c r="K959" s="132"/>
      <c r="L959" s="133"/>
      <c r="M959" s="130"/>
      <c r="N959" s="235"/>
      <c r="O959" s="131"/>
      <c r="P959" s="132"/>
      <c r="Q959" s="133"/>
      <c r="R959" s="130"/>
      <c r="S959" s="235"/>
    </row>
    <row r="960" spans="1:19" ht="15" hidden="1" customHeight="1" outlineLevel="1" x14ac:dyDescent="0.35">
      <c r="A960" s="77">
        <v>953</v>
      </c>
      <c r="B960" s="123"/>
      <c r="C960" s="124"/>
      <c r="D960" s="125"/>
      <c r="E960" s="125"/>
      <c r="F960" s="232"/>
      <c r="G960" s="233"/>
      <c r="H960" s="232"/>
      <c r="I960" s="234"/>
      <c r="J960" s="131"/>
      <c r="K960" s="132"/>
      <c r="L960" s="133"/>
      <c r="M960" s="130"/>
      <c r="N960" s="235"/>
      <c r="O960" s="131"/>
      <c r="P960" s="132"/>
      <c r="Q960" s="133"/>
      <c r="R960" s="130"/>
      <c r="S960" s="235"/>
    </row>
    <row r="961" spans="1:19" ht="15" hidden="1" customHeight="1" outlineLevel="1" x14ac:dyDescent="0.35">
      <c r="A961" s="77">
        <v>954</v>
      </c>
      <c r="B961" s="123"/>
      <c r="C961" s="124"/>
      <c r="D961" s="125"/>
      <c r="E961" s="125"/>
      <c r="F961" s="232"/>
      <c r="G961" s="233"/>
      <c r="H961" s="232"/>
      <c r="I961" s="234"/>
      <c r="J961" s="131"/>
      <c r="K961" s="132"/>
      <c r="L961" s="133"/>
      <c r="M961" s="130"/>
      <c r="N961" s="235"/>
      <c r="O961" s="131"/>
      <c r="P961" s="132"/>
      <c r="Q961" s="133"/>
      <c r="R961" s="130"/>
      <c r="S961" s="235"/>
    </row>
    <row r="962" spans="1:19" ht="15" hidden="1" customHeight="1" outlineLevel="1" x14ac:dyDescent="0.35">
      <c r="A962" s="77">
        <v>955</v>
      </c>
      <c r="B962" s="123"/>
      <c r="C962" s="124"/>
      <c r="D962" s="125"/>
      <c r="E962" s="125"/>
      <c r="F962" s="232"/>
      <c r="G962" s="233"/>
      <c r="H962" s="232"/>
      <c r="I962" s="234"/>
      <c r="J962" s="131"/>
      <c r="K962" s="132"/>
      <c r="L962" s="133"/>
      <c r="M962" s="130"/>
      <c r="N962" s="235"/>
      <c r="O962" s="131"/>
      <c r="P962" s="132"/>
      <c r="Q962" s="133"/>
      <c r="R962" s="130"/>
      <c r="S962" s="235"/>
    </row>
    <row r="963" spans="1:19" ht="15" hidden="1" customHeight="1" outlineLevel="1" x14ac:dyDescent="0.35">
      <c r="A963" s="77">
        <v>956</v>
      </c>
      <c r="B963" s="123"/>
      <c r="C963" s="124"/>
      <c r="D963" s="125"/>
      <c r="E963" s="125"/>
      <c r="F963" s="232"/>
      <c r="G963" s="233"/>
      <c r="H963" s="232"/>
      <c r="I963" s="234"/>
      <c r="J963" s="131"/>
      <c r="K963" s="132"/>
      <c r="L963" s="133"/>
      <c r="M963" s="130"/>
      <c r="N963" s="235"/>
      <c r="O963" s="131"/>
      <c r="P963" s="132"/>
      <c r="Q963" s="133"/>
      <c r="R963" s="130"/>
      <c r="S963" s="235"/>
    </row>
    <row r="964" spans="1:19" ht="15" hidden="1" customHeight="1" outlineLevel="1" x14ac:dyDescent="0.35">
      <c r="A964" s="77">
        <v>957</v>
      </c>
      <c r="B964" s="123"/>
      <c r="C964" s="124"/>
      <c r="D964" s="125"/>
      <c r="E964" s="125"/>
      <c r="F964" s="232"/>
      <c r="G964" s="233"/>
      <c r="H964" s="232"/>
      <c r="I964" s="234"/>
      <c r="J964" s="131"/>
      <c r="K964" s="132"/>
      <c r="L964" s="133"/>
      <c r="M964" s="130"/>
      <c r="N964" s="235"/>
      <c r="O964" s="131"/>
      <c r="P964" s="132"/>
      <c r="Q964" s="133"/>
      <c r="R964" s="130"/>
      <c r="S964" s="235"/>
    </row>
    <row r="965" spans="1:19" ht="15" hidden="1" customHeight="1" outlineLevel="1" x14ac:dyDescent="0.35">
      <c r="A965" s="77">
        <v>958</v>
      </c>
      <c r="B965" s="123"/>
      <c r="C965" s="124"/>
      <c r="D965" s="125"/>
      <c r="E965" s="125"/>
      <c r="F965" s="232"/>
      <c r="G965" s="233"/>
      <c r="H965" s="232"/>
      <c r="I965" s="234"/>
      <c r="J965" s="131"/>
      <c r="K965" s="132"/>
      <c r="L965" s="133"/>
      <c r="M965" s="130"/>
      <c r="N965" s="235"/>
      <c r="O965" s="131"/>
      <c r="P965" s="132"/>
      <c r="Q965" s="133"/>
      <c r="R965" s="130"/>
      <c r="S965" s="235"/>
    </row>
    <row r="966" spans="1:19" ht="15" hidden="1" customHeight="1" outlineLevel="1" x14ac:dyDescent="0.35">
      <c r="A966" s="77">
        <v>959</v>
      </c>
      <c r="B966" s="123"/>
      <c r="C966" s="124"/>
      <c r="D966" s="125"/>
      <c r="E966" s="125"/>
      <c r="F966" s="232"/>
      <c r="G966" s="233"/>
      <c r="H966" s="232"/>
      <c r="I966" s="234"/>
      <c r="J966" s="131"/>
      <c r="K966" s="132"/>
      <c r="L966" s="133"/>
      <c r="M966" s="130"/>
      <c r="N966" s="235"/>
      <c r="O966" s="131"/>
      <c r="P966" s="132"/>
      <c r="Q966" s="133"/>
      <c r="R966" s="130"/>
      <c r="S966" s="235"/>
    </row>
    <row r="967" spans="1:19" ht="15" hidden="1" customHeight="1" outlineLevel="1" x14ac:dyDescent="0.35">
      <c r="A967" s="77">
        <v>960</v>
      </c>
      <c r="B967" s="123"/>
      <c r="C967" s="124"/>
      <c r="D967" s="125"/>
      <c r="E967" s="125"/>
      <c r="F967" s="232"/>
      <c r="G967" s="233"/>
      <c r="H967" s="232"/>
      <c r="I967" s="234"/>
      <c r="J967" s="131"/>
      <c r="K967" s="132"/>
      <c r="L967" s="133"/>
      <c r="M967" s="130"/>
      <c r="N967" s="235"/>
      <c r="O967" s="131"/>
      <c r="P967" s="132"/>
      <c r="Q967" s="133"/>
      <c r="R967" s="130"/>
      <c r="S967" s="235"/>
    </row>
    <row r="968" spans="1:19" ht="15" hidden="1" customHeight="1" outlineLevel="1" x14ac:dyDescent="0.35">
      <c r="A968" s="77">
        <v>961</v>
      </c>
      <c r="B968" s="123"/>
      <c r="C968" s="124"/>
      <c r="D968" s="125"/>
      <c r="E968" s="125"/>
      <c r="F968" s="232"/>
      <c r="G968" s="233"/>
      <c r="H968" s="232"/>
      <c r="I968" s="234"/>
      <c r="J968" s="131"/>
      <c r="K968" s="132"/>
      <c r="L968" s="133"/>
      <c r="M968" s="130"/>
      <c r="N968" s="235"/>
      <c r="O968" s="131"/>
      <c r="P968" s="132"/>
      <c r="Q968" s="133"/>
      <c r="R968" s="130"/>
      <c r="S968" s="235"/>
    </row>
    <row r="969" spans="1:19" ht="15" hidden="1" customHeight="1" outlineLevel="1" x14ac:dyDescent="0.35">
      <c r="A969" s="77">
        <v>962</v>
      </c>
      <c r="B969" s="123"/>
      <c r="C969" s="124"/>
      <c r="D969" s="125"/>
      <c r="E969" s="125"/>
      <c r="F969" s="232"/>
      <c r="G969" s="233"/>
      <c r="H969" s="232"/>
      <c r="I969" s="234"/>
      <c r="J969" s="131"/>
      <c r="K969" s="132"/>
      <c r="L969" s="133"/>
      <c r="M969" s="130"/>
      <c r="N969" s="235"/>
      <c r="O969" s="131"/>
      <c r="P969" s="132"/>
      <c r="Q969" s="133"/>
      <c r="R969" s="130"/>
      <c r="S969" s="235"/>
    </row>
    <row r="970" spans="1:19" ht="15" hidden="1" customHeight="1" outlineLevel="1" x14ac:dyDescent="0.35">
      <c r="A970" s="77">
        <v>963</v>
      </c>
      <c r="B970" s="123"/>
      <c r="C970" s="124"/>
      <c r="D970" s="125"/>
      <c r="E970" s="125"/>
      <c r="F970" s="232"/>
      <c r="G970" s="233"/>
      <c r="H970" s="232"/>
      <c r="I970" s="234"/>
      <c r="J970" s="131"/>
      <c r="K970" s="132"/>
      <c r="L970" s="133"/>
      <c r="M970" s="130"/>
      <c r="N970" s="235"/>
      <c r="O970" s="131"/>
      <c r="P970" s="132"/>
      <c r="Q970" s="133"/>
      <c r="R970" s="130"/>
      <c r="S970" s="235"/>
    </row>
    <row r="971" spans="1:19" ht="15" hidden="1" customHeight="1" outlineLevel="1" x14ac:dyDescent="0.35">
      <c r="A971" s="77">
        <v>964</v>
      </c>
      <c r="B971" s="123"/>
      <c r="C971" s="124"/>
      <c r="D971" s="125"/>
      <c r="E971" s="125"/>
      <c r="F971" s="232"/>
      <c r="G971" s="233"/>
      <c r="H971" s="232"/>
      <c r="I971" s="234"/>
      <c r="J971" s="131"/>
      <c r="K971" s="132"/>
      <c r="L971" s="133"/>
      <c r="M971" s="130"/>
      <c r="N971" s="235"/>
      <c r="O971" s="131"/>
      <c r="P971" s="132"/>
      <c r="Q971" s="133"/>
      <c r="R971" s="130"/>
      <c r="S971" s="235"/>
    </row>
    <row r="972" spans="1:19" ht="15" hidden="1" customHeight="1" outlineLevel="1" x14ac:dyDescent="0.35">
      <c r="A972" s="77">
        <v>965</v>
      </c>
      <c r="B972" s="123"/>
      <c r="C972" s="124"/>
      <c r="D972" s="125"/>
      <c r="E972" s="125"/>
      <c r="F972" s="232"/>
      <c r="G972" s="233"/>
      <c r="H972" s="232"/>
      <c r="I972" s="234"/>
      <c r="J972" s="131"/>
      <c r="K972" s="132"/>
      <c r="L972" s="133"/>
      <c r="M972" s="130"/>
      <c r="N972" s="235"/>
      <c r="O972" s="131"/>
      <c r="P972" s="132"/>
      <c r="Q972" s="133"/>
      <c r="R972" s="130"/>
      <c r="S972" s="235"/>
    </row>
    <row r="973" spans="1:19" ht="15" hidden="1" customHeight="1" outlineLevel="1" x14ac:dyDescent="0.35">
      <c r="A973" s="77">
        <v>966</v>
      </c>
      <c r="B973" s="123"/>
      <c r="C973" s="124"/>
      <c r="D973" s="125"/>
      <c r="E973" s="125"/>
      <c r="F973" s="232"/>
      <c r="G973" s="233"/>
      <c r="H973" s="232"/>
      <c r="I973" s="234"/>
      <c r="J973" s="131"/>
      <c r="K973" s="132"/>
      <c r="L973" s="133"/>
      <c r="M973" s="130"/>
      <c r="N973" s="235"/>
      <c r="O973" s="131"/>
      <c r="P973" s="132"/>
      <c r="Q973" s="133"/>
      <c r="R973" s="130"/>
      <c r="S973" s="235"/>
    </row>
    <row r="974" spans="1:19" ht="15" hidden="1" customHeight="1" outlineLevel="1" x14ac:dyDescent="0.35">
      <c r="A974" s="77">
        <v>967</v>
      </c>
      <c r="B974" s="123"/>
      <c r="C974" s="124"/>
      <c r="D974" s="125"/>
      <c r="E974" s="125"/>
      <c r="F974" s="232"/>
      <c r="G974" s="233"/>
      <c r="H974" s="232"/>
      <c r="I974" s="234"/>
      <c r="J974" s="131"/>
      <c r="K974" s="132"/>
      <c r="L974" s="133"/>
      <c r="M974" s="130"/>
      <c r="N974" s="235"/>
      <c r="O974" s="131"/>
      <c r="P974" s="132"/>
      <c r="Q974" s="133"/>
      <c r="R974" s="130"/>
      <c r="S974" s="235"/>
    </row>
    <row r="975" spans="1:19" ht="15" hidden="1" customHeight="1" outlineLevel="1" x14ac:dyDescent="0.35">
      <c r="A975" s="77">
        <v>968</v>
      </c>
      <c r="B975" s="123"/>
      <c r="C975" s="124"/>
      <c r="D975" s="125"/>
      <c r="E975" s="125"/>
      <c r="F975" s="232"/>
      <c r="G975" s="233"/>
      <c r="H975" s="232"/>
      <c r="I975" s="234"/>
      <c r="J975" s="131"/>
      <c r="K975" s="132"/>
      <c r="L975" s="133"/>
      <c r="M975" s="130"/>
      <c r="N975" s="235"/>
      <c r="O975" s="131"/>
      <c r="P975" s="132"/>
      <c r="Q975" s="133"/>
      <c r="R975" s="130"/>
      <c r="S975" s="235"/>
    </row>
    <row r="976" spans="1:19" ht="15" hidden="1" customHeight="1" outlineLevel="1" x14ac:dyDescent="0.35">
      <c r="A976" s="77">
        <v>969</v>
      </c>
      <c r="B976" s="123"/>
      <c r="C976" s="124"/>
      <c r="D976" s="125"/>
      <c r="E976" s="125"/>
      <c r="F976" s="232"/>
      <c r="G976" s="233"/>
      <c r="H976" s="232"/>
      <c r="I976" s="234"/>
      <c r="J976" s="131"/>
      <c r="K976" s="132"/>
      <c r="L976" s="133"/>
      <c r="M976" s="130"/>
      <c r="N976" s="235"/>
      <c r="O976" s="131"/>
      <c r="P976" s="132"/>
      <c r="Q976" s="133"/>
      <c r="R976" s="130"/>
      <c r="S976" s="235"/>
    </row>
    <row r="977" spans="1:19" ht="15" hidden="1" customHeight="1" outlineLevel="1" x14ac:dyDescent="0.35">
      <c r="A977" s="77">
        <v>970</v>
      </c>
      <c r="B977" s="123"/>
      <c r="C977" s="124"/>
      <c r="D977" s="125"/>
      <c r="E977" s="125"/>
      <c r="F977" s="232"/>
      <c r="G977" s="233"/>
      <c r="H977" s="232"/>
      <c r="I977" s="234"/>
      <c r="J977" s="131"/>
      <c r="K977" s="132"/>
      <c r="L977" s="133"/>
      <c r="M977" s="130"/>
      <c r="N977" s="235"/>
      <c r="O977" s="131"/>
      <c r="P977" s="132"/>
      <c r="Q977" s="133"/>
      <c r="R977" s="130"/>
      <c r="S977" s="235"/>
    </row>
    <row r="978" spans="1:19" ht="15" hidden="1" customHeight="1" outlineLevel="1" x14ac:dyDescent="0.35">
      <c r="A978" s="77">
        <v>971</v>
      </c>
      <c r="B978" s="123"/>
      <c r="C978" s="124"/>
      <c r="D978" s="125"/>
      <c r="E978" s="125"/>
      <c r="F978" s="232"/>
      <c r="G978" s="233"/>
      <c r="H978" s="232"/>
      <c r="I978" s="234"/>
      <c r="J978" s="131"/>
      <c r="K978" s="132"/>
      <c r="L978" s="133"/>
      <c r="M978" s="130"/>
      <c r="N978" s="235"/>
      <c r="O978" s="131"/>
      <c r="P978" s="132"/>
      <c r="Q978" s="133"/>
      <c r="R978" s="130"/>
      <c r="S978" s="235"/>
    </row>
    <row r="979" spans="1:19" ht="15" hidden="1" customHeight="1" outlineLevel="1" x14ac:dyDescent="0.35">
      <c r="A979" s="77">
        <v>972</v>
      </c>
      <c r="B979" s="123"/>
      <c r="C979" s="124"/>
      <c r="D979" s="125"/>
      <c r="E979" s="125"/>
      <c r="F979" s="232"/>
      <c r="G979" s="233"/>
      <c r="H979" s="232"/>
      <c r="I979" s="234"/>
      <c r="J979" s="131"/>
      <c r="K979" s="132"/>
      <c r="L979" s="133"/>
      <c r="M979" s="130"/>
      <c r="N979" s="235"/>
      <c r="O979" s="131"/>
      <c r="P979" s="132"/>
      <c r="Q979" s="133"/>
      <c r="R979" s="130"/>
      <c r="S979" s="235"/>
    </row>
    <row r="980" spans="1:19" ht="15" hidden="1" customHeight="1" outlineLevel="1" x14ac:dyDescent="0.35">
      <c r="A980" s="77">
        <v>973</v>
      </c>
      <c r="B980" s="123"/>
      <c r="C980" s="124"/>
      <c r="D980" s="125"/>
      <c r="E980" s="125"/>
      <c r="F980" s="232"/>
      <c r="G980" s="233"/>
      <c r="H980" s="232"/>
      <c r="I980" s="234"/>
      <c r="J980" s="131"/>
      <c r="K980" s="132"/>
      <c r="L980" s="133"/>
      <c r="M980" s="130"/>
      <c r="N980" s="235"/>
      <c r="O980" s="131"/>
      <c r="P980" s="132"/>
      <c r="Q980" s="133"/>
      <c r="R980" s="130"/>
      <c r="S980" s="235"/>
    </row>
    <row r="981" spans="1:19" ht="15" hidden="1" customHeight="1" outlineLevel="1" x14ac:dyDescent="0.35">
      <c r="A981" s="77">
        <v>974</v>
      </c>
      <c r="B981" s="123"/>
      <c r="C981" s="124"/>
      <c r="D981" s="125"/>
      <c r="E981" s="125"/>
      <c r="F981" s="232"/>
      <c r="G981" s="233"/>
      <c r="H981" s="232"/>
      <c r="I981" s="234"/>
      <c r="J981" s="131"/>
      <c r="K981" s="132"/>
      <c r="L981" s="133"/>
      <c r="M981" s="130"/>
      <c r="N981" s="235"/>
      <c r="O981" s="131"/>
      <c r="P981" s="132"/>
      <c r="Q981" s="133"/>
      <c r="R981" s="130"/>
      <c r="S981" s="235"/>
    </row>
    <row r="982" spans="1:19" ht="15" hidden="1" customHeight="1" outlineLevel="1" x14ac:dyDescent="0.35">
      <c r="A982" s="77">
        <v>975</v>
      </c>
      <c r="B982" s="123"/>
      <c r="C982" s="124"/>
      <c r="D982" s="125"/>
      <c r="E982" s="125"/>
      <c r="F982" s="232"/>
      <c r="G982" s="233"/>
      <c r="H982" s="232"/>
      <c r="I982" s="234"/>
      <c r="J982" s="131"/>
      <c r="K982" s="132"/>
      <c r="L982" s="133"/>
      <c r="M982" s="130"/>
      <c r="N982" s="235"/>
      <c r="O982" s="131"/>
      <c r="P982" s="132"/>
      <c r="Q982" s="133"/>
      <c r="R982" s="130"/>
      <c r="S982" s="235"/>
    </row>
    <row r="983" spans="1:19" ht="15" hidden="1" customHeight="1" outlineLevel="1" x14ac:dyDescent="0.35">
      <c r="A983" s="77">
        <v>976</v>
      </c>
      <c r="B983" s="123"/>
      <c r="C983" s="124"/>
      <c r="D983" s="125"/>
      <c r="E983" s="125"/>
      <c r="F983" s="232"/>
      <c r="G983" s="233"/>
      <c r="H983" s="232"/>
      <c r="I983" s="234"/>
      <c r="J983" s="131"/>
      <c r="K983" s="132"/>
      <c r="L983" s="133"/>
      <c r="M983" s="130"/>
      <c r="N983" s="235"/>
      <c r="O983" s="131"/>
      <c r="P983" s="132"/>
      <c r="Q983" s="133"/>
      <c r="R983" s="130"/>
      <c r="S983" s="235"/>
    </row>
    <row r="984" spans="1:19" ht="15" hidden="1" customHeight="1" outlineLevel="1" x14ac:dyDescent="0.35">
      <c r="A984" s="77">
        <v>977</v>
      </c>
      <c r="B984" s="123"/>
      <c r="C984" s="124"/>
      <c r="D984" s="125"/>
      <c r="E984" s="125"/>
      <c r="F984" s="232"/>
      <c r="G984" s="233"/>
      <c r="H984" s="232"/>
      <c r="I984" s="234"/>
      <c r="J984" s="131"/>
      <c r="K984" s="132"/>
      <c r="L984" s="133"/>
      <c r="M984" s="130"/>
      <c r="N984" s="235"/>
      <c r="O984" s="131"/>
      <c r="P984" s="132"/>
      <c r="Q984" s="133"/>
      <c r="R984" s="130"/>
      <c r="S984" s="235"/>
    </row>
    <row r="985" spans="1:19" ht="15" hidden="1" customHeight="1" outlineLevel="1" x14ac:dyDescent="0.35">
      <c r="A985" s="77">
        <v>978</v>
      </c>
      <c r="B985" s="123"/>
      <c r="C985" s="124"/>
      <c r="D985" s="125"/>
      <c r="E985" s="125"/>
      <c r="F985" s="232"/>
      <c r="G985" s="233"/>
      <c r="H985" s="232"/>
      <c r="I985" s="234"/>
      <c r="J985" s="131"/>
      <c r="K985" s="132"/>
      <c r="L985" s="133"/>
      <c r="M985" s="130"/>
      <c r="N985" s="235"/>
      <c r="O985" s="131"/>
      <c r="P985" s="132"/>
      <c r="Q985" s="133"/>
      <c r="R985" s="130"/>
      <c r="S985" s="235"/>
    </row>
    <row r="986" spans="1:19" ht="15" hidden="1" customHeight="1" outlineLevel="1" x14ac:dyDescent="0.35">
      <c r="A986" s="77">
        <v>979</v>
      </c>
      <c r="B986" s="123"/>
      <c r="C986" s="124"/>
      <c r="D986" s="125"/>
      <c r="E986" s="125"/>
      <c r="F986" s="232"/>
      <c r="G986" s="233"/>
      <c r="H986" s="232"/>
      <c r="I986" s="234"/>
      <c r="J986" s="131"/>
      <c r="K986" s="132"/>
      <c r="L986" s="133"/>
      <c r="M986" s="130"/>
      <c r="N986" s="235"/>
      <c r="O986" s="131"/>
      <c r="P986" s="132"/>
      <c r="Q986" s="133"/>
      <c r="R986" s="130"/>
      <c r="S986" s="235"/>
    </row>
    <row r="987" spans="1:19" ht="15" hidden="1" customHeight="1" outlineLevel="1" x14ac:dyDescent="0.35">
      <c r="A987" s="77">
        <v>980</v>
      </c>
      <c r="B987" s="123"/>
      <c r="C987" s="124"/>
      <c r="D987" s="125"/>
      <c r="E987" s="125"/>
      <c r="F987" s="232"/>
      <c r="G987" s="233"/>
      <c r="H987" s="232"/>
      <c r="I987" s="234"/>
      <c r="J987" s="131"/>
      <c r="K987" s="132"/>
      <c r="L987" s="133"/>
      <c r="M987" s="130"/>
      <c r="N987" s="235"/>
      <c r="O987" s="131"/>
      <c r="P987" s="132"/>
      <c r="Q987" s="133"/>
      <c r="R987" s="130"/>
      <c r="S987" s="235"/>
    </row>
    <row r="988" spans="1:19" ht="15" hidden="1" customHeight="1" outlineLevel="1" x14ac:dyDescent="0.35">
      <c r="A988" s="77">
        <v>981</v>
      </c>
      <c r="B988" s="123"/>
      <c r="C988" s="124"/>
      <c r="D988" s="125"/>
      <c r="E988" s="125"/>
      <c r="F988" s="232"/>
      <c r="G988" s="233"/>
      <c r="H988" s="232"/>
      <c r="I988" s="234"/>
      <c r="J988" s="131"/>
      <c r="K988" s="132"/>
      <c r="L988" s="133"/>
      <c r="M988" s="130"/>
      <c r="N988" s="235"/>
      <c r="O988" s="131"/>
      <c r="P988" s="132"/>
      <c r="Q988" s="133"/>
      <c r="R988" s="130"/>
      <c r="S988" s="235"/>
    </row>
    <row r="989" spans="1:19" ht="15" hidden="1" customHeight="1" outlineLevel="1" x14ac:dyDescent="0.35">
      <c r="A989" s="77">
        <v>982</v>
      </c>
      <c r="B989" s="123"/>
      <c r="C989" s="124"/>
      <c r="D989" s="125"/>
      <c r="E989" s="125"/>
      <c r="F989" s="232"/>
      <c r="G989" s="233"/>
      <c r="H989" s="232"/>
      <c r="I989" s="234"/>
      <c r="J989" s="131"/>
      <c r="K989" s="132"/>
      <c r="L989" s="133"/>
      <c r="M989" s="130"/>
      <c r="N989" s="235"/>
      <c r="O989" s="131"/>
      <c r="P989" s="132"/>
      <c r="Q989" s="133"/>
      <c r="R989" s="130"/>
      <c r="S989" s="235"/>
    </row>
    <row r="990" spans="1:19" ht="15" hidden="1" customHeight="1" outlineLevel="1" x14ac:dyDescent="0.35">
      <c r="A990" s="77">
        <v>983</v>
      </c>
      <c r="B990" s="123"/>
      <c r="C990" s="124"/>
      <c r="D990" s="125"/>
      <c r="E990" s="125"/>
      <c r="F990" s="232"/>
      <c r="G990" s="233"/>
      <c r="H990" s="232"/>
      <c r="I990" s="234"/>
      <c r="J990" s="131"/>
      <c r="K990" s="132"/>
      <c r="L990" s="133"/>
      <c r="M990" s="130"/>
      <c r="N990" s="235"/>
      <c r="O990" s="131"/>
      <c r="P990" s="132"/>
      <c r="Q990" s="133"/>
      <c r="R990" s="130"/>
      <c r="S990" s="235"/>
    </row>
    <row r="991" spans="1:19" ht="15" hidden="1" customHeight="1" outlineLevel="1" x14ac:dyDescent="0.35">
      <c r="A991" s="77">
        <v>984</v>
      </c>
      <c r="B991" s="123"/>
      <c r="C991" s="124"/>
      <c r="D991" s="125"/>
      <c r="E991" s="125"/>
      <c r="F991" s="232"/>
      <c r="G991" s="233"/>
      <c r="H991" s="232"/>
      <c r="I991" s="234"/>
      <c r="J991" s="131"/>
      <c r="K991" s="132"/>
      <c r="L991" s="133"/>
      <c r="M991" s="130"/>
      <c r="N991" s="235"/>
      <c r="O991" s="131"/>
      <c r="P991" s="132"/>
      <c r="Q991" s="133"/>
      <c r="R991" s="130"/>
      <c r="S991" s="235"/>
    </row>
    <row r="992" spans="1:19" ht="15" hidden="1" customHeight="1" outlineLevel="1" x14ac:dyDescent="0.35">
      <c r="A992" s="77">
        <v>985</v>
      </c>
      <c r="B992" s="123"/>
      <c r="C992" s="124"/>
      <c r="D992" s="125"/>
      <c r="E992" s="125"/>
      <c r="F992" s="232"/>
      <c r="G992" s="233"/>
      <c r="H992" s="232"/>
      <c r="I992" s="234"/>
      <c r="J992" s="131"/>
      <c r="K992" s="132"/>
      <c r="L992" s="133"/>
      <c r="M992" s="130"/>
      <c r="N992" s="235"/>
      <c r="O992" s="131"/>
      <c r="P992" s="132"/>
      <c r="Q992" s="133"/>
      <c r="R992" s="130"/>
      <c r="S992" s="235"/>
    </row>
    <row r="993" spans="1:19" ht="15" hidden="1" customHeight="1" outlineLevel="1" x14ac:dyDescent="0.35">
      <c r="A993" s="77">
        <v>986</v>
      </c>
      <c r="B993" s="123"/>
      <c r="C993" s="124"/>
      <c r="D993" s="125"/>
      <c r="E993" s="125"/>
      <c r="F993" s="232"/>
      <c r="G993" s="233"/>
      <c r="H993" s="232"/>
      <c r="I993" s="234"/>
      <c r="J993" s="131"/>
      <c r="K993" s="132"/>
      <c r="L993" s="133"/>
      <c r="M993" s="130"/>
      <c r="N993" s="235"/>
      <c r="O993" s="131"/>
      <c r="P993" s="132"/>
      <c r="Q993" s="133"/>
      <c r="R993" s="130"/>
      <c r="S993" s="235"/>
    </row>
    <row r="994" spans="1:19" ht="15" hidden="1" customHeight="1" outlineLevel="1" x14ac:dyDescent="0.35">
      <c r="A994" s="77">
        <v>987</v>
      </c>
      <c r="B994" s="123"/>
      <c r="C994" s="124"/>
      <c r="D994" s="125"/>
      <c r="E994" s="125"/>
      <c r="F994" s="232"/>
      <c r="G994" s="233"/>
      <c r="H994" s="232"/>
      <c r="I994" s="234"/>
      <c r="J994" s="131"/>
      <c r="K994" s="132"/>
      <c r="L994" s="133"/>
      <c r="M994" s="130"/>
      <c r="N994" s="235"/>
      <c r="O994" s="131"/>
      <c r="P994" s="132"/>
      <c r="Q994" s="133"/>
      <c r="R994" s="130"/>
      <c r="S994" s="235"/>
    </row>
    <row r="995" spans="1:19" ht="15" hidden="1" customHeight="1" outlineLevel="1" x14ac:dyDescent="0.35">
      <c r="A995" s="77">
        <v>988</v>
      </c>
      <c r="B995" s="123"/>
      <c r="C995" s="124"/>
      <c r="D995" s="125"/>
      <c r="E995" s="125"/>
      <c r="F995" s="232"/>
      <c r="G995" s="233"/>
      <c r="H995" s="232"/>
      <c r="I995" s="234"/>
      <c r="J995" s="131"/>
      <c r="K995" s="132"/>
      <c r="L995" s="133"/>
      <c r="M995" s="130"/>
      <c r="N995" s="235"/>
      <c r="O995" s="131"/>
      <c r="P995" s="132"/>
      <c r="Q995" s="133"/>
      <c r="R995" s="130"/>
      <c r="S995" s="235"/>
    </row>
    <row r="996" spans="1:19" ht="15" hidden="1" customHeight="1" outlineLevel="1" x14ac:dyDescent="0.35">
      <c r="A996" s="77">
        <v>989</v>
      </c>
      <c r="B996" s="123"/>
      <c r="C996" s="124"/>
      <c r="D996" s="125"/>
      <c r="E996" s="125"/>
      <c r="F996" s="232"/>
      <c r="G996" s="233"/>
      <c r="H996" s="232"/>
      <c r="I996" s="234"/>
      <c r="J996" s="131"/>
      <c r="K996" s="132"/>
      <c r="L996" s="133"/>
      <c r="M996" s="130"/>
      <c r="N996" s="235"/>
      <c r="O996" s="131"/>
      <c r="P996" s="132"/>
      <c r="Q996" s="133"/>
      <c r="R996" s="130"/>
      <c r="S996" s="235"/>
    </row>
    <row r="997" spans="1:19" ht="15" hidden="1" customHeight="1" outlineLevel="1" x14ac:dyDescent="0.35">
      <c r="A997" s="77">
        <v>990</v>
      </c>
      <c r="B997" s="123"/>
      <c r="C997" s="124"/>
      <c r="D997" s="125"/>
      <c r="E997" s="125"/>
      <c r="F997" s="232"/>
      <c r="G997" s="233"/>
      <c r="H997" s="232"/>
      <c r="I997" s="234"/>
      <c r="J997" s="131"/>
      <c r="K997" s="132"/>
      <c r="L997" s="133"/>
      <c r="M997" s="130"/>
      <c r="N997" s="235"/>
      <c r="O997" s="131"/>
      <c r="P997" s="132"/>
      <c r="Q997" s="133"/>
      <c r="R997" s="130"/>
      <c r="S997" s="235"/>
    </row>
    <row r="998" spans="1:19" ht="15" hidden="1" customHeight="1" outlineLevel="1" x14ac:dyDescent="0.35">
      <c r="A998" s="77">
        <v>991</v>
      </c>
      <c r="B998" s="123"/>
      <c r="C998" s="124"/>
      <c r="D998" s="125"/>
      <c r="E998" s="125"/>
      <c r="F998" s="232"/>
      <c r="G998" s="233"/>
      <c r="H998" s="232"/>
      <c r="I998" s="234"/>
      <c r="J998" s="131"/>
      <c r="K998" s="132"/>
      <c r="L998" s="133"/>
      <c r="M998" s="130"/>
      <c r="N998" s="235"/>
      <c r="O998" s="131"/>
      <c r="P998" s="132"/>
      <c r="Q998" s="133"/>
      <c r="R998" s="130"/>
      <c r="S998" s="235"/>
    </row>
    <row r="999" spans="1:19" ht="15" hidden="1" customHeight="1" outlineLevel="1" x14ac:dyDescent="0.35">
      <c r="A999" s="77">
        <v>992</v>
      </c>
      <c r="B999" s="123"/>
      <c r="C999" s="124"/>
      <c r="D999" s="125"/>
      <c r="E999" s="125"/>
      <c r="F999" s="232"/>
      <c r="G999" s="233"/>
      <c r="H999" s="232"/>
      <c r="I999" s="234"/>
      <c r="J999" s="131"/>
      <c r="K999" s="132"/>
      <c r="L999" s="133"/>
      <c r="M999" s="130"/>
      <c r="N999" s="235"/>
      <c r="O999" s="131"/>
      <c r="P999" s="132"/>
      <c r="Q999" s="133"/>
      <c r="R999" s="130"/>
      <c r="S999" s="235"/>
    </row>
    <row r="1000" spans="1:19" ht="15" hidden="1" customHeight="1" outlineLevel="1" x14ac:dyDescent="0.35">
      <c r="A1000" s="77">
        <v>993</v>
      </c>
      <c r="B1000" s="123"/>
      <c r="C1000" s="124"/>
      <c r="D1000" s="125"/>
      <c r="E1000" s="125"/>
      <c r="F1000" s="232"/>
      <c r="G1000" s="233"/>
      <c r="H1000" s="232"/>
      <c r="I1000" s="234"/>
      <c r="J1000" s="131"/>
      <c r="K1000" s="132"/>
      <c r="L1000" s="133"/>
      <c r="M1000" s="130"/>
      <c r="N1000" s="235"/>
      <c r="O1000" s="131"/>
      <c r="P1000" s="132"/>
      <c r="Q1000" s="133"/>
      <c r="R1000" s="130"/>
      <c r="S1000" s="235"/>
    </row>
    <row r="1001" spans="1:19" ht="15" hidden="1" customHeight="1" outlineLevel="1" x14ac:dyDescent="0.35">
      <c r="A1001" s="77">
        <v>994</v>
      </c>
      <c r="B1001" s="123"/>
      <c r="C1001" s="124"/>
      <c r="D1001" s="125"/>
      <c r="E1001" s="125"/>
      <c r="F1001" s="232"/>
      <c r="G1001" s="233"/>
      <c r="H1001" s="232"/>
      <c r="I1001" s="234"/>
      <c r="J1001" s="131"/>
      <c r="K1001" s="132"/>
      <c r="L1001" s="133"/>
      <c r="M1001" s="130"/>
      <c r="N1001" s="235"/>
      <c r="O1001" s="131"/>
      <c r="P1001" s="132"/>
      <c r="Q1001" s="133"/>
      <c r="R1001" s="130"/>
      <c r="S1001" s="235"/>
    </row>
    <row r="1002" spans="1:19" ht="15" hidden="1" customHeight="1" outlineLevel="1" x14ac:dyDescent="0.35">
      <c r="A1002" s="77">
        <v>995</v>
      </c>
      <c r="B1002" s="123"/>
      <c r="C1002" s="124"/>
      <c r="D1002" s="125"/>
      <c r="E1002" s="125"/>
      <c r="F1002" s="232"/>
      <c r="G1002" s="233"/>
      <c r="H1002" s="232"/>
      <c r="I1002" s="234"/>
      <c r="J1002" s="131"/>
      <c r="K1002" s="132"/>
      <c r="L1002" s="133"/>
      <c r="M1002" s="130"/>
      <c r="N1002" s="235"/>
      <c r="O1002" s="131"/>
      <c r="P1002" s="132"/>
      <c r="Q1002" s="133"/>
      <c r="R1002" s="130"/>
      <c r="S1002" s="235"/>
    </row>
    <row r="1003" spans="1:19" ht="15" hidden="1" customHeight="1" outlineLevel="1" x14ac:dyDescent="0.35">
      <c r="A1003" s="77">
        <v>996</v>
      </c>
      <c r="B1003" s="123"/>
      <c r="C1003" s="124"/>
      <c r="D1003" s="125"/>
      <c r="E1003" s="125"/>
      <c r="F1003" s="232"/>
      <c r="G1003" s="233"/>
      <c r="H1003" s="232"/>
      <c r="I1003" s="234"/>
      <c r="J1003" s="131"/>
      <c r="K1003" s="132"/>
      <c r="L1003" s="133"/>
      <c r="M1003" s="130"/>
      <c r="N1003" s="235"/>
      <c r="O1003" s="131"/>
      <c r="P1003" s="132"/>
      <c r="Q1003" s="133"/>
      <c r="R1003" s="130"/>
      <c r="S1003" s="235"/>
    </row>
    <row r="1004" spans="1:19" ht="15" hidden="1" customHeight="1" outlineLevel="1" x14ac:dyDescent="0.35">
      <c r="A1004" s="77">
        <v>997</v>
      </c>
      <c r="B1004" s="123"/>
      <c r="C1004" s="124"/>
      <c r="D1004" s="125"/>
      <c r="E1004" s="125"/>
      <c r="F1004" s="232"/>
      <c r="G1004" s="233"/>
      <c r="H1004" s="232"/>
      <c r="I1004" s="234"/>
      <c r="J1004" s="131"/>
      <c r="K1004" s="132"/>
      <c r="L1004" s="133"/>
      <c r="M1004" s="130"/>
      <c r="N1004" s="235"/>
      <c r="O1004" s="131"/>
      <c r="P1004" s="132"/>
      <c r="Q1004" s="133"/>
      <c r="R1004" s="130"/>
      <c r="S1004" s="235"/>
    </row>
    <row r="1005" spans="1:19" ht="15" hidden="1" customHeight="1" outlineLevel="1" x14ac:dyDescent="0.35">
      <c r="A1005" s="77">
        <v>998</v>
      </c>
      <c r="B1005" s="123"/>
      <c r="C1005" s="124"/>
      <c r="D1005" s="125"/>
      <c r="E1005" s="125"/>
      <c r="F1005" s="232"/>
      <c r="G1005" s="233"/>
      <c r="H1005" s="232"/>
      <c r="I1005" s="234"/>
      <c r="J1005" s="131"/>
      <c r="K1005" s="132"/>
      <c r="L1005" s="133"/>
      <c r="M1005" s="130"/>
      <c r="N1005" s="235"/>
      <c r="O1005" s="131"/>
      <c r="P1005" s="132"/>
      <c r="Q1005" s="133"/>
      <c r="R1005" s="130"/>
      <c r="S1005" s="235"/>
    </row>
    <row r="1006" spans="1:19" ht="15" hidden="1" customHeight="1" outlineLevel="1" x14ac:dyDescent="0.35">
      <c r="A1006" s="77">
        <v>999</v>
      </c>
      <c r="B1006" s="123"/>
      <c r="C1006" s="124"/>
      <c r="D1006" s="125"/>
      <c r="E1006" s="125"/>
      <c r="F1006" s="232"/>
      <c r="G1006" s="233"/>
      <c r="H1006" s="232"/>
      <c r="I1006" s="234"/>
      <c r="J1006" s="131"/>
      <c r="K1006" s="132"/>
      <c r="L1006" s="133"/>
      <c r="M1006" s="130"/>
      <c r="N1006" s="235"/>
      <c r="O1006" s="131"/>
      <c r="P1006" s="132"/>
      <c r="Q1006" s="133"/>
      <c r="R1006" s="130"/>
      <c r="S1006" s="235"/>
    </row>
    <row r="1007" spans="1:19" ht="15" hidden="1" customHeight="1" outlineLevel="1" thickBot="1" x14ac:dyDescent="0.4">
      <c r="A1007" s="77">
        <v>1000</v>
      </c>
      <c r="B1007" s="135"/>
      <c r="C1007" s="136"/>
      <c r="D1007" s="137"/>
      <c r="E1007" s="137"/>
      <c r="F1007" s="232"/>
      <c r="G1007" s="237"/>
      <c r="H1007" s="238"/>
      <c r="I1007" s="239"/>
      <c r="J1007" s="168"/>
      <c r="K1007" s="169"/>
      <c r="L1007" s="170"/>
      <c r="M1007" s="240"/>
      <c r="N1007" s="241"/>
      <c r="O1007" s="139"/>
      <c r="P1007" s="140"/>
      <c r="Q1007" s="242"/>
      <c r="R1007" s="243"/>
      <c r="S1007" s="244"/>
    </row>
    <row r="1008" spans="1:19" ht="15" hidden="1" customHeight="1" outlineLevel="1" thickTop="1" x14ac:dyDescent="0.35">
      <c r="A1008" s="77">
        <v>1001</v>
      </c>
      <c r="B1008" s="1091" t="s">
        <v>668</v>
      </c>
      <c r="C1008" s="1092"/>
      <c r="D1008" s="1092"/>
      <c r="E1008" s="1092"/>
      <c r="F1008" s="1092"/>
      <c r="G1008" s="1152" t="s">
        <v>669</v>
      </c>
      <c r="H1008" s="1153"/>
      <c r="I1008" s="1154"/>
      <c r="J1008" s="212">
        <f>SUMIFS(J8:J1007, $E$8:$E$1007, "1")</f>
        <v>0</v>
      </c>
      <c r="K1008" s="212"/>
      <c r="L1008" s="197">
        <f>SUMIFS(L8:L1007, $E$8:$E$1007, "1")</f>
        <v>0</v>
      </c>
      <c r="M1008" s="198">
        <f>SUMIFS(M8:M1007, $E$8:$E$1007, "1")</f>
        <v>0</v>
      </c>
      <c r="N1008" s="245"/>
      <c r="O1008" s="143">
        <f>SUMIFS(O8:O1007, $E$8:$E$1007, "1")</f>
        <v>0</v>
      </c>
      <c r="P1008" s="212"/>
      <c r="Q1008" s="197">
        <f>SUMIFS(Q8:Q1007, $E$8:$E$1007, "1")</f>
        <v>0</v>
      </c>
      <c r="R1008" s="198">
        <f>SUMIFS(R8:R1007, $E$8:$E$1007, "1")</f>
        <v>0</v>
      </c>
      <c r="S1008" s="245"/>
    </row>
    <row r="1009" spans="1:19" ht="15" hidden="1" customHeight="1" outlineLevel="1" x14ac:dyDescent="0.35">
      <c r="A1009" s="77">
        <v>1002</v>
      </c>
      <c r="B1009" s="1094" t="s">
        <v>668</v>
      </c>
      <c r="C1009" s="1095"/>
      <c r="D1009" s="1095"/>
      <c r="E1009" s="1095"/>
      <c r="F1009" s="1095"/>
      <c r="G1009" s="1155" t="s">
        <v>670</v>
      </c>
      <c r="H1009" s="1156"/>
      <c r="I1009" s="1157"/>
      <c r="J1009" s="191">
        <f>SUMIFS(J8:J1007, $E$8:$E$1007, "2")</f>
        <v>0</v>
      </c>
      <c r="K1009" s="191"/>
      <c r="L1009" s="200">
        <f>SUMIFS(L8:L1007, $E$8:$E$1007, "2")</f>
        <v>0</v>
      </c>
      <c r="M1009" s="201">
        <f>SUMIFS(M8:M1007, $E$8:$E$1007, "2")</f>
        <v>0</v>
      </c>
      <c r="N1009" s="246"/>
      <c r="O1009" s="146">
        <f>SUMIFS(O8:O1007, $E$8:$E$1007, "2")</f>
        <v>0</v>
      </c>
      <c r="P1009" s="191"/>
      <c r="Q1009" s="200">
        <f>SUMIFS(Q8:Q1007, $E$8:$E$1007, "2")</f>
        <v>0</v>
      </c>
      <c r="R1009" s="201">
        <f>SUMIFS(R8:R1007, $E$8:$E$1007, "2")</f>
        <v>0</v>
      </c>
      <c r="S1009" s="246"/>
    </row>
    <row r="1010" spans="1:19" ht="15" customHeight="1" collapsed="1" thickBot="1" x14ac:dyDescent="0.4">
      <c r="A1010" s="77">
        <v>1003</v>
      </c>
      <c r="B1010" s="1158" t="s">
        <v>672</v>
      </c>
      <c r="C1010" s="1159"/>
      <c r="D1010" s="1159"/>
      <c r="E1010" s="1159"/>
      <c r="F1010" s="1159"/>
      <c r="G1010" s="1159"/>
      <c r="H1010" s="1159"/>
      <c r="I1010" s="1159"/>
      <c r="J1010" s="215">
        <f>SUM(J8:J1007)</f>
        <v>0</v>
      </c>
      <c r="K1010" s="215"/>
      <c r="L1010" s="214">
        <f>SUM(L8:L1007)</f>
        <v>0</v>
      </c>
      <c r="M1010" s="247">
        <f>SUM(M8:M1007)</f>
        <v>0</v>
      </c>
      <c r="N1010" s="248"/>
      <c r="O1010" s="213">
        <f>SUM(O8:O1007)</f>
        <v>0</v>
      </c>
      <c r="P1010" s="215"/>
      <c r="Q1010" s="214">
        <f>SUM(Q8:Q1007)</f>
        <v>0</v>
      </c>
      <c r="R1010" s="247">
        <f>SUM(R8:R1007)</f>
        <v>0</v>
      </c>
      <c r="S1010" s="248"/>
    </row>
    <row r="1011" spans="1:19" ht="15" customHeight="1" thickTop="1" x14ac:dyDescent="0.35"/>
    <row r="1012" spans="1:19" ht="15" customHeight="1" x14ac:dyDescent="0.35">
      <c r="B1012" s="1090"/>
      <c r="C1012" s="1090"/>
      <c r="D1012" s="1090"/>
      <c r="E1012" s="1090"/>
      <c r="F1012" s="1090"/>
      <c r="G1012" s="1090"/>
      <c r="H1012" s="1090"/>
      <c r="I1012" s="151"/>
    </row>
    <row r="1013" spans="1:19" ht="15" customHeight="1" x14ac:dyDescent="0.35">
      <c r="B1013" s="1090"/>
      <c r="C1013" s="1090"/>
      <c r="D1013" s="1090"/>
      <c r="E1013" s="1090"/>
      <c r="F1013" s="1090"/>
      <c r="G1013" s="1090"/>
      <c r="H1013" s="1090"/>
      <c r="I1013" s="151"/>
    </row>
    <row r="1014" spans="1:19" ht="15" customHeight="1" x14ac:dyDescent="0.35">
      <c r="B1014" s="1090"/>
      <c r="C1014" s="1090"/>
      <c r="D1014" s="1090"/>
      <c r="E1014" s="1090"/>
      <c r="F1014" s="1090"/>
      <c r="G1014" s="1090"/>
      <c r="H1014" s="1090"/>
      <c r="I1014" s="151"/>
    </row>
    <row r="1015" spans="1:19" ht="15" customHeight="1" x14ac:dyDescent="0.35"/>
  </sheetData>
  <mergeCells count="22">
    <mergeCell ref="B1013:H1013"/>
    <mergeCell ref="B1014:H1014"/>
    <mergeCell ref="B1008:F1008"/>
    <mergeCell ref="G1008:I1008"/>
    <mergeCell ref="B1009:F1009"/>
    <mergeCell ref="G1009:I1009"/>
    <mergeCell ref="B1010:I1010"/>
    <mergeCell ref="B1012:H1012"/>
    <mergeCell ref="H4:H6"/>
    <mergeCell ref="I4:I6"/>
    <mergeCell ref="J4:N4"/>
    <mergeCell ref="O4:S4"/>
    <mergeCell ref="J5:M5"/>
    <mergeCell ref="N5:N6"/>
    <mergeCell ref="O5:R5"/>
    <mergeCell ref="S5:S6"/>
    <mergeCell ref="G4:G6"/>
    <mergeCell ref="B4:B6"/>
    <mergeCell ref="C4:C6"/>
    <mergeCell ref="D4:D6"/>
    <mergeCell ref="E4:E6"/>
    <mergeCell ref="F4:F6"/>
  </mergeCells>
  <pageMargins left="0.70866141732283472" right="0.70866141732283472" top="0.74803149606299213" bottom="0.74803149606299213" header="0.31496062992125984" footer="0.31496062992125984"/>
  <pageSetup scale="40" orientation="landscape" verticalDpi="30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9A532E-2D41-4935-A122-3B1E25496EA1}">
  <sheetPr>
    <pageSetUpPr fitToPage="1"/>
  </sheetPr>
  <dimension ref="A1:AE1021"/>
  <sheetViews>
    <sheetView topLeftCell="C1" zoomScale="61" zoomScaleNormal="100" workbookViewId="0"/>
  </sheetViews>
  <sheetFormatPr defaultColWidth="10.1796875" defaultRowHeight="14" outlineLevelRow="1" x14ac:dyDescent="0.35"/>
  <cols>
    <col min="1" max="1" width="10.1796875" style="94"/>
    <col min="2" max="2" width="15.54296875" style="94" bestFit="1" customWidth="1"/>
    <col min="3" max="3" width="13" style="94" bestFit="1" customWidth="1"/>
    <col min="4" max="4" width="24.54296875" style="94" bestFit="1" customWidth="1"/>
    <col min="5" max="5" width="31.1796875" style="94" bestFit="1" customWidth="1"/>
    <col min="6" max="6" width="16.54296875" style="94" bestFit="1" customWidth="1"/>
    <col min="7" max="7" width="25.453125" style="94" customWidth="1"/>
    <col min="8" max="8" width="30.54296875" style="94" customWidth="1"/>
    <col min="9" max="9" width="23.54296875" style="94" customWidth="1"/>
    <col min="10" max="10" width="12.453125" style="94" customWidth="1"/>
    <col min="11" max="14" width="20.7265625" style="94" customWidth="1"/>
    <col min="15" max="15" width="39.1796875" style="94" customWidth="1"/>
    <col min="16" max="19" width="20.7265625" style="94" customWidth="1"/>
    <col min="20" max="20" width="40.1796875" style="94" customWidth="1"/>
    <col min="21" max="21" width="4.81640625" style="94" bestFit="1" customWidth="1"/>
    <col min="22" max="22" width="7.81640625" style="94" bestFit="1" customWidth="1"/>
    <col min="23" max="23" width="4.81640625" style="94" bestFit="1" customWidth="1"/>
    <col min="24" max="24" width="7.81640625" style="94" bestFit="1" customWidth="1"/>
    <col min="25" max="25" width="4.81640625" style="94" bestFit="1" customWidth="1"/>
    <col min="26" max="26" width="7.81640625" style="94" bestFit="1" customWidth="1"/>
    <col min="27" max="27" width="4.81640625" style="94" bestFit="1" customWidth="1"/>
    <col min="28" max="28" width="7.81640625" style="94" bestFit="1" customWidth="1"/>
    <col min="29" max="29" width="8.1796875" style="94" bestFit="1" customWidth="1"/>
    <col min="30" max="30" width="11.1796875" style="94" bestFit="1" customWidth="1"/>
    <col min="31" max="31" width="12.54296875" style="94" bestFit="1" customWidth="1"/>
    <col min="32" max="16384" width="10.1796875" style="94"/>
  </cols>
  <sheetData>
    <row r="1" spans="1:31" ht="15" customHeight="1" x14ac:dyDescent="0.35">
      <c r="A1" s="92" t="s">
        <v>710</v>
      </c>
      <c r="B1" s="93"/>
      <c r="C1" s="93"/>
      <c r="D1" s="93"/>
      <c r="E1" s="93"/>
      <c r="F1" s="93"/>
      <c r="G1" s="93"/>
      <c r="H1" s="93"/>
      <c r="I1" s="93"/>
    </row>
    <row r="2" spans="1:31" ht="15" customHeight="1" x14ac:dyDescent="0.35">
      <c r="A2" s="92" t="s">
        <v>679</v>
      </c>
      <c r="B2" s="93"/>
      <c r="C2" s="93"/>
      <c r="D2" s="93"/>
      <c r="E2" s="93"/>
      <c r="F2" s="93"/>
      <c r="G2" s="93"/>
      <c r="H2" s="93"/>
      <c r="I2" s="93"/>
      <c r="O2" s="249"/>
    </row>
    <row r="3" spans="1:31" ht="15" customHeight="1" thickBot="1" x14ac:dyDescent="0.4">
      <c r="A3" s="250"/>
      <c r="B3" s="93"/>
      <c r="C3" s="93"/>
      <c r="D3" s="93"/>
      <c r="E3" s="93"/>
      <c r="F3" s="93"/>
      <c r="G3" s="93"/>
      <c r="H3" s="93"/>
      <c r="I3" s="93"/>
      <c r="J3" s="93"/>
      <c r="O3" s="217"/>
    </row>
    <row r="4" spans="1:31" ht="45" customHeight="1" thickTop="1" thickBot="1" x14ac:dyDescent="0.4">
      <c r="B4" s="1136" t="s">
        <v>980</v>
      </c>
      <c r="C4" s="1136" t="s">
        <v>703</v>
      </c>
      <c r="D4" s="1138" t="s">
        <v>661</v>
      </c>
      <c r="E4" s="1136" t="s">
        <v>711</v>
      </c>
      <c r="F4" s="1136" t="s">
        <v>676</v>
      </c>
      <c r="G4" s="1132" t="s">
        <v>677</v>
      </c>
      <c r="H4" s="1136" t="s">
        <v>704</v>
      </c>
      <c r="I4" s="1132" t="s">
        <v>712</v>
      </c>
      <c r="J4" s="1163" t="s">
        <v>713</v>
      </c>
      <c r="K4" s="1166" t="s">
        <v>681</v>
      </c>
      <c r="L4" s="1166"/>
      <c r="M4" s="1166"/>
      <c r="N4" s="1166"/>
      <c r="O4" s="1166"/>
      <c r="P4" s="1166" t="s">
        <v>682</v>
      </c>
      <c r="Q4" s="1166"/>
      <c r="R4" s="1166"/>
      <c r="S4" s="1166"/>
      <c r="T4" s="1166"/>
      <c r="U4" s="182"/>
      <c r="V4" s="110"/>
      <c r="W4" s="110"/>
      <c r="X4" s="110"/>
      <c r="Y4" s="110"/>
      <c r="Z4" s="110"/>
      <c r="AA4" s="110"/>
      <c r="AB4" s="110"/>
      <c r="AC4" s="110"/>
      <c r="AD4" s="110"/>
      <c r="AE4" s="110"/>
    </row>
    <row r="5" spans="1:31" ht="30.75" customHeight="1" thickTop="1" thickBot="1" x14ac:dyDescent="0.4">
      <c r="B5" s="1139"/>
      <c r="C5" s="1137"/>
      <c r="D5" s="1137"/>
      <c r="E5" s="1137"/>
      <c r="F5" s="1139"/>
      <c r="G5" s="1133"/>
      <c r="H5" s="1139"/>
      <c r="I5" s="1133"/>
      <c r="J5" s="1164"/>
      <c r="K5" s="1146" t="s">
        <v>706</v>
      </c>
      <c r="L5" s="1147"/>
      <c r="M5" s="1148"/>
      <c r="N5" s="1167"/>
      <c r="O5" s="1168" t="s">
        <v>707</v>
      </c>
      <c r="P5" s="1147" t="s">
        <v>706</v>
      </c>
      <c r="Q5" s="1147"/>
      <c r="R5" s="1148"/>
      <c r="S5" s="1167"/>
      <c r="T5" s="1168" t="s">
        <v>714</v>
      </c>
      <c r="U5" s="182"/>
      <c r="V5" s="110"/>
      <c r="W5" s="110"/>
      <c r="X5" s="110"/>
      <c r="Y5" s="110"/>
      <c r="Z5" s="110"/>
      <c r="AA5" s="110"/>
      <c r="AB5" s="110"/>
      <c r="AC5" s="110"/>
      <c r="AD5" s="110"/>
      <c r="AE5" s="110"/>
    </row>
    <row r="6" spans="1:31" ht="79.900000000000006" customHeight="1" thickTop="1" thickBot="1" x14ac:dyDescent="0.4">
      <c r="B6" s="1161"/>
      <c r="C6" s="1162"/>
      <c r="D6" s="1162"/>
      <c r="E6" s="1162"/>
      <c r="F6" s="1161"/>
      <c r="G6" s="1160"/>
      <c r="H6" s="1161"/>
      <c r="I6" s="1160"/>
      <c r="J6" s="1165"/>
      <c r="K6" s="219" t="s">
        <v>708</v>
      </c>
      <c r="L6" s="109" t="s">
        <v>666</v>
      </c>
      <c r="M6" s="218" t="s">
        <v>700</v>
      </c>
      <c r="N6" s="251" t="s">
        <v>709</v>
      </c>
      <c r="O6" s="1169"/>
      <c r="P6" s="219" t="s">
        <v>708</v>
      </c>
      <c r="Q6" s="109" t="s">
        <v>666</v>
      </c>
      <c r="R6" s="218" t="s">
        <v>700</v>
      </c>
      <c r="S6" s="251" t="s">
        <v>709</v>
      </c>
      <c r="T6" s="1169"/>
      <c r="U6" s="182"/>
      <c r="V6" s="110"/>
      <c r="W6" s="110"/>
      <c r="X6" s="110"/>
      <c r="Y6" s="110"/>
      <c r="Z6" s="110"/>
      <c r="AA6" s="110"/>
      <c r="AB6" s="110"/>
      <c r="AC6" s="110"/>
      <c r="AD6" s="110"/>
      <c r="AE6" s="110"/>
    </row>
    <row r="7" spans="1:31" ht="15" customHeight="1" thickTop="1" thickBot="1" x14ac:dyDescent="0.4">
      <c r="B7" s="184">
        <v>1</v>
      </c>
      <c r="C7" s="184">
        <v>2</v>
      </c>
      <c r="D7" s="184">
        <v>3</v>
      </c>
      <c r="E7" s="184">
        <v>4</v>
      </c>
      <c r="F7" s="184">
        <v>5</v>
      </c>
      <c r="G7" s="184">
        <v>6</v>
      </c>
      <c r="H7" s="184">
        <v>7</v>
      </c>
      <c r="I7" s="184">
        <v>8</v>
      </c>
      <c r="J7" s="115">
        <v>9</v>
      </c>
      <c r="K7" s="183">
        <v>10</v>
      </c>
      <c r="L7" s="184">
        <v>11</v>
      </c>
      <c r="M7" s="183">
        <v>12</v>
      </c>
      <c r="N7" s="184">
        <v>13</v>
      </c>
      <c r="O7" s="183">
        <v>14</v>
      </c>
      <c r="P7" s="184">
        <v>15</v>
      </c>
      <c r="Q7" s="183">
        <v>16</v>
      </c>
      <c r="R7" s="184">
        <v>17</v>
      </c>
      <c r="S7" s="183">
        <v>18</v>
      </c>
      <c r="T7" s="184">
        <v>19</v>
      </c>
      <c r="U7" s="182"/>
      <c r="V7" s="110"/>
      <c r="W7" s="110"/>
      <c r="X7" s="110"/>
      <c r="Y7" s="110"/>
      <c r="Z7" s="110"/>
      <c r="AA7" s="110"/>
      <c r="AB7" s="110"/>
      <c r="AC7" s="110"/>
      <c r="AD7" s="110"/>
      <c r="AE7" s="110"/>
    </row>
    <row r="8" spans="1:31" ht="15" customHeight="1" thickTop="1" x14ac:dyDescent="0.35">
      <c r="A8" s="77">
        <v>1</v>
      </c>
      <c r="B8" s="230"/>
      <c r="C8" s="252"/>
      <c r="D8" s="252"/>
      <c r="E8" s="231"/>
      <c r="F8" s="253"/>
      <c r="G8" s="233"/>
      <c r="H8" s="232"/>
      <c r="I8" s="233"/>
      <c r="J8" s="254"/>
      <c r="K8" s="225"/>
      <c r="L8" s="226"/>
      <c r="M8" s="227"/>
      <c r="N8" s="227"/>
      <c r="O8" s="255"/>
      <c r="P8" s="225"/>
      <c r="Q8" s="226"/>
      <c r="R8" s="227"/>
      <c r="S8" s="228"/>
      <c r="T8" s="255"/>
      <c r="U8" s="182"/>
      <c r="V8" s="110"/>
      <c r="W8" s="110"/>
      <c r="X8" s="110"/>
      <c r="Y8" s="110"/>
      <c r="Z8" s="110"/>
      <c r="AA8" s="110"/>
      <c r="AB8" s="110"/>
      <c r="AC8" s="110"/>
      <c r="AD8" s="110"/>
      <c r="AE8" s="110"/>
    </row>
    <row r="9" spans="1:31" ht="15" customHeight="1" x14ac:dyDescent="0.35">
      <c r="A9" s="77">
        <v>2</v>
      </c>
      <c r="B9" s="230"/>
      <c r="C9" s="124"/>
      <c r="D9" s="124"/>
      <c r="E9" s="231"/>
      <c r="F9" s="253"/>
      <c r="G9" s="233"/>
      <c r="H9" s="232"/>
      <c r="I9" s="233"/>
      <c r="J9" s="254"/>
      <c r="K9" s="225"/>
      <c r="L9" s="226"/>
      <c r="M9" s="227"/>
      <c r="N9" s="227"/>
      <c r="O9" s="256"/>
      <c r="P9" s="225"/>
      <c r="Q9" s="226"/>
      <c r="R9" s="227"/>
      <c r="S9" s="130"/>
      <c r="T9" s="256"/>
      <c r="U9" s="182"/>
      <c r="V9" s="110"/>
      <c r="W9" s="110"/>
      <c r="X9" s="110"/>
      <c r="Y9" s="110"/>
      <c r="Z9" s="110"/>
      <c r="AA9" s="110"/>
      <c r="AB9" s="110"/>
      <c r="AC9" s="110"/>
      <c r="AD9" s="110"/>
      <c r="AE9" s="110"/>
    </row>
    <row r="10" spans="1:31" ht="15" customHeight="1" x14ac:dyDescent="0.35">
      <c r="A10" s="77">
        <v>3</v>
      </c>
      <c r="B10" s="230"/>
      <c r="C10" s="124"/>
      <c r="D10" s="124"/>
      <c r="E10" s="231"/>
      <c r="F10" s="164"/>
      <c r="G10" s="233"/>
      <c r="H10" s="232"/>
      <c r="I10" s="233"/>
      <c r="J10" s="254"/>
      <c r="K10" s="225"/>
      <c r="L10" s="226"/>
      <c r="M10" s="227"/>
      <c r="N10" s="227"/>
      <c r="O10" s="256"/>
      <c r="P10" s="225"/>
      <c r="Q10" s="226"/>
      <c r="R10" s="227"/>
      <c r="S10" s="130"/>
      <c r="T10" s="256"/>
      <c r="U10" s="182"/>
      <c r="V10" s="110"/>
      <c r="W10" s="110"/>
      <c r="X10" s="110"/>
      <c r="Y10" s="110"/>
      <c r="Z10" s="110"/>
      <c r="AA10" s="110"/>
      <c r="AB10" s="110"/>
      <c r="AC10" s="110"/>
      <c r="AD10" s="110"/>
      <c r="AE10" s="110"/>
    </row>
    <row r="11" spans="1:31" ht="15" customHeight="1" x14ac:dyDescent="0.35">
      <c r="A11" s="77">
        <v>4</v>
      </c>
      <c r="B11" s="230"/>
      <c r="C11" s="124"/>
      <c r="D11" s="124"/>
      <c r="E11" s="231"/>
      <c r="F11" s="164"/>
      <c r="G11" s="233"/>
      <c r="H11" s="232"/>
      <c r="I11" s="233"/>
      <c r="J11" s="254"/>
      <c r="K11" s="225"/>
      <c r="L11" s="226"/>
      <c r="M11" s="227"/>
      <c r="N11" s="227"/>
      <c r="O11" s="256"/>
      <c r="P11" s="225"/>
      <c r="Q11" s="226"/>
      <c r="R11" s="227"/>
      <c r="S11" s="130"/>
      <c r="T11" s="256"/>
      <c r="U11" s="182"/>
      <c r="V11" s="110"/>
      <c r="W11" s="110"/>
      <c r="X11" s="110"/>
      <c r="Y11" s="110"/>
      <c r="Z11" s="110"/>
      <c r="AA11" s="110"/>
      <c r="AB11" s="110"/>
      <c r="AC11" s="110"/>
      <c r="AD11" s="110"/>
      <c r="AE11" s="110"/>
    </row>
    <row r="12" spans="1:31" ht="15" customHeight="1" x14ac:dyDescent="0.35">
      <c r="A12" s="77">
        <v>5</v>
      </c>
      <c r="B12" s="230"/>
      <c r="C12" s="124"/>
      <c r="D12" s="124"/>
      <c r="E12" s="231"/>
      <c r="F12" s="164"/>
      <c r="G12" s="233"/>
      <c r="H12" s="232"/>
      <c r="I12" s="233"/>
      <c r="J12" s="254"/>
      <c r="K12" s="225"/>
      <c r="L12" s="226"/>
      <c r="M12" s="227"/>
      <c r="N12" s="227"/>
      <c r="O12" s="256"/>
      <c r="P12" s="225"/>
      <c r="Q12" s="226"/>
      <c r="R12" s="227"/>
      <c r="S12" s="130"/>
      <c r="T12" s="256"/>
      <c r="U12" s="182"/>
      <c r="V12" s="110"/>
      <c r="W12" s="110"/>
      <c r="X12" s="110"/>
      <c r="Y12" s="110"/>
      <c r="Z12" s="110"/>
      <c r="AA12" s="110"/>
      <c r="AB12" s="110"/>
      <c r="AC12" s="110"/>
      <c r="AD12" s="110"/>
      <c r="AE12" s="110"/>
    </row>
    <row r="13" spans="1:31" ht="15" customHeight="1" x14ac:dyDescent="0.35">
      <c r="A13" s="77">
        <v>6</v>
      </c>
      <c r="B13" s="230"/>
      <c r="C13" s="124"/>
      <c r="D13" s="124"/>
      <c r="E13" s="231"/>
      <c r="F13" s="164"/>
      <c r="G13" s="233"/>
      <c r="H13" s="232"/>
      <c r="I13" s="233"/>
      <c r="J13" s="254"/>
      <c r="K13" s="225"/>
      <c r="L13" s="226"/>
      <c r="M13" s="227"/>
      <c r="N13" s="227"/>
      <c r="O13" s="256"/>
      <c r="P13" s="225"/>
      <c r="Q13" s="226"/>
      <c r="R13" s="227"/>
      <c r="S13" s="130"/>
      <c r="T13" s="256"/>
      <c r="U13" s="182"/>
      <c r="V13" s="110"/>
      <c r="W13" s="110"/>
      <c r="X13" s="110"/>
      <c r="Y13" s="110"/>
      <c r="Z13" s="110"/>
      <c r="AA13" s="110"/>
      <c r="AB13" s="110"/>
      <c r="AC13" s="110"/>
      <c r="AD13" s="110"/>
      <c r="AE13" s="110"/>
    </row>
    <row r="14" spans="1:31" ht="15" customHeight="1" x14ac:dyDescent="0.35">
      <c r="A14" s="77">
        <v>7</v>
      </c>
      <c r="B14" s="230"/>
      <c r="C14" s="124"/>
      <c r="D14" s="124"/>
      <c r="E14" s="231"/>
      <c r="F14" s="164"/>
      <c r="G14" s="233"/>
      <c r="H14" s="232"/>
      <c r="I14" s="233"/>
      <c r="J14" s="254"/>
      <c r="K14" s="225"/>
      <c r="L14" s="226"/>
      <c r="M14" s="227"/>
      <c r="N14" s="227"/>
      <c r="O14" s="256"/>
      <c r="P14" s="225"/>
      <c r="Q14" s="226"/>
      <c r="R14" s="227"/>
      <c r="S14" s="130"/>
      <c r="T14" s="256"/>
      <c r="U14" s="182"/>
      <c r="V14" s="110"/>
      <c r="W14" s="110"/>
      <c r="X14" s="110"/>
      <c r="Y14" s="110"/>
      <c r="Z14" s="110"/>
      <c r="AA14" s="110"/>
      <c r="AB14" s="110"/>
      <c r="AC14" s="110"/>
      <c r="AD14" s="110"/>
      <c r="AE14" s="110"/>
    </row>
    <row r="15" spans="1:31" ht="15" customHeight="1" x14ac:dyDescent="0.35">
      <c r="A15" s="77">
        <v>8</v>
      </c>
      <c r="B15" s="230"/>
      <c r="C15" s="124"/>
      <c r="D15" s="124"/>
      <c r="E15" s="231"/>
      <c r="F15" s="164"/>
      <c r="G15" s="233"/>
      <c r="H15" s="232"/>
      <c r="I15" s="233"/>
      <c r="J15" s="254"/>
      <c r="K15" s="225"/>
      <c r="L15" s="226"/>
      <c r="M15" s="227"/>
      <c r="N15" s="227"/>
      <c r="O15" s="256"/>
      <c r="P15" s="225"/>
      <c r="Q15" s="226"/>
      <c r="R15" s="227"/>
      <c r="S15" s="130"/>
      <c r="T15" s="256"/>
      <c r="U15" s="182"/>
      <c r="V15" s="110"/>
      <c r="W15" s="110"/>
      <c r="X15" s="110"/>
      <c r="Y15" s="110"/>
      <c r="Z15" s="110"/>
      <c r="AA15" s="110"/>
      <c r="AB15" s="110"/>
      <c r="AC15" s="110"/>
      <c r="AD15" s="110"/>
      <c r="AE15" s="110"/>
    </row>
    <row r="16" spans="1:31" ht="15" customHeight="1" x14ac:dyDescent="0.35">
      <c r="A16" s="77">
        <v>9</v>
      </c>
      <c r="B16" s="230"/>
      <c r="C16" s="252"/>
      <c r="D16" s="252"/>
      <c r="E16" s="231"/>
      <c r="F16" s="253"/>
      <c r="G16" s="233"/>
      <c r="H16" s="232"/>
      <c r="I16" s="233"/>
      <c r="J16" s="254"/>
      <c r="K16" s="225"/>
      <c r="L16" s="226"/>
      <c r="M16" s="227"/>
      <c r="N16" s="227"/>
      <c r="O16" s="256"/>
      <c r="P16" s="225"/>
      <c r="Q16" s="226"/>
      <c r="R16" s="227"/>
      <c r="S16" s="130"/>
      <c r="T16" s="256"/>
      <c r="U16" s="182"/>
      <c r="V16" s="110"/>
      <c r="W16" s="110"/>
      <c r="X16" s="110"/>
      <c r="Y16" s="110"/>
      <c r="Z16" s="110"/>
      <c r="AA16" s="110"/>
      <c r="AB16" s="110"/>
      <c r="AC16" s="110"/>
      <c r="AD16" s="110"/>
      <c r="AE16" s="110"/>
    </row>
    <row r="17" spans="1:31" ht="15" customHeight="1" x14ac:dyDescent="0.35">
      <c r="A17" s="77">
        <v>10</v>
      </c>
      <c r="B17" s="230"/>
      <c r="C17" s="124"/>
      <c r="D17" s="124"/>
      <c r="E17" s="231"/>
      <c r="F17" s="253"/>
      <c r="G17" s="233"/>
      <c r="H17" s="232"/>
      <c r="I17" s="233"/>
      <c r="J17" s="254"/>
      <c r="K17" s="225"/>
      <c r="L17" s="226"/>
      <c r="M17" s="227"/>
      <c r="N17" s="227"/>
      <c r="O17" s="256"/>
      <c r="P17" s="225"/>
      <c r="Q17" s="226"/>
      <c r="R17" s="227"/>
      <c r="S17" s="130"/>
      <c r="T17" s="256"/>
      <c r="U17" s="182"/>
      <c r="V17" s="110"/>
      <c r="W17" s="110"/>
      <c r="X17" s="110"/>
      <c r="Y17" s="110"/>
      <c r="Z17" s="110"/>
      <c r="AA17" s="110"/>
      <c r="AB17" s="110"/>
      <c r="AC17" s="110"/>
      <c r="AD17" s="110"/>
      <c r="AE17" s="110"/>
    </row>
    <row r="18" spans="1:31" ht="15" customHeight="1" x14ac:dyDescent="0.35">
      <c r="A18" s="77">
        <v>11</v>
      </c>
      <c r="B18" s="230"/>
      <c r="C18" s="124"/>
      <c r="D18" s="124"/>
      <c r="E18" s="231"/>
      <c r="F18" s="164"/>
      <c r="G18" s="233"/>
      <c r="H18" s="232"/>
      <c r="I18" s="233"/>
      <c r="J18" s="254"/>
      <c r="K18" s="225"/>
      <c r="L18" s="226"/>
      <c r="M18" s="227"/>
      <c r="N18" s="227"/>
      <c r="O18" s="256"/>
      <c r="P18" s="225"/>
      <c r="Q18" s="226"/>
      <c r="R18" s="227"/>
      <c r="S18" s="130"/>
      <c r="T18" s="256"/>
      <c r="U18" s="182"/>
      <c r="V18" s="110"/>
      <c r="W18" s="110"/>
      <c r="X18" s="110"/>
      <c r="Y18" s="110"/>
      <c r="Z18" s="110"/>
      <c r="AA18" s="110"/>
      <c r="AB18" s="110"/>
      <c r="AC18" s="110"/>
      <c r="AD18" s="110"/>
      <c r="AE18" s="110"/>
    </row>
    <row r="19" spans="1:31" ht="15" customHeight="1" x14ac:dyDescent="0.35">
      <c r="A19" s="77">
        <v>12</v>
      </c>
      <c r="B19" s="230"/>
      <c r="C19" s="124"/>
      <c r="D19" s="124"/>
      <c r="E19" s="231"/>
      <c r="F19" s="164"/>
      <c r="G19" s="233"/>
      <c r="H19" s="232"/>
      <c r="I19" s="233"/>
      <c r="J19" s="254"/>
      <c r="K19" s="225"/>
      <c r="L19" s="226"/>
      <c r="M19" s="227"/>
      <c r="N19" s="227"/>
      <c r="O19" s="256"/>
      <c r="P19" s="225"/>
      <c r="Q19" s="226"/>
      <c r="R19" s="227"/>
      <c r="S19" s="130"/>
      <c r="T19" s="256"/>
      <c r="U19" s="182"/>
      <c r="V19" s="110"/>
      <c r="W19" s="110"/>
      <c r="X19" s="110"/>
      <c r="Y19" s="110"/>
      <c r="Z19" s="110"/>
      <c r="AA19" s="110"/>
      <c r="AB19" s="110"/>
      <c r="AC19" s="110"/>
      <c r="AD19" s="110"/>
      <c r="AE19" s="110"/>
    </row>
    <row r="20" spans="1:31" ht="15" customHeight="1" x14ac:dyDescent="0.35">
      <c r="A20" s="77">
        <v>13</v>
      </c>
      <c r="B20" s="230"/>
      <c r="C20" s="124"/>
      <c r="D20" s="124"/>
      <c r="E20" s="231"/>
      <c r="F20" s="164"/>
      <c r="G20" s="233"/>
      <c r="H20" s="232"/>
      <c r="I20" s="233"/>
      <c r="J20" s="254"/>
      <c r="K20" s="225"/>
      <c r="L20" s="226"/>
      <c r="M20" s="227"/>
      <c r="N20" s="227"/>
      <c r="O20" s="256"/>
      <c r="P20" s="225"/>
      <c r="Q20" s="226"/>
      <c r="R20" s="227"/>
      <c r="S20" s="130"/>
      <c r="T20" s="256"/>
      <c r="U20" s="182"/>
      <c r="V20" s="110"/>
      <c r="W20" s="110"/>
      <c r="X20" s="110"/>
      <c r="Y20" s="110"/>
      <c r="Z20" s="110"/>
      <c r="AA20" s="110"/>
      <c r="AB20" s="110"/>
      <c r="AC20" s="110"/>
      <c r="AD20" s="110"/>
      <c r="AE20" s="110"/>
    </row>
    <row r="21" spans="1:31" ht="15" customHeight="1" x14ac:dyDescent="0.35">
      <c r="A21" s="77">
        <v>14</v>
      </c>
      <c r="B21" s="230"/>
      <c r="C21" s="124"/>
      <c r="D21" s="124"/>
      <c r="E21" s="231"/>
      <c r="F21" s="164"/>
      <c r="G21" s="233"/>
      <c r="H21" s="232"/>
      <c r="I21" s="233"/>
      <c r="J21" s="254"/>
      <c r="K21" s="225"/>
      <c r="L21" s="226"/>
      <c r="M21" s="227"/>
      <c r="N21" s="227"/>
      <c r="O21" s="256"/>
      <c r="P21" s="225"/>
      <c r="Q21" s="226"/>
      <c r="R21" s="227"/>
      <c r="S21" s="130"/>
      <c r="T21" s="256"/>
      <c r="U21" s="182"/>
      <c r="V21" s="110"/>
      <c r="W21" s="110"/>
      <c r="X21" s="110"/>
      <c r="Y21" s="110"/>
      <c r="Z21" s="110"/>
      <c r="AA21" s="110"/>
      <c r="AB21" s="110"/>
      <c r="AC21" s="110"/>
      <c r="AD21" s="110"/>
      <c r="AE21" s="110"/>
    </row>
    <row r="22" spans="1:31" ht="15" customHeight="1" x14ac:dyDescent="0.35">
      <c r="A22" s="77">
        <v>15</v>
      </c>
      <c r="B22" s="230"/>
      <c r="C22" s="124"/>
      <c r="D22" s="124"/>
      <c r="E22" s="231"/>
      <c r="F22" s="164"/>
      <c r="G22" s="233"/>
      <c r="H22" s="232"/>
      <c r="I22" s="233"/>
      <c r="J22" s="254"/>
      <c r="K22" s="225"/>
      <c r="L22" s="226"/>
      <c r="M22" s="227"/>
      <c r="N22" s="227"/>
      <c r="O22" s="256"/>
      <c r="P22" s="225"/>
      <c r="Q22" s="226"/>
      <c r="R22" s="227"/>
      <c r="S22" s="130"/>
      <c r="T22" s="256"/>
      <c r="U22" s="182"/>
      <c r="V22" s="110"/>
      <c r="W22" s="110"/>
      <c r="X22" s="110"/>
      <c r="Y22" s="110"/>
      <c r="Z22" s="110"/>
      <c r="AA22" s="110"/>
      <c r="AB22" s="110"/>
      <c r="AC22" s="110"/>
      <c r="AD22" s="110"/>
      <c r="AE22" s="110"/>
    </row>
    <row r="23" spans="1:31" ht="15" customHeight="1" x14ac:dyDescent="0.35">
      <c r="A23" s="77">
        <v>16</v>
      </c>
      <c r="B23" s="230"/>
      <c r="C23" s="124"/>
      <c r="D23" s="124"/>
      <c r="E23" s="231"/>
      <c r="F23" s="164"/>
      <c r="G23" s="233"/>
      <c r="H23" s="232"/>
      <c r="I23" s="233"/>
      <c r="J23" s="254"/>
      <c r="K23" s="225"/>
      <c r="L23" s="226"/>
      <c r="M23" s="227"/>
      <c r="N23" s="227"/>
      <c r="O23" s="256"/>
      <c r="P23" s="225"/>
      <c r="Q23" s="226"/>
      <c r="R23" s="227"/>
      <c r="S23" s="130"/>
      <c r="T23" s="256"/>
      <c r="U23" s="182"/>
      <c r="V23" s="110"/>
      <c r="W23" s="110"/>
      <c r="X23" s="110"/>
      <c r="Y23" s="110"/>
      <c r="Z23" s="110"/>
      <c r="AA23" s="110"/>
      <c r="AB23" s="110"/>
      <c r="AC23" s="110"/>
      <c r="AD23" s="110"/>
      <c r="AE23" s="110"/>
    </row>
    <row r="24" spans="1:31" ht="15" customHeight="1" x14ac:dyDescent="0.35">
      <c r="A24" s="77">
        <v>17</v>
      </c>
      <c r="B24" s="230"/>
      <c r="C24" s="252"/>
      <c r="D24" s="252"/>
      <c r="E24" s="231"/>
      <c r="F24" s="253"/>
      <c r="G24" s="233"/>
      <c r="H24" s="232"/>
      <c r="I24" s="233"/>
      <c r="J24" s="254"/>
      <c r="K24" s="225"/>
      <c r="L24" s="226"/>
      <c r="M24" s="227"/>
      <c r="N24" s="227"/>
      <c r="O24" s="256"/>
      <c r="P24" s="225"/>
      <c r="Q24" s="226"/>
      <c r="R24" s="227"/>
      <c r="S24" s="130"/>
      <c r="T24" s="256"/>
      <c r="U24" s="182"/>
      <c r="V24" s="110"/>
      <c r="W24" s="110"/>
      <c r="X24" s="110"/>
      <c r="Y24" s="110"/>
      <c r="Z24" s="110"/>
      <c r="AA24" s="110"/>
      <c r="AB24" s="110"/>
      <c r="AC24" s="110"/>
      <c r="AD24" s="110"/>
      <c r="AE24" s="110"/>
    </row>
    <row r="25" spans="1:31" ht="15" customHeight="1" x14ac:dyDescent="0.35">
      <c r="A25" s="77">
        <v>18</v>
      </c>
      <c r="B25" s="230"/>
      <c r="C25" s="124"/>
      <c r="D25" s="124"/>
      <c r="E25" s="231"/>
      <c r="F25" s="253"/>
      <c r="G25" s="233"/>
      <c r="H25" s="232"/>
      <c r="I25" s="233"/>
      <c r="J25" s="254"/>
      <c r="K25" s="225"/>
      <c r="L25" s="226"/>
      <c r="M25" s="227"/>
      <c r="N25" s="227"/>
      <c r="O25" s="256"/>
      <c r="P25" s="225"/>
      <c r="Q25" s="226"/>
      <c r="R25" s="227"/>
      <c r="S25" s="130"/>
      <c r="T25" s="256"/>
      <c r="U25" s="182"/>
      <c r="V25" s="110"/>
      <c r="W25" s="110"/>
      <c r="X25" s="110"/>
      <c r="Y25" s="110"/>
      <c r="Z25" s="110"/>
      <c r="AA25" s="110"/>
      <c r="AB25" s="110"/>
      <c r="AC25" s="110"/>
      <c r="AD25" s="110"/>
      <c r="AE25" s="110"/>
    </row>
    <row r="26" spans="1:31" ht="15" customHeight="1" x14ac:dyDescent="0.35">
      <c r="A26" s="77">
        <v>19</v>
      </c>
      <c r="B26" s="230"/>
      <c r="C26" s="124"/>
      <c r="D26" s="124"/>
      <c r="E26" s="231"/>
      <c r="F26" s="164"/>
      <c r="G26" s="233"/>
      <c r="H26" s="232"/>
      <c r="I26" s="233"/>
      <c r="J26" s="254"/>
      <c r="K26" s="225"/>
      <c r="L26" s="226"/>
      <c r="M26" s="227"/>
      <c r="N26" s="227"/>
      <c r="O26" s="256"/>
      <c r="P26" s="225"/>
      <c r="Q26" s="226"/>
      <c r="R26" s="227"/>
      <c r="S26" s="130"/>
      <c r="T26" s="256"/>
    </row>
    <row r="27" spans="1:31" ht="15" customHeight="1" x14ac:dyDescent="0.35">
      <c r="A27" s="77">
        <v>20</v>
      </c>
      <c r="B27" s="230"/>
      <c r="C27" s="124"/>
      <c r="D27" s="124"/>
      <c r="E27" s="231"/>
      <c r="F27" s="164"/>
      <c r="G27" s="233"/>
      <c r="H27" s="232"/>
      <c r="I27" s="233"/>
      <c r="J27" s="254"/>
      <c r="K27" s="225"/>
      <c r="L27" s="226"/>
      <c r="M27" s="227"/>
      <c r="N27" s="227"/>
      <c r="O27" s="256"/>
      <c r="P27" s="225"/>
      <c r="Q27" s="226"/>
      <c r="R27" s="227"/>
      <c r="S27" s="130"/>
      <c r="T27" s="256"/>
    </row>
    <row r="28" spans="1:31" ht="15" customHeight="1" x14ac:dyDescent="0.35">
      <c r="A28" s="77">
        <v>21</v>
      </c>
      <c r="B28" s="230"/>
      <c r="C28" s="124"/>
      <c r="D28" s="124"/>
      <c r="E28" s="231"/>
      <c r="F28" s="164"/>
      <c r="G28" s="233"/>
      <c r="H28" s="232"/>
      <c r="I28" s="233"/>
      <c r="J28" s="254"/>
      <c r="K28" s="225"/>
      <c r="L28" s="226"/>
      <c r="M28" s="227"/>
      <c r="N28" s="227"/>
      <c r="O28" s="256"/>
      <c r="P28" s="225"/>
      <c r="Q28" s="226"/>
      <c r="R28" s="227"/>
      <c r="S28" s="130"/>
      <c r="T28" s="256"/>
    </row>
    <row r="29" spans="1:31" ht="15" customHeight="1" x14ac:dyDescent="0.35">
      <c r="A29" s="77">
        <v>22</v>
      </c>
      <c r="B29" s="230"/>
      <c r="C29" s="124"/>
      <c r="D29" s="124"/>
      <c r="E29" s="231"/>
      <c r="F29" s="164"/>
      <c r="G29" s="233"/>
      <c r="H29" s="232"/>
      <c r="I29" s="233"/>
      <c r="J29" s="254"/>
      <c r="K29" s="225"/>
      <c r="L29" s="226"/>
      <c r="M29" s="227"/>
      <c r="N29" s="227"/>
      <c r="O29" s="256"/>
      <c r="P29" s="225"/>
      <c r="Q29" s="226"/>
      <c r="R29" s="227"/>
      <c r="S29" s="130"/>
      <c r="T29" s="256"/>
    </row>
    <row r="30" spans="1:31" ht="15" customHeight="1" x14ac:dyDescent="0.35">
      <c r="A30" s="77">
        <v>23</v>
      </c>
      <c r="B30" s="230"/>
      <c r="C30" s="124"/>
      <c r="D30" s="124"/>
      <c r="E30" s="231"/>
      <c r="F30" s="164"/>
      <c r="G30" s="233"/>
      <c r="H30" s="232"/>
      <c r="I30" s="233"/>
      <c r="J30" s="254"/>
      <c r="K30" s="225"/>
      <c r="L30" s="226"/>
      <c r="M30" s="227"/>
      <c r="N30" s="227"/>
      <c r="O30" s="256"/>
      <c r="P30" s="225"/>
      <c r="Q30" s="226"/>
      <c r="R30" s="227"/>
      <c r="S30" s="130"/>
      <c r="T30" s="256"/>
    </row>
    <row r="31" spans="1:31" ht="15" customHeight="1" x14ac:dyDescent="0.35">
      <c r="A31" s="77">
        <v>24</v>
      </c>
      <c r="B31" s="230"/>
      <c r="C31" s="124"/>
      <c r="D31" s="124"/>
      <c r="E31" s="231"/>
      <c r="F31" s="164"/>
      <c r="G31" s="233"/>
      <c r="H31" s="232"/>
      <c r="I31" s="233"/>
      <c r="J31" s="254"/>
      <c r="K31" s="225"/>
      <c r="L31" s="226"/>
      <c r="M31" s="227"/>
      <c r="N31" s="227"/>
      <c r="O31" s="256"/>
      <c r="P31" s="225"/>
      <c r="Q31" s="226"/>
      <c r="R31" s="227"/>
      <c r="S31" s="130"/>
      <c r="T31" s="256"/>
    </row>
    <row r="32" spans="1:31" ht="15" customHeight="1" x14ac:dyDescent="0.35">
      <c r="A32" s="77">
        <v>25</v>
      </c>
      <c r="B32" s="230"/>
      <c r="C32" s="252"/>
      <c r="D32" s="252"/>
      <c r="E32" s="231"/>
      <c r="F32" s="253"/>
      <c r="G32" s="233"/>
      <c r="H32" s="232"/>
      <c r="I32" s="233"/>
      <c r="J32" s="254"/>
      <c r="K32" s="225"/>
      <c r="L32" s="226"/>
      <c r="M32" s="227"/>
      <c r="N32" s="227"/>
      <c r="O32" s="256"/>
      <c r="P32" s="225"/>
      <c r="Q32" s="226"/>
      <c r="R32" s="227"/>
      <c r="S32" s="130"/>
      <c r="T32" s="256"/>
    </row>
    <row r="33" spans="1:20" ht="15" customHeight="1" outlineLevel="1" x14ac:dyDescent="0.35">
      <c r="A33" s="77">
        <v>26</v>
      </c>
      <c r="B33" s="230"/>
      <c r="C33" s="124"/>
      <c r="D33" s="124"/>
      <c r="E33" s="231"/>
      <c r="F33" s="253"/>
      <c r="G33" s="233"/>
      <c r="H33" s="232"/>
      <c r="I33" s="233"/>
      <c r="J33" s="254"/>
      <c r="K33" s="225"/>
      <c r="L33" s="226"/>
      <c r="M33" s="227"/>
      <c r="N33" s="227"/>
      <c r="O33" s="256"/>
      <c r="P33" s="225"/>
      <c r="Q33" s="226"/>
      <c r="R33" s="227"/>
      <c r="S33" s="130"/>
      <c r="T33" s="256"/>
    </row>
    <row r="34" spans="1:20" ht="15" customHeight="1" outlineLevel="1" x14ac:dyDescent="0.35">
      <c r="A34" s="77">
        <v>27</v>
      </c>
      <c r="B34" s="230"/>
      <c r="C34" s="124"/>
      <c r="D34" s="124"/>
      <c r="E34" s="231"/>
      <c r="F34" s="164"/>
      <c r="G34" s="233"/>
      <c r="H34" s="232"/>
      <c r="I34" s="233"/>
      <c r="J34" s="254"/>
      <c r="K34" s="225"/>
      <c r="L34" s="226"/>
      <c r="M34" s="227"/>
      <c r="N34" s="227"/>
      <c r="O34" s="256"/>
      <c r="P34" s="225"/>
      <c r="Q34" s="226"/>
      <c r="R34" s="227"/>
      <c r="S34" s="130"/>
      <c r="T34" s="256"/>
    </row>
    <row r="35" spans="1:20" ht="15" customHeight="1" outlineLevel="1" x14ac:dyDescent="0.35">
      <c r="A35" s="77">
        <v>28</v>
      </c>
      <c r="B35" s="230"/>
      <c r="C35" s="124"/>
      <c r="D35" s="124"/>
      <c r="E35" s="231"/>
      <c r="F35" s="164"/>
      <c r="G35" s="233"/>
      <c r="H35" s="232"/>
      <c r="I35" s="233"/>
      <c r="J35" s="254"/>
      <c r="K35" s="225"/>
      <c r="L35" s="226"/>
      <c r="M35" s="227"/>
      <c r="N35" s="227"/>
      <c r="O35" s="256"/>
      <c r="P35" s="225"/>
      <c r="Q35" s="226"/>
      <c r="R35" s="227"/>
      <c r="S35" s="130"/>
      <c r="T35" s="256"/>
    </row>
    <row r="36" spans="1:20" ht="15" customHeight="1" outlineLevel="1" x14ac:dyDescent="0.35">
      <c r="A36" s="77">
        <v>29</v>
      </c>
      <c r="B36" s="230"/>
      <c r="C36" s="124"/>
      <c r="D36" s="124"/>
      <c r="E36" s="231"/>
      <c r="F36" s="164"/>
      <c r="G36" s="233"/>
      <c r="H36" s="232"/>
      <c r="I36" s="233"/>
      <c r="J36" s="254"/>
      <c r="K36" s="225"/>
      <c r="L36" s="226"/>
      <c r="M36" s="227"/>
      <c r="N36" s="227"/>
      <c r="O36" s="256"/>
      <c r="P36" s="225"/>
      <c r="Q36" s="226"/>
      <c r="R36" s="227"/>
      <c r="S36" s="130"/>
      <c r="T36" s="256"/>
    </row>
    <row r="37" spans="1:20" ht="15" customHeight="1" outlineLevel="1" x14ac:dyDescent="0.35">
      <c r="A37" s="77">
        <v>30</v>
      </c>
      <c r="B37" s="230"/>
      <c r="C37" s="124"/>
      <c r="D37" s="124"/>
      <c r="E37" s="231"/>
      <c r="F37" s="164"/>
      <c r="G37" s="233"/>
      <c r="H37" s="232"/>
      <c r="I37" s="233"/>
      <c r="J37" s="254"/>
      <c r="K37" s="225"/>
      <c r="L37" s="226"/>
      <c r="M37" s="227"/>
      <c r="N37" s="227"/>
      <c r="O37" s="256"/>
      <c r="P37" s="225"/>
      <c r="Q37" s="226"/>
      <c r="R37" s="227"/>
      <c r="S37" s="130"/>
      <c r="T37" s="256"/>
    </row>
    <row r="38" spans="1:20" ht="15" customHeight="1" outlineLevel="1" x14ac:dyDescent="0.35">
      <c r="A38" s="77">
        <v>31</v>
      </c>
      <c r="B38" s="230"/>
      <c r="C38" s="124"/>
      <c r="D38" s="124"/>
      <c r="E38" s="231"/>
      <c r="F38" s="164"/>
      <c r="G38" s="233"/>
      <c r="H38" s="232"/>
      <c r="I38" s="233"/>
      <c r="J38" s="254"/>
      <c r="K38" s="225"/>
      <c r="L38" s="226"/>
      <c r="M38" s="227"/>
      <c r="N38" s="227"/>
      <c r="O38" s="256"/>
      <c r="P38" s="225"/>
      <c r="Q38" s="226"/>
      <c r="R38" s="227"/>
      <c r="S38" s="130"/>
      <c r="T38" s="256"/>
    </row>
    <row r="39" spans="1:20" ht="15" customHeight="1" outlineLevel="1" x14ac:dyDescent="0.35">
      <c r="A39" s="77">
        <v>32</v>
      </c>
      <c r="B39" s="230"/>
      <c r="C39" s="124"/>
      <c r="D39" s="124"/>
      <c r="E39" s="231"/>
      <c r="F39" s="164"/>
      <c r="G39" s="233"/>
      <c r="H39" s="232"/>
      <c r="I39" s="233"/>
      <c r="J39" s="254"/>
      <c r="K39" s="225"/>
      <c r="L39" s="226"/>
      <c r="M39" s="227"/>
      <c r="N39" s="227"/>
      <c r="O39" s="256"/>
      <c r="P39" s="225"/>
      <c r="Q39" s="226"/>
      <c r="R39" s="227"/>
      <c r="S39" s="130"/>
      <c r="T39" s="256"/>
    </row>
    <row r="40" spans="1:20" ht="15" customHeight="1" outlineLevel="1" x14ac:dyDescent="0.35">
      <c r="A40" s="77">
        <v>33</v>
      </c>
      <c r="B40" s="230"/>
      <c r="C40" s="124"/>
      <c r="D40" s="124"/>
      <c r="E40" s="125"/>
      <c r="F40" s="164"/>
      <c r="G40" s="233"/>
      <c r="H40" s="232"/>
      <c r="I40" s="233"/>
      <c r="J40" s="254"/>
      <c r="K40" s="131"/>
      <c r="L40" s="132"/>
      <c r="M40" s="133"/>
      <c r="N40" s="130"/>
      <c r="O40" s="256"/>
      <c r="P40" s="132"/>
      <c r="Q40" s="132"/>
      <c r="R40" s="133"/>
      <c r="S40" s="130"/>
      <c r="T40" s="256"/>
    </row>
    <row r="41" spans="1:20" ht="15" customHeight="1" outlineLevel="1" thickBot="1" x14ac:dyDescent="0.4">
      <c r="A41" s="77">
        <v>34</v>
      </c>
      <c r="B41" s="230"/>
      <c r="C41" s="124"/>
      <c r="D41" s="124"/>
      <c r="E41" s="125"/>
      <c r="F41" s="164"/>
      <c r="G41" s="233"/>
      <c r="H41" s="232"/>
      <c r="I41" s="233"/>
      <c r="J41" s="254"/>
      <c r="K41" s="131"/>
      <c r="L41" s="132"/>
      <c r="M41" s="133"/>
      <c r="N41" s="130"/>
      <c r="O41" s="256"/>
      <c r="P41" s="132"/>
      <c r="Q41" s="132"/>
      <c r="R41" s="133"/>
      <c r="S41" s="130"/>
      <c r="T41" s="256"/>
    </row>
    <row r="42" spans="1:20" ht="15" hidden="1" customHeight="1" outlineLevel="1" x14ac:dyDescent="0.35">
      <c r="A42" s="77">
        <v>35</v>
      </c>
      <c r="B42" s="230"/>
      <c r="C42" s="124"/>
      <c r="D42" s="124"/>
      <c r="E42" s="125"/>
      <c r="F42" s="164"/>
      <c r="G42" s="233"/>
      <c r="H42" s="232"/>
      <c r="I42" s="233"/>
      <c r="J42" s="254"/>
      <c r="K42" s="131"/>
      <c r="L42" s="132"/>
      <c r="M42" s="133"/>
      <c r="N42" s="130"/>
      <c r="O42" s="256"/>
      <c r="P42" s="132"/>
      <c r="Q42" s="132"/>
      <c r="R42" s="133"/>
      <c r="S42" s="130"/>
      <c r="T42" s="256"/>
    </row>
    <row r="43" spans="1:20" ht="15" hidden="1" customHeight="1" outlineLevel="1" x14ac:dyDescent="0.35">
      <c r="A43" s="77">
        <v>36</v>
      </c>
      <c r="B43" s="230"/>
      <c r="C43" s="124"/>
      <c r="D43" s="124"/>
      <c r="E43" s="125"/>
      <c r="F43" s="164"/>
      <c r="G43" s="233"/>
      <c r="H43" s="232"/>
      <c r="I43" s="233"/>
      <c r="J43" s="254"/>
      <c r="K43" s="131"/>
      <c r="L43" s="132"/>
      <c r="M43" s="133"/>
      <c r="N43" s="130"/>
      <c r="O43" s="256"/>
      <c r="P43" s="132"/>
      <c r="Q43" s="132"/>
      <c r="R43" s="133"/>
      <c r="S43" s="130"/>
      <c r="T43" s="256"/>
    </row>
    <row r="44" spans="1:20" ht="15" hidden="1" customHeight="1" outlineLevel="1" x14ac:dyDescent="0.35">
      <c r="A44" s="77">
        <v>37</v>
      </c>
      <c r="B44" s="230"/>
      <c r="C44" s="124"/>
      <c r="D44" s="124"/>
      <c r="E44" s="125"/>
      <c r="F44" s="164"/>
      <c r="G44" s="233"/>
      <c r="H44" s="232"/>
      <c r="I44" s="233"/>
      <c r="J44" s="254"/>
      <c r="K44" s="131"/>
      <c r="L44" s="132"/>
      <c r="M44" s="133"/>
      <c r="N44" s="130"/>
      <c r="O44" s="256"/>
      <c r="P44" s="132"/>
      <c r="Q44" s="132"/>
      <c r="R44" s="133"/>
      <c r="S44" s="130"/>
      <c r="T44" s="256"/>
    </row>
    <row r="45" spans="1:20" ht="15" hidden="1" customHeight="1" outlineLevel="1" x14ac:dyDescent="0.35">
      <c r="A45" s="77">
        <v>38</v>
      </c>
      <c r="B45" s="230"/>
      <c r="C45" s="124"/>
      <c r="D45" s="124"/>
      <c r="E45" s="125"/>
      <c r="F45" s="164"/>
      <c r="G45" s="233"/>
      <c r="H45" s="232"/>
      <c r="I45" s="233"/>
      <c r="J45" s="254"/>
      <c r="K45" s="131"/>
      <c r="L45" s="132"/>
      <c r="M45" s="133"/>
      <c r="N45" s="130"/>
      <c r="O45" s="256"/>
      <c r="P45" s="132"/>
      <c r="Q45" s="132"/>
      <c r="R45" s="133"/>
      <c r="S45" s="130"/>
      <c r="T45" s="256"/>
    </row>
    <row r="46" spans="1:20" ht="15" hidden="1" customHeight="1" outlineLevel="1" x14ac:dyDescent="0.35">
      <c r="A46" s="77">
        <v>39</v>
      </c>
      <c r="B46" s="230"/>
      <c r="C46" s="124"/>
      <c r="D46" s="124"/>
      <c r="E46" s="125"/>
      <c r="F46" s="164"/>
      <c r="G46" s="233"/>
      <c r="H46" s="232"/>
      <c r="I46" s="233"/>
      <c r="J46" s="254"/>
      <c r="K46" s="131"/>
      <c r="L46" s="132"/>
      <c r="M46" s="133"/>
      <c r="N46" s="130"/>
      <c r="O46" s="256"/>
      <c r="P46" s="132"/>
      <c r="Q46" s="132"/>
      <c r="R46" s="133"/>
      <c r="S46" s="130"/>
      <c r="T46" s="256"/>
    </row>
    <row r="47" spans="1:20" ht="15" hidden="1" customHeight="1" outlineLevel="1" x14ac:dyDescent="0.35">
      <c r="A47" s="77">
        <v>40</v>
      </c>
      <c r="B47" s="230"/>
      <c r="C47" s="124"/>
      <c r="D47" s="124"/>
      <c r="E47" s="125"/>
      <c r="F47" s="164"/>
      <c r="G47" s="233"/>
      <c r="H47" s="232"/>
      <c r="I47" s="233"/>
      <c r="J47" s="254"/>
      <c r="K47" s="131"/>
      <c r="L47" s="132"/>
      <c r="M47" s="133"/>
      <c r="N47" s="130"/>
      <c r="O47" s="256"/>
      <c r="P47" s="132"/>
      <c r="Q47" s="132"/>
      <c r="R47" s="133"/>
      <c r="S47" s="130"/>
      <c r="T47" s="256"/>
    </row>
    <row r="48" spans="1:20" ht="15" hidden="1" customHeight="1" outlineLevel="1" x14ac:dyDescent="0.35">
      <c r="A48" s="77">
        <v>41</v>
      </c>
      <c r="B48" s="230"/>
      <c r="C48" s="124"/>
      <c r="D48" s="124"/>
      <c r="E48" s="125"/>
      <c r="F48" s="164"/>
      <c r="G48" s="233"/>
      <c r="H48" s="232"/>
      <c r="I48" s="233"/>
      <c r="J48" s="254"/>
      <c r="K48" s="131"/>
      <c r="L48" s="132"/>
      <c r="M48" s="133"/>
      <c r="N48" s="130"/>
      <c r="O48" s="256"/>
      <c r="P48" s="132"/>
      <c r="Q48" s="132"/>
      <c r="R48" s="133"/>
      <c r="S48" s="130"/>
      <c r="T48" s="256"/>
    </row>
    <row r="49" spans="1:20" ht="15" hidden="1" customHeight="1" outlineLevel="1" x14ac:dyDescent="0.35">
      <c r="A49" s="77">
        <v>42</v>
      </c>
      <c r="B49" s="230"/>
      <c r="C49" s="124"/>
      <c r="D49" s="124"/>
      <c r="E49" s="125"/>
      <c r="F49" s="164"/>
      <c r="G49" s="233"/>
      <c r="H49" s="232"/>
      <c r="I49" s="233"/>
      <c r="J49" s="254"/>
      <c r="K49" s="131"/>
      <c r="L49" s="132"/>
      <c r="M49" s="133"/>
      <c r="N49" s="130"/>
      <c r="O49" s="256"/>
      <c r="P49" s="132"/>
      <c r="Q49" s="132"/>
      <c r="R49" s="133"/>
      <c r="S49" s="130"/>
      <c r="T49" s="256"/>
    </row>
    <row r="50" spans="1:20" ht="15" hidden="1" customHeight="1" outlineLevel="1" x14ac:dyDescent="0.35">
      <c r="A50" s="77">
        <v>43</v>
      </c>
      <c r="B50" s="230"/>
      <c r="C50" s="124"/>
      <c r="D50" s="124"/>
      <c r="E50" s="125"/>
      <c r="F50" s="164"/>
      <c r="G50" s="233"/>
      <c r="H50" s="232"/>
      <c r="I50" s="233"/>
      <c r="J50" s="254"/>
      <c r="K50" s="131"/>
      <c r="L50" s="132"/>
      <c r="M50" s="133"/>
      <c r="N50" s="130"/>
      <c r="O50" s="256"/>
      <c r="P50" s="132"/>
      <c r="Q50" s="132"/>
      <c r="R50" s="133"/>
      <c r="S50" s="130"/>
      <c r="T50" s="256"/>
    </row>
    <row r="51" spans="1:20" ht="15" hidden="1" customHeight="1" outlineLevel="1" x14ac:dyDescent="0.35">
      <c r="A51" s="77">
        <v>44</v>
      </c>
      <c r="B51" s="230"/>
      <c r="C51" s="124"/>
      <c r="D51" s="124"/>
      <c r="E51" s="125"/>
      <c r="F51" s="164"/>
      <c r="G51" s="233"/>
      <c r="H51" s="232"/>
      <c r="I51" s="233"/>
      <c r="J51" s="254"/>
      <c r="K51" s="131"/>
      <c r="L51" s="132"/>
      <c r="M51" s="133"/>
      <c r="N51" s="130"/>
      <c r="O51" s="256"/>
      <c r="P51" s="132"/>
      <c r="Q51" s="132"/>
      <c r="R51" s="133"/>
      <c r="S51" s="130"/>
      <c r="T51" s="256"/>
    </row>
    <row r="52" spans="1:20" ht="15" hidden="1" customHeight="1" outlineLevel="1" x14ac:dyDescent="0.35">
      <c r="A52" s="77">
        <v>45</v>
      </c>
      <c r="B52" s="230"/>
      <c r="C52" s="124"/>
      <c r="D52" s="124"/>
      <c r="E52" s="125"/>
      <c r="F52" s="164"/>
      <c r="G52" s="233"/>
      <c r="H52" s="232"/>
      <c r="I52" s="233"/>
      <c r="J52" s="254"/>
      <c r="K52" s="131"/>
      <c r="L52" s="132"/>
      <c r="M52" s="133"/>
      <c r="N52" s="130"/>
      <c r="O52" s="256"/>
      <c r="P52" s="132"/>
      <c r="Q52" s="132"/>
      <c r="R52" s="133"/>
      <c r="S52" s="130"/>
      <c r="T52" s="256"/>
    </row>
    <row r="53" spans="1:20" ht="15" hidden="1" customHeight="1" outlineLevel="1" x14ac:dyDescent="0.35">
      <c r="A53" s="77">
        <v>46</v>
      </c>
      <c r="B53" s="230"/>
      <c r="C53" s="124"/>
      <c r="D53" s="124"/>
      <c r="E53" s="125"/>
      <c r="F53" s="164"/>
      <c r="G53" s="233"/>
      <c r="H53" s="232"/>
      <c r="I53" s="233"/>
      <c r="J53" s="254"/>
      <c r="K53" s="131"/>
      <c r="L53" s="132"/>
      <c r="M53" s="133"/>
      <c r="N53" s="130"/>
      <c r="O53" s="256"/>
      <c r="P53" s="132"/>
      <c r="Q53" s="132"/>
      <c r="R53" s="133"/>
      <c r="S53" s="130"/>
      <c r="T53" s="256"/>
    </row>
    <row r="54" spans="1:20" ht="15" hidden="1" customHeight="1" outlineLevel="1" x14ac:dyDescent="0.35">
      <c r="A54" s="77">
        <v>47</v>
      </c>
      <c r="B54" s="230"/>
      <c r="C54" s="124"/>
      <c r="D54" s="124"/>
      <c r="E54" s="125"/>
      <c r="F54" s="164"/>
      <c r="G54" s="233"/>
      <c r="H54" s="232"/>
      <c r="I54" s="233"/>
      <c r="J54" s="254"/>
      <c r="K54" s="131"/>
      <c r="L54" s="132"/>
      <c r="M54" s="133"/>
      <c r="N54" s="130"/>
      <c r="O54" s="256"/>
      <c r="P54" s="132"/>
      <c r="Q54" s="132"/>
      <c r="R54" s="133"/>
      <c r="S54" s="130"/>
      <c r="T54" s="256"/>
    </row>
    <row r="55" spans="1:20" ht="15" hidden="1" customHeight="1" outlineLevel="1" x14ac:dyDescent="0.35">
      <c r="A55" s="77">
        <v>48</v>
      </c>
      <c r="B55" s="230"/>
      <c r="C55" s="124"/>
      <c r="D55" s="124"/>
      <c r="E55" s="125"/>
      <c r="F55" s="164"/>
      <c r="G55" s="233"/>
      <c r="H55" s="232"/>
      <c r="I55" s="233"/>
      <c r="J55" s="254"/>
      <c r="K55" s="131"/>
      <c r="L55" s="132"/>
      <c r="M55" s="133"/>
      <c r="N55" s="130"/>
      <c r="O55" s="256"/>
      <c r="P55" s="132"/>
      <c r="Q55" s="132"/>
      <c r="R55" s="133"/>
      <c r="S55" s="130"/>
      <c r="T55" s="256"/>
    </row>
    <row r="56" spans="1:20" ht="15" hidden="1" customHeight="1" outlineLevel="1" x14ac:dyDescent="0.35">
      <c r="A56" s="77">
        <v>49</v>
      </c>
      <c r="B56" s="230"/>
      <c r="C56" s="124"/>
      <c r="D56" s="124"/>
      <c r="E56" s="125"/>
      <c r="F56" s="164"/>
      <c r="G56" s="233"/>
      <c r="H56" s="232"/>
      <c r="I56" s="233"/>
      <c r="J56" s="254"/>
      <c r="K56" s="131"/>
      <c r="L56" s="132"/>
      <c r="M56" s="133"/>
      <c r="N56" s="130"/>
      <c r="O56" s="256"/>
      <c r="P56" s="132"/>
      <c r="Q56" s="132"/>
      <c r="R56" s="133"/>
      <c r="S56" s="130"/>
      <c r="T56" s="256"/>
    </row>
    <row r="57" spans="1:20" ht="15" hidden="1" customHeight="1" outlineLevel="1" x14ac:dyDescent="0.35">
      <c r="A57" s="77">
        <v>50</v>
      </c>
      <c r="B57" s="230"/>
      <c r="C57" s="124"/>
      <c r="D57" s="124"/>
      <c r="E57" s="125"/>
      <c r="F57" s="164"/>
      <c r="G57" s="233"/>
      <c r="H57" s="232"/>
      <c r="I57" s="233"/>
      <c r="J57" s="254"/>
      <c r="K57" s="131"/>
      <c r="L57" s="132"/>
      <c r="M57" s="133"/>
      <c r="N57" s="130"/>
      <c r="O57" s="256"/>
      <c r="P57" s="132"/>
      <c r="Q57" s="132"/>
      <c r="R57" s="133"/>
      <c r="S57" s="130"/>
      <c r="T57" s="256"/>
    </row>
    <row r="58" spans="1:20" ht="15" hidden="1" customHeight="1" outlineLevel="1" x14ac:dyDescent="0.35">
      <c r="A58" s="77">
        <v>51</v>
      </c>
      <c r="B58" s="230"/>
      <c r="C58" s="124"/>
      <c r="D58" s="124"/>
      <c r="E58" s="125"/>
      <c r="F58" s="164"/>
      <c r="G58" s="233"/>
      <c r="H58" s="232"/>
      <c r="I58" s="233"/>
      <c r="J58" s="254"/>
      <c r="K58" s="131"/>
      <c r="L58" s="132"/>
      <c r="M58" s="133"/>
      <c r="N58" s="130"/>
      <c r="O58" s="256"/>
      <c r="P58" s="132"/>
      <c r="Q58" s="132"/>
      <c r="R58" s="133"/>
      <c r="S58" s="130"/>
      <c r="T58" s="256"/>
    </row>
    <row r="59" spans="1:20" ht="15" hidden="1" customHeight="1" outlineLevel="1" x14ac:dyDescent="0.35">
      <c r="A59" s="77">
        <v>52</v>
      </c>
      <c r="B59" s="230"/>
      <c r="C59" s="124"/>
      <c r="D59" s="124"/>
      <c r="E59" s="125"/>
      <c r="F59" s="164"/>
      <c r="G59" s="233"/>
      <c r="H59" s="232"/>
      <c r="I59" s="233"/>
      <c r="J59" s="254"/>
      <c r="K59" s="131"/>
      <c r="L59" s="132"/>
      <c r="M59" s="133"/>
      <c r="N59" s="130"/>
      <c r="O59" s="256"/>
      <c r="P59" s="132"/>
      <c r="Q59" s="132"/>
      <c r="R59" s="133"/>
      <c r="S59" s="130"/>
      <c r="T59" s="256"/>
    </row>
    <row r="60" spans="1:20" ht="15" hidden="1" customHeight="1" outlineLevel="1" x14ac:dyDescent="0.35">
      <c r="A60" s="77">
        <v>53</v>
      </c>
      <c r="B60" s="230"/>
      <c r="C60" s="124"/>
      <c r="D60" s="124"/>
      <c r="E60" s="125"/>
      <c r="F60" s="164"/>
      <c r="G60" s="233"/>
      <c r="H60" s="232"/>
      <c r="I60" s="233"/>
      <c r="J60" s="254"/>
      <c r="K60" s="131"/>
      <c r="L60" s="132"/>
      <c r="M60" s="133"/>
      <c r="N60" s="130"/>
      <c r="O60" s="256"/>
      <c r="P60" s="132"/>
      <c r="Q60" s="132"/>
      <c r="R60" s="133"/>
      <c r="S60" s="130"/>
      <c r="T60" s="256"/>
    </row>
    <row r="61" spans="1:20" ht="15" hidden="1" customHeight="1" outlineLevel="1" x14ac:dyDescent="0.35">
      <c r="A61" s="77">
        <v>54</v>
      </c>
      <c r="B61" s="230"/>
      <c r="C61" s="124"/>
      <c r="D61" s="124"/>
      <c r="E61" s="125"/>
      <c r="F61" s="164"/>
      <c r="G61" s="233"/>
      <c r="H61" s="232"/>
      <c r="I61" s="233"/>
      <c r="J61" s="254"/>
      <c r="K61" s="131"/>
      <c r="L61" s="132"/>
      <c r="M61" s="133"/>
      <c r="N61" s="130"/>
      <c r="O61" s="256"/>
      <c r="P61" s="132"/>
      <c r="Q61" s="132"/>
      <c r="R61" s="133"/>
      <c r="S61" s="130"/>
      <c r="T61" s="256"/>
    </row>
    <row r="62" spans="1:20" ht="15" hidden="1" customHeight="1" outlineLevel="1" x14ac:dyDescent="0.35">
      <c r="A62" s="77">
        <v>55</v>
      </c>
      <c r="B62" s="230"/>
      <c r="C62" s="124"/>
      <c r="D62" s="124"/>
      <c r="E62" s="125"/>
      <c r="F62" s="164"/>
      <c r="G62" s="233"/>
      <c r="H62" s="232"/>
      <c r="I62" s="233"/>
      <c r="J62" s="254"/>
      <c r="K62" s="131"/>
      <c r="L62" s="132"/>
      <c r="M62" s="133"/>
      <c r="N62" s="130"/>
      <c r="O62" s="256"/>
      <c r="P62" s="132"/>
      <c r="Q62" s="132"/>
      <c r="R62" s="133"/>
      <c r="S62" s="130"/>
      <c r="T62" s="256"/>
    </row>
    <row r="63" spans="1:20" ht="15" hidden="1" customHeight="1" outlineLevel="1" x14ac:dyDescent="0.35">
      <c r="A63" s="77">
        <v>56</v>
      </c>
      <c r="B63" s="230"/>
      <c r="C63" s="124"/>
      <c r="D63" s="124"/>
      <c r="E63" s="125"/>
      <c r="F63" s="164"/>
      <c r="G63" s="233"/>
      <c r="H63" s="232"/>
      <c r="I63" s="233"/>
      <c r="J63" s="254"/>
      <c r="K63" s="131"/>
      <c r="L63" s="132"/>
      <c r="M63" s="133"/>
      <c r="N63" s="130"/>
      <c r="O63" s="256"/>
      <c r="P63" s="132"/>
      <c r="Q63" s="132"/>
      <c r="R63" s="133"/>
      <c r="S63" s="130"/>
      <c r="T63" s="256"/>
    </row>
    <row r="64" spans="1:20" ht="15" hidden="1" customHeight="1" outlineLevel="1" x14ac:dyDescent="0.35">
      <c r="A64" s="77">
        <v>57</v>
      </c>
      <c r="B64" s="230"/>
      <c r="C64" s="124"/>
      <c r="D64" s="124"/>
      <c r="E64" s="125"/>
      <c r="F64" s="164"/>
      <c r="G64" s="233"/>
      <c r="H64" s="232"/>
      <c r="I64" s="233"/>
      <c r="J64" s="254"/>
      <c r="K64" s="131"/>
      <c r="L64" s="132"/>
      <c r="M64" s="133"/>
      <c r="N64" s="130"/>
      <c r="O64" s="256"/>
      <c r="P64" s="132"/>
      <c r="Q64" s="132"/>
      <c r="R64" s="133"/>
      <c r="S64" s="130"/>
      <c r="T64" s="256"/>
    </row>
    <row r="65" spans="1:20" ht="15" hidden="1" customHeight="1" outlineLevel="1" x14ac:dyDescent="0.35">
      <c r="A65" s="77">
        <v>58</v>
      </c>
      <c r="B65" s="230"/>
      <c r="C65" s="124"/>
      <c r="D65" s="124"/>
      <c r="E65" s="125"/>
      <c r="F65" s="164"/>
      <c r="G65" s="233"/>
      <c r="H65" s="232"/>
      <c r="I65" s="233"/>
      <c r="J65" s="254"/>
      <c r="K65" s="131"/>
      <c r="L65" s="132"/>
      <c r="M65" s="133"/>
      <c r="N65" s="130"/>
      <c r="O65" s="256"/>
      <c r="P65" s="132"/>
      <c r="Q65" s="132"/>
      <c r="R65" s="133"/>
      <c r="S65" s="130"/>
      <c r="T65" s="256"/>
    </row>
    <row r="66" spans="1:20" ht="15" hidden="1" customHeight="1" outlineLevel="1" x14ac:dyDescent="0.35">
      <c r="A66" s="77">
        <v>59</v>
      </c>
      <c r="B66" s="230"/>
      <c r="C66" s="124"/>
      <c r="D66" s="124"/>
      <c r="E66" s="125"/>
      <c r="F66" s="164"/>
      <c r="G66" s="233"/>
      <c r="H66" s="232"/>
      <c r="I66" s="233"/>
      <c r="J66" s="254"/>
      <c r="K66" s="131"/>
      <c r="L66" s="132"/>
      <c r="M66" s="133"/>
      <c r="N66" s="130"/>
      <c r="O66" s="256"/>
      <c r="P66" s="132"/>
      <c r="Q66" s="132"/>
      <c r="R66" s="133"/>
      <c r="S66" s="130"/>
      <c r="T66" s="256"/>
    </row>
    <row r="67" spans="1:20" ht="15" hidden="1" customHeight="1" outlineLevel="1" x14ac:dyDescent="0.35">
      <c r="A67" s="77">
        <v>60</v>
      </c>
      <c r="B67" s="230"/>
      <c r="C67" s="124"/>
      <c r="D67" s="124"/>
      <c r="E67" s="125"/>
      <c r="F67" s="164"/>
      <c r="G67" s="233"/>
      <c r="H67" s="232"/>
      <c r="I67" s="233"/>
      <c r="J67" s="254"/>
      <c r="K67" s="131"/>
      <c r="L67" s="132"/>
      <c r="M67" s="133"/>
      <c r="N67" s="130"/>
      <c r="O67" s="256"/>
      <c r="P67" s="132"/>
      <c r="Q67" s="132"/>
      <c r="R67" s="133"/>
      <c r="S67" s="130"/>
      <c r="T67" s="256"/>
    </row>
    <row r="68" spans="1:20" ht="15" hidden="1" customHeight="1" outlineLevel="1" x14ac:dyDescent="0.35">
      <c r="A68" s="77">
        <v>61</v>
      </c>
      <c r="B68" s="230"/>
      <c r="C68" s="124"/>
      <c r="D68" s="124"/>
      <c r="E68" s="125"/>
      <c r="F68" s="164"/>
      <c r="G68" s="233"/>
      <c r="H68" s="232"/>
      <c r="I68" s="233"/>
      <c r="J68" s="254"/>
      <c r="K68" s="131"/>
      <c r="L68" s="132"/>
      <c r="M68" s="133"/>
      <c r="N68" s="130"/>
      <c r="O68" s="256"/>
      <c r="P68" s="132"/>
      <c r="Q68" s="132"/>
      <c r="R68" s="133"/>
      <c r="S68" s="130"/>
      <c r="T68" s="256"/>
    </row>
    <row r="69" spans="1:20" ht="15" hidden="1" customHeight="1" outlineLevel="1" x14ac:dyDescent="0.35">
      <c r="A69" s="77">
        <v>62</v>
      </c>
      <c r="B69" s="230"/>
      <c r="C69" s="124"/>
      <c r="D69" s="124"/>
      <c r="E69" s="125"/>
      <c r="F69" s="164"/>
      <c r="G69" s="233"/>
      <c r="H69" s="232"/>
      <c r="I69" s="233"/>
      <c r="J69" s="254"/>
      <c r="K69" s="131"/>
      <c r="L69" s="132"/>
      <c r="M69" s="133"/>
      <c r="N69" s="130"/>
      <c r="O69" s="256"/>
      <c r="P69" s="132"/>
      <c r="Q69" s="132"/>
      <c r="R69" s="133"/>
      <c r="S69" s="130"/>
      <c r="T69" s="256"/>
    </row>
    <row r="70" spans="1:20" ht="15" hidden="1" customHeight="1" outlineLevel="1" x14ac:dyDescent="0.35">
      <c r="A70" s="77">
        <v>63</v>
      </c>
      <c r="B70" s="230"/>
      <c r="C70" s="124"/>
      <c r="D70" s="124"/>
      <c r="E70" s="125"/>
      <c r="F70" s="164"/>
      <c r="G70" s="233"/>
      <c r="H70" s="232"/>
      <c r="I70" s="233"/>
      <c r="J70" s="254"/>
      <c r="K70" s="131"/>
      <c r="L70" s="132"/>
      <c r="M70" s="133"/>
      <c r="N70" s="130"/>
      <c r="O70" s="256"/>
      <c r="P70" s="132"/>
      <c r="Q70" s="132"/>
      <c r="R70" s="133"/>
      <c r="S70" s="130"/>
      <c r="T70" s="256"/>
    </row>
    <row r="71" spans="1:20" ht="15" hidden="1" customHeight="1" outlineLevel="1" x14ac:dyDescent="0.35">
      <c r="A71" s="77">
        <v>64</v>
      </c>
      <c r="B71" s="230"/>
      <c r="C71" s="124"/>
      <c r="D71" s="124"/>
      <c r="E71" s="125"/>
      <c r="F71" s="164"/>
      <c r="G71" s="233"/>
      <c r="H71" s="232"/>
      <c r="I71" s="233"/>
      <c r="J71" s="254"/>
      <c r="K71" s="131"/>
      <c r="L71" s="132"/>
      <c r="M71" s="133"/>
      <c r="N71" s="130"/>
      <c r="O71" s="256"/>
      <c r="P71" s="132"/>
      <c r="Q71" s="132"/>
      <c r="R71" s="133"/>
      <c r="S71" s="130"/>
      <c r="T71" s="256"/>
    </row>
    <row r="72" spans="1:20" ht="15" hidden="1" customHeight="1" outlineLevel="1" x14ac:dyDescent="0.35">
      <c r="A72" s="77">
        <v>65</v>
      </c>
      <c r="B72" s="230"/>
      <c r="C72" s="124"/>
      <c r="D72" s="124"/>
      <c r="E72" s="125"/>
      <c r="F72" s="164"/>
      <c r="G72" s="233"/>
      <c r="H72" s="232"/>
      <c r="I72" s="233"/>
      <c r="J72" s="254"/>
      <c r="K72" s="131"/>
      <c r="L72" s="132"/>
      <c r="M72" s="133"/>
      <c r="N72" s="130"/>
      <c r="O72" s="256"/>
      <c r="P72" s="132"/>
      <c r="Q72" s="132"/>
      <c r="R72" s="133"/>
      <c r="S72" s="130"/>
      <c r="T72" s="256"/>
    </row>
    <row r="73" spans="1:20" ht="15" hidden="1" customHeight="1" outlineLevel="1" x14ac:dyDescent="0.35">
      <c r="A73" s="77">
        <v>66</v>
      </c>
      <c r="B73" s="230"/>
      <c r="C73" s="124"/>
      <c r="D73" s="124"/>
      <c r="E73" s="125"/>
      <c r="F73" s="164"/>
      <c r="G73" s="233"/>
      <c r="H73" s="232"/>
      <c r="I73" s="233"/>
      <c r="J73" s="254"/>
      <c r="K73" s="131"/>
      <c r="L73" s="132"/>
      <c r="M73" s="133"/>
      <c r="N73" s="130"/>
      <c r="O73" s="256"/>
      <c r="P73" s="132"/>
      <c r="Q73" s="132"/>
      <c r="R73" s="133"/>
      <c r="S73" s="130"/>
      <c r="T73" s="256"/>
    </row>
    <row r="74" spans="1:20" ht="15" hidden="1" customHeight="1" outlineLevel="1" x14ac:dyDescent="0.35">
      <c r="A74" s="77">
        <v>67</v>
      </c>
      <c r="B74" s="230"/>
      <c r="C74" s="124"/>
      <c r="D74" s="124"/>
      <c r="E74" s="125"/>
      <c r="F74" s="164"/>
      <c r="G74" s="233"/>
      <c r="H74" s="232"/>
      <c r="I74" s="233"/>
      <c r="J74" s="254"/>
      <c r="K74" s="131"/>
      <c r="L74" s="132"/>
      <c r="M74" s="133"/>
      <c r="N74" s="130"/>
      <c r="O74" s="256"/>
      <c r="P74" s="132"/>
      <c r="Q74" s="132"/>
      <c r="R74" s="133"/>
      <c r="S74" s="130"/>
      <c r="T74" s="256"/>
    </row>
    <row r="75" spans="1:20" ht="15" hidden="1" customHeight="1" outlineLevel="1" x14ac:dyDescent="0.35">
      <c r="A75" s="77">
        <v>68</v>
      </c>
      <c r="B75" s="230"/>
      <c r="C75" s="124"/>
      <c r="D75" s="124"/>
      <c r="E75" s="125"/>
      <c r="F75" s="164"/>
      <c r="G75" s="233"/>
      <c r="H75" s="232"/>
      <c r="I75" s="233"/>
      <c r="J75" s="254"/>
      <c r="K75" s="131"/>
      <c r="L75" s="132"/>
      <c r="M75" s="133"/>
      <c r="N75" s="130"/>
      <c r="O75" s="256"/>
      <c r="P75" s="132"/>
      <c r="Q75" s="132"/>
      <c r="R75" s="133"/>
      <c r="S75" s="130"/>
      <c r="T75" s="256"/>
    </row>
    <row r="76" spans="1:20" ht="15" hidden="1" customHeight="1" outlineLevel="1" x14ac:dyDescent="0.35">
      <c r="A76" s="77">
        <v>69</v>
      </c>
      <c r="B76" s="230"/>
      <c r="C76" s="124"/>
      <c r="D76" s="124"/>
      <c r="E76" s="125"/>
      <c r="F76" s="164"/>
      <c r="G76" s="233"/>
      <c r="H76" s="232"/>
      <c r="I76" s="233"/>
      <c r="J76" s="254"/>
      <c r="K76" s="131"/>
      <c r="L76" s="132"/>
      <c r="M76" s="133"/>
      <c r="N76" s="130"/>
      <c r="O76" s="256"/>
      <c r="P76" s="132"/>
      <c r="Q76" s="132"/>
      <c r="R76" s="133"/>
      <c r="S76" s="130"/>
      <c r="T76" s="256"/>
    </row>
    <row r="77" spans="1:20" ht="15" hidden="1" customHeight="1" outlineLevel="1" x14ac:dyDescent="0.35">
      <c r="A77" s="77">
        <v>70</v>
      </c>
      <c r="B77" s="230"/>
      <c r="C77" s="124"/>
      <c r="D77" s="124"/>
      <c r="E77" s="125"/>
      <c r="F77" s="164"/>
      <c r="G77" s="233"/>
      <c r="H77" s="232"/>
      <c r="I77" s="233"/>
      <c r="J77" s="254"/>
      <c r="K77" s="131"/>
      <c r="L77" s="132"/>
      <c r="M77" s="133"/>
      <c r="N77" s="130"/>
      <c r="O77" s="256"/>
      <c r="P77" s="132"/>
      <c r="Q77" s="132"/>
      <c r="R77" s="133"/>
      <c r="S77" s="130"/>
      <c r="T77" s="256"/>
    </row>
    <row r="78" spans="1:20" ht="15" hidden="1" customHeight="1" outlineLevel="1" x14ac:dyDescent="0.35">
      <c r="A78" s="77">
        <v>71</v>
      </c>
      <c r="B78" s="230"/>
      <c r="C78" s="124"/>
      <c r="D78" s="124"/>
      <c r="E78" s="125"/>
      <c r="F78" s="164"/>
      <c r="G78" s="233"/>
      <c r="H78" s="232"/>
      <c r="I78" s="233"/>
      <c r="J78" s="254"/>
      <c r="K78" s="131"/>
      <c r="L78" s="132"/>
      <c r="M78" s="133"/>
      <c r="N78" s="130"/>
      <c r="O78" s="256"/>
      <c r="P78" s="132"/>
      <c r="Q78" s="132"/>
      <c r="R78" s="133"/>
      <c r="S78" s="130"/>
      <c r="T78" s="256"/>
    </row>
    <row r="79" spans="1:20" ht="15" hidden="1" customHeight="1" outlineLevel="1" x14ac:dyDescent="0.35">
      <c r="A79" s="77">
        <v>72</v>
      </c>
      <c r="B79" s="230"/>
      <c r="C79" s="124"/>
      <c r="D79" s="124"/>
      <c r="E79" s="125"/>
      <c r="F79" s="164"/>
      <c r="G79" s="233"/>
      <c r="H79" s="232"/>
      <c r="I79" s="233"/>
      <c r="J79" s="254"/>
      <c r="K79" s="131"/>
      <c r="L79" s="132"/>
      <c r="M79" s="133"/>
      <c r="N79" s="130"/>
      <c r="O79" s="256"/>
      <c r="P79" s="132"/>
      <c r="Q79" s="132"/>
      <c r="R79" s="133"/>
      <c r="S79" s="130"/>
      <c r="T79" s="256"/>
    </row>
    <row r="80" spans="1:20" ht="15" hidden="1" customHeight="1" outlineLevel="1" x14ac:dyDescent="0.35">
      <c r="A80" s="77">
        <v>73</v>
      </c>
      <c r="B80" s="230"/>
      <c r="C80" s="124"/>
      <c r="D80" s="124"/>
      <c r="E80" s="125"/>
      <c r="F80" s="164"/>
      <c r="G80" s="233"/>
      <c r="H80" s="232"/>
      <c r="I80" s="233"/>
      <c r="J80" s="254"/>
      <c r="K80" s="131"/>
      <c r="L80" s="132"/>
      <c r="M80" s="133"/>
      <c r="N80" s="130"/>
      <c r="O80" s="256"/>
      <c r="P80" s="132"/>
      <c r="Q80" s="132"/>
      <c r="R80" s="133"/>
      <c r="S80" s="130"/>
      <c r="T80" s="256"/>
    </row>
    <row r="81" spans="1:20" ht="15" hidden="1" customHeight="1" outlineLevel="1" x14ac:dyDescent="0.35">
      <c r="A81" s="77">
        <v>74</v>
      </c>
      <c r="B81" s="230"/>
      <c r="C81" s="124"/>
      <c r="D81" s="124"/>
      <c r="E81" s="125"/>
      <c r="F81" s="164"/>
      <c r="G81" s="233"/>
      <c r="H81" s="232"/>
      <c r="I81" s="233"/>
      <c r="J81" s="254"/>
      <c r="K81" s="131"/>
      <c r="L81" s="132"/>
      <c r="M81" s="133"/>
      <c r="N81" s="130"/>
      <c r="O81" s="256"/>
      <c r="P81" s="132"/>
      <c r="Q81" s="132"/>
      <c r="R81" s="133"/>
      <c r="S81" s="130"/>
      <c r="T81" s="256"/>
    </row>
    <row r="82" spans="1:20" ht="15" hidden="1" customHeight="1" outlineLevel="1" x14ac:dyDescent="0.35">
      <c r="A82" s="77">
        <v>75</v>
      </c>
      <c r="B82" s="230"/>
      <c r="C82" s="124"/>
      <c r="D82" s="124"/>
      <c r="E82" s="125"/>
      <c r="F82" s="164"/>
      <c r="G82" s="233"/>
      <c r="H82" s="232"/>
      <c r="I82" s="233"/>
      <c r="J82" s="254"/>
      <c r="K82" s="131"/>
      <c r="L82" s="132"/>
      <c r="M82" s="133"/>
      <c r="N82" s="130"/>
      <c r="O82" s="256"/>
      <c r="P82" s="132"/>
      <c r="Q82" s="132"/>
      <c r="R82" s="133"/>
      <c r="S82" s="130"/>
      <c r="T82" s="256"/>
    </row>
    <row r="83" spans="1:20" ht="15" hidden="1" customHeight="1" outlineLevel="1" x14ac:dyDescent="0.35">
      <c r="A83" s="77">
        <v>76</v>
      </c>
      <c r="B83" s="230"/>
      <c r="C83" s="124"/>
      <c r="D83" s="124"/>
      <c r="E83" s="125"/>
      <c r="F83" s="164"/>
      <c r="G83" s="233"/>
      <c r="H83" s="232"/>
      <c r="I83" s="233"/>
      <c r="J83" s="254"/>
      <c r="K83" s="131"/>
      <c r="L83" s="132"/>
      <c r="M83" s="133"/>
      <c r="N83" s="130"/>
      <c r="O83" s="256"/>
      <c r="P83" s="132"/>
      <c r="Q83" s="132"/>
      <c r="R83" s="133"/>
      <c r="S83" s="130"/>
      <c r="T83" s="256"/>
    </row>
    <row r="84" spans="1:20" ht="15" hidden="1" customHeight="1" outlineLevel="1" x14ac:dyDescent="0.35">
      <c r="A84" s="77">
        <v>77</v>
      </c>
      <c r="B84" s="230"/>
      <c r="C84" s="124"/>
      <c r="D84" s="124"/>
      <c r="E84" s="125"/>
      <c r="F84" s="164"/>
      <c r="G84" s="233"/>
      <c r="H84" s="232"/>
      <c r="I84" s="233"/>
      <c r="J84" s="254"/>
      <c r="K84" s="131"/>
      <c r="L84" s="132"/>
      <c r="M84" s="133"/>
      <c r="N84" s="130"/>
      <c r="O84" s="256"/>
      <c r="P84" s="132"/>
      <c r="Q84" s="132"/>
      <c r="R84" s="133"/>
      <c r="S84" s="130"/>
      <c r="T84" s="256"/>
    </row>
    <row r="85" spans="1:20" ht="15" hidden="1" customHeight="1" outlineLevel="1" x14ac:dyDescent="0.35">
      <c r="A85" s="77">
        <v>78</v>
      </c>
      <c r="B85" s="230"/>
      <c r="C85" s="124"/>
      <c r="D85" s="124"/>
      <c r="E85" s="125"/>
      <c r="F85" s="164"/>
      <c r="G85" s="233"/>
      <c r="H85" s="232"/>
      <c r="I85" s="233"/>
      <c r="J85" s="254"/>
      <c r="K85" s="131"/>
      <c r="L85" s="132"/>
      <c r="M85" s="133"/>
      <c r="N85" s="130"/>
      <c r="O85" s="256"/>
      <c r="P85" s="132"/>
      <c r="Q85" s="132"/>
      <c r="R85" s="133"/>
      <c r="S85" s="130"/>
      <c r="T85" s="256"/>
    </row>
    <row r="86" spans="1:20" ht="15" hidden="1" customHeight="1" outlineLevel="1" x14ac:dyDescent="0.35">
      <c r="A86" s="77">
        <v>79</v>
      </c>
      <c r="B86" s="230"/>
      <c r="C86" s="124"/>
      <c r="D86" s="124"/>
      <c r="E86" s="125"/>
      <c r="F86" s="164"/>
      <c r="G86" s="233"/>
      <c r="H86" s="232"/>
      <c r="I86" s="233"/>
      <c r="J86" s="254"/>
      <c r="K86" s="131"/>
      <c r="L86" s="132"/>
      <c r="M86" s="133"/>
      <c r="N86" s="130"/>
      <c r="O86" s="256"/>
      <c r="P86" s="132"/>
      <c r="Q86" s="132"/>
      <c r="R86" s="133"/>
      <c r="S86" s="130"/>
      <c r="T86" s="256"/>
    </row>
    <row r="87" spans="1:20" ht="15" hidden="1" customHeight="1" outlineLevel="1" x14ac:dyDescent="0.35">
      <c r="A87" s="77">
        <v>80</v>
      </c>
      <c r="B87" s="230"/>
      <c r="C87" s="124"/>
      <c r="D87" s="124"/>
      <c r="E87" s="125"/>
      <c r="F87" s="164"/>
      <c r="G87" s="233"/>
      <c r="H87" s="232"/>
      <c r="I87" s="233"/>
      <c r="J87" s="254"/>
      <c r="K87" s="131"/>
      <c r="L87" s="132"/>
      <c r="M87" s="133"/>
      <c r="N87" s="130"/>
      <c r="O87" s="256"/>
      <c r="P87" s="132"/>
      <c r="Q87" s="132"/>
      <c r="R87" s="133"/>
      <c r="S87" s="130"/>
      <c r="T87" s="256"/>
    </row>
    <row r="88" spans="1:20" ht="15" hidden="1" customHeight="1" outlineLevel="1" x14ac:dyDescent="0.35">
      <c r="A88" s="77">
        <v>81</v>
      </c>
      <c r="B88" s="230"/>
      <c r="C88" s="124"/>
      <c r="D88" s="124"/>
      <c r="E88" s="125"/>
      <c r="F88" s="164"/>
      <c r="G88" s="233"/>
      <c r="H88" s="232"/>
      <c r="I88" s="233"/>
      <c r="J88" s="254"/>
      <c r="K88" s="131"/>
      <c r="L88" s="132"/>
      <c r="M88" s="133"/>
      <c r="N88" s="130"/>
      <c r="O88" s="256"/>
      <c r="P88" s="132"/>
      <c r="Q88" s="132"/>
      <c r="R88" s="133"/>
      <c r="S88" s="130"/>
      <c r="T88" s="256"/>
    </row>
    <row r="89" spans="1:20" ht="15" hidden="1" customHeight="1" outlineLevel="1" x14ac:dyDescent="0.35">
      <c r="A89" s="77">
        <v>82</v>
      </c>
      <c r="B89" s="230"/>
      <c r="C89" s="124"/>
      <c r="D89" s="124"/>
      <c r="E89" s="125"/>
      <c r="F89" s="164"/>
      <c r="G89" s="233"/>
      <c r="H89" s="232"/>
      <c r="I89" s="233"/>
      <c r="J89" s="254"/>
      <c r="K89" s="131"/>
      <c r="L89" s="132"/>
      <c r="M89" s="133"/>
      <c r="N89" s="130"/>
      <c r="O89" s="256"/>
      <c r="P89" s="132"/>
      <c r="Q89" s="132"/>
      <c r="R89" s="133"/>
      <c r="S89" s="130"/>
      <c r="T89" s="256"/>
    </row>
    <row r="90" spans="1:20" ht="15" hidden="1" customHeight="1" outlineLevel="1" x14ac:dyDescent="0.35">
      <c r="A90" s="77">
        <v>83</v>
      </c>
      <c r="B90" s="230"/>
      <c r="C90" s="124"/>
      <c r="D90" s="124"/>
      <c r="E90" s="125"/>
      <c r="F90" s="164"/>
      <c r="G90" s="233"/>
      <c r="H90" s="232"/>
      <c r="I90" s="233"/>
      <c r="J90" s="254"/>
      <c r="K90" s="131"/>
      <c r="L90" s="132"/>
      <c r="M90" s="133"/>
      <c r="N90" s="130"/>
      <c r="O90" s="256"/>
      <c r="P90" s="132"/>
      <c r="Q90" s="132"/>
      <c r="R90" s="133"/>
      <c r="S90" s="130"/>
      <c r="T90" s="256"/>
    </row>
    <row r="91" spans="1:20" ht="15" hidden="1" customHeight="1" outlineLevel="1" x14ac:dyDescent="0.35">
      <c r="A91" s="77">
        <v>84</v>
      </c>
      <c r="B91" s="230"/>
      <c r="C91" s="124"/>
      <c r="D91" s="124"/>
      <c r="E91" s="125"/>
      <c r="F91" s="164"/>
      <c r="G91" s="233"/>
      <c r="H91" s="232"/>
      <c r="I91" s="233"/>
      <c r="J91" s="254"/>
      <c r="K91" s="131"/>
      <c r="L91" s="132"/>
      <c r="M91" s="133"/>
      <c r="N91" s="130"/>
      <c r="O91" s="256"/>
      <c r="P91" s="132"/>
      <c r="Q91" s="132"/>
      <c r="R91" s="133"/>
      <c r="S91" s="130"/>
      <c r="T91" s="256"/>
    </row>
    <row r="92" spans="1:20" ht="15" hidden="1" customHeight="1" outlineLevel="1" x14ac:dyDescent="0.35">
      <c r="A92" s="77">
        <v>85</v>
      </c>
      <c r="B92" s="230"/>
      <c r="C92" s="124"/>
      <c r="D92" s="124"/>
      <c r="E92" s="125"/>
      <c r="F92" s="164"/>
      <c r="G92" s="233"/>
      <c r="H92" s="232"/>
      <c r="I92" s="233"/>
      <c r="J92" s="254"/>
      <c r="K92" s="131"/>
      <c r="L92" s="132"/>
      <c r="M92" s="133"/>
      <c r="N92" s="130"/>
      <c r="O92" s="256"/>
      <c r="P92" s="132"/>
      <c r="Q92" s="132"/>
      <c r="R92" s="133"/>
      <c r="S92" s="130"/>
      <c r="T92" s="256"/>
    </row>
    <row r="93" spans="1:20" ht="15" hidden="1" customHeight="1" outlineLevel="1" x14ac:dyDescent="0.35">
      <c r="A93" s="77">
        <v>86</v>
      </c>
      <c r="B93" s="230"/>
      <c r="C93" s="124"/>
      <c r="D93" s="124"/>
      <c r="E93" s="125"/>
      <c r="F93" s="164"/>
      <c r="G93" s="233"/>
      <c r="H93" s="232"/>
      <c r="I93" s="233"/>
      <c r="J93" s="254"/>
      <c r="K93" s="131"/>
      <c r="L93" s="132"/>
      <c r="M93" s="133"/>
      <c r="N93" s="130"/>
      <c r="O93" s="256"/>
      <c r="P93" s="132"/>
      <c r="Q93" s="132"/>
      <c r="R93" s="133"/>
      <c r="S93" s="130"/>
      <c r="T93" s="256"/>
    </row>
    <row r="94" spans="1:20" ht="15" hidden="1" customHeight="1" outlineLevel="1" x14ac:dyDescent="0.35">
      <c r="A94" s="77">
        <v>87</v>
      </c>
      <c r="B94" s="230"/>
      <c r="C94" s="124"/>
      <c r="D94" s="124"/>
      <c r="E94" s="125"/>
      <c r="F94" s="164"/>
      <c r="G94" s="233"/>
      <c r="H94" s="232"/>
      <c r="I94" s="233"/>
      <c r="J94" s="254"/>
      <c r="K94" s="131"/>
      <c r="L94" s="132"/>
      <c r="M94" s="133"/>
      <c r="N94" s="130"/>
      <c r="O94" s="256"/>
      <c r="P94" s="132"/>
      <c r="Q94" s="132"/>
      <c r="R94" s="133"/>
      <c r="S94" s="130"/>
      <c r="T94" s="256"/>
    </row>
    <row r="95" spans="1:20" ht="15" hidden="1" customHeight="1" outlineLevel="1" x14ac:dyDescent="0.35">
      <c r="A95" s="77">
        <v>88</v>
      </c>
      <c r="B95" s="230"/>
      <c r="C95" s="124"/>
      <c r="D95" s="124"/>
      <c r="E95" s="125"/>
      <c r="F95" s="164"/>
      <c r="G95" s="233"/>
      <c r="H95" s="232"/>
      <c r="I95" s="233"/>
      <c r="J95" s="254"/>
      <c r="K95" s="131"/>
      <c r="L95" s="132"/>
      <c r="M95" s="133"/>
      <c r="N95" s="130"/>
      <c r="O95" s="256"/>
      <c r="P95" s="132"/>
      <c r="Q95" s="132"/>
      <c r="R95" s="133"/>
      <c r="S95" s="130"/>
      <c r="T95" s="256"/>
    </row>
    <row r="96" spans="1:20" ht="15" hidden="1" customHeight="1" outlineLevel="1" x14ac:dyDescent="0.35">
      <c r="A96" s="77">
        <v>89</v>
      </c>
      <c r="B96" s="230"/>
      <c r="C96" s="124"/>
      <c r="D96" s="124"/>
      <c r="E96" s="125"/>
      <c r="F96" s="164"/>
      <c r="G96" s="233"/>
      <c r="H96" s="232"/>
      <c r="I96" s="233"/>
      <c r="J96" s="254"/>
      <c r="K96" s="131"/>
      <c r="L96" s="132"/>
      <c r="M96" s="133"/>
      <c r="N96" s="130"/>
      <c r="O96" s="256"/>
      <c r="P96" s="132"/>
      <c r="Q96" s="132"/>
      <c r="R96" s="133"/>
      <c r="S96" s="130"/>
      <c r="T96" s="256"/>
    </row>
    <row r="97" spans="1:20" ht="15" hidden="1" customHeight="1" outlineLevel="1" x14ac:dyDescent="0.35">
      <c r="A97" s="77">
        <v>90</v>
      </c>
      <c r="B97" s="230"/>
      <c r="C97" s="124"/>
      <c r="D97" s="124"/>
      <c r="E97" s="125"/>
      <c r="F97" s="164"/>
      <c r="G97" s="233"/>
      <c r="H97" s="232"/>
      <c r="I97" s="233"/>
      <c r="J97" s="254"/>
      <c r="K97" s="131"/>
      <c r="L97" s="132"/>
      <c r="M97" s="133"/>
      <c r="N97" s="130"/>
      <c r="O97" s="256"/>
      <c r="P97" s="132"/>
      <c r="Q97" s="132"/>
      <c r="R97" s="133"/>
      <c r="S97" s="130"/>
      <c r="T97" s="256"/>
    </row>
    <row r="98" spans="1:20" ht="15" hidden="1" customHeight="1" outlineLevel="1" x14ac:dyDescent="0.35">
      <c r="A98" s="77">
        <v>91</v>
      </c>
      <c r="B98" s="230"/>
      <c r="C98" s="124"/>
      <c r="D98" s="124"/>
      <c r="E98" s="125"/>
      <c r="F98" s="164"/>
      <c r="G98" s="233"/>
      <c r="H98" s="232"/>
      <c r="I98" s="233"/>
      <c r="J98" s="254"/>
      <c r="K98" s="131"/>
      <c r="L98" s="132"/>
      <c r="M98" s="133"/>
      <c r="N98" s="130"/>
      <c r="O98" s="256"/>
      <c r="P98" s="132"/>
      <c r="Q98" s="132"/>
      <c r="R98" s="133"/>
      <c r="S98" s="130"/>
      <c r="T98" s="256"/>
    </row>
    <row r="99" spans="1:20" ht="15" hidden="1" customHeight="1" outlineLevel="1" x14ac:dyDescent="0.35">
      <c r="A99" s="77">
        <v>92</v>
      </c>
      <c r="B99" s="230"/>
      <c r="C99" s="124"/>
      <c r="D99" s="124"/>
      <c r="E99" s="125"/>
      <c r="F99" s="164"/>
      <c r="G99" s="233"/>
      <c r="H99" s="232"/>
      <c r="I99" s="233"/>
      <c r="J99" s="254"/>
      <c r="K99" s="131"/>
      <c r="L99" s="132"/>
      <c r="M99" s="133"/>
      <c r="N99" s="130"/>
      <c r="O99" s="256"/>
      <c r="P99" s="132"/>
      <c r="Q99" s="132"/>
      <c r="R99" s="133"/>
      <c r="S99" s="130"/>
      <c r="T99" s="256"/>
    </row>
    <row r="100" spans="1:20" ht="15" hidden="1" customHeight="1" outlineLevel="1" x14ac:dyDescent="0.35">
      <c r="A100" s="77">
        <v>93</v>
      </c>
      <c r="B100" s="230"/>
      <c r="C100" s="124"/>
      <c r="D100" s="124"/>
      <c r="E100" s="125"/>
      <c r="F100" s="164"/>
      <c r="G100" s="233"/>
      <c r="H100" s="232"/>
      <c r="I100" s="233"/>
      <c r="J100" s="254"/>
      <c r="K100" s="131"/>
      <c r="L100" s="132"/>
      <c r="M100" s="133"/>
      <c r="N100" s="130"/>
      <c r="O100" s="256"/>
      <c r="P100" s="132"/>
      <c r="Q100" s="132"/>
      <c r="R100" s="133"/>
      <c r="S100" s="130"/>
      <c r="T100" s="256"/>
    </row>
    <row r="101" spans="1:20" ht="15" hidden="1" customHeight="1" outlineLevel="1" x14ac:dyDescent="0.35">
      <c r="A101" s="77">
        <v>94</v>
      </c>
      <c r="B101" s="230"/>
      <c r="C101" s="124"/>
      <c r="D101" s="124"/>
      <c r="E101" s="125"/>
      <c r="F101" s="164"/>
      <c r="G101" s="233"/>
      <c r="H101" s="232"/>
      <c r="I101" s="233"/>
      <c r="J101" s="254"/>
      <c r="K101" s="131"/>
      <c r="L101" s="132"/>
      <c r="M101" s="133"/>
      <c r="N101" s="130"/>
      <c r="O101" s="256"/>
      <c r="P101" s="132"/>
      <c r="Q101" s="132"/>
      <c r="R101" s="133"/>
      <c r="S101" s="130"/>
      <c r="T101" s="256"/>
    </row>
    <row r="102" spans="1:20" ht="15" hidden="1" customHeight="1" outlineLevel="1" x14ac:dyDescent="0.35">
      <c r="A102" s="77">
        <v>95</v>
      </c>
      <c r="B102" s="230"/>
      <c r="C102" s="124"/>
      <c r="D102" s="124"/>
      <c r="E102" s="125"/>
      <c r="F102" s="164"/>
      <c r="G102" s="233"/>
      <c r="H102" s="232"/>
      <c r="I102" s="233"/>
      <c r="J102" s="254"/>
      <c r="K102" s="131"/>
      <c r="L102" s="132"/>
      <c r="M102" s="133"/>
      <c r="N102" s="130"/>
      <c r="O102" s="256"/>
      <c r="P102" s="132"/>
      <c r="Q102" s="132"/>
      <c r="R102" s="133"/>
      <c r="S102" s="130"/>
      <c r="T102" s="256"/>
    </row>
    <row r="103" spans="1:20" ht="15" hidden="1" customHeight="1" outlineLevel="1" x14ac:dyDescent="0.35">
      <c r="A103" s="77">
        <v>96</v>
      </c>
      <c r="B103" s="230"/>
      <c r="C103" s="124"/>
      <c r="D103" s="124"/>
      <c r="E103" s="125"/>
      <c r="F103" s="164"/>
      <c r="G103" s="233"/>
      <c r="H103" s="232"/>
      <c r="I103" s="233"/>
      <c r="J103" s="254"/>
      <c r="K103" s="131"/>
      <c r="L103" s="132"/>
      <c r="M103" s="133"/>
      <c r="N103" s="130"/>
      <c r="O103" s="256"/>
      <c r="P103" s="132"/>
      <c r="Q103" s="132"/>
      <c r="R103" s="133"/>
      <c r="S103" s="130"/>
      <c r="T103" s="256"/>
    </row>
    <row r="104" spans="1:20" ht="15" hidden="1" customHeight="1" outlineLevel="1" x14ac:dyDescent="0.35">
      <c r="A104" s="77">
        <v>97</v>
      </c>
      <c r="B104" s="230"/>
      <c r="C104" s="124"/>
      <c r="D104" s="124"/>
      <c r="E104" s="125"/>
      <c r="F104" s="164"/>
      <c r="G104" s="233"/>
      <c r="H104" s="232"/>
      <c r="I104" s="233"/>
      <c r="J104" s="254"/>
      <c r="K104" s="131"/>
      <c r="L104" s="132"/>
      <c r="M104" s="133"/>
      <c r="N104" s="130"/>
      <c r="O104" s="256"/>
      <c r="P104" s="132"/>
      <c r="Q104" s="132"/>
      <c r="R104" s="133"/>
      <c r="S104" s="130"/>
      <c r="T104" s="256"/>
    </row>
    <row r="105" spans="1:20" ht="15" hidden="1" customHeight="1" outlineLevel="1" x14ac:dyDescent="0.35">
      <c r="A105" s="77">
        <v>98</v>
      </c>
      <c r="B105" s="230"/>
      <c r="C105" s="124"/>
      <c r="D105" s="124"/>
      <c r="E105" s="125"/>
      <c r="F105" s="164"/>
      <c r="G105" s="233"/>
      <c r="H105" s="232"/>
      <c r="I105" s="233"/>
      <c r="J105" s="254"/>
      <c r="K105" s="131"/>
      <c r="L105" s="132"/>
      <c r="M105" s="133"/>
      <c r="N105" s="130"/>
      <c r="O105" s="256"/>
      <c r="P105" s="132"/>
      <c r="Q105" s="132"/>
      <c r="R105" s="133"/>
      <c r="S105" s="130"/>
      <c r="T105" s="256"/>
    </row>
    <row r="106" spans="1:20" ht="15" hidden="1" customHeight="1" outlineLevel="1" x14ac:dyDescent="0.35">
      <c r="A106" s="77">
        <v>99</v>
      </c>
      <c r="B106" s="230"/>
      <c r="C106" s="124"/>
      <c r="D106" s="124"/>
      <c r="E106" s="125"/>
      <c r="F106" s="164"/>
      <c r="G106" s="233"/>
      <c r="H106" s="232"/>
      <c r="I106" s="233"/>
      <c r="J106" s="254"/>
      <c r="K106" s="131"/>
      <c r="L106" s="132"/>
      <c r="M106" s="133"/>
      <c r="N106" s="130"/>
      <c r="O106" s="256"/>
      <c r="P106" s="132"/>
      <c r="Q106" s="132"/>
      <c r="R106" s="133"/>
      <c r="S106" s="130"/>
      <c r="T106" s="256"/>
    </row>
    <row r="107" spans="1:20" ht="15" hidden="1" customHeight="1" outlineLevel="1" x14ac:dyDescent="0.35">
      <c r="A107" s="77">
        <v>100</v>
      </c>
      <c r="B107" s="230"/>
      <c r="C107" s="124"/>
      <c r="D107" s="124"/>
      <c r="E107" s="125"/>
      <c r="F107" s="164"/>
      <c r="G107" s="233"/>
      <c r="H107" s="232"/>
      <c r="I107" s="233"/>
      <c r="J107" s="254"/>
      <c r="K107" s="131"/>
      <c r="L107" s="132"/>
      <c r="M107" s="133"/>
      <c r="N107" s="130"/>
      <c r="O107" s="256"/>
      <c r="P107" s="132"/>
      <c r="Q107" s="132"/>
      <c r="R107" s="133"/>
      <c r="S107" s="130"/>
      <c r="T107" s="256"/>
    </row>
    <row r="108" spans="1:20" ht="15" hidden="1" customHeight="1" outlineLevel="1" x14ac:dyDescent="0.35">
      <c r="A108" s="77">
        <v>101</v>
      </c>
      <c r="B108" s="230"/>
      <c r="C108" s="124"/>
      <c r="D108" s="124"/>
      <c r="E108" s="125"/>
      <c r="F108" s="164"/>
      <c r="G108" s="233"/>
      <c r="H108" s="232"/>
      <c r="I108" s="233"/>
      <c r="J108" s="254"/>
      <c r="K108" s="131"/>
      <c r="L108" s="132"/>
      <c r="M108" s="133"/>
      <c r="N108" s="130"/>
      <c r="O108" s="256"/>
      <c r="P108" s="132"/>
      <c r="Q108" s="132"/>
      <c r="R108" s="133"/>
      <c r="S108" s="130"/>
      <c r="T108" s="256"/>
    </row>
    <row r="109" spans="1:20" ht="15" hidden="1" customHeight="1" outlineLevel="1" x14ac:dyDescent="0.35">
      <c r="A109" s="77">
        <v>102</v>
      </c>
      <c r="B109" s="230"/>
      <c r="C109" s="124"/>
      <c r="D109" s="124"/>
      <c r="E109" s="125"/>
      <c r="F109" s="164"/>
      <c r="G109" s="233"/>
      <c r="H109" s="232"/>
      <c r="I109" s="233"/>
      <c r="J109" s="254"/>
      <c r="K109" s="131"/>
      <c r="L109" s="132"/>
      <c r="M109" s="133"/>
      <c r="N109" s="130"/>
      <c r="O109" s="256"/>
      <c r="P109" s="132"/>
      <c r="Q109" s="132"/>
      <c r="R109" s="133"/>
      <c r="S109" s="130"/>
      <c r="T109" s="256"/>
    </row>
    <row r="110" spans="1:20" ht="15" hidden="1" customHeight="1" outlineLevel="1" x14ac:dyDescent="0.35">
      <c r="A110" s="77">
        <v>103</v>
      </c>
      <c r="B110" s="230"/>
      <c r="C110" s="124"/>
      <c r="D110" s="124"/>
      <c r="E110" s="125"/>
      <c r="F110" s="164"/>
      <c r="G110" s="233"/>
      <c r="H110" s="232"/>
      <c r="I110" s="233"/>
      <c r="J110" s="254"/>
      <c r="K110" s="131"/>
      <c r="L110" s="132"/>
      <c r="M110" s="133"/>
      <c r="N110" s="130"/>
      <c r="O110" s="256"/>
      <c r="P110" s="132"/>
      <c r="Q110" s="132"/>
      <c r="R110" s="133"/>
      <c r="S110" s="130"/>
      <c r="T110" s="256"/>
    </row>
    <row r="111" spans="1:20" ht="15" hidden="1" customHeight="1" outlineLevel="1" x14ac:dyDescent="0.35">
      <c r="A111" s="77">
        <v>104</v>
      </c>
      <c r="B111" s="230"/>
      <c r="C111" s="124"/>
      <c r="D111" s="124"/>
      <c r="E111" s="125"/>
      <c r="F111" s="164"/>
      <c r="G111" s="233"/>
      <c r="H111" s="232"/>
      <c r="I111" s="233"/>
      <c r="J111" s="254"/>
      <c r="K111" s="131"/>
      <c r="L111" s="132"/>
      <c r="M111" s="133"/>
      <c r="N111" s="130"/>
      <c r="O111" s="256"/>
      <c r="P111" s="132"/>
      <c r="Q111" s="132"/>
      <c r="R111" s="133"/>
      <c r="S111" s="130"/>
      <c r="T111" s="256"/>
    </row>
    <row r="112" spans="1:20" ht="15" hidden="1" customHeight="1" outlineLevel="1" x14ac:dyDescent="0.35">
      <c r="A112" s="77">
        <v>105</v>
      </c>
      <c r="B112" s="230"/>
      <c r="C112" s="124"/>
      <c r="D112" s="124"/>
      <c r="E112" s="125"/>
      <c r="F112" s="164"/>
      <c r="G112" s="233"/>
      <c r="H112" s="232"/>
      <c r="I112" s="233"/>
      <c r="J112" s="254"/>
      <c r="K112" s="131"/>
      <c r="L112" s="132"/>
      <c r="M112" s="133"/>
      <c r="N112" s="130"/>
      <c r="O112" s="256"/>
      <c r="P112" s="132"/>
      <c r="Q112" s="132"/>
      <c r="R112" s="133"/>
      <c r="S112" s="130"/>
      <c r="T112" s="256"/>
    </row>
    <row r="113" spans="1:20" ht="15" hidden="1" customHeight="1" outlineLevel="1" x14ac:dyDescent="0.35">
      <c r="A113" s="77">
        <v>106</v>
      </c>
      <c r="B113" s="230"/>
      <c r="C113" s="124"/>
      <c r="D113" s="124"/>
      <c r="E113" s="125"/>
      <c r="F113" s="164"/>
      <c r="G113" s="233"/>
      <c r="H113" s="232"/>
      <c r="I113" s="233"/>
      <c r="J113" s="254"/>
      <c r="K113" s="131"/>
      <c r="L113" s="132"/>
      <c r="M113" s="133"/>
      <c r="N113" s="130"/>
      <c r="O113" s="256"/>
      <c r="P113" s="132"/>
      <c r="Q113" s="132"/>
      <c r="R113" s="133"/>
      <c r="S113" s="130"/>
      <c r="T113" s="256"/>
    </row>
    <row r="114" spans="1:20" ht="15" hidden="1" customHeight="1" outlineLevel="1" x14ac:dyDescent="0.35">
      <c r="A114" s="77">
        <v>107</v>
      </c>
      <c r="B114" s="230"/>
      <c r="C114" s="124"/>
      <c r="D114" s="124"/>
      <c r="E114" s="125"/>
      <c r="F114" s="164"/>
      <c r="G114" s="233"/>
      <c r="H114" s="232"/>
      <c r="I114" s="233"/>
      <c r="J114" s="254"/>
      <c r="K114" s="131"/>
      <c r="L114" s="132"/>
      <c r="M114" s="133"/>
      <c r="N114" s="130"/>
      <c r="O114" s="256"/>
      <c r="P114" s="132"/>
      <c r="Q114" s="132"/>
      <c r="R114" s="133"/>
      <c r="S114" s="130"/>
      <c r="T114" s="256"/>
    </row>
    <row r="115" spans="1:20" ht="15" hidden="1" customHeight="1" outlineLevel="1" x14ac:dyDescent="0.35">
      <c r="A115" s="77">
        <v>108</v>
      </c>
      <c r="B115" s="230"/>
      <c r="C115" s="124"/>
      <c r="D115" s="124"/>
      <c r="E115" s="125"/>
      <c r="F115" s="164"/>
      <c r="G115" s="233"/>
      <c r="H115" s="232"/>
      <c r="I115" s="233"/>
      <c r="J115" s="254"/>
      <c r="K115" s="131"/>
      <c r="L115" s="132"/>
      <c r="M115" s="133"/>
      <c r="N115" s="130"/>
      <c r="O115" s="256"/>
      <c r="P115" s="132"/>
      <c r="Q115" s="132"/>
      <c r="R115" s="133"/>
      <c r="S115" s="130"/>
      <c r="T115" s="256"/>
    </row>
    <row r="116" spans="1:20" ht="15" hidden="1" customHeight="1" outlineLevel="1" x14ac:dyDescent="0.35">
      <c r="A116" s="77">
        <v>109</v>
      </c>
      <c r="B116" s="230"/>
      <c r="C116" s="124"/>
      <c r="D116" s="124"/>
      <c r="E116" s="125"/>
      <c r="F116" s="164"/>
      <c r="G116" s="233"/>
      <c r="H116" s="232"/>
      <c r="I116" s="233"/>
      <c r="J116" s="254"/>
      <c r="K116" s="131"/>
      <c r="L116" s="132"/>
      <c r="M116" s="133"/>
      <c r="N116" s="130"/>
      <c r="O116" s="256"/>
      <c r="P116" s="132"/>
      <c r="Q116" s="132"/>
      <c r="R116" s="133"/>
      <c r="S116" s="130"/>
      <c r="T116" s="256"/>
    </row>
    <row r="117" spans="1:20" ht="15" hidden="1" customHeight="1" outlineLevel="1" x14ac:dyDescent="0.35">
      <c r="A117" s="77">
        <v>110</v>
      </c>
      <c r="B117" s="230"/>
      <c r="C117" s="124"/>
      <c r="D117" s="124"/>
      <c r="E117" s="125"/>
      <c r="F117" s="164"/>
      <c r="G117" s="233"/>
      <c r="H117" s="232"/>
      <c r="I117" s="233"/>
      <c r="J117" s="254"/>
      <c r="K117" s="131"/>
      <c r="L117" s="132"/>
      <c r="M117" s="133"/>
      <c r="N117" s="130"/>
      <c r="O117" s="256"/>
      <c r="P117" s="132"/>
      <c r="Q117" s="132"/>
      <c r="R117" s="133"/>
      <c r="S117" s="130"/>
      <c r="T117" s="256"/>
    </row>
    <row r="118" spans="1:20" ht="15" hidden="1" customHeight="1" outlineLevel="1" x14ac:dyDescent="0.35">
      <c r="A118" s="77">
        <v>111</v>
      </c>
      <c r="B118" s="230"/>
      <c r="C118" s="124"/>
      <c r="D118" s="124"/>
      <c r="E118" s="125"/>
      <c r="F118" s="164"/>
      <c r="G118" s="233"/>
      <c r="H118" s="232"/>
      <c r="I118" s="233"/>
      <c r="J118" s="254"/>
      <c r="K118" s="131"/>
      <c r="L118" s="132"/>
      <c r="M118" s="133"/>
      <c r="N118" s="130"/>
      <c r="O118" s="256"/>
      <c r="P118" s="132"/>
      <c r="Q118" s="132"/>
      <c r="R118" s="133"/>
      <c r="S118" s="130"/>
      <c r="T118" s="256"/>
    </row>
    <row r="119" spans="1:20" ht="15" hidden="1" customHeight="1" outlineLevel="1" x14ac:dyDescent="0.35">
      <c r="A119" s="77">
        <v>112</v>
      </c>
      <c r="B119" s="230"/>
      <c r="C119" s="124"/>
      <c r="D119" s="124"/>
      <c r="E119" s="125"/>
      <c r="F119" s="164"/>
      <c r="G119" s="233"/>
      <c r="H119" s="232"/>
      <c r="I119" s="233"/>
      <c r="J119" s="254"/>
      <c r="K119" s="131"/>
      <c r="L119" s="132"/>
      <c r="M119" s="133"/>
      <c r="N119" s="130"/>
      <c r="O119" s="256"/>
      <c r="P119" s="132"/>
      <c r="Q119" s="132"/>
      <c r="R119" s="133"/>
      <c r="S119" s="130"/>
      <c r="T119" s="256"/>
    </row>
    <row r="120" spans="1:20" ht="15" hidden="1" customHeight="1" outlineLevel="1" x14ac:dyDescent="0.35">
      <c r="A120" s="77">
        <v>113</v>
      </c>
      <c r="B120" s="230"/>
      <c r="C120" s="124"/>
      <c r="D120" s="124"/>
      <c r="E120" s="125"/>
      <c r="F120" s="164"/>
      <c r="G120" s="233"/>
      <c r="H120" s="232"/>
      <c r="I120" s="233"/>
      <c r="J120" s="254"/>
      <c r="K120" s="131"/>
      <c r="L120" s="132"/>
      <c r="M120" s="133"/>
      <c r="N120" s="130"/>
      <c r="O120" s="256"/>
      <c r="P120" s="132"/>
      <c r="Q120" s="132"/>
      <c r="R120" s="133"/>
      <c r="S120" s="130"/>
      <c r="T120" s="256"/>
    </row>
    <row r="121" spans="1:20" ht="15" hidden="1" customHeight="1" outlineLevel="1" x14ac:dyDescent="0.35">
      <c r="A121" s="77">
        <v>114</v>
      </c>
      <c r="B121" s="230"/>
      <c r="C121" s="124"/>
      <c r="D121" s="124"/>
      <c r="E121" s="125"/>
      <c r="F121" s="164"/>
      <c r="G121" s="233"/>
      <c r="H121" s="232"/>
      <c r="I121" s="233"/>
      <c r="J121" s="254"/>
      <c r="K121" s="131"/>
      <c r="L121" s="132"/>
      <c r="M121" s="133"/>
      <c r="N121" s="130"/>
      <c r="O121" s="256"/>
      <c r="P121" s="132"/>
      <c r="Q121" s="132"/>
      <c r="R121" s="133"/>
      <c r="S121" s="130"/>
      <c r="T121" s="256"/>
    </row>
    <row r="122" spans="1:20" ht="15" hidden="1" customHeight="1" outlineLevel="1" x14ac:dyDescent="0.35">
      <c r="A122" s="77">
        <v>115</v>
      </c>
      <c r="B122" s="230"/>
      <c r="C122" s="124"/>
      <c r="D122" s="124"/>
      <c r="E122" s="125"/>
      <c r="F122" s="164"/>
      <c r="G122" s="233"/>
      <c r="H122" s="232"/>
      <c r="I122" s="233"/>
      <c r="J122" s="254"/>
      <c r="K122" s="131"/>
      <c r="L122" s="132"/>
      <c r="M122" s="133"/>
      <c r="N122" s="130"/>
      <c r="O122" s="256"/>
      <c r="P122" s="132"/>
      <c r="Q122" s="132"/>
      <c r="R122" s="133"/>
      <c r="S122" s="130"/>
      <c r="T122" s="256"/>
    </row>
    <row r="123" spans="1:20" ht="15" hidden="1" customHeight="1" outlineLevel="1" x14ac:dyDescent="0.35">
      <c r="A123" s="77">
        <v>116</v>
      </c>
      <c r="B123" s="230"/>
      <c r="C123" s="124"/>
      <c r="D123" s="124"/>
      <c r="E123" s="125"/>
      <c r="F123" s="164"/>
      <c r="G123" s="233"/>
      <c r="H123" s="232"/>
      <c r="I123" s="233"/>
      <c r="J123" s="254"/>
      <c r="K123" s="131"/>
      <c r="L123" s="132"/>
      <c r="M123" s="133"/>
      <c r="N123" s="130"/>
      <c r="O123" s="256"/>
      <c r="P123" s="132"/>
      <c r="Q123" s="132"/>
      <c r="R123" s="133"/>
      <c r="S123" s="130"/>
      <c r="T123" s="256"/>
    </row>
    <row r="124" spans="1:20" ht="15" hidden="1" customHeight="1" outlineLevel="1" x14ac:dyDescent="0.35">
      <c r="A124" s="77">
        <v>117</v>
      </c>
      <c r="B124" s="230"/>
      <c r="C124" s="124"/>
      <c r="D124" s="124"/>
      <c r="E124" s="125"/>
      <c r="F124" s="164"/>
      <c r="G124" s="233"/>
      <c r="H124" s="232"/>
      <c r="I124" s="233"/>
      <c r="J124" s="254"/>
      <c r="K124" s="131"/>
      <c r="L124" s="132"/>
      <c r="M124" s="133"/>
      <c r="N124" s="130"/>
      <c r="O124" s="256"/>
      <c r="P124" s="132"/>
      <c r="Q124" s="132"/>
      <c r="R124" s="133"/>
      <c r="S124" s="130"/>
      <c r="T124" s="256"/>
    </row>
    <row r="125" spans="1:20" ht="15" hidden="1" customHeight="1" outlineLevel="1" x14ac:dyDescent="0.35">
      <c r="A125" s="77">
        <v>118</v>
      </c>
      <c r="B125" s="230"/>
      <c r="C125" s="124"/>
      <c r="D125" s="124"/>
      <c r="E125" s="125"/>
      <c r="F125" s="164"/>
      <c r="G125" s="233"/>
      <c r="H125" s="232"/>
      <c r="I125" s="233"/>
      <c r="J125" s="254"/>
      <c r="K125" s="131"/>
      <c r="L125" s="132"/>
      <c r="M125" s="133"/>
      <c r="N125" s="130"/>
      <c r="O125" s="256"/>
      <c r="P125" s="132"/>
      <c r="Q125" s="132"/>
      <c r="R125" s="133"/>
      <c r="S125" s="130"/>
      <c r="T125" s="256"/>
    </row>
    <row r="126" spans="1:20" ht="15" hidden="1" customHeight="1" outlineLevel="1" x14ac:dyDescent="0.35">
      <c r="A126" s="77">
        <v>119</v>
      </c>
      <c r="B126" s="230"/>
      <c r="C126" s="124"/>
      <c r="D126" s="124"/>
      <c r="E126" s="125"/>
      <c r="F126" s="164"/>
      <c r="G126" s="233"/>
      <c r="H126" s="232"/>
      <c r="I126" s="233"/>
      <c r="J126" s="254"/>
      <c r="K126" s="131"/>
      <c r="L126" s="132"/>
      <c r="M126" s="133"/>
      <c r="N126" s="130"/>
      <c r="O126" s="256"/>
      <c r="P126" s="132"/>
      <c r="Q126" s="132"/>
      <c r="R126" s="133"/>
      <c r="S126" s="130"/>
      <c r="T126" s="256"/>
    </row>
    <row r="127" spans="1:20" ht="15" hidden="1" customHeight="1" outlineLevel="1" x14ac:dyDescent="0.35">
      <c r="A127" s="77">
        <v>120</v>
      </c>
      <c r="B127" s="230"/>
      <c r="C127" s="124"/>
      <c r="D127" s="124"/>
      <c r="E127" s="125"/>
      <c r="F127" s="164"/>
      <c r="G127" s="233"/>
      <c r="H127" s="232"/>
      <c r="I127" s="233"/>
      <c r="J127" s="254"/>
      <c r="K127" s="131"/>
      <c r="L127" s="132"/>
      <c r="M127" s="133"/>
      <c r="N127" s="130"/>
      <c r="O127" s="256"/>
      <c r="P127" s="132"/>
      <c r="Q127" s="132"/>
      <c r="R127" s="133"/>
      <c r="S127" s="130"/>
      <c r="T127" s="256"/>
    </row>
    <row r="128" spans="1:20" ht="15" hidden="1" customHeight="1" outlineLevel="1" x14ac:dyDescent="0.35">
      <c r="A128" s="77">
        <v>121</v>
      </c>
      <c r="B128" s="230"/>
      <c r="C128" s="124"/>
      <c r="D128" s="124"/>
      <c r="E128" s="125"/>
      <c r="F128" s="164"/>
      <c r="G128" s="233"/>
      <c r="H128" s="232"/>
      <c r="I128" s="233"/>
      <c r="J128" s="254"/>
      <c r="K128" s="131"/>
      <c r="L128" s="132"/>
      <c r="M128" s="133"/>
      <c r="N128" s="130"/>
      <c r="O128" s="256"/>
      <c r="P128" s="132"/>
      <c r="Q128" s="132"/>
      <c r="R128" s="133"/>
      <c r="S128" s="130"/>
      <c r="T128" s="256"/>
    </row>
    <row r="129" spans="1:20" ht="15" hidden="1" customHeight="1" outlineLevel="1" x14ac:dyDescent="0.35">
      <c r="A129" s="77">
        <v>122</v>
      </c>
      <c r="B129" s="230"/>
      <c r="C129" s="124"/>
      <c r="D129" s="124"/>
      <c r="E129" s="125"/>
      <c r="F129" s="164"/>
      <c r="G129" s="233"/>
      <c r="H129" s="232"/>
      <c r="I129" s="233"/>
      <c r="J129" s="254"/>
      <c r="K129" s="131"/>
      <c r="L129" s="132"/>
      <c r="M129" s="133"/>
      <c r="N129" s="130"/>
      <c r="O129" s="256"/>
      <c r="P129" s="132"/>
      <c r="Q129" s="132"/>
      <c r="R129" s="133"/>
      <c r="S129" s="130"/>
      <c r="T129" s="256"/>
    </row>
    <row r="130" spans="1:20" ht="15" hidden="1" customHeight="1" outlineLevel="1" x14ac:dyDescent="0.35">
      <c r="A130" s="77">
        <v>123</v>
      </c>
      <c r="B130" s="230"/>
      <c r="C130" s="124"/>
      <c r="D130" s="124"/>
      <c r="E130" s="125"/>
      <c r="F130" s="164"/>
      <c r="G130" s="233"/>
      <c r="H130" s="232"/>
      <c r="I130" s="233"/>
      <c r="J130" s="254"/>
      <c r="K130" s="131"/>
      <c r="L130" s="132"/>
      <c r="M130" s="133"/>
      <c r="N130" s="130"/>
      <c r="O130" s="256"/>
      <c r="P130" s="132"/>
      <c r="Q130" s="132"/>
      <c r="R130" s="133"/>
      <c r="S130" s="130"/>
      <c r="T130" s="256"/>
    </row>
    <row r="131" spans="1:20" ht="15" hidden="1" customHeight="1" outlineLevel="1" x14ac:dyDescent="0.35">
      <c r="A131" s="77">
        <v>124</v>
      </c>
      <c r="B131" s="230"/>
      <c r="C131" s="124"/>
      <c r="D131" s="124"/>
      <c r="E131" s="125"/>
      <c r="F131" s="164"/>
      <c r="G131" s="233"/>
      <c r="H131" s="232"/>
      <c r="I131" s="233"/>
      <c r="J131" s="254"/>
      <c r="K131" s="131"/>
      <c r="L131" s="132"/>
      <c r="M131" s="133"/>
      <c r="N131" s="130"/>
      <c r="O131" s="256"/>
      <c r="P131" s="132"/>
      <c r="Q131" s="132"/>
      <c r="R131" s="133"/>
      <c r="S131" s="130"/>
      <c r="T131" s="256"/>
    </row>
    <row r="132" spans="1:20" ht="15" hidden="1" customHeight="1" outlineLevel="1" x14ac:dyDescent="0.35">
      <c r="A132" s="77">
        <v>125</v>
      </c>
      <c r="B132" s="230"/>
      <c r="C132" s="124"/>
      <c r="D132" s="124"/>
      <c r="E132" s="125"/>
      <c r="F132" s="164"/>
      <c r="G132" s="233"/>
      <c r="H132" s="232"/>
      <c r="I132" s="233"/>
      <c r="J132" s="254"/>
      <c r="K132" s="131"/>
      <c r="L132" s="132"/>
      <c r="M132" s="133"/>
      <c r="N132" s="130"/>
      <c r="O132" s="256"/>
      <c r="P132" s="132"/>
      <c r="Q132" s="132"/>
      <c r="R132" s="133"/>
      <c r="S132" s="130"/>
      <c r="T132" s="256"/>
    </row>
    <row r="133" spans="1:20" ht="15" hidden="1" customHeight="1" outlineLevel="1" x14ac:dyDescent="0.35">
      <c r="A133" s="77">
        <v>126</v>
      </c>
      <c r="B133" s="230"/>
      <c r="C133" s="124"/>
      <c r="D133" s="124"/>
      <c r="E133" s="125"/>
      <c r="F133" s="164"/>
      <c r="G133" s="233"/>
      <c r="H133" s="232"/>
      <c r="I133" s="233"/>
      <c r="J133" s="254"/>
      <c r="K133" s="131"/>
      <c r="L133" s="132"/>
      <c r="M133" s="133"/>
      <c r="N133" s="130"/>
      <c r="O133" s="256"/>
      <c r="P133" s="132"/>
      <c r="Q133" s="132"/>
      <c r="R133" s="133"/>
      <c r="S133" s="130"/>
      <c r="T133" s="256"/>
    </row>
    <row r="134" spans="1:20" ht="15" hidden="1" customHeight="1" outlineLevel="1" x14ac:dyDescent="0.35">
      <c r="A134" s="77">
        <v>127</v>
      </c>
      <c r="B134" s="230"/>
      <c r="C134" s="124"/>
      <c r="D134" s="124"/>
      <c r="E134" s="125"/>
      <c r="F134" s="164"/>
      <c r="G134" s="233"/>
      <c r="H134" s="232"/>
      <c r="I134" s="233"/>
      <c r="J134" s="254"/>
      <c r="K134" s="131"/>
      <c r="L134" s="132"/>
      <c r="M134" s="133"/>
      <c r="N134" s="130"/>
      <c r="O134" s="256"/>
      <c r="P134" s="132"/>
      <c r="Q134" s="132"/>
      <c r="R134" s="133"/>
      <c r="S134" s="130"/>
      <c r="T134" s="256"/>
    </row>
    <row r="135" spans="1:20" ht="15" hidden="1" customHeight="1" outlineLevel="1" x14ac:dyDescent="0.35">
      <c r="A135" s="77">
        <v>128</v>
      </c>
      <c r="B135" s="230"/>
      <c r="C135" s="124"/>
      <c r="D135" s="124"/>
      <c r="E135" s="125"/>
      <c r="F135" s="164"/>
      <c r="G135" s="233"/>
      <c r="H135" s="232"/>
      <c r="I135" s="233"/>
      <c r="J135" s="254"/>
      <c r="K135" s="131"/>
      <c r="L135" s="132"/>
      <c r="M135" s="133"/>
      <c r="N135" s="130"/>
      <c r="O135" s="256"/>
      <c r="P135" s="132"/>
      <c r="Q135" s="132"/>
      <c r="R135" s="133"/>
      <c r="S135" s="130"/>
      <c r="T135" s="256"/>
    </row>
    <row r="136" spans="1:20" ht="15" hidden="1" customHeight="1" outlineLevel="1" x14ac:dyDescent="0.35">
      <c r="A136" s="77">
        <v>129</v>
      </c>
      <c r="B136" s="230"/>
      <c r="C136" s="124"/>
      <c r="D136" s="124"/>
      <c r="E136" s="125"/>
      <c r="F136" s="164"/>
      <c r="G136" s="233"/>
      <c r="H136" s="232"/>
      <c r="I136" s="233"/>
      <c r="J136" s="254"/>
      <c r="K136" s="131"/>
      <c r="L136" s="132"/>
      <c r="M136" s="133"/>
      <c r="N136" s="130"/>
      <c r="O136" s="256"/>
      <c r="P136" s="132"/>
      <c r="Q136" s="132"/>
      <c r="R136" s="133"/>
      <c r="S136" s="130"/>
      <c r="T136" s="256"/>
    </row>
    <row r="137" spans="1:20" ht="15" hidden="1" customHeight="1" outlineLevel="1" x14ac:dyDescent="0.35">
      <c r="A137" s="77">
        <v>130</v>
      </c>
      <c r="B137" s="230"/>
      <c r="C137" s="124"/>
      <c r="D137" s="124"/>
      <c r="E137" s="125"/>
      <c r="F137" s="164"/>
      <c r="G137" s="233"/>
      <c r="H137" s="232"/>
      <c r="I137" s="233"/>
      <c r="J137" s="254"/>
      <c r="K137" s="131"/>
      <c r="L137" s="132"/>
      <c r="M137" s="133"/>
      <c r="N137" s="130"/>
      <c r="O137" s="256"/>
      <c r="P137" s="132"/>
      <c r="Q137" s="132"/>
      <c r="R137" s="133"/>
      <c r="S137" s="130"/>
      <c r="T137" s="256"/>
    </row>
    <row r="138" spans="1:20" ht="15" hidden="1" customHeight="1" outlineLevel="1" x14ac:dyDescent="0.35">
      <c r="A138" s="77">
        <v>131</v>
      </c>
      <c r="B138" s="230"/>
      <c r="C138" s="124"/>
      <c r="D138" s="124"/>
      <c r="E138" s="125"/>
      <c r="F138" s="164"/>
      <c r="G138" s="233"/>
      <c r="H138" s="232"/>
      <c r="I138" s="233"/>
      <c r="J138" s="254"/>
      <c r="K138" s="131"/>
      <c r="L138" s="132"/>
      <c r="M138" s="133"/>
      <c r="N138" s="130"/>
      <c r="O138" s="256"/>
      <c r="P138" s="132"/>
      <c r="Q138" s="132"/>
      <c r="R138" s="133"/>
      <c r="S138" s="130"/>
      <c r="T138" s="256"/>
    </row>
    <row r="139" spans="1:20" ht="15" hidden="1" customHeight="1" outlineLevel="1" x14ac:dyDescent="0.35">
      <c r="A139" s="77">
        <v>132</v>
      </c>
      <c r="B139" s="230"/>
      <c r="C139" s="124"/>
      <c r="D139" s="124"/>
      <c r="E139" s="125"/>
      <c r="F139" s="164"/>
      <c r="G139" s="233"/>
      <c r="H139" s="232"/>
      <c r="I139" s="233"/>
      <c r="J139" s="254"/>
      <c r="K139" s="131"/>
      <c r="L139" s="132"/>
      <c r="M139" s="133"/>
      <c r="N139" s="130"/>
      <c r="O139" s="256"/>
      <c r="P139" s="132"/>
      <c r="Q139" s="132"/>
      <c r="R139" s="133"/>
      <c r="S139" s="130"/>
      <c r="T139" s="256"/>
    </row>
    <row r="140" spans="1:20" ht="15" hidden="1" customHeight="1" outlineLevel="1" x14ac:dyDescent="0.35">
      <c r="A140" s="77">
        <v>133</v>
      </c>
      <c r="B140" s="230"/>
      <c r="C140" s="124"/>
      <c r="D140" s="124"/>
      <c r="E140" s="125"/>
      <c r="F140" s="164"/>
      <c r="G140" s="233"/>
      <c r="H140" s="232"/>
      <c r="I140" s="233"/>
      <c r="J140" s="254"/>
      <c r="K140" s="131"/>
      <c r="L140" s="132"/>
      <c r="M140" s="133"/>
      <c r="N140" s="130"/>
      <c r="O140" s="256"/>
      <c r="P140" s="132"/>
      <c r="Q140" s="132"/>
      <c r="R140" s="133"/>
      <c r="S140" s="130"/>
      <c r="T140" s="256"/>
    </row>
    <row r="141" spans="1:20" ht="15" hidden="1" customHeight="1" outlineLevel="1" x14ac:dyDescent="0.35">
      <c r="A141" s="77">
        <v>134</v>
      </c>
      <c r="B141" s="230"/>
      <c r="C141" s="124"/>
      <c r="D141" s="124"/>
      <c r="E141" s="125"/>
      <c r="F141" s="164"/>
      <c r="G141" s="233"/>
      <c r="H141" s="232"/>
      <c r="I141" s="233"/>
      <c r="J141" s="254"/>
      <c r="K141" s="131"/>
      <c r="L141" s="132"/>
      <c r="M141" s="133"/>
      <c r="N141" s="130"/>
      <c r="O141" s="256"/>
      <c r="P141" s="132"/>
      <c r="Q141" s="132"/>
      <c r="R141" s="133"/>
      <c r="S141" s="130"/>
      <c r="T141" s="256"/>
    </row>
    <row r="142" spans="1:20" ht="15" hidden="1" customHeight="1" outlineLevel="1" x14ac:dyDescent="0.35">
      <c r="A142" s="77">
        <v>135</v>
      </c>
      <c r="B142" s="230"/>
      <c r="C142" s="124"/>
      <c r="D142" s="124"/>
      <c r="E142" s="125"/>
      <c r="F142" s="164"/>
      <c r="G142" s="233"/>
      <c r="H142" s="232"/>
      <c r="I142" s="233"/>
      <c r="J142" s="254"/>
      <c r="K142" s="131"/>
      <c r="L142" s="132"/>
      <c r="M142" s="133"/>
      <c r="N142" s="130"/>
      <c r="O142" s="256"/>
      <c r="P142" s="132"/>
      <c r="Q142" s="132"/>
      <c r="R142" s="133"/>
      <c r="S142" s="130"/>
      <c r="T142" s="256"/>
    </row>
    <row r="143" spans="1:20" ht="15" hidden="1" customHeight="1" outlineLevel="1" x14ac:dyDescent="0.35">
      <c r="A143" s="77">
        <v>136</v>
      </c>
      <c r="B143" s="230"/>
      <c r="C143" s="124"/>
      <c r="D143" s="124"/>
      <c r="E143" s="125"/>
      <c r="F143" s="164"/>
      <c r="G143" s="233"/>
      <c r="H143" s="232"/>
      <c r="I143" s="233"/>
      <c r="J143" s="254"/>
      <c r="K143" s="131"/>
      <c r="L143" s="132"/>
      <c r="M143" s="133"/>
      <c r="N143" s="130"/>
      <c r="O143" s="256"/>
      <c r="P143" s="132"/>
      <c r="Q143" s="132"/>
      <c r="R143" s="133"/>
      <c r="S143" s="130"/>
      <c r="T143" s="256"/>
    </row>
    <row r="144" spans="1:20" ht="15" hidden="1" customHeight="1" outlineLevel="1" x14ac:dyDescent="0.35">
      <c r="A144" s="77">
        <v>137</v>
      </c>
      <c r="B144" s="230"/>
      <c r="C144" s="124"/>
      <c r="D144" s="124"/>
      <c r="E144" s="125"/>
      <c r="F144" s="164"/>
      <c r="G144" s="233"/>
      <c r="H144" s="232"/>
      <c r="I144" s="233"/>
      <c r="J144" s="254"/>
      <c r="K144" s="131"/>
      <c r="L144" s="132"/>
      <c r="M144" s="133"/>
      <c r="N144" s="130"/>
      <c r="O144" s="256"/>
      <c r="P144" s="132"/>
      <c r="Q144" s="132"/>
      <c r="R144" s="133"/>
      <c r="S144" s="130"/>
      <c r="T144" s="256"/>
    </row>
    <row r="145" spans="1:20" ht="15" hidden="1" customHeight="1" outlineLevel="1" x14ac:dyDescent="0.35">
      <c r="A145" s="77">
        <v>138</v>
      </c>
      <c r="B145" s="230"/>
      <c r="C145" s="124"/>
      <c r="D145" s="124"/>
      <c r="E145" s="125"/>
      <c r="F145" s="164"/>
      <c r="G145" s="233"/>
      <c r="H145" s="232"/>
      <c r="I145" s="233"/>
      <c r="J145" s="254"/>
      <c r="K145" s="131"/>
      <c r="L145" s="132"/>
      <c r="M145" s="133"/>
      <c r="N145" s="130"/>
      <c r="O145" s="256"/>
      <c r="P145" s="132"/>
      <c r="Q145" s="132"/>
      <c r="R145" s="133"/>
      <c r="S145" s="130"/>
      <c r="T145" s="256"/>
    </row>
    <row r="146" spans="1:20" ht="15" hidden="1" customHeight="1" outlineLevel="1" x14ac:dyDescent="0.35">
      <c r="A146" s="77">
        <v>139</v>
      </c>
      <c r="B146" s="230"/>
      <c r="C146" s="124"/>
      <c r="D146" s="124"/>
      <c r="E146" s="125"/>
      <c r="F146" s="164"/>
      <c r="G146" s="233"/>
      <c r="H146" s="232"/>
      <c r="I146" s="233"/>
      <c r="J146" s="254"/>
      <c r="K146" s="131"/>
      <c r="L146" s="132"/>
      <c r="M146" s="133"/>
      <c r="N146" s="130"/>
      <c r="O146" s="256"/>
      <c r="P146" s="132"/>
      <c r="Q146" s="132"/>
      <c r="R146" s="133"/>
      <c r="S146" s="130"/>
      <c r="T146" s="256"/>
    </row>
    <row r="147" spans="1:20" ht="15" hidden="1" customHeight="1" outlineLevel="1" x14ac:dyDescent="0.35">
      <c r="A147" s="77">
        <v>140</v>
      </c>
      <c r="B147" s="230"/>
      <c r="C147" s="124"/>
      <c r="D147" s="124"/>
      <c r="E147" s="125"/>
      <c r="F147" s="164"/>
      <c r="G147" s="233"/>
      <c r="H147" s="232"/>
      <c r="I147" s="233"/>
      <c r="J147" s="254"/>
      <c r="K147" s="131"/>
      <c r="L147" s="132"/>
      <c r="M147" s="133"/>
      <c r="N147" s="130"/>
      <c r="O147" s="256"/>
      <c r="P147" s="132"/>
      <c r="Q147" s="132"/>
      <c r="R147" s="133"/>
      <c r="S147" s="130"/>
      <c r="T147" s="256"/>
    </row>
    <row r="148" spans="1:20" ht="15" hidden="1" customHeight="1" outlineLevel="1" x14ac:dyDescent="0.35">
      <c r="A148" s="77">
        <v>141</v>
      </c>
      <c r="B148" s="230"/>
      <c r="C148" s="124"/>
      <c r="D148" s="124"/>
      <c r="E148" s="125"/>
      <c r="F148" s="164"/>
      <c r="G148" s="233"/>
      <c r="H148" s="232"/>
      <c r="I148" s="233"/>
      <c r="J148" s="254"/>
      <c r="K148" s="131"/>
      <c r="L148" s="132"/>
      <c r="M148" s="133"/>
      <c r="N148" s="130"/>
      <c r="O148" s="256"/>
      <c r="P148" s="132"/>
      <c r="Q148" s="132"/>
      <c r="R148" s="133"/>
      <c r="S148" s="130"/>
      <c r="T148" s="256"/>
    </row>
    <row r="149" spans="1:20" ht="15" hidden="1" customHeight="1" outlineLevel="1" x14ac:dyDescent="0.35">
      <c r="A149" s="77">
        <v>142</v>
      </c>
      <c r="B149" s="230"/>
      <c r="C149" s="124"/>
      <c r="D149" s="124"/>
      <c r="E149" s="125"/>
      <c r="F149" s="164"/>
      <c r="G149" s="233"/>
      <c r="H149" s="232"/>
      <c r="I149" s="233"/>
      <c r="J149" s="254"/>
      <c r="K149" s="131"/>
      <c r="L149" s="132"/>
      <c r="M149" s="133"/>
      <c r="N149" s="130"/>
      <c r="O149" s="256"/>
      <c r="P149" s="132"/>
      <c r="Q149" s="132"/>
      <c r="R149" s="133"/>
      <c r="S149" s="130"/>
      <c r="T149" s="256"/>
    </row>
    <row r="150" spans="1:20" ht="15" hidden="1" customHeight="1" outlineLevel="1" x14ac:dyDescent="0.35">
      <c r="A150" s="77">
        <v>143</v>
      </c>
      <c r="B150" s="230"/>
      <c r="C150" s="124"/>
      <c r="D150" s="124"/>
      <c r="E150" s="125"/>
      <c r="F150" s="164"/>
      <c r="G150" s="233"/>
      <c r="H150" s="232"/>
      <c r="I150" s="233"/>
      <c r="J150" s="254"/>
      <c r="K150" s="131"/>
      <c r="L150" s="132"/>
      <c r="M150" s="133"/>
      <c r="N150" s="130"/>
      <c r="O150" s="256"/>
      <c r="P150" s="132"/>
      <c r="Q150" s="132"/>
      <c r="R150" s="133"/>
      <c r="S150" s="130"/>
      <c r="T150" s="256"/>
    </row>
    <row r="151" spans="1:20" ht="15" hidden="1" customHeight="1" outlineLevel="1" x14ac:dyDescent="0.35">
      <c r="A151" s="77">
        <v>144</v>
      </c>
      <c r="B151" s="230"/>
      <c r="C151" s="124"/>
      <c r="D151" s="124"/>
      <c r="E151" s="125"/>
      <c r="F151" s="164"/>
      <c r="G151" s="233"/>
      <c r="H151" s="232"/>
      <c r="I151" s="233"/>
      <c r="J151" s="254"/>
      <c r="K151" s="131"/>
      <c r="L151" s="132"/>
      <c r="M151" s="133"/>
      <c r="N151" s="130"/>
      <c r="O151" s="256"/>
      <c r="P151" s="132"/>
      <c r="Q151" s="132"/>
      <c r="R151" s="133"/>
      <c r="S151" s="130"/>
      <c r="T151" s="256"/>
    </row>
    <row r="152" spans="1:20" ht="15" hidden="1" customHeight="1" outlineLevel="1" x14ac:dyDescent="0.35">
      <c r="A152" s="77">
        <v>145</v>
      </c>
      <c r="B152" s="230"/>
      <c r="C152" s="124"/>
      <c r="D152" s="124"/>
      <c r="E152" s="125"/>
      <c r="F152" s="164"/>
      <c r="G152" s="233"/>
      <c r="H152" s="232"/>
      <c r="I152" s="233"/>
      <c r="J152" s="254"/>
      <c r="K152" s="131"/>
      <c r="L152" s="132"/>
      <c r="M152" s="133"/>
      <c r="N152" s="130"/>
      <c r="O152" s="256"/>
      <c r="P152" s="132"/>
      <c r="Q152" s="132"/>
      <c r="R152" s="133"/>
      <c r="S152" s="130"/>
      <c r="T152" s="256"/>
    </row>
    <row r="153" spans="1:20" ht="15" hidden="1" customHeight="1" outlineLevel="1" x14ac:dyDescent="0.35">
      <c r="A153" s="77">
        <v>146</v>
      </c>
      <c r="B153" s="230"/>
      <c r="C153" s="124"/>
      <c r="D153" s="124"/>
      <c r="E153" s="125"/>
      <c r="F153" s="164"/>
      <c r="G153" s="233"/>
      <c r="H153" s="232"/>
      <c r="I153" s="233"/>
      <c r="J153" s="254"/>
      <c r="K153" s="131"/>
      <c r="L153" s="132"/>
      <c r="M153" s="133"/>
      <c r="N153" s="130"/>
      <c r="O153" s="256"/>
      <c r="P153" s="132"/>
      <c r="Q153" s="132"/>
      <c r="R153" s="133"/>
      <c r="S153" s="130"/>
      <c r="T153" s="256"/>
    </row>
    <row r="154" spans="1:20" ht="15" hidden="1" customHeight="1" outlineLevel="1" x14ac:dyDescent="0.35">
      <c r="A154" s="77">
        <v>147</v>
      </c>
      <c r="B154" s="230"/>
      <c r="C154" s="124"/>
      <c r="D154" s="124"/>
      <c r="E154" s="125"/>
      <c r="F154" s="164"/>
      <c r="G154" s="233"/>
      <c r="H154" s="232"/>
      <c r="I154" s="233"/>
      <c r="J154" s="254"/>
      <c r="K154" s="131"/>
      <c r="L154" s="132"/>
      <c r="M154" s="133"/>
      <c r="N154" s="130"/>
      <c r="O154" s="256"/>
      <c r="P154" s="132"/>
      <c r="Q154" s="132"/>
      <c r="R154" s="133"/>
      <c r="S154" s="130"/>
      <c r="T154" s="256"/>
    </row>
    <row r="155" spans="1:20" ht="15" hidden="1" customHeight="1" outlineLevel="1" x14ac:dyDescent="0.35">
      <c r="A155" s="77">
        <v>148</v>
      </c>
      <c r="B155" s="230"/>
      <c r="C155" s="124"/>
      <c r="D155" s="124"/>
      <c r="E155" s="125"/>
      <c r="F155" s="164"/>
      <c r="G155" s="233"/>
      <c r="H155" s="232"/>
      <c r="I155" s="233"/>
      <c r="J155" s="254"/>
      <c r="K155" s="131"/>
      <c r="L155" s="132"/>
      <c r="M155" s="133"/>
      <c r="N155" s="130"/>
      <c r="O155" s="256"/>
      <c r="P155" s="132"/>
      <c r="Q155" s="132"/>
      <c r="R155" s="133"/>
      <c r="S155" s="130"/>
      <c r="T155" s="256"/>
    </row>
    <row r="156" spans="1:20" ht="15" hidden="1" customHeight="1" outlineLevel="1" x14ac:dyDescent="0.35">
      <c r="A156" s="77">
        <v>149</v>
      </c>
      <c r="B156" s="230"/>
      <c r="C156" s="124"/>
      <c r="D156" s="124"/>
      <c r="E156" s="125"/>
      <c r="F156" s="164"/>
      <c r="G156" s="233"/>
      <c r="H156" s="232"/>
      <c r="I156" s="233"/>
      <c r="J156" s="254"/>
      <c r="K156" s="131"/>
      <c r="L156" s="132"/>
      <c r="M156" s="133"/>
      <c r="N156" s="130"/>
      <c r="O156" s="256"/>
      <c r="P156" s="132"/>
      <c r="Q156" s="132"/>
      <c r="R156" s="133"/>
      <c r="S156" s="130"/>
      <c r="T156" s="256"/>
    </row>
    <row r="157" spans="1:20" ht="15" hidden="1" customHeight="1" outlineLevel="1" x14ac:dyDescent="0.35">
      <c r="A157" s="77">
        <v>150</v>
      </c>
      <c r="B157" s="230"/>
      <c r="C157" s="124"/>
      <c r="D157" s="124"/>
      <c r="E157" s="125"/>
      <c r="F157" s="164"/>
      <c r="G157" s="233"/>
      <c r="H157" s="232"/>
      <c r="I157" s="233"/>
      <c r="J157" s="254"/>
      <c r="K157" s="131"/>
      <c r="L157" s="132"/>
      <c r="M157" s="133"/>
      <c r="N157" s="130"/>
      <c r="O157" s="256"/>
      <c r="P157" s="132"/>
      <c r="Q157" s="132"/>
      <c r="R157" s="133"/>
      <c r="S157" s="130"/>
      <c r="T157" s="256"/>
    </row>
    <row r="158" spans="1:20" ht="15" hidden="1" customHeight="1" outlineLevel="1" x14ac:dyDescent="0.35">
      <c r="A158" s="77">
        <v>151</v>
      </c>
      <c r="B158" s="230"/>
      <c r="C158" s="124"/>
      <c r="D158" s="124"/>
      <c r="E158" s="125"/>
      <c r="F158" s="164"/>
      <c r="G158" s="233"/>
      <c r="H158" s="232"/>
      <c r="I158" s="233"/>
      <c r="J158" s="254"/>
      <c r="K158" s="131"/>
      <c r="L158" s="132"/>
      <c r="M158" s="133"/>
      <c r="N158" s="130"/>
      <c r="O158" s="256"/>
      <c r="P158" s="132"/>
      <c r="Q158" s="132"/>
      <c r="R158" s="133"/>
      <c r="S158" s="130"/>
      <c r="T158" s="256"/>
    </row>
    <row r="159" spans="1:20" ht="15" hidden="1" customHeight="1" outlineLevel="1" x14ac:dyDescent="0.35">
      <c r="A159" s="77">
        <v>152</v>
      </c>
      <c r="B159" s="230"/>
      <c r="C159" s="124"/>
      <c r="D159" s="124"/>
      <c r="E159" s="125"/>
      <c r="F159" s="164"/>
      <c r="G159" s="233"/>
      <c r="H159" s="232"/>
      <c r="I159" s="233"/>
      <c r="J159" s="254"/>
      <c r="K159" s="131"/>
      <c r="L159" s="132"/>
      <c r="M159" s="133"/>
      <c r="N159" s="130"/>
      <c r="O159" s="256"/>
      <c r="P159" s="132"/>
      <c r="Q159" s="132"/>
      <c r="R159" s="133"/>
      <c r="S159" s="130"/>
      <c r="T159" s="256"/>
    </row>
    <row r="160" spans="1:20" ht="15" hidden="1" customHeight="1" outlineLevel="1" x14ac:dyDescent="0.35">
      <c r="A160" s="77">
        <v>153</v>
      </c>
      <c r="B160" s="230"/>
      <c r="C160" s="124"/>
      <c r="D160" s="124"/>
      <c r="E160" s="125"/>
      <c r="F160" s="164"/>
      <c r="G160" s="233"/>
      <c r="H160" s="232"/>
      <c r="I160" s="233"/>
      <c r="J160" s="254"/>
      <c r="K160" s="131"/>
      <c r="L160" s="132"/>
      <c r="M160" s="133"/>
      <c r="N160" s="130"/>
      <c r="O160" s="256"/>
      <c r="P160" s="132"/>
      <c r="Q160" s="132"/>
      <c r="R160" s="133"/>
      <c r="S160" s="130"/>
      <c r="T160" s="256"/>
    </row>
    <row r="161" spans="1:20" ht="15" hidden="1" customHeight="1" outlineLevel="1" x14ac:dyDescent="0.35">
      <c r="A161" s="77">
        <v>154</v>
      </c>
      <c r="B161" s="230"/>
      <c r="C161" s="124"/>
      <c r="D161" s="124"/>
      <c r="E161" s="125"/>
      <c r="F161" s="164"/>
      <c r="G161" s="233"/>
      <c r="H161" s="232"/>
      <c r="I161" s="233"/>
      <c r="J161" s="254"/>
      <c r="K161" s="131"/>
      <c r="L161" s="132"/>
      <c r="M161" s="133"/>
      <c r="N161" s="130"/>
      <c r="O161" s="256"/>
      <c r="P161" s="132"/>
      <c r="Q161" s="132"/>
      <c r="R161" s="133"/>
      <c r="S161" s="130"/>
      <c r="T161" s="256"/>
    </row>
    <row r="162" spans="1:20" ht="15" hidden="1" customHeight="1" outlineLevel="1" x14ac:dyDescent="0.35">
      <c r="A162" s="77">
        <v>155</v>
      </c>
      <c r="B162" s="230"/>
      <c r="C162" s="124"/>
      <c r="D162" s="124"/>
      <c r="E162" s="125"/>
      <c r="F162" s="164"/>
      <c r="G162" s="233"/>
      <c r="H162" s="232"/>
      <c r="I162" s="233"/>
      <c r="J162" s="254"/>
      <c r="K162" s="131"/>
      <c r="L162" s="132"/>
      <c r="M162" s="133"/>
      <c r="N162" s="130"/>
      <c r="O162" s="256"/>
      <c r="P162" s="132"/>
      <c r="Q162" s="132"/>
      <c r="R162" s="133"/>
      <c r="S162" s="130"/>
      <c r="T162" s="256"/>
    </row>
    <row r="163" spans="1:20" ht="15" hidden="1" customHeight="1" outlineLevel="1" x14ac:dyDescent="0.35">
      <c r="A163" s="77">
        <v>156</v>
      </c>
      <c r="B163" s="230"/>
      <c r="C163" s="124"/>
      <c r="D163" s="124"/>
      <c r="E163" s="125"/>
      <c r="F163" s="164"/>
      <c r="G163" s="233"/>
      <c r="H163" s="232"/>
      <c r="I163" s="233"/>
      <c r="J163" s="254"/>
      <c r="K163" s="131"/>
      <c r="L163" s="132"/>
      <c r="M163" s="133"/>
      <c r="N163" s="130"/>
      <c r="O163" s="256"/>
      <c r="P163" s="132"/>
      <c r="Q163" s="132"/>
      <c r="R163" s="133"/>
      <c r="S163" s="130"/>
      <c r="T163" s="256"/>
    </row>
    <row r="164" spans="1:20" ht="15" hidden="1" customHeight="1" outlineLevel="1" x14ac:dyDescent="0.35">
      <c r="A164" s="77">
        <v>157</v>
      </c>
      <c r="B164" s="230"/>
      <c r="C164" s="124"/>
      <c r="D164" s="124"/>
      <c r="E164" s="125"/>
      <c r="F164" s="164"/>
      <c r="G164" s="233"/>
      <c r="H164" s="232"/>
      <c r="I164" s="233"/>
      <c r="J164" s="254"/>
      <c r="K164" s="131"/>
      <c r="L164" s="132"/>
      <c r="M164" s="133"/>
      <c r="N164" s="130"/>
      <c r="O164" s="256"/>
      <c r="P164" s="132"/>
      <c r="Q164" s="132"/>
      <c r="R164" s="133"/>
      <c r="S164" s="130"/>
      <c r="T164" s="256"/>
    </row>
    <row r="165" spans="1:20" ht="15" hidden="1" customHeight="1" outlineLevel="1" x14ac:dyDescent="0.35">
      <c r="A165" s="77">
        <v>158</v>
      </c>
      <c r="B165" s="230"/>
      <c r="C165" s="124"/>
      <c r="D165" s="124"/>
      <c r="E165" s="125"/>
      <c r="F165" s="164"/>
      <c r="G165" s="233"/>
      <c r="H165" s="232"/>
      <c r="I165" s="233"/>
      <c r="J165" s="254"/>
      <c r="K165" s="131"/>
      <c r="L165" s="132"/>
      <c r="M165" s="133"/>
      <c r="N165" s="130"/>
      <c r="O165" s="256"/>
      <c r="P165" s="132"/>
      <c r="Q165" s="132"/>
      <c r="R165" s="133"/>
      <c r="S165" s="130"/>
      <c r="T165" s="256"/>
    </row>
    <row r="166" spans="1:20" ht="15" hidden="1" customHeight="1" outlineLevel="1" x14ac:dyDescent="0.35">
      <c r="A166" s="77">
        <v>159</v>
      </c>
      <c r="B166" s="230"/>
      <c r="C166" s="124"/>
      <c r="D166" s="124"/>
      <c r="E166" s="125"/>
      <c r="F166" s="164"/>
      <c r="G166" s="233"/>
      <c r="H166" s="232"/>
      <c r="I166" s="233"/>
      <c r="J166" s="254"/>
      <c r="K166" s="131"/>
      <c r="L166" s="132"/>
      <c r="M166" s="133"/>
      <c r="N166" s="130"/>
      <c r="O166" s="256"/>
      <c r="P166" s="132"/>
      <c r="Q166" s="132"/>
      <c r="R166" s="133"/>
      <c r="S166" s="130"/>
      <c r="T166" s="256"/>
    </row>
    <row r="167" spans="1:20" ht="15" hidden="1" customHeight="1" outlineLevel="1" x14ac:dyDescent="0.35">
      <c r="A167" s="77">
        <v>160</v>
      </c>
      <c r="B167" s="230"/>
      <c r="C167" s="124"/>
      <c r="D167" s="124"/>
      <c r="E167" s="125"/>
      <c r="F167" s="164"/>
      <c r="G167" s="233"/>
      <c r="H167" s="232"/>
      <c r="I167" s="233"/>
      <c r="J167" s="254"/>
      <c r="K167" s="131"/>
      <c r="L167" s="132"/>
      <c r="M167" s="133"/>
      <c r="N167" s="130"/>
      <c r="O167" s="256"/>
      <c r="P167" s="132"/>
      <c r="Q167" s="132"/>
      <c r="R167" s="133"/>
      <c r="S167" s="130"/>
      <c r="T167" s="256"/>
    </row>
    <row r="168" spans="1:20" ht="15" hidden="1" customHeight="1" outlineLevel="1" x14ac:dyDescent="0.35">
      <c r="A168" s="77">
        <v>161</v>
      </c>
      <c r="B168" s="230"/>
      <c r="C168" s="124"/>
      <c r="D168" s="124"/>
      <c r="E168" s="125"/>
      <c r="F168" s="164"/>
      <c r="G168" s="233"/>
      <c r="H168" s="232"/>
      <c r="I168" s="233"/>
      <c r="J168" s="254"/>
      <c r="K168" s="131"/>
      <c r="L168" s="132"/>
      <c r="M168" s="133"/>
      <c r="N168" s="130"/>
      <c r="O168" s="256"/>
      <c r="P168" s="132"/>
      <c r="Q168" s="132"/>
      <c r="R168" s="133"/>
      <c r="S168" s="130"/>
      <c r="T168" s="256"/>
    </row>
    <row r="169" spans="1:20" ht="15" hidden="1" customHeight="1" outlineLevel="1" x14ac:dyDescent="0.35">
      <c r="A169" s="77">
        <v>162</v>
      </c>
      <c r="B169" s="230"/>
      <c r="C169" s="124"/>
      <c r="D169" s="124"/>
      <c r="E169" s="125"/>
      <c r="F169" s="164"/>
      <c r="G169" s="233"/>
      <c r="H169" s="232"/>
      <c r="I169" s="233"/>
      <c r="J169" s="254"/>
      <c r="K169" s="131"/>
      <c r="L169" s="132"/>
      <c r="M169" s="133"/>
      <c r="N169" s="130"/>
      <c r="O169" s="256"/>
      <c r="P169" s="132"/>
      <c r="Q169" s="132"/>
      <c r="R169" s="133"/>
      <c r="S169" s="130"/>
      <c r="T169" s="256"/>
    </row>
    <row r="170" spans="1:20" ht="15" hidden="1" customHeight="1" outlineLevel="1" x14ac:dyDescent="0.35">
      <c r="A170" s="77">
        <v>163</v>
      </c>
      <c r="B170" s="230"/>
      <c r="C170" s="124"/>
      <c r="D170" s="124"/>
      <c r="E170" s="125"/>
      <c r="F170" s="164"/>
      <c r="G170" s="233"/>
      <c r="H170" s="232"/>
      <c r="I170" s="233"/>
      <c r="J170" s="254"/>
      <c r="K170" s="131"/>
      <c r="L170" s="132"/>
      <c r="M170" s="133"/>
      <c r="N170" s="130"/>
      <c r="O170" s="256"/>
      <c r="P170" s="132"/>
      <c r="Q170" s="132"/>
      <c r="R170" s="133"/>
      <c r="S170" s="130"/>
      <c r="T170" s="256"/>
    </row>
    <row r="171" spans="1:20" ht="15" hidden="1" customHeight="1" outlineLevel="1" x14ac:dyDescent="0.35">
      <c r="A171" s="77">
        <v>164</v>
      </c>
      <c r="B171" s="230"/>
      <c r="C171" s="124"/>
      <c r="D171" s="124"/>
      <c r="E171" s="125"/>
      <c r="F171" s="164"/>
      <c r="G171" s="233"/>
      <c r="H171" s="232"/>
      <c r="I171" s="233"/>
      <c r="J171" s="254"/>
      <c r="K171" s="131"/>
      <c r="L171" s="132"/>
      <c r="M171" s="133"/>
      <c r="N171" s="130"/>
      <c r="O171" s="256"/>
      <c r="P171" s="132"/>
      <c r="Q171" s="132"/>
      <c r="R171" s="133"/>
      <c r="S171" s="130"/>
      <c r="T171" s="256"/>
    </row>
    <row r="172" spans="1:20" ht="15" hidden="1" customHeight="1" outlineLevel="1" x14ac:dyDescent="0.35">
      <c r="A172" s="77">
        <v>165</v>
      </c>
      <c r="B172" s="230"/>
      <c r="C172" s="124"/>
      <c r="D172" s="124"/>
      <c r="E172" s="125"/>
      <c r="F172" s="164"/>
      <c r="G172" s="233"/>
      <c r="H172" s="232"/>
      <c r="I172" s="233"/>
      <c r="J172" s="254"/>
      <c r="K172" s="131"/>
      <c r="L172" s="132"/>
      <c r="M172" s="133"/>
      <c r="N172" s="130"/>
      <c r="O172" s="256"/>
      <c r="P172" s="132"/>
      <c r="Q172" s="132"/>
      <c r="R172" s="133"/>
      <c r="S172" s="130"/>
      <c r="T172" s="256"/>
    </row>
    <row r="173" spans="1:20" ht="15" hidden="1" customHeight="1" outlineLevel="1" x14ac:dyDescent="0.35">
      <c r="A173" s="77">
        <v>166</v>
      </c>
      <c r="B173" s="230"/>
      <c r="C173" s="124"/>
      <c r="D173" s="124"/>
      <c r="E173" s="125"/>
      <c r="F173" s="164"/>
      <c r="G173" s="233"/>
      <c r="H173" s="232"/>
      <c r="I173" s="233"/>
      <c r="J173" s="254"/>
      <c r="K173" s="131"/>
      <c r="L173" s="132"/>
      <c r="M173" s="133"/>
      <c r="N173" s="130"/>
      <c r="O173" s="256"/>
      <c r="P173" s="132"/>
      <c r="Q173" s="132"/>
      <c r="R173" s="133"/>
      <c r="S173" s="130"/>
      <c r="T173" s="256"/>
    </row>
    <row r="174" spans="1:20" ht="15" hidden="1" customHeight="1" outlineLevel="1" x14ac:dyDescent="0.35">
      <c r="A174" s="77">
        <v>167</v>
      </c>
      <c r="B174" s="230"/>
      <c r="C174" s="124"/>
      <c r="D174" s="124"/>
      <c r="E174" s="125"/>
      <c r="F174" s="164"/>
      <c r="G174" s="233"/>
      <c r="H174" s="232"/>
      <c r="I174" s="233"/>
      <c r="J174" s="254"/>
      <c r="K174" s="131"/>
      <c r="L174" s="132"/>
      <c r="M174" s="133"/>
      <c r="N174" s="130"/>
      <c r="O174" s="256"/>
      <c r="P174" s="132"/>
      <c r="Q174" s="132"/>
      <c r="R174" s="133"/>
      <c r="S174" s="130"/>
      <c r="T174" s="256"/>
    </row>
    <row r="175" spans="1:20" ht="15" hidden="1" customHeight="1" outlineLevel="1" x14ac:dyDescent="0.35">
      <c r="A175" s="77">
        <v>168</v>
      </c>
      <c r="B175" s="230"/>
      <c r="C175" s="124"/>
      <c r="D175" s="124"/>
      <c r="E175" s="125"/>
      <c r="F175" s="164"/>
      <c r="G175" s="233"/>
      <c r="H175" s="232"/>
      <c r="I175" s="233"/>
      <c r="J175" s="254"/>
      <c r="K175" s="131"/>
      <c r="L175" s="132"/>
      <c r="M175" s="133"/>
      <c r="N175" s="130"/>
      <c r="O175" s="256"/>
      <c r="P175" s="132"/>
      <c r="Q175" s="132"/>
      <c r="R175" s="133"/>
      <c r="S175" s="130"/>
      <c r="T175" s="256"/>
    </row>
    <row r="176" spans="1:20" ht="15" hidden="1" customHeight="1" outlineLevel="1" x14ac:dyDescent="0.35">
      <c r="A176" s="77">
        <v>169</v>
      </c>
      <c r="B176" s="230"/>
      <c r="C176" s="124"/>
      <c r="D176" s="124"/>
      <c r="E176" s="125"/>
      <c r="F176" s="164"/>
      <c r="G176" s="233"/>
      <c r="H176" s="232"/>
      <c r="I176" s="233"/>
      <c r="J176" s="254"/>
      <c r="K176" s="131"/>
      <c r="L176" s="132"/>
      <c r="M176" s="133"/>
      <c r="N176" s="130"/>
      <c r="O176" s="256"/>
      <c r="P176" s="132"/>
      <c r="Q176" s="132"/>
      <c r="R176" s="133"/>
      <c r="S176" s="130"/>
      <c r="T176" s="256"/>
    </row>
    <row r="177" spans="1:20" ht="15" hidden="1" customHeight="1" outlineLevel="1" x14ac:dyDescent="0.35">
      <c r="A177" s="77">
        <v>170</v>
      </c>
      <c r="B177" s="230"/>
      <c r="C177" s="124"/>
      <c r="D177" s="124"/>
      <c r="E177" s="125"/>
      <c r="F177" s="164"/>
      <c r="G177" s="233"/>
      <c r="H177" s="232"/>
      <c r="I177" s="233"/>
      <c r="J177" s="254"/>
      <c r="K177" s="131"/>
      <c r="L177" s="132"/>
      <c r="M177" s="133"/>
      <c r="N177" s="130"/>
      <c r="O177" s="256"/>
      <c r="P177" s="132"/>
      <c r="Q177" s="132"/>
      <c r="R177" s="133"/>
      <c r="S177" s="130"/>
      <c r="T177" s="256"/>
    </row>
    <row r="178" spans="1:20" ht="15" hidden="1" customHeight="1" outlineLevel="1" x14ac:dyDescent="0.35">
      <c r="A178" s="77">
        <v>171</v>
      </c>
      <c r="B178" s="230"/>
      <c r="C178" s="124"/>
      <c r="D178" s="124"/>
      <c r="E178" s="125"/>
      <c r="F178" s="164"/>
      <c r="G178" s="233"/>
      <c r="H178" s="232"/>
      <c r="I178" s="233"/>
      <c r="J178" s="254"/>
      <c r="K178" s="131"/>
      <c r="L178" s="132"/>
      <c r="M178" s="133"/>
      <c r="N178" s="130"/>
      <c r="O178" s="256"/>
      <c r="P178" s="132"/>
      <c r="Q178" s="132"/>
      <c r="R178" s="133"/>
      <c r="S178" s="130"/>
      <c r="T178" s="256"/>
    </row>
    <row r="179" spans="1:20" ht="15" hidden="1" customHeight="1" outlineLevel="1" x14ac:dyDescent="0.35">
      <c r="A179" s="77">
        <v>172</v>
      </c>
      <c r="B179" s="230"/>
      <c r="C179" s="124"/>
      <c r="D179" s="124"/>
      <c r="E179" s="125"/>
      <c r="F179" s="164"/>
      <c r="G179" s="233"/>
      <c r="H179" s="232"/>
      <c r="I179" s="233"/>
      <c r="J179" s="254"/>
      <c r="K179" s="131"/>
      <c r="L179" s="132"/>
      <c r="M179" s="133"/>
      <c r="N179" s="130"/>
      <c r="O179" s="256"/>
      <c r="P179" s="132"/>
      <c r="Q179" s="132"/>
      <c r="R179" s="133"/>
      <c r="S179" s="130"/>
      <c r="T179" s="256"/>
    </row>
    <row r="180" spans="1:20" ht="15" hidden="1" customHeight="1" outlineLevel="1" x14ac:dyDescent="0.35">
      <c r="A180" s="77">
        <v>173</v>
      </c>
      <c r="B180" s="230"/>
      <c r="C180" s="124"/>
      <c r="D180" s="124"/>
      <c r="E180" s="125"/>
      <c r="F180" s="164"/>
      <c r="G180" s="233"/>
      <c r="H180" s="232"/>
      <c r="I180" s="233"/>
      <c r="J180" s="254"/>
      <c r="K180" s="131"/>
      <c r="L180" s="132"/>
      <c r="M180" s="133"/>
      <c r="N180" s="130"/>
      <c r="O180" s="256"/>
      <c r="P180" s="132"/>
      <c r="Q180" s="132"/>
      <c r="R180" s="133"/>
      <c r="S180" s="130"/>
      <c r="T180" s="256"/>
    </row>
    <row r="181" spans="1:20" ht="15" hidden="1" customHeight="1" outlineLevel="1" x14ac:dyDescent="0.35">
      <c r="A181" s="77">
        <v>174</v>
      </c>
      <c r="B181" s="230"/>
      <c r="C181" s="124"/>
      <c r="D181" s="124"/>
      <c r="E181" s="125"/>
      <c r="F181" s="164"/>
      <c r="G181" s="233"/>
      <c r="H181" s="232"/>
      <c r="I181" s="233"/>
      <c r="J181" s="254"/>
      <c r="K181" s="131"/>
      <c r="L181" s="132"/>
      <c r="M181" s="133"/>
      <c r="N181" s="130"/>
      <c r="O181" s="256"/>
      <c r="P181" s="132"/>
      <c r="Q181" s="132"/>
      <c r="R181" s="133"/>
      <c r="S181" s="130"/>
      <c r="T181" s="256"/>
    </row>
    <row r="182" spans="1:20" ht="15" hidden="1" customHeight="1" outlineLevel="1" x14ac:dyDescent="0.35">
      <c r="A182" s="77">
        <v>175</v>
      </c>
      <c r="B182" s="230"/>
      <c r="C182" s="124"/>
      <c r="D182" s="124"/>
      <c r="E182" s="125"/>
      <c r="F182" s="164"/>
      <c r="G182" s="233"/>
      <c r="H182" s="232"/>
      <c r="I182" s="233"/>
      <c r="J182" s="254"/>
      <c r="K182" s="131"/>
      <c r="L182" s="132"/>
      <c r="M182" s="133"/>
      <c r="N182" s="130"/>
      <c r="O182" s="256"/>
      <c r="P182" s="132"/>
      <c r="Q182" s="132"/>
      <c r="R182" s="133"/>
      <c r="S182" s="130"/>
      <c r="T182" s="256"/>
    </row>
    <row r="183" spans="1:20" ht="15" hidden="1" customHeight="1" outlineLevel="1" x14ac:dyDescent="0.35">
      <c r="A183" s="77">
        <v>176</v>
      </c>
      <c r="B183" s="230"/>
      <c r="C183" s="124"/>
      <c r="D183" s="124"/>
      <c r="E183" s="125"/>
      <c r="F183" s="164"/>
      <c r="G183" s="233"/>
      <c r="H183" s="232"/>
      <c r="I183" s="233"/>
      <c r="J183" s="254"/>
      <c r="K183" s="131"/>
      <c r="L183" s="132"/>
      <c r="M183" s="133"/>
      <c r="N183" s="130"/>
      <c r="O183" s="256"/>
      <c r="P183" s="132"/>
      <c r="Q183" s="132"/>
      <c r="R183" s="133"/>
      <c r="S183" s="130"/>
      <c r="T183" s="256"/>
    </row>
    <row r="184" spans="1:20" ht="15" hidden="1" customHeight="1" outlineLevel="1" x14ac:dyDescent="0.35">
      <c r="A184" s="77">
        <v>177</v>
      </c>
      <c r="B184" s="230"/>
      <c r="C184" s="124"/>
      <c r="D184" s="124"/>
      <c r="E184" s="125"/>
      <c r="F184" s="164"/>
      <c r="G184" s="233"/>
      <c r="H184" s="232"/>
      <c r="I184" s="233"/>
      <c r="J184" s="254"/>
      <c r="K184" s="131"/>
      <c r="L184" s="132"/>
      <c r="M184" s="133"/>
      <c r="N184" s="130"/>
      <c r="O184" s="256"/>
      <c r="P184" s="132"/>
      <c r="Q184" s="132"/>
      <c r="R184" s="133"/>
      <c r="S184" s="130"/>
      <c r="T184" s="256"/>
    </row>
    <row r="185" spans="1:20" ht="15" hidden="1" customHeight="1" outlineLevel="1" x14ac:dyDescent="0.35">
      <c r="A185" s="77">
        <v>178</v>
      </c>
      <c r="B185" s="230"/>
      <c r="C185" s="124"/>
      <c r="D185" s="124"/>
      <c r="E185" s="125"/>
      <c r="F185" s="164"/>
      <c r="G185" s="233"/>
      <c r="H185" s="232"/>
      <c r="I185" s="233"/>
      <c r="J185" s="254"/>
      <c r="K185" s="131"/>
      <c r="L185" s="132"/>
      <c r="M185" s="133"/>
      <c r="N185" s="130"/>
      <c r="O185" s="256"/>
      <c r="P185" s="132"/>
      <c r="Q185" s="132"/>
      <c r="R185" s="133"/>
      <c r="S185" s="130"/>
      <c r="T185" s="256"/>
    </row>
    <row r="186" spans="1:20" ht="15" hidden="1" customHeight="1" outlineLevel="1" x14ac:dyDescent="0.35">
      <c r="A186" s="77">
        <v>179</v>
      </c>
      <c r="B186" s="230"/>
      <c r="C186" s="124"/>
      <c r="D186" s="124"/>
      <c r="E186" s="125"/>
      <c r="F186" s="164"/>
      <c r="G186" s="233"/>
      <c r="H186" s="232"/>
      <c r="I186" s="233"/>
      <c r="J186" s="254"/>
      <c r="K186" s="131"/>
      <c r="L186" s="132"/>
      <c r="M186" s="133"/>
      <c r="N186" s="130"/>
      <c r="O186" s="256"/>
      <c r="P186" s="132"/>
      <c r="Q186" s="132"/>
      <c r="R186" s="133"/>
      <c r="S186" s="130"/>
      <c r="T186" s="256"/>
    </row>
    <row r="187" spans="1:20" ht="15" hidden="1" customHeight="1" outlineLevel="1" x14ac:dyDescent="0.35">
      <c r="A187" s="77">
        <v>180</v>
      </c>
      <c r="B187" s="230"/>
      <c r="C187" s="124"/>
      <c r="D187" s="124"/>
      <c r="E187" s="125"/>
      <c r="F187" s="164"/>
      <c r="G187" s="233"/>
      <c r="H187" s="232"/>
      <c r="I187" s="233"/>
      <c r="J187" s="254"/>
      <c r="K187" s="131"/>
      <c r="L187" s="132"/>
      <c r="M187" s="133"/>
      <c r="N187" s="130"/>
      <c r="O187" s="256"/>
      <c r="P187" s="132"/>
      <c r="Q187" s="132"/>
      <c r="R187" s="133"/>
      <c r="S187" s="130"/>
      <c r="T187" s="256"/>
    </row>
    <row r="188" spans="1:20" ht="15" hidden="1" customHeight="1" outlineLevel="1" x14ac:dyDescent="0.35">
      <c r="A188" s="77">
        <v>181</v>
      </c>
      <c r="B188" s="230"/>
      <c r="C188" s="124"/>
      <c r="D188" s="124"/>
      <c r="E188" s="125"/>
      <c r="F188" s="164"/>
      <c r="G188" s="233"/>
      <c r="H188" s="232"/>
      <c r="I188" s="233"/>
      <c r="J188" s="254"/>
      <c r="K188" s="131"/>
      <c r="L188" s="132"/>
      <c r="M188" s="133"/>
      <c r="N188" s="130"/>
      <c r="O188" s="256"/>
      <c r="P188" s="132"/>
      <c r="Q188" s="132"/>
      <c r="R188" s="133"/>
      <c r="S188" s="130"/>
      <c r="T188" s="256"/>
    </row>
    <row r="189" spans="1:20" ht="15" hidden="1" customHeight="1" outlineLevel="1" x14ac:dyDescent="0.35">
      <c r="A189" s="77">
        <v>182</v>
      </c>
      <c r="B189" s="230"/>
      <c r="C189" s="124"/>
      <c r="D189" s="124"/>
      <c r="E189" s="125"/>
      <c r="F189" s="164"/>
      <c r="G189" s="233"/>
      <c r="H189" s="232"/>
      <c r="I189" s="233"/>
      <c r="J189" s="254"/>
      <c r="K189" s="131"/>
      <c r="L189" s="132"/>
      <c r="M189" s="133"/>
      <c r="N189" s="130"/>
      <c r="O189" s="256"/>
      <c r="P189" s="132"/>
      <c r="Q189" s="132"/>
      <c r="R189" s="133"/>
      <c r="S189" s="130"/>
      <c r="T189" s="256"/>
    </row>
    <row r="190" spans="1:20" ht="15" hidden="1" customHeight="1" outlineLevel="1" x14ac:dyDescent="0.35">
      <c r="A190" s="77">
        <v>183</v>
      </c>
      <c r="B190" s="230"/>
      <c r="C190" s="124"/>
      <c r="D190" s="124"/>
      <c r="E190" s="125"/>
      <c r="F190" s="164"/>
      <c r="G190" s="233"/>
      <c r="H190" s="232"/>
      <c r="I190" s="233"/>
      <c r="J190" s="254"/>
      <c r="K190" s="131"/>
      <c r="L190" s="132"/>
      <c r="M190" s="133"/>
      <c r="N190" s="130"/>
      <c r="O190" s="256"/>
      <c r="P190" s="132"/>
      <c r="Q190" s="132"/>
      <c r="R190" s="133"/>
      <c r="S190" s="130"/>
      <c r="T190" s="256"/>
    </row>
    <row r="191" spans="1:20" ht="15" hidden="1" customHeight="1" outlineLevel="1" x14ac:dyDescent="0.35">
      <c r="A191" s="77">
        <v>184</v>
      </c>
      <c r="B191" s="230"/>
      <c r="C191" s="124"/>
      <c r="D191" s="124"/>
      <c r="E191" s="125"/>
      <c r="F191" s="164"/>
      <c r="G191" s="233"/>
      <c r="H191" s="232"/>
      <c r="I191" s="233"/>
      <c r="J191" s="254"/>
      <c r="K191" s="131"/>
      <c r="L191" s="132"/>
      <c r="M191" s="133"/>
      <c r="N191" s="130"/>
      <c r="O191" s="256"/>
      <c r="P191" s="132"/>
      <c r="Q191" s="132"/>
      <c r="R191" s="133"/>
      <c r="S191" s="130"/>
      <c r="T191" s="256"/>
    </row>
    <row r="192" spans="1:20" ht="15" hidden="1" customHeight="1" outlineLevel="1" x14ac:dyDescent="0.35">
      <c r="A192" s="77">
        <v>185</v>
      </c>
      <c r="B192" s="230"/>
      <c r="C192" s="124"/>
      <c r="D192" s="124"/>
      <c r="E192" s="125"/>
      <c r="F192" s="164"/>
      <c r="G192" s="233"/>
      <c r="H192" s="232"/>
      <c r="I192" s="233"/>
      <c r="J192" s="254"/>
      <c r="K192" s="131"/>
      <c r="L192" s="132"/>
      <c r="M192" s="133"/>
      <c r="N192" s="130"/>
      <c r="O192" s="256"/>
      <c r="P192" s="132"/>
      <c r="Q192" s="132"/>
      <c r="R192" s="133"/>
      <c r="S192" s="130"/>
      <c r="T192" s="256"/>
    </row>
    <row r="193" spans="1:20" ht="15" hidden="1" customHeight="1" outlineLevel="1" x14ac:dyDescent="0.35">
      <c r="A193" s="77">
        <v>186</v>
      </c>
      <c r="B193" s="230"/>
      <c r="C193" s="124"/>
      <c r="D193" s="124"/>
      <c r="E193" s="125"/>
      <c r="F193" s="164"/>
      <c r="G193" s="233"/>
      <c r="H193" s="232"/>
      <c r="I193" s="233"/>
      <c r="J193" s="254"/>
      <c r="K193" s="131"/>
      <c r="L193" s="132"/>
      <c r="M193" s="133"/>
      <c r="N193" s="130"/>
      <c r="O193" s="256"/>
      <c r="P193" s="132"/>
      <c r="Q193" s="132"/>
      <c r="R193" s="133"/>
      <c r="S193" s="130"/>
      <c r="T193" s="256"/>
    </row>
    <row r="194" spans="1:20" ht="15" hidden="1" customHeight="1" outlineLevel="1" x14ac:dyDescent="0.35">
      <c r="A194" s="77">
        <v>187</v>
      </c>
      <c r="B194" s="230"/>
      <c r="C194" s="124"/>
      <c r="D194" s="124"/>
      <c r="E194" s="125"/>
      <c r="F194" s="164"/>
      <c r="G194" s="233"/>
      <c r="H194" s="232"/>
      <c r="I194" s="233"/>
      <c r="J194" s="254"/>
      <c r="K194" s="131"/>
      <c r="L194" s="132"/>
      <c r="M194" s="133"/>
      <c r="N194" s="130"/>
      <c r="O194" s="256"/>
      <c r="P194" s="132"/>
      <c r="Q194" s="132"/>
      <c r="R194" s="133"/>
      <c r="S194" s="130"/>
      <c r="T194" s="256"/>
    </row>
    <row r="195" spans="1:20" ht="15" hidden="1" customHeight="1" outlineLevel="1" x14ac:dyDescent="0.35">
      <c r="A195" s="77">
        <v>188</v>
      </c>
      <c r="B195" s="230"/>
      <c r="C195" s="124"/>
      <c r="D195" s="124"/>
      <c r="E195" s="125"/>
      <c r="F195" s="164"/>
      <c r="G195" s="233"/>
      <c r="H195" s="232"/>
      <c r="I195" s="233"/>
      <c r="J195" s="254"/>
      <c r="K195" s="131"/>
      <c r="L195" s="132"/>
      <c r="M195" s="133"/>
      <c r="N195" s="130"/>
      <c r="O195" s="256"/>
      <c r="P195" s="132"/>
      <c r="Q195" s="132"/>
      <c r="R195" s="133"/>
      <c r="S195" s="130"/>
      <c r="T195" s="256"/>
    </row>
    <row r="196" spans="1:20" ht="15" hidden="1" customHeight="1" outlineLevel="1" x14ac:dyDescent="0.35">
      <c r="A196" s="77">
        <v>189</v>
      </c>
      <c r="B196" s="230"/>
      <c r="C196" s="124"/>
      <c r="D196" s="124"/>
      <c r="E196" s="125"/>
      <c r="F196" s="164"/>
      <c r="G196" s="233"/>
      <c r="H196" s="232"/>
      <c r="I196" s="233"/>
      <c r="J196" s="254"/>
      <c r="K196" s="131"/>
      <c r="L196" s="132"/>
      <c r="M196" s="133"/>
      <c r="N196" s="130"/>
      <c r="O196" s="256"/>
      <c r="P196" s="132"/>
      <c r="Q196" s="132"/>
      <c r="R196" s="133"/>
      <c r="S196" s="130"/>
      <c r="T196" s="256"/>
    </row>
    <row r="197" spans="1:20" ht="15" hidden="1" customHeight="1" outlineLevel="1" x14ac:dyDescent="0.35">
      <c r="A197" s="77">
        <v>190</v>
      </c>
      <c r="B197" s="230"/>
      <c r="C197" s="124"/>
      <c r="D197" s="124"/>
      <c r="E197" s="125"/>
      <c r="F197" s="164"/>
      <c r="G197" s="233"/>
      <c r="H197" s="232"/>
      <c r="I197" s="233"/>
      <c r="J197" s="254"/>
      <c r="K197" s="131"/>
      <c r="L197" s="132"/>
      <c r="M197" s="133"/>
      <c r="N197" s="130"/>
      <c r="O197" s="256"/>
      <c r="P197" s="132"/>
      <c r="Q197" s="132"/>
      <c r="R197" s="133"/>
      <c r="S197" s="130"/>
      <c r="T197" s="256"/>
    </row>
    <row r="198" spans="1:20" ht="15" hidden="1" customHeight="1" outlineLevel="1" x14ac:dyDescent="0.35">
      <c r="A198" s="77">
        <v>191</v>
      </c>
      <c r="B198" s="230"/>
      <c r="C198" s="124"/>
      <c r="D198" s="124"/>
      <c r="E198" s="125"/>
      <c r="F198" s="164"/>
      <c r="G198" s="233"/>
      <c r="H198" s="232"/>
      <c r="I198" s="233"/>
      <c r="J198" s="254"/>
      <c r="K198" s="131"/>
      <c r="L198" s="132"/>
      <c r="M198" s="133"/>
      <c r="N198" s="130"/>
      <c r="O198" s="256"/>
      <c r="P198" s="132"/>
      <c r="Q198" s="132"/>
      <c r="R198" s="133"/>
      <c r="S198" s="130"/>
      <c r="T198" s="256"/>
    </row>
    <row r="199" spans="1:20" ht="15" hidden="1" customHeight="1" outlineLevel="1" x14ac:dyDescent="0.35">
      <c r="A199" s="77">
        <v>192</v>
      </c>
      <c r="B199" s="230"/>
      <c r="C199" s="124"/>
      <c r="D199" s="124"/>
      <c r="E199" s="125"/>
      <c r="F199" s="164"/>
      <c r="G199" s="233"/>
      <c r="H199" s="232"/>
      <c r="I199" s="233"/>
      <c r="J199" s="254"/>
      <c r="K199" s="131"/>
      <c r="L199" s="132"/>
      <c r="M199" s="133"/>
      <c r="N199" s="130"/>
      <c r="O199" s="256"/>
      <c r="P199" s="132"/>
      <c r="Q199" s="132"/>
      <c r="R199" s="133"/>
      <c r="S199" s="130"/>
      <c r="T199" s="256"/>
    </row>
    <row r="200" spans="1:20" ht="15" hidden="1" customHeight="1" outlineLevel="1" x14ac:dyDescent="0.35">
      <c r="A200" s="77">
        <v>193</v>
      </c>
      <c r="B200" s="230"/>
      <c r="C200" s="124"/>
      <c r="D200" s="124"/>
      <c r="E200" s="125"/>
      <c r="F200" s="164"/>
      <c r="G200" s="233"/>
      <c r="H200" s="232"/>
      <c r="I200" s="233"/>
      <c r="J200" s="254"/>
      <c r="K200" s="131"/>
      <c r="L200" s="132"/>
      <c r="M200" s="133"/>
      <c r="N200" s="130"/>
      <c r="O200" s="256"/>
      <c r="P200" s="132"/>
      <c r="Q200" s="132"/>
      <c r="R200" s="133"/>
      <c r="S200" s="130"/>
      <c r="T200" s="256"/>
    </row>
    <row r="201" spans="1:20" ht="15" hidden="1" customHeight="1" outlineLevel="1" x14ac:dyDescent="0.35">
      <c r="A201" s="77">
        <v>194</v>
      </c>
      <c r="B201" s="230"/>
      <c r="C201" s="124"/>
      <c r="D201" s="124"/>
      <c r="E201" s="125"/>
      <c r="F201" s="164"/>
      <c r="G201" s="233"/>
      <c r="H201" s="232"/>
      <c r="I201" s="233"/>
      <c r="J201" s="254"/>
      <c r="K201" s="131"/>
      <c r="L201" s="132"/>
      <c r="M201" s="133"/>
      <c r="N201" s="130"/>
      <c r="O201" s="256"/>
      <c r="P201" s="132"/>
      <c r="Q201" s="132"/>
      <c r="R201" s="133"/>
      <c r="S201" s="130"/>
      <c r="T201" s="256"/>
    </row>
    <row r="202" spans="1:20" ht="15" hidden="1" customHeight="1" outlineLevel="1" x14ac:dyDescent="0.35">
      <c r="A202" s="77">
        <v>195</v>
      </c>
      <c r="B202" s="230"/>
      <c r="C202" s="124"/>
      <c r="D202" s="124"/>
      <c r="E202" s="125"/>
      <c r="F202" s="164"/>
      <c r="G202" s="233"/>
      <c r="H202" s="232"/>
      <c r="I202" s="233"/>
      <c r="J202" s="254"/>
      <c r="K202" s="131"/>
      <c r="L202" s="132"/>
      <c r="M202" s="133"/>
      <c r="N202" s="130"/>
      <c r="O202" s="256"/>
      <c r="P202" s="132"/>
      <c r="Q202" s="132"/>
      <c r="R202" s="133"/>
      <c r="S202" s="130"/>
      <c r="T202" s="256"/>
    </row>
    <row r="203" spans="1:20" ht="15" hidden="1" customHeight="1" outlineLevel="1" x14ac:dyDescent="0.35">
      <c r="A203" s="77">
        <v>196</v>
      </c>
      <c r="B203" s="230"/>
      <c r="C203" s="124"/>
      <c r="D203" s="124"/>
      <c r="E203" s="125"/>
      <c r="F203" s="164"/>
      <c r="G203" s="233"/>
      <c r="H203" s="232"/>
      <c r="I203" s="233"/>
      <c r="J203" s="254"/>
      <c r="K203" s="131"/>
      <c r="L203" s="132"/>
      <c r="M203" s="133"/>
      <c r="N203" s="130"/>
      <c r="O203" s="256"/>
      <c r="P203" s="132"/>
      <c r="Q203" s="132"/>
      <c r="R203" s="133"/>
      <c r="S203" s="130"/>
      <c r="T203" s="256"/>
    </row>
    <row r="204" spans="1:20" ht="15" hidden="1" customHeight="1" outlineLevel="1" x14ac:dyDescent="0.35">
      <c r="A204" s="77">
        <v>197</v>
      </c>
      <c r="B204" s="230"/>
      <c r="C204" s="124"/>
      <c r="D204" s="124"/>
      <c r="E204" s="125"/>
      <c r="F204" s="164"/>
      <c r="G204" s="233"/>
      <c r="H204" s="232"/>
      <c r="I204" s="233"/>
      <c r="J204" s="254"/>
      <c r="K204" s="131"/>
      <c r="L204" s="132"/>
      <c r="M204" s="133"/>
      <c r="N204" s="130"/>
      <c r="O204" s="256"/>
      <c r="P204" s="132"/>
      <c r="Q204" s="132"/>
      <c r="R204" s="133"/>
      <c r="S204" s="130"/>
      <c r="T204" s="256"/>
    </row>
    <row r="205" spans="1:20" ht="15" hidden="1" customHeight="1" outlineLevel="1" x14ac:dyDescent="0.35">
      <c r="A205" s="77">
        <v>198</v>
      </c>
      <c r="B205" s="230"/>
      <c r="C205" s="124"/>
      <c r="D205" s="124"/>
      <c r="E205" s="125"/>
      <c r="F205" s="164"/>
      <c r="G205" s="233"/>
      <c r="H205" s="232"/>
      <c r="I205" s="233"/>
      <c r="J205" s="254"/>
      <c r="K205" s="131"/>
      <c r="L205" s="132"/>
      <c r="M205" s="133"/>
      <c r="N205" s="130"/>
      <c r="O205" s="256"/>
      <c r="P205" s="132"/>
      <c r="Q205" s="132"/>
      <c r="R205" s="133"/>
      <c r="S205" s="130"/>
      <c r="T205" s="256"/>
    </row>
    <row r="206" spans="1:20" ht="15" hidden="1" customHeight="1" outlineLevel="1" x14ac:dyDescent="0.35">
      <c r="A206" s="77">
        <v>199</v>
      </c>
      <c r="B206" s="230"/>
      <c r="C206" s="124"/>
      <c r="D206" s="124"/>
      <c r="E206" s="125"/>
      <c r="F206" s="164"/>
      <c r="G206" s="233"/>
      <c r="H206" s="232"/>
      <c r="I206" s="233"/>
      <c r="J206" s="254"/>
      <c r="K206" s="131"/>
      <c r="L206" s="132"/>
      <c r="M206" s="133"/>
      <c r="N206" s="130"/>
      <c r="O206" s="256"/>
      <c r="P206" s="132"/>
      <c r="Q206" s="132"/>
      <c r="R206" s="133"/>
      <c r="S206" s="130"/>
      <c r="T206" s="256"/>
    </row>
    <row r="207" spans="1:20" ht="15" hidden="1" customHeight="1" outlineLevel="1" x14ac:dyDescent="0.35">
      <c r="A207" s="77">
        <v>200</v>
      </c>
      <c r="B207" s="230"/>
      <c r="C207" s="124"/>
      <c r="D207" s="124"/>
      <c r="E207" s="125"/>
      <c r="F207" s="164"/>
      <c r="G207" s="233"/>
      <c r="H207" s="232"/>
      <c r="I207" s="233"/>
      <c r="J207" s="254"/>
      <c r="K207" s="131"/>
      <c r="L207" s="132"/>
      <c r="M207" s="133"/>
      <c r="N207" s="130"/>
      <c r="O207" s="256"/>
      <c r="P207" s="132"/>
      <c r="Q207" s="132"/>
      <c r="R207" s="133"/>
      <c r="S207" s="130"/>
      <c r="T207" s="256"/>
    </row>
    <row r="208" spans="1:20" ht="15" hidden="1" customHeight="1" outlineLevel="1" x14ac:dyDescent="0.35">
      <c r="A208" s="77">
        <v>201</v>
      </c>
      <c r="B208" s="230"/>
      <c r="C208" s="124"/>
      <c r="D208" s="124"/>
      <c r="E208" s="125"/>
      <c r="F208" s="164"/>
      <c r="G208" s="233"/>
      <c r="H208" s="232"/>
      <c r="I208" s="233"/>
      <c r="J208" s="254"/>
      <c r="K208" s="131"/>
      <c r="L208" s="132"/>
      <c r="M208" s="133"/>
      <c r="N208" s="130"/>
      <c r="O208" s="256"/>
      <c r="P208" s="132"/>
      <c r="Q208" s="132"/>
      <c r="R208" s="133"/>
      <c r="S208" s="130"/>
      <c r="T208" s="256"/>
    </row>
    <row r="209" spans="1:20" ht="15" hidden="1" customHeight="1" outlineLevel="1" x14ac:dyDescent="0.35">
      <c r="A209" s="77">
        <v>202</v>
      </c>
      <c r="B209" s="230"/>
      <c r="C209" s="124"/>
      <c r="D209" s="124"/>
      <c r="E209" s="125"/>
      <c r="F209" s="164"/>
      <c r="G209" s="233"/>
      <c r="H209" s="232"/>
      <c r="I209" s="233"/>
      <c r="J209" s="254"/>
      <c r="K209" s="131"/>
      <c r="L209" s="132"/>
      <c r="M209" s="133"/>
      <c r="N209" s="130"/>
      <c r="O209" s="256"/>
      <c r="P209" s="132"/>
      <c r="Q209" s="132"/>
      <c r="R209" s="133"/>
      <c r="S209" s="130"/>
      <c r="T209" s="256"/>
    </row>
    <row r="210" spans="1:20" ht="15" hidden="1" customHeight="1" outlineLevel="1" x14ac:dyDescent="0.35">
      <c r="A210" s="77">
        <v>203</v>
      </c>
      <c r="B210" s="230"/>
      <c r="C210" s="124"/>
      <c r="D210" s="124"/>
      <c r="E210" s="125"/>
      <c r="F210" s="164"/>
      <c r="G210" s="233"/>
      <c r="H210" s="232"/>
      <c r="I210" s="233"/>
      <c r="J210" s="254"/>
      <c r="K210" s="131"/>
      <c r="L210" s="132"/>
      <c r="M210" s="133"/>
      <c r="N210" s="130"/>
      <c r="O210" s="256"/>
      <c r="P210" s="132"/>
      <c r="Q210" s="132"/>
      <c r="R210" s="133"/>
      <c r="S210" s="130"/>
      <c r="T210" s="256"/>
    </row>
    <row r="211" spans="1:20" ht="15" hidden="1" customHeight="1" outlineLevel="1" x14ac:dyDescent="0.35">
      <c r="A211" s="77">
        <v>204</v>
      </c>
      <c r="B211" s="230"/>
      <c r="C211" s="124"/>
      <c r="D211" s="124"/>
      <c r="E211" s="125"/>
      <c r="F211" s="164"/>
      <c r="G211" s="233"/>
      <c r="H211" s="232"/>
      <c r="I211" s="233"/>
      <c r="J211" s="254"/>
      <c r="K211" s="131"/>
      <c r="L211" s="132"/>
      <c r="M211" s="133"/>
      <c r="N211" s="130"/>
      <c r="O211" s="256"/>
      <c r="P211" s="132"/>
      <c r="Q211" s="132"/>
      <c r="R211" s="133"/>
      <c r="S211" s="130"/>
      <c r="T211" s="256"/>
    </row>
    <row r="212" spans="1:20" ht="15" hidden="1" customHeight="1" outlineLevel="1" x14ac:dyDescent="0.35">
      <c r="A212" s="77">
        <v>205</v>
      </c>
      <c r="B212" s="230"/>
      <c r="C212" s="124"/>
      <c r="D212" s="124"/>
      <c r="E212" s="125"/>
      <c r="F212" s="164"/>
      <c r="G212" s="233"/>
      <c r="H212" s="232"/>
      <c r="I212" s="233"/>
      <c r="J212" s="254"/>
      <c r="K212" s="131"/>
      <c r="L212" s="132"/>
      <c r="M212" s="133"/>
      <c r="N212" s="130"/>
      <c r="O212" s="256"/>
      <c r="P212" s="132"/>
      <c r="Q212" s="132"/>
      <c r="R212" s="133"/>
      <c r="S212" s="130"/>
      <c r="T212" s="256"/>
    </row>
    <row r="213" spans="1:20" ht="15" hidden="1" customHeight="1" outlineLevel="1" x14ac:dyDescent="0.35">
      <c r="A213" s="77">
        <v>206</v>
      </c>
      <c r="B213" s="230"/>
      <c r="C213" s="124"/>
      <c r="D213" s="124"/>
      <c r="E213" s="125"/>
      <c r="F213" s="164"/>
      <c r="G213" s="233"/>
      <c r="H213" s="232"/>
      <c r="I213" s="233"/>
      <c r="J213" s="254"/>
      <c r="K213" s="131"/>
      <c r="L213" s="132"/>
      <c r="M213" s="133"/>
      <c r="N213" s="130"/>
      <c r="O213" s="256"/>
      <c r="P213" s="132"/>
      <c r="Q213" s="132"/>
      <c r="R213" s="133"/>
      <c r="S213" s="130"/>
      <c r="T213" s="256"/>
    </row>
    <row r="214" spans="1:20" ht="15" hidden="1" customHeight="1" outlineLevel="1" x14ac:dyDescent="0.35">
      <c r="A214" s="77">
        <v>207</v>
      </c>
      <c r="B214" s="230"/>
      <c r="C214" s="124"/>
      <c r="D214" s="124"/>
      <c r="E214" s="125"/>
      <c r="F214" s="164"/>
      <c r="G214" s="233"/>
      <c r="H214" s="232"/>
      <c r="I214" s="233"/>
      <c r="J214" s="254"/>
      <c r="K214" s="131"/>
      <c r="L214" s="132"/>
      <c r="M214" s="133"/>
      <c r="N214" s="130"/>
      <c r="O214" s="256"/>
      <c r="P214" s="132"/>
      <c r="Q214" s="132"/>
      <c r="R214" s="133"/>
      <c r="S214" s="130"/>
      <c r="T214" s="256"/>
    </row>
    <row r="215" spans="1:20" ht="15" hidden="1" customHeight="1" outlineLevel="1" x14ac:dyDescent="0.35">
      <c r="A215" s="77">
        <v>208</v>
      </c>
      <c r="B215" s="230"/>
      <c r="C215" s="124"/>
      <c r="D215" s="124"/>
      <c r="E215" s="125"/>
      <c r="F215" s="164"/>
      <c r="G215" s="233"/>
      <c r="H215" s="232"/>
      <c r="I215" s="233"/>
      <c r="J215" s="254"/>
      <c r="K215" s="131"/>
      <c r="L215" s="132"/>
      <c r="M215" s="133"/>
      <c r="N215" s="130"/>
      <c r="O215" s="256"/>
      <c r="P215" s="132"/>
      <c r="Q215" s="132"/>
      <c r="R215" s="133"/>
      <c r="S215" s="130"/>
      <c r="T215" s="256"/>
    </row>
    <row r="216" spans="1:20" ht="15" hidden="1" customHeight="1" outlineLevel="1" x14ac:dyDescent="0.35">
      <c r="A216" s="77">
        <v>209</v>
      </c>
      <c r="B216" s="230"/>
      <c r="C216" s="124"/>
      <c r="D216" s="124"/>
      <c r="E216" s="125"/>
      <c r="F216" s="164"/>
      <c r="G216" s="233"/>
      <c r="H216" s="232"/>
      <c r="I216" s="233"/>
      <c r="J216" s="254"/>
      <c r="K216" s="131"/>
      <c r="L216" s="132"/>
      <c r="M216" s="133"/>
      <c r="N216" s="130"/>
      <c r="O216" s="256"/>
      <c r="P216" s="132"/>
      <c r="Q216" s="132"/>
      <c r="R216" s="133"/>
      <c r="S216" s="130"/>
      <c r="T216" s="256"/>
    </row>
    <row r="217" spans="1:20" ht="15" hidden="1" customHeight="1" outlineLevel="1" x14ac:dyDescent="0.35">
      <c r="A217" s="77">
        <v>210</v>
      </c>
      <c r="B217" s="230"/>
      <c r="C217" s="124"/>
      <c r="D217" s="124"/>
      <c r="E217" s="125"/>
      <c r="F217" s="164"/>
      <c r="G217" s="233"/>
      <c r="H217" s="232"/>
      <c r="I217" s="233"/>
      <c r="J217" s="254"/>
      <c r="K217" s="131"/>
      <c r="L217" s="132"/>
      <c r="M217" s="133"/>
      <c r="N217" s="130"/>
      <c r="O217" s="256"/>
      <c r="P217" s="132"/>
      <c r="Q217" s="132"/>
      <c r="R217" s="133"/>
      <c r="S217" s="130"/>
      <c r="T217" s="256"/>
    </row>
    <row r="218" spans="1:20" ht="15" hidden="1" customHeight="1" outlineLevel="1" x14ac:dyDescent="0.35">
      <c r="A218" s="77">
        <v>211</v>
      </c>
      <c r="B218" s="230"/>
      <c r="C218" s="124"/>
      <c r="D218" s="124"/>
      <c r="E218" s="125"/>
      <c r="F218" s="164"/>
      <c r="G218" s="233"/>
      <c r="H218" s="232"/>
      <c r="I218" s="233"/>
      <c r="J218" s="254"/>
      <c r="K218" s="131"/>
      <c r="L218" s="132"/>
      <c r="M218" s="133"/>
      <c r="N218" s="130"/>
      <c r="O218" s="256"/>
      <c r="P218" s="132"/>
      <c r="Q218" s="132"/>
      <c r="R218" s="133"/>
      <c r="S218" s="130"/>
      <c r="T218" s="256"/>
    </row>
    <row r="219" spans="1:20" ht="15" hidden="1" customHeight="1" outlineLevel="1" x14ac:dyDescent="0.35">
      <c r="A219" s="77">
        <v>212</v>
      </c>
      <c r="B219" s="230"/>
      <c r="C219" s="124"/>
      <c r="D219" s="124"/>
      <c r="E219" s="125"/>
      <c r="F219" s="164"/>
      <c r="G219" s="233"/>
      <c r="H219" s="232"/>
      <c r="I219" s="233"/>
      <c r="J219" s="254"/>
      <c r="K219" s="131"/>
      <c r="L219" s="132"/>
      <c r="M219" s="133"/>
      <c r="N219" s="130"/>
      <c r="O219" s="256"/>
      <c r="P219" s="132"/>
      <c r="Q219" s="132"/>
      <c r="R219" s="133"/>
      <c r="S219" s="130"/>
      <c r="T219" s="256"/>
    </row>
    <row r="220" spans="1:20" ht="15" hidden="1" customHeight="1" outlineLevel="1" x14ac:dyDescent="0.35">
      <c r="A220" s="77">
        <v>213</v>
      </c>
      <c r="B220" s="230"/>
      <c r="C220" s="124"/>
      <c r="D220" s="124"/>
      <c r="E220" s="125"/>
      <c r="F220" s="164"/>
      <c r="G220" s="233"/>
      <c r="H220" s="232"/>
      <c r="I220" s="233"/>
      <c r="J220" s="254"/>
      <c r="K220" s="131"/>
      <c r="L220" s="132"/>
      <c r="M220" s="133"/>
      <c r="N220" s="130"/>
      <c r="O220" s="256"/>
      <c r="P220" s="132"/>
      <c r="Q220" s="132"/>
      <c r="R220" s="133"/>
      <c r="S220" s="130"/>
      <c r="T220" s="256"/>
    </row>
    <row r="221" spans="1:20" ht="15" hidden="1" customHeight="1" outlineLevel="1" x14ac:dyDescent="0.35">
      <c r="A221" s="77">
        <v>214</v>
      </c>
      <c r="B221" s="230"/>
      <c r="C221" s="124"/>
      <c r="D221" s="124"/>
      <c r="E221" s="125"/>
      <c r="F221" s="164"/>
      <c r="G221" s="233"/>
      <c r="H221" s="232"/>
      <c r="I221" s="233"/>
      <c r="J221" s="254"/>
      <c r="K221" s="131"/>
      <c r="L221" s="132"/>
      <c r="M221" s="133"/>
      <c r="N221" s="130"/>
      <c r="O221" s="256"/>
      <c r="P221" s="132"/>
      <c r="Q221" s="132"/>
      <c r="R221" s="133"/>
      <c r="S221" s="130"/>
      <c r="T221" s="256"/>
    </row>
    <row r="222" spans="1:20" ht="15" hidden="1" customHeight="1" outlineLevel="1" x14ac:dyDescent="0.35">
      <c r="A222" s="77">
        <v>215</v>
      </c>
      <c r="B222" s="230"/>
      <c r="C222" s="124"/>
      <c r="D222" s="124"/>
      <c r="E222" s="125"/>
      <c r="F222" s="164"/>
      <c r="G222" s="233"/>
      <c r="H222" s="232"/>
      <c r="I222" s="233"/>
      <c r="J222" s="254"/>
      <c r="K222" s="131"/>
      <c r="L222" s="132"/>
      <c r="M222" s="133"/>
      <c r="N222" s="130"/>
      <c r="O222" s="256"/>
      <c r="P222" s="132"/>
      <c r="Q222" s="132"/>
      <c r="R222" s="133"/>
      <c r="S222" s="130"/>
      <c r="T222" s="256"/>
    </row>
    <row r="223" spans="1:20" ht="15" hidden="1" customHeight="1" outlineLevel="1" x14ac:dyDescent="0.35">
      <c r="A223" s="77">
        <v>216</v>
      </c>
      <c r="B223" s="230"/>
      <c r="C223" s="124"/>
      <c r="D223" s="124"/>
      <c r="E223" s="125"/>
      <c r="F223" s="164"/>
      <c r="G223" s="233"/>
      <c r="H223" s="232"/>
      <c r="I223" s="233"/>
      <c r="J223" s="254"/>
      <c r="K223" s="131"/>
      <c r="L223" s="132"/>
      <c r="M223" s="133"/>
      <c r="N223" s="130"/>
      <c r="O223" s="256"/>
      <c r="P223" s="132"/>
      <c r="Q223" s="132"/>
      <c r="R223" s="133"/>
      <c r="S223" s="130"/>
      <c r="T223" s="256"/>
    </row>
    <row r="224" spans="1:20" ht="15" hidden="1" customHeight="1" outlineLevel="1" x14ac:dyDescent="0.35">
      <c r="A224" s="77">
        <v>217</v>
      </c>
      <c r="B224" s="230"/>
      <c r="C224" s="124"/>
      <c r="D224" s="124"/>
      <c r="E224" s="125"/>
      <c r="F224" s="164"/>
      <c r="G224" s="233"/>
      <c r="H224" s="232"/>
      <c r="I224" s="233"/>
      <c r="J224" s="254"/>
      <c r="K224" s="131"/>
      <c r="L224" s="132"/>
      <c r="M224" s="133"/>
      <c r="N224" s="130"/>
      <c r="O224" s="256"/>
      <c r="P224" s="132"/>
      <c r="Q224" s="132"/>
      <c r="R224" s="133"/>
      <c r="S224" s="130"/>
      <c r="T224" s="256"/>
    </row>
    <row r="225" spans="1:20" ht="15" hidden="1" customHeight="1" outlineLevel="1" x14ac:dyDescent="0.35">
      <c r="A225" s="77">
        <v>218</v>
      </c>
      <c r="B225" s="230"/>
      <c r="C225" s="124"/>
      <c r="D225" s="124"/>
      <c r="E225" s="125"/>
      <c r="F225" s="164"/>
      <c r="G225" s="233"/>
      <c r="H225" s="232"/>
      <c r="I225" s="233"/>
      <c r="J225" s="254"/>
      <c r="K225" s="131"/>
      <c r="L225" s="132"/>
      <c r="M225" s="133"/>
      <c r="N225" s="130"/>
      <c r="O225" s="256"/>
      <c r="P225" s="132"/>
      <c r="Q225" s="132"/>
      <c r="R225" s="133"/>
      <c r="S225" s="130"/>
      <c r="T225" s="256"/>
    </row>
    <row r="226" spans="1:20" ht="15" hidden="1" customHeight="1" outlineLevel="1" x14ac:dyDescent="0.35">
      <c r="A226" s="77">
        <v>219</v>
      </c>
      <c r="B226" s="230"/>
      <c r="C226" s="124"/>
      <c r="D226" s="124"/>
      <c r="E226" s="125"/>
      <c r="F226" s="164"/>
      <c r="G226" s="233"/>
      <c r="H226" s="232"/>
      <c r="I226" s="233"/>
      <c r="J226" s="254"/>
      <c r="K226" s="131"/>
      <c r="L226" s="132"/>
      <c r="M226" s="133"/>
      <c r="N226" s="130"/>
      <c r="O226" s="256"/>
      <c r="P226" s="132"/>
      <c r="Q226" s="132"/>
      <c r="R226" s="133"/>
      <c r="S226" s="130"/>
      <c r="T226" s="256"/>
    </row>
    <row r="227" spans="1:20" ht="15" hidden="1" customHeight="1" outlineLevel="1" x14ac:dyDescent="0.35">
      <c r="A227" s="77">
        <v>220</v>
      </c>
      <c r="B227" s="230"/>
      <c r="C227" s="124"/>
      <c r="D227" s="124"/>
      <c r="E227" s="125"/>
      <c r="F227" s="164"/>
      <c r="G227" s="233"/>
      <c r="H227" s="232"/>
      <c r="I227" s="233"/>
      <c r="J227" s="254"/>
      <c r="K227" s="131"/>
      <c r="L227" s="132"/>
      <c r="M227" s="133"/>
      <c r="N227" s="130"/>
      <c r="O227" s="256"/>
      <c r="P227" s="132"/>
      <c r="Q227" s="132"/>
      <c r="R227" s="133"/>
      <c r="S227" s="130"/>
      <c r="T227" s="256"/>
    </row>
    <row r="228" spans="1:20" ht="15" hidden="1" customHeight="1" outlineLevel="1" x14ac:dyDescent="0.35">
      <c r="A228" s="77">
        <v>221</v>
      </c>
      <c r="B228" s="230"/>
      <c r="C228" s="124"/>
      <c r="D228" s="124"/>
      <c r="E228" s="125"/>
      <c r="F228" s="164"/>
      <c r="G228" s="233"/>
      <c r="H228" s="232"/>
      <c r="I228" s="233"/>
      <c r="J228" s="254"/>
      <c r="K228" s="131"/>
      <c r="L228" s="132"/>
      <c r="M228" s="133"/>
      <c r="N228" s="130"/>
      <c r="O228" s="256"/>
      <c r="P228" s="132"/>
      <c r="Q228" s="132"/>
      <c r="R228" s="133"/>
      <c r="S228" s="130"/>
      <c r="T228" s="256"/>
    </row>
    <row r="229" spans="1:20" ht="15" hidden="1" customHeight="1" outlineLevel="1" x14ac:dyDescent="0.35">
      <c r="A229" s="77">
        <v>222</v>
      </c>
      <c r="B229" s="230"/>
      <c r="C229" s="124"/>
      <c r="D229" s="124"/>
      <c r="E229" s="125"/>
      <c r="F229" s="164"/>
      <c r="G229" s="233"/>
      <c r="H229" s="232"/>
      <c r="I229" s="233"/>
      <c r="J229" s="254"/>
      <c r="K229" s="131"/>
      <c r="L229" s="132"/>
      <c r="M229" s="133"/>
      <c r="N229" s="130"/>
      <c r="O229" s="256"/>
      <c r="P229" s="132"/>
      <c r="Q229" s="132"/>
      <c r="R229" s="133"/>
      <c r="S229" s="130"/>
      <c r="T229" s="256"/>
    </row>
    <row r="230" spans="1:20" ht="15" hidden="1" customHeight="1" outlineLevel="1" x14ac:dyDescent="0.35">
      <c r="A230" s="77">
        <v>223</v>
      </c>
      <c r="B230" s="230"/>
      <c r="C230" s="124"/>
      <c r="D230" s="124"/>
      <c r="E230" s="125"/>
      <c r="F230" s="164"/>
      <c r="G230" s="233"/>
      <c r="H230" s="232"/>
      <c r="I230" s="233"/>
      <c r="J230" s="254"/>
      <c r="K230" s="131"/>
      <c r="L230" s="132"/>
      <c r="M230" s="133"/>
      <c r="N230" s="130"/>
      <c r="O230" s="256"/>
      <c r="P230" s="132"/>
      <c r="Q230" s="132"/>
      <c r="R230" s="133"/>
      <c r="S230" s="130"/>
      <c r="T230" s="256"/>
    </row>
    <row r="231" spans="1:20" ht="15" hidden="1" customHeight="1" outlineLevel="1" x14ac:dyDescent="0.35">
      <c r="A231" s="77">
        <v>224</v>
      </c>
      <c r="B231" s="230"/>
      <c r="C231" s="124"/>
      <c r="D231" s="124"/>
      <c r="E231" s="125"/>
      <c r="F231" s="164"/>
      <c r="G231" s="233"/>
      <c r="H231" s="232"/>
      <c r="I231" s="233"/>
      <c r="J231" s="254"/>
      <c r="K231" s="131"/>
      <c r="L231" s="132"/>
      <c r="M231" s="133"/>
      <c r="N231" s="130"/>
      <c r="O231" s="256"/>
      <c r="P231" s="132"/>
      <c r="Q231" s="132"/>
      <c r="R231" s="133"/>
      <c r="S231" s="130"/>
      <c r="T231" s="256"/>
    </row>
    <row r="232" spans="1:20" ht="15" hidden="1" customHeight="1" outlineLevel="1" x14ac:dyDescent="0.35">
      <c r="A232" s="77">
        <v>225</v>
      </c>
      <c r="B232" s="230"/>
      <c r="C232" s="124"/>
      <c r="D232" s="124"/>
      <c r="E232" s="125"/>
      <c r="F232" s="164"/>
      <c r="G232" s="233"/>
      <c r="H232" s="232"/>
      <c r="I232" s="233"/>
      <c r="J232" s="254"/>
      <c r="K232" s="131"/>
      <c r="L232" s="132"/>
      <c r="M232" s="133"/>
      <c r="N232" s="130"/>
      <c r="O232" s="256"/>
      <c r="P232" s="132"/>
      <c r="Q232" s="132"/>
      <c r="R232" s="133"/>
      <c r="S232" s="130"/>
      <c r="T232" s="256"/>
    </row>
    <row r="233" spans="1:20" ht="15" hidden="1" customHeight="1" outlineLevel="1" x14ac:dyDescent="0.35">
      <c r="A233" s="77">
        <v>226</v>
      </c>
      <c r="B233" s="230"/>
      <c r="C233" s="124"/>
      <c r="D233" s="124"/>
      <c r="E233" s="125"/>
      <c r="F233" s="164"/>
      <c r="G233" s="233"/>
      <c r="H233" s="232"/>
      <c r="I233" s="233"/>
      <c r="J233" s="254"/>
      <c r="K233" s="131"/>
      <c r="L233" s="132"/>
      <c r="M233" s="133"/>
      <c r="N233" s="130"/>
      <c r="O233" s="256"/>
      <c r="P233" s="132"/>
      <c r="Q233" s="132"/>
      <c r="R233" s="133"/>
      <c r="S233" s="130"/>
      <c r="T233" s="256"/>
    </row>
    <row r="234" spans="1:20" ht="15" hidden="1" customHeight="1" outlineLevel="1" x14ac:dyDescent="0.35">
      <c r="A234" s="77">
        <v>227</v>
      </c>
      <c r="B234" s="230"/>
      <c r="C234" s="124"/>
      <c r="D234" s="124"/>
      <c r="E234" s="125"/>
      <c r="F234" s="164"/>
      <c r="G234" s="233"/>
      <c r="H234" s="232"/>
      <c r="I234" s="233"/>
      <c r="J234" s="254"/>
      <c r="K234" s="131"/>
      <c r="L234" s="132"/>
      <c r="M234" s="133"/>
      <c r="N234" s="130"/>
      <c r="O234" s="256"/>
      <c r="P234" s="132"/>
      <c r="Q234" s="132"/>
      <c r="R234" s="133"/>
      <c r="S234" s="130"/>
      <c r="T234" s="256"/>
    </row>
    <row r="235" spans="1:20" ht="15" hidden="1" customHeight="1" outlineLevel="1" x14ac:dyDescent="0.35">
      <c r="A235" s="77">
        <v>228</v>
      </c>
      <c r="B235" s="230"/>
      <c r="C235" s="124"/>
      <c r="D235" s="124"/>
      <c r="E235" s="125"/>
      <c r="F235" s="164"/>
      <c r="G235" s="233"/>
      <c r="H235" s="232"/>
      <c r="I235" s="233"/>
      <c r="J235" s="254"/>
      <c r="K235" s="131"/>
      <c r="L235" s="132"/>
      <c r="M235" s="133"/>
      <c r="N235" s="130"/>
      <c r="O235" s="256"/>
      <c r="P235" s="132"/>
      <c r="Q235" s="132"/>
      <c r="R235" s="133"/>
      <c r="S235" s="130"/>
      <c r="T235" s="256"/>
    </row>
    <row r="236" spans="1:20" ht="15" hidden="1" customHeight="1" outlineLevel="1" x14ac:dyDescent="0.35">
      <c r="A236" s="77">
        <v>229</v>
      </c>
      <c r="B236" s="230"/>
      <c r="C236" s="124"/>
      <c r="D236" s="124"/>
      <c r="E236" s="125"/>
      <c r="F236" s="164"/>
      <c r="G236" s="233"/>
      <c r="H236" s="232"/>
      <c r="I236" s="233"/>
      <c r="J236" s="254"/>
      <c r="K236" s="131"/>
      <c r="L236" s="132"/>
      <c r="M236" s="133"/>
      <c r="N236" s="130"/>
      <c r="O236" s="256"/>
      <c r="P236" s="132"/>
      <c r="Q236" s="132"/>
      <c r="R236" s="133"/>
      <c r="S236" s="130"/>
      <c r="T236" s="256"/>
    </row>
    <row r="237" spans="1:20" ht="15" hidden="1" customHeight="1" outlineLevel="1" x14ac:dyDescent="0.35">
      <c r="A237" s="77">
        <v>230</v>
      </c>
      <c r="B237" s="230"/>
      <c r="C237" s="124"/>
      <c r="D237" s="124"/>
      <c r="E237" s="125"/>
      <c r="F237" s="164"/>
      <c r="G237" s="233"/>
      <c r="H237" s="232"/>
      <c r="I237" s="233"/>
      <c r="J237" s="254"/>
      <c r="K237" s="131"/>
      <c r="L237" s="132"/>
      <c r="M237" s="133"/>
      <c r="N237" s="130"/>
      <c r="O237" s="256"/>
      <c r="P237" s="132"/>
      <c r="Q237" s="132"/>
      <c r="R237" s="133"/>
      <c r="S237" s="130"/>
      <c r="T237" s="256"/>
    </row>
    <row r="238" spans="1:20" ht="15" hidden="1" customHeight="1" outlineLevel="1" x14ac:dyDescent="0.35">
      <c r="A238" s="77">
        <v>231</v>
      </c>
      <c r="B238" s="230"/>
      <c r="C238" s="124"/>
      <c r="D238" s="124"/>
      <c r="E238" s="125"/>
      <c r="F238" s="164"/>
      <c r="G238" s="233"/>
      <c r="H238" s="232"/>
      <c r="I238" s="233"/>
      <c r="J238" s="254"/>
      <c r="K238" s="131"/>
      <c r="L238" s="132"/>
      <c r="M238" s="133"/>
      <c r="N238" s="130"/>
      <c r="O238" s="256"/>
      <c r="P238" s="132"/>
      <c r="Q238" s="132"/>
      <c r="R238" s="133"/>
      <c r="S238" s="130"/>
      <c r="T238" s="256"/>
    </row>
    <row r="239" spans="1:20" ht="15" hidden="1" customHeight="1" outlineLevel="1" x14ac:dyDescent="0.35">
      <c r="A239" s="77">
        <v>232</v>
      </c>
      <c r="B239" s="230"/>
      <c r="C239" s="124"/>
      <c r="D239" s="124"/>
      <c r="E239" s="125"/>
      <c r="F239" s="164"/>
      <c r="G239" s="233"/>
      <c r="H239" s="232"/>
      <c r="I239" s="233"/>
      <c r="J239" s="254"/>
      <c r="K239" s="131"/>
      <c r="L239" s="132"/>
      <c r="M239" s="133"/>
      <c r="N239" s="130"/>
      <c r="O239" s="256"/>
      <c r="P239" s="132"/>
      <c r="Q239" s="132"/>
      <c r="R239" s="133"/>
      <c r="S239" s="130"/>
      <c r="T239" s="256"/>
    </row>
    <row r="240" spans="1:20" ht="15" hidden="1" customHeight="1" outlineLevel="1" x14ac:dyDescent="0.35">
      <c r="A240" s="77">
        <v>233</v>
      </c>
      <c r="B240" s="230"/>
      <c r="C240" s="124"/>
      <c r="D240" s="124"/>
      <c r="E240" s="125"/>
      <c r="F240" s="164"/>
      <c r="G240" s="233"/>
      <c r="H240" s="232"/>
      <c r="I240" s="233"/>
      <c r="J240" s="254"/>
      <c r="K240" s="131"/>
      <c r="L240" s="132"/>
      <c r="M240" s="133"/>
      <c r="N240" s="130"/>
      <c r="O240" s="256"/>
      <c r="P240" s="132"/>
      <c r="Q240" s="132"/>
      <c r="R240" s="133"/>
      <c r="S240" s="130"/>
      <c r="T240" s="256"/>
    </row>
    <row r="241" spans="1:20" ht="15" hidden="1" customHeight="1" outlineLevel="1" x14ac:dyDescent="0.35">
      <c r="A241" s="77">
        <v>234</v>
      </c>
      <c r="B241" s="230"/>
      <c r="C241" s="124"/>
      <c r="D241" s="124"/>
      <c r="E241" s="125"/>
      <c r="F241" s="164"/>
      <c r="G241" s="233"/>
      <c r="H241" s="232"/>
      <c r="I241" s="233"/>
      <c r="J241" s="254"/>
      <c r="K241" s="131"/>
      <c r="L241" s="132"/>
      <c r="M241" s="133"/>
      <c r="N241" s="130"/>
      <c r="O241" s="256"/>
      <c r="P241" s="132"/>
      <c r="Q241" s="132"/>
      <c r="R241" s="133"/>
      <c r="S241" s="130"/>
      <c r="T241" s="256"/>
    </row>
    <row r="242" spans="1:20" ht="15" hidden="1" customHeight="1" outlineLevel="1" x14ac:dyDescent="0.35">
      <c r="A242" s="77">
        <v>235</v>
      </c>
      <c r="B242" s="230"/>
      <c r="C242" s="124"/>
      <c r="D242" s="124"/>
      <c r="E242" s="125"/>
      <c r="F242" s="164"/>
      <c r="G242" s="233"/>
      <c r="H242" s="232"/>
      <c r="I242" s="233"/>
      <c r="J242" s="254"/>
      <c r="K242" s="131"/>
      <c r="L242" s="132"/>
      <c r="M242" s="133"/>
      <c r="N242" s="130"/>
      <c r="O242" s="256"/>
      <c r="P242" s="132"/>
      <c r="Q242" s="132"/>
      <c r="R242" s="133"/>
      <c r="S242" s="130"/>
      <c r="T242" s="256"/>
    </row>
    <row r="243" spans="1:20" ht="15" hidden="1" customHeight="1" outlineLevel="1" x14ac:dyDescent="0.35">
      <c r="A243" s="77">
        <v>236</v>
      </c>
      <c r="B243" s="230"/>
      <c r="C243" s="124"/>
      <c r="D243" s="124"/>
      <c r="E243" s="125"/>
      <c r="F243" s="164"/>
      <c r="G243" s="233"/>
      <c r="H243" s="232"/>
      <c r="I243" s="233"/>
      <c r="J243" s="254"/>
      <c r="K243" s="131"/>
      <c r="L243" s="132"/>
      <c r="M243" s="133"/>
      <c r="N243" s="130"/>
      <c r="O243" s="256"/>
      <c r="P243" s="132"/>
      <c r="Q243" s="132"/>
      <c r="R243" s="133"/>
      <c r="S243" s="130"/>
      <c r="T243" s="256"/>
    </row>
    <row r="244" spans="1:20" ht="15" hidden="1" customHeight="1" outlineLevel="1" x14ac:dyDescent="0.35">
      <c r="A244" s="77">
        <v>237</v>
      </c>
      <c r="B244" s="230"/>
      <c r="C244" s="124"/>
      <c r="D244" s="124"/>
      <c r="E244" s="125"/>
      <c r="F244" s="164"/>
      <c r="G244" s="233"/>
      <c r="H244" s="232"/>
      <c r="I244" s="233"/>
      <c r="J244" s="254"/>
      <c r="K244" s="131"/>
      <c r="L244" s="132"/>
      <c r="M244" s="133"/>
      <c r="N244" s="130"/>
      <c r="O244" s="256"/>
      <c r="P244" s="132"/>
      <c r="Q244" s="132"/>
      <c r="R244" s="133"/>
      <c r="S244" s="130"/>
      <c r="T244" s="256"/>
    </row>
    <row r="245" spans="1:20" ht="15" hidden="1" customHeight="1" outlineLevel="1" x14ac:dyDescent="0.35">
      <c r="A245" s="77">
        <v>238</v>
      </c>
      <c r="B245" s="230"/>
      <c r="C245" s="124"/>
      <c r="D245" s="124"/>
      <c r="E245" s="125"/>
      <c r="F245" s="164"/>
      <c r="G245" s="233"/>
      <c r="H245" s="232"/>
      <c r="I245" s="233"/>
      <c r="J245" s="254"/>
      <c r="K245" s="131"/>
      <c r="L245" s="132"/>
      <c r="M245" s="133"/>
      <c r="N245" s="130"/>
      <c r="O245" s="256"/>
      <c r="P245" s="132"/>
      <c r="Q245" s="132"/>
      <c r="R245" s="133"/>
      <c r="S245" s="130"/>
      <c r="T245" s="256"/>
    </row>
    <row r="246" spans="1:20" ht="15" hidden="1" customHeight="1" outlineLevel="1" x14ac:dyDescent="0.35">
      <c r="A246" s="77">
        <v>239</v>
      </c>
      <c r="B246" s="230"/>
      <c r="C246" s="124"/>
      <c r="D246" s="124"/>
      <c r="E246" s="125"/>
      <c r="F246" s="164"/>
      <c r="G246" s="233"/>
      <c r="H246" s="232"/>
      <c r="I246" s="233"/>
      <c r="J246" s="254"/>
      <c r="K246" s="131"/>
      <c r="L246" s="132"/>
      <c r="M246" s="133"/>
      <c r="N246" s="130"/>
      <c r="O246" s="256"/>
      <c r="P246" s="132"/>
      <c r="Q246" s="132"/>
      <c r="R246" s="133"/>
      <c r="S246" s="130"/>
      <c r="T246" s="256"/>
    </row>
    <row r="247" spans="1:20" ht="15" hidden="1" customHeight="1" outlineLevel="1" x14ac:dyDescent="0.35">
      <c r="A247" s="77">
        <v>240</v>
      </c>
      <c r="B247" s="230"/>
      <c r="C247" s="124"/>
      <c r="D247" s="124"/>
      <c r="E247" s="125"/>
      <c r="F247" s="164"/>
      <c r="G247" s="233"/>
      <c r="H247" s="232"/>
      <c r="I247" s="233"/>
      <c r="J247" s="254"/>
      <c r="K247" s="131"/>
      <c r="L247" s="132"/>
      <c r="M247" s="133"/>
      <c r="N247" s="130"/>
      <c r="O247" s="256"/>
      <c r="P247" s="132"/>
      <c r="Q247" s="132"/>
      <c r="R247" s="133"/>
      <c r="S247" s="130"/>
      <c r="T247" s="256"/>
    </row>
    <row r="248" spans="1:20" ht="15" hidden="1" customHeight="1" outlineLevel="1" x14ac:dyDescent="0.35">
      <c r="A248" s="77">
        <v>241</v>
      </c>
      <c r="B248" s="230"/>
      <c r="C248" s="124"/>
      <c r="D248" s="124"/>
      <c r="E248" s="125"/>
      <c r="F248" s="164"/>
      <c r="G248" s="233"/>
      <c r="H248" s="232"/>
      <c r="I248" s="233"/>
      <c r="J248" s="254"/>
      <c r="K248" s="131"/>
      <c r="L248" s="132"/>
      <c r="M248" s="133"/>
      <c r="N248" s="130"/>
      <c r="O248" s="256"/>
      <c r="P248" s="132"/>
      <c r="Q248" s="132"/>
      <c r="R248" s="133"/>
      <c r="S248" s="130"/>
      <c r="T248" s="256"/>
    </row>
    <row r="249" spans="1:20" ht="15" hidden="1" customHeight="1" outlineLevel="1" x14ac:dyDescent="0.35">
      <c r="A249" s="77">
        <v>242</v>
      </c>
      <c r="B249" s="230"/>
      <c r="C249" s="124"/>
      <c r="D249" s="124"/>
      <c r="E249" s="125"/>
      <c r="F249" s="164"/>
      <c r="G249" s="233"/>
      <c r="H249" s="232"/>
      <c r="I249" s="233"/>
      <c r="J249" s="254"/>
      <c r="K249" s="131"/>
      <c r="L249" s="132"/>
      <c r="M249" s="133"/>
      <c r="N249" s="130"/>
      <c r="O249" s="256"/>
      <c r="P249" s="132"/>
      <c r="Q249" s="132"/>
      <c r="R249" s="133"/>
      <c r="S249" s="130"/>
      <c r="T249" s="256"/>
    </row>
    <row r="250" spans="1:20" ht="15" hidden="1" customHeight="1" outlineLevel="1" x14ac:dyDescent="0.35">
      <c r="A250" s="77">
        <v>243</v>
      </c>
      <c r="B250" s="230"/>
      <c r="C250" s="124"/>
      <c r="D250" s="124"/>
      <c r="E250" s="125"/>
      <c r="F250" s="164"/>
      <c r="G250" s="233"/>
      <c r="H250" s="232"/>
      <c r="I250" s="233"/>
      <c r="J250" s="254"/>
      <c r="K250" s="131"/>
      <c r="L250" s="132"/>
      <c r="M250" s="133"/>
      <c r="N250" s="130"/>
      <c r="O250" s="256"/>
      <c r="P250" s="132"/>
      <c r="Q250" s="132"/>
      <c r="R250" s="133"/>
      <c r="S250" s="130"/>
      <c r="T250" s="256"/>
    </row>
    <row r="251" spans="1:20" ht="15" hidden="1" customHeight="1" outlineLevel="1" x14ac:dyDescent="0.35">
      <c r="A251" s="77">
        <v>244</v>
      </c>
      <c r="B251" s="230"/>
      <c r="C251" s="124"/>
      <c r="D251" s="124"/>
      <c r="E251" s="125"/>
      <c r="F251" s="164"/>
      <c r="G251" s="233"/>
      <c r="H251" s="232"/>
      <c r="I251" s="233"/>
      <c r="J251" s="254"/>
      <c r="K251" s="131"/>
      <c r="L251" s="132"/>
      <c r="M251" s="133"/>
      <c r="N251" s="130"/>
      <c r="O251" s="256"/>
      <c r="P251" s="132"/>
      <c r="Q251" s="132"/>
      <c r="R251" s="133"/>
      <c r="S251" s="130"/>
      <c r="T251" s="256"/>
    </row>
    <row r="252" spans="1:20" ht="15" hidden="1" customHeight="1" outlineLevel="1" x14ac:dyDescent="0.35">
      <c r="A252" s="77">
        <v>245</v>
      </c>
      <c r="B252" s="230"/>
      <c r="C252" s="124"/>
      <c r="D252" s="124"/>
      <c r="E252" s="125"/>
      <c r="F252" s="164"/>
      <c r="G252" s="233"/>
      <c r="H252" s="232"/>
      <c r="I252" s="233"/>
      <c r="J252" s="254"/>
      <c r="K252" s="131"/>
      <c r="L252" s="132"/>
      <c r="M252" s="133"/>
      <c r="N252" s="130"/>
      <c r="O252" s="256"/>
      <c r="P252" s="132"/>
      <c r="Q252" s="132"/>
      <c r="R252" s="133"/>
      <c r="S252" s="130"/>
      <c r="T252" s="256"/>
    </row>
    <row r="253" spans="1:20" ht="15" hidden="1" customHeight="1" outlineLevel="1" x14ac:dyDescent="0.35">
      <c r="A253" s="77">
        <v>246</v>
      </c>
      <c r="B253" s="230"/>
      <c r="C253" s="124"/>
      <c r="D253" s="124"/>
      <c r="E253" s="125"/>
      <c r="F253" s="164"/>
      <c r="G253" s="233"/>
      <c r="H253" s="232"/>
      <c r="I253" s="233"/>
      <c r="J253" s="254"/>
      <c r="K253" s="131"/>
      <c r="L253" s="132"/>
      <c r="M253" s="133"/>
      <c r="N253" s="130"/>
      <c r="O253" s="256"/>
      <c r="P253" s="132"/>
      <c r="Q253" s="132"/>
      <c r="R253" s="133"/>
      <c r="S253" s="130"/>
      <c r="T253" s="256"/>
    </row>
    <row r="254" spans="1:20" ht="15" hidden="1" customHeight="1" outlineLevel="1" x14ac:dyDescent="0.35">
      <c r="A254" s="77">
        <v>247</v>
      </c>
      <c r="B254" s="230"/>
      <c r="C254" s="124"/>
      <c r="D254" s="124"/>
      <c r="E254" s="125"/>
      <c r="F254" s="164"/>
      <c r="G254" s="233"/>
      <c r="H254" s="232"/>
      <c r="I254" s="233"/>
      <c r="J254" s="254"/>
      <c r="K254" s="131"/>
      <c r="L254" s="132"/>
      <c r="M254" s="133"/>
      <c r="N254" s="130"/>
      <c r="O254" s="256"/>
      <c r="P254" s="132"/>
      <c r="Q254" s="132"/>
      <c r="R254" s="133"/>
      <c r="S254" s="130"/>
      <c r="T254" s="256"/>
    </row>
    <row r="255" spans="1:20" ht="15" hidden="1" customHeight="1" outlineLevel="1" x14ac:dyDescent="0.35">
      <c r="A255" s="77">
        <v>248</v>
      </c>
      <c r="B255" s="230"/>
      <c r="C255" s="124"/>
      <c r="D255" s="124"/>
      <c r="E255" s="125"/>
      <c r="F255" s="164"/>
      <c r="G255" s="233"/>
      <c r="H255" s="232"/>
      <c r="I255" s="233"/>
      <c r="J255" s="254"/>
      <c r="K255" s="131"/>
      <c r="L255" s="132"/>
      <c r="M255" s="133"/>
      <c r="N255" s="130"/>
      <c r="O255" s="256"/>
      <c r="P255" s="132"/>
      <c r="Q255" s="132"/>
      <c r="R255" s="133"/>
      <c r="S255" s="130"/>
      <c r="T255" s="256"/>
    </row>
    <row r="256" spans="1:20" ht="15" hidden="1" customHeight="1" outlineLevel="1" x14ac:dyDescent="0.35">
      <c r="A256" s="77">
        <v>249</v>
      </c>
      <c r="B256" s="230"/>
      <c r="C256" s="124"/>
      <c r="D256" s="124"/>
      <c r="E256" s="125"/>
      <c r="F256" s="164"/>
      <c r="G256" s="233"/>
      <c r="H256" s="232"/>
      <c r="I256" s="233"/>
      <c r="J256" s="254"/>
      <c r="K256" s="131"/>
      <c r="L256" s="132"/>
      <c r="M256" s="133"/>
      <c r="N256" s="130"/>
      <c r="O256" s="256"/>
      <c r="P256" s="132"/>
      <c r="Q256" s="132"/>
      <c r="R256" s="133"/>
      <c r="S256" s="130"/>
      <c r="T256" s="256"/>
    </row>
    <row r="257" spans="1:20" ht="15" hidden="1" customHeight="1" outlineLevel="1" x14ac:dyDescent="0.35">
      <c r="A257" s="77">
        <v>250</v>
      </c>
      <c r="B257" s="230"/>
      <c r="C257" s="124"/>
      <c r="D257" s="124"/>
      <c r="E257" s="125"/>
      <c r="F257" s="164"/>
      <c r="G257" s="233"/>
      <c r="H257" s="232"/>
      <c r="I257" s="233"/>
      <c r="J257" s="254"/>
      <c r="K257" s="131"/>
      <c r="L257" s="132"/>
      <c r="M257" s="133"/>
      <c r="N257" s="130"/>
      <c r="O257" s="256"/>
      <c r="P257" s="132"/>
      <c r="Q257" s="132"/>
      <c r="R257" s="133"/>
      <c r="S257" s="130"/>
      <c r="T257" s="256"/>
    </row>
    <row r="258" spans="1:20" ht="15" hidden="1" customHeight="1" outlineLevel="1" x14ac:dyDescent="0.35">
      <c r="A258" s="77">
        <v>251</v>
      </c>
      <c r="B258" s="230"/>
      <c r="C258" s="124"/>
      <c r="D258" s="124"/>
      <c r="E258" s="125"/>
      <c r="F258" s="164"/>
      <c r="G258" s="233"/>
      <c r="H258" s="232"/>
      <c r="I258" s="233"/>
      <c r="J258" s="254"/>
      <c r="K258" s="131"/>
      <c r="L258" s="132"/>
      <c r="M258" s="133"/>
      <c r="N258" s="130"/>
      <c r="O258" s="256"/>
      <c r="P258" s="132"/>
      <c r="Q258" s="132"/>
      <c r="R258" s="133"/>
      <c r="S258" s="130"/>
      <c r="T258" s="256"/>
    </row>
    <row r="259" spans="1:20" ht="15" hidden="1" customHeight="1" outlineLevel="1" x14ac:dyDescent="0.35">
      <c r="A259" s="77">
        <v>252</v>
      </c>
      <c r="B259" s="230"/>
      <c r="C259" s="124"/>
      <c r="D259" s="124"/>
      <c r="E259" s="125"/>
      <c r="F259" s="164"/>
      <c r="G259" s="233"/>
      <c r="H259" s="232"/>
      <c r="I259" s="233"/>
      <c r="J259" s="254"/>
      <c r="K259" s="131"/>
      <c r="L259" s="132"/>
      <c r="M259" s="133"/>
      <c r="N259" s="130"/>
      <c r="O259" s="256"/>
      <c r="P259" s="132"/>
      <c r="Q259" s="132"/>
      <c r="R259" s="133"/>
      <c r="S259" s="130"/>
      <c r="T259" s="256"/>
    </row>
    <row r="260" spans="1:20" ht="15" hidden="1" customHeight="1" outlineLevel="1" x14ac:dyDescent="0.35">
      <c r="A260" s="77">
        <v>253</v>
      </c>
      <c r="B260" s="230"/>
      <c r="C260" s="124"/>
      <c r="D260" s="124"/>
      <c r="E260" s="125"/>
      <c r="F260" s="164"/>
      <c r="G260" s="233"/>
      <c r="H260" s="232"/>
      <c r="I260" s="233"/>
      <c r="J260" s="254"/>
      <c r="K260" s="131"/>
      <c r="L260" s="132"/>
      <c r="M260" s="133"/>
      <c r="N260" s="130"/>
      <c r="O260" s="256"/>
      <c r="P260" s="132"/>
      <c r="Q260" s="132"/>
      <c r="R260" s="133"/>
      <c r="S260" s="130"/>
      <c r="T260" s="256"/>
    </row>
    <row r="261" spans="1:20" ht="15" hidden="1" customHeight="1" outlineLevel="1" x14ac:dyDescent="0.35">
      <c r="A261" s="77">
        <v>254</v>
      </c>
      <c r="B261" s="230"/>
      <c r="C261" s="124"/>
      <c r="D261" s="124"/>
      <c r="E261" s="125"/>
      <c r="F261" s="164"/>
      <c r="G261" s="233"/>
      <c r="H261" s="232"/>
      <c r="I261" s="233"/>
      <c r="J261" s="254"/>
      <c r="K261" s="131"/>
      <c r="L261" s="132"/>
      <c r="M261" s="133"/>
      <c r="N261" s="130"/>
      <c r="O261" s="256"/>
      <c r="P261" s="132"/>
      <c r="Q261" s="132"/>
      <c r="R261" s="133"/>
      <c r="S261" s="130"/>
      <c r="T261" s="256"/>
    </row>
    <row r="262" spans="1:20" ht="15" hidden="1" customHeight="1" outlineLevel="1" x14ac:dyDescent="0.35">
      <c r="A262" s="77">
        <v>255</v>
      </c>
      <c r="B262" s="230"/>
      <c r="C262" s="124"/>
      <c r="D262" s="124"/>
      <c r="E262" s="125"/>
      <c r="F262" s="164"/>
      <c r="G262" s="233"/>
      <c r="H262" s="232"/>
      <c r="I262" s="233"/>
      <c r="J262" s="254"/>
      <c r="K262" s="131"/>
      <c r="L262" s="132"/>
      <c r="M262" s="133"/>
      <c r="N262" s="130"/>
      <c r="O262" s="256"/>
      <c r="P262" s="132"/>
      <c r="Q262" s="132"/>
      <c r="R262" s="133"/>
      <c r="S262" s="130"/>
      <c r="T262" s="256"/>
    </row>
    <row r="263" spans="1:20" ht="15" hidden="1" customHeight="1" outlineLevel="1" x14ac:dyDescent="0.35">
      <c r="A263" s="77">
        <v>256</v>
      </c>
      <c r="B263" s="230"/>
      <c r="C263" s="124"/>
      <c r="D263" s="124"/>
      <c r="E263" s="125"/>
      <c r="F263" s="164"/>
      <c r="G263" s="233"/>
      <c r="H263" s="232"/>
      <c r="I263" s="233"/>
      <c r="J263" s="254"/>
      <c r="K263" s="131"/>
      <c r="L263" s="132"/>
      <c r="M263" s="133"/>
      <c r="N263" s="130"/>
      <c r="O263" s="256"/>
      <c r="P263" s="132"/>
      <c r="Q263" s="132"/>
      <c r="R263" s="133"/>
      <c r="S263" s="130"/>
      <c r="T263" s="256"/>
    </row>
    <row r="264" spans="1:20" ht="15" hidden="1" customHeight="1" outlineLevel="1" x14ac:dyDescent="0.35">
      <c r="A264" s="77">
        <v>257</v>
      </c>
      <c r="B264" s="230"/>
      <c r="C264" s="124"/>
      <c r="D264" s="124"/>
      <c r="E264" s="125"/>
      <c r="F264" s="164"/>
      <c r="G264" s="233"/>
      <c r="H264" s="232"/>
      <c r="I264" s="233"/>
      <c r="J264" s="254"/>
      <c r="K264" s="131"/>
      <c r="L264" s="132"/>
      <c r="M264" s="133"/>
      <c r="N264" s="130"/>
      <c r="O264" s="256"/>
      <c r="P264" s="132"/>
      <c r="Q264" s="132"/>
      <c r="R264" s="133"/>
      <c r="S264" s="130"/>
      <c r="T264" s="256"/>
    </row>
    <row r="265" spans="1:20" ht="15" hidden="1" customHeight="1" outlineLevel="1" x14ac:dyDescent="0.35">
      <c r="A265" s="77">
        <v>258</v>
      </c>
      <c r="B265" s="230"/>
      <c r="C265" s="124"/>
      <c r="D265" s="124"/>
      <c r="E265" s="125"/>
      <c r="F265" s="164"/>
      <c r="G265" s="233"/>
      <c r="H265" s="232"/>
      <c r="I265" s="233"/>
      <c r="J265" s="254"/>
      <c r="K265" s="131"/>
      <c r="L265" s="132"/>
      <c r="M265" s="133"/>
      <c r="N265" s="130"/>
      <c r="O265" s="256"/>
      <c r="P265" s="132"/>
      <c r="Q265" s="132"/>
      <c r="R265" s="133"/>
      <c r="S265" s="130"/>
      <c r="T265" s="256"/>
    </row>
    <row r="266" spans="1:20" ht="15" hidden="1" customHeight="1" outlineLevel="1" x14ac:dyDescent="0.35">
      <c r="A266" s="77">
        <v>259</v>
      </c>
      <c r="B266" s="230"/>
      <c r="C266" s="124"/>
      <c r="D266" s="124"/>
      <c r="E266" s="125"/>
      <c r="F266" s="164"/>
      <c r="G266" s="233"/>
      <c r="H266" s="232"/>
      <c r="I266" s="233"/>
      <c r="J266" s="254"/>
      <c r="K266" s="131"/>
      <c r="L266" s="132"/>
      <c r="M266" s="133"/>
      <c r="N266" s="130"/>
      <c r="O266" s="256"/>
      <c r="P266" s="132"/>
      <c r="Q266" s="132"/>
      <c r="R266" s="133"/>
      <c r="S266" s="130"/>
      <c r="T266" s="256"/>
    </row>
    <row r="267" spans="1:20" ht="15" hidden="1" customHeight="1" outlineLevel="1" x14ac:dyDescent="0.35">
      <c r="A267" s="77">
        <v>260</v>
      </c>
      <c r="B267" s="230"/>
      <c r="C267" s="124"/>
      <c r="D267" s="124"/>
      <c r="E267" s="125"/>
      <c r="F267" s="164"/>
      <c r="G267" s="233"/>
      <c r="H267" s="232"/>
      <c r="I267" s="233"/>
      <c r="J267" s="254"/>
      <c r="K267" s="131"/>
      <c r="L267" s="132"/>
      <c r="M267" s="133"/>
      <c r="N267" s="130"/>
      <c r="O267" s="256"/>
      <c r="P267" s="132"/>
      <c r="Q267" s="132"/>
      <c r="R267" s="133"/>
      <c r="S267" s="130"/>
      <c r="T267" s="256"/>
    </row>
    <row r="268" spans="1:20" ht="15" hidden="1" customHeight="1" outlineLevel="1" x14ac:dyDescent="0.35">
      <c r="A268" s="77">
        <v>261</v>
      </c>
      <c r="B268" s="230"/>
      <c r="C268" s="124"/>
      <c r="D268" s="124"/>
      <c r="E268" s="125"/>
      <c r="F268" s="164"/>
      <c r="G268" s="233"/>
      <c r="H268" s="232"/>
      <c r="I268" s="233"/>
      <c r="J268" s="254"/>
      <c r="K268" s="131"/>
      <c r="L268" s="132"/>
      <c r="M268" s="133"/>
      <c r="N268" s="130"/>
      <c r="O268" s="256"/>
      <c r="P268" s="132"/>
      <c r="Q268" s="132"/>
      <c r="R268" s="133"/>
      <c r="S268" s="130"/>
      <c r="T268" s="256"/>
    </row>
    <row r="269" spans="1:20" ht="15" hidden="1" customHeight="1" outlineLevel="1" x14ac:dyDescent="0.35">
      <c r="A269" s="77">
        <v>262</v>
      </c>
      <c r="B269" s="230"/>
      <c r="C269" s="124"/>
      <c r="D269" s="124"/>
      <c r="E269" s="125"/>
      <c r="F269" s="164"/>
      <c r="G269" s="233"/>
      <c r="H269" s="232"/>
      <c r="I269" s="233"/>
      <c r="J269" s="254"/>
      <c r="K269" s="131"/>
      <c r="L269" s="132"/>
      <c r="M269" s="133"/>
      <c r="N269" s="130"/>
      <c r="O269" s="256"/>
      <c r="P269" s="132"/>
      <c r="Q269" s="132"/>
      <c r="R269" s="133"/>
      <c r="S269" s="130"/>
      <c r="T269" s="256"/>
    </row>
    <row r="270" spans="1:20" ht="15" hidden="1" customHeight="1" outlineLevel="1" x14ac:dyDescent="0.35">
      <c r="A270" s="77">
        <v>263</v>
      </c>
      <c r="B270" s="230"/>
      <c r="C270" s="124"/>
      <c r="D270" s="124"/>
      <c r="E270" s="125"/>
      <c r="F270" s="164"/>
      <c r="G270" s="233"/>
      <c r="H270" s="232"/>
      <c r="I270" s="233"/>
      <c r="J270" s="254"/>
      <c r="K270" s="131"/>
      <c r="L270" s="132"/>
      <c r="M270" s="133"/>
      <c r="N270" s="130"/>
      <c r="O270" s="256"/>
      <c r="P270" s="132"/>
      <c r="Q270" s="132"/>
      <c r="R270" s="133"/>
      <c r="S270" s="130"/>
      <c r="T270" s="256"/>
    </row>
    <row r="271" spans="1:20" ht="15" hidden="1" customHeight="1" outlineLevel="1" x14ac:dyDescent="0.35">
      <c r="A271" s="77">
        <v>264</v>
      </c>
      <c r="B271" s="230"/>
      <c r="C271" s="124"/>
      <c r="D271" s="124"/>
      <c r="E271" s="125"/>
      <c r="F271" s="164"/>
      <c r="G271" s="233"/>
      <c r="H271" s="232"/>
      <c r="I271" s="233"/>
      <c r="J271" s="254"/>
      <c r="K271" s="131"/>
      <c r="L271" s="132"/>
      <c r="M271" s="133"/>
      <c r="N271" s="130"/>
      <c r="O271" s="256"/>
      <c r="P271" s="132"/>
      <c r="Q271" s="132"/>
      <c r="R271" s="133"/>
      <c r="S271" s="130"/>
      <c r="T271" s="256"/>
    </row>
    <row r="272" spans="1:20" ht="15" hidden="1" customHeight="1" outlineLevel="1" x14ac:dyDescent="0.35">
      <c r="A272" s="77">
        <v>265</v>
      </c>
      <c r="B272" s="230"/>
      <c r="C272" s="124"/>
      <c r="D272" s="124"/>
      <c r="E272" s="125"/>
      <c r="F272" s="164"/>
      <c r="G272" s="233"/>
      <c r="H272" s="232"/>
      <c r="I272" s="233"/>
      <c r="J272" s="254"/>
      <c r="K272" s="131"/>
      <c r="L272" s="132"/>
      <c r="M272" s="133"/>
      <c r="N272" s="130"/>
      <c r="O272" s="256"/>
      <c r="P272" s="132"/>
      <c r="Q272" s="132"/>
      <c r="R272" s="133"/>
      <c r="S272" s="130"/>
      <c r="T272" s="256"/>
    </row>
    <row r="273" spans="1:20" ht="15" hidden="1" customHeight="1" outlineLevel="1" x14ac:dyDescent="0.35">
      <c r="A273" s="77">
        <v>266</v>
      </c>
      <c r="B273" s="230"/>
      <c r="C273" s="124"/>
      <c r="D273" s="124"/>
      <c r="E273" s="125"/>
      <c r="F273" s="164"/>
      <c r="G273" s="233"/>
      <c r="H273" s="232"/>
      <c r="I273" s="233"/>
      <c r="J273" s="254"/>
      <c r="K273" s="131"/>
      <c r="L273" s="132"/>
      <c r="M273" s="133"/>
      <c r="N273" s="130"/>
      <c r="O273" s="256"/>
      <c r="P273" s="132"/>
      <c r="Q273" s="132"/>
      <c r="R273" s="133"/>
      <c r="S273" s="130"/>
      <c r="T273" s="256"/>
    </row>
    <row r="274" spans="1:20" ht="15" hidden="1" customHeight="1" outlineLevel="1" x14ac:dyDescent="0.35">
      <c r="A274" s="77">
        <v>267</v>
      </c>
      <c r="B274" s="230"/>
      <c r="C274" s="124"/>
      <c r="D274" s="124"/>
      <c r="E274" s="125"/>
      <c r="F274" s="164"/>
      <c r="G274" s="233"/>
      <c r="H274" s="232"/>
      <c r="I274" s="233"/>
      <c r="J274" s="254"/>
      <c r="K274" s="131"/>
      <c r="L274" s="132"/>
      <c r="M274" s="133"/>
      <c r="N274" s="130"/>
      <c r="O274" s="256"/>
      <c r="P274" s="132"/>
      <c r="Q274" s="132"/>
      <c r="R274" s="133"/>
      <c r="S274" s="130"/>
      <c r="T274" s="256"/>
    </row>
    <row r="275" spans="1:20" ht="15" hidden="1" customHeight="1" outlineLevel="1" x14ac:dyDescent="0.35">
      <c r="A275" s="77">
        <v>268</v>
      </c>
      <c r="B275" s="230"/>
      <c r="C275" s="124"/>
      <c r="D275" s="124"/>
      <c r="E275" s="125"/>
      <c r="F275" s="164"/>
      <c r="G275" s="233"/>
      <c r="H275" s="232"/>
      <c r="I275" s="233"/>
      <c r="J275" s="254"/>
      <c r="K275" s="131"/>
      <c r="L275" s="132"/>
      <c r="M275" s="133"/>
      <c r="N275" s="130"/>
      <c r="O275" s="256"/>
      <c r="P275" s="132"/>
      <c r="Q275" s="132"/>
      <c r="R275" s="133"/>
      <c r="S275" s="130"/>
      <c r="T275" s="256"/>
    </row>
    <row r="276" spans="1:20" ht="15" hidden="1" customHeight="1" outlineLevel="1" x14ac:dyDescent="0.35">
      <c r="A276" s="77">
        <v>269</v>
      </c>
      <c r="B276" s="230"/>
      <c r="C276" s="124"/>
      <c r="D276" s="124"/>
      <c r="E276" s="125"/>
      <c r="F276" s="164"/>
      <c r="G276" s="233"/>
      <c r="H276" s="232"/>
      <c r="I276" s="233"/>
      <c r="J276" s="254"/>
      <c r="K276" s="131"/>
      <c r="L276" s="132"/>
      <c r="M276" s="133"/>
      <c r="N276" s="130"/>
      <c r="O276" s="256"/>
      <c r="P276" s="132"/>
      <c r="Q276" s="132"/>
      <c r="R276" s="133"/>
      <c r="S276" s="130"/>
      <c r="T276" s="256"/>
    </row>
    <row r="277" spans="1:20" ht="15" hidden="1" customHeight="1" outlineLevel="1" x14ac:dyDescent="0.35">
      <c r="A277" s="77">
        <v>270</v>
      </c>
      <c r="B277" s="230"/>
      <c r="C277" s="124"/>
      <c r="D277" s="124"/>
      <c r="E277" s="125"/>
      <c r="F277" s="164"/>
      <c r="G277" s="233"/>
      <c r="H277" s="232"/>
      <c r="I277" s="233"/>
      <c r="J277" s="254"/>
      <c r="K277" s="131"/>
      <c r="L277" s="132"/>
      <c r="M277" s="133"/>
      <c r="N277" s="130"/>
      <c r="O277" s="256"/>
      <c r="P277" s="132"/>
      <c r="Q277" s="132"/>
      <c r="R277" s="133"/>
      <c r="S277" s="130"/>
      <c r="T277" s="256"/>
    </row>
    <row r="278" spans="1:20" ht="15" hidden="1" customHeight="1" outlineLevel="1" x14ac:dyDescent="0.35">
      <c r="A278" s="77">
        <v>271</v>
      </c>
      <c r="B278" s="230"/>
      <c r="C278" s="124"/>
      <c r="D278" s="124"/>
      <c r="E278" s="125"/>
      <c r="F278" s="164"/>
      <c r="G278" s="233"/>
      <c r="H278" s="232"/>
      <c r="I278" s="233"/>
      <c r="J278" s="254"/>
      <c r="K278" s="131"/>
      <c r="L278" s="132"/>
      <c r="M278" s="133"/>
      <c r="N278" s="130"/>
      <c r="O278" s="256"/>
      <c r="P278" s="132"/>
      <c r="Q278" s="132"/>
      <c r="R278" s="133"/>
      <c r="S278" s="130"/>
      <c r="T278" s="256"/>
    </row>
    <row r="279" spans="1:20" ht="15" hidden="1" customHeight="1" outlineLevel="1" x14ac:dyDescent="0.35">
      <c r="A279" s="77">
        <v>272</v>
      </c>
      <c r="B279" s="230"/>
      <c r="C279" s="124"/>
      <c r="D279" s="124"/>
      <c r="E279" s="125"/>
      <c r="F279" s="164"/>
      <c r="G279" s="233"/>
      <c r="H279" s="232"/>
      <c r="I279" s="233"/>
      <c r="J279" s="254"/>
      <c r="K279" s="131"/>
      <c r="L279" s="132"/>
      <c r="M279" s="133"/>
      <c r="N279" s="130"/>
      <c r="O279" s="256"/>
      <c r="P279" s="132"/>
      <c r="Q279" s="132"/>
      <c r="R279" s="133"/>
      <c r="S279" s="130"/>
      <c r="T279" s="256"/>
    </row>
    <row r="280" spans="1:20" ht="15" hidden="1" customHeight="1" outlineLevel="1" x14ac:dyDescent="0.35">
      <c r="A280" s="77">
        <v>273</v>
      </c>
      <c r="B280" s="230"/>
      <c r="C280" s="124"/>
      <c r="D280" s="124"/>
      <c r="E280" s="125"/>
      <c r="F280" s="164"/>
      <c r="G280" s="233"/>
      <c r="H280" s="232"/>
      <c r="I280" s="233"/>
      <c r="J280" s="254"/>
      <c r="K280" s="131"/>
      <c r="L280" s="132"/>
      <c r="M280" s="133"/>
      <c r="N280" s="130"/>
      <c r="O280" s="256"/>
      <c r="P280" s="132"/>
      <c r="Q280" s="132"/>
      <c r="R280" s="133"/>
      <c r="S280" s="130"/>
      <c r="T280" s="256"/>
    </row>
    <row r="281" spans="1:20" ht="15" hidden="1" customHeight="1" outlineLevel="1" x14ac:dyDescent="0.35">
      <c r="A281" s="77">
        <v>274</v>
      </c>
      <c r="B281" s="230"/>
      <c r="C281" s="124"/>
      <c r="D281" s="124"/>
      <c r="E281" s="125"/>
      <c r="F281" s="164"/>
      <c r="G281" s="233"/>
      <c r="H281" s="232"/>
      <c r="I281" s="233"/>
      <c r="J281" s="254"/>
      <c r="K281" s="131"/>
      <c r="L281" s="132"/>
      <c r="M281" s="133"/>
      <c r="N281" s="130"/>
      <c r="O281" s="256"/>
      <c r="P281" s="132"/>
      <c r="Q281" s="132"/>
      <c r="R281" s="133"/>
      <c r="S281" s="130"/>
      <c r="T281" s="256"/>
    </row>
    <row r="282" spans="1:20" ht="15" hidden="1" customHeight="1" outlineLevel="1" x14ac:dyDescent="0.35">
      <c r="A282" s="77">
        <v>275</v>
      </c>
      <c r="B282" s="230"/>
      <c r="C282" s="124"/>
      <c r="D282" s="124"/>
      <c r="E282" s="125"/>
      <c r="F282" s="164"/>
      <c r="G282" s="233"/>
      <c r="H282" s="232"/>
      <c r="I282" s="233"/>
      <c r="J282" s="254"/>
      <c r="K282" s="131"/>
      <c r="L282" s="132"/>
      <c r="M282" s="133"/>
      <c r="N282" s="130"/>
      <c r="O282" s="256"/>
      <c r="P282" s="132"/>
      <c r="Q282" s="132"/>
      <c r="R282" s="133"/>
      <c r="S282" s="130"/>
      <c r="T282" s="256"/>
    </row>
    <row r="283" spans="1:20" ht="15" hidden="1" customHeight="1" outlineLevel="1" x14ac:dyDescent="0.35">
      <c r="A283" s="77">
        <v>276</v>
      </c>
      <c r="B283" s="230"/>
      <c r="C283" s="124"/>
      <c r="D283" s="124"/>
      <c r="E283" s="125"/>
      <c r="F283" s="164"/>
      <c r="G283" s="233"/>
      <c r="H283" s="232"/>
      <c r="I283" s="233"/>
      <c r="J283" s="254"/>
      <c r="K283" s="131"/>
      <c r="L283" s="132"/>
      <c r="M283" s="133"/>
      <c r="N283" s="130"/>
      <c r="O283" s="256"/>
      <c r="P283" s="132"/>
      <c r="Q283" s="132"/>
      <c r="R283" s="133"/>
      <c r="S283" s="130"/>
      <c r="T283" s="256"/>
    </row>
    <row r="284" spans="1:20" ht="15" hidden="1" customHeight="1" outlineLevel="1" x14ac:dyDescent="0.35">
      <c r="A284" s="77">
        <v>277</v>
      </c>
      <c r="B284" s="230"/>
      <c r="C284" s="124"/>
      <c r="D284" s="124"/>
      <c r="E284" s="125"/>
      <c r="F284" s="164"/>
      <c r="G284" s="233"/>
      <c r="H284" s="232"/>
      <c r="I284" s="233"/>
      <c r="J284" s="254"/>
      <c r="K284" s="131"/>
      <c r="L284" s="132"/>
      <c r="M284" s="133"/>
      <c r="N284" s="130"/>
      <c r="O284" s="256"/>
      <c r="P284" s="132"/>
      <c r="Q284" s="132"/>
      <c r="R284" s="133"/>
      <c r="S284" s="130"/>
      <c r="T284" s="256"/>
    </row>
    <row r="285" spans="1:20" ht="15" hidden="1" customHeight="1" outlineLevel="1" x14ac:dyDescent="0.35">
      <c r="A285" s="77">
        <v>278</v>
      </c>
      <c r="B285" s="230"/>
      <c r="C285" s="124"/>
      <c r="D285" s="124"/>
      <c r="E285" s="125"/>
      <c r="F285" s="164"/>
      <c r="G285" s="233"/>
      <c r="H285" s="232"/>
      <c r="I285" s="233"/>
      <c r="J285" s="254"/>
      <c r="K285" s="131"/>
      <c r="L285" s="132"/>
      <c r="M285" s="133"/>
      <c r="N285" s="130"/>
      <c r="O285" s="256"/>
      <c r="P285" s="132"/>
      <c r="Q285" s="132"/>
      <c r="R285" s="133"/>
      <c r="S285" s="130"/>
      <c r="T285" s="256"/>
    </row>
    <row r="286" spans="1:20" ht="15" hidden="1" customHeight="1" outlineLevel="1" x14ac:dyDescent="0.35">
      <c r="A286" s="77">
        <v>279</v>
      </c>
      <c r="B286" s="230"/>
      <c r="C286" s="124"/>
      <c r="D286" s="124"/>
      <c r="E286" s="125"/>
      <c r="F286" s="164"/>
      <c r="G286" s="233"/>
      <c r="H286" s="232"/>
      <c r="I286" s="233"/>
      <c r="J286" s="254"/>
      <c r="K286" s="131"/>
      <c r="L286" s="132"/>
      <c r="M286" s="133"/>
      <c r="N286" s="130"/>
      <c r="O286" s="256"/>
      <c r="P286" s="132"/>
      <c r="Q286" s="132"/>
      <c r="R286" s="133"/>
      <c r="S286" s="130"/>
      <c r="T286" s="256"/>
    </row>
    <row r="287" spans="1:20" ht="15" hidden="1" customHeight="1" outlineLevel="1" x14ac:dyDescent="0.35">
      <c r="A287" s="77">
        <v>280</v>
      </c>
      <c r="B287" s="230"/>
      <c r="C287" s="124"/>
      <c r="D287" s="124"/>
      <c r="E287" s="125"/>
      <c r="F287" s="164"/>
      <c r="G287" s="233"/>
      <c r="H287" s="232"/>
      <c r="I287" s="233"/>
      <c r="J287" s="254"/>
      <c r="K287" s="131"/>
      <c r="L287" s="132"/>
      <c r="M287" s="133"/>
      <c r="N287" s="130"/>
      <c r="O287" s="256"/>
      <c r="P287" s="132"/>
      <c r="Q287" s="132"/>
      <c r="R287" s="133"/>
      <c r="S287" s="130"/>
      <c r="T287" s="256"/>
    </row>
    <row r="288" spans="1:20" ht="15" hidden="1" customHeight="1" outlineLevel="1" x14ac:dyDescent="0.35">
      <c r="A288" s="77">
        <v>281</v>
      </c>
      <c r="B288" s="230"/>
      <c r="C288" s="124"/>
      <c r="D288" s="124"/>
      <c r="E288" s="125"/>
      <c r="F288" s="164"/>
      <c r="G288" s="233"/>
      <c r="H288" s="232"/>
      <c r="I288" s="233"/>
      <c r="J288" s="254"/>
      <c r="K288" s="131"/>
      <c r="L288" s="132"/>
      <c r="M288" s="133"/>
      <c r="N288" s="130"/>
      <c r="O288" s="256"/>
      <c r="P288" s="132"/>
      <c r="Q288" s="132"/>
      <c r="R288" s="133"/>
      <c r="S288" s="130"/>
      <c r="T288" s="256"/>
    </row>
    <row r="289" spans="1:20" ht="15" hidden="1" customHeight="1" outlineLevel="1" x14ac:dyDescent="0.35">
      <c r="A289" s="77">
        <v>282</v>
      </c>
      <c r="B289" s="230"/>
      <c r="C289" s="124"/>
      <c r="D289" s="124"/>
      <c r="E289" s="125"/>
      <c r="F289" s="164"/>
      <c r="G289" s="233"/>
      <c r="H289" s="232"/>
      <c r="I289" s="233"/>
      <c r="J289" s="254"/>
      <c r="K289" s="131"/>
      <c r="L289" s="132"/>
      <c r="M289" s="133"/>
      <c r="N289" s="130"/>
      <c r="O289" s="256"/>
      <c r="P289" s="132"/>
      <c r="Q289" s="132"/>
      <c r="R289" s="133"/>
      <c r="S289" s="130"/>
      <c r="T289" s="256"/>
    </row>
    <row r="290" spans="1:20" ht="15" hidden="1" customHeight="1" outlineLevel="1" x14ac:dyDescent="0.35">
      <c r="A290" s="77">
        <v>283</v>
      </c>
      <c r="B290" s="230"/>
      <c r="C290" s="124"/>
      <c r="D290" s="124"/>
      <c r="E290" s="125"/>
      <c r="F290" s="164"/>
      <c r="G290" s="233"/>
      <c r="H290" s="232"/>
      <c r="I290" s="233"/>
      <c r="J290" s="254"/>
      <c r="K290" s="131"/>
      <c r="L290" s="132"/>
      <c r="M290" s="133"/>
      <c r="N290" s="130"/>
      <c r="O290" s="256"/>
      <c r="P290" s="132"/>
      <c r="Q290" s="132"/>
      <c r="R290" s="133"/>
      <c r="S290" s="130"/>
      <c r="T290" s="256"/>
    </row>
    <row r="291" spans="1:20" ht="15" hidden="1" customHeight="1" outlineLevel="1" x14ac:dyDescent="0.35">
      <c r="A291" s="77">
        <v>284</v>
      </c>
      <c r="B291" s="230"/>
      <c r="C291" s="124"/>
      <c r="D291" s="124"/>
      <c r="E291" s="125"/>
      <c r="F291" s="164"/>
      <c r="G291" s="233"/>
      <c r="H291" s="232"/>
      <c r="I291" s="233"/>
      <c r="J291" s="254"/>
      <c r="K291" s="131"/>
      <c r="L291" s="132"/>
      <c r="M291" s="133"/>
      <c r="N291" s="130"/>
      <c r="O291" s="256"/>
      <c r="P291" s="132"/>
      <c r="Q291" s="132"/>
      <c r="R291" s="133"/>
      <c r="S291" s="130"/>
      <c r="T291" s="256"/>
    </row>
    <row r="292" spans="1:20" ht="15" hidden="1" customHeight="1" outlineLevel="1" x14ac:dyDescent="0.35">
      <c r="A292" s="77">
        <v>285</v>
      </c>
      <c r="B292" s="230"/>
      <c r="C292" s="124"/>
      <c r="D292" s="124"/>
      <c r="E292" s="125"/>
      <c r="F292" s="164"/>
      <c r="G292" s="233"/>
      <c r="H292" s="232"/>
      <c r="I292" s="233"/>
      <c r="J292" s="254"/>
      <c r="K292" s="131"/>
      <c r="L292" s="132"/>
      <c r="M292" s="133"/>
      <c r="N292" s="130"/>
      <c r="O292" s="256"/>
      <c r="P292" s="132"/>
      <c r="Q292" s="132"/>
      <c r="R292" s="133"/>
      <c r="S292" s="130"/>
      <c r="T292" s="256"/>
    </row>
    <row r="293" spans="1:20" ht="15" hidden="1" customHeight="1" outlineLevel="1" x14ac:dyDescent="0.35">
      <c r="A293" s="77">
        <v>286</v>
      </c>
      <c r="B293" s="230"/>
      <c r="C293" s="124"/>
      <c r="D293" s="124"/>
      <c r="E293" s="125"/>
      <c r="F293" s="164"/>
      <c r="G293" s="233"/>
      <c r="H293" s="232"/>
      <c r="I293" s="233"/>
      <c r="J293" s="254"/>
      <c r="K293" s="131"/>
      <c r="L293" s="132"/>
      <c r="M293" s="133"/>
      <c r="N293" s="130"/>
      <c r="O293" s="256"/>
      <c r="P293" s="132"/>
      <c r="Q293" s="132"/>
      <c r="R293" s="133"/>
      <c r="S293" s="130"/>
      <c r="T293" s="256"/>
    </row>
    <row r="294" spans="1:20" ht="15" hidden="1" customHeight="1" outlineLevel="1" x14ac:dyDescent="0.35">
      <c r="A294" s="77">
        <v>287</v>
      </c>
      <c r="B294" s="230"/>
      <c r="C294" s="124"/>
      <c r="D294" s="124"/>
      <c r="E294" s="125"/>
      <c r="F294" s="164"/>
      <c r="G294" s="233"/>
      <c r="H294" s="232"/>
      <c r="I294" s="233"/>
      <c r="J294" s="254"/>
      <c r="K294" s="131"/>
      <c r="L294" s="132"/>
      <c r="M294" s="133"/>
      <c r="N294" s="130"/>
      <c r="O294" s="256"/>
      <c r="P294" s="132"/>
      <c r="Q294" s="132"/>
      <c r="R294" s="133"/>
      <c r="S294" s="130"/>
      <c r="T294" s="256"/>
    </row>
    <row r="295" spans="1:20" ht="15" hidden="1" customHeight="1" outlineLevel="1" x14ac:dyDescent="0.35">
      <c r="A295" s="77">
        <v>288</v>
      </c>
      <c r="B295" s="230"/>
      <c r="C295" s="124"/>
      <c r="D295" s="124"/>
      <c r="E295" s="125"/>
      <c r="F295" s="164"/>
      <c r="G295" s="233"/>
      <c r="H295" s="232"/>
      <c r="I295" s="233"/>
      <c r="J295" s="254"/>
      <c r="K295" s="131"/>
      <c r="L295" s="132"/>
      <c r="M295" s="133"/>
      <c r="N295" s="130"/>
      <c r="O295" s="256"/>
      <c r="P295" s="132"/>
      <c r="Q295" s="132"/>
      <c r="R295" s="133"/>
      <c r="S295" s="130"/>
      <c r="T295" s="256"/>
    </row>
    <row r="296" spans="1:20" ht="15" hidden="1" customHeight="1" outlineLevel="1" x14ac:dyDescent="0.35">
      <c r="A296" s="77">
        <v>289</v>
      </c>
      <c r="B296" s="230"/>
      <c r="C296" s="124"/>
      <c r="D296" s="124"/>
      <c r="E296" s="125"/>
      <c r="F296" s="164"/>
      <c r="G296" s="233"/>
      <c r="H296" s="232"/>
      <c r="I296" s="233"/>
      <c r="J296" s="254"/>
      <c r="K296" s="131"/>
      <c r="L296" s="132"/>
      <c r="M296" s="133"/>
      <c r="N296" s="130"/>
      <c r="O296" s="256"/>
      <c r="P296" s="132"/>
      <c r="Q296" s="132"/>
      <c r="R296" s="133"/>
      <c r="S296" s="130"/>
      <c r="T296" s="256"/>
    </row>
    <row r="297" spans="1:20" ht="15" hidden="1" customHeight="1" outlineLevel="1" x14ac:dyDescent="0.35">
      <c r="A297" s="77">
        <v>290</v>
      </c>
      <c r="B297" s="230"/>
      <c r="C297" s="124"/>
      <c r="D297" s="124"/>
      <c r="E297" s="125"/>
      <c r="F297" s="164"/>
      <c r="G297" s="233"/>
      <c r="H297" s="232"/>
      <c r="I297" s="233"/>
      <c r="J297" s="254"/>
      <c r="K297" s="131"/>
      <c r="L297" s="132"/>
      <c r="M297" s="133"/>
      <c r="N297" s="130"/>
      <c r="O297" s="256"/>
      <c r="P297" s="132"/>
      <c r="Q297" s="132"/>
      <c r="R297" s="133"/>
      <c r="S297" s="130"/>
      <c r="T297" s="256"/>
    </row>
    <row r="298" spans="1:20" ht="15" hidden="1" customHeight="1" outlineLevel="1" x14ac:dyDescent="0.35">
      <c r="A298" s="77">
        <v>291</v>
      </c>
      <c r="B298" s="230"/>
      <c r="C298" s="124"/>
      <c r="D298" s="124"/>
      <c r="E298" s="125"/>
      <c r="F298" s="164"/>
      <c r="G298" s="233"/>
      <c r="H298" s="232"/>
      <c r="I298" s="233"/>
      <c r="J298" s="254"/>
      <c r="K298" s="131"/>
      <c r="L298" s="132"/>
      <c r="M298" s="133"/>
      <c r="N298" s="130"/>
      <c r="O298" s="256"/>
      <c r="P298" s="132"/>
      <c r="Q298" s="132"/>
      <c r="R298" s="133"/>
      <c r="S298" s="130"/>
      <c r="T298" s="256"/>
    </row>
    <row r="299" spans="1:20" ht="15" hidden="1" customHeight="1" outlineLevel="1" x14ac:dyDescent="0.35">
      <c r="A299" s="77">
        <v>292</v>
      </c>
      <c r="B299" s="230"/>
      <c r="C299" s="124"/>
      <c r="D299" s="124"/>
      <c r="E299" s="125"/>
      <c r="F299" s="164"/>
      <c r="G299" s="233"/>
      <c r="H299" s="232"/>
      <c r="I299" s="233"/>
      <c r="J299" s="254"/>
      <c r="K299" s="131"/>
      <c r="L299" s="132"/>
      <c r="M299" s="133"/>
      <c r="N299" s="130"/>
      <c r="O299" s="256"/>
      <c r="P299" s="132"/>
      <c r="Q299" s="132"/>
      <c r="R299" s="133"/>
      <c r="S299" s="130"/>
      <c r="T299" s="256"/>
    </row>
    <row r="300" spans="1:20" ht="15" hidden="1" customHeight="1" outlineLevel="1" x14ac:dyDescent="0.35">
      <c r="A300" s="77">
        <v>293</v>
      </c>
      <c r="B300" s="230"/>
      <c r="C300" s="124"/>
      <c r="D300" s="124"/>
      <c r="E300" s="125"/>
      <c r="F300" s="164"/>
      <c r="G300" s="233"/>
      <c r="H300" s="232"/>
      <c r="I300" s="233"/>
      <c r="J300" s="254"/>
      <c r="K300" s="131"/>
      <c r="L300" s="132"/>
      <c r="M300" s="133"/>
      <c r="N300" s="130"/>
      <c r="O300" s="256"/>
      <c r="P300" s="132"/>
      <c r="Q300" s="132"/>
      <c r="R300" s="133"/>
      <c r="S300" s="130"/>
      <c r="T300" s="256"/>
    </row>
    <row r="301" spans="1:20" ht="15" hidden="1" customHeight="1" outlineLevel="1" x14ac:dyDescent="0.35">
      <c r="A301" s="77">
        <v>294</v>
      </c>
      <c r="B301" s="230"/>
      <c r="C301" s="124"/>
      <c r="D301" s="124"/>
      <c r="E301" s="125"/>
      <c r="F301" s="164"/>
      <c r="G301" s="233"/>
      <c r="H301" s="232"/>
      <c r="I301" s="233"/>
      <c r="J301" s="254"/>
      <c r="K301" s="131"/>
      <c r="L301" s="132"/>
      <c r="M301" s="133"/>
      <c r="N301" s="130"/>
      <c r="O301" s="256"/>
      <c r="P301" s="132"/>
      <c r="Q301" s="132"/>
      <c r="R301" s="133"/>
      <c r="S301" s="130"/>
      <c r="T301" s="256"/>
    </row>
    <row r="302" spans="1:20" ht="15" hidden="1" customHeight="1" outlineLevel="1" x14ac:dyDescent="0.35">
      <c r="A302" s="77">
        <v>295</v>
      </c>
      <c r="B302" s="230"/>
      <c r="C302" s="124"/>
      <c r="D302" s="124"/>
      <c r="E302" s="125"/>
      <c r="F302" s="164"/>
      <c r="G302" s="233"/>
      <c r="H302" s="232"/>
      <c r="I302" s="233"/>
      <c r="J302" s="254"/>
      <c r="K302" s="131"/>
      <c r="L302" s="132"/>
      <c r="M302" s="133"/>
      <c r="N302" s="130"/>
      <c r="O302" s="256"/>
      <c r="P302" s="132"/>
      <c r="Q302" s="132"/>
      <c r="R302" s="133"/>
      <c r="S302" s="130"/>
      <c r="T302" s="256"/>
    </row>
    <row r="303" spans="1:20" ht="15" hidden="1" customHeight="1" outlineLevel="1" x14ac:dyDescent="0.35">
      <c r="A303" s="77">
        <v>296</v>
      </c>
      <c r="B303" s="230"/>
      <c r="C303" s="124"/>
      <c r="D303" s="124"/>
      <c r="E303" s="125"/>
      <c r="F303" s="164"/>
      <c r="G303" s="233"/>
      <c r="H303" s="232"/>
      <c r="I303" s="233"/>
      <c r="J303" s="254"/>
      <c r="K303" s="131"/>
      <c r="L303" s="132"/>
      <c r="M303" s="133"/>
      <c r="N303" s="130"/>
      <c r="O303" s="256"/>
      <c r="P303" s="132"/>
      <c r="Q303" s="132"/>
      <c r="R303" s="133"/>
      <c r="S303" s="130"/>
      <c r="T303" s="256"/>
    </row>
    <row r="304" spans="1:20" ht="15" hidden="1" customHeight="1" outlineLevel="1" x14ac:dyDescent="0.35">
      <c r="A304" s="77">
        <v>297</v>
      </c>
      <c r="B304" s="230"/>
      <c r="C304" s="124"/>
      <c r="D304" s="124"/>
      <c r="E304" s="125"/>
      <c r="F304" s="164"/>
      <c r="G304" s="233"/>
      <c r="H304" s="232"/>
      <c r="I304" s="233"/>
      <c r="J304" s="254"/>
      <c r="K304" s="131"/>
      <c r="L304" s="132"/>
      <c r="M304" s="133"/>
      <c r="N304" s="130"/>
      <c r="O304" s="256"/>
      <c r="P304" s="132"/>
      <c r="Q304" s="132"/>
      <c r="R304" s="133"/>
      <c r="S304" s="130"/>
      <c r="T304" s="256"/>
    </row>
    <row r="305" spans="1:20" ht="15" hidden="1" customHeight="1" outlineLevel="1" x14ac:dyDescent="0.35">
      <c r="A305" s="77">
        <v>298</v>
      </c>
      <c r="B305" s="230"/>
      <c r="C305" s="124"/>
      <c r="D305" s="124"/>
      <c r="E305" s="125"/>
      <c r="F305" s="164"/>
      <c r="G305" s="233"/>
      <c r="H305" s="232"/>
      <c r="I305" s="233"/>
      <c r="J305" s="254"/>
      <c r="K305" s="131"/>
      <c r="L305" s="132"/>
      <c r="M305" s="133"/>
      <c r="N305" s="130"/>
      <c r="O305" s="256"/>
      <c r="P305" s="132"/>
      <c r="Q305" s="132"/>
      <c r="R305" s="133"/>
      <c r="S305" s="130"/>
      <c r="T305" s="256"/>
    </row>
    <row r="306" spans="1:20" ht="15" hidden="1" customHeight="1" outlineLevel="1" x14ac:dyDescent="0.35">
      <c r="A306" s="77">
        <v>299</v>
      </c>
      <c r="B306" s="230"/>
      <c r="C306" s="124"/>
      <c r="D306" s="124"/>
      <c r="E306" s="125"/>
      <c r="F306" s="164"/>
      <c r="G306" s="233"/>
      <c r="H306" s="232"/>
      <c r="I306" s="233"/>
      <c r="J306" s="254"/>
      <c r="K306" s="131"/>
      <c r="L306" s="132"/>
      <c r="M306" s="133"/>
      <c r="N306" s="130"/>
      <c r="O306" s="256"/>
      <c r="P306" s="132"/>
      <c r="Q306" s="132"/>
      <c r="R306" s="133"/>
      <c r="S306" s="130"/>
      <c r="T306" s="256"/>
    </row>
    <row r="307" spans="1:20" ht="15" hidden="1" customHeight="1" outlineLevel="1" x14ac:dyDescent="0.35">
      <c r="A307" s="77">
        <v>300</v>
      </c>
      <c r="B307" s="230"/>
      <c r="C307" s="124"/>
      <c r="D307" s="124"/>
      <c r="E307" s="125"/>
      <c r="F307" s="164"/>
      <c r="G307" s="233"/>
      <c r="H307" s="232"/>
      <c r="I307" s="233"/>
      <c r="J307" s="254"/>
      <c r="K307" s="131"/>
      <c r="L307" s="132"/>
      <c r="M307" s="133"/>
      <c r="N307" s="130"/>
      <c r="O307" s="256"/>
      <c r="P307" s="132"/>
      <c r="Q307" s="132"/>
      <c r="R307" s="133"/>
      <c r="S307" s="130"/>
      <c r="T307" s="256"/>
    </row>
    <row r="308" spans="1:20" ht="15" hidden="1" customHeight="1" outlineLevel="1" x14ac:dyDescent="0.35">
      <c r="A308" s="77">
        <v>301</v>
      </c>
      <c r="B308" s="230"/>
      <c r="C308" s="124"/>
      <c r="D308" s="124"/>
      <c r="E308" s="125"/>
      <c r="F308" s="164"/>
      <c r="G308" s="233"/>
      <c r="H308" s="232"/>
      <c r="I308" s="233"/>
      <c r="J308" s="254"/>
      <c r="K308" s="131"/>
      <c r="L308" s="132"/>
      <c r="M308" s="133"/>
      <c r="N308" s="130"/>
      <c r="O308" s="256"/>
      <c r="P308" s="132"/>
      <c r="Q308" s="132"/>
      <c r="R308" s="133"/>
      <c r="S308" s="130"/>
      <c r="T308" s="256"/>
    </row>
    <row r="309" spans="1:20" ht="15" hidden="1" customHeight="1" outlineLevel="1" x14ac:dyDescent="0.35">
      <c r="A309" s="77">
        <v>302</v>
      </c>
      <c r="B309" s="230"/>
      <c r="C309" s="124"/>
      <c r="D309" s="124"/>
      <c r="E309" s="125"/>
      <c r="F309" s="164"/>
      <c r="G309" s="233"/>
      <c r="H309" s="232"/>
      <c r="I309" s="233"/>
      <c r="J309" s="254"/>
      <c r="K309" s="131"/>
      <c r="L309" s="132"/>
      <c r="M309" s="133"/>
      <c r="N309" s="130"/>
      <c r="O309" s="256"/>
      <c r="P309" s="132"/>
      <c r="Q309" s="132"/>
      <c r="R309" s="133"/>
      <c r="S309" s="130"/>
      <c r="T309" s="256"/>
    </row>
    <row r="310" spans="1:20" ht="15" hidden="1" customHeight="1" outlineLevel="1" x14ac:dyDescent="0.35">
      <c r="A310" s="77">
        <v>303</v>
      </c>
      <c r="B310" s="230"/>
      <c r="C310" s="124"/>
      <c r="D310" s="124"/>
      <c r="E310" s="125"/>
      <c r="F310" s="164"/>
      <c r="G310" s="233"/>
      <c r="H310" s="232"/>
      <c r="I310" s="233"/>
      <c r="J310" s="254"/>
      <c r="K310" s="131"/>
      <c r="L310" s="132"/>
      <c r="M310" s="133"/>
      <c r="N310" s="130"/>
      <c r="O310" s="256"/>
      <c r="P310" s="132"/>
      <c r="Q310" s="132"/>
      <c r="R310" s="133"/>
      <c r="S310" s="130"/>
      <c r="T310" s="256"/>
    </row>
    <row r="311" spans="1:20" ht="15" hidden="1" customHeight="1" outlineLevel="1" x14ac:dyDescent="0.35">
      <c r="A311" s="77">
        <v>304</v>
      </c>
      <c r="B311" s="230"/>
      <c r="C311" s="124"/>
      <c r="D311" s="124"/>
      <c r="E311" s="125"/>
      <c r="F311" s="164"/>
      <c r="G311" s="233"/>
      <c r="H311" s="232"/>
      <c r="I311" s="233"/>
      <c r="J311" s="254"/>
      <c r="K311" s="131"/>
      <c r="L311" s="132"/>
      <c r="M311" s="133"/>
      <c r="N311" s="130"/>
      <c r="O311" s="256"/>
      <c r="P311" s="132"/>
      <c r="Q311" s="132"/>
      <c r="R311" s="133"/>
      <c r="S311" s="130"/>
      <c r="T311" s="256"/>
    </row>
    <row r="312" spans="1:20" ht="15" hidden="1" customHeight="1" outlineLevel="1" x14ac:dyDescent="0.35">
      <c r="A312" s="77">
        <v>305</v>
      </c>
      <c r="B312" s="230"/>
      <c r="C312" s="124"/>
      <c r="D312" s="124"/>
      <c r="E312" s="125"/>
      <c r="F312" s="164"/>
      <c r="G312" s="233"/>
      <c r="H312" s="232"/>
      <c r="I312" s="233"/>
      <c r="J312" s="254"/>
      <c r="K312" s="131"/>
      <c r="L312" s="132"/>
      <c r="M312" s="133"/>
      <c r="N312" s="130"/>
      <c r="O312" s="256"/>
      <c r="P312" s="132"/>
      <c r="Q312" s="132"/>
      <c r="R312" s="133"/>
      <c r="S312" s="130"/>
      <c r="T312" s="256"/>
    </row>
    <row r="313" spans="1:20" ht="15" hidden="1" customHeight="1" outlineLevel="1" x14ac:dyDescent="0.35">
      <c r="A313" s="77">
        <v>306</v>
      </c>
      <c r="B313" s="230"/>
      <c r="C313" s="124"/>
      <c r="D313" s="124"/>
      <c r="E313" s="125"/>
      <c r="F313" s="164"/>
      <c r="G313" s="233"/>
      <c r="H313" s="232"/>
      <c r="I313" s="233"/>
      <c r="J313" s="254"/>
      <c r="K313" s="131"/>
      <c r="L313" s="132"/>
      <c r="M313" s="133"/>
      <c r="N313" s="130"/>
      <c r="O313" s="256"/>
      <c r="P313" s="132"/>
      <c r="Q313" s="132"/>
      <c r="R313" s="133"/>
      <c r="S313" s="130"/>
      <c r="T313" s="256"/>
    </row>
    <row r="314" spans="1:20" ht="15" hidden="1" customHeight="1" outlineLevel="1" x14ac:dyDescent="0.35">
      <c r="A314" s="77">
        <v>307</v>
      </c>
      <c r="B314" s="230"/>
      <c r="C314" s="124"/>
      <c r="D314" s="124"/>
      <c r="E314" s="125"/>
      <c r="F314" s="164"/>
      <c r="G314" s="233"/>
      <c r="H314" s="232"/>
      <c r="I314" s="233"/>
      <c r="J314" s="254"/>
      <c r="K314" s="131"/>
      <c r="L314" s="132"/>
      <c r="M314" s="133"/>
      <c r="N314" s="130"/>
      <c r="O314" s="256"/>
      <c r="P314" s="132"/>
      <c r="Q314" s="132"/>
      <c r="R314" s="133"/>
      <c r="S314" s="130"/>
      <c r="T314" s="256"/>
    </row>
    <row r="315" spans="1:20" ht="15" hidden="1" customHeight="1" outlineLevel="1" x14ac:dyDescent="0.35">
      <c r="A315" s="77">
        <v>308</v>
      </c>
      <c r="B315" s="230"/>
      <c r="C315" s="124"/>
      <c r="D315" s="124"/>
      <c r="E315" s="125"/>
      <c r="F315" s="164"/>
      <c r="G315" s="233"/>
      <c r="H315" s="232"/>
      <c r="I315" s="233"/>
      <c r="J315" s="254"/>
      <c r="K315" s="131"/>
      <c r="L315" s="132"/>
      <c r="M315" s="133"/>
      <c r="N315" s="130"/>
      <c r="O315" s="256"/>
      <c r="P315" s="132"/>
      <c r="Q315" s="132"/>
      <c r="R315" s="133"/>
      <c r="S315" s="130"/>
      <c r="T315" s="256"/>
    </row>
    <row r="316" spans="1:20" ht="15" hidden="1" customHeight="1" outlineLevel="1" x14ac:dyDescent="0.35">
      <c r="A316" s="77">
        <v>309</v>
      </c>
      <c r="B316" s="230"/>
      <c r="C316" s="124"/>
      <c r="D316" s="124"/>
      <c r="E316" s="125"/>
      <c r="F316" s="164"/>
      <c r="G316" s="233"/>
      <c r="H316" s="232"/>
      <c r="I316" s="233"/>
      <c r="J316" s="254"/>
      <c r="K316" s="131"/>
      <c r="L316" s="132"/>
      <c r="M316" s="133"/>
      <c r="N316" s="130"/>
      <c r="O316" s="256"/>
      <c r="P316" s="132"/>
      <c r="Q316" s="132"/>
      <c r="R316" s="133"/>
      <c r="S316" s="130"/>
      <c r="T316" s="256"/>
    </row>
    <row r="317" spans="1:20" ht="15" hidden="1" customHeight="1" outlineLevel="1" x14ac:dyDescent="0.35">
      <c r="A317" s="77">
        <v>310</v>
      </c>
      <c r="B317" s="230"/>
      <c r="C317" s="124"/>
      <c r="D317" s="124"/>
      <c r="E317" s="125"/>
      <c r="F317" s="164"/>
      <c r="G317" s="233"/>
      <c r="H317" s="232"/>
      <c r="I317" s="233"/>
      <c r="J317" s="254"/>
      <c r="K317" s="131"/>
      <c r="L317" s="132"/>
      <c r="M317" s="133"/>
      <c r="N317" s="130"/>
      <c r="O317" s="256"/>
      <c r="P317" s="132"/>
      <c r="Q317" s="132"/>
      <c r="R317" s="133"/>
      <c r="S317" s="130"/>
      <c r="T317" s="256"/>
    </row>
    <row r="318" spans="1:20" ht="15" hidden="1" customHeight="1" outlineLevel="1" x14ac:dyDescent="0.35">
      <c r="A318" s="77">
        <v>311</v>
      </c>
      <c r="B318" s="230"/>
      <c r="C318" s="124"/>
      <c r="D318" s="124"/>
      <c r="E318" s="125"/>
      <c r="F318" s="164"/>
      <c r="G318" s="233"/>
      <c r="H318" s="232"/>
      <c r="I318" s="233"/>
      <c r="J318" s="254"/>
      <c r="K318" s="131"/>
      <c r="L318" s="132"/>
      <c r="M318" s="133"/>
      <c r="N318" s="130"/>
      <c r="O318" s="256"/>
      <c r="P318" s="132"/>
      <c r="Q318" s="132"/>
      <c r="R318" s="133"/>
      <c r="S318" s="130"/>
      <c r="T318" s="256"/>
    </row>
    <row r="319" spans="1:20" ht="15" hidden="1" customHeight="1" outlineLevel="1" x14ac:dyDescent="0.35">
      <c r="A319" s="77">
        <v>312</v>
      </c>
      <c r="B319" s="230"/>
      <c r="C319" s="124"/>
      <c r="D319" s="124"/>
      <c r="E319" s="125"/>
      <c r="F319" s="164"/>
      <c r="G319" s="233"/>
      <c r="H319" s="232"/>
      <c r="I319" s="233"/>
      <c r="J319" s="254"/>
      <c r="K319" s="131"/>
      <c r="L319" s="132"/>
      <c r="M319" s="133"/>
      <c r="N319" s="130"/>
      <c r="O319" s="256"/>
      <c r="P319" s="132"/>
      <c r="Q319" s="132"/>
      <c r="R319" s="133"/>
      <c r="S319" s="130"/>
      <c r="T319" s="256"/>
    </row>
    <row r="320" spans="1:20" ht="15" hidden="1" customHeight="1" outlineLevel="1" x14ac:dyDescent="0.35">
      <c r="A320" s="77">
        <v>313</v>
      </c>
      <c r="B320" s="230"/>
      <c r="C320" s="124"/>
      <c r="D320" s="124"/>
      <c r="E320" s="125"/>
      <c r="F320" s="164"/>
      <c r="G320" s="233"/>
      <c r="H320" s="232"/>
      <c r="I320" s="233"/>
      <c r="J320" s="254"/>
      <c r="K320" s="131"/>
      <c r="L320" s="132"/>
      <c r="M320" s="133"/>
      <c r="N320" s="130"/>
      <c r="O320" s="256"/>
      <c r="P320" s="132"/>
      <c r="Q320" s="132"/>
      <c r="R320" s="133"/>
      <c r="S320" s="130"/>
      <c r="T320" s="256"/>
    </row>
    <row r="321" spans="1:20" ht="15" hidden="1" customHeight="1" outlineLevel="1" x14ac:dyDescent="0.35">
      <c r="A321" s="77">
        <v>314</v>
      </c>
      <c r="B321" s="230"/>
      <c r="C321" s="124"/>
      <c r="D321" s="124"/>
      <c r="E321" s="125"/>
      <c r="F321" s="164"/>
      <c r="G321" s="233"/>
      <c r="H321" s="232"/>
      <c r="I321" s="233"/>
      <c r="J321" s="254"/>
      <c r="K321" s="131"/>
      <c r="L321" s="132"/>
      <c r="M321" s="133"/>
      <c r="N321" s="130"/>
      <c r="O321" s="256"/>
      <c r="P321" s="132"/>
      <c r="Q321" s="132"/>
      <c r="R321" s="133"/>
      <c r="S321" s="130"/>
      <c r="T321" s="256"/>
    </row>
    <row r="322" spans="1:20" ht="15" hidden="1" customHeight="1" outlineLevel="1" x14ac:dyDescent="0.35">
      <c r="A322" s="77">
        <v>315</v>
      </c>
      <c r="B322" s="230"/>
      <c r="C322" s="124"/>
      <c r="D322" s="124"/>
      <c r="E322" s="125"/>
      <c r="F322" s="164"/>
      <c r="G322" s="233"/>
      <c r="H322" s="232"/>
      <c r="I322" s="233"/>
      <c r="J322" s="254"/>
      <c r="K322" s="131"/>
      <c r="L322" s="132"/>
      <c r="M322" s="133"/>
      <c r="N322" s="130"/>
      <c r="O322" s="256"/>
      <c r="P322" s="132"/>
      <c r="Q322" s="132"/>
      <c r="R322" s="133"/>
      <c r="S322" s="130"/>
      <c r="T322" s="256"/>
    </row>
    <row r="323" spans="1:20" ht="15" hidden="1" customHeight="1" outlineLevel="1" x14ac:dyDescent="0.35">
      <c r="A323" s="77">
        <v>316</v>
      </c>
      <c r="B323" s="230"/>
      <c r="C323" s="124"/>
      <c r="D323" s="124"/>
      <c r="E323" s="125"/>
      <c r="F323" s="164"/>
      <c r="G323" s="233"/>
      <c r="H323" s="232"/>
      <c r="I323" s="233"/>
      <c r="J323" s="254"/>
      <c r="K323" s="131"/>
      <c r="L323" s="132"/>
      <c r="M323" s="133"/>
      <c r="N323" s="130"/>
      <c r="O323" s="256"/>
      <c r="P323" s="132"/>
      <c r="Q323" s="132"/>
      <c r="R323" s="133"/>
      <c r="S323" s="130"/>
      <c r="T323" s="256"/>
    </row>
    <row r="324" spans="1:20" ht="15" hidden="1" customHeight="1" outlineLevel="1" x14ac:dyDescent="0.35">
      <c r="A324" s="77">
        <v>317</v>
      </c>
      <c r="B324" s="230"/>
      <c r="C324" s="124"/>
      <c r="D324" s="124"/>
      <c r="E324" s="125"/>
      <c r="F324" s="164"/>
      <c r="G324" s="233"/>
      <c r="H324" s="232"/>
      <c r="I324" s="233"/>
      <c r="J324" s="254"/>
      <c r="K324" s="131"/>
      <c r="L324" s="132"/>
      <c r="M324" s="133"/>
      <c r="N324" s="130"/>
      <c r="O324" s="256"/>
      <c r="P324" s="132"/>
      <c r="Q324" s="132"/>
      <c r="R324" s="133"/>
      <c r="S324" s="130"/>
      <c r="T324" s="256"/>
    </row>
    <row r="325" spans="1:20" ht="15" hidden="1" customHeight="1" outlineLevel="1" x14ac:dyDescent="0.35">
      <c r="A325" s="77">
        <v>318</v>
      </c>
      <c r="B325" s="230"/>
      <c r="C325" s="124"/>
      <c r="D325" s="124"/>
      <c r="E325" s="125"/>
      <c r="F325" s="164"/>
      <c r="G325" s="233"/>
      <c r="H325" s="232"/>
      <c r="I325" s="233"/>
      <c r="J325" s="254"/>
      <c r="K325" s="131"/>
      <c r="L325" s="132"/>
      <c r="M325" s="133"/>
      <c r="N325" s="130"/>
      <c r="O325" s="256"/>
      <c r="P325" s="132"/>
      <c r="Q325" s="132"/>
      <c r="R325" s="133"/>
      <c r="S325" s="130"/>
      <c r="T325" s="256"/>
    </row>
    <row r="326" spans="1:20" ht="15" hidden="1" customHeight="1" outlineLevel="1" x14ac:dyDescent="0.35">
      <c r="A326" s="77">
        <v>319</v>
      </c>
      <c r="B326" s="230"/>
      <c r="C326" s="124"/>
      <c r="D326" s="124"/>
      <c r="E326" s="125"/>
      <c r="F326" s="164"/>
      <c r="G326" s="233"/>
      <c r="H326" s="232"/>
      <c r="I326" s="233"/>
      <c r="J326" s="254"/>
      <c r="K326" s="131"/>
      <c r="L326" s="132"/>
      <c r="M326" s="133"/>
      <c r="N326" s="130"/>
      <c r="O326" s="256"/>
      <c r="P326" s="132"/>
      <c r="Q326" s="132"/>
      <c r="R326" s="133"/>
      <c r="S326" s="130"/>
      <c r="T326" s="256"/>
    </row>
    <row r="327" spans="1:20" ht="15" hidden="1" customHeight="1" outlineLevel="1" x14ac:dyDescent="0.35">
      <c r="A327" s="77">
        <v>320</v>
      </c>
      <c r="B327" s="230"/>
      <c r="C327" s="124"/>
      <c r="D327" s="124"/>
      <c r="E327" s="125"/>
      <c r="F327" s="164"/>
      <c r="G327" s="233"/>
      <c r="H327" s="232"/>
      <c r="I327" s="233"/>
      <c r="J327" s="254"/>
      <c r="K327" s="131"/>
      <c r="L327" s="132"/>
      <c r="M327" s="133"/>
      <c r="N327" s="130"/>
      <c r="O327" s="256"/>
      <c r="P327" s="132"/>
      <c r="Q327" s="132"/>
      <c r="R327" s="133"/>
      <c r="S327" s="130"/>
      <c r="T327" s="256"/>
    </row>
    <row r="328" spans="1:20" ht="15" hidden="1" customHeight="1" outlineLevel="1" x14ac:dyDescent="0.35">
      <c r="A328" s="77">
        <v>321</v>
      </c>
      <c r="B328" s="230"/>
      <c r="C328" s="124"/>
      <c r="D328" s="124"/>
      <c r="E328" s="125"/>
      <c r="F328" s="164"/>
      <c r="G328" s="233"/>
      <c r="H328" s="232"/>
      <c r="I328" s="233"/>
      <c r="J328" s="254"/>
      <c r="K328" s="131"/>
      <c r="L328" s="132"/>
      <c r="M328" s="133"/>
      <c r="N328" s="130"/>
      <c r="O328" s="256"/>
      <c r="P328" s="132"/>
      <c r="Q328" s="132"/>
      <c r="R328" s="133"/>
      <c r="S328" s="130"/>
      <c r="T328" s="256"/>
    </row>
    <row r="329" spans="1:20" ht="15" hidden="1" customHeight="1" outlineLevel="1" x14ac:dyDescent="0.35">
      <c r="A329" s="77">
        <v>322</v>
      </c>
      <c r="B329" s="230"/>
      <c r="C329" s="124"/>
      <c r="D329" s="124"/>
      <c r="E329" s="125"/>
      <c r="F329" s="164"/>
      <c r="G329" s="233"/>
      <c r="H329" s="232"/>
      <c r="I329" s="233"/>
      <c r="J329" s="254"/>
      <c r="K329" s="131"/>
      <c r="L329" s="132"/>
      <c r="M329" s="133"/>
      <c r="N329" s="130"/>
      <c r="O329" s="256"/>
      <c r="P329" s="132"/>
      <c r="Q329" s="132"/>
      <c r="R329" s="133"/>
      <c r="S329" s="130"/>
      <c r="T329" s="256"/>
    </row>
    <row r="330" spans="1:20" ht="15" hidden="1" customHeight="1" outlineLevel="1" x14ac:dyDescent="0.35">
      <c r="A330" s="77">
        <v>323</v>
      </c>
      <c r="B330" s="230"/>
      <c r="C330" s="124"/>
      <c r="D330" s="124"/>
      <c r="E330" s="125"/>
      <c r="F330" s="164"/>
      <c r="G330" s="233"/>
      <c r="H330" s="232"/>
      <c r="I330" s="233"/>
      <c r="J330" s="254"/>
      <c r="K330" s="131"/>
      <c r="L330" s="132"/>
      <c r="M330" s="133"/>
      <c r="N330" s="130"/>
      <c r="O330" s="256"/>
      <c r="P330" s="132"/>
      <c r="Q330" s="132"/>
      <c r="R330" s="133"/>
      <c r="S330" s="130"/>
      <c r="T330" s="256"/>
    </row>
    <row r="331" spans="1:20" ht="15" hidden="1" customHeight="1" outlineLevel="1" x14ac:dyDescent="0.35">
      <c r="A331" s="77">
        <v>324</v>
      </c>
      <c r="B331" s="230"/>
      <c r="C331" s="124"/>
      <c r="D331" s="124"/>
      <c r="E331" s="125"/>
      <c r="F331" s="164"/>
      <c r="G331" s="233"/>
      <c r="H331" s="232"/>
      <c r="I331" s="233"/>
      <c r="J331" s="254"/>
      <c r="K331" s="131"/>
      <c r="L331" s="132"/>
      <c r="M331" s="133"/>
      <c r="N331" s="130"/>
      <c r="O331" s="256"/>
      <c r="P331" s="132"/>
      <c r="Q331" s="132"/>
      <c r="R331" s="133"/>
      <c r="S331" s="130"/>
      <c r="T331" s="256"/>
    </row>
    <row r="332" spans="1:20" ht="15" hidden="1" customHeight="1" outlineLevel="1" x14ac:dyDescent="0.35">
      <c r="A332" s="77">
        <v>325</v>
      </c>
      <c r="B332" s="230"/>
      <c r="C332" s="124"/>
      <c r="D332" s="124"/>
      <c r="E332" s="125"/>
      <c r="F332" s="164"/>
      <c r="G332" s="233"/>
      <c r="H332" s="232"/>
      <c r="I332" s="233"/>
      <c r="J332" s="254"/>
      <c r="K332" s="131"/>
      <c r="L332" s="132"/>
      <c r="M332" s="133"/>
      <c r="N332" s="130"/>
      <c r="O332" s="256"/>
      <c r="P332" s="132"/>
      <c r="Q332" s="132"/>
      <c r="R332" s="133"/>
      <c r="S332" s="130"/>
      <c r="T332" s="256"/>
    </row>
    <row r="333" spans="1:20" ht="15" hidden="1" customHeight="1" outlineLevel="1" x14ac:dyDescent="0.35">
      <c r="A333" s="77">
        <v>326</v>
      </c>
      <c r="B333" s="230"/>
      <c r="C333" s="124"/>
      <c r="D333" s="124"/>
      <c r="E333" s="125"/>
      <c r="F333" s="164"/>
      <c r="G333" s="233"/>
      <c r="H333" s="232"/>
      <c r="I333" s="233"/>
      <c r="J333" s="254"/>
      <c r="K333" s="131"/>
      <c r="L333" s="132"/>
      <c r="M333" s="133"/>
      <c r="N333" s="130"/>
      <c r="O333" s="256"/>
      <c r="P333" s="132"/>
      <c r="Q333" s="132"/>
      <c r="R333" s="133"/>
      <c r="S333" s="130"/>
      <c r="T333" s="256"/>
    </row>
    <row r="334" spans="1:20" ht="15" hidden="1" customHeight="1" outlineLevel="1" x14ac:dyDescent="0.35">
      <c r="A334" s="77">
        <v>327</v>
      </c>
      <c r="B334" s="230"/>
      <c r="C334" s="124"/>
      <c r="D334" s="124"/>
      <c r="E334" s="125"/>
      <c r="F334" s="164"/>
      <c r="G334" s="233"/>
      <c r="H334" s="232"/>
      <c r="I334" s="233"/>
      <c r="J334" s="254"/>
      <c r="K334" s="131"/>
      <c r="L334" s="132"/>
      <c r="M334" s="133"/>
      <c r="N334" s="130"/>
      <c r="O334" s="256"/>
      <c r="P334" s="132"/>
      <c r="Q334" s="132"/>
      <c r="R334" s="133"/>
      <c r="S334" s="130"/>
      <c r="T334" s="256"/>
    </row>
    <row r="335" spans="1:20" ht="15" hidden="1" customHeight="1" outlineLevel="1" x14ac:dyDescent="0.35">
      <c r="A335" s="77">
        <v>328</v>
      </c>
      <c r="B335" s="230"/>
      <c r="C335" s="124"/>
      <c r="D335" s="124"/>
      <c r="E335" s="125"/>
      <c r="F335" s="164"/>
      <c r="G335" s="233"/>
      <c r="H335" s="232"/>
      <c r="I335" s="233"/>
      <c r="J335" s="254"/>
      <c r="K335" s="131"/>
      <c r="L335" s="132"/>
      <c r="M335" s="133"/>
      <c r="N335" s="130"/>
      <c r="O335" s="256"/>
      <c r="P335" s="132"/>
      <c r="Q335" s="132"/>
      <c r="R335" s="133"/>
      <c r="S335" s="130"/>
      <c r="T335" s="256"/>
    </row>
    <row r="336" spans="1:20" ht="15" hidden="1" customHeight="1" outlineLevel="1" x14ac:dyDescent="0.35">
      <c r="A336" s="77">
        <v>329</v>
      </c>
      <c r="B336" s="230"/>
      <c r="C336" s="124"/>
      <c r="D336" s="124"/>
      <c r="E336" s="125"/>
      <c r="F336" s="164"/>
      <c r="G336" s="233"/>
      <c r="H336" s="232"/>
      <c r="I336" s="233"/>
      <c r="J336" s="254"/>
      <c r="K336" s="131"/>
      <c r="L336" s="132"/>
      <c r="M336" s="133"/>
      <c r="N336" s="130"/>
      <c r="O336" s="256"/>
      <c r="P336" s="132"/>
      <c r="Q336" s="132"/>
      <c r="R336" s="133"/>
      <c r="S336" s="130"/>
      <c r="T336" s="256"/>
    </row>
    <row r="337" spans="1:20" ht="15" hidden="1" customHeight="1" outlineLevel="1" x14ac:dyDescent="0.35">
      <c r="A337" s="77">
        <v>330</v>
      </c>
      <c r="B337" s="230"/>
      <c r="C337" s="124"/>
      <c r="D337" s="124"/>
      <c r="E337" s="125"/>
      <c r="F337" s="164"/>
      <c r="G337" s="233"/>
      <c r="H337" s="232"/>
      <c r="I337" s="233"/>
      <c r="J337" s="254"/>
      <c r="K337" s="131"/>
      <c r="L337" s="132"/>
      <c r="M337" s="133"/>
      <c r="N337" s="130"/>
      <c r="O337" s="256"/>
      <c r="P337" s="132"/>
      <c r="Q337" s="132"/>
      <c r="R337" s="133"/>
      <c r="S337" s="130"/>
      <c r="T337" s="256"/>
    </row>
    <row r="338" spans="1:20" ht="15" hidden="1" customHeight="1" outlineLevel="1" x14ac:dyDescent="0.35">
      <c r="A338" s="77">
        <v>331</v>
      </c>
      <c r="B338" s="230"/>
      <c r="C338" s="124"/>
      <c r="D338" s="124"/>
      <c r="E338" s="125"/>
      <c r="F338" s="164"/>
      <c r="G338" s="233"/>
      <c r="H338" s="232"/>
      <c r="I338" s="233"/>
      <c r="J338" s="254"/>
      <c r="K338" s="131"/>
      <c r="L338" s="132"/>
      <c r="M338" s="133"/>
      <c r="N338" s="130"/>
      <c r="O338" s="256"/>
      <c r="P338" s="132"/>
      <c r="Q338" s="132"/>
      <c r="R338" s="133"/>
      <c r="S338" s="130"/>
      <c r="T338" s="256"/>
    </row>
    <row r="339" spans="1:20" ht="15" hidden="1" customHeight="1" outlineLevel="1" x14ac:dyDescent="0.35">
      <c r="A339" s="77">
        <v>332</v>
      </c>
      <c r="B339" s="230"/>
      <c r="C339" s="124"/>
      <c r="D339" s="124"/>
      <c r="E339" s="125"/>
      <c r="F339" s="164"/>
      <c r="G339" s="233"/>
      <c r="H339" s="232"/>
      <c r="I339" s="233"/>
      <c r="J339" s="254"/>
      <c r="K339" s="131"/>
      <c r="L339" s="132"/>
      <c r="M339" s="133"/>
      <c r="N339" s="130"/>
      <c r="O339" s="256"/>
      <c r="P339" s="132"/>
      <c r="Q339" s="132"/>
      <c r="R339" s="133"/>
      <c r="S339" s="130"/>
      <c r="T339" s="256"/>
    </row>
    <row r="340" spans="1:20" ht="15" hidden="1" customHeight="1" outlineLevel="1" x14ac:dyDescent="0.35">
      <c r="A340" s="77">
        <v>333</v>
      </c>
      <c r="B340" s="230"/>
      <c r="C340" s="124"/>
      <c r="D340" s="124"/>
      <c r="E340" s="125"/>
      <c r="F340" s="164"/>
      <c r="G340" s="233"/>
      <c r="H340" s="232"/>
      <c r="I340" s="233"/>
      <c r="J340" s="254"/>
      <c r="K340" s="131"/>
      <c r="L340" s="132"/>
      <c r="M340" s="133"/>
      <c r="N340" s="130"/>
      <c r="O340" s="256"/>
      <c r="P340" s="132"/>
      <c r="Q340" s="132"/>
      <c r="R340" s="133"/>
      <c r="S340" s="130"/>
      <c r="T340" s="256"/>
    </row>
    <row r="341" spans="1:20" ht="15" hidden="1" customHeight="1" outlineLevel="1" x14ac:dyDescent="0.35">
      <c r="A341" s="77">
        <v>334</v>
      </c>
      <c r="B341" s="230"/>
      <c r="C341" s="124"/>
      <c r="D341" s="124"/>
      <c r="E341" s="125"/>
      <c r="F341" s="164"/>
      <c r="G341" s="233"/>
      <c r="H341" s="232"/>
      <c r="I341" s="233"/>
      <c r="J341" s="254"/>
      <c r="K341" s="131"/>
      <c r="L341" s="132"/>
      <c r="M341" s="133"/>
      <c r="N341" s="130"/>
      <c r="O341" s="256"/>
      <c r="P341" s="132"/>
      <c r="Q341" s="132"/>
      <c r="R341" s="133"/>
      <c r="S341" s="130"/>
      <c r="T341" s="256"/>
    </row>
    <row r="342" spans="1:20" ht="15" hidden="1" customHeight="1" outlineLevel="1" x14ac:dyDescent="0.35">
      <c r="A342" s="77">
        <v>335</v>
      </c>
      <c r="B342" s="230"/>
      <c r="C342" s="124"/>
      <c r="D342" s="124"/>
      <c r="E342" s="125"/>
      <c r="F342" s="164"/>
      <c r="G342" s="233"/>
      <c r="H342" s="232"/>
      <c r="I342" s="233"/>
      <c r="J342" s="254"/>
      <c r="K342" s="131"/>
      <c r="L342" s="132"/>
      <c r="M342" s="133"/>
      <c r="N342" s="130"/>
      <c r="O342" s="256"/>
      <c r="P342" s="132"/>
      <c r="Q342" s="132"/>
      <c r="R342" s="133"/>
      <c r="S342" s="130"/>
      <c r="T342" s="256"/>
    </row>
    <row r="343" spans="1:20" ht="15" hidden="1" customHeight="1" outlineLevel="1" x14ac:dyDescent="0.35">
      <c r="A343" s="77">
        <v>336</v>
      </c>
      <c r="B343" s="230"/>
      <c r="C343" s="124"/>
      <c r="D343" s="124"/>
      <c r="E343" s="125"/>
      <c r="F343" s="164"/>
      <c r="G343" s="233"/>
      <c r="H343" s="232"/>
      <c r="I343" s="233"/>
      <c r="J343" s="254"/>
      <c r="K343" s="131"/>
      <c r="L343" s="132"/>
      <c r="M343" s="133"/>
      <c r="N343" s="130"/>
      <c r="O343" s="256"/>
      <c r="P343" s="132"/>
      <c r="Q343" s="132"/>
      <c r="R343" s="133"/>
      <c r="S343" s="130"/>
      <c r="T343" s="256"/>
    </row>
    <row r="344" spans="1:20" ht="15" hidden="1" customHeight="1" outlineLevel="1" x14ac:dyDescent="0.35">
      <c r="A344" s="77">
        <v>337</v>
      </c>
      <c r="B344" s="230"/>
      <c r="C344" s="124"/>
      <c r="D344" s="124"/>
      <c r="E344" s="125"/>
      <c r="F344" s="164"/>
      <c r="G344" s="233"/>
      <c r="H344" s="232"/>
      <c r="I344" s="233"/>
      <c r="J344" s="254"/>
      <c r="K344" s="131"/>
      <c r="L344" s="132"/>
      <c r="M344" s="133"/>
      <c r="N344" s="130"/>
      <c r="O344" s="256"/>
      <c r="P344" s="132"/>
      <c r="Q344" s="132"/>
      <c r="R344" s="133"/>
      <c r="S344" s="130"/>
      <c r="T344" s="256"/>
    </row>
    <row r="345" spans="1:20" ht="15" hidden="1" customHeight="1" outlineLevel="1" x14ac:dyDescent="0.35">
      <c r="A345" s="77">
        <v>338</v>
      </c>
      <c r="B345" s="230"/>
      <c r="C345" s="124"/>
      <c r="D345" s="124"/>
      <c r="E345" s="125"/>
      <c r="F345" s="164"/>
      <c r="G345" s="233"/>
      <c r="H345" s="232"/>
      <c r="I345" s="233"/>
      <c r="J345" s="254"/>
      <c r="K345" s="131"/>
      <c r="L345" s="132"/>
      <c r="M345" s="133"/>
      <c r="N345" s="130"/>
      <c r="O345" s="256"/>
      <c r="P345" s="132"/>
      <c r="Q345" s="132"/>
      <c r="R345" s="133"/>
      <c r="S345" s="130"/>
      <c r="T345" s="256"/>
    </row>
    <row r="346" spans="1:20" ht="15" hidden="1" customHeight="1" outlineLevel="1" x14ac:dyDescent="0.35">
      <c r="A346" s="77">
        <v>339</v>
      </c>
      <c r="B346" s="230"/>
      <c r="C346" s="124"/>
      <c r="D346" s="124"/>
      <c r="E346" s="125"/>
      <c r="F346" s="164"/>
      <c r="G346" s="233"/>
      <c r="H346" s="232"/>
      <c r="I346" s="233"/>
      <c r="J346" s="254"/>
      <c r="K346" s="131"/>
      <c r="L346" s="132"/>
      <c r="M346" s="133"/>
      <c r="N346" s="130"/>
      <c r="O346" s="256"/>
      <c r="P346" s="132"/>
      <c r="Q346" s="132"/>
      <c r="R346" s="133"/>
      <c r="S346" s="130"/>
      <c r="T346" s="256"/>
    </row>
    <row r="347" spans="1:20" ht="15" hidden="1" customHeight="1" outlineLevel="1" x14ac:dyDescent="0.35">
      <c r="A347" s="77">
        <v>340</v>
      </c>
      <c r="B347" s="230"/>
      <c r="C347" s="124"/>
      <c r="D347" s="124"/>
      <c r="E347" s="125"/>
      <c r="F347" s="164"/>
      <c r="G347" s="233"/>
      <c r="H347" s="232"/>
      <c r="I347" s="233"/>
      <c r="J347" s="254"/>
      <c r="K347" s="131"/>
      <c r="L347" s="132"/>
      <c r="M347" s="133"/>
      <c r="N347" s="130"/>
      <c r="O347" s="256"/>
      <c r="P347" s="132"/>
      <c r="Q347" s="132"/>
      <c r="R347" s="133"/>
      <c r="S347" s="130"/>
      <c r="T347" s="256"/>
    </row>
    <row r="348" spans="1:20" ht="15" hidden="1" customHeight="1" outlineLevel="1" x14ac:dyDescent="0.35">
      <c r="A348" s="77">
        <v>341</v>
      </c>
      <c r="B348" s="230"/>
      <c r="C348" s="124"/>
      <c r="D348" s="124"/>
      <c r="E348" s="125"/>
      <c r="F348" s="164"/>
      <c r="G348" s="233"/>
      <c r="H348" s="232"/>
      <c r="I348" s="233"/>
      <c r="J348" s="254"/>
      <c r="K348" s="131"/>
      <c r="L348" s="132"/>
      <c r="M348" s="133"/>
      <c r="N348" s="130"/>
      <c r="O348" s="256"/>
      <c r="P348" s="132"/>
      <c r="Q348" s="132"/>
      <c r="R348" s="133"/>
      <c r="S348" s="130"/>
      <c r="T348" s="256"/>
    </row>
    <row r="349" spans="1:20" ht="15" hidden="1" customHeight="1" outlineLevel="1" x14ac:dyDescent="0.35">
      <c r="A349" s="77">
        <v>342</v>
      </c>
      <c r="B349" s="230"/>
      <c r="C349" s="124"/>
      <c r="D349" s="124"/>
      <c r="E349" s="125"/>
      <c r="F349" s="164"/>
      <c r="G349" s="233"/>
      <c r="H349" s="232"/>
      <c r="I349" s="233"/>
      <c r="J349" s="254"/>
      <c r="K349" s="131"/>
      <c r="L349" s="132"/>
      <c r="M349" s="133"/>
      <c r="N349" s="130"/>
      <c r="O349" s="256"/>
      <c r="P349" s="132"/>
      <c r="Q349" s="132"/>
      <c r="R349" s="133"/>
      <c r="S349" s="130"/>
      <c r="T349" s="256"/>
    </row>
    <row r="350" spans="1:20" ht="15" hidden="1" customHeight="1" outlineLevel="1" x14ac:dyDescent="0.35">
      <c r="A350" s="77">
        <v>343</v>
      </c>
      <c r="B350" s="230"/>
      <c r="C350" s="124"/>
      <c r="D350" s="124"/>
      <c r="E350" s="125"/>
      <c r="F350" s="164"/>
      <c r="G350" s="233"/>
      <c r="H350" s="232"/>
      <c r="I350" s="233"/>
      <c r="J350" s="254"/>
      <c r="K350" s="131"/>
      <c r="L350" s="132"/>
      <c r="M350" s="133"/>
      <c r="N350" s="130"/>
      <c r="O350" s="256"/>
      <c r="P350" s="132"/>
      <c r="Q350" s="132"/>
      <c r="R350" s="133"/>
      <c r="S350" s="130"/>
      <c r="T350" s="256"/>
    </row>
    <row r="351" spans="1:20" ht="15" hidden="1" customHeight="1" outlineLevel="1" x14ac:dyDescent="0.35">
      <c r="A351" s="77">
        <v>344</v>
      </c>
      <c r="B351" s="230"/>
      <c r="C351" s="124"/>
      <c r="D351" s="124"/>
      <c r="E351" s="125"/>
      <c r="F351" s="164"/>
      <c r="G351" s="233"/>
      <c r="H351" s="232"/>
      <c r="I351" s="233"/>
      <c r="J351" s="254"/>
      <c r="K351" s="131"/>
      <c r="L351" s="132"/>
      <c r="M351" s="133"/>
      <c r="N351" s="130"/>
      <c r="O351" s="256"/>
      <c r="P351" s="132"/>
      <c r="Q351" s="132"/>
      <c r="R351" s="133"/>
      <c r="S351" s="130"/>
      <c r="T351" s="256"/>
    </row>
    <row r="352" spans="1:20" ht="15" hidden="1" customHeight="1" outlineLevel="1" x14ac:dyDescent="0.35">
      <c r="A352" s="77">
        <v>345</v>
      </c>
      <c r="B352" s="230"/>
      <c r="C352" s="124"/>
      <c r="D352" s="124"/>
      <c r="E352" s="125"/>
      <c r="F352" s="164"/>
      <c r="G352" s="233"/>
      <c r="H352" s="232"/>
      <c r="I352" s="233"/>
      <c r="J352" s="254"/>
      <c r="K352" s="131"/>
      <c r="L352" s="132"/>
      <c r="M352" s="133"/>
      <c r="N352" s="130"/>
      <c r="O352" s="256"/>
      <c r="P352" s="132"/>
      <c r="Q352" s="132"/>
      <c r="R352" s="133"/>
      <c r="S352" s="130"/>
      <c r="T352" s="256"/>
    </row>
    <row r="353" spans="1:20" ht="15" hidden="1" customHeight="1" outlineLevel="1" x14ac:dyDescent="0.35">
      <c r="A353" s="77">
        <v>346</v>
      </c>
      <c r="B353" s="230"/>
      <c r="C353" s="124"/>
      <c r="D353" s="124"/>
      <c r="E353" s="125"/>
      <c r="F353" s="164"/>
      <c r="G353" s="233"/>
      <c r="H353" s="232"/>
      <c r="I353" s="233"/>
      <c r="J353" s="254"/>
      <c r="K353" s="131"/>
      <c r="L353" s="132"/>
      <c r="M353" s="133"/>
      <c r="N353" s="130"/>
      <c r="O353" s="256"/>
      <c r="P353" s="132"/>
      <c r="Q353" s="132"/>
      <c r="R353" s="133"/>
      <c r="S353" s="130"/>
      <c r="T353" s="256"/>
    </row>
    <row r="354" spans="1:20" ht="15" hidden="1" customHeight="1" outlineLevel="1" x14ac:dyDescent="0.35">
      <c r="A354" s="77">
        <v>347</v>
      </c>
      <c r="B354" s="230"/>
      <c r="C354" s="124"/>
      <c r="D354" s="124"/>
      <c r="E354" s="125"/>
      <c r="F354" s="164"/>
      <c r="G354" s="233"/>
      <c r="H354" s="232"/>
      <c r="I354" s="233"/>
      <c r="J354" s="254"/>
      <c r="K354" s="131"/>
      <c r="L354" s="132"/>
      <c r="M354" s="133"/>
      <c r="N354" s="130"/>
      <c r="O354" s="256"/>
      <c r="P354" s="132"/>
      <c r="Q354" s="132"/>
      <c r="R354" s="133"/>
      <c r="S354" s="130"/>
      <c r="T354" s="256"/>
    </row>
    <row r="355" spans="1:20" ht="15" hidden="1" customHeight="1" outlineLevel="1" x14ac:dyDescent="0.35">
      <c r="A355" s="77">
        <v>348</v>
      </c>
      <c r="B355" s="230"/>
      <c r="C355" s="124"/>
      <c r="D355" s="124"/>
      <c r="E355" s="125"/>
      <c r="F355" s="164"/>
      <c r="G355" s="233"/>
      <c r="H355" s="232"/>
      <c r="I355" s="233"/>
      <c r="J355" s="254"/>
      <c r="K355" s="131"/>
      <c r="L355" s="132"/>
      <c r="M355" s="133"/>
      <c r="N355" s="130"/>
      <c r="O355" s="256"/>
      <c r="P355" s="132"/>
      <c r="Q355" s="132"/>
      <c r="R355" s="133"/>
      <c r="S355" s="130"/>
      <c r="T355" s="256"/>
    </row>
    <row r="356" spans="1:20" ht="15" hidden="1" customHeight="1" outlineLevel="1" x14ac:dyDescent="0.35">
      <c r="A356" s="77">
        <v>349</v>
      </c>
      <c r="B356" s="230"/>
      <c r="C356" s="124"/>
      <c r="D356" s="124"/>
      <c r="E356" s="125"/>
      <c r="F356" s="164"/>
      <c r="G356" s="233"/>
      <c r="H356" s="232"/>
      <c r="I356" s="233"/>
      <c r="J356" s="254"/>
      <c r="K356" s="131"/>
      <c r="L356" s="132"/>
      <c r="M356" s="133"/>
      <c r="N356" s="130"/>
      <c r="O356" s="256"/>
      <c r="P356" s="132"/>
      <c r="Q356" s="132"/>
      <c r="R356" s="133"/>
      <c r="S356" s="130"/>
      <c r="T356" s="256"/>
    </row>
    <row r="357" spans="1:20" ht="15" hidden="1" customHeight="1" outlineLevel="1" x14ac:dyDescent="0.35">
      <c r="A357" s="77">
        <v>350</v>
      </c>
      <c r="B357" s="230"/>
      <c r="C357" s="124"/>
      <c r="D357" s="124"/>
      <c r="E357" s="125"/>
      <c r="F357" s="164"/>
      <c r="G357" s="233"/>
      <c r="H357" s="232"/>
      <c r="I357" s="233"/>
      <c r="J357" s="254"/>
      <c r="K357" s="131"/>
      <c r="L357" s="132"/>
      <c r="M357" s="133"/>
      <c r="N357" s="130"/>
      <c r="O357" s="256"/>
      <c r="P357" s="132"/>
      <c r="Q357" s="132"/>
      <c r="R357" s="133"/>
      <c r="S357" s="130"/>
      <c r="T357" s="256"/>
    </row>
    <row r="358" spans="1:20" ht="15" hidden="1" customHeight="1" outlineLevel="1" x14ac:dyDescent="0.35">
      <c r="A358" s="77">
        <v>351</v>
      </c>
      <c r="B358" s="230"/>
      <c r="C358" s="124"/>
      <c r="D358" s="124"/>
      <c r="E358" s="125"/>
      <c r="F358" s="164"/>
      <c r="G358" s="233"/>
      <c r="H358" s="232"/>
      <c r="I358" s="233"/>
      <c r="J358" s="254"/>
      <c r="K358" s="131"/>
      <c r="L358" s="132"/>
      <c r="M358" s="133"/>
      <c r="N358" s="130"/>
      <c r="O358" s="256"/>
      <c r="P358" s="132"/>
      <c r="Q358" s="132"/>
      <c r="R358" s="133"/>
      <c r="S358" s="130"/>
      <c r="T358" s="256"/>
    </row>
    <row r="359" spans="1:20" ht="15" hidden="1" customHeight="1" outlineLevel="1" x14ac:dyDescent="0.35">
      <c r="A359" s="77">
        <v>352</v>
      </c>
      <c r="B359" s="230"/>
      <c r="C359" s="124"/>
      <c r="D359" s="124"/>
      <c r="E359" s="125"/>
      <c r="F359" s="164"/>
      <c r="G359" s="233"/>
      <c r="H359" s="232"/>
      <c r="I359" s="233"/>
      <c r="J359" s="254"/>
      <c r="K359" s="131"/>
      <c r="L359" s="132"/>
      <c r="M359" s="133"/>
      <c r="N359" s="130"/>
      <c r="O359" s="256"/>
      <c r="P359" s="132"/>
      <c r="Q359" s="132"/>
      <c r="R359" s="133"/>
      <c r="S359" s="130"/>
      <c r="T359" s="256"/>
    </row>
    <row r="360" spans="1:20" ht="15" hidden="1" customHeight="1" outlineLevel="1" x14ac:dyDescent="0.35">
      <c r="A360" s="77">
        <v>353</v>
      </c>
      <c r="B360" s="230"/>
      <c r="C360" s="124"/>
      <c r="D360" s="124"/>
      <c r="E360" s="125"/>
      <c r="F360" s="164"/>
      <c r="G360" s="233"/>
      <c r="H360" s="232"/>
      <c r="I360" s="233"/>
      <c r="J360" s="254"/>
      <c r="K360" s="131"/>
      <c r="L360" s="132"/>
      <c r="M360" s="133"/>
      <c r="N360" s="130"/>
      <c r="O360" s="256"/>
      <c r="P360" s="132"/>
      <c r="Q360" s="132"/>
      <c r="R360" s="133"/>
      <c r="S360" s="130"/>
      <c r="T360" s="256"/>
    </row>
    <row r="361" spans="1:20" ht="15" hidden="1" customHeight="1" outlineLevel="1" x14ac:dyDescent="0.35">
      <c r="A361" s="77">
        <v>354</v>
      </c>
      <c r="B361" s="230"/>
      <c r="C361" s="124"/>
      <c r="D361" s="124"/>
      <c r="E361" s="125"/>
      <c r="F361" s="164"/>
      <c r="G361" s="233"/>
      <c r="H361" s="232"/>
      <c r="I361" s="233"/>
      <c r="J361" s="254"/>
      <c r="K361" s="131"/>
      <c r="L361" s="132"/>
      <c r="M361" s="133"/>
      <c r="N361" s="130"/>
      <c r="O361" s="256"/>
      <c r="P361" s="132"/>
      <c r="Q361" s="132"/>
      <c r="R361" s="133"/>
      <c r="S361" s="130"/>
      <c r="T361" s="256"/>
    </row>
    <row r="362" spans="1:20" ht="15" hidden="1" customHeight="1" outlineLevel="1" x14ac:dyDescent="0.35">
      <c r="A362" s="77">
        <v>355</v>
      </c>
      <c r="B362" s="230"/>
      <c r="C362" s="124"/>
      <c r="D362" s="124"/>
      <c r="E362" s="125"/>
      <c r="F362" s="164"/>
      <c r="G362" s="233"/>
      <c r="H362" s="232"/>
      <c r="I362" s="233"/>
      <c r="J362" s="254"/>
      <c r="K362" s="131"/>
      <c r="L362" s="132"/>
      <c r="M362" s="133"/>
      <c r="N362" s="130"/>
      <c r="O362" s="256"/>
      <c r="P362" s="132"/>
      <c r="Q362" s="132"/>
      <c r="R362" s="133"/>
      <c r="S362" s="130"/>
      <c r="T362" s="256"/>
    </row>
    <row r="363" spans="1:20" ht="15" hidden="1" customHeight="1" outlineLevel="1" x14ac:dyDescent="0.35">
      <c r="A363" s="77">
        <v>356</v>
      </c>
      <c r="B363" s="230"/>
      <c r="C363" s="124"/>
      <c r="D363" s="124"/>
      <c r="E363" s="125"/>
      <c r="F363" s="164"/>
      <c r="G363" s="233"/>
      <c r="H363" s="232"/>
      <c r="I363" s="233"/>
      <c r="J363" s="254"/>
      <c r="K363" s="131"/>
      <c r="L363" s="132"/>
      <c r="M363" s="133"/>
      <c r="N363" s="130"/>
      <c r="O363" s="256"/>
      <c r="P363" s="132"/>
      <c r="Q363" s="132"/>
      <c r="R363" s="133"/>
      <c r="S363" s="130"/>
      <c r="T363" s="256"/>
    </row>
    <row r="364" spans="1:20" ht="15" hidden="1" customHeight="1" outlineLevel="1" x14ac:dyDescent="0.35">
      <c r="A364" s="77">
        <v>357</v>
      </c>
      <c r="B364" s="230"/>
      <c r="C364" s="124"/>
      <c r="D364" s="124"/>
      <c r="E364" s="125"/>
      <c r="F364" s="164"/>
      <c r="G364" s="233"/>
      <c r="H364" s="232"/>
      <c r="I364" s="233"/>
      <c r="J364" s="254"/>
      <c r="K364" s="131"/>
      <c r="L364" s="132"/>
      <c r="M364" s="133"/>
      <c r="N364" s="130"/>
      <c r="O364" s="256"/>
      <c r="P364" s="132"/>
      <c r="Q364" s="132"/>
      <c r="R364" s="133"/>
      <c r="S364" s="130"/>
      <c r="T364" s="256"/>
    </row>
    <row r="365" spans="1:20" ht="15" hidden="1" customHeight="1" outlineLevel="1" x14ac:dyDescent="0.35">
      <c r="A365" s="77">
        <v>358</v>
      </c>
      <c r="B365" s="230"/>
      <c r="C365" s="124"/>
      <c r="D365" s="124"/>
      <c r="E365" s="125"/>
      <c r="F365" s="164"/>
      <c r="G365" s="233"/>
      <c r="H365" s="232"/>
      <c r="I365" s="233"/>
      <c r="J365" s="254"/>
      <c r="K365" s="131"/>
      <c r="L365" s="132"/>
      <c r="M365" s="133"/>
      <c r="N365" s="130"/>
      <c r="O365" s="256"/>
      <c r="P365" s="132"/>
      <c r="Q365" s="132"/>
      <c r="R365" s="133"/>
      <c r="S365" s="130"/>
      <c r="T365" s="256"/>
    </row>
    <row r="366" spans="1:20" ht="15" hidden="1" customHeight="1" outlineLevel="1" x14ac:dyDescent="0.35">
      <c r="A366" s="77">
        <v>359</v>
      </c>
      <c r="B366" s="230"/>
      <c r="C366" s="124"/>
      <c r="D366" s="124"/>
      <c r="E366" s="125"/>
      <c r="F366" s="164"/>
      <c r="G366" s="233"/>
      <c r="H366" s="232"/>
      <c r="I366" s="233"/>
      <c r="J366" s="254"/>
      <c r="K366" s="131"/>
      <c r="L366" s="132"/>
      <c r="M366" s="133"/>
      <c r="N366" s="130"/>
      <c r="O366" s="256"/>
      <c r="P366" s="132"/>
      <c r="Q366" s="132"/>
      <c r="R366" s="133"/>
      <c r="S366" s="130"/>
      <c r="T366" s="256"/>
    </row>
    <row r="367" spans="1:20" ht="15" hidden="1" customHeight="1" outlineLevel="1" x14ac:dyDescent="0.35">
      <c r="A367" s="77">
        <v>360</v>
      </c>
      <c r="B367" s="230"/>
      <c r="C367" s="124"/>
      <c r="D367" s="124"/>
      <c r="E367" s="125"/>
      <c r="F367" s="164"/>
      <c r="G367" s="233"/>
      <c r="H367" s="232"/>
      <c r="I367" s="233"/>
      <c r="J367" s="254"/>
      <c r="K367" s="131"/>
      <c r="L367" s="132"/>
      <c r="M367" s="133"/>
      <c r="N367" s="130"/>
      <c r="O367" s="256"/>
      <c r="P367" s="132"/>
      <c r="Q367" s="132"/>
      <c r="R367" s="133"/>
      <c r="S367" s="130"/>
      <c r="T367" s="256"/>
    </row>
    <row r="368" spans="1:20" ht="15" hidden="1" customHeight="1" outlineLevel="1" x14ac:dyDescent="0.35">
      <c r="A368" s="77">
        <v>361</v>
      </c>
      <c r="B368" s="230"/>
      <c r="C368" s="124"/>
      <c r="D368" s="124"/>
      <c r="E368" s="125"/>
      <c r="F368" s="164"/>
      <c r="G368" s="233"/>
      <c r="H368" s="232"/>
      <c r="I368" s="233"/>
      <c r="J368" s="254"/>
      <c r="K368" s="131"/>
      <c r="L368" s="132"/>
      <c r="M368" s="133"/>
      <c r="N368" s="130"/>
      <c r="O368" s="256"/>
      <c r="P368" s="132"/>
      <c r="Q368" s="132"/>
      <c r="R368" s="133"/>
      <c r="S368" s="130"/>
      <c r="T368" s="256"/>
    </row>
    <row r="369" spans="1:20" ht="15" hidden="1" customHeight="1" outlineLevel="1" x14ac:dyDescent="0.35">
      <c r="A369" s="77">
        <v>362</v>
      </c>
      <c r="B369" s="230"/>
      <c r="C369" s="124"/>
      <c r="D369" s="124"/>
      <c r="E369" s="125"/>
      <c r="F369" s="164"/>
      <c r="G369" s="233"/>
      <c r="H369" s="232"/>
      <c r="I369" s="233"/>
      <c r="J369" s="254"/>
      <c r="K369" s="131"/>
      <c r="L369" s="132"/>
      <c r="M369" s="133"/>
      <c r="N369" s="130"/>
      <c r="O369" s="256"/>
      <c r="P369" s="132"/>
      <c r="Q369" s="132"/>
      <c r="R369" s="133"/>
      <c r="S369" s="130"/>
      <c r="T369" s="256"/>
    </row>
    <row r="370" spans="1:20" ht="15" hidden="1" customHeight="1" outlineLevel="1" x14ac:dyDescent="0.35">
      <c r="A370" s="77">
        <v>363</v>
      </c>
      <c r="B370" s="230"/>
      <c r="C370" s="124"/>
      <c r="D370" s="124"/>
      <c r="E370" s="125"/>
      <c r="F370" s="164"/>
      <c r="G370" s="233"/>
      <c r="H370" s="232"/>
      <c r="I370" s="233"/>
      <c r="J370" s="254"/>
      <c r="K370" s="131"/>
      <c r="L370" s="132"/>
      <c r="M370" s="133"/>
      <c r="N370" s="130"/>
      <c r="O370" s="256"/>
      <c r="P370" s="132"/>
      <c r="Q370" s="132"/>
      <c r="R370" s="133"/>
      <c r="S370" s="130"/>
      <c r="T370" s="256"/>
    </row>
    <row r="371" spans="1:20" ht="15" hidden="1" customHeight="1" outlineLevel="1" x14ac:dyDescent="0.35">
      <c r="A371" s="77">
        <v>364</v>
      </c>
      <c r="B371" s="230"/>
      <c r="C371" s="124"/>
      <c r="D371" s="124"/>
      <c r="E371" s="125"/>
      <c r="F371" s="164"/>
      <c r="G371" s="233"/>
      <c r="H371" s="232"/>
      <c r="I371" s="233"/>
      <c r="J371" s="254"/>
      <c r="K371" s="131"/>
      <c r="L371" s="132"/>
      <c r="M371" s="133"/>
      <c r="N371" s="130"/>
      <c r="O371" s="256"/>
      <c r="P371" s="132"/>
      <c r="Q371" s="132"/>
      <c r="R371" s="133"/>
      <c r="S371" s="130"/>
      <c r="T371" s="256"/>
    </row>
    <row r="372" spans="1:20" ht="15" hidden="1" customHeight="1" outlineLevel="1" x14ac:dyDescent="0.35">
      <c r="A372" s="77">
        <v>365</v>
      </c>
      <c r="B372" s="230"/>
      <c r="C372" s="124"/>
      <c r="D372" s="124"/>
      <c r="E372" s="125"/>
      <c r="F372" s="164"/>
      <c r="G372" s="233"/>
      <c r="H372" s="232"/>
      <c r="I372" s="233"/>
      <c r="J372" s="254"/>
      <c r="K372" s="131"/>
      <c r="L372" s="132"/>
      <c r="M372" s="133"/>
      <c r="N372" s="130"/>
      <c r="O372" s="256"/>
      <c r="P372" s="132"/>
      <c r="Q372" s="132"/>
      <c r="R372" s="133"/>
      <c r="S372" s="130"/>
      <c r="T372" s="256"/>
    </row>
    <row r="373" spans="1:20" ht="15" hidden="1" customHeight="1" outlineLevel="1" x14ac:dyDescent="0.35">
      <c r="A373" s="77">
        <v>366</v>
      </c>
      <c r="B373" s="230"/>
      <c r="C373" s="124"/>
      <c r="D373" s="124"/>
      <c r="E373" s="125"/>
      <c r="F373" s="164"/>
      <c r="G373" s="233"/>
      <c r="H373" s="232"/>
      <c r="I373" s="233"/>
      <c r="J373" s="254"/>
      <c r="K373" s="131"/>
      <c r="L373" s="132"/>
      <c r="M373" s="133"/>
      <c r="N373" s="130"/>
      <c r="O373" s="256"/>
      <c r="P373" s="132"/>
      <c r="Q373" s="132"/>
      <c r="R373" s="133"/>
      <c r="S373" s="130"/>
      <c r="T373" s="256"/>
    </row>
    <row r="374" spans="1:20" ht="15" hidden="1" customHeight="1" outlineLevel="1" x14ac:dyDescent="0.35">
      <c r="A374" s="77">
        <v>367</v>
      </c>
      <c r="B374" s="230"/>
      <c r="C374" s="124"/>
      <c r="D374" s="124"/>
      <c r="E374" s="125"/>
      <c r="F374" s="164"/>
      <c r="G374" s="233"/>
      <c r="H374" s="232"/>
      <c r="I374" s="233"/>
      <c r="J374" s="254"/>
      <c r="K374" s="131"/>
      <c r="L374" s="132"/>
      <c r="M374" s="133"/>
      <c r="N374" s="130"/>
      <c r="O374" s="256"/>
      <c r="P374" s="132"/>
      <c r="Q374" s="132"/>
      <c r="R374" s="133"/>
      <c r="S374" s="130"/>
      <c r="T374" s="256"/>
    </row>
    <row r="375" spans="1:20" ht="15" hidden="1" customHeight="1" outlineLevel="1" x14ac:dyDescent="0.35">
      <c r="A375" s="77">
        <v>368</v>
      </c>
      <c r="B375" s="230"/>
      <c r="C375" s="124"/>
      <c r="D375" s="124"/>
      <c r="E375" s="125"/>
      <c r="F375" s="164"/>
      <c r="G375" s="233"/>
      <c r="H375" s="232"/>
      <c r="I375" s="233"/>
      <c r="J375" s="254"/>
      <c r="K375" s="131"/>
      <c r="L375" s="132"/>
      <c r="M375" s="133"/>
      <c r="N375" s="130"/>
      <c r="O375" s="256"/>
      <c r="P375" s="132"/>
      <c r="Q375" s="132"/>
      <c r="R375" s="133"/>
      <c r="S375" s="130"/>
      <c r="T375" s="256"/>
    </row>
    <row r="376" spans="1:20" ht="15" hidden="1" customHeight="1" outlineLevel="1" x14ac:dyDescent="0.35">
      <c r="A376" s="77">
        <v>369</v>
      </c>
      <c r="B376" s="230"/>
      <c r="C376" s="124"/>
      <c r="D376" s="124"/>
      <c r="E376" s="125"/>
      <c r="F376" s="164"/>
      <c r="G376" s="233"/>
      <c r="H376" s="232"/>
      <c r="I376" s="233"/>
      <c r="J376" s="254"/>
      <c r="K376" s="131"/>
      <c r="L376" s="132"/>
      <c r="M376" s="133"/>
      <c r="N376" s="130"/>
      <c r="O376" s="256"/>
      <c r="P376" s="132"/>
      <c r="Q376" s="132"/>
      <c r="R376" s="133"/>
      <c r="S376" s="130"/>
      <c r="T376" s="256"/>
    </row>
    <row r="377" spans="1:20" ht="15" hidden="1" customHeight="1" outlineLevel="1" x14ac:dyDescent="0.35">
      <c r="A377" s="77">
        <v>370</v>
      </c>
      <c r="B377" s="230"/>
      <c r="C377" s="124"/>
      <c r="D377" s="124"/>
      <c r="E377" s="125"/>
      <c r="F377" s="164"/>
      <c r="G377" s="233"/>
      <c r="H377" s="232"/>
      <c r="I377" s="233"/>
      <c r="J377" s="254"/>
      <c r="K377" s="131"/>
      <c r="L377" s="132"/>
      <c r="M377" s="133"/>
      <c r="N377" s="130"/>
      <c r="O377" s="256"/>
      <c r="P377" s="132"/>
      <c r="Q377" s="132"/>
      <c r="R377" s="133"/>
      <c r="S377" s="130"/>
      <c r="T377" s="256"/>
    </row>
    <row r="378" spans="1:20" ht="15" hidden="1" customHeight="1" outlineLevel="1" x14ac:dyDescent="0.35">
      <c r="A378" s="77">
        <v>371</v>
      </c>
      <c r="B378" s="230"/>
      <c r="C378" s="124"/>
      <c r="D378" s="124"/>
      <c r="E378" s="125"/>
      <c r="F378" s="164"/>
      <c r="G378" s="233"/>
      <c r="H378" s="232"/>
      <c r="I378" s="233"/>
      <c r="J378" s="254"/>
      <c r="K378" s="131"/>
      <c r="L378" s="132"/>
      <c r="M378" s="133"/>
      <c r="N378" s="130"/>
      <c r="O378" s="256"/>
      <c r="P378" s="132"/>
      <c r="Q378" s="132"/>
      <c r="R378" s="133"/>
      <c r="S378" s="130"/>
      <c r="T378" s="256"/>
    </row>
    <row r="379" spans="1:20" ht="15" hidden="1" customHeight="1" outlineLevel="1" x14ac:dyDescent="0.35">
      <c r="A379" s="77">
        <v>372</v>
      </c>
      <c r="B379" s="230"/>
      <c r="C379" s="124"/>
      <c r="D379" s="124"/>
      <c r="E379" s="125"/>
      <c r="F379" s="164"/>
      <c r="G379" s="233"/>
      <c r="H379" s="232"/>
      <c r="I379" s="233"/>
      <c r="J379" s="254"/>
      <c r="K379" s="131"/>
      <c r="L379" s="132"/>
      <c r="M379" s="133"/>
      <c r="N379" s="130"/>
      <c r="O379" s="256"/>
      <c r="P379" s="132"/>
      <c r="Q379" s="132"/>
      <c r="R379" s="133"/>
      <c r="S379" s="130"/>
      <c r="T379" s="256"/>
    </row>
    <row r="380" spans="1:20" ht="15" hidden="1" customHeight="1" outlineLevel="1" x14ac:dyDescent="0.35">
      <c r="A380" s="77">
        <v>373</v>
      </c>
      <c r="B380" s="230"/>
      <c r="C380" s="124"/>
      <c r="D380" s="124"/>
      <c r="E380" s="125"/>
      <c r="F380" s="164"/>
      <c r="G380" s="233"/>
      <c r="H380" s="232"/>
      <c r="I380" s="233"/>
      <c r="J380" s="254"/>
      <c r="K380" s="131"/>
      <c r="L380" s="132"/>
      <c r="M380" s="133"/>
      <c r="N380" s="130"/>
      <c r="O380" s="256"/>
      <c r="P380" s="132"/>
      <c r="Q380" s="132"/>
      <c r="R380" s="133"/>
      <c r="S380" s="130"/>
      <c r="T380" s="256"/>
    </row>
    <row r="381" spans="1:20" ht="15" hidden="1" customHeight="1" outlineLevel="1" x14ac:dyDescent="0.35">
      <c r="A381" s="77">
        <v>374</v>
      </c>
      <c r="B381" s="230"/>
      <c r="C381" s="124"/>
      <c r="D381" s="124"/>
      <c r="E381" s="125"/>
      <c r="F381" s="164"/>
      <c r="G381" s="233"/>
      <c r="H381" s="232"/>
      <c r="I381" s="233"/>
      <c r="J381" s="254"/>
      <c r="K381" s="131"/>
      <c r="L381" s="132"/>
      <c r="M381" s="133"/>
      <c r="N381" s="130"/>
      <c r="O381" s="256"/>
      <c r="P381" s="132"/>
      <c r="Q381" s="132"/>
      <c r="R381" s="133"/>
      <c r="S381" s="130"/>
      <c r="T381" s="256"/>
    </row>
    <row r="382" spans="1:20" ht="15" hidden="1" customHeight="1" outlineLevel="1" x14ac:dyDescent="0.35">
      <c r="A382" s="77">
        <v>375</v>
      </c>
      <c r="B382" s="230"/>
      <c r="C382" s="124"/>
      <c r="D382" s="124"/>
      <c r="E382" s="125"/>
      <c r="F382" s="164"/>
      <c r="G382" s="233"/>
      <c r="H382" s="232"/>
      <c r="I382" s="233"/>
      <c r="J382" s="254"/>
      <c r="K382" s="131"/>
      <c r="L382" s="132"/>
      <c r="M382" s="133"/>
      <c r="N382" s="130"/>
      <c r="O382" s="256"/>
      <c r="P382" s="132"/>
      <c r="Q382" s="132"/>
      <c r="R382" s="133"/>
      <c r="S382" s="130"/>
      <c r="T382" s="256"/>
    </row>
    <row r="383" spans="1:20" ht="15" hidden="1" customHeight="1" outlineLevel="1" x14ac:dyDescent="0.35">
      <c r="A383" s="77">
        <v>376</v>
      </c>
      <c r="B383" s="230"/>
      <c r="C383" s="124"/>
      <c r="D383" s="124"/>
      <c r="E383" s="125"/>
      <c r="F383" s="164"/>
      <c r="G383" s="233"/>
      <c r="H383" s="232"/>
      <c r="I383" s="233"/>
      <c r="J383" s="254"/>
      <c r="K383" s="131"/>
      <c r="L383" s="132"/>
      <c r="M383" s="133"/>
      <c r="N383" s="130"/>
      <c r="O383" s="256"/>
      <c r="P383" s="132"/>
      <c r="Q383" s="132"/>
      <c r="R383" s="133"/>
      <c r="S383" s="130"/>
      <c r="T383" s="256"/>
    </row>
    <row r="384" spans="1:20" ht="15" hidden="1" customHeight="1" outlineLevel="1" x14ac:dyDescent="0.35">
      <c r="A384" s="77">
        <v>377</v>
      </c>
      <c r="B384" s="230"/>
      <c r="C384" s="124"/>
      <c r="D384" s="124"/>
      <c r="E384" s="125"/>
      <c r="F384" s="164"/>
      <c r="G384" s="233"/>
      <c r="H384" s="232"/>
      <c r="I384" s="233"/>
      <c r="J384" s="254"/>
      <c r="K384" s="131"/>
      <c r="L384" s="132"/>
      <c r="M384" s="133"/>
      <c r="N384" s="130"/>
      <c r="O384" s="256"/>
      <c r="P384" s="132"/>
      <c r="Q384" s="132"/>
      <c r="R384" s="133"/>
      <c r="S384" s="130"/>
      <c r="T384" s="256"/>
    </row>
    <row r="385" spans="1:20" ht="15" hidden="1" customHeight="1" outlineLevel="1" x14ac:dyDescent="0.35">
      <c r="A385" s="77">
        <v>378</v>
      </c>
      <c r="B385" s="230"/>
      <c r="C385" s="124"/>
      <c r="D385" s="124"/>
      <c r="E385" s="125"/>
      <c r="F385" s="164"/>
      <c r="G385" s="233"/>
      <c r="H385" s="232"/>
      <c r="I385" s="233"/>
      <c r="J385" s="254"/>
      <c r="K385" s="131"/>
      <c r="L385" s="132"/>
      <c r="M385" s="133"/>
      <c r="N385" s="130"/>
      <c r="O385" s="256"/>
      <c r="P385" s="132"/>
      <c r="Q385" s="132"/>
      <c r="R385" s="133"/>
      <c r="S385" s="130"/>
      <c r="T385" s="256"/>
    </row>
    <row r="386" spans="1:20" ht="15" hidden="1" customHeight="1" outlineLevel="1" x14ac:dyDescent="0.35">
      <c r="A386" s="77">
        <v>379</v>
      </c>
      <c r="B386" s="230"/>
      <c r="C386" s="124"/>
      <c r="D386" s="124"/>
      <c r="E386" s="125"/>
      <c r="F386" s="164"/>
      <c r="G386" s="233"/>
      <c r="H386" s="232"/>
      <c r="I386" s="233"/>
      <c r="J386" s="254"/>
      <c r="K386" s="131"/>
      <c r="L386" s="132"/>
      <c r="M386" s="133"/>
      <c r="N386" s="130"/>
      <c r="O386" s="256"/>
      <c r="P386" s="132"/>
      <c r="Q386" s="132"/>
      <c r="R386" s="133"/>
      <c r="S386" s="130"/>
      <c r="T386" s="256"/>
    </row>
    <row r="387" spans="1:20" ht="15" hidden="1" customHeight="1" outlineLevel="1" x14ac:dyDescent="0.35">
      <c r="A387" s="77">
        <v>380</v>
      </c>
      <c r="B387" s="230"/>
      <c r="C387" s="124"/>
      <c r="D387" s="124"/>
      <c r="E387" s="125"/>
      <c r="F387" s="164"/>
      <c r="G387" s="233"/>
      <c r="H387" s="232"/>
      <c r="I387" s="233"/>
      <c r="J387" s="254"/>
      <c r="K387" s="131"/>
      <c r="L387" s="132"/>
      <c r="M387" s="133"/>
      <c r="N387" s="130"/>
      <c r="O387" s="256"/>
      <c r="P387" s="132"/>
      <c r="Q387" s="132"/>
      <c r="R387" s="133"/>
      <c r="S387" s="130"/>
      <c r="T387" s="256"/>
    </row>
    <row r="388" spans="1:20" ht="15" hidden="1" customHeight="1" outlineLevel="1" x14ac:dyDescent="0.35">
      <c r="A388" s="77">
        <v>381</v>
      </c>
      <c r="B388" s="230"/>
      <c r="C388" s="124"/>
      <c r="D388" s="124"/>
      <c r="E388" s="125"/>
      <c r="F388" s="164"/>
      <c r="G388" s="233"/>
      <c r="H388" s="232"/>
      <c r="I388" s="233"/>
      <c r="J388" s="254"/>
      <c r="K388" s="131"/>
      <c r="L388" s="132"/>
      <c r="M388" s="133"/>
      <c r="N388" s="130"/>
      <c r="O388" s="256"/>
      <c r="P388" s="132"/>
      <c r="Q388" s="132"/>
      <c r="R388" s="133"/>
      <c r="S388" s="130"/>
      <c r="T388" s="256"/>
    </row>
    <row r="389" spans="1:20" ht="15" hidden="1" customHeight="1" outlineLevel="1" x14ac:dyDescent="0.35">
      <c r="A389" s="77">
        <v>382</v>
      </c>
      <c r="B389" s="230"/>
      <c r="C389" s="124"/>
      <c r="D389" s="124"/>
      <c r="E389" s="125"/>
      <c r="F389" s="164"/>
      <c r="G389" s="233"/>
      <c r="H389" s="232"/>
      <c r="I389" s="233"/>
      <c r="J389" s="254"/>
      <c r="K389" s="131"/>
      <c r="L389" s="132"/>
      <c r="M389" s="133"/>
      <c r="N389" s="130"/>
      <c r="O389" s="256"/>
      <c r="P389" s="132"/>
      <c r="Q389" s="132"/>
      <c r="R389" s="133"/>
      <c r="S389" s="130"/>
      <c r="T389" s="256"/>
    </row>
    <row r="390" spans="1:20" ht="15" hidden="1" customHeight="1" outlineLevel="1" x14ac:dyDescent="0.35">
      <c r="A390" s="77">
        <v>383</v>
      </c>
      <c r="B390" s="230"/>
      <c r="C390" s="124"/>
      <c r="D390" s="124"/>
      <c r="E390" s="125"/>
      <c r="F390" s="164"/>
      <c r="G390" s="233"/>
      <c r="H390" s="232"/>
      <c r="I390" s="233"/>
      <c r="J390" s="254"/>
      <c r="K390" s="131"/>
      <c r="L390" s="132"/>
      <c r="M390" s="133"/>
      <c r="N390" s="130"/>
      <c r="O390" s="256"/>
      <c r="P390" s="132"/>
      <c r="Q390" s="132"/>
      <c r="R390" s="133"/>
      <c r="S390" s="130"/>
      <c r="T390" s="256"/>
    </row>
    <row r="391" spans="1:20" ht="15" hidden="1" customHeight="1" outlineLevel="1" x14ac:dyDescent="0.35">
      <c r="A391" s="77">
        <v>384</v>
      </c>
      <c r="B391" s="230"/>
      <c r="C391" s="124"/>
      <c r="D391" s="124"/>
      <c r="E391" s="125"/>
      <c r="F391" s="164"/>
      <c r="G391" s="233"/>
      <c r="H391" s="232"/>
      <c r="I391" s="233"/>
      <c r="J391" s="254"/>
      <c r="K391" s="131"/>
      <c r="L391" s="132"/>
      <c r="M391" s="133"/>
      <c r="N391" s="130"/>
      <c r="O391" s="256"/>
      <c r="P391" s="132"/>
      <c r="Q391" s="132"/>
      <c r="R391" s="133"/>
      <c r="S391" s="130"/>
      <c r="T391" s="256"/>
    </row>
    <row r="392" spans="1:20" ht="15" hidden="1" customHeight="1" outlineLevel="1" x14ac:dyDescent="0.35">
      <c r="A392" s="77">
        <v>385</v>
      </c>
      <c r="B392" s="230"/>
      <c r="C392" s="124"/>
      <c r="D392" s="124"/>
      <c r="E392" s="125"/>
      <c r="F392" s="164"/>
      <c r="G392" s="233"/>
      <c r="H392" s="232"/>
      <c r="I392" s="233"/>
      <c r="J392" s="254"/>
      <c r="K392" s="131"/>
      <c r="L392" s="132"/>
      <c r="M392" s="133"/>
      <c r="N392" s="130"/>
      <c r="O392" s="256"/>
      <c r="P392" s="132"/>
      <c r="Q392" s="132"/>
      <c r="R392" s="133"/>
      <c r="S392" s="130"/>
      <c r="T392" s="256"/>
    </row>
    <row r="393" spans="1:20" ht="15" hidden="1" customHeight="1" outlineLevel="1" x14ac:dyDescent="0.35">
      <c r="A393" s="77">
        <v>386</v>
      </c>
      <c r="B393" s="230"/>
      <c r="C393" s="124"/>
      <c r="D393" s="124"/>
      <c r="E393" s="125"/>
      <c r="F393" s="164"/>
      <c r="G393" s="233"/>
      <c r="H393" s="232"/>
      <c r="I393" s="233"/>
      <c r="J393" s="254"/>
      <c r="K393" s="131"/>
      <c r="L393" s="132"/>
      <c r="M393" s="133"/>
      <c r="N393" s="130"/>
      <c r="O393" s="256"/>
      <c r="P393" s="132"/>
      <c r="Q393" s="132"/>
      <c r="R393" s="133"/>
      <c r="S393" s="130"/>
      <c r="T393" s="256"/>
    </row>
    <row r="394" spans="1:20" ht="15" hidden="1" customHeight="1" outlineLevel="1" x14ac:dyDescent="0.35">
      <c r="A394" s="77">
        <v>387</v>
      </c>
      <c r="B394" s="230"/>
      <c r="C394" s="124"/>
      <c r="D394" s="124"/>
      <c r="E394" s="125"/>
      <c r="F394" s="164"/>
      <c r="G394" s="233"/>
      <c r="H394" s="232"/>
      <c r="I394" s="233"/>
      <c r="J394" s="254"/>
      <c r="K394" s="131"/>
      <c r="L394" s="132"/>
      <c r="M394" s="133"/>
      <c r="N394" s="130"/>
      <c r="O394" s="256"/>
      <c r="P394" s="132"/>
      <c r="Q394" s="132"/>
      <c r="R394" s="133"/>
      <c r="S394" s="130"/>
      <c r="T394" s="256"/>
    </row>
    <row r="395" spans="1:20" ht="15" hidden="1" customHeight="1" outlineLevel="1" x14ac:dyDescent="0.35">
      <c r="A395" s="77">
        <v>388</v>
      </c>
      <c r="B395" s="230"/>
      <c r="C395" s="124"/>
      <c r="D395" s="124"/>
      <c r="E395" s="125"/>
      <c r="F395" s="164"/>
      <c r="G395" s="233"/>
      <c r="H395" s="232"/>
      <c r="I395" s="233"/>
      <c r="J395" s="254"/>
      <c r="K395" s="131"/>
      <c r="L395" s="132"/>
      <c r="M395" s="133"/>
      <c r="N395" s="130"/>
      <c r="O395" s="256"/>
      <c r="P395" s="132"/>
      <c r="Q395" s="132"/>
      <c r="R395" s="133"/>
      <c r="S395" s="130"/>
      <c r="T395" s="256"/>
    </row>
    <row r="396" spans="1:20" ht="15" hidden="1" customHeight="1" outlineLevel="1" x14ac:dyDescent="0.35">
      <c r="A396" s="77">
        <v>389</v>
      </c>
      <c r="B396" s="230"/>
      <c r="C396" s="124"/>
      <c r="D396" s="124"/>
      <c r="E396" s="125"/>
      <c r="F396" s="164"/>
      <c r="G396" s="233"/>
      <c r="H396" s="232"/>
      <c r="I396" s="233"/>
      <c r="J396" s="254"/>
      <c r="K396" s="131"/>
      <c r="L396" s="132"/>
      <c r="M396" s="133"/>
      <c r="N396" s="130"/>
      <c r="O396" s="256"/>
      <c r="P396" s="132"/>
      <c r="Q396" s="132"/>
      <c r="R396" s="133"/>
      <c r="S396" s="130"/>
      <c r="T396" s="256"/>
    </row>
    <row r="397" spans="1:20" ht="15" hidden="1" customHeight="1" outlineLevel="1" x14ac:dyDescent="0.35">
      <c r="A397" s="77">
        <v>390</v>
      </c>
      <c r="B397" s="230"/>
      <c r="C397" s="124"/>
      <c r="D397" s="124"/>
      <c r="E397" s="125"/>
      <c r="F397" s="164"/>
      <c r="G397" s="233"/>
      <c r="H397" s="232"/>
      <c r="I397" s="233"/>
      <c r="J397" s="254"/>
      <c r="K397" s="131"/>
      <c r="L397" s="132"/>
      <c r="M397" s="133"/>
      <c r="N397" s="130"/>
      <c r="O397" s="256"/>
      <c r="P397" s="132"/>
      <c r="Q397" s="132"/>
      <c r="R397" s="133"/>
      <c r="S397" s="130"/>
      <c r="T397" s="256"/>
    </row>
    <row r="398" spans="1:20" ht="15" hidden="1" customHeight="1" outlineLevel="1" x14ac:dyDescent="0.35">
      <c r="A398" s="77">
        <v>391</v>
      </c>
      <c r="B398" s="230"/>
      <c r="C398" s="124"/>
      <c r="D398" s="124"/>
      <c r="E398" s="125"/>
      <c r="F398" s="164"/>
      <c r="G398" s="233"/>
      <c r="H398" s="232"/>
      <c r="I398" s="233"/>
      <c r="J398" s="254"/>
      <c r="K398" s="131"/>
      <c r="L398" s="132"/>
      <c r="M398" s="133"/>
      <c r="N398" s="130"/>
      <c r="O398" s="256"/>
      <c r="P398" s="132"/>
      <c r="Q398" s="132"/>
      <c r="R398" s="133"/>
      <c r="S398" s="130"/>
      <c r="T398" s="256"/>
    </row>
    <row r="399" spans="1:20" ht="15" hidden="1" customHeight="1" outlineLevel="1" x14ac:dyDescent="0.35">
      <c r="A399" s="77">
        <v>392</v>
      </c>
      <c r="B399" s="230"/>
      <c r="C399" s="124"/>
      <c r="D399" s="124"/>
      <c r="E399" s="125"/>
      <c r="F399" s="164"/>
      <c r="G399" s="233"/>
      <c r="H399" s="232"/>
      <c r="I399" s="233"/>
      <c r="J399" s="254"/>
      <c r="K399" s="131"/>
      <c r="L399" s="132"/>
      <c r="M399" s="133"/>
      <c r="N399" s="130"/>
      <c r="O399" s="256"/>
      <c r="P399" s="132"/>
      <c r="Q399" s="132"/>
      <c r="R399" s="133"/>
      <c r="S399" s="130"/>
      <c r="T399" s="256"/>
    </row>
    <row r="400" spans="1:20" ht="15" hidden="1" customHeight="1" outlineLevel="1" x14ac:dyDescent="0.35">
      <c r="A400" s="77">
        <v>393</v>
      </c>
      <c r="B400" s="230"/>
      <c r="C400" s="124"/>
      <c r="D400" s="124"/>
      <c r="E400" s="125"/>
      <c r="F400" s="164"/>
      <c r="G400" s="233"/>
      <c r="H400" s="232"/>
      <c r="I400" s="233"/>
      <c r="J400" s="254"/>
      <c r="K400" s="131"/>
      <c r="L400" s="132"/>
      <c r="M400" s="133"/>
      <c r="N400" s="130"/>
      <c r="O400" s="256"/>
      <c r="P400" s="132"/>
      <c r="Q400" s="132"/>
      <c r="R400" s="133"/>
      <c r="S400" s="130"/>
      <c r="T400" s="256"/>
    </row>
    <row r="401" spans="1:20" ht="15" hidden="1" customHeight="1" outlineLevel="1" x14ac:dyDescent="0.35">
      <c r="A401" s="77">
        <v>394</v>
      </c>
      <c r="B401" s="230"/>
      <c r="C401" s="124"/>
      <c r="D401" s="124"/>
      <c r="E401" s="125"/>
      <c r="F401" s="164"/>
      <c r="G401" s="233"/>
      <c r="H401" s="232"/>
      <c r="I401" s="233"/>
      <c r="J401" s="254"/>
      <c r="K401" s="131"/>
      <c r="L401" s="132"/>
      <c r="M401" s="133"/>
      <c r="N401" s="130"/>
      <c r="O401" s="256"/>
      <c r="P401" s="132"/>
      <c r="Q401" s="132"/>
      <c r="R401" s="133"/>
      <c r="S401" s="130"/>
      <c r="T401" s="256"/>
    </row>
    <row r="402" spans="1:20" ht="15" hidden="1" customHeight="1" outlineLevel="1" x14ac:dyDescent="0.35">
      <c r="A402" s="77">
        <v>395</v>
      </c>
      <c r="B402" s="230"/>
      <c r="C402" s="124"/>
      <c r="D402" s="124"/>
      <c r="E402" s="125"/>
      <c r="F402" s="164"/>
      <c r="G402" s="233"/>
      <c r="H402" s="232"/>
      <c r="I402" s="233"/>
      <c r="J402" s="254"/>
      <c r="K402" s="131"/>
      <c r="L402" s="132"/>
      <c r="M402" s="133"/>
      <c r="N402" s="130"/>
      <c r="O402" s="256"/>
      <c r="P402" s="132"/>
      <c r="Q402" s="132"/>
      <c r="R402" s="133"/>
      <c r="S402" s="130"/>
      <c r="T402" s="256"/>
    </row>
    <row r="403" spans="1:20" ht="15" hidden="1" customHeight="1" outlineLevel="1" x14ac:dyDescent="0.35">
      <c r="A403" s="77">
        <v>396</v>
      </c>
      <c r="B403" s="230"/>
      <c r="C403" s="124"/>
      <c r="D403" s="124"/>
      <c r="E403" s="125"/>
      <c r="F403" s="164"/>
      <c r="G403" s="233"/>
      <c r="H403" s="232"/>
      <c r="I403" s="233"/>
      <c r="J403" s="254"/>
      <c r="K403" s="131"/>
      <c r="L403" s="132"/>
      <c r="M403" s="133"/>
      <c r="N403" s="130"/>
      <c r="O403" s="256"/>
      <c r="P403" s="132"/>
      <c r="Q403" s="132"/>
      <c r="R403" s="133"/>
      <c r="S403" s="130"/>
      <c r="T403" s="256"/>
    </row>
    <row r="404" spans="1:20" ht="15" hidden="1" customHeight="1" outlineLevel="1" x14ac:dyDescent="0.35">
      <c r="A404" s="77">
        <v>397</v>
      </c>
      <c r="B404" s="230"/>
      <c r="C404" s="124"/>
      <c r="D404" s="124"/>
      <c r="E404" s="125"/>
      <c r="F404" s="164"/>
      <c r="G404" s="233"/>
      <c r="H404" s="232"/>
      <c r="I404" s="233"/>
      <c r="J404" s="254"/>
      <c r="K404" s="131"/>
      <c r="L404" s="132"/>
      <c r="M404" s="133"/>
      <c r="N404" s="130"/>
      <c r="O404" s="256"/>
      <c r="P404" s="132"/>
      <c r="Q404" s="132"/>
      <c r="R404" s="133"/>
      <c r="S404" s="130"/>
      <c r="T404" s="256"/>
    </row>
    <row r="405" spans="1:20" ht="15" hidden="1" customHeight="1" outlineLevel="1" x14ac:dyDescent="0.35">
      <c r="A405" s="77">
        <v>398</v>
      </c>
      <c r="B405" s="230"/>
      <c r="C405" s="124"/>
      <c r="D405" s="124"/>
      <c r="E405" s="125"/>
      <c r="F405" s="164"/>
      <c r="G405" s="233"/>
      <c r="H405" s="232"/>
      <c r="I405" s="233"/>
      <c r="J405" s="254"/>
      <c r="K405" s="131"/>
      <c r="L405" s="132"/>
      <c r="M405" s="133"/>
      <c r="N405" s="130"/>
      <c r="O405" s="256"/>
      <c r="P405" s="132"/>
      <c r="Q405" s="132"/>
      <c r="R405" s="133"/>
      <c r="S405" s="130"/>
      <c r="T405" s="256"/>
    </row>
    <row r="406" spans="1:20" ht="15" hidden="1" customHeight="1" outlineLevel="1" x14ac:dyDescent="0.35">
      <c r="A406" s="77">
        <v>399</v>
      </c>
      <c r="B406" s="230"/>
      <c r="C406" s="124"/>
      <c r="D406" s="124"/>
      <c r="E406" s="125"/>
      <c r="F406" s="164"/>
      <c r="G406" s="233"/>
      <c r="H406" s="232"/>
      <c r="I406" s="233"/>
      <c r="J406" s="254"/>
      <c r="K406" s="131"/>
      <c r="L406" s="132"/>
      <c r="M406" s="133"/>
      <c r="N406" s="130"/>
      <c r="O406" s="256"/>
      <c r="P406" s="132"/>
      <c r="Q406" s="132"/>
      <c r="R406" s="133"/>
      <c r="S406" s="130"/>
      <c r="T406" s="256"/>
    </row>
    <row r="407" spans="1:20" ht="15" hidden="1" customHeight="1" outlineLevel="1" x14ac:dyDescent="0.35">
      <c r="A407" s="77">
        <v>400</v>
      </c>
      <c r="B407" s="230"/>
      <c r="C407" s="124"/>
      <c r="D407" s="124"/>
      <c r="E407" s="125"/>
      <c r="F407" s="164"/>
      <c r="G407" s="233"/>
      <c r="H407" s="232"/>
      <c r="I407" s="233"/>
      <c r="J407" s="254"/>
      <c r="K407" s="131"/>
      <c r="L407" s="132"/>
      <c r="M407" s="133"/>
      <c r="N407" s="130"/>
      <c r="O407" s="256"/>
      <c r="P407" s="132"/>
      <c r="Q407" s="132"/>
      <c r="R407" s="133"/>
      <c r="S407" s="130"/>
      <c r="T407" s="256"/>
    </row>
    <row r="408" spans="1:20" ht="15" hidden="1" customHeight="1" outlineLevel="1" x14ac:dyDescent="0.35">
      <c r="A408" s="77">
        <v>401</v>
      </c>
      <c r="B408" s="230"/>
      <c r="C408" s="124"/>
      <c r="D408" s="124"/>
      <c r="E408" s="125"/>
      <c r="F408" s="164"/>
      <c r="G408" s="233"/>
      <c r="H408" s="232"/>
      <c r="I408" s="233"/>
      <c r="J408" s="254"/>
      <c r="K408" s="131"/>
      <c r="L408" s="132"/>
      <c r="M408" s="133"/>
      <c r="N408" s="130"/>
      <c r="O408" s="256"/>
      <c r="P408" s="132"/>
      <c r="Q408" s="132"/>
      <c r="R408" s="133"/>
      <c r="S408" s="130"/>
      <c r="T408" s="256"/>
    </row>
    <row r="409" spans="1:20" ht="15" hidden="1" customHeight="1" outlineLevel="1" x14ac:dyDescent="0.35">
      <c r="A409" s="77">
        <v>402</v>
      </c>
      <c r="B409" s="230"/>
      <c r="C409" s="124"/>
      <c r="D409" s="124"/>
      <c r="E409" s="125"/>
      <c r="F409" s="164"/>
      <c r="G409" s="233"/>
      <c r="H409" s="232"/>
      <c r="I409" s="233"/>
      <c r="J409" s="254"/>
      <c r="K409" s="131"/>
      <c r="L409" s="132"/>
      <c r="M409" s="133"/>
      <c r="N409" s="130"/>
      <c r="O409" s="256"/>
      <c r="P409" s="132"/>
      <c r="Q409" s="132"/>
      <c r="R409" s="133"/>
      <c r="S409" s="130"/>
      <c r="T409" s="256"/>
    </row>
    <row r="410" spans="1:20" ht="15" hidden="1" customHeight="1" outlineLevel="1" x14ac:dyDescent="0.35">
      <c r="A410" s="77">
        <v>403</v>
      </c>
      <c r="B410" s="230"/>
      <c r="C410" s="124"/>
      <c r="D410" s="124"/>
      <c r="E410" s="125"/>
      <c r="F410" s="164"/>
      <c r="G410" s="233"/>
      <c r="H410" s="232"/>
      <c r="I410" s="233"/>
      <c r="J410" s="254"/>
      <c r="K410" s="131"/>
      <c r="L410" s="132"/>
      <c r="M410" s="133"/>
      <c r="N410" s="130"/>
      <c r="O410" s="256"/>
      <c r="P410" s="132"/>
      <c r="Q410" s="132"/>
      <c r="R410" s="133"/>
      <c r="S410" s="130"/>
      <c r="T410" s="256"/>
    </row>
    <row r="411" spans="1:20" ht="15" hidden="1" customHeight="1" outlineLevel="1" x14ac:dyDescent="0.35">
      <c r="A411" s="77">
        <v>404</v>
      </c>
      <c r="B411" s="230"/>
      <c r="C411" s="124"/>
      <c r="D411" s="124"/>
      <c r="E411" s="125"/>
      <c r="F411" s="164"/>
      <c r="G411" s="233"/>
      <c r="H411" s="232"/>
      <c r="I411" s="233"/>
      <c r="J411" s="254"/>
      <c r="K411" s="131"/>
      <c r="L411" s="132"/>
      <c r="M411" s="133"/>
      <c r="N411" s="130"/>
      <c r="O411" s="256"/>
      <c r="P411" s="132"/>
      <c r="Q411" s="132"/>
      <c r="R411" s="133"/>
      <c r="S411" s="130"/>
      <c r="T411" s="256"/>
    </row>
    <row r="412" spans="1:20" ht="15" hidden="1" customHeight="1" outlineLevel="1" x14ac:dyDescent="0.35">
      <c r="A412" s="77">
        <v>405</v>
      </c>
      <c r="B412" s="230"/>
      <c r="C412" s="124"/>
      <c r="D412" s="124"/>
      <c r="E412" s="125"/>
      <c r="F412" s="164"/>
      <c r="G412" s="233"/>
      <c r="H412" s="232"/>
      <c r="I412" s="233"/>
      <c r="J412" s="254"/>
      <c r="K412" s="131"/>
      <c r="L412" s="132"/>
      <c r="M412" s="133"/>
      <c r="N412" s="130"/>
      <c r="O412" s="256"/>
      <c r="P412" s="132"/>
      <c r="Q412" s="132"/>
      <c r="R412" s="133"/>
      <c r="S412" s="130"/>
      <c r="T412" s="256"/>
    </row>
    <row r="413" spans="1:20" ht="15" hidden="1" customHeight="1" outlineLevel="1" x14ac:dyDescent="0.35">
      <c r="A413" s="77">
        <v>406</v>
      </c>
      <c r="B413" s="230"/>
      <c r="C413" s="124"/>
      <c r="D413" s="124"/>
      <c r="E413" s="125"/>
      <c r="F413" s="164"/>
      <c r="G413" s="233"/>
      <c r="H413" s="232"/>
      <c r="I413" s="233"/>
      <c r="J413" s="254"/>
      <c r="K413" s="131"/>
      <c r="L413" s="132"/>
      <c r="M413" s="133"/>
      <c r="N413" s="130"/>
      <c r="O413" s="256"/>
      <c r="P413" s="132"/>
      <c r="Q413" s="132"/>
      <c r="R413" s="133"/>
      <c r="S413" s="130"/>
      <c r="T413" s="256"/>
    </row>
    <row r="414" spans="1:20" ht="15" hidden="1" customHeight="1" outlineLevel="1" x14ac:dyDescent="0.35">
      <c r="A414" s="77">
        <v>407</v>
      </c>
      <c r="B414" s="230"/>
      <c r="C414" s="124"/>
      <c r="D414" s="124"/>
      <c r="E414" s="125"/>
      <c r="F414" s="164"/>
      <c r="G414" s="233"/>
      <c r="H414" s="232"/>
      <c r="I414" s="233"/>
      <c r="J414" s="254"/>
      <c r="K414" s="131"/>
      <c r="L414" s="132"/>
      <c r="M414" s="133"/>
      <c r="N414" s="130"/>
      <c r="O414" s="256"/>
      <c r="P414" s="132"/>
      <c r="Q414" s="132"/>
      <c r="R414" s="133"/>
      <c r="S414" s="130"/>
      <c r="T414" s="256"/>
    </row>
    <row r="415" spans="1:20" ht="15" hidden="1" customHeight="1" outlineLevel="1" x14ac:dyDescent="0.35">
      <c r="A415" s="77">
        <v>408</v>
      </c>
      <c r="B415" s="230"/>
      <c r="C415" s="124"/>
      <c r="D415" s="124"/>
      <c r="E415" s="125"/>
      <c r="F415" s="164"/>
      <c r="G415" s="233"/>
      <c r="H415" s="232"/>
      <c r="I415" s="233"/>
      <c r="J415" s="254"/>
      <c r="K415" s="131"/>
      <c r="L415" s="132"/>
      <c r="M415" s="133"/>
      <c r="N415" s="130"/>
      <c r="O415" s="256"/>
      <c r="P415" s="132"/>
      <c r="Q415" s="132"/>
      <c r="R415" s="133"/>
      <c r="S415" s="130"/>
      <c r="T415" s="256"/>
    </row>
    <row r="416" spans="1:20" ht="15" hidden="1" customHeight="1" outlineLevel="1" x14ac:dyDescent="0.35">
      <c r="A416" s="77">
        <v>409</v>
      </c>
      <c r="B416" s="230"/>
      <c r="C416" s="124"/>
      <c r="D416" s="124"/>
      <c r="E416" s="125"/>
      <c r="F416" s="164"/>
      <c r="G416" s="233"/>
      <c r="H416" s="232"/>
      <c r="I416" s="233"/>
      <c r="J416" s="254"/>
      <c r="K416" s="131"/>
      <c r="L416" s="132"/>
      <c r="M416" s="133"/>
      <c r="N416" s="130"/>
      <c r="O416" s="256"/>
      <c r="P416" s="132"/>
      <c r="Q416" s="132"/>
      <c r="R416" s="133"/>
      <c r="S416" s="130"/>
      <c r="T416" s="256"/>
    </row>
    <row r="417" spans="1:20" ht="15" hidden="1" customHeight="1" outlineLevel="1" x14ac:dyDescent="0.35">
      <c r="A417" s="77">
        <v>410</v>
      </c>
      <c r="B417" s="230"/>
      <c r="C417" s="124"/>
      <c r="D417" s="124"/>
      <c r="E417" s="125"/>
      <c r="F417" s="164"/>
      <c r="G417" s="233"/>
      <c r="H417" s="232"/>
      <c r="I417" s="233"/>
      <c r="J417" s="254"/>
      <c r="K417" s="131"/>
      <c r="L417" s="132"/>
      <c r="M417" s="133"/>
      <c r="N417" s="130"/>
      <c r="O417" s="256"/>
      <c r="P417" s="132"/>
      <c r="Q417" s="132"/>
      <c r="R417" s="133"/>
      <c r="S417" s="130"/>
      <c r="T417" s="256"/>
    </row>
    <row r="418" spans="1:20" ht="15" hidden="1" customHeight="1" outlineLevel="1" x14ac:dyDescent="0.35">
      <c r="A418" s="77">
        <v>411</v>
      </c>
      <c r="B418" s="230"/>
      <c r="C418" s="124"/>
      <c r="D418" s="124"/>
      <c r="E418" s="125"/>
      <c r="F418" s="164"/>
      <c r="G418" s="233"/>
      <c r="H418" s="232"/>
      <c r="I418" s="233"/>
      <c r="J418" s="254"/>
      <c r="K418" s="131"/>
      <c r="L418" s="132"/>
      <c r="M418" s="133"/>
      <c r="N418" s="130"/>
      <c r="O418" s="256"/>
      <c r="P418" s="132"/>
      <c r="Q418" s="132"/>
      <c r="R418" s="133"/>
      <c r="S418" s="130"/>
      <c r="T418" s="256"/>
    </row>
    <row r="419" spans="1:20" ht="15" hidden="1" customHeight="1" outlineLevel="1" x14ac:dyDescent="0.35">
      <c r="A419" s="77">
        <v>412</v>
      </c>
      <c r="B419" s="230"/>
      <c r="C419" s="124"/>
      <c r="D419" s="124"/>
      <c r="E419" s="125"/>
      <c r="F419" s="164"/>
      <c r="G419" s="233"/>
      <c r="H419" s="232"/>
      <c r="I419" s="233"/>
      <c r="J419" s="254"/>
      <c r="K419" s="131"/>
      <c r="L419" s="132"/>
      <c r="M419" s="133"/>
      <c r="N419" s="130"/>
      <c r="O419" s="256"/>
      <c r="P419" s="132"/>
      <c r="Q419" s="132"/>
      <c r="R419" s="133"/>
      <c r="S419" s="130"/>
      <c r="T419" s="256"/>
    </row>
    <row r="420" spans="1:20" ht="15" hidden="1" customHeight="1" outlineLevel="1" x14ac:dyDescent="0.35">
      <c r="A420" s="77">
        <v>413</v>
      </c>
      <c r="B420" s="230"/>
      <c r="C420" s="124"/>
      <c r="D420" s="124"/>
      <c r="E420" s="125"/>
      <c r="F420" s="164"/>
      <c r="G420" s="233"/>
      <c r="H420" s="232"/>
      <c r="I420" s="233"/>
      <c r="J420" s="254"/>
      <c r="K420" s="131"/>
      <c r="L420" s="132"/>
      <c r="M420" s="133"/>
      <c r="N420" s="130"/>
      <c r="O420" s="256"/>
      <c r="P420" s="132"/>
      <c r="Q420" s="132"/>
      <c r="R420" s="133"/>
      <c r="S420" s="130"/>
      <c r="T420" s="256"/>
    </row>
    <row r="421" spans="1:20" ht="15" hidden="1" customHeight="1" outlineLevel="1" x14ac:dyDescent="0.35">
      <c r="A421" s="77">
        <v>414</v>
      </c>
      <c r="B421" s="230"/>
      <c r="C421" s="124"/>
      <c r="D421" s="124"/>
      <c r="E421" s="125"/>
      <c r="F421" s="164"/>
      <c r="G421" s="233"/>
      <c r="H421" s="232"/>
      <c r="I421" s="233"/>
      <c r="J421" s="254"/>
      <c r="K421" s="131"/>
      <c r="L421" s="132"/>
      <c r="M421" s="133"/>
      <c r="N421" s="130"/>
      <c r="O421" s="256"/>
      <c r="P421" s="132"/>
      <c r="Q421" s="132"/>
      <c r="R421" s="133"/>
      <c r="S421" s="130"/>
      <c r="T421" s="256"/>
    </row>
    <row r="422" spans="1:20" ht="15" hidden="1" customHeight="1" outlineLevel="1" x14ac:dyDescent="0.35">
      <c r="A422" s="77">
        <v>415</v>
      </c>
      <c r="B422" s="230"/>
      <c r="C422" s="124"/>
      <c r="D422" s="124"/>
      <c r="E422" s="125"/>
      <c r="F422" s="164"/>
      <c r="G422" s="233"/>
      <c r="H422" s="232"/>
      <c r="I422" s="233"/>
      <c r="J422" s="254"/>
      <c r="K422" s="131"/>
      <c r="L422" s="132"/>
      <c r="M422" s="133"/>
      <c r="N422" s="130"/>
      <c r="O422" s="256"/>
      <c r="P422" s="132"/>
      <c r="Q422" s="132"/>
      <c r="R422" s="133"/>
      <c r="S422" s="130"/>
      <c r="T422" s="256"/>
    </row>
    <row r="423" spans="1:20" ht="15" hidden="1" customHeight="1" outlineLevel="1" x14ac:dyDescent="0.35">
      <c r="A423" s="77">
        <v>416</v>
      </c>
      <c r="B423" s="230"/>
      <c r="C423" s="124"/>
      <c r="D423" s="124"/>
      <c r="E423" s="125"/>
      <c r="F423" s="164"/>
      <c r="G423" s="233"/>
      <c r="H423" s="232"/>
      <c r="I423" s="233"/>
      <c r="J423" s="254"/>
      <c r="K423" s="131"/>
      <c r="L423" s="132"/>
      <c r="M423" s="133"/>
      <c r="N423" s="130"/>
      <c r="O423" s="256"/>
      <c r="P423" s="132"/>
      <c r="Q423" s="132"/>
      <c r="R423" s="133"/>
      <c r="S423" s="130"/>
      <c r="T423" s="256"/>
    </row>
    <row r="424" spans="1:20" ht="15" hidden="1" customHeight="1" outlineLevel="1" x14ac:dyDescent="0.35">
      <c r="A424" s="77">
        <v>417</v>
      </c>
      <c r="B424" s="230"/>
      <c r="C424" s="124"/>
      <c r="D424" s="124"/>
      <c r="E424" s="125"/>
      <c r="F424" s="164"/>
      <c r="G424" s="233"/>
      <c r="H424" s="232"/>
      <c r="I424" s="233"/>
      <c r="J424" s="254"/>
      <c r="K424" s="131"/>
      <c r="L424" s="132"/>
      <c r="M424" s="133"/>
      <c r="N424" s="130"/>
      <c r="O424" s="256"/>
      <c r="P424" s="132"/>
      <c r="Q424" s="132"/>
      <c r="R424" s="133"/>
      <c r="S424" s="130"/>
      <c r="T424" s="256"/>
    </row>
    <row r="425" spans="1:20" ht="15" hidden="1" customHeight="1" outlineLevel="1" x14ac:dyDescent="0.35">
      <c r="A425" s="77">
        <v>418</v>
      </c>
      <c r="B425" s="230"/>
      <c r="C425" s="124"/>
      <c r="D425" s="124"/>
      <c r="E425" s="125"/>
      <c r="F425" s="164"/>
      <c r="G425" s="233"/>
      <c r="H425" s="232"/>
      <c r="I425" s="233"/>
      <c r="J425" s="254"/>
      <c r="K425" s="131"/>
      <c r="L425" s="132"/>
      <c r="M425" s="133"/>
      <c r="N425" s="130"/>
      <c r="O425" s="256"/>
      <c r="P425" s="132"/>
      <c r="Q425" s="132"/>
      <c r="R425" s="133"/>
      <c r="S425" s="130"/>
      <c r="T425" s="256"/>
    </row>
    <row r="426" spans="1:20" ht="15" hidden="1" customHeight="1" outlineLevel="1" x14ac:dyDescent="0.35">
      <c r="A426" s="77">
        <v>419</v>
      </c>
      <c r="B426" s="230"/>
      <c r="C426" s="124"/>
      <c r="D426" s="124"/>
      <c r="E426" s="125"/>
      <c r="F426" s="164"/>
      <c r="G426" s="233"/>
      <c r="H426" s="232"/>
      <c r="I426" s="233"/>
      <c r="J426" s="254"/>
      <c r="K426" s="131"/>
      <c r="L426" s="132"/>
      <c r="M426" s="133"/>
      <c r="N426" s="130"/>
      <c r="O426" s="256"/>
      <c r="P426" s="132"/>
      <c r="Q426" s="132"/>
      <c r="R426" s="133"/>
      <c r="S426" s="130"/>
      <c r="T426" s="256"/>
    </row>
    <row r="427" spans="1:20" ht="15" hidden="1" customHeight="1" outlineLevel="1" x14ac:dyDescent="0.35">
      <c r="A427" s="77">
        <v>420</v>
      </c>
      <c r="B427" s="230"/>
      <c r="C427" s="124"/>
      <c r="D427" s="124"/>
      <c r="E427" s="125"/>
      <c r="F427" s="164"/>
      <c r="G427" s="233"/>
      <c r="H427" s="232"/>
      <c r="I427" s="233"/>
      <c r="J427" s="254"/>
      <c r="K427" s="131"/>
      <c r="L427" s="132"/>
      <c r="M427" s="133"/>
      <c r="N427" s="130"/>
      <c r="O427" s="256"/>
      <c r="P427" s="132"/>
      <c r="Q427" s="132"/>
      <c r="R427" s="133"/>
      <c r="S427" s="130"/>
      <c r="T427" s="256"/>
    </row>
    <row r="428" spans="1:20" ht="15" hidden="1" customHeight="1" outlineLevel="1" x14ac:dyDescent="0.35">
      <c r="A428" s="77">
        <v>421</v>
      </c>
      <c r="B428" s="230"/>
      <c r="C428" s="124"/>
      <c r="D428" s="124"/>
      <c r="E428" s="125"/>
      <c r="F428" s="164"/>
      <c r="G428" s="233"/>
      <c r="H428" s="232"/>
      <c r="I428" s="233"/>
      <c r="J428" s="254"/>
      <c r="K428" s="131"/>
      <c r="L428" s="132"/>
      <c r="M428" s="133"/>
      <c r="N428" s="130"/>
      <c r="O428" s="256"/>
      <c r="P428" s="132"/>
      <c r="Q428" s="132"/>
      <c r="R428" s="133"/>
      <c r="S428" s="130"/>
      <c r="T428" s="256"/>
    </row>
    <row r="429" spans="1:20" ht="15" hidden="1" customHeight="1" outlineLevel="1" x14ac:dyDescent="0.35">
      <c r="A429" s="77">
        <v>422</v>
      </c>
      <c r="B429" s="230"/>
      <c r="C429" s="124"/>
      <c r="D429" s="124"/>
      <c r="E429" s="125"/>
      <c r="F429" s="164"/>
      <c r="G429" s="233"/>
      <c r="H429" s="232"/>
      <c r="I429" s="233"/>
      <c r="J429" s="254"/>
      <c r="K429" s="131"/>
      <c r="L429" s="132"/>
      <c r="M429" s="133"/>
      <c r="N429" s="130"/>
      <c r="O429" s="256"/>
      <c r="P429" s="132"/>
      <c r="Q429" s="132"/>
      <c r="R429" s="133"/>
      <c r="S429" s="130"/>
      <c r="T429" s="256"/>
    </row>
    <row r="430" spans="1:20" ht="15" hidden="1" customHeight="1" outlineLevel="1" x14ac:dyDescent="0.35">
      <c r="A430" s="77">
        <v>423</v>
      </c>
      <c r="B430" s="230"/>
      <c r="C430" s="124"/>
      <c r="D430" s="124"/>
      <c r="E430" s="125"/>
      <c r="F430" s="164"/>
      <c r="G430" s="233"/>
      <c r="H430" s="232"/>
      <c r="I430" s="233"/>
      <c r="J430" s="254"/>
      <c r="K430" s="131"/>
      <c r="L430" s="132"/>
      <c r="M430" s="133"/>
      <c r="N430" s="130"/>
      <c r="O430" s="256"/>
      <c r="P430" s="132"/>
      <c r="Q430" s="132"/>
      <c r="R430" s="133"/>
      <c r="S430" s="130"/>
      <c r="T430" s="256"/>
    </row>
    <row r="431" spans="1:20" ht="15" hidden="1" customHeight="1" outlineLevel="1" x14ac:dyDescent="0.35">
      <c r="A431" s="77">
        <v>424</v>
      </c>
      <c r="B431" s="230"/>
      <c r="C431" s="124"/>
      <c r="D431" s="124"/>
      <c r="E431" s="125"/>
      <c r="F431" s="164"/>
      <c r="G431" s="233"/>
      <c r="H431" s="232"/>
      <c r="I431" s="233"/>
      <c r="J431" s="254"/>
      <c r="K431" s="131"/>
      <c r="L431" s="132"/>
      <c r="M431" s="133"/>
      <c r="N431" s="130"/>
      <c r="O431" s="256"/>
      <c r="P431" s="132"/>
      <c r="Q431" s="132"/>
      <c r="R431" s="133"/>
      <c r="S431" s="130"/>
      <c r="T431" s="256"/>
    </row>
    <row r="432" spans="1:20" ht="15" hidden="1" customHeight="1" outlineLevel="1" x14ac:dyDescent="0.35">
      <c r="A432" s="77">
        <v>425</v>
      </c>
      <c r="B432" s="230"/>
      <c r="C432" s="124"/>
      <c r="D432" s="124"/>
      <c r="E432" s="125"/>
      <c r="F432" s="164"/>
      <c r="G432" s="233"/>
      <c r="H432" s="232"/>
      <c r="I432" s="233"/>
      <c r="J432" s="254"/>
      <c r="K432" s="131"/>
      <c r="L432" s="132"/>
      <c r="M432" s="133"/>
      <c r="N432" s="130"/>
      <c r="O432" s="256"/>
      <c r="P432" s="132"/>
      <c r="Q432" s="132"/>
      <c r="R432" s="133"/>
      <c r="S432" s="130"/>
      <c r="T432" s="256"/>
    </row>
    <row r="433" spans="1:20" ht="15" hidden="1" customHeight="1" outlineLevel="1" x14ac:dyDescent="0.35">
      <c r="A433" s="77">
        <v>426</v>
      </c>
      <c r="B433" s="230"/>
      <c r="C433" s="124"/>
      <c r="D433" s="124"/>
      <c r="E433" s="125"/>
      <c r="F433" s="164"/>
      <c r="G433" s="233"/>
      <c r="H433" s="232"/>
      <c r="I433" s="233"/>
      <c r="J433" s="254"/>
      <c r="K433" s="131"/>
      <c r="L433" s="132"/>
      <c r="M433" s="133"/>
      <c r="N433" s="130"/>
      <c r="O433" s="256"/>
      <c r="P433" s="132"/>
      <c r="Q433" s="132"/>
      <c r="R433" s="133"/>
      <c r="S433" s="130"/>
      <c r="T433" s="256"/>
    </row>
    <row r="434" spans="1:20" ht="15" hidden="1" customHeight="1" outlineLevel="1" x14ac:dyDescent="0.35">
      <c r="A434" s="77">
        <v>427</v>
      </c>
      <c r="B434" s="230"/>
      <c r="C434" s="124"/>
      <c r="D434" s="124"/>
      <c r="E434" s="125"/>
      <c r="F434" s="164"/>
      <c r="G434" s="233"/>
      <c r="H434" s="232"/>
      <c r="I434" s="233"/>
      <c r="J434" s="254"/>
      <c r="K434" s="131"/>
      <c r="L434" s="132"/>
      <c r="M434" s="133"/>
      <c r="N434" s="130"/>
      <c r="O434" s="256"/>
      <c r="P434" s="132"/>
      <c r="Q434" s="132"/>
      <c r="R434" s="133"/>
      <c r="S434" s="130"/>
      <c r="T434" s="256"/>
    </row>
    <row r="435" spans="1:20" ht="15" hidden="1" customHeight="1" outlineLevel="1" x14ac:dyDescent="0.35">
      <c r="A435" s="77">
        <v>428</v>
      </c>
      <c r="B435" s="230"/>
      <c r="C435" s="124"/>
      <c r="D435" s="124"/>
      <c r="E435" s="125"/>
      <c r="F435" s="164"/>
      <c r="G435" s="233"/>
      <c r="H435" s="232"/>
      <c r="I435" s="233"/>
      <c r="J435" s="254"/>
      <c r="K435" s="131"/>
      <c r="L435" s="132"/>
      <c r="M435" s="133"/>
      <c r="N435" s="130"/>
      <c r="O435" s="256"/>
      <c r="P435" s="132"/>
      <c r="Q435" s="132"/>
      <c r="R435" s="133"/>
      <c r="S435" s="130"/>
      <c r="T435" s="256"/>
    </row>
    <row r="436" spans="1:20" ht="15" hidden="1" customHeight="1" outlineLevel="1" x14ac:dyDescent="0.35">
      <c r="A436" s="77">
        <v>429</v>
      </c>
      <c r="B436" s="230"/>
      <c r="C436" s="124"/>
      <c r="D436" s="124"/>
      <c r="E436" s="125"/>
      <c r="F436" s="164"/>
      <c r="G436" s="233"/>
      <c r="H436" s="232"/>
      <c r="I436" s="233"/>
      <c r="J436" s="254"/>
      <c r="K436" s="131"/>
      <c r="L436" s="132"/>
      <c r="M436" s="133"/>
      <c r="N436" s="130"/>
      <c r="O436" s="256"/>
      <c r="P436" s="132"/>
      <c r="Q436" s="132"/>
      <c r="R436" s="133"/>
      <c r="S436" s="130"/>
      <c r="T436" s="256"/>
    </row>
    <row r="437" spans="1:20" ht="15" hidden="1" customHeight="1" outlineLevel="1" x14ac:dyDescent="0.35">
      <c r="A437" s="77">
        <v>430</v>
      </c>
      <c r="B437" s="230"/>
      <c r="C437" s="124"/>
      <c r="D437" s="124"/>
      <c r="E437" s="125"/>
      <c r="F437" s="164"/>
      <c r="G437" s="233"/>
      <c r="H437" s="232"/>
      <c r="I437" s="233"/>
      <c r="J437" s="254"/>
      <c r="K437" s="131"/>
      <c r="L437" s="132"/>
      <c r="M437" s="133"/>
      <c r="N437" s="130"/>
      <c r="O437" s="256"/>
      <c r="P437" s="132"/>
      <c r="Q437" s="132"/>
      <c r="R437" s="133"/>
      <c r="S437" s="130"/>
      <c r="T437" s="256"/>
    </row>
    <row r="438" spans="1:20" ht="15" hidden="1" customHeight="1" outlineLevel="1" x14ac:dyDescent="0.35">
      <c r="A438" s="77">
        <v>431</v>
      </c>
      <c r="B438" s="230"/>
      <c r="C438" s="124"/>
      <c r="D438" s="124"/>
      <c r="E438" s="125"/>
      <c r="F438" s="164"/>
      <c r="G438" s="233"/>
      <c r="H438" s="232"/>
      <c r="I438" s="233"/>
      <c r="J438" s="254"/>
      <c r="K438" s="131"/>
      <c r="L438" s="132"/>
      <c r="M438" s="133"/>
      <c r="N438" s="130"/>
      <c r="O438" s="256"/>
      <c r="P438" s="132"/>
      <c r="Q438" s="132"/>
      <c r="R438" s="133"/>
      <c r="S438" s="130"/>
      <c r="T438" s="256"/>
    </row>
    <row r="439" spans="1:20" ht="15" hidden="1" customHeight="1" outlineLevel="1" x14ac:dyDescent="0.35">
      <c r="A439" s="77">
        <v>432</v>
      </c>
      <c r="B439" s="230"/>
      <c r="C439" s="124"/>
      <c r="D439" s="124"/>
      <c r="E439" s="125"/>
      <c r="F439" s="164"/>
      <c r="G439" s="233"/>
      <c r="H439" s="232"/>
      <c r="I439" s="233"/>
      <c r="J439" s="254"/>
      <c r="K439" s="131"/>
      <c r="L439" s="132"/>
      <c r="M439" s="133"/>
      <c r="N439" s="130"/>
      <c r="O439" s="256"/>
      <c r="P439" s="132"/>
      <c r="Q439" s="132"/>
      <c r="R439" s="133"/>
      <c r="S439" s="130"/>
      <c r="T439" s="256"/>
    </row>
    <row r="440" spans="1:20" ht="15" hidden="1" customHeight="1" outlineLevel="1" x14ac:dyDescent="0.35">
      <c r="A440" s="77">
        <v>433</v>
      </c>
      <c r="B440" s="230"/>
      <c r="C440" s="124"/>
      <c r="D440" s="124"/>
      <c r="E440" s="125"/>
      <c r="F440" s="164"/>
      <c r="G440" s="233"/>
      <c r="H440" s="232"/>
      <c r="I440" s="233"/>
      <c r="J440" s="254"/>
      <c r="K440" s="131"/>
      <c r="L440" s="132"/>
      <c r="M440" s="133"/>
      <c r="N440" s="130"/>
      <c r="O440" s="256"/>
      <c r="P440" s="132"/>
      <c r="Q440" s="132"/>
      <c r="R440" s="133"/>
      <c r="S440" s="130"/>
      <c r="T440" s="256"/>
    </row>
    <row r="441" spans="1:20" ht="15" hidden="1" customHeight="1" outlineLevel="1" x14ac:dyDescent="0.35">
      <c r="A441" s="77">
        <v>434</v>
      </c>
      <c r="B441" s="230"/>
      <c r="C441" s="124"/>
      <c r="D441" s="124"/>
      <c r="E441" s="125"/>
      <c r="F441" s="164"/>
      <c r="G441" s="233"/>
      <c r="H441" s="232"/>
      <c r="I441" s="233"/>
      <c r="J441" s="254"/>
      <c r="K441" s="131"/>
      <c r="L441" s="132"/>
      <c r="M441" s="133"/>
      <c r="N441" s="130"/>
      <c r="O441" s="256"/>
      <c r="P441" s="132"/>
      <c r="Q441" s="132"/>
      <c r="R441" s="133"/>
      <c r="S441" s="130"/>
      <c r="T441" s="256"/>
    </row>
    <row r="442" spans="1:20" ht="15" hidden="1" customHeight="1" outlineLevel="1" x14ac:dyDescent="0.35">
      <c r="A442" s="77">
        <v>435</v>
      </c>
      <c r="B442" s="230"/>
      <c r="C442" s="124"/>
      <c r="D442" s="124"/>
      <c r="E442" s="125"/>
      <c r="F442" s="164"/>
      <c r="G442" s="233"/>
      <c r="H442" s="232"/>
      <c r="I442" s="233"/>
      <c r="J442" s="254"/>
      <c r="K442" s="131"/>
      <c r="L442" s="132"/>
      <c r="M442" s="133"/>
      <c r="N442" s="130"/>
      <c r="O442" s="256"/>
      <c r="P442" s="132"/>
      <c r="Q442" s="132"/>
      <c r="R442" s="133"/>
      <c r="S442" s="130"/>
      <c r="T442" s="256"/>
    </row>
    <row r="443" spans="1:20" ht="15" hidden="1" customHeight="1" outlineLevel="1" x14ac:dyDescent="0.35">
      <c r="A443" s="77">
        <v>436</v>
      </c>
      <c r="B443" s="230"/>
      <c r="C443" s="124"/>
      <c r="D443" s="124"/>
      <c r="E443" s="125"/>
      <c r="F443" s="164"/>
      <c r="G443" s="233"/>
      <c r="H443" s="232"/>
      <c r="I443" s="233"/>
      <c r="J443" s="254"/>
      <c r="K443" s="131"/>
      <c r="L443" s="132"/>
      <c r="M443" s="133"/>
      <c r="N443" s="130"/>
      <c r="O443" s="256"/>
      <c r="P443" s="132"/>
      <c r="Q443" s="132"/>
      <c r="R443" s="133"/>
      <c r="S443" s="130"/>
      <c r="T443" s="256"/>
    </row>
    <row r="444" spans="1:20" ht="15" hidden="1" customHeight="1" outlineLevel="1" x14ac:dyDescent="0.35">
      <c r="A444" s="77">
        <v>437</v>
      </c>
      <c r="B444" s="230"/>
      <c r="C444" s="124"/>
      <c r="D444" s="124"/>
      <c r="E444" s="125"/>
      <c r="F444" s="164"/>
      <c r="G444" s="233"/>
      <c r="H444" s="232"/>
      <c r="I444" s="233"/>
      <c r="J444" s="254"/>
      <c r="K444" s="131"/>
      <c r="L444" s="132"/>
      <c r="M444" s="133"/>
      <c r="N444" s="130"/>
      <c r="O444" s="256"/>
      <c r="P444" s="132"/>
      <c r="Q444" s="132"/>
      <c r="R444" s="133"/>
      <c r="S444" s="130"/>
      <c r="T444" s="256"/>
    </row>
    <row r="445" spans="1:20" ht="15" hidden="1" customHeight="1" outlineLevel="1" x14ac:dyDescent="0.35">
      <c r="A445" s="77">
        <v>438</v>
      </c>
      <c r="B445" s="230"/>
      <c r="C445" s="124"/>
      <c r="D445" s="124"/>
      <c r="E445" s="125"/>
      <c r="F445" s="164"/>
      <c r="G445" s="233"/>
      <c r="H445" s="232"/>
      <c r="I445" s="233"/>
      <c r="J445" s="254"/>
      <c r="K445" s="131"/>
      <c r="L445" s="132"/>
      <c r="M445" s="133"/>
      <c r="N445" s="130"/>
      <c r="O445" s="256"/>
      <c r="P445" s="132"/>
      <c r="Q445" s="132"/>
      <c r="R445" s="133"/>
      <c r="S445" s="130"/>
      <c r="T445" s="256"/>
    </row>
    <row r="446" spans="1:20" ht="15" hidden="1" customHeight="1" outlineLevel="1" x14ac:dyDescent="0.35">
      <c r="A446" s="77">
        <v>439</v>
      </c>
      <c r="B446" s="230"/>
      <c r="C446" s="124"/>
      <c r="D446" s="124"/>
      <c r="E446" s="125"/>
      <c r="F446" s="164"/>
      <c r="G446" s="233"/>
      <c r="H446" s="232"/>
      <c r="I446" s="233"/>
      <c r="J446" s="254"/>
      <c r="K446" s="131"/>
      <c r="L446" s="132"/>
      <c r="M446" s="133"/>
      <c r="N446" s="130"/>
      <c r="O446" s="256"/>
      <c r="P446" s="132"/>
      <c r="Q446" s="132"/>
      <c r="R446" s="133"/>
      <c r="S446" s="130"/>
      <c r="T446" s="256"/>
    </row>
    <row r="447" spans="1:20" ht="15" hidden="1" customHeight="1" outlineLevel="1" x14ac:dyDescent="0.35">
      <c r="A447" s="77">
        <v>440</v>
      </c>
      <c r="B447" s="230"/>
      <c r="C447" s="124"/>
      <c r="D447" s="124"/>
      <c r="E447" s="125"/>
      <c r="F447" s="164"/>
      <c r="G447" s="233"/>
      <c r="H447" s="232"/>
      <c r="I447" s="233"/>
      <c r="J447" s="254"/>
      <c r="K447" s="131"/>
      <c r="L447" s="132"/>
      <c r="M447" s="133"/>
      <c r="N447" s="130"/>
      <c r="O447" s="256"/>
      <c r="P447" s="132"/>
      <c r="Q447" s="132"/>
      <c r="R447" s="133"/>
      <c r="S447" s="130"/>
      <c r="T447" s="256"/>
    </row>
    <row r="448" spans="1:20" ht="15" hidden="1" customHeight="1" outlineLevel="1" x14ac:dyDescent="0.35">
      <c r="A448" s="77">
        <v>441</v>
      </c>
      <c r="B448" s="230"/>
      <c r="C448" s="124"/>
      <c r="D448" s="124"/>
      <c r="E448" s="125"/>
      <c r="F448" s="164"/>
      <c r="G448" s="233"/>
      <c r="H448" s="232"/>
      <c r="I448" s="233"/>
      <c r="J448" s="254"/>
      <c r="K448" s="131"/>
      <c r="L448" s="132"/>
      <c r="M448" s="133"/>
      <c r="N448" s="130"/>
      <c r="O448" s="256"/>
      <c r="P448" s="132"/>
      <c r="Q448" s="132"/>
      <c r="R448" s="133"/>
      <c r="S448" s="130"/>
      <c r="T448" s="256"/>
    </row>
    <row r="449" spans="1:20" ht="15" hidden="1" customHeight="1" outlineLevel="1" x14ac:dyDescent="0.35">
      <c r="A449" s="77">
        <v>442</v>
      </c>
      <c r="B449" s="230"/>
      <c r="C449" s="124"/>
      <c r="D449" s="124"/>
      <c r="E449" s="125"/>
      <c r="F449" s="164"/>
      <c r="G449" s="233"/>
      <c r="H449" s="232"/>
      <c r="I449" s="233"/>
      <c r="J449" s="254"/>
      <c r="K449" s="131"/>
      <c r="L449" s="132"/>
      <c r="M449" s="133"/>
      <c r="N449" s="130"/>
      <c r="O449" s="256"/>
      <c r="P449" s="132"/>
      <c r="Q449" s="132"/>
      <c r="R449" s="133"/>
      <c r="S449" s="130"/>
      <c r="T449" s="256"/>
    </row>
    <row r="450" spans="1:20" ht="15" hidden="1" customHeight="1" outlineLevel="1" x14ac:dyDescent="0.35">
      <c r="A450" s="77">
        <v>443</v>
      </c>
      <c r="B450" s="230"/>
      <c r="C450" s="124"/>
      <c r="D450" s="124"/>
      <c r="E450" s="125"/>
      <c r="F450" s="164"/>
      <c r="G450" s="233"/>
      <c r="H450" s="232"/>
      <c r="I450" s="233"/>
      <c r="J450" s="254"/>
      <c r="K450" s="131"/>
      <c r="L450" s="132"/>
      <c r="M450" s="133"/>
      <c r="N450" s="130"/>
      <c r="O450" s="256"/>
      <c r="P450" s="132"/>
      <c r="Q450" s="132"/>
      <c r="R450" s="133"/>
      <c r="S450" s="130"/>
      <c r="T450" s="256"/>
    </row>
    <row r="451" spans="1:20" ht="15" hidden="1" customHeight="1" outlineLevel="1" x14ac:dyDescent="0.35">
      <c r="A451" s="77">
        <v>444</v>
      </c>
      <c r="B451" s="230"/>
      <c r="C451" s="124"/>
      <c r="D451" s="124"/>
      <c r="E451" s="125"/>
      <c r="F451" s="164"/>
      <c r="G451" s="233"/>
      <c r="H451" s="232"/>
      <c r="I451" s="233"/>
      <c r="J451" s="254"/>
      <c r="K451" s="131"/>
      <c r="L451" s="132"/>
      <c r="M451" s="133"/>
      <c r="N451" s="130"/>
      <c r="O451" s="256"/>
      <c r="P451" s="132"/>
      <c r="Q451" s="132"/>
      <c r="R451" s="133"/>
      <c r="S451" s="130"/>
      <c r="T451" s="256"/>
    </row>
    <row r="452" spans="1:20" ht="15" hidden="1" customHeight="1" outlineLevel="1" x14ac:dyDescent="0.35">
      <c r="A452" s="77">
        <v>445</v>
      </c>
      <c r="B452" s="230"/>
      <c r="C452" s="124"/>
      <c r="D452" s="124"/>
      <c r="E452" s="125"/>
      <c r="F452" s="164"/>
      <c r="G452" s="233"/>
      <c r="H452" s="232"/>
      <c r="I452" s="233"/>
      <c r="J452" s="254"/>
      <c r="K452" s="131"/>
      <c r="L452" s="132"/>
      <c r="M452" s="133"/>
      <c r="N452" s="130"/>
      <c r="O452" s="256"/>
      <c r="P452" s="132"/>
      <c r="Q452" s="132"/>
      <c r="R452" s="133"/>
      <c r="S452" s="130"/>
      <c r="T452" s="256"/>
    </row>
    <row r="453" spans="1:20" ht="15" hidden="1" customHeight="1" outlineLevel="1" x14ac:dyDescent="0.35">
      <c r="A453" s="77">
        <v>446</v>
      </c>
      <c r="B453" s="230"/>
      <c r="C453" s="124"/>
      <c r="D453" s="124"/>
      <c r="E453" s="125"/>
      <c r="F453" s="164"/>
      <c r="G453" s="233"/>
      <c r="H453" s="232"/>
      <c r="I453" s="233"/>
      <c r="J453" s="254"/>
      <c r="K453" s="131"/>
      <c r="L453" s="132"/>
      <c r="M453" s="133"/>
      <c r="N453" s="130"/>
      <c r="O453" s="256"/>
      <c r="P453" s="132"/>
      <c r="Q453" s="132"/>
      <c r="R453" s="133"/>
      <c r="S453" s="130"/>
      <c r="T453" s="256"/>
    </row>
    <row r="454" spans="1:20" ht="15" hidden="1" customHeight="1" outlineLevel="1" x14ac:dyDescent="0.35">
      <c r="A454" s="77">
        <v>447</v>
      </c>
      <c r="B454" s="230"/>
      <c r="C454" s="124"/>
      <c r="D454" s="124"/>
      <c r="E454" s="125"/>
      <c r="F454" s="164"/>
      <c r="G454" s="233"/>
      <c r="H454" s="232"/>
      <c r="I454" s="233"/>
      <c r="J454" s="254"/>
      <c r="K454" s="131"/>
      <c r="L454" s="132"/>
      <c r="M454" s="133"/>
      <c r="N454" s="130"/>
      <c r="O454" s="256"/>
      <c r="P454" s="132"/>
      <c r="Q454" s="132"/>
      <c r="R454" s="133"/>
      <c r="S454" s="130"/>
      <c r="T454" s="256"/>
    </row>
    <row r="455" spans="1:20" ht="15" hidden="1" customHeight="1" outlineLevel="1" x14ac:dyDescent="0.35">
      <c r="A455" s="77">
        <v>448</v>
      </c>
      <c r="B455" s="230"/>
      <c r="C455" s="124"/>
      <c r="D455" s="124"/>
      <c r="E455" s="125"/>
      <c r="F455" s="164"/>
      <c r="G455" s="233"/>
      <c r="H455" s="232"/>
      <c r="I455" s="233"/>
      <c r="J455" s="254"/>
      <c r="K455" s="131"/>
      <c r="L455" s="132"/>
      <c r="M455" s="133"/>
      <c r="N455" s="130"/>
      <c r="O455" s="256"/>
      <c r="P455" s="132"/>
      <c r="Q455" s="132"/>
      <c r="R455" s="133"/>
      <c r="S455" s="130"/>
      <c r="T455" s="256"/>
    </row>
    <row r="456" spans="1:20" ht="15" hidden="1" customHeight="1" outlineLevel="1" x14ac:dyDescent="0.35">
      <c r="A456" s="77">
        <v>449</v>
      </c>
      <c r="B456" s="230"/>
      <c r="C456" s="124"/>
      <c r="D456" s="124"/>
      <c r="E456" s="125"/>
      <c r="F456" s="164"/>
      <c r="G456" s="233"/>
      <c r="H456" s="232"/>
      <c r="I456" s="233"/>
      <c r="J456" s="254"/>
      <c r="K456" s="131"/>
      <c r="L456" s="132"/>
      <c r="M456" s="133"/>
      <c r="N456" s="130"/>
      <c r="O456" s="256"/>
      <c r="P456" s="132"/>
      <c r="Q456" s="132"/>
      <c r="R456" s="133"/>
      <c r="S456" s="130"/>
      <c r="T456" s="256"/>
    </row>
    <row r="457" spans="1:20" ht="15" hidden="1" customHeight="1" outlineLevel="1" x14ac:dyDescent="0.35">
      <c r="A457" s="77">
        <v>450</v>
      </c>
      <c r="B457" s="230"/>
      <c r="C457" s="124"/>
      <c r="D457" s="124"/>
      <c r="E457" s="125"/>
      <c r="F457" s="164"/>
      <c r="G457" s="233"/>
      <c r="H457" s="232"/>
      <c r="I457" s="233"/>
      <c r="J457" s="254"/>
      <c r="K457" s="131"/>
      <c r="L457" s="132"/>
      <c r="M457" s="133"/>
      <c r="N457" s="130"/>
      <c r="O457" s="256"/>
      <c r="P457" s="132"/>
      <c r="Q457" s="132"/>
      <c r="R457" s="133"/>
      <c r="S457" s="130"/>
      <c r="T457" s="256"/>
    </row>
    <row r="458" spans="1:20" ht="15" hidden="1" customHeight="1" outlineLevel="1" x14ac:dyDescent="0.35">
      <c r="A458" s="77">
        <v>451</v>
      </c>
      <c r="B458" s="230"/>
      <c r="C458" s="124"/>
      <c r="D458" s="124"/>
      <c r="E458" s="125"/>
      <c r="F458" s="164"/>
      <c r="G458" s="233"/>
      <c r="H458" s="232"/>
      <c r="I458" s="233"/>
      <c r="J458" s="254"/>
      <c r="K458" s="131"/>
      <c r="L458" s="132"/>
      <c r="M458" s="133"/>
      <c r="N458" s="130"/>
      <c r="O458" s="256"/>
      <c r="P458" s="132"/>
      <c r="Q458" s="132"/>
      <c r="R458" s="133"/>
      <c r="S458" s="130"/>
      <c r="T458" s="256"/>
    </row>
    <row r="459" spans="1:20" ht="15" hidden="1" customHeight="1" outlineLevel="1" x14ac:dyDescent="0.35">
      <c r="A459" s="77">
        <v>452</v>
      </c>
      <c r="B459" s="230"/>
      <c r="C459" s="124"/>
      <c r="D459" s="124"/>
      <c r="E459" s="125"/>
      <c r="F459" s="164"/>
      <c r="G459" s="233"/>
      <c r="H459" s="232"/>
      <c r="I459" s="233"/>
      <c r="J459" s="254"/>
      <c r="K459" s="131"/>
      <c r="L459" s="132"/>
      <c r="M459" s="133"/>
      <c r="N459" s="130"/>
      <c r="O459" s="256"/>
      <c r="P459" s="132"/>
      <c r="Q459" s="132"/>
      <c r="R459" s="133"/>
      <c r="S459" s="130"/>
      <c r="T459" s="256"/>
    </row>
    <row r="460" spans="1:20" ht="15" hidden="1" customHeight="1" outlineLevel="1" x14ac:dyDescent="0.35">
      <c r="A460" s="77">
        <v>453</v>
      </c>
      <c r="B460" s="230"/>
      <c r="C460" s="124"/>
      <c r="D460" s="124"/>
      <c r="E460" s="125"/>
      <c r="F460" s="164"/>
      <c r="G460" s="233"/>
      <c r="H460" s="232"/>
      <c r="I460" s="233"/>
      <c r="J460" s="254"/>
      <c r="K460" s="131"/>
      <c r="L460" s="132"/>
      <c r="M460" s="133"/>
      <c r="N460" s="130"/>
      <c r="O460" s="256"/>
      <c r="P460" s="132"/>
      <c r="Q460" s="132"/>
      <c r="R460" s="133"/>
      <c r="S460" s="130"/>
      <c r="T460" s="256"/>
    </row>
    <row r="461" spans="1:20" ht="15" hidden="1" customHeight="1" outlineLevel="1" x14ac:dyDescent="0.35">
      <c r="A461" s="77">
        <v>454</v>
      </c>
      <c r="B461" s="230"/>
      <c r="C461" s="124"/>
      <c r="D461" s="124"/>
      <c r="E461" s="125"/>
      <c r="F461" s="164"/>
      <c r="G461" s="233"/>
      <c r="H461" s="232"/>
      <c r="I461" s="233"/>
      <c r="J461" s="254"/>
      <c r="K461" s="131"/>
      <c r="L461" s="132"/>
      <c r="M461" s="133"/>
      <c r="N461" s="130"/>
      <c r="O461" s="256"/>
      <c r="P461" s="132"/>
      <c r="Q461" s="132"/>
      <c r="R461" s="133"/>
      <c r="S461" s="130"/>
      <c r="T461" s="256"/>
    </row>
    <row r="462" spans="1:20" ht="15" hidden="1" customHeight="1" outlineLevel="1" x14ac:dyDescent="0.35">
      <c r="A462" s="77">
        <v>455</v>
      </c>
      <c r="B462" s="230"/>
      <c r="C462" s="124"/>
      <c r="D462" s="124"/>
      <c r="E462" s="125"/>
      <c r="F462" s="164"/>
      <c r="G462" s="233"/>
      <c r="H462" s="232"/>
      <c r="I462" s="233"/>
      <c r="J462" s="254"/>
      <c r="K462" s="131"/>
      <c r="L462" s="132"/>
      <c r="M462" s="133"/>
      <c r="N462" s="130"/>
      <c r="O462" s="256"/>
      <c r="P462" s="132"/>
      <c r="Q462" s="132"/>
      <c r="R462" s="133"/>
      <c r="S462" s="130"/>
      <c r="T462" s="256"/>
    </row>
    <row r="463" spans="1:20" ht="15" hidden="1" customHeight="1" outlineLevel="1" x14ac:dyDescent="0.35">
      <c r="A463" s="77">
        <v>456</v>
      </c>
      <c r="B463" s="230"/>
      <c r="C463" s="124"/>
      <c r="D463" s="124"/>
      <c r="E463" s="125"/>
      <c r="F463" s="164"/>
      <c r="G463" s="233"/>
      <c r="H463" s="232"/>
      <c r="I463" s="233"/>
      <c r="J463" s="254"/>
      <c r="K463" s="131"/>
      <c r="L463" s="132"/>
      <c r="M463" s="133"/>
      <c r="N463" s="130"/>
      <c r="O463" s="256"/>
      <c r="P463" s="132"/>
      <c r="Q463" s="132"/>
      <c r="R463" s="133"/>
      <c r="S463" s="130"/>
      <c r="T463" s="256"/>
    </row>
    <row r="464" spans="1:20" ht="15" hidden="1" customHeight="1" outlineLevel="1" x14ac:dyDescent="0.35">
      <c r="A464" s="77">
        <v>457</v>
      </c>
      <c r="B464" s="230"/>
      <c r="C464" s="124"/>
      <c r="D464" s="124"/>
      <c r="E464" s="125"/>
      <c r="F464" s="164"/>
      <c r="G464" s="233"/>
      <c r="H464" s="232"/>
      <c r="I464" s="233"/>
      <c r="J464" s="254"/>
      <c r="K464" s="131"/>
      <c r="L464" s="132"/>
      <c r="M464" s="133"/>
      <c r="N464" s="130"/>
      <c r="O464" s="256"/>
      <c r="P464" s="132"/>
      <c r="Q464" s="132"/>
      <c r="R464" s="133"/>
      <c r="S464" s="130"/>
      <c r="T464" s="256"/>
    </row>
    <row r="465" spans="1:20" ht="15" hidden="1" customHeight="1" outlineLevel="1" x14ac:dyDescent="0.35">
      <c r="A465" s="77">
        <v>458</v>
      </c>
      <c r="B465" s="230"/>
      <c r="C465" s="124"/>
      <c r="D465" s="124"/>
      <c r="E465" s="125"/>
      <c r="F465" s="164"/>
      <c r="G465" s="233"/>
      <c r="H465" s="232"/>
      <c r="I465" s="233"/>
      <c r="J465" s="254"/>
      <c r="K465" s="131"/>
      <c r="L465" s="132"/>
      <c r="M465" s="133"/>
      <c r="N465" s="130"/>
      <c r="O465" s="256"/>
      <c r="P465" s="132"/>
      <c r="Q465" s="132"/>
      <c r="R465" s="133"/>
      <c r="S465" s="130"/>
      <c r="T465" s="256"/>
    </row>
    <row r="466" spans="1:20" ht="15" hidden="1" customHeight="1" outlineLevel="1" x14ac:dyDescent="0.35">
      <c r="A466" s="77">
        <v>459</v>
      </c>
      <c r="B466" s="230"/>
      <c r="C466" s="124"/>
      <c r="D466" s="124"/>
      <c r="E466" s="125"/>
      <c r="F466" s="164"/>
      <c r="G466" s="233"/>
      <c r="H466" s="232"/>
      <c r="I466" s="233"/>
      <c r="J466" s="254"/>
      <c r="K466" s="131"/>
      <c r="L466" s="132"/>
      <c r="M466" s="133"/>
      <c r="N466" s="130"/>
      <c r="O466" s="256"/>
      <c r="P466" s="132"/>
      <c r="Q466" s="132"/>
      <c r="R466" s="133"/>
      <c r="S466" s="130"/>
      <c r="T466" s="256"/>
    </row>
    <row r="467" spans="1:20" ht="15" hidden="1" customHeight="1" outlineLevel="1" x14ac:dyDescent="0.35">
      <c r="A467" s="77">
        <v>460</v>
      </c>
      <c r="B467" s="230"/>
      <c r="C467" s="124"/>
      <c r="D467" s="124"/>
      <c r="E467" s="125"/>
      <c r="F467" s="164"/>
      <c r="G467" s="233"/>
      <c r="H467" s="232"/>
      <c r="I467" s="233"/>
      <c r="J467" s="254"/>
      <c r="K467" s="131"/>
      <c r="L467" s="132"/>
      <c r="M467" s="133"/>
      <c r="N467" s="130"/>
      <c r="O467" s="256"/>
      <c r="P467" s="132"/>
      <c r="Q467" s="132"/>
      <c r="R467" s="133"/>
      <c r="S467" s="130"/>
      <c r="T467" s="256"/>
    </row>
    <row r="468" spans="1:20" ht="15" hidden="1" customHeight="1" outlineLevel="1" x14ac:dyDescent="0.35">
      <c r="A468" s="77">
        <v>461</v>
      </c>
      <c r="B468" s="230"/>
      <c r="C468" s="124"/>
      <c r="D468" s="124"/>
      <c r="E468" s="125"/>
      <c r="F468" s="164"/>
      <c r="G468" s="233"/>
      <c r="H468" s="232"/>
      <c r="I468" s="233"/>
      <c r="J468" s="254"/>
      <c r="K468" s="131"/>
      <c r="L468" s="132"/>
      <c r="M468" s="133"/>
      <c r="N468" s="130"/>
      <c r="O468" s="256"/>
      <c r="P468" s="132"/>
      <c r="Q468" s="132"/>
      <c r="R468" s="133"/>
      <c r="S468" s="130"/>
      <c r="T468" s="256"/>
    </row>
    <row r="469" spans="1:20" ht="15" hidden="1" customHeight="1" outlineLevel="1" x14ac:dyDescent="0.35">
      <c r="A469" s="77">
        <v>462</v>
      </c>
      <c r="B469" s="230"/>
      <c r="C469" s="124"/>
      <c r="D469" s="124"/>
      <c r="E469" s="125"/>
      <c r="F469" s="164"/>
      <c r="G469" s="233"/>
      <c r="H469" s="232"/>
      <c r="I469" s="233"/>
      <c r="J469" s="254"/>
      <c r="K469" s="131"/>
      <c r="L469" s="132"/>
      <c r="M469" s="133"/>
      <c r="N469" s="130"/>
      <c r="O469" s="256"/>
      <c r="P469" s="132"/>
      <c r="Q469" s="132"/>
      <c r="R469" s="133"/>
      <c r="S469" s="130"/>
      <c r="T469" s="256"/>
    </row>
    <row r="470" spans="1:20" ht="15" hidden="1" customHeight="1" outlineLevel="1" x14ac:dyDescent="0.35">
      <c r="A470" s="77">
        <v>463</v>
      </c>
      <c r="B470" s="230"/>
      <c r="C470" s="124"/>
      <c r="D470" s="124"/>
      <c r="E470" s="125"/>
      <c r="F470" s="164"/>
      <c r="G470" s="233"/>
      <c r="H470" s="232"/>
      <c r="I470" s="233"/>
      <c r="J470" s="254"/>
      <c r="K470" s="131"/>
      <c r="L470" s="132"/>
      <c r="M470" s="133"/>
      <c r="N470" s="130"/>
      <c r="O470" s="256"/>
      <c r="P470" s="132"/>
      <c r="Q470" s="132"/>
      <c r="R470" s="133"/>
      <c r="S470" s="130"/>
      <c r="T470" s="256"/>
    </row>
    <row r="471" spans="1:20" ht="15" hidden="1" customHeight="1" outlineLevel="1" x14ac:dyDescent="0.35">
      <c r="A471" s="77">
        <v>464</v>
      </c>
      <c r="B471" s="230"/>
      <c r="C471" s="124"/>
      <c r="D471" s="124"/>
      <c r="E471" s="125"/>
      <c r="F471" s="164"/>
      <c r="G471" s="233"/>
      <c r="H471" s="232"/>
      <c r="I471" s="233"/>
      <c r="J471" s="254"/>
      <c r="K471" s="131"/>
      <c r="L471" s="132"/>
      <c r="M471" s="133"/>
      <c r="N471" s="130"/>
      <c r="O471" s="256"/>
      <c r="P471" s="132"/>
      <c r="Q471" s="132"/>
      <c r="R471" s="133"/>
      <c r="S471" s="130"/>
      <c r="T471" s="256"/>
    </row>
    <row r="472" spans="1:20" ht="15" hidden="1" customHeight="1" outlineLevel="1" x14ac:dyDescent="0.35">
      <c r="A472" s="77">
        <v>465</v>
      </c>
      <c r="B472" s="230"/>
      <c r="C472" s="124"/>
      <c r="D472" s="124"/>
      <c r="E472" s="125"/>
      <c r="F472" s="164"/>
      <c r="G472" s="233"/>
      <c r="H472" s="232"/>
      <c r="I472" s="233"/>
      <c r="J472" s="254"/>
      <c r="K472" s="131"/>
      <c r="L472" s="132"/>
      <c r="M472" s="133"/>
      <c r="N472" s="130"/>
      <c r="O472" s="256"/>
      <c r="P472" s="132"/>
      <c r="Q472" s="132"/>
      <c r="R472" s="133"/>
      <c r="S472" s="130"/>
      <c r="T472" s="256"/>
    </row>
    <row r="473" spans="1:20" ht="15" hidden="1" customHeight="1" outlineLevel="1" x14ac:dyDescent="0.35">
      <c r="A473" s="77">
        <v>466</v>
      </c>
      <c r="B473" s="230"/>
      <c r="C473" s="124"/>
      <c r="D473" s="124"/>
      <c r="E473" s="125"/>
      <c r="F473" s="164"/>
      <c r="G473" s="233"/>
      <c r="H473" s="232"/>
      <c r="I473" s="233"/>
      <c r="J473" s="254"/>
      <c r="K473" s="131"/>
      <c r="L473" s="132"/>
      <c r="M473" s="133"/>
      <c r="N473" s="130"/>
      <c r="O473" s="256"/>
      <c r="P473" s="132"/>
      <c r="Q473" s="132"/>
      <c r="R473" s="133"/>
      <c r="S473" s="130"/>
      <c r="T473" s="256"/>
    </row>
    <row r="474" spans="1:20" ht="15" hidden="1" customHeight="1" outlineLevel="1" x14ac:dyDescent="0.35">
      <c r="A474" s="77">
        <v>467</v>
      </c>
      <c r="B474" s="230"/>
      <c r="C474" s="124"/>
      <c r="D474" s="124"/>
      <c r="E474" s="125"/>
      <c r="F474" s="164"/>
      <c r="G474" s="233"/>
      <c r="H474" s="232"/>
      <c r="I474" s="233"/>
      <c r="J474" s="254"/>
      <c r="K474" s="131"/>
      <c r="L474" s="132"/>
      <c r="M474" s="133"/>
      <c r="N474" s="130"/>
      <c r="O474" s="256"/>
      <c r="P474" s="132"/>
      <c r="Q474" s="132"/>
      <c r="R474" s="133"/>
      <c r="S474" s="130"/>
      <c r="T474" s="256"/>
    </row>
    <row r="475" spans="1:20" ht="15" hidden="1" customHeight="1" outlineLevel="1" x14ac:dyDescent="0.35">
      <c r="A475" s="77">
        <v>468</v>
      </c>
      <c r="B475" s="230"/>
      <c r="C475" s="124"/>
      <c r="D475" s="124"/>
      <c r="E475" s="125"/>
      <c r="F475" s="164"/>
      <c r="G475" s="233"/>
      <c r="H475" s="232"/>
      <c r="I475" s="233"/>
      <c r="J475" s="254"/>
      <c r="K475" s="131"/>
      <c r="L475" s="132"/>
      <c r="M475" s="133"/>
      <c r="N475" s="130"/>
      <c r="O475" s="256"/>
      <c r="P475" s="132"/>
      <c r="Q475" s="132"/>
      <c r="R475" s="133"/>
      <c r="S475" s="130"/>
      <c r="T475" s="256"/>
    </row>
    <row r="476" spans="1:20" ht="15" hidden="1" customHeight="1" outlineLevel="1" x14ac:dyDescent="0.35">
      <c r="A476" s="77">
        <v>469</v>
      </c>
      <c r="B476" s="230"/>
      <c r="C476" s="124"/>
      <c r="D476" s="124"/>
      <c r="E476" s="125"/>
      <c r="F476" s="164"/>
      <c r="G476" s="233"/>
      <c r="H476" s="232"/>
      <c r="I476" s="233"/>
      <c r="J476" s="254"/>
      <c r="K476" s="131"/>
      <c r="L476" s="132"/>
      <c r="M476" s="133"/>
      <c r="N476" s="130"/>
      <c r="O476" s="256"/>
      <c r="P476" s="132"/>
      <c r="Q476" s="132"/>
      <c r="R476" s="133"/>
      <c r="S476" s="130"/>
      <c r="T476" s="256"/>
    </row>
    <row r="477" spans="1:20" ht="15" hidden="1" customHeight="1" outlineLevel="1" x14ac:dyDescent="0.35">
      <c r="A477" s="77">
        <v>470</v>
      </c>
      <c r="B477" s="230"/>
      <c r="C477" s="124"/>
      <c r="D477" s="124"/>
      <c r="E477" s="125"/>
      <c r="F477" s="164"/>
      <c r="G477" s="233"/>
      <c r="H477" s="232"/>
      <c r="I477" s="233"/>
      <c r="J477" s="254"/>
      <c r="K477" s="131"/>
      <c r="L477" s="132"/>
      <c r="M477" s="133"/>
      <c r="N477" s="130"/>
      <c r="O477" s="256"/>
      <c r="P477" s="132"/>
      <c r="Q477" s="132"/>
      <c r="R477" s="133"/>
      <c r="S477" s="130"/>
      <c r="T477" s="256"/>
    </row>
    <row r="478" spans="1:20" ht="15" hidden="1" customHeight="1" outlineLevel="1" x14ac:dyDescent="0.35">
      <c r="A478" s="77">
        <v>471</v>
      </c>
      <c r="B478" s="230"/>
      <c r="C478" s="124"/>
      <c r="D478" s="124"/>
      <c r="E478" s="125"/>
      <c r="F478" s="164"/>
      <c r="G478" s="233"/>
      <c r="H478" s="232"/>
      <c r="I478" s="233"/>
      <c r="J478" s="254"/>
      <c r="K478" s="131"/>
      <c r="L478" s="132"/>
      <c r="M478" s="133"/>
      <c r="N478" s="130"/>
      <c r="O478" s="256"/>
      <c r="P478" s="132"/>
      <c r="Q478" s="132"/>
      <c r="R478" s="133"/>
      <c r="S478" s="130"/>
      <c r="T478" s="256"/>
    </row>
    <row r="479" spans="1:20" ht="15" hidden="1" customHeight="1" outlineLevel="1" x14ac:dyDescent="0.35">
      <c r="A479" s="77">
        <v>472</v>
      </c>
      <c r="B479" s="230"/>
      <c r="C479" s="124"/>
      <c r="D479" s="124"/>
      <c r="E479" s="125"/>
      <c r="F479" s="164"/>
      <c r="G479" s="233"/>
      <c r="H479" s="232"/>
      <c r="I479" s="233"/>
      <c r="J479" s="254"/>
      <c r="K479" s="131"/>
      <c r="L479" s="132"/>
      <c r="M479" s="133"/>
      <c r="N479" s="130"/>
      <c r="O479" s="256"/>
      <c r="P479" s="132"/>
      <c r="Q479" s="132"/>
      <c r="R479" s="133"/>
      <c r="S479" s="130"/>
      <c r="T479" s="256"/>
    </row>
    <row r="480" spans="1:20" ht="15" hidden="1" customHeight="1" outlineLevel="1" x14ac:dyDescent="0.35">
      <c r="A480" s="77">
        <v>473</v>
      </c>
      <c r="B480" s="230"/>
      <c r="C480" s="124"/>
      <c r="D480" s="124"/>
      <c r="E480" s="125"/>
      <c r="F480" s="164"/>
      <c r="G480" s="233"/>
      <c r="H480" s="232"/>
      <c r="I480" s="233"/>
      <c r="J480" s="254"/>
      <c r="K480" s="131"/>
      <c r="L480" s="132"/>
      <c r="M480" s="133"/>
      <c r="N480" s="130"/>
      <c r="O480" s="256"/>
      <c r="P480" s="132"/>
      <c r="Q480" s="132"/>
      <c r="R480" s="133"/>
      <c r="S480" s="130"/>
      <c r="T480" s="256"/>
    </row>
    <row r="481" spans="1:20" ht="15" hidden="1" customHeight="1" outlineLevel="1" x14ac:dyDescent="0.35">
      <c r="A481" s="77">
        <v>474</v>
      </c>
      <c r="B481" s="230"/>
      <c r="C481" s="124"/>
      <c r="D481" s="124"/>
      <c r="E481" s="125"/>
      <c r="F481" s="164"/>
      <c r="G481" s="233"/>
      <c r="H481" s="232"/>
      <c r="I481" s="233"/>
      <c r="J481" s="254"/>
      <c r="K481" s="131"/>
      <c r="L481" s="132"/>
      <c r="M481" s="133"/>
      <c r="N481" s="130"/>
      <c r="O481" s="256"/>
      <c r="P481" s="132"/>
      <c r="Q481" s="132"/>
      <c r="R481" s="133"/>
      <c r="S481" s="130"/>
      <c r="T481" s="256"/>
    </row>
    <row r="482" spans="1:20" ht="15" hidden="1" customHeight="1" outlineLevel="1" x14ac:dyDescent="0.35">
      <c r="A482" s="77">
        <v>475</v>
      </c>
      <c r="B482" s="230"/>
      <c r="C482" s="124"/>
      <c r="D482" s="124"/>
      <c r="E482" s="125"/>
      <c r="F482" s="164"/>
      <c r="G482" s="233"/>
      <c r="H482" s="232"/>
      <c r="I482" s="233"/>
      <c r="J482" s="254"/>
      <c r="K482" s="131"/>
      <c r="L482" s="132"/>
      <c r="M482" s="133"/>
      <c r="N482" s="130"/>
      <c r="O482" s="256"/>
      <c r="P482" s="132"/>
      <c r="Q482" s="132"/>
      <c r="R482" s="133"/>
      <c r="S482" s="130"/>
      <c r="T482" s="256"/>
    </row>
    <row r="483" spans="1:20" ht="15" hidden="1" customHeight="1" outlineLevel="1" x14ac:dyDescent="0.35">
      <c r="A483" s="77">
        <v>476</v>
      </c>
      <c r="B483" s="230"/>
      <c r="C483" s="124"/>
      <c r="D483" s="124"/>
      <c r="E483" s="125"/>
      <c r="F483" s="164"/>
      <c r="G483" s="233"/>
      <c r="H483" s="232"/>
      <c r="I483" s="233"/>
      <c r="J483" s="254"/>
      <c r="K483" s="131"/>
      <c r="L483" s="132"/>
      <c r="M483" s="133"/>
      <c r="N483" s="130"/>
      <c r="O483" s="256"/>
      <c r="P483" s="132"/>
      <c r="Q483" s="132"/>
      <c r="R483" s="133"/>
      <c r="S483" s="130"/>
      <c r="T483" s="256"/>
    </row>
    <row r="484" spans="1:20" ht="15" hidden="1" customHeight="1" outlineLevel="1" x14ac:dyDescent="0.35">
      <c r="A484" s="77">
        <v>477</v>
      </c>
      <c r="B484" s="230"/>
      <c r="C484" s="124"/>
      <c r="D484" s="124"/>
      <c r="E484" s="125"/>
      <c r="F484" s="164"/>
      <c r="G484" s="233"/>
      <c r="H484" s="232"/>
      <c r="I484" s="233"/>
      <c r="J484" s="254"/>
      <c r="K484" s="131"/>
      <c r="L484" s="132"/>
      <c r="M484" s="133"/>
      <c r="N484" s="130"/>
      <c r="O484" s="256"/>
      <c r="P484" s="132"/>
      <c r="Q484" s="132"/>
      <c r="R484" s="133"/>
      <c r="S484" s="130"/>
      <c r="T484" s="256"/>
    </row>
    <row r="485" spans="1:20" ht="15" hidden="1" customHeight="1" outlineLevel="1" x14ac:dyDescent="0.35">
      <c r="A485" s="77">
        <v>478</v>
      </c>
      <c r="B485" s="230"/>
      <c r="C485" s="124"/>
      <c r="D485" s="124"/>
      <c r="E485" s="125"/>
      <c r="F485" s="164"/>
      <c r="G485" s="233"/>
      <c r="H485" s="232"/>
      <c r="I485" s="233"/>
      <c r="J485" s="254"/>
      <c r="K485" s="131"/>
      <c r="L485" s="132"/>
      <c r="M485" s="133"/>
      <c r="N485" s="130"/>
      <c r="O485" s="256"/>
      <c r="P485" s="132"/>
      <c r="Q485" s="132"/>
      <c r="R485" s="133"/>
      <c r="S485" s="130"/>
      <c r="T485" s="256"/>
    </row>
    <row r="486" spans="1:20" ht="15" hidden="1" customHeight="1" outlineLevel="1" x14ac:dyDescent="0.35">
      <c r="A486" s="77">
        <v>479</v>
      </c>
      <c r="B486" s="230"/>
      <c r="C486" s="124"/>
      <c r="D486" s="124"/>
      <c r="E486" s="125"/>
      <c r="F486" s="164"/>
      <c r="G486" s="233"/>
      <c r="H486" s="232"/>
      <c r="I486" s="233"/>
      <c r="J486" s="254"/>
      <c r="K486" s="131"/>
      <c r="L486" s="132"/>
      <c r="M486" s="133"/>
      <c r="N486" s="130"/>
      <c r="O486" s="256"/>
      <c r="P486" s="132"/>
      <c r="Q486" s="132"/>
      <c r="R486" s="133"/>
      <c r="S486" s="130"/>
      <c r="T486" s="256"/>
    </row>
    <row r="487" spans="1:20" ht="15" hidden="1" customHeight="1" outlineLevel="1" x14ac:dyDescent="0.35">
      <c r="A487" s="77">
        <v>480</v>
      </c>
      <c r="B487" s="230"/>
      <c r="C487" s="124"/>
      <c r="D487" s="124"/>
      <c r="E487" s="125"/>
      <c r="F487" s="164"/>
      <c r="G487" s="233"/>
      <c r="H487" s="232"/>
      <c r="I487" s="233"/>
      <c r="J487" s="254"/>
      <c r="K487" s="131"/>
      <c r="L487" s="132"/>
      <c r="M487" s="133"/>
      <c r="N487" s="130"/>
      <c r="O487" s="256"/>
      <c r="P487" s="132"/>
      <c r="Q487" s="132"/>
      <c r="R487" s="133"/>
      <c r="S487" s="130"/>
      <c r="T487" s="256"/>
    </row>
    <row r="488" spans="1:20" ht="15" hidden="1" customHeight="1" outlineLevel="1" x14ac:dyDescent="0.35">
      <c r="A488" s="77">
        <v>481</v>
      </c>
      <c r="B488" s="230"/>
      <c r="C488" s="124"/>
      <c r="D488" s="124"/>
      <c r="E488" s="125"/>
      <c r="F488" s="164"/>
      <c r="G488" s="233"/>
      <c r="H488" s="232"/>
      <c r="I488" s="233"/>
      <c r="J488" s="254"/>
      <c r="K488" s="131"/>
      <c r="L488" s="132"/>
      <c r="M488" s="133"/>
      <c r="N488" s="130"/>
      <c r="O488" s="256"/>
      <c r="P488" s="132"/>
      <c r="Q488" s="132"/>
      <c r="R488" s="133"/>
      <c r="S488" s="130"/>
      <c r="T488" s="256"/>
    </row>
    <row r="489" spans="1:20" ht="15" hidden="1" customHeight="1" outlineLevel="1" x14ac:dyDescent="0.35">
      <c r="A489" s="77">
        <v>482</v>
      </c>
      <c r="B489" s="230"/>
      <c r="C489" s="124"/>
      <c r="D489" s="124"/>
      <c r="E489" s="125"/>
      <c r="F489" s="164"/>
      <c r="G489" s="233"/>
      <c r="H489" s="232"/>
      <c r="I489" s="233"/>
      <c r="J489" s="254"/>
      <c r="K489" s="131"/>
      <c r="L489" s="132"/>
      <c r="M489" s="133"/>
      <c r="N489" s="130"/>
      <c r="O489" s="256"/>
      <c r="P489" s="132"/>
      <c r="Q489" s="132"/>
      <c r="R489" s="133"/>
      <c r="S489" s="130"/>
      <c r="T489" s="256"/>
    </row>
    <row r="490" spans="1:20" ht="15" hidden="1" customHeight="1" outlineLevel="1" x14ac:dyDescent="0.35">
      <c r="A490" s="77">
        <v>483</v>
      </c>
      <c r="B490" s="230"/>
      <c r="C490" s="124"/>
      <c r="D490" s="124"/>
      <c r="E490" s="125"/>
      <c r="F490" s="164"/>
      <c r="G490" s="233"/>
      <c r="H490" s="232"/>
      <c r="I490" s="233"/>
      <c r="J490" s="254"/>
      <c r="K490" s="131"/>
      <c r="L490" s="132"/>
      <c r="M490" s="133"/>
      <c r="N490" s="130"/>
      <c r="O490" s="256"/>
      <c r="P490" s="132"/>
      <c r="Q490" s="132"/>
      <c r="R490" s="133"/>
      <c r="S490" s="130"/>
      <c r="T490" s="256"/>
    </row>
    <row r="491" spans="1:20" ht="15" hidden="1" customHeight="1" outlineLevel="1" x14ac:dyDescent="0.35">
      <c r="A491" s="77">
        <v>484</v>
      </c>
      <c r="B491" s="230"/>
      <c r="C491" s="124"/>
      <c r="D491" s="124"/>
      <c r="E491" s="125"/>
      <c r="F491" s="164"/>
      <c r="G491" s="233"/>
      <c r="H491" s="232"/>
      <c r="I491" s="233"/>
      <c r="J491" s="254"/>
      <c r="K491" s="131"/>
      <c r="L491" s="132"/>
      <c r="M491" s="133"/>
      <c r="N491" s="130"/>
      <c r="O491" s="256"/>
      <c r="P491" s="132"/>
      <c r="Q491" s="132"/>
      <c r="R491" s="133"/>
      <c r="S491" s="130"/>
      <c r="T491" s="256"/>
    </row>
    <row r="492" spans="1:20" ht="15" hidden="1" customHeight="1" outlineLevel="1" x14ac:dyDescent="0.35">
      <c r="A492" s="77">
        <v>485</v>
      </c>
      <c r="B492" s="230"/>
      <c r="C492" s="124"/>
      <c r="D492" s="124"/>
      <c r="E492" s="125"/>
      <c r="F492" s="164"/>
      <c r="G492" s="233"/>
      <c r="H492" s="232"/>
      <c r="I492" s="233"/>
      <c r="J492" s="254"/>
      <c r="K492" s="131"/>
      <c r="L492" s="132"/>
      <c r="M492" s="133"/>
      <c r="N492" s="130"/>
      <c r="O492" s="256"/>
      <c r="P492" s="132"/>
      <c r="Q492" s="132"/>
      <c r="R492" s="133"/>
      <c r="S492" s="130"/>
      <c r="T492" s="256"/>
    </row>
    <row r="493" spans="1:20" ht="15" hidden="1" customHeight="1" outlineLevel="1" x14ac:dyDescent="0.35">
      <c r="A493" s="77">
        <v>486</v>
      </c>
      <c r="B493" s="230"/>
      <c r="C493" s="124"/>
      <c r="D493" s="124"/>
      <c r="E493" s="125"/>
      <c r="F493" s="164"/>
      <c r="G493" s="233"/>
      <c r="H493" s="232"/>
      <c r="I493" s="233"/>
      <c r="J493" s="254"/>
      <c r="K493" s="131"/>
      <c r="L493" s="132"/>
      <c r="M493" s="133"/>
      <c r="N493" s="130"/>
      <c r="O493" s="256"/>
      <c r="P493" s="132"/>
      <c r="Q493" s="132"/>
      <c r="R493" s="133"/>
      <c r="S493" s="130"/>
      <c r="T493" s="256"/>
    </row>
    <row r="494" spans="1:20" ht="15" hidden="1" customHeight="1" outlineLevel="1" x14ac:dyDescent="0.35">
      <c r="A494" s="77">
        <v>487</v>
      </c>
      <c r="B494" s="230"/>
      <c r="C494" s="124"/>
      <c r="D494" s="124"/>
      <c r="E494" s="125"/>
      <c r="F494" s="164"/>
      <c r="G494" s="233"/>
      <c r="H494" s="232"/>
      <c r="I494" s="233"/>
      <c r="J494" s="254"/>
      <c r="K494" s="131"/>
      <c r="L494" s="132"/>
      <c r="M494" s="133"/>
      <c r="N494" s="130"/>
      <c r="O494" s="256"/>
      <c r="P494" s="132"/>
      <c r="Q494" s="132"/>
      <c r="R494" s="133"/>
      <c r="S494" s="130"/>
      <c r="T494" s="256"/>
    </row>
    <row r="495" spans="1:20" ht="15" hidden="1" customHeight="1" outlineLevel="1" x14ac:dyDescent="0.35">
      <c r="A495" s="77">
        <v>488</v>
      </c>
      <c r="B495" s="230"/>
      <c r="C495" s="124"/>
      <c r="D495" s="124"/>
      <c r="E495" s="125"/>
      <c r="F495" s="164"/>
      <c r="G495" s="233"/>
      <c r="H495" s="232"/>
      <c r="I495" s="233"/>
      <c r="J495" s="254"/>
      <c r="K495" s="131"/>
      <c r="L495" s="132"/>
      <c r="M495" s="133"/>
      <c r="N495" s="130"/>
      <c r="O495" s="256"/>
      <c r="P495" s="132"/>
      <c r="Q495" s="132"/>
      <c r="R495" s="133"/>
      <c r="S495" s="130"/>
      <c r="T495" s="256"/>
    </row>
    <row r="496" spans="1:20" ht="15" hidden="1" customHeight="1" outlineLevel="1" x14ac:dyDescent="0.35">
      <c r="A496" s="77">
        <v>489</v>
      </c>
      <c r="B496" s="230"/>
      <c r="C496" s="124"/>
      <c r="D496" s="124"/>
      <c r="E496" s="125"/>
      <c r="F496" s="164"/>
      <c r="G496" s="233"/>
      <c r="H496" s="232"/>
      <c r="I496" s="233"/>
      <c r="J496" s="254"/>
      <c r="K496" s="131"/>
      <c r="L496" s="132"/>
      <c r="M496" s="133"/>
      <c r="N496" s="130"/>
      <c r="O496" s="256"/>
      <c r="P496" s="132"/>
      <c r="Q496" s="132"/>
      <c r="R496" s="133"/>
      <c r="S496" s="130"/>
      <c r="T496" s="256"/>
    </row>
    <row r="497" spans="1:20" ht="15" hidden="1" customHeight="1" outlineLevel="1" x14ac:dyDescent="0.35">
      <c r="A497" s="77">
        <v>490</v>
      </c>
      <c r="B497" s="230"/>
      <c r="C497" s="124"/>
      <c r="D497" s="124"/>
      <c r="E497" s="125"/>
      <c r="F497" s="164"/>
      <c r="G497" s="233"/>
      <c r="H497" s="232"/>
      <c r="I497" s="233"/>
      <c r="J497" s="254"/>
      <c r="K497" s="131"/>
      <c r="L497" s="132"/>
      <c r="M497" s="133"/>
      <c r="N497" s="130"/>
      <c r="O497" s="256"/>
      <c r="P497" s="132"/>
      <c r="Q497" s="132"/>
      <c r="R497" s="133"/>
      <c r="S497" s="130"/>
      <c r="T497" s="256"/>
    </row>
    <row r="498" spans="1:20" ht="15" hidden="1" customHeight="1" outlineLevel="1" x14ac:dyDescent="0.35">
      <c r="A498" s="77">
        <v>491</v>
      </c>
      <c r="B498" s="230"/>
      <c r="C498" s="124"/>
      <c r="D498" s="124"/>
      <c r="E498" s="125"/>
      <c r="F498" s="164"/>
      <c r="G498" s="233"/>
      <c r="H498" s="232"/>
      <c r="I498" s="233"/>
      <c r="J498" s="254"/>
      <c r="K498" s="131"/>
      <c r="L498" s="132"/>
      <c r="M498" s="133"/>
      <c r="N498" s="130"/>
      <c r="O498" s="256"/>
      <c r="P498" s="132"/>
      <c r="Q498" s="132"/>
      <c r="R498" s="133"/>
      <c r="S498" s="130"/>
      <c r="T498" s="256"/>
    </row>
    <row r="499" spans="1:20" ht="15" hidden="1" customHeight="1" outlineLevel="1" x14ac:dyDescent="0.35">
      <c r="A499" s="77">
        <v>492</v>
      </c>
      <c r="B499" s="230"/>
      <c r="C499" s="124"/>
      <c r="D499" s="124"/>
      <c r="E499" s="125"/>
      <c r="F499" s="164"/>
      <c r="G499" s="233"/>
      <c r="H499" s="232"/>
      <c r="I499" s="233"/>
      <c r="J499" s="254"/>
      <c r="K499" s="131"/>
      <c r="L499" s="132"/>
      <c r="M499" s="133"/>
      <c r="N499" s="130"/>
      <c r="O499" s="256"/>
      <c r="P499" s="132"/>
      <c r="Q499" s="132"/>
      <c r="R499" s="133"/>
      <c r="S499" s="130"/>
      <c r="T499" s="256"/>
    </row>
    <row r="500" spans="1:20" ht="15" hidden="1" customHeight="1" outlineLevel="1" x14ac:dyDescent="0.35">
      <c r="A500" s="77">
        <v>493</v>
      </c>
      <c r="B500" s="230"/>
      <c r="C500" s="124"/>
      <c r="D500" s="124"/>
      <c r="E500" s="125"/>
      <c r="F500" s="164"/>
      <c r="G500" s="233"/>
      <c r="H500" s="232"/>
      <c r="I500" s="233"/>
      <c r="J500" s="254"/>
      <c r="K500" s="131"/>
      <c r="L500" s="132"/>
      <c r="M500" s="133"/>
      <c r="N500" s="130"/>
      <c r="O500" s="256"/>
      <c r="P500" s="132"/>
      <c r="Q500" s="132"/>
      <c r="R500" s="133"/>
      <c r="S500" s="130"/>
      <c r="T500" s="256"/>
    </row>
    <row r="501" spans="1:20" ht="15" hidden="1" customHeight="1" outlineLevel="1" x14ac:dyDescent="0.35">
      <c r="A501" s="77">
        <v>494</v>
      </c>
      <c r="B501" s="230"/>
      <c r="C501" s="124"/>
      <c r="D501" s="124"/>
      <c r="E501" s="125"/>
      <c r="F501" s="164"/>
      <c r="G501" s="233"/>
      <c r="H501" s="232"/>
      <c r="I501" s="233"/>
      <c r="J501" s="254"/>
      <c r="K501" s="131"/>
      <c r="L501" s="132"/>
      <c r="M501" s="133"/>
      <c r="N501" s="130"/>
      <c r="O501" s="256"/>
      <c r="P501" s="132"/>
      <c r="Q501" s="132"/>
      <c r="R501" s="133"/>
      <c r="S501" s="130"/>
      <c r="T501" s="256"/>
    </row>
    <row r="502" spans="1:20" ht="15" hidden="1" customHeight="1" outlineLevel="1" x14ac:dyDescent="0.35">
      <c r="A502" s="77">
        <v>495</v>
      </c>
      <c r="B502" s="230"/>
      <c r="C502" s="124"/>
      <c r="D502" s="124"/>
      <c r="E502" s="125"/>
      <c r="F502" s="164"/>
      <c r="G502" s="233"/>
      <c r="H502" s="232"/>
      <c r="I502" s="233"/>
      <c r="J502" s="254"/>
      <c r="K502" s="131"/>
      <c r="L502" s="132"/>
      <c r="M502" s="133"/>
      <c r="N502" s="130"/>
      <c r="O502" s="256"/>
      <c r="P502" s="132"/>
      <c r="Q502" s="132"/>
      <c r="R502" s="133"/>
      <c r="S502" s="130"/>
      <c r="T502" s="256"/>
    </row>
    <row r="503" spans="1:20" ht="15" hidden="1" customHeight="1" outlineLevel="1" x14ac:dyDescent="0.35">
      <c r="A503" s="77">
        <v>496</v>
      </c>
      <c r="B503" s="230"/>
      <c r="C503" s="124"/>
      <c r="D503" s="124"/>
      <c r="E503" s="125"/>
      <c r="F503" s="164"/>
      <c r="G503" s="233"/>
      <c r="H503" s="232"/>
      <c r="I503" s="233"/>
      <c r="J503" s="254"/>
      <c r="K503" s="131"/>
      <c r="L503" s="132"/>
      <c r="M503" s="133"/>
      <c r="N503" s="130"/>
      <c r="O503" s="256"/>
      <c r="P503" s="132"/>
      <c r="Q503" s="132"/>
      <c r="R503" s="133"/>
      <c r="S503" s="130"/>
      <c r="T503" s="256"/>
    </row>
    <row r="504" spans="1:20" ht="15" hidden="1" customHeight="1" outlineLevel="1" x14ac:dyDescent="0.35">
      <c r="A504" s="77">
        <v>497</v>
      </c>
      <c r="B504" s="230"/>
      <c r="C504" s="124"/>
      <c r="D504" s="124"/>
      <c r="E504" s="125"/>
      <c r="F504" s="164"/>
      <c r="G504" s="233"/>
      <c r="H504" s="232"/>
      <c r="I504" s="233"/>
      <c r="J504" s="254"/>
      <c r="K504" s="131"/>
      <c r="L504" s="132"/>
      <c r="M504" s="133"/>
      <c r="N504" s="130"/>
      <c r="O504" s="256"/>
      <c r="P504" s="132"/>
      <c r="Q504" s="132"/>
      <c r="R504" s="133"/>
      <c r="S504" s="130"/>
      <c r="T504" s="256"/>
    </row>
    <row r="505" spans="1:20" ht="15" hidden="1" customHeight="1" outlineLevel="1" x14ac:dyDescent="0.35">
      <c r="A505" s="77">
        <v>498</v>
      </c>
      <c r="B505" s="230"/>
      <c r="C505" s="124"/>
      <c r="D505" s="124"/>
      <c r="E505" s="125"/>
      <c r="F505" s="164"/>
      <c r="G505" s="233"/>
      <c r="H505" s="232"/>
      <c r="I505" s="233"/>
      <c r="J505" s="254"/>
      <c r="K505" s="131"/>
      <c r="L505" s="132"/>
      <c r="M505" s="133"/>
      <c r="N505" s="130"/>
      <c r="O505" s="256"/>
      <c r="P505" s="132"/>
      <c r="Q505" s="132"/>
      <c r="R505" s="133"/>
      <c r="S505" s="130"/>
      <c r="T505" s="256"/>
    </row>
    <row r="506" spans="1:20" ht="15" hidden="1" customHeight="1" outlineLevel="1" x14ac:dyDescent="0.35">
      <c r="A506" s="77">
        <v>499</v>
      </c>
      <c r="B506" s="230"/>
      <c r="C506" s="124"/>
      <c r="D506" s="124"/>
      <c r="E506" s="125"/>
      <c r="F506" s="164"/>
      <c r="G506" s="233"/>
      <c r="H506" s="232"/>
      <c r="I506" s="233"/>
      <c r="J506" s="254"/>
      <c r="K506" s="131"/>
      <c r="L506" s="132"/>
      <c r="M506" s="133"/>
      <c r="N506" s="130"/>
      <c r="O506" s="256"/>
      <c r="P506" s="132"/>
      <c r="Q506" s="132"/>
      <c r="R506" s="133"/>
      <c r="S506" s="130"/>
      <c r="T506" s="256"/>
    </row>
    <row r="507" spans="1:20" ht="15" hidden="1" customHeight="1" outlineLevel="1" x14ac:dyDescent="0.35">
      <c r="A507" s="77">
        <v>500</v>
      </c>
      <c r="B507" s="230"/>
      <c r="C507" s="124"/>
      <c r="D507" s="124"/>
      <c r="E507" s="125"/>
      <c r="F507" s="164"/>
      <c r="G507" s="233"/>
      <c r="H507" s="232"/>
      <c r="I507" s="233"/>
      <c r="J507" s="254"/>
      <c r="K507" s="131"/>
      <c r="L507" s="132"/>
      <c r="M507" s="133"/>
      <c r="N507" s="130"/>
      <c r="O507" s="256"/>
      <c r="P507" s="132"/>
      <c r="Q507" s="132"/>
      <c r="R507" s="133"/>
      <c r="S507" s="130"/>
      <c r="T507" s="256"/>
    </row>
    <row r="508" spans="1:20" ht="15" hidden="1" customHeight="1" outlineLevel="1" x14ac:dyDescent="0.35">
      <c r="A508" s="77">
        <v>501</v>
      </c>
      <c r="B508" s="230"/>
      <c r="C508" s="124"/>
      <c r="D508" s="124"/>
      <c r="E508" s="125"/>
      <c r="F508" s="164"/>
      <c r="G508" s="233"/>
      <c r="H508" s="232"/>
      <c r="I508" s="233"/>
      <c r="J508" s="254"/>
      <c r="K508" s="131"/>
      <c r="L508" s="132"/>
      <c r="M508" s="133"/>
      <c r="N508" s="130"/>
      <c r="O508" s="256"/>
      <c r="P508" s="132"/>
      <c r="Q508" s="132"/>
      <c r="R508" s="133"/>
      <c r="S508" s="130"/>
      <c r="T508" s="256"/>
    </row>
    <row r="509" spans="1:20" ht="15" hidden="1" customHeight="1" outlineLevel="1" x14ac:dyDescent="0.35">
      <c r="A509" s="77">
        <v>502</v>
      </c>
      <c r="B509" s="230"/>
      <c r="C509" s="124"/>
      <c r="D509" s="124"/>
      <c r="E509" s="125"/>
      <c r="F509" s="164"/>
      <c r="G509" s="233"/>
      <c r="H509" s="232"/>
      <c r="I509" s="233"/>
      <c r="J509" s="254"/>
      <c r="K509" s="131"/>
      <c r="L509" s="132"/>
      <c r="M509" s="133"/>
      <c r="N509" s="130"/>
      <c r="O509" s="256"/>
      <c r="P509" s="132"/>
      <c r="Q509" s="132"/>
      <c r="R509" s="133"/>
      <c r="S509" s="130"/>
      <c r="T509" s="256"/>
    </row>
    <row r="510" spans="1:20" ht="15" hidden="1" customHeight="1" outlineLevel="1" x14ac:dyDescent="0.35">
      <c r="A510" s="77">
        <v>503</v>
      </c>
      <c r="B510" s="230"/>
      <c r="C510" s="124"/>
      <c r="D510" s="124"/>
      <c r="E510" s="125"/>
      <c r="F510" s="164"/>
      <c r="G510" s="233"/>
      <c r="H510" s="232"/>
      <c r="I510" s="233"/>
      <c r="J510" s="254"/>
      <c r="K510" s="131"/>
      <c r="L510" s="132"/>
      <c r="M510" s="133"/>
      <c r="N510" s="130"/>
      <c r="O510" s="256"/>
      <c r="P510" s="132"/>
      <c r="Q510" s="132"/>
      <c r="R510" s="133"/>
      <c r="S510" s="130"/>
      <c r="T510" s="256"/>
    </row>
    <row r="511" spans="1:20" ht="15" hidden="1" customHeight="1" outlineLevel="1" x14ac:dyDescent="0.35">
      <c r="A511" s="77">
        <v>504</v>
      </c>
      <c r="B511" s="230"/>
      <c r="C511" s="124"/>
      <c r="D511" s="124"/>
      <c r="E511" s="125"/>
      <c r="F511" s="164"/>
      <c r="G511" s="233"/>
      <c r="H511" s="232"/>
      <c r="I511" s="233"/>
      <c r="J511" s="254"/>
      <c r="K511" s="131"/>
      <c r="L511" s="132"/>
      <c r="M511" s="133"/>
      <c r="N511" s="130"/>
      <c r="O511" s="256"/>
      <c r="P511" s="132"/>
      <c r="Q511" s="132"/>
      <c r="R511" s="133"/>
      <c r="S511" s="130"/>
      <c r="T511" s="256"/>
    </row>
    <row r="512" spans="1:20" ht="15" hidden="1" customHeight="1" outlineLevel="1" x14ac:dyDescent="0.35">
      <c r="A512" s="77">
        <v>505</v>
      </c>
      <c r="B512" s="230"/>
      <c r="C512" s="124"/>
      <c r="D512" s="124"/>
      <c r="E512" s="125"/>
      <c r="F512" s="164"/>
      <c r="G512" s="233"/>
      <c r="H512" s="232"/>
      <c r="I512" s="233"/>
      <c r="J512" s="254"/>
      <c r="K512" s="131"/>
      <c r="L512" s="132"/>
      <c r="M512" s="133"/>
      <c r="N512" s="130"/>
      <c r="O512" s="256"/>
      <c r="P512" s="132"/>
      <c r="Q512" s="132"/>
      <c r="R512" s="133"/>
      <c r="S512" s="130"/>
      <c r="T512" s="256"/>
    </row>
    <row r="513" spans="1:20" ht="15" hidden="1" customHeight="1" outlineLevel="1" x14ac:dyDescent="0.35">
      <c r="A513" s="77">
        <v>506</v>
      </c>
      <c r="B513" s="230"/>
      <c r="C513" s="124"/>
      <c r="D513" s="124"/>
      <c r="E513" s="125"/>
      <c r="F513" s="164"/>
      <c r="G513" s="233"/>
      <c r="H513" s="232"/>
      <c r="I513" s="233"/>
      <c r="J513" s="254"/>
      <c r="K513" s="131"/>
      <c r="L513" s="132"/>
      <c r="M513" s="133"/>
      <c r="N513" s="130"/>
      <c r="O513" s="256"/>
      <c r="P513" s="132"/>
      <c r="Q513" s="132"/>
      <c r="R513" s="133"/>
      <c r="S513" s="130"/>
      <c r="T513" s="256"/>
    </row>
    <row r="514" spans="1:20" ht="15" hidden="1" customHeight="1" outlineLevel="1" x14ac:dyDescent="0.35">
      <c r="A514" s="77">
        <v>507</v>
      </c>
      <c r="B514" s="230"/>
      <c r="C514" s="124"/>
      <c r="D514" s="124"/>
      <c r="E514" s="125"/>
      <c r="F514" s="164"/>
      <c r="G514" s="233"/>
      <c r="H514" s="232"/>
      <c r="I514" s="233"/>
      <c r="J514" s="254"/>
      <c r="K514" s="131"/>
      <c r="L514" s="132"/>
      <c r="M514" s="133"/>
      <c r="N514" s="130"/>
      <c r="O514" s="256"/>
      <c r="P514" s="132"/>
      <c r="Q514" s="132"/>
      <c r="R514" s="133"/>
      <c r="S514" s="130"/>
      <c r="T514" s="256"/>
    </row>
    <row r="515" spans="1:20" ht="15" hidden="1" customHeight="1" outlineLevel="1" x14ac:dyDescent="0.35">
      <c r="A515" s="77">
        <v>508</v>
      </c>
      <c r="B515" s="230"/>
      <c r="C515" s="124"/>
      <c r="D515" s="124"/>
      <c r="E515" s="125"/>
      <c r="F515" s="164"/>
      <c r="G515" s="233"/>
      <c r="H515" s="232"/>
      <c r="I515" s="233"/>
      <c r="J515" s="254"/>
      <c r="K515" s="131"/>
      <c r="L515" s="132"/>
      <c r="M515" s="133"/>
      <c r="N515" s="130"/>
      <c r="O515" s="256"/>
      <c r="P515" s="132"/>
      <c r="Q515" s="132"/>
      <c r="R515" s="133"/>
      <c r="S515" s="130"/>
      <c r="T515" s="256"/>
    </row>
    <row r="516" spans="1:20" ht="15" hidden="1" customHeight="1" outlineLevel="1" x14ac:dyDescent="0.35">
      <c r="A516" s="77">
        <v>509</v>
      </c>
      <c r="B516" s="230"/>
      <c r="C516" s="124"/>
      <c r="D516" s="124"/>
      <c r="E516" s="125"/>
      <c r="F516" s="164"/>
      <c r="G516" s="233"/>
      <c r="H516" s="232"/>
      <c r="I516" s="233"/>
      <c r="J516" s="254"/>
      <c r="K516" s="131"/>
      <c r="L516" s="132"/>
      <c r="M516" s="133"/>
      <c r="N516" s="130"/>
      <c r="O516" s="256"/>
      <c r="P516" s="132"/>
      <c r="Q516" s="132"/>
      <c r="R516" s="133"/>
      <c r="S516" s="130"/>
      <c r="T516" s="256"/>
    </row>
    <row r="517" spans="1:20" ht="15" hidden="1" customHeight="1" outlineLevel="1" x14ac:dyDescent="0.35">
      <c r="A517" s="77">
        <v>510</v>
      </c>
      <c r="B517" s="230"/>
      <c r="C517" s="124"/>
      <c r="D517" s="124"/>
      <c r="E517" s="125"/>
      <c r="F517" s="164"/>
      <c r="G517" s="233"/>
      <c r="H517" s="232"/>
      <c r="I517" s="233"/>
      <c r="J517" s="254"/>
      <c r="K517" s="131"/>
      <c r="L517" s="132"/>
      <c r="M517" s="133"/>
      <c r="N517" s="130"/>
      <c r="O517" s="256"/>
      <c r="P517" s="132"/>
      <c r="Q517" s="132"/>
      <c r="R517" s="133"/>
      <c r="S517" s="130"/>
      <c r="T517" s="256"/>
    </row>
    <row r="518" spans="1:20" ht="15" hidden="1" customHeight="1" outlineLevel="1" x14ac:dyDescent="0.35">
      <c r="A518" s="77">
        <v>511</v>
      </c>
      <c r="B518" s="230"/>
      <c r="C518" s="124"/>
      <c r="D518" s="124"/>
      <c r="E518" s="125"/>
      <c r="F518" s="164"/>
      <c r="G518" s="233"/>
      <c r="H518" s="232"/>
      <c r="I518" s="233"/>
      <c r="J518" s="254"/>
      <c r="K518" s="131"/>
      <c r="L518" s="132"/>
      <c r="M518" s="133"/>
      <c r="N518" s="130"/>
      <c r="O518" s="256"/>
      <c r="P518" s="132"/>
      <c r="Q518" s="132"/>
      <c r="R518" s="133"/>
      <c r="S518" s="130"/>
      <c r="T518" s="256"/>
    </row>
    <row r="519" spans="1:20" ht="15" hidden="1" customHeight="1" outlineLevel="1" x14ac:dyDescent="0.35">
      <c r="A519" s="77">
        <v>512</v>
      </c>
      <c r="B519" s="230"/>
      <c r="C519" s="124"/>
      <c r="D519" s="124"/>
      <c r="E519" s="125"/>
      <c r="F519" s="164"/>
      <c r="G519" s="233"/>
      <c r="H519" s="232"/>
      <c r="I519" s="233"/>
      <c r="J519" s="254"/>
      <c r="K519" s="131"/>
      <c r="L519" s="132"/>
      <c r="M519" s="133"/>
      <c r="N519" s="130"/>
      <c r="O519" s="256"/>
      <c r="P519" s="132"/>
      <c r="Q519" s="132"/>
      <c r="R519" s="133"/>
      <c r="S519" s="130"/>
      <c r="T519" s="256"/>
    </row>
    <row r="520" spans="1:20" ht="15" hidden="1" customHeight="1" outlineLevel="1" x14ac:dyDescent="0.35">
      <c r="A520" s="77">
        <v>513</v>
      </c>
      <c r="B520" s="230"/>
      <c r="C520" s="124"/>
      <c r="D520" s="124"/>
      <c r="E520" s="125"/>
      <c r="F520" s="164"/>
      <c r="G520" s="233"/>
      <c r="H520" s="232"/>
      <c r="I520" s="233"/>
      <c r="J520" s="254"/>
      <c r="K520" s="131"/>
      <c r="L520" s="132"/>
      <c r="M520" s="133"/>
      <c r="N520" s="130"/>
      <c r="O520" s="256"/>
      <c r="P520" s="132"/>
      <c r="Q520" s="132"/>
      <c r="R520" s="133"/>
      <c r="S520" s="130"/>
      <c r="T520" s="256"/>
    </row>
    <row r="521" spans="1:20" ht="15" hidden="1" customHeight="1" outlineLevel="1" x14ac:dyDescent="0.35">
      <c r="A521" s="77">
        <v>514</v>
      </c>
      <c r="B521" s="230"/>
      <c r="C521" s="124"/>
      <c r="D521" s="124"/>
      <c r="E521" s="125"/>
      <c r="F521" s="164"/>
      <c r="G521" s="233"/>
      <c r="H521" s="232"/>
      <c r="I521" s="233"/>
      <c r="J521" s="254"/>
      <c r="K521" s="131"/>
      <c r="L521" s="132"/>
      <c r="M521" s="133"/>
      <c r="N521" s="130"/>
      <c r="O521" s="256"/>
      <c r="P521" s="132"/>
      <c r="Q521" s="132"/>
      <c r="R521" s="133"/>
      <c r="S521" s="130"/>
      <c r="T521" s="256"/>
    </row>
    <row r="522" spans="1:20" ht="15" hidden="1" customHeight="1" outlineLevel="1" x14ac:dyDescent="0.35">
      <c r="A522" s="77">
        <v>515</v>
      </c>
      <c r="B522" s="230"/>
      <c r="C522" s="124"/>
      <c r="D522" s="124"/>
      <c r="E522" s="125"/>
      <c r="F522" s="164"/>
      <c r="G522" s="233"/>
      <c r="H522" s="232"/>
      <c r="I522" s="233"/>
      <c r="J522" s="254"/>
      <c r="K522" s="131"/>
      <c r="L522" s="132"/>
      <c r="M522" s="133"/>
      <c r="N522" s="130"/>
      <c r="O522" s="256"/>
      <c r="P522" s="132"/>
      <c r="Q522" s="132"/>
      <c r="R522" s="133"/>
      <c r="S522" s="130"/>
      <c r="T522" s="256"/>
    </row>
    <row r="523" spans="1:20" ht="15" hidden="1" customHeight="1" outlineLevel="1" x14ac:dyDescent="0.35">
      <c r="A523" s="77">
        <v>516</v>
      </c>
      <c r="B523" s="230"/>
      <c r="C523" s="124"/>
      <c r="D523" s="124"/>
      <c r="E523" s="125"/>
      <c r="F523" s="164"/>
      <c r="G523" s="233"/>
      <c r="H523" s="232"/>
      <c r="I523" s="233"/>
      <c r="J523" s="254"/>
      <c r="K523" s="131"/>
      <c r="L523" s="132"/>
      <c r="M523" s="133"/>
      <c r="N523" s="130"/>
      <c r="O523" s="256"/>
      <c r="P523" s="132"/>
      <c r="Q523" s="132"/>
      <c r="R523" s="133"/>
      <c r="S523" s="130"/>
      <c r="T523" s="256"/>
    </row>
    <row r="524" spans="1:20" ht="15" hidden="1" customHeight="1" outlineLevel="1" x14ac:dyDescent="0.35">
      <c r="A524" s="77">
        <v>517</v>
      </c>
      <c r="B524" s="230"/>
      <c r="C524" s="124"/>
      <c r="D524" s="124"/>
      <c r="E524" s="125"/>
      <c r="F524" s="164"/>
      <c r="G524" s="233"/>
      <c r="H524" s="232"/>
      <c r="I524" s="233"/>
      <c r="J524" s="254"/>
      <c r="K524" s="131"/>
      <c r="L524" s="132"/>
      <c r="M524" s="133"/>
      <c r="N524" s="130"/>
      <c r="O524" s="256"/>
      <c r="P524" s="132"/>
      <c r="Q524" s="132"/>
      <c r="R524" s="133"/>
      <c r="S524" s="130"/>
      <c r="T524" s="256"/>
    </row>
    <row r="525" spans="1:20" ht="15" hidden="1" customHeight="1" outlineLevel="1" x14ac:dyDescent="0.35">
      <c r="A525" s="77">
        <v>518</v>
      </c>
      <c r="B525" s="230"/>
      <c r="C525" s="124"/>
      <c r="D525" s="124"/>
      <c r="E525" s="125"/>
      <c r="F525" s="164"/>
      <c r="G525" s="233"/>
      <c r="H525" s="232"/>
      <c r="I525" s="233"/>
      <c r="J525" s="254"/>
      <c r="K525" s="131"/>
      <c r="L525" s="132"/>
      <c r="M525" s="133"/>
      <c r="N525" s="130"/>
      <c r="O525" s="256"/>
      <c r="P525" s="132"/>
      <c r="Q525" s="132"/>
      <c r="R525" s="133"/>
      <c r="S525" s="130"/>
      <c r="T525" s="256"/>
    </row>
    <row r="526" spans="1:20" ht="15" hidden="1" customHeight="1" outlineLevel="1" x14ac:dyDescent="0.35">
      <c r="A526" s="77">
        <v>519</v>
      </c>
      <c r="B526" s="230"/>
      <c r="C526" s="124"/>
      <c r="D526" s="124"/>
      <c r="E526" s="125"/>
      <c r="F526" s="164"/>
      <c r="G526" s="233"/>
      <c r="H526" s="232"/>
      <c r="I526" s="233"/>
      <c r="J526" s="254"/>
      <c r="K526" s="131"/>
      <c r="L526" s="132"/>
      <c r="M526" s="133"/>
      <c r="N526" s="130"/>
      <c r="O526" s="256"/>
      <c r="P526" s="132"/>
      <c r="Q526" s="132"/>
      <c r="R526" s="133"/>
      <c r="S526" s="130"/>
      <c r="T526" s="256"/>
    </row>
    <row r="527" spans="1:20" ht="15" hidden="1" customHeight="1" outlineLevel="1" x14ac:dyDescent="0.35">
      <c r="A527" s="77">
        <v>520</v>
      </c>
      <c r="B527" s="230"/>
      <c r="C527" s="124"/>
      <c r="D527" s="124"/>
      <c r="E527" s="125"/>
      <c r="F527" s="164"/>
      <c r="G527" s="233"/>
      <c r="H527" s="232"/>
      <c r="I527" s="233"/>
      <c r="J527" s="254"/>
      <c r="K527" s="131"/>
      <c r="L527" s="132"/>
      <c r="M527" s="133"/>
      <c r="N527" s="130"/>
      <c r="O527" s="256"/>
      <c r="P527" s="132"/>
      <c r="Q527" s="132"/>
      <c r="R527" s="133"/>
      <c r="S527" s="130"/>
      <c r="T527" s="256"/>
    </row>
    <row r="528" spans="1:20" ht="15" hidden="1" customHeight="1" outlineLevel="1" x14ac:dyDescent="0.35">
      <c r="A528" s="77">
        <v>521</v>
      </c>
      <c r="B528" s="230"/>
      <c r="C528" s="124"/>
      <c r="D528" s="124"/>
      <c r="E528" s="125"/>
      <c r="F528" s="164"/>
      <c r="G528" s="233"/>
      <c r="H528" s="232"/>
      <c r="I528" s="233"/>
      <c r="J528" s="254"/>
      <c r="K528" s="131"/>
      <c r="L528" s="132"/>
      <c r="M528" s="133"/>
      <c r="N528" s="130"/>
      <c r="O528" s="256"/>
      <c r="P528" s="132"/>
      <c r="Q528" s="132"/>
      <c r="R528" s="133"/>
      <c r="S528" s="130"/>
      <c r="T528" s="256"/>
    </row>
    <row r="529" spans="1:20" ht="15" hidden="1" customHeight="1" outlineLevel="1" x14ac:dyDescent="0.35">
      <c r="A529" s="77">
        <v>522</v>
      </c>
      <c r="B529" s="230"/>
      <c r="C529" s="124"/>
      <c r="D529" s="124"/>
      <c r="E529" s="125"/>
      <c r="F529" s="164"/>
      <c r="G529" s="233"/>
      <c r="H529" s="232"/>
      <c r="I529" s="233"/>
      <c r="J529" s="254"/>
      <c r="K529" s="131"/>
      <c r="L529" s="132"/>
      <c r="M529" s="133"/>
      <c r="N529" s="130"/>
      <c r="O529" s="256"/>
      <c r="P529" s="132"/>
      <c r="Q529" s="132"/>
      <c r="R529" s="133"/>
      <c r="S529" s="130"/>
      <c r="T529" s="256"/>
    </row>
    <row r="530" spans="1:20" ht="15" hidden="1" customHeight="1" outlineLevel="1" x14ac:dyDescent="0.35">
      <c r="A530" s="77">
        <v>523</v>
      </c>
      <c r="B530" s="230"/>
      <c r="C530" s="124"/>
      <c r="D530" s="124"/>
      <c r="E530" s="125"/>
      <c r="F530" s="164"/>
      <c r="G530" s="233"/>
      <c r="H530" s="232"/>
      <c r="I530" s="233"/>
      <c r="J530" s="254"/>
      <c r="K530" s="131"/>
      <c r="L530" s="132"/>
      <c r="M530" s="133"/>
      <c r="N530" s="130"/>
      <c r="O530" s="256"/>
      <c r="P530" s="132"/>
      <c r="Q530" s="132"/>
      <c r="R530" s="133"/>
      <c r="S530" s="130"/>
      <c r="T530" s="256"/>
    </row>
    <row r="531" spans="1:20" ht="15" hidden="1" customHeight="1" outlineLevel="1" x14ac:dyDescent="0.35">
      <c r="A531" s="77">
        <v>524</v>
      </c>
      <c r="B531" s="230"/>
      <c r="C531" s="124"/>
      <c r="D531" s="124"/>
      <c r="E531" s="125"/>
      <c r="F531" s="164"/>
      <c r="G531" s="233"/>
      <c r="H531" s="232"/>
      <c r="I531" s="233"/>
      <c r="J531" s="254"/>
      <c r="K531" s="131"/>
      <c r="L531" s="132"/>
      <c r="M531" s="133"/>
      <c r="N531" s="130"/>
      <c r="O531" s="256"/>
      <c r="P531" s="132"/>
      <c r="Q531" s="132"/>
      <c r="R531" s="133"/>
      <c r="S531" s="130"/>
      <c r="T531" s="256"/>
    </row>
    <row r="532" spans="1:20" ht="15" hidden="1" customHeight="1" outlineLevel="1" x14ac:dyDescent="0.35">
      <c r="A532" s="77">
        <v>525</v>
      </c>
      <c r="B532" s="230"/>
      <c r="C532" s="124"/>
      <c r="D532" s="124"/>
      <c r="E532" s="125"/>
      <c r="F532" s="164"/>
      <c r="G532" s="233"/>
      <c r="H532" s="232"/>
      <c r="I532" s="233"/>
      <c r="J532" s="254"/>
      <c r="K532" s="131"/>
      <c r="L532" s="132"/>
      <c r="M532" s="133"/>
      <c r="N532" s="130"/>
      <c r="O532" s="256"/>
      <c r="P532" s="132"/>
      <c r="Q532" s="132"/>
      <c r="R532" s="133"/>
      <c r="S532" s="130"/>
      <c r="T532" s="256"/>
    </row>
    <row r="533" spans="1:20" ht="15" hidden="1" customHeight="1" outlineLevel="1" x14ac:dyDescent="0.35">
      <c r="A533" s="77">
        <v>526</v>
      </c>
      <c r="B533" s="230"/>
      <c r="C533" s="124"/>
      <c r="D533" s="124"/>
      <c r="E533" s="125"/>
      <c r="F533" s="164"/>
      <c r="G533" s="233"/>
      <c r="H533" s="232"/>
      <c r="I533" s="233"/>
      <c r="J533" s="254"/>
      <c r="K533" s="131"/>
      <c r="L533" s="132"/>
      <c r="M533" s="133"/>
      <c r="N533" s="130"/>
      <c r="O533" s="256"/>
      <c r="P533" s="132"/>
      <c r="Q533" s="132"/>
      <c r="R533" s="133"/>
      <c r="S533" s="130"/>
      <c r="T533" s="256"/>
    </row>
    <row r="534" spans="1:20" ht="15" hidden="1" customHeight="1" outlineLevel="1" x14ac:dyDescent="0.35">
      <c r="A534" s="77">
        <v>527</v>
      </c>
      <c r="B534" s="230"/>
      <c r="C534" s="124"/>
      <c r="D534" s="124"/>
      <c r="E534" s="125"/>
      <c r="F534" s="164"/>
      <c r="G534" s="233"/>
      <c r="H534" s="232"/>
      <c r="I534" s="233"/>
      <c r="J534" s="254"/>
      <c r="K534" s="131"/>
      <c r="L534" s="132"/>
      <c r="M534" s="133"/>
      <c r="N534" s="130"/>
      <c r="O534" s="256"/>
      <c r="P534" s="132"/>
      <c r="Q534" s="132"/>
      <c r="R534" s="133"/>
      <c r="S534" s="130"/>
      <c r="T534" s="256"/>
    </row>
    <row r="535" spans="1:20" ht="15" hidden="1" customHeight="1" outlineLevel="1" x14ac:dyDescent="0.35">
      <c r="A535" s="77">
        <v>528</v>
      </c>
      <c r="B535" s="230"/>
      <c r="C535" s="124"/>
      <c r="D535" s="124"/>
      <c r="E535" s="125"/>
      <c r="F535" s="164"/>
      <c r="G535" s="233"/>
      <c r="H535" s="232"/>
      <c r="I535" s="233"/>
      <c r="J535" s="254"/>
      <c r="K535" s="131"/>
      <c r="L535" s="132"/>
      <c r="M535" s="133"/>
      <c r="N535" s="130"/>
      <c r="O535" s="256"/>
      <c r="P535" s="132"/>
      <c r="Q535" s="132"/>
      <c r="R535" s="133"/>
      <c r="S535" s="130"/>
      <c r="T535" s="256"/>
    </row>
    <row r="536" spans="1:20" ht="15" hidden="1" customHeight="1" outlineLevel="1" x14ac:dyDescent="0.35">
      <c r="A536" s="77">
        <v>529</v>
      </c>
      <c r="B536" s="230"/>
      <c r="C536" s="124"/>
      <c r="D536" s="124"/>
      <c r="E536" s="125"/>
      <c r="F536" s="164"/>
      <c r="G536" s="233"/>
      <c r="H536" s="232"/>
      <c r="I536" s="233"/>
      <c r="J536" s="254"/>
      <c r="K536" s="131"/>
      <c r="L536" s="132"/>
      <c r="M536" s="133"/>
      <c r="N536" s="130"/>
      <c r="O536" s="256"/>
      <c r="P536" s="132"/>
      <c r="Q536" s="132"/>
      <c r="R536" s="133"/>
      <c r="S536" s="130"/>
      <c r="T536" s="256"/>
    </row>
    <row r="537" spans="1:20" ht="15" hidden="1" customHeight="1" outlineLevel="1" x14ac:dyDescent="0.35">
      <c r="A537" s="77">
        <v>530</v>
      </c>
      <c r="B537" s="230"/>
      <c r="C537" s="124"/>
      <c r="D537" s="124"/>
      <c r="E537" s="125"/>
      <c r="F537" s="164"/>
      <c r="G537" s="233"/>
      <c r="H537" s="232"/>
      <c r="I537" s="233"/>
      <c r="J537" s="254"/>
      <c r="K537" s="131"/>
      <c r="L537" s="132"/>
      <c r="M537" s="133"/>
      <c r="N537" s="130"/>
      <c r="O537" s="256"/>
      <c r="P537" s="132"/>
      <c r="Q537" s="132"/>
      <c r="R537" s="133"/>
      <c r="S537" s="130"/>
      <c r="T537" s="256"/>
    </row>
    <row r="538" spans="1:20" ht="15" hidden="1" customHeight="1" outlineLevel="1" x14ac:dyDescent="0.35">
      <c r="A538" s="77">
        <v>531</v>
      </c>
      <c r="B538" s="230"/>
      <c r="C538" s="124"/>
      <c r="D538" s="124"/>
      <c r="E538" s="125"/>
      <c r="F538" s="164"/>
      <c r="G538" s="233"/>
      <c r="H538" s="232"/>
      <c r="I538" s="233"/>
      <c r="J538" s="254"/>
      <c r="K538" s="131"/>
      <c r="L538" s="132"/>
      <c r="M538" s="133"/>
      <c r="N538" s="130"/>
      <c r="O538" s="256"/>
      <c r="P538" s="132"/>
      <c r="Q538" s="132"/>
      <c r="R538" s="133"/>
      <c r="S538" s="130"/>
      <c r="T538" s="256"/>
    </row>
    <row r="539" spans="1:20" ht="15" hidden="1" customHeight="1" outlineLevel="1" x14ac:dyDescent="0.35">
      <c r="A539" s="77">
        <v>532</v>
      </c>
      <c r="B539" s="230"/>
      <c r="C539" s="124"/>
      <c r="D539" s="124"/>
      <c r="E539" s="125"/>
      <c r="F539" s="164"/>
      <c r="G539" s="233"/>
      <c r="H539" s="232"/>
      <c r="I539" s="233"/>
      <c r="J539" s="254"/>
      <c r="K539" s="131"/>
      <c r="L539" s="132"/>
      <c r="M539" s="133"/>
      <c r="N539" s="130"/>
      <c r="O539" s="256"/>
      <c r="P539" s="132"/>
      <c r="Q539" s="132"/>
      <c r="R539" s="133"/>
      <c r="S539" s="130"/>
      <c r="T539" s="256"/>
    </row>
    <row r="540" spans="1:20" ht="15" hidden="1" customHeight="1" outlineLevel="1" x14ac:dyDescent="0.35">
      <c r="A540" s="77">
        <v>533</v>
      </c>
      <c r="B540" s="230"/>
      <c r="C540" s="124"/>
      <c r="D540" s="124"/>
      <c r="E540" s="125"/>
      <c r="F540" s="164"/>
      <c r="G540" s="233"/>
      <c r="H540" s="232"/>
      <c r="I540" s="233"/>
      <c r="J540" s="254"/>
      <c r="K540" s="131"/>
      <c r="L540" s="132"/>
      <c r="M540" s="133"/>
      <c r="N540" s="130"/>
      <c r="O540" s="256"/>
      <c r="P540" s="132"/>
      <c r="Q540" s="132"/>
      <c r="R540" s="133"/>
      <c r="S540" s="130"/>
      <c r="T540" s="256"/>
    </row>
    <row r="541" spans="1:20" ht="15" hidden="1" customHeight="1" outlineLevel="1" x14ac:dyDescent="0.35">
      <c r="A541" s="77">
        <v>534</v>
      </c>
      <c r="B541" s="230"/>
      <c r="C541" s="124"/>
      <c r="D541" s="124"/>
      <c r="E541" s="125"/>
      <c r="F541" s="164"/>
      <c r="G541" s="233"/>
      <c r="H541" s="232"/>
      <c r="I541" s="233"/>
      <c r="J541" s="254"/>
      <c r="K541" s="131"/>
      <c r="L541" s="132"/>
      <c r="M541" s="133"/>
      <c r="N541" s="130"/>
      <c r="O541" s="256"/>
      <c r="P541" s="132"/>
      <c r="Q541" s="132"/>
      <c r="R541" s="133"/>
      <c r="S541" s="130"/>
      <c r="T541" s="256"/>
    </row>
    <row r="542" spans="1:20" ht="15" hidden="1" customHeight="1" outlineLevel="1" x14ac:dyDescent="0.35">
      <c r="A542" s="77">
        <v>535</v>
      </c>
      <c r="B542" s="230"/>
      <c r="C542" s="124"/>
      <c r="D542" s="124"/>
      <c r="E542" s="125"/>
      <c r="F542" s="164"/>
      <c r="G542" s="233"/>
      <c r="H542" s="232"/>
      <c r="I542" s="233"/>
      <c r="J542" s="254"/>
      <c r="K542" s="131"/>
      <c r="L542" s="132"/>
      <c r="M542" s="133"/>
      <c r="N542" s="130"/>
      <c r="O542" s="256"/>
      <c r="P542" s="132"/>
      <c r="Q542" s="132"/>
      <c r="R542" s="133"/>
      <c r="S542" s="130"/>
      <c r="T542" s="256"/>
    </row>
    <row r="543" spans="1:20" ht="15" hidden="1" customHeight="1" outlineLevel="1" x14ac:dyDescent="0.35">
      <c r="A543" s="77">
        <v>536</v>
      </c>
      <c r="B543" s="230"/>
      <c r="C543" s="124"/>
      <c r="D543" s="124"/>
      <c r="E543" s="125"/>
      <c r="F543" s="164"/>
      <c r="G543" s="233"/>
      <c r="H543" s="232"/>
      <c r="I543" s="233"/>
      <c r="J543" s="254"/>
      <c r="K543" s="131"/>
      <c r="L543" s="132"/>
      <c r="M543" s="133"/>
      <c r="N543" s="130"/>
      <c r="O543" s="256"/>
      <c r="P543" s="132"/>
      <c r="Q543" s="132"/>
      <c r="R543" s="133"/>
      <c r="S543" s="130"/>
      <c r="T543" s="256"/>
    </row>
    <row r="544" spans="1:20" ht="15" hidden="1" customHeight="1" outlineLevel="1" x14ac:dyDescent="0.35">
      <c r="A544" s="77">
        <v>537</v>
      </c>
      <c r="B544" s="230"/>
      <c r="C544" s="124"/>
      <c r="D544" s="124"/>
      <c r="E544" s="125"/>
      <c r="F544" s="164"/>
      <c r="G544" s="233"/>
      <c r="H544" s="232"/>
      <c r="I544" s="233"/>
      <c r="J544" s="254"/>
      <c r="K544" s="131"/>
      <c r="L544" s="132"/>
      <c r="M544" s="133"/>
      <c r="N544" s="130"/>
      <c r="O544" s="256"/>
      <c r="P544" s="132"/>
      <c r="Q544" s="132"/>
      <c r="R544" s="133"/>
      <c r="S544" s="130"/>
      <c r="T544" s="256"/>
    </row>
    <row r="545" spans="1:20" ht="15" hidden="1" customHeight="1" outlineLevel="1" x14ac:dyDescent="0.35">
      <c r="A545" s="77">
        <v>538</v>
      </c>
      <c r="B545" s="230"/>
      <c r="C545" s="124"/>
      <c r="D545" s="124"/>
      <c r="E545" s="125"/>
      <c r="F545" s="164"/>
      <c r="G545" s="233"/>
      <c r="H545" s="232"/>
      <c r="I545" s="233"/>
      <c r="J545" s="254"/>
      <c r="K545" s="131"/>
      <c r="L545" s="132"/>
      <c r="M545" s="133"/>
      <c r="N545" s="130"/>
      <c r="O545" s="256"/>
      <c r="P545" s="132"/>
      <c r="Q545" s="132"/>
      <c r="R545" s="133"/>
      <c r="S545" s="130"/>
      <c r="T545" s="256"/>
    </row>
    <row r="546" spans="1:20" ht="15" hidden="1" customHeight="1" outlineLevel="1" x14ac:dyDescent="0.35">
      <c r="A546" s="77">
        <v>539</v>
      </c>
      <c r="B546" s="230"/>
      <c r="C546" s="124"/>
      <c r="D546" s="124"/>
      <c r="E546" s="125"/>
      <c r="F546" s="164"/>
      <c r="G546" s="233"/>
      <c r="H546" s="232"/>
      <c r="I546" s="233"/>
      <c r="J546" s="254"/>
      <c r="K546" s="131"/>
      <c r="L546" s="132"/>
      <c r="M546" s="133"/>
      <c r="N546" s="130"/>
      <c r="O546" s="256"/>
      <c r="P546" s="132"/>
      <c r="Q546" s="132"/>
      <c r="R546" s="133"/>
      <c r="S546" s="130"/>
      <c r="T546" s="256"/>
    </row>
    <row r="547" spans="1:20" ht="15" hidden="1" customHeight="1" outlineLevel="1" x14ac:dyDescent="0.35">
      <c r="A547" s="77">
        <v>540</v>
      </c>
      <c r="B547" s="230"/>
      <c r="C547" s="124"/>
      <c r="D547" s="124"/>
      <c r="E547" s="125"/>
      <c r="F547" s="164"/>
      <c r="G547" s="233"/>
      <c r="H547" s="232"/>
      <c r="I547" s="233"/>
      <c r="J547" s="254"/>
      <c r="K547" s="131"/>
      <c r="L547" s="132"/>
      <c r="M547" s="133"/>
      <c r="N547" s="130"/>
      <c r="O547" s="256"/>
      <c r="P547" s="132"/>
      <c r="Q547" s="132"/>
      <c r="R547" s="133"/>
      <c r="S547" s="130"/>
      <c r="T547" s="256"/>
    </row>
    <row r="548" spans="1:20" ht="15" hidden="1" customHeight="1" outlineLevel="1" x14ac:dyDescent="0.35">
      <c r="A548" s="77">
        <v>541</v>
      </c>
      <c r="B548" s="230"/>
      <c r="C548" s="124"/>
      <c r="D548" s="124"/>
      <c r="E548" s="125"/>
      <c r="F548" s="164"/>
      <c r="G548" s="233"/>
      <c r="H548" s="232"/>
      <c r="I548" s="233"/>
      <c r="J548" s="254"/>
      <c r="K548" s="131"/>
      <c r="L548" s="132"/>
      <c r="M548" s="133"/>
      <c r="N548" s="130"/>
      <c r="O548" s="256"/>
      <c r="P548" s="132"/>
      <c r="Q548" s="132"/>
      <c r="R548" s="133"/>
      <c r="S548" s="130"/>
      <c r="T548" s="256"/>
    </row>
    <row r="549" spans="1:20" ht="15" hidden="1" customHeight="1" outlineLevel="1" x14ac:dyDescent="0.35">
      <c r="A549" s="77">
        <v>542</v>
      </c>
      <c r="B549" s="230"/>
      <c r="C549" s="124"/>
      <c r="D549" s="124"/>
      <c r="E549" s="125"/>
      <c r="F549" s="164"/>
      <c r="G549" s="233"/>
      <c r="H549" s="232"/>
      <c r="I549" s="233"/>
      <c r="J549" s="254"/>
      <c r="K549" s="131"/>
      <c r="L549" s="132"/>
      <c r="M549" s="133"/>
      <c r="N549" s="130"/>
      <c r="O549" s="256"/>
      <c r="P549" s="132"/>
      <c r="Q549" s="132"/>
      <c r="R549" s="133"/>
      <c r="S549" s="130"/>
      <c r="T549" s="256"/>
    </row>
    <row r="550" spans="1:20" ht="15" hidden="1" customHeight="1" outlineLevel="1" x14ac:dyDescent="0.35">
      <c r="A550" s="77">
        <v>543</v>
      </c>
      <c r="B550" s="230"/>
      <c r="C550" s="124"/>
      <c r="D550" s="124"/>
      <c r="E550" s="125"/>
      <c r="F550" s="164"/>
      <c r="G550" s="233"/>
      <c r="H550" s="232"/>
      <c r="I550" s="233"/>
      <c r="J550" s="254"/>
      <c r="K550" s="131"/>
      <c r="L550" s="132"/>
      <c r="M550" s="133"/>
      <c r="N550" s="130"/>
      <c r="O550" s="256"/>
      <c r="P550" s="132"/>
      <c r="Q550" s="132"/>
      <c r="R550" s="133"/>
      <c r="S550" s="130"/>
      <c r="T550" s="256"/>
    </row>
    <row r="551" spans="1:20" ht="15" hidden="1" customHeight="1" outlineLevel="1" x14ac:dyDescent="0.35">
      <c r="A551" s="77">
        <v>544</v>
      </c>
      <c r="B551" s="230"/>
      <c r="C551" s="124"/>
      <c r="D551" s="124"/>
      <c r="E551" s="125"/>
      <c r="F551" s="164"/>
      <c r="G551" s="233"/>
      <c r="H551" s="232"/>
      <c r="I551" s="233"/>
      <c r="J551" s="254"/>
      <c r="K551" s="131"/>
      <c r="L551" s="132"/>
      <c r="M551" s="133"/>
      <c r="N551" s="130"/>
      <c r="O551" s="256"/>
      <c r="P551" s="132"/>
      <c r="Q551" s="132"/>
      <c r="R551" s="133"/>
      <c r="S551" s="130"/>
      <c r="T551" s="256"/>
    </row>
    <row r="552" spans="1:20" ht="15" hidden="1" customHeight="1" outlineLevel="1" x14ac:dyDescent="0.35">
      <c r="A552" s="77">
        <v>545</v>
      </c>
      <c r="B552" s="230"/>
      <c r="C552" s="124"/>
      <c r="D552" s="124"/>
      <c r="E552" s="125"/>
      <c r="F552" s="164"/>
      <c r="G552" s="233"/>
      <c r="H552" s="232"/>
      <c r="I552" s="233"/>
      <c r="J552" s="254"/>
      <c r="K552" s="131"/>
      <c r="L552" s="132"/>
      <c r="M552" s="133"/>
      <c r="N552" s="130"/>
      <c r="O552" s="256"/>
      <c r="P552" s="132"/>
      <c r="Q552" s="132"/>
      <c r="R552" s="133"/>
      <c r="S552" s="130"/>
      <c r="T552" s="256"/>
    </row>
    <row r="553" spans="1:20" ht="15" hidden="1" customHeight="1" outlineLevel="1" x14ac:dyDescent="0.35">
      <c r="A553" s="77">
        <v>546</v>
      </c>
      <c r="B553" s="230"/>
      <c r="C553" s="124"/>
      <c r="D553" s="124"/>
      <c r="E553" s="125"/>
      <c r="F553" s="164"/>
      <c r="G553" s="233"/>
      <c r="H553" s="232"/>
      <c r="I553" s="233"/>
      <c r="J553" s="254"/>
      <c r="K553" s="131"/>
      <c r="L553" s="132"/>
      <c r="M553" s="133"/>
      <c r="N553" s="130"/>
      <c r="O553" s="256"/>
      <c r="P553" s="132"/>
      <c r="Q553" s="132"/>
      <c r="R553" s="133"/>
      <c r="S553" s="130"/>
      <c r="T553" s="256"/>
    </row>
    <row r="554" spans="1:20" ht="15" hidden="1" customHeight="1" outlineLevel="1" x14ac:dyDescent="0.35">
      <c r="A554" s="77">
        <v>547</v>
      </c>
      <c r="B554" s="230"/>
      <c r="C554" s="124"/>
      <c r="D554" s="124"/>
      <c r="E554" s="125"/>
      <c r="F554" s="164"/>
      <c r="G554" s="233"/>
      <c r="H554" s="232"/>
      <c r="I554" s="233"/>
      <c r="J554" s="254"/>
      <c r="K554" s="131"/>
      <c r="L554" s="132"/>
      <c r="M554" s="133"/>
      <c r="N554" s="130"/>
      <c r="O554" s="256"/>
      <c r="P554" s="132"/>
      <c r="Q554" s="132"/>
      <c r="R554" s="133"/>
      <c r="S554" s="130"/>
      <c r="T554" s="256"/>
    </row>
    <row r="555" spans="1:20" ht="15" hidden="1" customHeight="1" outlineLevel="1" x14ac:dyDescent="0.35">
      <c r="A555" s="77">
        <v>548</v>
      </c>
      <c r="B555" s="230"/>
      <c r="C555" s="124"/>
      <c r="D555" s="124"/>
      <c r="E555" s="125"/>
      <c r="F555" s="164"/>
      <c r="G555" s="233"/>
      <c r="H555" s="232"/>
      <c r="I555" s="233"/>
      <c r="J555" s="254"/>
      <c r="K555" s="131"/>
      <c r="L555" s="132"/>
      <c r="M555" s="133"/>
      <c r="N555" s="130"/>
      <c r="O555" s="256"/>
      <c r="P555" s="132"/>
      <c r="Q555" s="132"/>
      <c r="R555" s="133"/>
      <c r="S555" s="130"/>
      <c r="T555" s="256"/>
    </row>
    <row r="556" spans="1:20" ht="15" hidden="1" customHeight="1" outlineLevel="1" x14ac:dyDescent="0.35">
      <c r="A556" s="77">
        <v>549</v>
      </c>
      <c r="B556" s="230"/>
      <c r="C556" s="124"/>
      <c r="D556" s="124"/>
      <c r="E556" s="125"/>
      <c r="F556" s="164"/>
      <c r="G556" s="233"/>
      <c r="H556" s="232"/>
      <c r="I556" s="233"/>
      <c r="J556" s="254"/>
      <c r="K556" s="131"/>
      <c r="L556" s="132"/>
      <c r="M556" s="133"/>
      <c r="N556" s="130"/>
      <c r="O556" s="256"/>
      <c r="P556" s="132"/>
      <c r="Q556" s="132"/>
      <c r="R556" s="133"/>
      <c r="S556" s="130"/>
      <c r="T556" s="256"/>
    </row>
    <row r="557" spans="1:20" ht="15" hidden="1" customHeight="1" outlineLevel="1" x14ac:dyDescent="0.35">
      <c r="A557" s="77">
        <v>550</v>
      </c>
      <c r="B557" s="230"/>
      <c r="C557" s="124"/>
      <c r="D557" s="124"/>
      <c r="E557" s="125"/>
      <c r="F557" s="164"/>
      <c r="G557" s="233"/>
      <c r="H557" s="232"/>
      <c r="I557" s="233"/>
      <c r="J557" s="254"/>
      <c r="K557" s="131"/>
      <c r="L557" s="132"/>
      <c r="M557" s="133"/>
      <c r="N557" s="130"/>
      <c r="O557" s="256"/>
      <c r="P557" s="132"/>
      <c r="Q557" s="132"/>
      <c r="R557" s="133"/>
      <c r="S557" s="130"/>
      <c r="T557" s="256"/>
    </row>
    <row r="558" spans="1:20" ht="15" hidden="1" customHeight="1" outlineLevel="1" x14ac:dyDescent="0.35">
      <c r="A558" s="77">
        <v>551</v>
      </c>
      <c r="B558" s="230"/>
      <c r="C558" s="124"/>
      <c r="D558" s="124"/>
      <c r="E558" s="125"/>
      <c r="F558" s="164"/>
      <c r="G558" s="233"/>
      <c r="H558" s="232"/>
      <c r="I558" s="233"/>
      <c r="J558" s="254"/>
      <c r="K558" s="131"/>
      <c r="L558" s="132"/>
      <c r="M558" s="133"/>
      <c r="N558" s="130"/>
      <c r="O558" s="256"/>
      <c r="P558" s="132"/>
      <c r="Q558" s="132"/>
      <c r="R558" s="133"/>
      <c r="S558" s="130"/>
      <c r="T558" s="256"/>
    </row>
    <row r="559" spans="1:20" ht="15" hidden="1" customHeight="1" outlineLevel="1" x14ac:dyDescent="0.35">
      <c r="A559" s="77">
        <v>552</v>
      </c>
      <c r="B559" s="230"/>
      <c r="C559" s="124"/>
      <c r="D559" s="124"/>
      <c r="E559" s="125"/>
      <c r="F559" s="164"/>
      <c r="G559" s="233"/>
      <c r="H559" s="232"/>
      <c r="I559" s="233"/>
      <c r="J559" s="254"/>
      <c r="K559" s="131"/>
      <c r="L559" s="132"/>
      <c r="M559" s="133"/>
      <c r="N559" s="130"/>
      <c r="O559" s="256"/>
      <c r="P559" s="132"/>
      <c r="Q559" s="132"/>
      <c r="R559" s="133"/>
      <c r="S559" s="130"/>
      <c r="T559" s="256"/>
    </row>
    <row r="560" spans="1:20" ht="15" hidden="1" customHeight="1" outlineLevel="1" x14ac:dyDescent="0.35">
      <c r="A560" s="77">
        <v>553</v>
      </c>
      <c r="B560" s="230"/>
      <c r="C560" s="124"/>
      <c r="D560" s="124"/>
      <c r="E560" s="125"/>
      <c r="F560" s="164"/>
      <c r="G560" s="233"/>
      <c r="H560" s="232"/>
      <c r="I560" s="233"/>
      <c r="J560" s="254"/>
      <c r="K560" s="131"/>
      <c r="L560" s="132"/>
      <c r="M560" s="133"/>
      <c r="N560" s="130"/>
      <c r="O560" s="256"/>
      <c r="P560" s="132"/>
      <c r="Q560" s="132"/>
      <c r="R560" s="133"/>
      <c r="S560" s="130"/>
      <c r="T560" s="256"/>
    </row>
    <row r="561" spans="1:20" ht="15" hidden="1" customHeight="1" outlineLevel="1" x14ac:dyDescent="0.35">
      <c r="A561" s="77">
        <v>554</v>
      </c>
      <c r="B561" s="230"/>
      <c r="C561" s="124"/>
      <c r="D561" s="124"/>
      <c r="E561" s="125"/>
      <c r="F561" s="164"/>
      <c r="G561" s="233"/>
      <c r="H561" s="232"/>
      <c r="I561" s="233"/>
      <c r="J561" s="254"/>
      <c r="K561" s="131"/>
      <c r="L561" s="132"/>
      <c r="M561" s="133"/>
      <c r="N561" s="130"/>
      <c r="O561" s="256"/>
      <c r="P561" s="132"/>
      <c r="Q561" s="132"/>
      <c r="R561" s="133"/>
      <c r="S561" s="130"/>
      <c r="T561" s="256"/>
    </row>
    <row r="562" spans="1:20" ht="15" hidden="1" customHeight="1" outlineLevel="1" x14ac:dyDescent="0.35">
      <c r="A562" s="77">
        <v>555</v>
      </c>
      <c r="B562" s="230"/>
      <c r="C562" s="124"/>
      <c r="D562" s="124"/>
      <c r="E562" s="125"/>
      <c r="F562" s="164"/>
      <c r="G562" s="233"/>
      <c r="H562" s="232"/>
      <c r="I562" s="233"/>
      <c r="J562" s="254"/>
      <c r="K562" s="131"/>
      <c r="L562" s="132"/>
      <c r="M562" s="133"/>
      <c r="N562" s="130"/>
      <c r="O562" s="256"/>
      <c r="P562" s="132"/>
      <c r="Q562" s="132"/>
      <c r="R562" s="133"/>
      <c r="S562" s="130"/>
      <c r="T562" s="256"/>
    </row>
    <row r="563" spans="1:20" ht="15" hidden="1" customHeight="1" outlineLevel="1" x14ac:dyDescent="0.35">
      <c r="A563" s="77">
        <v>556</v>
      </c>
      <c r="B563" s="230"/>
      <c r="C563" s="124"/>
      <c r="D563" s="124"/>
      <c r="E563" s="125"/>
      <c r="F563" s="164"/>
      <c r="G563" s="233"/>
      <c r="H563" s="232"/>
      <c r="I563" s="233"/>
      <c r="J563" s="254"/>
      <c r="K563" s="131"/>
      <c r="L563" s="132"/>
      <c r="M563" s="133"/>
      <c r="N563" s="130"/>
      <c r="O563" s="256"/>
      <c r="P563" s="132"/>
      <c r="Q563" s="132"/>
      <c r="R563" s="133"/>
      <c r="S563" s="130"/>
      <c r="T563" s="256"/>
    </row>
    <row r="564" spans="1:20" ht="15" hidden="1" customHeight="1" outlineLevel="1" x14ac:dyDescent="0.35">
      <c r="A564" s="77">
        <v>557</v>
      </c>
      <c r="B564" s="230"/>
      <c r="C564" s="124"/>
      <c r="D564" s="124"/>
      <c r="E564" s="125"/>
      <c r="F564" s="164"/>
      <c r="G564" s="233"/>
      <c r="H564" s="232"/>
      <c r="I564" s="233"/>
      <c r="J564" s="254"/>
      <c r="K564" s="131"/>
      <c r="L564" s="132"/>
      <c r="M564" s="133"/>
      <c r="N564" s="130"/>
      <c r="O564" s="256"/>
      <c r="P564" s="132"/>
      <c r="Q564" s="132"/>
      <c r="R564" s="133"/>
      <c r="S564" s="130"/>
      <c r="T564" s="256"/>
    </row>
    <row r="565" spans="1:20" ht="15" hidden="1" customHeight="1" outlineLevel="1" x14ac:dyDescent="0.35">
      <c r="A565" s="77">
        <v>558</v>
      </c>
      <c r="B565" s="230"/>
      <c r="C565" s="124"/>
      <c r="D565" s="124"/>
      <c r="E565" s="125"/>
      <c r="F565" s="164"/>
      <c r="G565" s="233"/>
      <c r="H565" s="232"/>
      <c r="I565" s="233"/>
      <c r="J565" s="254"/>
      <c r="K565" s="131"/>
      <c r="L565" s="132"/>
      <c r="M565" s="133"/>
      <c r="N565" s="130"/>
      <c r="O565" s="256"/>
      <c r="P565" s="132"/>
      <c r="Q565" s="132"/>
      <c r="R565" s="133"/>
      <c r="S565" s="130"/>
      <c r="T565" s="256"/>
    </row>
    <row r="566" spans="1:20" ht="15" hidden="1" customHeight="1" outlineLevel="1" x14ac:dyDescent="0.35">
      <c r="A566" s="77">
        <v>559</v>
      </c>
      <c r="B566" s="230"/>
      <c r="C566" s="124"/>
      <c r="D566" s="124"/>
      <c r="E566" s="125"/>
      <c r="F566" s="164"/>
      <c r="G566" s="233"/>
      <c r="H566" s="232"/>
      <c r="I566" s="233"/>
      <c r="J566" s="254"/>
      <c r="K566" s="131"/>
      <c r="L566" s="132"/>
      <c r="M566" s="133"/>
      <c r="N566" s="130"/>
      <c r="O566" s="256"/>
      <c r="P566" s="132"/>
      <c r="Q566" s="132"/>
      <c r="R566" s="133"/>
      <c r="S566" s="130"/>
      <c r="T566" s="256"/>
    </row>
    <row r="567" spans="1:20" ht="15" hidden="1" customHeight="1" outlineLevel="1" x14ac:dyDescent="0.35">
      <c r="A567" s="77">
        <v>560</v>
      </c>
      <c r="B567" s="230"/>
      <c r="C567" s="124"/>
      <c r="D567" s="124"/>
      <c r="E567" s="125"/>
      <c r="F567" s="164"/>
      <c r="G567" s="233"/>
      <c r="H567" s="232"/>
      <c r="I567" s="233"/>
      <c r="J567" s="254"/>
      <c r="K567" s="131"/>
      <c r="L567" s="132"/>
      <c r="M567" s="133"/>
      <c r="N567" s="130"/>
      <c r="O567" s="256"/>
      <c r="P567" s="132"/>
      <c r="Q567" s="132"/>
      <c r="R567" s="133"/>
      <c r="S567" s="130"/>
      <c r="T567" s="256"/>
    </row>
    <row r="568" spans="1:20" ht="15" hidden="1" customHeight="1" outlineLevel="1" x14ac:dyDescent="0.35">
      <c r="A568" s="77">
        <v>561</v>
      </c>
      <c r="B568" s="230"/>
      <c r="C568" s="124"/>
      <c r="D568" s="124"/>
      <c r="E568" s="125"/>
      <c r="F568" s="164"/>
      <c r="G568" s="233"/>
      <c r="H568" s="232"/>
      <c r="I568" s="233"/>
      <c r="J568" s="254"/>
      <c r="K568" s="131"/>
      <c r="L568" s="132"/>
      <c r="M568" s="133"/>
      <c r="N568" s="130"/>
      <c r="O568" s="256"/>
      <c r="P568" s="132"/>
      <c r="Q568" s="132"/>
      <c r="R568" s="133"/>
      <c r="S568" s="130"/>
      <c r="T568" s="256"/>
    </row>
    <row r="569" spans="1:20" ht="15" hidden="1" customHeight="1" outlineLevel="1" x14ac:dyDescent="0.35">
      <c r="A569" s="77">
        <v>562</v>
      </c>
      <c r="B569" s="230"/>
      <c r="C569" s="124"/>
      <c r="D569" s="124"/>
      <c r="E569" s="125"/>
      <c r="F569" s="164"/>
      <c r="G569" s="233"/>
      <c r="H569" s="232"/>
      <c r="I569" s="233"/>
      <c r="J569" s="254"/>
      <c r="K569" s="131"/>
      <c r="L569" s="132"/>
      <c r="M569" s="133"/>
      <c r="N569" s="130"/>
      <c r="O569" s="256"/>
      <c r="P569" s="132"/>
      <c r="Q569" s="132"/>
      <c r="R569" s="133"/>
      <c r="S569" s="130"/>
      <c r="T569" s="256"/>
    </row>
    <row r="570" spans="1:20" ht="15" hidden="1" customHeight="1" outlineLevel="1" x14ac:dyDescent="0.35">
      <c r="A570" s="77">
        <v>563</v>
      </c>
      <c r="B570" s="230"/>
      <c r="C570" s="124"/>
      <c r="D570" s="124"/>
      <c r="E570" s="125"/>
      <c r="F570" s="164"/>
      <c r="G570" s="233"/>
      <c r="H570" s="232"/>
      <c r="I570" s="233"/>
      <c r="J570" s="254"/>
      <c r="K570" s="131"/>
      <c r="L570" s="132"/>
      <c r="M570" s="133"/>
      <c r="N570" s="130"/>
      <c r="O570" s="256"/>
      <c r="P570" s="132"/>
      <c r="Q570" s="132"/>
      <c r="R570" s="133"/>
      <c r="S570" s="130"/>
      <c r="T570" s="256"/>
    </row>
    <row r="571" spans="1:20" ht="15" hidden="1" customHeight="1" outlineLevel="1" x14ac:dyDescent="0.35">
      <c r="A571" s="77">
        <v>564</v>
      </c>
      <c r="B571" s="230"/>
      <c r="C571" s="124"/>
      <c r="D571" s="124"/>
      <c r="E571" s="125"/>
      <c r="F571" s="164"/>
      <c r="G571" s="233"/>
      <c r="H571" s="232"/>
      <c r="I571" s="233"/>
      <c r="J571" s="254"/>
      <c r="K571" s="131"/>
      <c r="L571" s="132"/>
      <c r="M571" s="133"/>
      <c r="N571" s="130"/>
      <c r="O571" s="256"/>
      <c r="P571" s="132"/>
      <c r="Q571" s="132"/>
      <c r="R571" s="133"/>
      <c r="S571" s="130"/>
      <c r="T571" s="256"/>
    </row>
    <row r="572" spans="1:20" ht="15" hidden="1" customHeight="1" outlineLevel="1" x14ac:dyDescent="0.35">
      <c r="A572" s="77">
        <v>565</v>
      </c>
      <c r="B572" s="230"/>
      <c r="C572" s="124"/>
      <c r="D572" s="124"/>
      <c r="E572" s="125"/>
      <c r="F572" s="164"/>
      <c r="G572" s="233"/>
      <c r="H572" s="232"/>
      <c r="I572" s="233"/>
      <c r="J572" s="254"/>
      <c r="K572" s="131"/>
      <c r="L572" s="132"/>
      <c r="M572" s="133"/>
      <c r="N572" s="130"/>
      <c r="O572" s="256"/>
      <c r="P572" s="132"/>
      <c r="Q572" s="132"/>
      <c r="R572" s="133"/>
      <c r="S572" s="130"/>
      <c r="T572" s="256"/>
    </row>
    <row r="573" spans="1:20" ht="15" hidden="1" customHeight="1" outlineLevel="1" x14ac:dyDescent="0.35">
      <c r="A573" s="77">
        <v>566</v>
      </c>
      <c r="B573" s="230"/>
      <c r="C573" s="124"/>
      <c r="D573" s="124"/>
      <c r="E573" s="125"/>
      <c r="F573" s="164"/>
      <c r="G573" s="233"/>
      <c r="H573" s="232"/>
      <c r="I573" s="233"/>
      <c r="J573" s="254"/>
      <c r="K573" s="131"/>
      <c r="L573" s="132"/>
      <c r="M573" s="133"/>
      <c r="N573" s="130"/>
      <c r="O573" s="256"/>
      <c r="P573" s="132"/>
      <c r="Q573" s="132"/>
      <c r="R573" s="133"/>
      <c r="S573" s="130"/>
      <c r="T573" s="256"/>
    </row>
    <row r="574" spans="1:20" ht="15" hidden="1" customHeight="1" outlineLevel="1" x14ac:dyDescent="0.35">
      <c r="A574" s="77">
        <v>567</v>
      </c>
      <c r="B574" s="230"/>
      <c r="C574" s="124"/>
      <c r="D574" s="124"/>
      <c r="E574" s="125"/>
      <c r="F574" s="164"/>
      <c r="G574" s="233"/>
      <c r="H574" s="232"/>
      <c r="I574" s="233"/>
      <c r="J574" s="254"/>
      <c r="K574" s="131"/>
      <c r="L574" s="132"/>
      <c r="M574" s="133"/>
      <c r="N574" s="130"/>
      <c r="O574" s="256"/>
      <c r="P574" s="132"/>
      <c r="Q574" s="132"/>
      <c r="R574" s="133"/>
      <c r="S574" s="130"/>
      <c r="T574" s="256"/>
    </row>
    <row r="575" spans="1:20" ht="15" hidden="1" customHeight="1" outlineLevel="1" x14ac:dyDescent="0.35">
      <c r="A575" s="77">
        <v>568</v>
      </c>
      <c r="B575" s="230"/>
      <c r="C575" s="124"/>
      <c r="D575" s="124"/>
      <c r="E575" s="125"/>
      <c r="F575" s="164"/>
      <c r="G575" s="233"/>
      <c r="H575" s="232"/>
      <c r="I575" s="233"/>
      <c r="J575" s="254"/>
      <c r="K575" s="131"/>
      <c r="L575" s="132"/>
      <c r="M575" s="133"/>
      <c r="N575" s="130"/>
      <c r="O575" s="256"/>
      <c r="P575" s="132"/>
      <c r="Q575" s="132"/>
      <c r="R575" s="133"/>
      <c r="S575" s="130"/>
      <c r="T575" s="256"/>
    </row>
    <row r="576" spans="1:20" ht="15" hidden="1" customHeight="1" outlineLevel="1" x14ac:dyDescent="0.35">
      <c r="A576" s="77">
        <v>569</v>
      </c>
      <c r="B576" s="230"/>
      <c r="C576" s="124"/>
      <c r="D576" s="124"/>
      <c r="E576" s="125"/>
      <c r="F576" s="164"/>
      <c r="G576" s="233"/>
      <c r="H576" s="232"/>
      <c r="I576" s="233"/>
      <c r="J576" s="254"/>
      <c r="K576" s="131"/>
      <c r="L576" s="132"/>
      <c r="M576" s="133"/>
      <c r="N576" s="130"/>
      <c r="O576" s="256"/>
      <c r="P576" s="132"/>
      <c r="Q576" s="132"/>
      <c r="R576" s="133"/>
      <c r="S576" s="130"/>
      <c r="T576" s="256"/>
    </row>
    <row r="577" spans="1:20" ht="15" hidden="1" customHeight="1" outlineLevel="1" x14ac:dyDescent="0.35">
      <c r="A577" s="77">
        <v>570</v>
      </c>
      <c r="B577" s="230"/>
      <c r="C577" s="124"/>
      <c r="D577" s="124"/>
      <c r="E577" s="125"/>
      <c r="F577" s="164"/>
      <c r="G577" s="233"/>
      <c r="H577" s="232"/>
      <c r="I577" s="233"/>
      <c r="J577" s="254"/>
      <c r="K577" s="131"/>
      <c r="L577" s="132"/>
      <c r="M577" s="133"/>
      <c r="N577" s="130"/>
      <c r="O577" s="256"/>
      <c r="P577" s="132"/>
      <c r="Q577" s="132"/>
      <c r="R577" s="133"/>
      <c r="S577" s="130"/>
      <c r="T577" s="256"/>
    </row>
    <row r="578" spans="1:20" ht="15" hidden="1" customHeight="1" outlineLevel="1" x14ac:dyDescent="0.35">
      <c r="A578" s="77">
        <v>571</v>
      </c>
      <c r="B578" s="230"/>
      <c r="C578" s="124"/>
      <c r="D578" s="124"/>
      <c r="E578" s="125"/>
      <c r="F578" s="164"/>
      <c r="G578" s="233"/>
      <c r="H578" s="232"/>
      <c r="I578" s="233"/>
      <c r="J578" s="254"/>
      <c r="K578" s="131"/>
      <c r="L578" s="132"/>
      <c r="M578" s="133"/>
      <c r="N578" s="130"/>
      <c r="O578" s="256"/>
      <c r="P578" s="132"/>
      <c r="Q578" s="132"/>
      <c r="R578" s="133"/>
      <c r="S578" s="130"/>
      <c r="T578" s="256"/>
    </row>
    <row r="579" spans="1:20" ht="15" hidden="1" customHeight="1" outlineLevel="1" x14ac:dyDescent="0.35">
      <c r="A579" s="77">
        <v>572</v>
      </c>
      <c r="B579" s="230"/>
      <c r="C579" s="124"/>
      <c r="D579" s="124"/>
      <c r="E579" s="125"/>
      <c r="F579" s="164"/>
      <c r="G579" s="233"/>
      <c r="H579" s="232"/>
      <c r="I579" s="233"/>
      <c r="J579" s="254"/>
      <c r="K579" s="131"/>
      <c r="L579" s="132"/>
      <c r="M579" s="133"/>
      <c r="N579" s="130"/>
      <c r="O579" s="256"/>
      <c r="P579" s="132"/>
      <c r="Q579" s="132"/>
      <c r="R579" s="133"/>
      <c r="S579" s="130"/>
      <c r="T579" s="256"/>
    </row>
    <row r="580" spans="1:20" ht="15" hidden="1" customHeight="1" outlineLevel="1" x14ac:dyDescent="0.35">
      <c r="A580" s="77">
        <v>573</v>
      </c>
      <c r="B580" s="230"/>
      <c r="C580" s="124"/>
      <c r="D580" s="124"/>
      <c r="E580" s="125"/>
      <c r="F580" s="164"/>
      <c r="G580" s="233"/>
      <c r="H580" s="232"/>
      <c r="I580" s="233"/>
      <c r="J580" s="254"/>
      <c r="K580" s="131"/>
      <c r="L580" s="132"/>
      <c r="M580" s="133"/>
      <c r="N580" s="130"/>
      <c r="O580" s="256"/>
      <c r="P580" s="132"/>
      <c r="Q580" s="132"/>
      <c r="R580" s="133"/>
      <c r="S580" s="130"/>
      <c r="T580" s="256"/>
    </row>
    <row r="581" spans="1:20" ht="15" hidden="1" customHeight="1" outlineLevel="1" x14ac:dyDescent="0.35">
      <c r="A581" s="77">
        <v>574</v>
      </c>
      <c r="B581" s="230"/>
      <c r="C581" s="124"/>
      <c r="D581" s="124"/>
      <c r="E581" s="125"/>
      <c r="F581" s="164"/>
      <c r="G581" s="233"/>
      <c r="H581" s="232"/>
      <c r="I581" s="233"/>
      <c r="J581" s="254"/>
      <c r="K581" s="131"/>
      <c r="L581" s="132"/>
      <c r="M581" s="133"/>
      <c r="N581" s="130"/>
      <c r="O581" s="256"/>
      <c r="P581" s="132"/>
      <c r="Q581" s="132"/>
      <c r="R581" s="133"/>
      <c r="S581" s="130"/>
      <c r="T581" s="256"/>
    </row>
    <row r="582" spans="1:20" ht="15" hidden="1" customHeight="1" outlineLevel="1" x14ac:dyDescent="0.35">
      <c r="A582" s="77">
        <v>575</v>
      </c>
      <c r="B582" s="230"/>
      <c r="C582" s="124"/>
      <c r="D582" s="124"/>
      <c r="E582" s="125"/>
      <c r="F582" s="164"/>
      <c r="G582" s="233"/>
      <c r="H582" s="232"/>
      <c r="I582" s="233"/>
      <c r="J582" s="254"/>
      <c r="K582" s="131"/>
      <c r="L582" s="132"/>
      <c r="M582" s="133"/>
      <c r="N582" s="130"/>
      <c r="O582" s="256"/>
      <c r="P582" s="132"/>
      <c r="Q582" s="132"/>
      <c r="R582" s="133"/>
      <c r="S582" s="130"/>
      <c r="T582" s="256"/>
    </row>
    <row r="583" spans="1:20" ht="15" hidden="1" customHeight="1" outlineLevel="1" x14ac:dyDescent="0.35">
      <c r="A583" s="77">
        <v>576</v>
      </c>
      <c r="B583" s="230"/>
      <c r="C583" s="124"/>
      <c r="D583" s="124"/>
      <c r="E583" s="125"/>
      <c r="F583" s="164"/>
      <c r="G583" s="233"/>
      <c r="H583" s="232"/>
      <c r="I583" s="233"/>
      <c r="J583" s="254"/>
      <c r="K583" s="131"/>
      <c r="L583" s="132"/>
      <c r="M583" s="133"/>
      <c r="N583" s="130"/>
      <c r="O583" s="256"/>
      <c r="P583" s="132"/>
      <c r="Q583" s="132"/>
      <c r="R583" s="133"/>
      <c r="S583" s="130"/>
      <c r="T583" s="256"/>
    </row>
    <row r="584" spans="1:20" ht="15" hidden="1" customHeight="1" outlineLevel="1" x14ac:dyDescent="0.35">
      <c r="A584" s="77">
        <v>577</v>
      </c>
      <c r="B584" s="230"/>
      <c r="C584" s="124"/>
      <c r="D584" s="124"/>
      <c r="E584" s="125"/>
      <c r="F584" s="164"/>
      <c r="G584" s="233"/>
      <c r="H584" s="232"/>
      <c r="I584" s="233"/>
      <c r="J584" s="254"/>
      <c r="K584" s="131"/>
      <c r="L584" s="132"/>
      <c r="M584" s="133"/>
      <c r="N584" s="130"/>
      <c r="O584" s="256"/>
      <c r="P584" s="132"/>
      <c r="Q584" s="132"/>
      <c r="R584" s="133"/>
      <c r="S584" s="130"/>
      <c r="T584" s="256"/>
    </row>
    <row r="585" spans="1:20" ht="15" hidden="1" customHeight="1" outlineLevel="1" x14ac:dyDescent="0.35">
      <c r="A585" s="77">
        <v>578</v>
      </c>
      <c r="B585" s="230"/>
      <c r="C585" s="124"/>
      <c r="D585" s="124"/>
      <c r="E585" s="125"/>
      <c r="F585" s="164"/>
      <c r="G585" s="233"/>
      <c r="H585" s="232"/>
      <c r="I585" s="233"/>
      <c r="J585" s="254"/>
      <c r="K585" s="131"/>
      <c r="L585" s="132"/>
      <c r="M585" s="133"/>
      <c r="N585" s="130"/>
      <c r="O585" s="256"/>
      <c r="P585" s="132"/>
      <c r="Q585" s="132"/>
      <c r="R585" s="133"/>
      <c r="S585" s="130"/>
      <c r="T585" s="256"/>
    </row>
    <row r="586" spans="1:20" ht="15" hidden="1" customHeight="1" outlineLevel="1" x14ac:dyDescent="0.35">
      <c r="A586" s="77">
        <v>579</v>
      </c>
      <c r="B586" s="230"/>
      <c r="C586" s="124"/>
      <c r="D586" s="124"/>
      <c r="E586" s="125"/>
      <c r="F586" s="164"/>
      <c r="G586" s="233"/>
      <c r="H586" s="232"/>
      <c r="I586" s="233"/>
      <c r="J586" s="254"/>
      <c r="K586" s="131"/>
      <c r="L586" s="132"/>
      <c r="M586" s="133"/>
      <c r="N586" s="130"/>
      <c r="O586" s="256"/>
      <c r="P586" s="132"/>
      <c r="Q586" s="132"/>
      <c r="R586" s="133"/>
      <c r="S586" s="130"/>
      <c r="T586" s="256"/>
    </row>
    <row r="587" spans="1:20" ht="15" hidden="1" customHeight="1" outlineLevel="1" x14ac:dyDescent="0.35">
      <c r="A587" s="77">
        <v>580</v>
      </c>
      <c r="B587" s="230"/>
      <c r="C587" s="124"/>
      <c r="D587" s="124"/>
      <c r="E587" s="125"/>
      <c r="F587" s="164"/>
      <c r="G587" s="233"/>
      <c r="H587" s="232"/>
      <c r="I587" s="233"/>
      <c r="J587" s="254"/>
      <c r="K587" s="131"/>
      <c r="L587" s="132"/>
      <c r="M587" s="133"/>
      <c r="N587" s="130"/>
      <c r="O587" s="256"/>
      <c r="P587" s="132"/>
      <c r="Q587" s="132"/>
      <c r="R587" s="133"/>
      <c r="S587" s="130"/>
      <c r="T587" s="256"/>
    </row>
    <row r="588" spans="1:20" ht="15" hidden="1" customHeight="1" outlineLevel="1" x14ac:dyDescent="0.35">
      <c r="A588" s="77">
        <v>581</v>
      </c>
      <c r="B588" s="230"/>
      <c r="C588" s="124"/>
      <c r="D588" s="124"/>
      <c r="E588" s="125"/>
      <c r="F588" s="164"/>
      <c r="G588" s="233"/>
      <c r="H588" s="232"/>
      <c r="I588" s="233"/>
      <c r="J588" s="254"/>
      <c r="K588" s="131"/>
      <c r="L588" s="132"/>
      <c r="M588" s="133"/>
      <c r="N588" s="130"/>
      <c r="O588" s="256"/>
      <c r="P588" s="132"/>
      <c r="Q588" s="132"/>
      <c r="R588" s="133"/>
      <c r="S588" s="130"/>
      <c r="T588" s="256"/>
    </row>
    <row r="589" spans="1:20" ht="15" hidden="1" customHeight="1" outlineLevel="1" x14ac:dyDescent="0.35">
      <c r="A589" s="77">
        <v>582</v>
      </c>
      <c r="B589" s="230"/>
      <c r="C589" s="124"/>
      <c r="D589" s="124"/>
      <c r="E589" s="125"/>
      <c r="F589" s="164"/>
      <c r="G589" s="233"/>
      <c r="H589" s="232"/>
      <c r="I589" s="233"/>
      <c r="J589" s="254"/>
      <c r="K589" s="131"/>
      <c r="L589" s="132"/>
      <c r="M589" s="133"/>
      <c r="N589" s="130"/>
      <c r="O589" s="256"/>
      <c r="P589" s="132"/>
      <c r="Q589" s="132"/>
      <c r="R589" s="133"/>
      <c r="S589" s="130"/>
      <c r="T589" s="256"/>
    </row>
    <row r="590" spans="1:20" ht="15" hidden="1" customHeight="1" outlineLevel="1" x14ac:dyDescent="0.35">
      <c r="A590" s="77">
        <v>583</v>
      </c>
      <c r="B590" s="230"/>
      <c r="C590" s="124"/>
      <c r="D590" s="124"/>
      <c r="E590" s="125"/>
      <c r="F590" s="164"/>
      <c r="G590" s="233"/>
      <c r="H590" s="232"/>
      <c r="I590" s="233"/>
      <c r="J590" s="254"/>
      <c r="K590" s="131"/>
      <c r="L590" s="132"/>
      <c r="M590" s="133"/>
      <c r="N590" s="130"/>
      <c r="O590" s="256"/>
      <c r="P590" s="132"/>
      <c r="Q590" s="132"/>
      <c r="R590" s="133"/>
      <c r="S590" s="130"/>
      <c r="T590" s="256"/>
    </row>
    <row r="591" spans="1:20" ht="15" hidden="1" customHeight="1" outlineLevel="1" x14ac:dyDescent="0.35">
      <c r="A591" s="77">
        <v>584</v>
      </c>
      <c r="B591" s="230"/>
      <c r="C591" s="124"/>
      <c r="D591" s="124"/>
      <c r="E591" s="125"/>
      <c r="F591" s="164"/>
      <c r="G591" s="233"/>
      <c r="H591" s="232"/>
      <c r="I591" s="233"/>
      <c r="J591" s="254"/>
      <c r="K591" s="131"/>
      <c r="L591" s="132"/>
      <c r="M591" s="133"/>
      <c r="N591" s="130"/>
      <c r="O591" s="256"/>
      <c r="P591" s="132"/>
      <c r="Q591" s="132"/>
      <c r="R591" s="133"/>
      <c r="S591" s="130"/>
      <c r="T591" s="256"/>
    </row>
    <row r="592" spans="1:20" ht="15" hidden="1" customHeight="1" outlineLevel="1" x14ac:dyDescent="0.35">
      <c r="A592" s="77">
        <v>585</v>
      </c>
      <c r="B592" s="230"/>
      <c r="C592" s="124"/>
      <c r="D592" s="124"/>
      <c r="E592" s="125"/>
      <c r="F592" s="164"/>
      <c r="G592" s="233"/>
      <c r="H592" s="232"/>
      <c r="I592" s="233"/>
      <c r="J592" s="254"/>
      <c r="K592" s="131"/>
      <c r="L592" s="132"/>
      <c r="M592" s="133"/>
      <c r="N592" s="130"/>
      <c r="O592" s="256"/>
      <c r="P592" s="132"/>
      <c r="Q592" s="132"/>
      <c r="R592" s="133"/>
      <c r="S592" s="130"/>
      <c r="T592" s="256"/>
    </row>
    <row r="593" spans="1:20" ht="15" hidden="1" customHeight="1" outlineLevel="1" x14ac:dyDescent="0.35">
      <c r="A593" s="77">
        <v>586</v>
      </c>
      <c r="B593" s="230"/>
      <c r="C593" s="124"/>
      <c r="D593" s="124"/>
      <c r="E593" s="125"/>
      <c r="F593" s="164"/>
      <c r="G593" s="233"/>
      <c r="H593" s="232"/>
      <c r="I593" s="233"/>
      <c r="J593" s="254"/>
      <c r="K593" s="131"/>
      <c r="L593" s="132"/>
      <c r="M593" s="133"/>
      <c r="N593" s="130"/>
      <c r="O593" s="256"/>
      <c r="P593" s="132"/>
      <c r="Q593" s="132"/>
      <c r="R593" s="133"/>
      <c r="S593" s="130"/>
      <c r="T593" s="256"/>
    </row>
    <row r="594" spans="1:20" ht="15" hidden="1" customHeight="1" outlineLevel="1" x14ac:dyDescent="0.35">
      <c r="A594" s="77">
        <v>587</v>
      </c>
      <c r="B594" s="230"/>
      <c r="C594" s="124"/>
      <c r="D594" s="124"/>
      <c r="E594" s="125"/>
      <c r="F594" s="164"/>
      <c r="G594" s="233"/>
      <c r="H594" s="232"/>
      <c r="I594" s="233"/>
      <c r="J594" s="254"/>
      <c r="K594" s="131"/>
      <c r="L594" s="132"/>
      <c r="M594" s="133"/>
      <c r="N594" s="130"/>
      <c r="O594" s="256"/>
      <c r="P594" s="132"/>
      <c r="Q594" s="132"/>
      <c r="R594" s="133"/>
      <c r="S594" s="130"/>
      <c r="T594" s="256"/>
    </row>
    <row r="595" spans="1:20" ht="15" hidden="1" customHeight="1" outlineLevel="1" x14ac:dyDescent="0.35">
      <c r="A595" s="77">
        <v>588</v>
      </c>
      <c r="B595" s="230"/>
      <c r="C595" s="124"/>
      <c r="D595" s="124"/>
      <c r="E595" s="125"/>
      <c r="F595" s="164"/>
      <c r="G595" s="233"/>
      <c r="H595" s="232"/>
      <c r="I595" s="233"/>
      <c r="J595" s="254"/>
      <c r="K595" s="131"/>
      <c r="L595" s="132"/>
      <c r="M595" s="133"/>
      <c r="N595" s="130"/>
      <c r="O595" s="256"/>
      <c r="P595" s="132"/>
      <c r="Q595" s="132"/>
      <c r="R595" s="133"/>
      <c r="S595" s="130"/>
      <c r="T595" s="256"/>
    </row>
    <row r="596" spans="1:20" ht="15" hidden="1" customHeight="1" outlineLevel="1" x14ac:dyDescent="0.35">
      <c r="A596" s="77">
        <v>589</v>
      </c>
      <c r="B596" s="230"/>
      <c r="C596" s="124"/>
      <c r="D596" s="124"/>
      <c r="E596" s="125"/>
      <c r="F596" s="164"/>
      <c r="G596" s="233"/>
      <c r="H596" s="232"/>
      <c r="I596" s="233"/>
      <c r="J596" s="254"/>
      <c r="K596" s="131"/>
      <c r="L596" s="132"/>
      <c r="M596" s="133"/>
      <c r="N596" s="130"/>
      <c r="O596" s="256"/>
      <c r="P596" s="132"/>
      <c r="Q596" s="132"/>
      <c r="R596" s="133"/>
      <c r="S596" s="130"/>
      <c r="T596" s="256"/>
    </row>
    <row r="597" spans="1:20" ht="15" hidden="1" customHeight="1" outlineLevel="1" x14ac:dyDescent="0.35">
      <c r="A597" s="77">
        <v>590</v>
      </c>
      <c r="B597" s="230"/>
      <c r="C597" s="124"/>
      <c r="D597" s="124"/>
      <c r="E597" s="125"/>
      <c r="F597" s="164"/>
      <c r="G597" s="233"/>
      <c r="H597" s="232"/>
      <c r="I597" s="233"/>
      <c r="J597" s="254"/>
      <c r="K597" s="131"/>
      <c r="L597" s="132"/>
      <c r="M597" s="133"/>
      <c r="N597" s="130"/>
      <c r="O597" s="256"/>
      <c r="P597" s="132"/>
      <c r="Q597" s="132"/>
      <c r="R597" s="133"/>
      <c r="S597" s="130"/>
      <c r="T597" s="256"/>
    </row>
    <row r="598" spans="1:20" ht="15" hidden="1" customHeight="1" outlineLevel="1" x14ac:dyDescent="0.35">
      <c r="A598" s="77">
        <v>591</v>
      </c>
      <c r="B598" s="230"/>
      <c r="C598" s="124"/>
      <c r="D598" s="124"/>
      <c r="E598" s="125"/>
      <c r="F598" s="164"/>
      <c r="G598" s="233"/>
      <c r="H598" s="232"/>
      <c r="I598" s="233"/>
      <c r="J598" s="254"/>
      <c r="K598" s="131"/>
      <c r="L598" s="132"/>
      <c r="M598" s="133"/>
      <c r="N598" s="130"/>
      <c r="O598" s="256"/>
      <c r="P598" s="132"/>
      <c r="Q598" s="132"/>
      <c r="R598" s="133"/>
      <c r="S598" s="130"/>
      <c r="T598" s="256"/>
    </row>
    <row r="599" spans="1:20" ht="15" hidden="1" customHeight="1" outlineLevel="1" x14ac:dyDescent="0.35">
      <c r="A599" s="77">
        <v>592</v>
      </c>
      <c r="B599" s="230"/>
      <c r="C599" s="124"/>
      <c r="D599" s="124"/>
      <c r="E599" s="125"/>
      <c r="F599" s="164"/>
      <c r="G599" s="233"/>
      <c r="H599" s="232"/>
      <c r="I599" s="233"/>
      <c r="J599" s="254"/>
      <c r="K599" s="131"/>
      <c r="L599" s="132"/>
      <c r="M599" s="133"/>
      <c r="N599" s="130"/>
      <c r="O599" s="256"/>
      <c r="P599" s="132"/>
      <c r="Q599" s="132"/>
      <c r="R599" s="133"/>
      <c r="S599" s="130"/>
      <c r="T599" s="256"/>
    </row>
    <row r="600" spans="1:20" ht="15" hidden="1" customHeight="1" outlineLevel="1" x14ac:dyDescent="0.35">
      <c r="A600" s="77">
        <v>593</v>
      </c>
      <c r="B600" s="230"/>
      <c r="C600" s="124"/>
      <c r="D600" s="124"/>
      <c r="E600" s="125"/>
      <c r="F600" s="164"/>
      <c r="G600" s="233"/>
      <c r="H600" s="232"/>
      <c r="I600" s="233"/>
      <c r="J600" s="254"/>
      <c r="K600" s="131"/>
      <c r="L600" s="132"/>
      <c r="M600" s="133"/>
      <c r="N600" s="130"/>
      <c r="O600" s="256"/>
      <c r="P600" s="132"/>
      <c r="Q600" s="132"/>
      <c r="R600" s="133"/>
      <c r="S600" s="130"/>
      <c r="T600" s="256"/>
    </row>
    <row r="601" spans="1:20" ht="15" hidden="1" customHeight="1" outlineLevel="1" x14ac:dyDescent="0.35">
      <c r="A601" s="77">
        <v>594</v>
      </c>
      <c r="B601" s="230"/>
      <c r="C601" s="124"/>
      <c r="D601" s="124"/>
      <c r="E601" s="125"/>
      <c r="F601" s="164"/>
      <c r="G601" s="233"/>
      <c r="H601" s="232"/>
      <c r="I601" s="233"/>
      <c r="J601" s="254"/>
      <c r="K601" s="131"/>
      <c r="L601" s="132"/>
      <c r="M601" s="133"/>
      <c r="N601" s="130"/>
      <c r="O601" s="256"/>
      <c r="P601" s="132"/>
      <c r="Q601" s="132"/>
      <c r="R601" s="133"/>
      <c r="S601" s="130"/>
      <c r="T601" s="256"/>
    </row>
    <row r="602" spans="1:20" ht="15" hidden="1" customHeight="1" outlineLevel="1" x14ac:dyDescent="0.35">
      <c r="A602" s="77">
        <v>595</v>
      </c>
      <c r="B602" s="230"/>
      <c r="C602" s="124"/>
      <c r="D602" s="124"/>
      <c r="E602" s="125"/>
      <c r="F602" s="164"/>
      <c r="G602" s="233"/>
      <c r="H602" s="232"/>
      <c r="I602" s="233"/>
      <c r="J602" s="254"/>
      <c r="K602" s="131"/>
      <c r="L602" s="132"/>
      <c r="M602" s="133"/>
      <c r="N602" s="130"/>
      <c r="O602" s="256"/>
      <c r="P602" s="132"/>
      <c r="Q602" s="132"/>
      <c r="R602" s="133"/>
      <c r="S602" s="130"/>
      <c r="T602" s="256"/>
    </row>
    <row r="603" spans="1:20" ht="15" hidden="1" customHeight="1" outlineLevel="1" x14ac:dyDescent="0.35">
      <c r="A603" s="77">
        <v>596</v>
      </c>
      <c r="B603" s="230"/>
      <c r="C603" s="124"/>
      <c r="D603" s="124"/>
      <c r="E603" s="125"/>
      <c r="F603" s="164"/>
      <c r="G603" s="233"/>
      <c r="H603" s="232"/>
      <c r="I603" s="233"/>
      <c r="J603" s="254"/>
      <c r="K603" s="131"/>
      <c r="L603" s="132"/>
      <c r="M603" s="133"/>
      <c r="N603" s="130"/>
      <c r="O603" s="256"/>
      <c r="P603" s="132"/>
      <c r="Q603" s="132"/>
      <c r="R603" s="133"/>
      <c r="S603" s="130"/>
      <c r="T603" s="256"/>
    </row>
    <row r="604" spans="1:20" ht="15" hidden="1" customHeight="1" outlineLevel="1" x14ac:dyDescent="0.35">
      <c r="A604" s="77">
        <v>597</v>
      </c>
      <c r="B604" s="230"/>
      <c r="C604" s="124"/>
      <c r="D604" s="124"/>
      <c r="E604" s="125"/>
      <c r="F604" s="164"/>
      <c r="G604" s="233"/>
      <c r="H604" s="232"/>
      <c r="I604" s="233"/>
      <c r="J604" s="254"/>
      <c r="K604" s="131"/>
      <c r="L604" s="132"/>
      <c r="M604" s="133"/>
      <c r="N604" s="130"/>
      <c r="O604" s="256"/>
      <c r="P604" s="132"/>
      <c r="Q604" s="132"/>
      <c r="R604" s="133"/>
      <c r="S604" s="130"/>
      <c r="T604" s="256"/>
    </row>
    <row r="605" spans="1:20" ht="15" hidden="1" customHeight="1" outlineLevel="1" x14ac:dyDescent="0.35">
      <c r="A605" s="77">
        <v>598</v>
      </c>
      <c r="B605" s="230"/>
      <c r="C605" s="124"/>
      <c r="D605" s="124"/>
      <c r="E605" s="125"/>
      <c r="F605" s="164"/>
      <c r="G605" s="233"/>
      <c r="H605" s="232"/>
      <c r="I605" s="233"/>
      <c r="J605" s="254"/>
      <c r="K605" s="131"/>
      <c r="L605" s="132"/>
      <c r="M605" s="133"/>
      <c r="N605" s="130"/>
      <c r="O605" s="256"/>
      <c r="P605" s="132"/>
      <c r="Q605" s="132"/>
      <c r="R605" s="133"/>
      <c r="S605" s="130"/>
      <c r="T605" s="256"/>
    </row>
    <row r="606" spans="1:20" ht="15" hidden="1" customHeight="1" outlineLevel="1" x14ac:dyDescent="0.35">
      <c r="A606" s="77">
        <v>599</v>
      </c>
      <c r="B606" s="230"/>
      <c r="C606" s="124"/>
      <c r="D606" s="124"/>
      <c r="E606" s="125"/>
      <c r="F606" s="164"/>
      <c r="G606" s="233"/>
      <c r="H606" s="232"/>
      <c r="I606" s="233"/>
      <c r="J606" s="254"/>
      <c r="K606" s="131"/>
      <c r="L606" s="132"/>
      <c r="M606" s="133"/>
      <c r="N606" s="130"/>
      <c r="O606" s="256"/>
      <c r="P606" s="132"/>
      <c r="Q606" s="132"/>
      <c r="R606" s="133"/>
      <c r="S606" s="130"/>
      <c r="T606" s="256"/>
    </row>
    <row r="607" spans="1:20" ht="15" hidden="1" customHeight="1" outlineLevel="1" x14ac:dyDescent="0.35">
      <c r="A607" s="77">
        <v>600</v>
      </c>
      <c r="B607" s="230"/>
      <c r="C607" s="124"/>
      <c r="D607" s="124"/>
      <c r="E607" s="125"/>
      <c r="F607" s="164"/>
      <c r="G607" s="233"/>
      <c r="H607" s="232"/>
      <c r="I607" s="233"/>
      <c r="J607" s="254"/>
      <c r="K607" s="131"/>
      <c r="L607" s="132"/>
      <c r="M607" s="133"/>
      <c r="N607" s="130"/>
      <c r="O607" s="256"/>
      <c r="P607" s="132"/>
      <c r="Q607" s="132"/>
      <c r="R607" s="133"/>
      <c r="S607" s="130"/>
      <c r="T607" s="256"/>
    </row>
    <row r="608" spans="1:20" ht="15" hidden="1" customHeight="1" outlineLevel="1" x14ac:dyDescent="0.35">
      <c r="A608" s="77">
        <v>601</v>
      </c>
      <c r="B608" s="230"/>
      <c r="C608" s="124"/>
      <c r="D608" s="124"/>
      <c r="E608" s="125"/>
      <c r="F608" s="164"/>
      <c r="G608" s="233"/>
      <c r="H608" s="232"/>
      <c r="I608" s="233"/>
      <c r="J608" s="254"/>
      <c r="K608" s="131"/>
      <c r="L608" s="132"/>
      <c r="M608" s="133"/>
      <c r="N608" s="130"/>
      <c r="O608" s="256"/>
      <c r="P608" s="132"/>
      <c r="Q608" s="132"/>
      <c r="R608" s="133"/>
      <c r="S608" s="130"/>
      <c r="T608" s="256"/>
    </row>
    <row r="609" spans="1:20" ht="15" hidden="1" customHeight="1" outlineLevel="1" x14ac:dyDescent="0.35">
      <c r="A609" s="77">
        <v>602</v>
      </c>
      <c r="B609" s="230"/>
      <c r="C609" s="124"/>
      <c r="D609" s="124"/>
      <c r="E609" s="125"/>
      <c r="F609" s="164"/>
      <c r="G609" s="233"/>
      <c r="H609" s="232"/>
      <c r="I609" s="233"/>
      <c r="J609" s="254"/>
      <c r="K609" s="131"/>
      <c r="L609" s="132"/>
      <c r="M609" s="133"/>
      <c r="N609" s="130"/>
      <c r="O609" s="256"/>
      <c r="P609" s="132"/>
      <c r="Q609" s="132"/>
      <c r="R609" s="133"/>
      <c r="S609" s="130"/>
      <c r="T609" s="256"/>
    </row>
    <row r="610" spans="1:20" ht="15" hidden="1" customHeight="1" outlineLevel="1" x14ac:dyDescent="0.35">
      <c r="A610" s="77">
        <v>603</v>
      </c>
      <c r="B610" s="230"/>
      <c r="C610" s="124"/>
      <c r="D610" s="124"/>
      <c r="E610" s="125"/>
      <c r="F610" s="164"/>
      <c r="G610" s="233"/>
      <c r="H610" s="232"/>
      <c r="I610" s="233"/>
      <c r="J610" s="254"/>
      <c r="K610" s="131"/>
      <c r="L610" s="132"/>
      <c r="M610" s="133"/>
      <c r="N610" s="130"/>
      <c r="O610" s="256"/>
      <c r="P610" s="132"/>
      <c r="Q610" s="132"/>
      <c r="R610" s="133"/>
      <c r="S610" s="130"/>
      <c r="T610" s="256"/>
    </row>
    <row r="611" spans="1:20" ht="15" hidden="1" customHeight="1" outlineLevel="1" x14ac:dyDescent="0.35">
      <c r="A611" s="77">
        <v>604</v>
      </c>
      <c r="B611" s="230"/>
      <c r="C611" s="124"/>
      <c r="D611" s="124"/>
      <c r="E611" s="125"/>
      <c r="F611" s="164"/>
      <c r="G611" s="233"/>
      <c r="H611" s="232"/>
      <c r="I611" s="233"/>
      <c r="J611" s="254"/>
      <c r="K611" s="131"/>
      <c r="L611" s="132"/>
      <c r="M611" s="133"/>
      <c r="N611" s="130"/>
      <c r="O611" s="256"/>
      <c r="P611" s="132"/>
      <c r="Q611" s="132"/>
      <c r="R611" s="133"/>
      <c r="S611" s="130"/>
      <c r="T611" s="256"/>
    </row>
    <row r="612" spans="1:20" ht="15" hidden="1" customHeight="1" outlineLevel="1" x14ac:dyDescent="0.35">
      <c r="A612" s="77">
        <v>605</v>
      </c>
      <c r="B612" s="230"/>
      <c r="C612" s="124"/>
      <c r="D612" s="124"/>
      <c r="E612" s="125"/>
      <c r="F612" s="164"/>
      <c r="G612" s="233"/>
      <c r="H612" s="232"/>
      <c r="I612" s="233"/>
      <c r="J612" s="254"/>
      <c r="K612" s="131"/>
      <c r="L612" s="132"/>
      <c r="M612" s="133"/>
      <c r="N612" s="130"/>
      <c r="O612" s="256"/>
      <c r="P612" s="132"/>
      <c r="Q612" s="132"/>
      <c r="R612" s="133"/>
      <c r="S612" s="130"/>
      <c r="T612" s="256"/>
    </row>
    <row r="613" spans="1:20" ht="15" hidden="1" customHeight="1" outlineLevel="1" x14ac:dyDescent="0.35">
      <c r="A613" s="77">
        <v>606</v>
      </c>
      <c r="B613" s="230"/>
      <c r="C613" s="124"/>
      <c r="D613" s="124"/>
      <c r="E613" s="125"/>
      <c r="F613" s="164"/>
      <c r="G613" s="233"/>
      <c r="H613" s="232"/>
      <c r="I613" s="233"/>
      <c r="J613" s="254"/>
      <c r="K613" s="131"/>
      <c r="L613" s="132"/>
      <c r="M613" s="133"/>
      <c r="N613" s="130"/>
      <c r="O613" s="256"/>
      <c r="P613" s="132"/>
      <c r="Q613" s="132"/>
      <c r="R613" s="133"/>
      <c r="S613" s="130"/>
      <c r="T613" s="256"/>
    </row>
    <row r="614" spans="1:20" ht="15" hidden="1" customHeight="1" outlineLevel="1" x14ac:dyDescent="0.35">
      <c r="A614" s="77">
        <v>607</v>
      </c>
      <c r="B614" s="230"/>
      <c r="C614" s="124"/>
      <c r="D614" s="124"/>
      <c r="E614" s="125"/>
      <c r="F614" s="164"/>
      <c r="G614" s="233"/>
      <c r="H614" s="232"/>
      <c r="I614" s="233"/>
      <c r="J614" s="254"/>
      <c r="K614" s="131"/>
      <c r="L614" s="132"/>
      <c r="M614" s="133"/>
      <c r="N614" s="130"/>
      <c r="O614" s="256"/>
      <c r="P614" s="132"/>
      <c r="Q614" s="132"/>
      <c r="R614" s="133"/>
      <c r="S614" s="130"/>
      <c r="T614" s="256"/>
    </row>
    <row r="615" spans="1:20" ht="15" hidden="1" customHeight="1" outlineLevel="1" x14ac:dyDescent="0.35">
      <c r="A615" s="77">
        <v>608</v>
      </c>
      <c r="B615" s="230"/>
      <c r="C615" s="124"/>
      <c r="D615" s="124"/>
      <c r="E615" s="125"/>
      <c r="F615" s="164"/>
      <c r="G615" s="233"/>
      <c r="H615" s="232"/>
      <c r="I615" s="233"/>
      <c r="J615" s="254"/>
      <c r="K615" s="131"/>
      <c r="L615" s="132"/>
      <c r="M615" s="133"/>
      <c r="N615" s="130"/>
      <c r="O615" s="256"/>
      <c r="P615" s="132"/>
      <c r="Q615" s="132"/>
      <c r="R615" s="133"/>
      <c r="S615" s="130"/>
      <c r="T615" s="256"/>
    </row>
    <row r="616" spans="1:20" ht="15" hidden="1" customHeight="1" outlineLevel="1" x14ac:dyDescent="0.35">
      <c r="A616" s="77">
        <v>609</v>
      </c>
      <c r="B616" s="230"/>
      <c r="C616" s="124"/>
      <c r="D616" s="124"/>
      <c r="E616" s="125"/>
      <c r="F616" s="164"/>
      <c r="G616" s="233"/>
      <c r="H616" s="232"/>
      <c r="I616" s="233"/>
      <c r="J616" s="254"/>
      <c r="K616" s="131"/>
      <c r="L616" s="132"/>
      <c r="M616" s="133"/>
      <c r="N616" s="130"/>
      <c r="O616" s="256"/>
      <c r="P616" s="132"/>
      <c r="Q616" s="132"/>
      <c r="R616" s="133"/>
      <c r="S616" s="130"/>
      <c r="T616" s="256"/>
    </row>
    <row r="617" spans="1:20" ht="15" hidden="1" customHeight="1" outlineLevel="1" x14ac:dyDescent="0.35">
      <c r="A617" s="77">
        <v>610</v>
      </c>
      <c r="B617" s="230"/>
      <c r="C617" s="124"/>
      <c r="D617" s="124"/>
      <c r="E617" s="125"/>
      <c r="F617" s="164"/>
      <c r="G617" s="233"/>
      <c r="H617" s="232"/>
      <c r="I617" s="233"/>
      <c r="J617" s="254"/>
      <c r="K617" s="131"/>
      <c r="L617" s="132"/>
      <c r="M617" s="133"/>
      <c r="N617" s="130"/>
      <c r="O617" s="256"/>
      <c r="P617" s="132"/>
      <c r="Q617" s="132"/>
      <c r="R617" s="133"/>
      <c r="S617" s="130"/>
      <c r="T617" s="256"/>
    </row>
    <row r="618" spans="1:20" ht="15" hidden="1" customHeight="1" outlineLevel="1" x14ac:dyDescent="0.35">
      <c r="A618" s="77">
        <v>611</v>
      </c>
      <c r="B618" s="230"/>
      <c r="C618" s="124"/>
      <c r="D618" s="124"/>
      <c r="E618" s="125"/>
      <c r="F618" s="164"/>
      <c r="G618" s="233"/>
      <c r="H618" s="232"/>
      <c r="I618" s="233"/>
      <c r="J618" s="254"/>
      <c r="K618" s="131"/>
      <c r="L618" s="132"/>
      <c r="M618" s="133"/>
      <c r="N618" s="130"/>
      <c r="O618" s="256"/>
      <c r="P618" s="132"/>
      <c r="Q618" s="132"/>
      <c r="R618" s="133"/>
      <c r="S618" s="130"/>
      <c r="T618" s="256"/>
    </row>
    <row r="619" spans="1:20" ht="15" hidden="1" customHeight="1" outlineLevel="1" x14ac:dyDescent="0.35">
      <c r="A619" s="77">
        <v>612</v>
      </c>
      <c r="B619" s="230"/>
      <c r="C619" s="124"/>
      <c r="D619" s="124"/>
      <c r="E619" s="125"/>
      <c r="F619" s="164"/>
      <c r="G619" s="233"/>
      <c r="H619" s="232"/>
      <c r="I619" s="233"/>
      <c r="J619" s="254"/>
      <c r="K619" s="131"/>
      <c r="L619" s="132"/>
      <c r="M619" s="133"/>
      <c r="N619" s="130"/>
      <c r="O619" s="256"/>
      <c r="P619" s="132"/>
      <c r="Q619" s="132"/>
      <c r="R619" s="133"/>
      <c r="S619" s="130"/>
      <c r="T619" s="256"/>
    </row>
    <row r="620" spans="1:20" ht="15" hidden="1" customHeight="1" outlineLevel="1" x14ac:dyDescent="0.35">
      <c r="A620" s="77">
        <v>613</v>
      </c>
      <c r="B620" s="230"/>
      <c r="C620" s="124"/>
      <c r="D620" s="124"/>
      <c r="E620" s="125"/>
      <c r="F620" s="164"/>
      <c r="G620" s="233"/>
      <c r="H620" s="232"/>
      <c r="I620" s="233"/>
      <c r="J620" s="254"/>
      <c r="K620" s="131"/>
      <c r="L620" s="132"/>
      <c r="M620" s="133"/>
      <c r="N620" s="130"/>
      <c r="O620" s="256"/>
      <c r="P620" s="132"/>
      <c r="Q620" s="132"/>
      <c r="R620" s="133"/>
      <c r="S620" s="130"/>
      <c r="T620" s="256"/>
    </row>
    <row r="621" spans="1:20" ht="15" hidden="1" customHeight="1" outlineLevel="1" x14ac:dyDescent="0.35">
      <c r="A621" s="77">
        <v>614</v>
      </c>
      <c r="B621" s="230"/>
      <c r="C621" s="124"/>
      <c r="D621" s="124"/>
      <c r="E621" s="125"/>
      <c r="F621" s="164"/>
      <c r="G621" s="233"/>
      <c r="H621" s="232"/>
      <c r="I621" s="233"/>
      <c r="J621" s="254"/>
      <c r="K621" s="131"/>
      <c r="L621" s="132"/>
      <c r="M621" s="133"/>
      <c r="N621" s="130"/>
      <c r="O621" s="256"/>
      <c r="P621" s="132"/>
      <c r="Q621" s="132"/>
      <c r="R621" s="133"/>
      <c r="S621" s="130"/>
      <c r="T621" s="256"/>
    </row>
    <row r="622" spans="1:20" ht="15" hidden="1" customHeight="1" outlineLevel="1" x14ac:dyDescent="0.35">
      <c r="A622" s="77">
        <v>615</v>
      </c>
      <c r="B622" s="230"/>
      <c r="C622" s="124"/>
      <c r="D622" s="124"/>
      <c r="E622" s="125"/>
      <c r="F622" s="164"/>
      <c r="G622" s="233"/>
      <c r="H622" s="232"/>
      <c r="I622" s="233"/>
      <c r="J622" s="254"/>
      <c r="K622" s="131"/>
      <c r="L622" s="132"/>
      <c r="M622" s="133"/>
      <c r="N622" s="130"/>
      <c r="O622" s="256"/>
      <c r="P622" s="132"/>
      <c r="Q622" s="132"/>
      <c r="R622" s="133"/>
      <c r="S622" s="130"/>
      <c r="T622" s="256"/>
    </row>
    <row r="623" spans="1:20" ht="15" hidden="1" customHeight="1" outlineLevel="1" x14ac:dyDescent="0.35">
      <c r="A623" s="77">
        <v>616</v>
      </c>
      <c r="B623" s="230"/>
      <c r="C623" s="124"/>
      <c r="D623" s="124"/>
      <c r="E623" s="125"/>
      <c r="F623" s="164"/>
      <c r="G623" s="233"/>
      <c r="H623" s="232"/>
      <c r="I623" s="233"/>
      <c r="J623" s="254"/>
      <c r="K623" s="131"/>
      <c r="L623" s="132"/>
      <c r="M623" s="133"/>
      <c r="N623" s="130"/>
      <c r="O623" s="256"/>
      <c r="P623" s="132"/>
      <c r="Q623" s="132"/>
      <c r="R623" s="133"/>
      <c r="S623" s="130"/>
      <c r="T623" s="256"/>
    </row>
    <row r="624" spans="1:20" ht="15" hidden="1" customHeight="1" outlineLevel="1" x14ac:dyDescent="0.35">
      <c r="A624" s="77">
        <v>617</v>
      </c>
      <c r="B624" s="230"/>
      <c r="C624" s="124"/>
      <c r="D624" s="124"/>
      <c r="E624" s="125"/>
      <c r="F624" s="164"/>
      <c r="G624" s="233"/>
      <c r="H624" s="232"/>
      <c r="I624" s="233"/>
      <c r="J624" s="254"/>
      <c r="K624" s="131"/>
      <c r="L624" s="132"/>
      <c r="M624" s="133"/>
      <c r="N624" s="130"/>
      <c r="O624" s="256"/>
      <c r="P624" s="132"/>
      <c r="Q624" s="132"/>
      <c r="R624" s="133"/>
      <c r="S624" s="130"/>
      <c r="T624" s="256"/>
    </row>
    <row r="625" spans="1:20" ht="15" hidden="1" customHeight="1" outlineLevel="1" x14ac:dyDescent="0.35">
      <c r="A625" s="77">
        <v>618</v>
      </c>
      <c r="B625" s="230"/>
      <c r="C625" s="124"/>
      <c r="D625" s="124"/>
      <c r="E625" s="125"/>
      <c r="F625" s="164"/>
      <c r="G625" s="233"/>
      <c r="H625" s="232"/>
      <c r="I625" s="233"/>
      <c r="J625" s="254"/>
      <c r="K625" s="131"/>
      <c r="L625" s="132"/>
      <c r="M625" s="133"/>
      <c r="N625" s="130"/>
      <c r="O625" s="256"/>
      <c r="P625" s="132"/>
      <c r="Q625" s="132"/>
      <c r="R625" s="133"/>
      <c r="S625" s="130"/>
      <c r="T625" s="256"/>
    </row>
    <row r="626" spans="1:20" ht="15" hidden="1" customHeight="1" outlineLevel="1" x14ac:dyDescent="0.35">
      <c r="A626" s="77">
        <v>619</v>
      </c>
      <c r="B626" s="230"/>
      <c r="C626" s="124"/>
      <c r="D626" s="124"/>
      <c r="E626" s="125"/>
      <c r="F626" s="164"/>
      <c r="G626" s="233"/>
      <c r="H626" s="232"/>
      <c r="I626" s="233"/>
      <c r="J626" s="254"/>
      <c r="K626" s="131"/>
      <c r="L626" s="132"/>
      <c r="M626" s="133"/>
      <c r="N626" s="130"/>
      <c r="O626" s="256"/>
      <c r="P626" s="132"/>
      <c r="Q626" s="132"/>
      <c r="R626" s="133"/>
      <c r="S626" s="130"/>
      <c r="T626" s="256"/>
    </row>
    <row r="627" spans="1:20" ht="15" hidden="1" customHeight="1" outlineLevel="1" x14ac:dyDescent="0.35">
      <c r="A627" s="77">
        <v>620</v>
      </c>
      <c r="B627" s="230"/>
      <c r="C627" s="124"/>
      <c r="D627" s="124"/>
      <c r="E627" s="125"/>
      <c r="F627" s="164"/>
      <c r="G627" s="233"/>
      <c r="H627" s="232"/>
      <c r="I627" s="233"/>
      <c r="J627" s="254"/>
      <c r="K627" s="131"/>
      <c r="L627" s="132"/>
      <c r="M627" s="133"/>
      <c r="N627" s="130"/>
      <c r="O627" s="256"/>
      <c r="P627" s="132"/>
      <c r="Q627" s="132"/>
      <c r="R627" s="133"/>
      <c r="S627" s="130"/>
      <c r="T627" s="256"/>
    </row>
    <row r="628" spans="1:20" ht="15" hidden="1" customHeight="1" outlineLevel="1" x14ac:dyDescent="0.35">
      <c r="A628" s="77">
        <v>621</v>
      </c>
      <c r="B628" s="230"/>
      <c r="C628" s="124"/>
      <c r="D628" s="124"/>
      <c r="E628" s="125"/>
      <c r="F628" s="164"/>
      <c r="G628" s="233"/>
      <c r="H628" s="232"/>
      <c r="I628" s="233"/>
      <c r="J628" s="254"/>
      <c r="K628" s="131"/>
      <c r="L628" s="132"/>
      <c r="M628" s="133"/>
      <c r="N628" s="130"/>
      <c r="O628" s="256"/>
      <c r="P628" s="132"/>
      <c r="Q628" s="132"/>
      <c r="R628" s="133"/>
      <c r="S628" s="130"/>
      <c r="T628" s="256"/>
    </row>
    <row r="629" spans="1:20" ht="15" hidden="1" customHeight="1" outlineLevel="1" x14ac:dyDescent="0.35">
      <c r="A629" s="77">
        <v>622</v>
      </c>
      <c r="B629" s="230"/>
      <c r="C629" s="124"/>
      <c r="D629" s="124"/>
      <c r="E629" s="125"/>
      <c r="F629" s="164"/>
      <c r="G629" s="233"/>
      <c r="H629" s="232"/>
      <c r="I629" s="233"/>
      <c r="J629" s="254"/>
      <c r="K629" s="131"/>
      <c r="L629" s="132"/>
      <c r="M629" s="133"/>
      <c r="N629" s="130"/>
      <c r="O629" s="256"/>
      <c r="P629" s="132"/>
      <c r="Q629" s="132"/>
      <c r="R629" s="133"/>
      <c r="S629" s="130"/>
      <c r="T629" s="256"/>
    </row>
    <row r="630" spans="1:20" ht="15" hidden="1" customHeight="1" outlineLevel="1" x14ac:dyDescent="0.35">
      <c r="A630" s="77">
        <v>623</v>
      </c>
      <c r="B630" s="230"/>
      <c r="C630" s="124"/>
      <c r="D630" s="124"/>
      <c r="E630" s="125"/>
      <c r="F630" s="164"/>
      <c r="G630" s="233"/>
      <c r="H630" s="232"/>
      <c r="I630" s="233"/>
      <c r="J630" s="254"/>
      <c r="K630" s="131"/>
      <c r="L630" s="132"/>
      <c r="M630" s="133"/>
      <c r="N630" s="130"/>
      <c r="O630" s="256"/>
      <c r="P630" s="132"/>
      <c r="Q630" s="132"/>
      <c r="R630" s="133"/>
      <c r="S630" s="130"/>
      <c r="T630" s="256"/>
    </row>
    <row r="631" spans="1:20" ht="15" hidden="1" customHeight="1" outlineLevel="1" x14ac:dyDescent="0.35">
      <c r="A631" s="77">
        <v>624</v>
      </c>
      <c r="B631" s="230"/>
      <c r="C631" s="124"/>
      <c r="D631" s="124"/>
      <c r="E631" s="125"/>
      <c r="F631" s="164"/>
      <c r="G631" s="233"/>
      <c r="H631" s="232"/>
      <c r="I631" s="233"/>
      <c r="J631" s="254"/>
      <c r="K631" s="131"/>
      <c r="L631" s="132"/>
      <c r="M631" s="133"/>
      <c r="N631" s="130"/>
      <c r="O631" s="256"/>
      <c r="P631" s="132"/>
      <c r="Q631" s="132"/>
      <c r="R631" s="133"/>
      <c r="S631" s="130"/>
      <c r="T631" s="256"/>
    </row>
    <row r="632" spans="1:20" ht="15" hidden="1" customHeight="1" outlineLevel="1" x14ac:dyDescent="0.35">
      <c r="A632" s="77">
        <v>625</v>
      </c>
      <c r="B632" s="230"/>
      <c r="C632" s="124"/>
      <c r="D632" s="124"/>
      <c r="E632" s="125"/>
      <c r="F632" s="164"/>
      <c r="G632" s="233"/>
      <c r="H632" s="232"/>
      <c r="I632" s="233"/>
      <c r="J632" s="254"/>
      <c r="K632" s="131"/>
      <c r="L632" s="132"/>
      <c r="M632" s="133"/>
      <c r="N632" s="130"/>
      <c r="O632" s="256"/>
      <c r="P632" s="132"/>
      <c r="Q632" s="132"/>
      <c r="R632" s="133"/>
      <c r="S632" s="130"/>
      <c r="T632" s="256"/>
    </row>
    <row r="633" spans="1:20" ht="15" hidden="1" customHeight="1" outlineLevel="1" x14ac:dyDescent="0.35">
      <c r="A633" s="77">
        <v>626</v>
      </c>
      <c r="B633" s="230"/>
      <c r="C633" s="124"/>
      <c r="D633" s="124"/>
      <c r="E633" s="125"/>
      <c r="F633" s="164"/>
      <c r="G633" s="233"/>
      <c r="H633" s="232"/>
      <c r="I633" s="233"/>
      <c r="J633" s="254"/>
      <c r="K633" s="131"/>
      <c r="L633" s="132"/>
      <c r="M633" s="133"/>
      <c r="N633" s="130"/>
      <c r="O633" s="256"/>
      <c r="P633" s="132"/>
      <c r="Q633" s="132"/>
      <c r="R633" s="133"/>
      <c r="S633" s="130"/>
      <c r="T633" s="256"/>
    </row>
    <row r="634" spans="1:20" ht="15" hidden="1" customHeight="1" outlineLevel="1" x14ac:dyDescent="0.35">
      <c r="A634" s="77">
        <v>627</v>
      </c>
      <c r="B634" s="230"/>
      <c r="C634" s="124"/>
      <c r="D634" s="124"/>
      <c r="E634" s="125"/>
      <c r="F634" s="164"/>
      <c r="G634" s="233"/>
      <c r="H634" s="232"/>
      <c r="I634" s="233"/>
      <c r="J634" s="254"/>
      <c r="K634" s="131"/>
      <c r="L634" s="132"/>
      <c r="M634" s="133"/>
      <c r="N634" s="130"/>
      <c r="O634" s="256"/>
      <c r="P634" s="132"/>
      <c r="Q634" s="132"/>
      <c r="R634" s="133"/>
      <c r="S634" s="130"/>
      <c r="T634" s="256"/>
    </row>
    <row r="635" spans="1:20" ht="15" hidden="1" customHeight="1" outlineLevel="1" x14ac:dyDescent="0.35">
      <c r="A635" s="77">
        <v>628</v>
      </c>
      <c r="B635" s="230"/>
      <c r="C635" s="124"/>
      <c r="D635" s="124"/>
      <c r="E635" s="125"/>
      <c r="F635" s="164"/>
      <c r="G635" s="233"/>
      <c r="H635" s="232"/>
      <c r="I635" s="233"/>
      <c r="J635" s="254"/>
      <c r="K635" s="131"/>
      <c r="L635" s="132"/>
      <c r="M635" s="133"/>
      <c r="N635" s="130"/>
      <c r="O635" s="256"/>
      <c r="P635" s="132"/>
      <c r="Q635" s="132"/>
      <c r="R635" s="133"/>
      <c r="S635" s="130"/>
      <c r="T635" s="256"/>
    </row>
    <row r="636" spans="1:20" ht="15" hidden="1" customHeight="1" outlineLevel="1" x14ac:dyDescent="0.35">
      <c r="A636" s="77">
        <v>629</v>
      </c>
      <c r="B636" s="230"/>
      <c r="C636" s="124"/>
      <c r="D636" s="124"/>
      <c r="E636" s="125"/>
      <c r="F636" s="164"/>
      <c r="G636" s="233"/>
      <c r="H636" s="232"/>
      <c r="I636" s="233"/>
      <c r="J636" s="254"/>
      <c r="K636" s="131"/>
      <c r="L636" s="132"/>
      <c r="M636" s="133"/>
      <c r="N636" s="130"/>
      <c r="O636" s="256"/>
      <c r="P636" s="132"/>
      <c r="Q636" s="132"/>
      <c r="R636" s="133"/>
      <c r="S636" s="130"/>
      <c r="T636" s="256"/>
    </row>
    <row r="637" spans="1:20" ht="15" hidden="1" customHeight="1" outlineLevel="1" x14ac:dyDescent="0.35">
      <c r="A637" s="77">
        <v>630</v>
      </c>
      <c r="B637" s="230"/>
      <c r="C637" s="124"/>
      <c r="D637" s="124"/>
      <c r="E637" s="125"/>
      <c r="F637" s="164"/>
      <c r="G637" s="233"/>
      <c r="H637" s="232"/>
      <c r="I637" s="233"/>
      <c r="J637" s="254"/>
      <c r="K637" s="131"/>
      <c r="L637" s="132"/>
      <c r="M637" s="133"/>
      <c r="N637" s="130"/>
      <c r="O637" s="256"/>
      <c r="P637" s="132"/>
      <c r="Q637" s="132"/>
      <c r="R637" s="133"/>
      <c r="S637" s="130"/>
      <c r="T637" s="256"/>
    </row>
    <row r="638" spans="1:20" ht="15" hidden="1" customHeight="1" outlineLevel="1" x14ac:dyDescent="0.35">
      <c r="A638" s="77">
        <v>631</v>
      </c>
      <c r="B638" s="230"/>
      <c r="C638" s="124"/>
      <c r="D638" s="124"/>
      <c r="E638" s="125"/>
      <c r="F638" s="164"/>
      <c r="G638" s="233"/>
      <c r="H638" s="232"/>
      <c r="I638" s="233"/>
      <c r="J638" s="254"/>
      <c r="K638" s="131"/>
      <c r="L638" s="132"/>
      <c r="M638" s="133"/>
      <c r="N638" s="130"/>
      <c r="O638" s="256"/>
      <c r="P638" s="132"/>
      <c r="Q638" s="132"/>
      <c r="R638" s="133"/>
      <c r="S638" s="130"/>
      <c r="T638" s="256"/>
    </row>
    <row r="639" spans="1:20" ht="15" hidden="1" customHeight="1" outlineLevel="1" x14ac:dyDescent="0.35">
      <c r="A639" s="77">
        <v>632</v>
      </c>
      <c r="B639" s="230"/>
      <c r="C639" s="124"/>
      <c r="D639" s="124"/>
      <c r="E639" s="125"/>
      <c r="F639" s="164"/>
      <c r="G639" s="233"/>
      <c r="H639" s="232"/>
      <c r="I639" s="233"/>
      <c r="J639" s="254"/>
      <c r="K639" s="131"/>
      <c r="L639" s="132"/>
      <c r="M639" s="133"/>
      <c r="N639" s="130"/>
      <c r="O639" s="256"/>
      <c r="P639" s="132"/>
      <c r="Q639" s="132"/>
      <c r="R639" s="133"/>
      <c r="S639" s="130"/>
      <c r="T639" s="256"/>
    </row>
    <row r="640" spans="1:20" ht="15" hidden="1" customHeight="1" outlineLevel="1" x14ac:dyDescent="0.35">
      <c r="A640" s="77">
        <v>633</v>
      </c>
      <c r="B640" s="230"/>
      <c r="C640" s="124"/>
      <c r="D640" s="124"/>
      <c r="E640" s="125"/>
      <c r="F640" s="164"/>
      <c r="G640" s="233"/>
      <c r="H640" s="232"/>
      <c r="I640" s="233"/>
      <c r="J640" s="254"/>
      <c r="K640" s="131"/>
      <c r="L640" s="132"/>
      <c r="M640" s="133"/>
      <c r="N640" s="130"/>
      <c r="O640" s="256"/>
      <c r="P640" s="132"/>
      <c r="Q640" s="132"/>
      <c r="R640" s="133"/>
      <c r="S640" s="130"/>
      <c r="T640" s="256"/>
    </row>
    <row r="641" spans="1:20" ht="15" hidden="1" customHeight="1" outlineLevel="1" x14ac:dyDescent="0.35">
      <c r="A641" s="77">
        <v>634</v>
      </c>
      <c r="B641" s="230"/>
      <c r="C641" s="124"/>
      <c r="D641" s="124"/>
      <c r="E641" s="125"/>
      <c r="F641" s="164"/>
      <c r="G641" s="233"/>
      <c r="H641" s="232"/>
      <c r="I641" s="233"/>
      <c r="J641" s="254"/>
      <c r="K641" s="131"/>
      <c r="L641" s="132"/>
      <c r="M641" s="133"/>
      <c r="N641" s="130"/>
      <c r="O641" s="256"/>
      <c r="P641" s="132"/>
      <c r="Q641" s="132"/>
      <c r="R641" s="133"/>
      <c r="S641" s="130"/>
      <c r="T641" s="256"/>
    </row>
    <row r="642" spans="1:20" ht="15" hidden="1" customHeight="1" outlineLevel="1" x14ac:dyDescent="0.35">
      <c r="A642" s="77">
        <v>635</v>
      </c>
      <c r="B642" s="230"/>
      <c r="C642" s="124"/>
      <c r="D642" s="124"/>
      <c r="E642" s="125"/>
      <c r="F642" s="164"/>
      <c r="G642" s="233"/>
      <c r="H642" s="232"/>
      <c r="I642" s="233"/>
      <c r="J642" s="254"/>
      <c r="K642" s="131"/>
      <c r="L642" s="132"/>
      <c r="M642" s="133"/>
      <c r="N642" s="130"/>
      <c r="O642" s="256"/>
      <c r="P642" s="132"/>
      <c r="Q642" s="132"/>
      <c r="R642" s="133"/>
      <c r="S642" s="130"/>
      <c r="T642" s="256"/>
    </row>
    <row r="643" spans="1:20" ht="15" hidden="1" customHeight="1" outlineLevel="1" x14ac:dyDescent="0.35">
      <c r="A643" s="77">
        <v>636</v>
      </c>
      <c r="B643" s="230"/>
      <c r="C643" s="124"/>
      <c r="D643" s="124"/>
      <c r="E643" s="125"/>
      <c r="F643" s="164"/>
      <c r="G643" s="233"/>
      <c r="H643" s="232"/>
      <c r="I643" s="233"/>
      <c r="J643" s="254"/>
      <c r="K643" s="131"/>
      <c r="L643" s="132"/>
      <c r="M643" s="133"/>
      <c r="N643" s="130"/>
      <c r="O643" s="256"/>
      <c r="P643" s="132"/>
      <c r="Q643" s="132"/>
      <c r="R643" s="133"/>
      <c r="S643" s="130"/>
      <c r="T643" s="256"/>
    </row>
    <row r="644" spans="1:20" ht="15" hidden="1" customHeight="1" outlineLevel="1" x14ac:dyDescent="0.35">
      <c r="A644" s="77">
        <v>637</v>
      </c>
      <c r="B644" s="230"/>
      <c r="C644" s="124"/>
      <c r="D644" s="124"/>
      <c r="E644" s="125"/>
      <c r="F644" s="164"/>
      <c r="G644" s="233"/>
      <c r="H644" s="232"/>
      <c r="I644" s="233"/>
      <c r="J644" s="254"/>
      <c r="K644" s="131"/>
      <c r="L644" s="132"/>
      <c r="M644" s="133"/>
      <c r="N644" s="130"/>
      <c r="O644" s="256"/>
      <c r="P644" s="132"/>
      <c r="Q644" s="132"/>
      <c r="R644" s="133"/>
      <c r="S644" s="130"/>
      <c r="T644" s="256"/>
    </row>
    <row r="645" spans="1:20" ht="15" hidden="1" customHeight="1" outlineLevel="1" x14ac:dyDescent="0.35">
      <c r="A645" s="77">
        <v>638</v>
      </c>
      <c r="B645" s="230"/>
      <c r="C645" s="124"/>
      <c r="D645" s="124"/>
      <c r="E645" s="125"/>
      <c r="F645" s="164"/>
      <c r="G645" s="233"/>
      <c r="H645" s="232"/>
      <c r="I645" s="233"/>
      <c r="J645" s="254"/>
      <c r="K645" s="131"/>
      <c r="L645" s="132"/>
      <c r="M645" s="133"/>
      <c r="N645" s="130"/>
      <c r="O645" s="256"/>
      <c r="P645" s="132"/>
      <c r="Q645" s="132"/>
      <c r="R645" s="133"/>
      <c r="S645" s="130"/>
      <c r="T645" s="256"/>
    </row>
    <row r="646" spans="1:20" ht="15" hidden="1" customHeight="1" outlineLevel="1" x14ac:dyDescent="0.35">
      <c r="A646" s="77">
        <v>639</v>
      </c>
      <c r="B646" s="230"/>
      <c r="C646" s="124"/>
      <c r="D646" s="124"/>
      <c r="E646" s="125"/>
      <c r="F646" s="164"/>
      <c r="G646" s="233"/>
      <c r="H646" s="232"/>
      <c r="I646" s="233"/>
      <c r="J646" s="254"/>
      <c r="K646" s="131"/>
      <c r="L646" s="132"/>
      <c r="M646" s="133"/>
      <c r="N646" s="130"/>
      <c r="O646" s="256"/>
      <c r="P646" s="132"/>
      <c r="Q646" s="132"/>
      <c r="R646" s="133"/>
      <c r="S646" s="130"/>
      <c r="T646" s="256"/>
    </row>
    <row r="647" spans="1:20" ht="15" hidden="1" customHeight="1" outlineLevel="1" x14ac:dyDescent="0.35">
      <c r="A647" s="77">
        <v>640</v>
      </c>
      <c r="B647" s="230"/>
      <c r="C647" s="124"/>
      <c r="D647" s="124"/>
      <c r="E647" s="125"/>
      <c r="F647" s="164"/>
      <c r="G647" s="233"/>
      <c r="H647" s="232"/>
      <c r="I647" s="233"/>
      <c r="J647" s="254"/>
      <c r="K647" s="131"/>
      <c r="L647" s="132"/>
      <c r="M647" s="133"/>
      <c r="N647" s="130"/>
      <c r="O647" s="256"/>
      <c r="P647" s="132"/>
      <c r="Q647" s="132"/>
      <c r="R647" s="133"/>
      <c r="S647" s="130"/>
      <c r="T647" s="256"/>
    </row>
    <row r="648" spans="1:20" ht="15" hidden="1" customHeight="1" outlineLevel="1" x14ac:dyDescent="0.35">
      <c r="A648" s="77">
        <v>641</v>
      </c>
      <c r="B648" s="230"/>
      <c r="C648" s="124"/>
      <c r="D648" s="124"/>
      <c r="E648" s="125"/>
      <c r="F648" s="164"/>
      <c r="G648" s="233"/>
      <c r="H648" s="232"/>
      <c r="I648" s="233"/>
      <c r="J648" s="254"/>
      <c r="K648" s="131"/>
      <c r="L648" s="132"/>
      <c r="M648" s="133"/>
      <c r="N648" s="130"/>
      <c r="O648" s="256"/>
      <c r="P648" s="132"/>
      <c r="Q648" s="132"/>
      <c r="R648" s="133"/>
      <c r="S648" s="130"/>
      <c r="T648" s="256"/>
    </row>
    <row r="649" spans="1:20" ht="15" hidden="1" customHeight="1" outlineLevel="1" x14ac:dyDescent="0.35">
      <c r="A649" s="77">
        <v>642</v>
      </c>
      <c r="B649" s="230"/>
      <c r="C649" s="124"/>
      <c r="D649" s="124"/>
      <c r="E649" s="125"/>
      <c r="F649" s="164"/>
      <c r="G649" s="233"/>
      <c r="H649" s="232"/>
      <c r="I649" s="233"/>
      <c r="J649" s="254"/>
      <c r="K649" s="131"/>
      <c r="L649" s="132"/>
      <c r="M649" s="133"/>
      <c r="N649" s="130"/>
      <c r="O649" s="256"/>
      <c r="P649" s="132"/>
      <c r="Q649" s="132"/>
      <c r="R649" s="133"/>
      <c r="S649" s="130"/>
      <c r="T649" s="256"/>
    </row>
    <row r="650" spans="1:20" ht="15" hidden="1" customHeight="1" outlineLevel="1" x14ac:dyDescent="0.35">
      <c r="A650" s="77">
        <v>643</v>
      </c>
      <c r="B650" s="230"/>
      <c r="C650" s="124"/>
      <c r="D650" s="124"/>
      <c r="E650" s="125"/>
      <c r="F650" s="164"/>
      <c r="G650" s="233"/>
      <c r="H650" s="232"/>
      <c r="I650" s="233"/>
      <c r="J650" s="254"/>
      <c r="K650" s="131"/>
      <c r="L650" s="132"/>
      <c r="M650" s="133"/>
      <c r="N650" s="130"/>
      <c r="O650" s="256"/>
      <c r="P650" s="132"/>
      <c r="Q650" s="132"/>
      <c r="R650" s="133"/>
      <c r="S650" s="130"/>
      <c r="T650" s="256"/>
    </row>
    <row r="651" spans="1:20" ht="15" hidden="1" customHeight="1" outlineLevel="1" x14ac:dyDescent="0.35">
      <c r="A651" s="77">
        <v>644</v>
      </c>
      <c r="B651" s="230"/>
      <c r="C651" s="124"/>
      <c r="D651" s="124"/>
      <c r="E651" s="125"/>
      <c r="F651" s="164"/>
      <c r="G651" s="233"/>
      <c r="H651" s="232"/>
      <c r="I651" s="233"/>
      <c r="J651" s="254"/>
      <c r="K651" s="131"/>
      <c r="L651" s="132"/>
      <c r="M651" s="133"/>
      <c r="N651" s="130"/>
      <c r="O651" s="256"/>
      <c r="P651" s="132"/>
      <c r="Q651" s="132"/>
      <c r="R651" s="133"/>
      <c r="S651" s="130"/>
      <c r="T651" s="256"/>
    </row>
    <row r="652" spans="1:20" ht="15" hidden="1" customHeight="1" outlineLevel="1" x14ac:dyDescent="0.35">
      <c r="A652" s="77">
        <v>645</v>
      </c>
      <c r="B652" s="230"/>
      <c r="C652" s="124"/>
      <c r="D652" s="124"/>
      <c r="E652" s="125"/>
      <c r="F652" s="164"/>
      <c r="G652" s="233"/>
      <c r="H652" s="232"/>
      <c r="I652" s="233"/>
      <c r="J652" s="254"/>
      <c r="K652" s="131"/>
      <c r="L652" s="132"/>
      <c r="M652" s="133"/>
      <c r="N652" s="130"/>
      <c r="O652" s="256"/>
      <c r="P652" s="132"/>
      <c r="Q652" s="132"/>
      <c r="R652" s="133"/>
      <c r="S652" s="130"/>
      <c r="T652" s="256"/>
    </row>
    <row r="653" spans="1:20" ht="15" hidden="1" customHeight="1" outlineLevel="1" x14ac:dyDescent="0.35">
      <c r="A653" s="77">
        <v>646</v>
      </c>
      <c r="B653" s="230"/>
      <c r="C653" s="124"/>
      <c r="D653" s="124"/>
      <c r="E653" s="125"/>
      <c r="F653" s="164"/>
      <c r="G653" s="233"/>
      <c r="H653" s="232"/>
      <c r="I653" s="233"/>
      <c r="J653" s="254"/>
      <c r="K653" s="131"/>
      <c r="L653" s="132"/>
      <c r="M653" s="133"/>
      <c r="N653" s="130"/>
      <c r="O653" s="256"/>
      <c r="P653" s="132"/>
      <c r="Q653" s="132"/>
      <c r="R653" s="133"/>
      <c r="S653" s="130"/>
      <c r="T653" s="256"/>
    </row>
    <row r="654" spans="1:20" ht="15" hidden="1" customHeight="1" outlineLevel="1" x14ac:dyDescent="0.35">
      <c r="A654" s="77">
        <v>647</v>
      </c>
      <c r="B654" s="230"/>
      <c r="C654" s="124"/>
      <c r="D654" s="124"/>
      <c r="E654" s="125"/>
      <c r="F654" s="164"/>
      <c r="G654" s="233"/>
      <c r="H654" s="232"/>
      <c r="I654" s="233"/>
      <c r="J654" s="254"/>
      <c r="K654" s="131"/>
      <c r="L654" s="132"/>
      <c r="M654" s="133"/>
      <c r="N654" s="130"/>
      <c r="O654" s="256"/>
      <c r="P654" s="132"/>
      <c r="Q654" s="132"/>
      <c r="R654" s="133"/>
      <c r="S654" s="130"/>
      <c r="T654" s="256"/>
    </row>
    <row r="655" spans="1:20" ht="15" hidden="1" customHeight="1" outlineLevel="1" x14ac:dyDescent="0.35">
      <c r="A655" s="77">
        <v>648</v>
      </c>
      <c r="B655" s="230"/>
      <c r="C655" s="124"/>
      <c r="D655" s="124"/>
      <c r="E655" s="125"/>
      <c r="F655" s="164"/>
      <c r="G655" s="233"/>
      <c r="H655" s="232"/>
      <c r="I655" s="233"/>
      <c r="J655" s="254"/>
      <c r="K655" s="131"/>
      <c r="L655" s="132"/>
      <c r="M655" s="133"/>
      <c r="N655" s="130"/>
      <c r="O655" s="256"/>
      <c r="P655" s="132"/>
      <c r="Q655" s="132"/>
      <c r="R655" s="133"/>
      <c r="S655" s="130"/>
      <c r="T655" s="256"/>
    </row>
    <row r="656" spans="1:20" ht="15" hidden="1" customHeight="1" outlineLevel="1" x14ac:dyDescent="0.35">
      <c r="A656" s="77">
        <v>649</v>
      </c>
      <c r="B656" s="230"/>
      <c r="C656" s="124"/>
      <c r="D656" s="124"/>
      <c r="E656" s="125"/>
      <c r="F656" s="164"/>
      <c r="G656" s="233"/>
      <c r="H656" s="232"/>
      <c r="I656" s="233"/>
      <c r="J656" s="254"/>
      <c r="K656" s="131"/>
      <c r="L656" s="132"/>
      <c r="M656" s="133"/>
      <c r="N656" s="130"/>
      <c r="O656" s="256"/>
      <c r="P656" s="132"/>
      <c r="Q656" s="132"/>
      <c r="R656" s="133"/>
      <c r="S656" s="130"/>
      <c r="T656" s="256"/>
    </row>
    <row r="657" spans="1:20" ht="15" hidden="1" customHeight="1" outlineLevel="1" x14ac:dyDescent="0.35">
      <c r="A657" s="77">
        <v>650</v>
      </c>
      <c r="B657" s="230"/>
      <c r="C657" s="124"/>
      <c r="D657" s="124"/>
      <c r="E657" s="125"/>
      <c r="F657" s="164"/>
      <c r="G657" s="233"/>
      <c r="H657" s="232"/>
      <c r="I657" s="233"/>
      <c r="J657" s="254"/>
      <c r="K657" s="131"/>
      <c r="L657" s="132"/>
      <c r="M657" s="133"/>
      <c r="N657" s="130"/>
      <c r="O657" s="256"/>
      <c r="P657" s="132"/>
      <c r="Q657" s="132"/>
      <c r="R657" s="133"/>
      <c r="S657" s="130"/>
      <c r="T657" s="256"/>
    </row>
    <row r="658" spans="1:20" ht="15" hidden="1" customHeight="1" outlineLevel="1" x14ac:dyDescent="0.35">
      <c r="A658" s="77">
        <v>651</v>
      </c>
      <c r="B658" s="230"/>
      <c r="C658" s="124"/>
      <c r="D658" s="124"/>
      <c r="E658" s="125"/>
      <c r="F658" s="164"/>
      <c r="G658" s="233"/>
      <c r="H658" s="232"/>
      <c r="I658" s="233"/>
      <c r="J658" s="254"/>
      <c r="K658" s="131"/>
      <c r="L658" s="132"/>
      <c r="M658" s="133"/>
      <c r="N658" s="130"/>
      <c r="O658" s="256"/>
      <c r="P658" s="132"/>
      <c r="Q658" s="132"/>
      <c r="R658" s="133"/>
      <c r="S658" s="130"/>
      <c r="T658" s="256"/>
    </row>
    <row r="659" spans="1:20" ht="15" hidden="1" customHeight="1" outlineLevel="1" x14ac:dyDescent="0.35">
      <c r="A659" s="77">
        <v>652</v>
      </c>
      <c r="B659" s="230"/>
      <c r="C659" s="124"/>
      <c r="D659" s="124"/>
      <c r="E659" s="125"/>
      <c r="F659" s="164"/>
      <c r="G659" s="233"/>
      <c r="H659" s="232"/>
      <c r="I659" s="233"/>
      <c r="J659" s="254"/>
      <c r="K659" s="131"/>
      <c r="L659" s="132"/>
      <c r="M659" s="133"/>
      <c r="N659" s="130"/>
      <c r="O659" s="256"/>
      <c r="P659" s="132"/>
      <c r="Q659" s="132"/>
      <c r="R659" s="133"/>
      <c r="S659" s="130"/>
      <c r="T659" s="256"/>
    </row>
    <row r="660" spans="1:20" ht="15" hidden="1" customHeight="1" outlineLevel="1" x14ac:dyDescent="0.35">
      <c r="A660" s="77">
        <v>653</v>
      </c>
      <c r="B660" s="230"/>
      <c r="C660" s="124"/>
      <c r="D660" s="124"/>
      <c r="E660" s="125"/>
      <c r="F660" s="164"/>
      <c r="G660" s="233"/>
      <c r="H660" s="232"/>
      <c r="I660" s="233"/>
      <c r="J660" s="254"/>
      <c r="K660" s="131"/>
      <c r="L660" s="132"/>
      <c r="M660" s="133"/>
      <c r="N660" s="130"/>
      <c r="O660" s="256"/>
      <c r="P660" s="132"/>
      <c r="Q660" s="132"/>
      <c r="R660" s="133"/>
      <c r="S660" s="130"/>
      <c r="T660" s="256"/>
    </row>
    <row r="661" spans="1:20" ht="15" hidden="1" customHeight="1" outlineLevel="1" x14ac:dyDescent="0.35">
      <c r="A661" s="77">
        <v>654</v>
      </c>
      <c r="B661" s="230"/>
      <c r="C661" s="124"/>
      <c r="D661" s="124"/>
      <c r="E661" s="125"/>
      <c r="F661" s="164"/>
      <c r="G661" s="233"/>
      <c r="H661" s="232"/>
      <c r="I661" s="233"/>
      <c r="J661" s="254"/>
      <c r="K661" s="131"/>
      <c r="L661" s="132"/>
      <c r="M661" s="133"/>
      <c r="N661" s="130"/>
      <c r="O661" s="256"/>
      <c r="P661" s="132"/>
      <c r="Q661" s="132"/>
      <c r="R661" s="133"/>
      <c r="S661" s="130"/>
      <c r="T661" s="256"/>
    </row>
    <row r="662" spans="1:20" ht="15" hidden="1" customHeight="1" outlineLevel="1" x14ac:dyDescent="0.35">
      <c r="A662" s="77">
        <v>655</v>
      </c>
      <c r="B662" s="230"/>
      <c r="C662" s="124"/>
      <c r="D662" s="124"/>
      <c r="E662" s="125"/>
      <c r="F662" s="164"/>
      <c r="G662" s="233"/>
      <c r="H662" s="232"/>
      <c r="I662" s="233"/>
      <c r="J662" s="254"/>
      <c r="K662" s="131"/>
      <c r="L662" s="132"/>
      <c r="M662" s="133"/>
      <c r="N662" s="130"/>
      <c r="O662" s="256"/>
      <c r="P662" s="132"/>
      <c r="Q662" s="132"/>
      <c r="R662" s="133"/>
      <c r="S662" s="130"/>
      <c r="T662" s="256"/>
    </row>
    <row r="663" spans="1:20" ht="15" hidden="1" customHeight="1" outlineLevel="1" x14ac:dyDescent="0.35">
      <c r="A663" s="77">
        <v>656</v>
      </c>
      <c r="B663" s="230"/>
      <c r="C663" s="124"/>
      <c r="D663" s="124"/>
      <c r="E663" s="125"/>
      <c r="F663" s="164"/>
      <c r="G663" s="233"/>
      <c r="H663" s="232"/>
      <c r="I663" s="233"/>
      <c r="J663" s="254"/>
      <c r="K663" s="131"/>
      <c r="L663" s="132"/>
      <c r="M663" s="133"/>
      <c r="N663" s="130"/>
      <c r="O663" s="256"/>
      <c r="P663" s="132"/>
      <c r="Q663" s="132"/>
      <c r="R663" s="133"/>
      <c r="S663" s="130"/>
      <c r="T663" s="256"/>
    </row>
    <row r="664" spans="1:20" ht="15" hidden="1" customHeight="1" outlineLevel="1" x14ac:dyDescent="0.35">
      <c r="A664" s="77">
        <v>657</v>
      </c>
      <c r="B664" s="230"/>
      <c r="C664" s="124"/>
      <c r="D664" s="124"/>
      <c r="E664" s="125"/>
      <c r="F664" s="164"/>
      <c r="G664" s="233"/>
      <c r="H664" s="232"/>
      <c r="I664" s="233"/>
      <c r="J664" s="254"/>
      <c r="K664" s="131"/>
      <c r="L664" s="132"/>
      <c r="M664" s="133"/>
      <c r="N664" s="130"/>
      <c r="O664" s="256"/>
      <c r="P664" s="132"/>
      <c r="Q664" s="132"/>
      <c r="R664" s="133"/>
      <c r="S664" s="130"/>
      <c r="T664" s="256"/>
    </row>
    <row r="665" spans="1:20" ht="15" hidden="1" customHeight="1" outlineLevel="1" x14ac:dyDescent="0.35">
      <c r="A665" s="77">
        <v>658</v>
      </c>
      <c r="B665" s="230"/>
      <c r="C665" s="124"/>
      <c r="D665" s="124"/>
      <c r="E665" s="125"/>
      <c r="F665" s="164"/>
      <c r="G665" s="233"/>
      <c r="H665" s="232"/>
      <c r="I665" s="233"/>
      <c r="J665" s="254"/>
      <c r="K665" s="131"/>
      <c r="L665" s="132"/>
      <c r="M665" s="133"/>
      <c r="N665" s="130"/>
      <c r="O665" s="256"/>
      <c r="P665" s="132"/>
      <c r="Q665" s="132"/>
      <c r="R665" s="133"/>
      <c r="S665" s="130"/>
      <c r="T665" s="256"/>
    </row>
    <row r="666" spans="1:20" ht="15" hidden="1" customHeight="1" outlineLevel="1" x14ac:dyDescent="0.35">
      <c r="A666" s="77">
        <v>659</v>
      </c>
      <c r="B666" s="230"/>
      <c r="C666" s="124"/>
      <c r="D666" s="124"/>
      <c r="E666" s="125"/>
      <c r="F666" s="164"/>
      <c r="G666" s="233"/>
      <c r="H666" s="232"/>
      <c r="I666" s="233"/>
      <c r="J666" s="254"/>
      <c r="K666" s="131"/>
      <c r="L666" s="132"/>
      <c r="M666" s="133"/>
      <c r="N666" s="130"/>
      <c r="O666" s="256"/>
      <c r="P666" s="132"/>
      <c r="Q666" s="132"/>
      <c r="R666" s="133"/>
      <c r="S666" s="130"/>
      <c r="T666" s="256"/>
    </row>
    <row r="667" spans="1:20" ht="15" hidden="1" customHeight="1" outlineLevel="1" x14ac:dyDescent="0.35">
      <c r="A667" s="77">
        <v>660</v>
      </c>
      <c r="B667" s="230"/>
      <c r="C667" s="124"/>
      <c r="D667" s="124"/>
      <c r="E667" s="125"/>
      <c r="F667" s="164"/>
      <c r="G667" s="233"/>
      <c r="H667" s="232"/>
      <c r="I667" s="233"/>
      <c r="J667" s="254"/>
      <c r="K667" s="131"/>
      <c r="L667" s="132"/>
      <c r="M667" s="133"/>
      <c r="N667" s="130"/>
      <c r="O667" s="256"/>
      <c r="P667" s="132"/>
      <c r="Q667" s="132"/>
      <c r="R667" s="133"/>
      <c r="S667" s="130"/>
      <c r="T667" s="256"/>
    </row>
    <row r="668" spans="1:20" ht="15" hidden="1" customHeight="1" outlineLevel="1" x14ac:dyDescent="0.35">
      <c r="A668" s="77">
        <v>661</v>
      </c>
      <c r="B668" s="230"/>
      <c r="C668" s="124"/>
      <c r="D668" s="124"/>
      <c r="E668" s="125"/>
      <c r="F668" s="164"/>
      <c r="G668" s="233"/>
      <c r="H668" s="232"/>
      <c r="I668" s="233"/>
      <c r="J668" s="254"/>
      <c r="K668" s="131"/>
      <c r="L668" s="132"/>
      <c r="M668" s="133"/>
      <c r="N668" s="130"/>
      <c r="O668" s="256"/>
      <c r="P668" s="132"/>
      <c r="Q668" s="132"/>
      <c r="R668" s="133"/>
      <c r="S668" s="130"/>
      <c r="T668" s="256"/>
    </row>
    <row r="669" spans="1:20" ht="15" hidden="1" customHeight="1" outlineLevel="1" x14ac:dyDescent="0.35">
      <c r="A669" s="77">
        <v>662</v>
      </c>
      <c r="B669" s="230"/>
      <c r="C669" s="124"/>
      <c r="D669" s="124"/>
      <c r="E669" s="125"/>
      <c r="F669" s="164"/>
      <c r="G669" s="233"/>
      <c r="H669" s="232"/>
      <c r="I669" s="233"/>
      <c r="J669" s="254"/>
      <c r="K669" s="131"/>
      <c r="L669" s="132"/>
      <c r="M669" s="133"/>
      <c r="N669" s="130"/>
      <c r="O669" s="256"/>
      <c r="P669" s="132"/>
      <c r="Q669" s="132"/>
      <c r="R669" s="133"/>
      <c r="S669" s="130"/>
      <c r="T669" s="256"/>
    </row>
    <row r="670" spans="1:20" ht="15" hidden="1" customHeight="1" outlineLevel="1" x14ac:dyDescent="0.35">
      <c r="A670" s="77">
        <v>663</v>
      </c>
      <c r="B670" s="230"/>
      <c r="C670" s="124"/>
      <c r="D670" s="124"/>
      <c r="E670" s="125"/>
      <c r="F670" s="164"/>
      <c r="G670" s="233"/>
      <c r="H670" s="232"/>
      <c r="I670" s="233"/>
      <c r="J670" s="254"/>
      <c r="K670" s="131"/>
      <c r="L670" s="132"/>
      <c r="M670" s="133"/>
      <c r="N670" s="130"/>
      <c r="O670" s="256"/>
      <c r="P670" s="132"/>
      <c r="Q670" s="132"/>
      <c r="R670" s="133"/>
      <c r="S670" s="130"/>
      <c r="T670" s="256"/>
    </row>
    <row r="671" spans="1:20" ht="15" hidden="1" customHeight="1" outlineLevel="1" x14ac:dyDescent="0.35">
      <c r="A671" s="77">
        <v>664</v>
      </c>
      <c r="B671" s="230"/>
      <c r="C671" s="124"/>
      <c r="D671" s="124"/>
      <c r="E671" s="125"/>
      <c r="F671" s="164"/>
      <c r="G671" s="233"/>
      <c r="H671" s="232"/>
      <c r="I671" s="233"/>
      <c r="J671" s="254"/>
      <c r="K671" s="131"/>
      <c r="L671" s="132"/>
      <c r="M671" s="133"/>
      <c r="N671" s="130"/>
      <c r="O671" s="256"/>
      <c r="P671" s="132"/>
      <c r="Q671" s="132"/>
      <c r="R671" s="133"/>
      <c r="S671" s="130"/>
      <c r="T671" s="256"/>
    </row>
    <row r="672" spans="1:20" ht="15" hidden="1" customHeight="1" outlineLevel="1" x14ac:dyDescent="0.35">
      <c r="A672" s="77">
        <v>665</v>
      </c>
      <c r="B672" s="230"/>
      <c r="C672" s="124"/>
      <c r="D672" s="124"/>
      <c r="E672" s="125"/>
      <c r="F672" s="164"/>
      <c r="G672" s="233"/>
      <c r="H672" s="232"/>
      <c r="I672" s="233"/>
      <c r="J672" s="254"/>
      <c r="K672" s="131"/>
      <c r="L672" s="132"/>
      <c r="M672" s="133"/>
      <c r="N672" s="130"/>
      <c r="O672" s="256"/>
      <c r="P672" s="132"/>
      <c r="Q672" s="132"/>
      <c r="R672" s="133"/>
      <c r="S672" s="130"/>
      <c r="T672" s="256"/>
    </row>
    <row r="673" spans="1:20" ht="15" hidden="1" customHeight="1" outlineLevel="1" x14ac:dyDescent="0.35">
      <c r="A673" s="77">
        <v>666</v>
      </c>
      <c r="B673" s="230"/>
      <c r="C673" s="124"/>
      <c r="D673" s="124"/>
      <c r="E673" s="125"/>
      <c r="F673" s="164"/>
      <c r="G673" s="233"/>
      <c r="H673" s="232"/>
      <c r="I673" s="233"/>
      <c r="J673" s="254"/>
      <c r="K673" s="131"/>
      <c r="L673" s="132"/>
      <c r="M673" s="133"/>
      <c r="N673" s="130"/>
      <c r="O673" s="256"/>
      <c r="P673" s="132"/>
      <c r="Q673" s="132"/>
      <c r="R673" s="133"/>
      <c r="S673" s="130"/>
      <c r="T673" s="256"/>
    </row>
    <row r="674" spans="1:20" ht="15" hidden="1" customHeight="1" outlineLevel="1" x14ac:dyDescent="0.35">
      <c r="A674" s="77">
        <v>667</v>
      </c>
      <c r="B674" s="230"/>
      <c r="C674" s="124"/>
      <c r="D674" s="124"/>
      <c r="E674" s="125"/>
      <c r="F674" s="164"/>
      <c r="G674" s="233"/>
      <c r="H674" s="232"/>
      <c r="I674" s="233"/>
      <c r="J674" s="254"/>
      <c r="K674" s="131"/>
      <c r="L674" s="132"/>
      <c r="M674" s="133"/>
      <c r="N674" s="130"/>
      <c r="O674" s="256"/>
      <c r="P674" s="132"/>
      <c r="Q674" s="132"/>
      <c r="R674" s="133"/>
      <c r="S674" s="130"/>
      <c r="T674" s="256"/>
    </row>
    <row r="675" spans="1:20" ht="15" hidden="1" customHeight="1" outlineLevel="1" x14ac:dyDescent="0.35">
      <c r="A675" s="77">
        <v>668</v>
      </c>
      <c r="B675" s="230"/>
      <c r="C675" s="124"/>
      <c r="D675" s="124"/>
      <c r="E675" s="125"/>
      <c r="F675" s="164"/>
      <c r="G675" s="233"/>
      <c r="H675" s="232"/>
      <c r="I675" s="233"/>
      <c r="J675" s="254"/>
      <c r="K675" s="131"/>
      <c r="L675" s="132"/>
      <c r="M675" s="133"/>
      <c r="N675" s="130"/>
      <c r="O675" s="256"/>
      <c r="P675" s="132"/>
      <c r="Q675" s="132"/>
      <c r="R675" s="133"/>
      <c r="S675" s="130"/>
      <c r="T675" s="256"/>
    </row>
    <row r="676" spans="1:20" ht="15" hidden="1" customHeight="1" outlineLevel="1" x14ac:dyDescent="0.35">
      <c r="A676" s="77">
        <v>669</v>
      </c>
      <c r="B676" s="230"/>
      <c r="C676" s="124"/>
      <c r="D676" s="124"/>
      <c r="E676" s="125"/>
      <c r="F676" s="164"/>
      <c r="G676" s="233"/>
      <c r="H676" s="232"/>
      <c r="I676" s="233"/>
      <c r="J676" s="254"/>
      <c r="K676" s="131"/>
      <c r="L676" s="132"/>
      <c r="M676" s="133"/>
      <c r="N676" s="130"/>
      <c r="O676" s="256"/>
      <c r="P676" s="132"/>
      <c r="Q676" s="132"/>
      <c r="R676" s="133"/>
      <c r="S676" s="130"/>
      <c r="T676" s="256"/>
    </row>
    <row r="677" spans="1:20" ht="15" hidden="1" customHeight="1" outlineLevel="1" x14ac:dyDescent="0.35">
      <c r="A677" s="77">
        <v>670</v>
      </c>
      <c r="B677" s="230"/>
      <c r="C677" s="124"/>
      <c r="D677" s="124"/>
      <c r="E677" s="125"/>
      <c r="F677" s="164"/>
      <c r="G677" s="233"/>
      <c r="H677" s="232"/>
      <c r="I677" s="233"/>
      <c r="J677" s="254"/>
      <c r="K677" s="131"/>
      <c r="L677" s="132"/>
      <c r="M677" s="133"/>
      <c r="N677" s="130"/>
      <c r="O677" s="256"/>
      <c r="P677" s="132"/>
      <c r="Q677" s="132"/>
      <c r="R677" s="133"/>
      <c r="S677" s="130"/>
      <c r="T677" s="256"/>
    </row>
    <row r="678" spans="1:20" ht="15" hidden="1" customHeight="1" outlineLevel="1" x14ac:dyDescent="0.35">
      <c r="A678" s="77">
        <v>671</v>
      </c>
      <c r="B678" s="230"/>
      <c r="C678" s="124"/>
      <c r="D678" s="124"/>
      <c r="E678" s="125"/>
      <c r="F678" s="164"/>
      <c r="G678" s="233"/>
      <c r="H678" s="232"/>
      <c r="I678" s="233"/>
      <c r="J678" s="254"/>
      <c r="K678" s="131"/>
      <c r="L678" s="132"/>
      <c r="M678" s="133"/>
      <c r="N678" s="130"/>
      <c r="O678" s="256"/>
      <c r="P678" s="132"/>
      <c r="Q678" s="132"/>
      <c r="R678" s="133"/>
      <c r="S678" s="130"/>
      <c r="T678" s="256"/>
    </row>
    <row r="679" spans="1:20" ht="15" hidden="1" customHeight="1" outlineLevel="1" x14ac:dyDescent="0.35">
      <c r="A679" s="77">
        <v>672</v>
      </c>
      <c r="B679" s="230"/>
      <c r="C679" s="124"/>
      <c r="D679" s="124"/>
      <c r="E679" s="125"/>
      <c r="F679" s="164"/>
      <c r="G679" s="233"/>
      <c r="H679" s="232"/>
      <c r="I679" s="233"/>
      <c r="J679" s="254"/>
      <c r="K679" s="131"/>
      <c r="L679" s="132"/>
      <c r="M679" s="133"/>
      <c r="N679" s="130"/>
      <c r="O679" s="256"/>
      <c r="P679" s="132"/>
      <c r="Q679" s="132"/>
      <c r="R679" s="133"/>
      <c r="S679" s="130"/>
      <c r="T679" s="256"/>
    </row>
    <row r="680" spans="1:20" ht="15" hidden="1" customHeight="1" outlineLevel="1" x14ac:dyDescent="0.35">
      <c r="A680" s="77">
        <v>673</v>
      </c>
      <c r="B680" s="230"/>
      <c r="C680" s="124"/>
      <c r="D680" s="124"/>
      <c r="E680" s="125"/>
      <c r="F680" s="164"/>
      <c r="G680" s="233"/>
      <c r="H680" s="232"/>
      <c r="I680" s="233"/>
      <c r="J680" s="254"/>
      <c r="K680" s="131"/>
      <c r="L680" s="132"/>
      <c r="M680" s="133"/>
      <c r="N680" s="130"/>
      <c r="O680" s="256"/>
      <c r="P680" s="132"/>
      <c r="Q680" s="132"/>
      <c r="R680" s="133"/>
      <c r="S680" s="130"/>
      <c r="T680" s="256"/>
    </row>
    <row r="681" spans="1:20" ht="15" hidden="1" customHeight="1" outlineLevel="1" x14ac:dyDescent="0.35">
      <c r="A681" s="77">
        <v>674</v>
      </c>
      <c r="B681" s="230"/>
      <c r="C681" s="124"/>
      <c r="D681" s="124"/>
      <c r="E681" s="125"/>
      <c r="F681" s="164"/>
      <c r="G681" s="233"/>
      <c r="H681" s="232"/>
      <c r="I681" s="233"/>
      <c r="J681" s="254"/>
      <c r="K681" s="131"/>
      <c r="L681" s="132"/>
      <c r="M681" s="133"/>
      <c r="N681" s="130"/>
      <c r="O681" s="256"/>
      <c r="P681" s="132"/>
      <c r="Q681" s="132"/>
      <c r="R681" s="133"/>
      <c r="S681" s="130"/>
      <c r="T681" s="256"/>
    </row>
    <row r="682" spans="1:20" ht="15" hidden="1" customHeight="1" outlineLevel="1" x14ac:dyDescent="0.35">
      <c r="A682" s="77">
        <v>675</v>
      </c>
      <c r="B682" s="230"/>
      <c r="C682" s="124"/>
      <c r="D682" s="124"/>
      <c r="E682" s="125"/>
      <c r="F682" s="164"/>
      <c r="G682" s="233"/>
      <c r="H682" s="232"/>
      <c r="I682" s="233"/>
      <c r="J682" s="254"/>
      <c r="K682" s="131"/>
      <c r="L682" s="132"/>
      <c r="M682" s="133"/>
      <c r="N682" s="130"/>
      <c r="O682" s="256"/>
      <c r="P682" s="132"/>
      <c r="Q682" s="132"/>
      <c r="R682" s="133"/>
      <c r="S682" s="130"/>
      <c r="T682" s="256"/>
    </row>
    <row r="683" spans="1:20" ht="15" hidden="1" customHeight="1" outlineLevel="1" x14ac:dyDescent="0.35">
      <c r="A683" s="77">
        <v>676</v>
      </c>
      <c r="B683" s="230"/>
      <c r="C683" s="124"/>
      <c r="D683" s="124"/>
      <c r="E683" s="125"/>
      <c r="F683" s="164"/>
      <c r="G683" s="233"/>
      <c r="H683" s="232"/>
      <c r="I683" s="233"/>
      <c r="J683" s="254"/>
      <c r="K683" s="131"/>
      <c r="L683" s="132"/>
      <c r="M683" s="133"/>
      <c r="N683" s="130"/>
      <c r="O683" s="256"/>
      <c r="P683" s="132"/>
      <c r="Q683" s="132"/>
      <c r="R683" s="133"/>
      <c r="S683" s="130"/>
      <c r="T683" s="256"/>
    </row>
    <row r="684" spans="1:20" ht="15" hidden="1" customHeight="1" outlineLevel="1" x14ac:dyDescent="0.35">
      <c r="A684" s="77">
        <v>677</v>
      </c>
      <c r="B684" s="230"/>
      <c r="C684" s="124"/>
      <c r="D684" s="124"/>
      <c r="E684" s="125"/>
      <c r="F684" s="164"/>
      <c r="G684" s="233"/>
      <c r="H684" s="232"/>
      <c r="I684" s="233"/>
      <c r="J684" s="254"/>
      <c r="K684" s="131"/>
      <c r="L684" s="132"/>
      <c r="M684" s="133"/>
      <c r="N684" s="130"/>
      <c r="O684" s="256"/>
      <c r="P684" s="132"/>
      <c r="Q684" s="132"/>
      <c r="R684" s="133"/>
      <c r="S684" s="130"/>
      <c r="T684" s="256"/>
    </row>
    <row r="685" spans="1:20" ht="15" hidden="1" customHeight="1" outlineLevel="1" x14ac:dyDescent="0.35">
      <c r="A685" s="77">
        <v>678</v>
      </c>
      <c r="B685" s="230"/>
      <c r="C685" s="124"/>
      <c r="D685" s="124"/>
      <c r="E685" s="125"/>
      <c r="F685" s="164"/>
      <c r="G685" s="233"/>
      <c r="H685" s="232"/>
      <c r="I685" s="233"/>
      <c r="J685" s="254"/>
      <c r="K685" s="131"/>
      <c r="L685" s="132"/>
      <c r="M685" s="133"/>
      <c r="N685" s="130"/>
      <c r="O685" s="256"/>
      <c r="P685" s="132"/>
      <c r="Q685" s="132"/>
      <c r="R685" s="133"/>
      <c r="S685" s="130"/>
      <c r="T685" s="256"/>
    </row>
    <row r="686" spans="1:20" ht="15" hidden="1" customHeight="1" outlineLevel="1" x14ac:dyDescent="0.35">
      <c r="A686" s="77">
        <v>679</v>
      </c>
      <c r="B686" s="230"/>
      <c r="C686" s="124"/>
      <c r="D686" s="124"/>
      <c r="E686" s="125"/>
      <c r="F686" s="164"/>
      <c r="G686" s="233"/>
      <c r="H686" s="232"/>
      <c r="I686" s="233"/>
      <c r="J686" s="254"/>
      <c r="K686" s="131"/>
      <c r="L686" s="132"/>
      <c r="M686" s="133"/>
      <c r="N686" s="130"/>
      <c r="O686" s="256"/>
      <c r="P686" s="132"/>
      <c r="Q686" s="132"/>
      <c r="R686" s="133"/>
      <c r="S686" s="130"/>
      <c r="T686" s="256"/>
    </row>
    <row r="687" spans="1:20" ht="15" hidden="1" customHeight="1" outlineLevel="1" x14ac:dyDescent="0.35">
      <c r="A687" s="77">
        <v>680</v>
      </c>
      <c r="B687" s="230"/>
      <c r="C687" s="124"/>
      <c r="D687" s="124"/>
      <c r="E687" s="125"/>
      <c r="F687" s="164"/>
      <c r="G687" s="233"/>
      <c r="H687" s="232"/>
      <c r="I687" s="233"/>
      <c r="J687" s="254"/>
      <c r="K687" s="131"/>
      <c r="L687" s="132"/>
      <c r="M687" s="133"/>
      <c r="N687" s="130"/>
      <c r="O687" s="256"/>
      <c r="P687" s="132"/>
      <c r="Q687" s="132"/>
      <c r="R687" s="133"/>
      <c r="S687" s="130"/>
      <c r="T687" s="256"/>
    </row>
    <row r="688" spans="1:20" ht="15" hidden="1" customHeight="1" outlineLevel="1" x14ac:dyDescent="0.35">
      <c r="A688" s="77">
        <v>681</v>
      </c>
      <c r="B688" s="230"/>
      <c r="C688" s="124"/>
      <c r="D688" s="124"/>
      <c r="E688" s="125"/>
      <c r="F688" s="164"/>
      <c r="G688" s="233"/>
      <c r="H688" s="232"/>
      <c r="I688" s="233"/>
      <c r="J688" s="254"/>
      <c r="K688" s="131"/>
      <c r="L688" s="132"/>
      <c r="M688" s="133"/>
      <c r="N688" s="130"/>
      <c r="O688" s="256"/>
      <c r="P688" s="132"/>
      <c r="Q688" s="132"/>
      <c r="R688" s="133"/>
      <c r="S688" s="130"/>
      <c r="T688" s="256"/>
    </row>
    <row r="689" spans="1:20" ht="15" hidden="1" customHeight="1" outlineLevel="1" x14ac:dyDescent="0.35">
      <c r="A689" s="77">
        <v>682</v>
      </c>
      <c r="B689" s="230"/>
      <c r="C689" s="124"/>
      <c r="D689" s="124"/>
      <c r="E689" s="125"/>
      <c r="F689" s="164"/>
      <c r="G689" s="233"/>
      <c r="H689" s="232"/>
      <c r="I689" s="233"/>
      <c r="J689" s="254"/>
      <c r="K689" s="131"/>
      <c r="L689" s="132"/>
      <c r="M689" s="133"/>
      <c r="N689" s="130"/>
      <c r="O689" s="256"/>
      <c r="P689" s="132"/>
      <c r="Q689" s="132"/>
      <c r="R689" s="133"/>
      <c r="S689" s="130"/>
      <c r="T689" s="256"/>
    </row>
    <row r="690" spans="1:20" ht="15" hidden="1" customHeight="1" outlineLevel="1" x14ac:dyDescent="0.35">
      <c r="A690" s="77">
        <v>683</v>
      </c>
      <c r="B690" s="230"/>
      <c r="C690" s="124"/>
      <c r="D690" s="124"/>
      <c r="E690" s="125"/>
      <c r="F690" s="164"/>
      <c r="G690" s="233"/>
      <c r="H690" s="232"/>
      <c r="I690" s="233"/>
      <c r="J690" s="254"/>
      <c r="K690" s="131"/>
      <c r="L690" s="132"/>
      <c r="M690" s="133"/>
      <c r="N690" s="130"/>
      <c r="O690" s="256"/>
      <c r="P690" s="132"/>
      <c r="Q690" s="132"/>
      <c r="R690" s="133"/>
      <c r="S690" s="130"/>
      <c r="T690" s="256"/>
    </row>
    <row r="691" spans="1:20" ht="15" hidden="1" customHeight="1" outlineLevel="1" x14ac:dyDescent="0.35">
      <c r="A691" s="77">
        <v>684</v>
      </c>
      <c r="B691" s="230"/>
      <c r="C691" s="124"/>
      <c r="D691" s="124"/>
      <c r="E691" s="125"/>
      <c r="F691" s="164"/>
      <c r="G691" s="233"/>
      <c r="H691" s="232"/>
      <c r="I691" s="233"/>
      <c r="J691" s="254"/>
      <c r="K691" s="131"/>
      <c r="L691" s="132"/>
      <c r="M691" s="133"/>
      <c r="N691" s="130"/>
      <c r="O691" s="256"/>
      <c r="P691" s="132"/>
      <c r="Q691" s="132"/>
      <c r="R691" s="133"/>
      <c r="S691" s="130"/>
      <c r="T691" s="256"/>
    </row>
    <row r="692" spans="1:20" ht="15" hidden="1" customHeight="1" outlineLevel="1" x14ac:dyDescent="0.35">
      <c r="A692" s="77">
        <v>685</v>
      </c>
      <c r="B692" s="230"/>
      <c r="C692" s="124"/>
      <c r="D692" s="124"/>
      <c r="E692" s="125"/>
      <c r="F692" s="164"/>
      <c r="G692" s="233"/>
      <c r="H692" s="232"/>
      <c r="I692" s="233"/>
      <c r="J692" s="254"/>
      <c r="K692" s="131"/>
      <c r="L692" s="132"/>
      <c r="M692" s="133"/>
      <c r="N692" s="130"/>
      <c r="O692" s="256"/>
      <c r="P692" s="132"/>
      <c r="Q692" s="132"/>
      <c r="R692" s="133"/>
      <c r="S692" s="130"/>
      <c r="T692" s="256"/>
    </row>
    <row r="693" spans="1:20" ht="15" hidden="1" customHeight="1" outlineLevel="1" x14ac:dyDescent="0.35">
      <c r="A693" s="77">
        <v>686</v>
      </c>
      <c r="B693" s="230"/>
      <c r="C693" s="124"/>
      <c r="D693" s="124"/>
      <c r="E693" s="125"/>
      <c r="F693" s="164"/>
      <c r="G693" s="233"/>
      <c r="H693" s="232"/>
      <c r="I693" s="233"/>
      <c r="J693" s="254"/>
      <c r="K693" s="131"/>
      <c r="L693" s="132"/>
      <c r="M693" s="133"/>
      <c r="N693" s="130"/>
      <c r="O693" s="256"/>
      <c r="P693" s="132"/>
      <c r="Q693" s="132"/>
      <c r="R693" s="133"/>
      <c r="S693" s="130"/>
      <c r="T693" s="256"/>
    </row>
    <row r="694" spans="1:20" ht="15" hidden="1" customHeight="1" outlineLevel="1" x14ac:dyDescent="0.35">
      <c r="A694" s="77">
        <v>687</v>
      </c>
      <c r="B694" s="230"/>
      <c r="C694" s="124"/>
      <c r="D694" s="124"/>
      <c r="E694" s="125"/>
      <c r="F694" s="164"/>
      <c r="G694" s="233"/>
      <c r="H694" s="232"/>
      <c r="I694" s="233"/>
      <c r="J694" s="254"/>
      <c r="K694" s="131"/>
      <c r="L694" s="132"/>
      <c r="M694" s="133"/>
      <c r="N694" s="130"/>
      <c r="O694" s="256"/>
      <c r="P694" s="132"/>
      <c r="Q694" s="132"/>
      <c r="R694" s="133"/>
      <c r="S694" s="130"/>
      <c r="T694" s="256"/>
    </row>
    <row r="695" spans="1:20" ht="15" hidden="1" customHeight="1" outlineLevel="1" x14ac:dyDescent="0.35">
      <c r="A695" s="77">
        <v>688</v>
      </c>
      <c r="B695" s="230"/>
      <c r="C695" s="124"/>
      <c r="D695" s="124"/>
      <c r="E695" s="125"/>
      <c r="F695" s="164"/>
      <c r="G695" s="233"/>
      <c r="H695" s="232"/>
      <c r="I695" s="233"/>
      <c r="J695" s="254"/>
      <c r="K695" s="131"/>
      <c r="L695" s="132"/>
      <c r="M695" s="133"/>
      <c r="N695" s="130"/>
      <c r="O695" s="256"/>
      <c r="P695" s="132"/>
      <c r="Q695" s="132"/>
      <c r="R695" s="133"/>
      <c r="S695" s="130"/>
      <c r="T695" s="256"/>
    </row>
    <row r="696" spans="1:20" ht="15" hidden="1" customHeight="1" outlineLevel="1" x14ac:dyDescent="0.35">
      <c r="A696" s="77">
        <v>689</v>
      </c>
      <c r="B696" s="230"/>
      <c r="C696" s="124"/>
      <c r="D696" s="124"/>
      <c r="E696" s="125"/>
      <c r="F696" s="164"/>
      <c r="G696" s="233"/>
      <c r="H696" s="232"/>
      <c r="I696" s="233"/>
      <c r="J696" s="254"/>
      <c r="K696" s="131"/>
      <c r="L696" s="132"/>
      <c r="M696" s="133"/>
      <c r="N696" s="130"/>
      <c r="O696" s="256"/>
      <c r="P696" s="132"/>
      <c r="Q696" s="132"/>
      <c r="R696" s="133"/>
      <c r="S696" s="130"/>
      <c r="T696" s="256"/>
    </row>
    <row r="697" spans="1:20" ht="15" hidden="1" customHeight="1" outlineLevel="1" x14ac:dyDescent="0.35">
      <c r="A697" s="77">
        <v>690</v>
      </c>
      <c r="B697" s="230"/>
      <c r="C697" s="124"/>
      <c r="D697" s="124"/>
      <c r="E697" s="125"/>
      <c r="F697" s="164"/>
      <c r="G697" s="233"/>
      <c r="H697" s="232"/>
      <c r="I697" s="233"/>
      <c r="J697" s="254"/>
      <c r="K697" s="131"/>
      <c r="L697" s="132"/>
      <c r="M697" s="133"/>
      <c r="N697" s="130"/>
      <c r="O697" s="256"/>
      <c r="P697" s="132"/>
      <c r="Q697" s="132"/>
      <c r="R697" s="133"/>
      <c r="S697" s="130"/>
      <c r="T697" s="256"/>
    </row>
    <row r="698" spans="1:20" ht="15" hidden="1" customHeight="1" outlineLevel="1" x14ac:dyDescent="0.35">
      <c r="A698" s="77">
        <v>691</v>
      </c>
      <c r="B698" s="230"/>
      <c r="C698" s="124"/>
      <c r="D698" s="124"/>
      <c r="E698" s="125"/>
      <c r="F698" s="164"/>
      <c r="G698" s="233"/>
      <c r="H698" s="232"/>
      <c r="I698" s="233"/>
      <c r="J698" s="254"/>
      <c r="K698" s="131"/>
      <c r="L698" s="132"/>
      <c r="M698" s="133"/>
      <c r="N698" s="130"/>
      <c r="O698" s="256"/>
      <c r="P698" s="132"/>
      <c r="Q698" s="132"/>
      <c r="R698" s="133"/>
      <c r="S698" s="130"/>
      <c r="T698" s="256"/>
    </row>
    <row r="699" spans="1:20" ht="15" hidden="1" customHeight="1" outlineLevel="1" x14ac:dyDescent="0.35">
      <c r="A699" s="77">
        <v>692</v>
      </c>
      <c r="B699" s="230"/>
      <c r="C699" s="124"/>
      <c r="D699" s="124"/>
      <c r="E699" s="125"/>
      <c r="F699" s="164"/>
      <c r="G699" s="233"/>
      <c r="H699" s="232"/>
      <c r="I699" s="233"/>
      <c r="J699" s="254"/>
      <c r="K699" s="131"/>
      <c r="L699" s="132"/>
      <c r="M699" s="133"/>
      <c r="N699" s="130"/>
      <c r="O699" s="256"/>
      <c r="P699" s="132"/>
      <c r="Q699" s="132"/>
      <c r="R699" s="133"/>
      <c r="S699" s="130"/>
      <c r="T699" s="256"/>
    </row>
    <row r="700" spans="1:20" ht="15" hidden="1" customHeight="1" outlineLevel="1" x14ac:dyDescent="0.35">
      <c r="A700" s="77">
        <v>693</v>
      </c>
      <c r="B700" s="230"/>
      <c r="C700" s="124"/>
      <c r="D700" s="124"/>
      <c r="E700" s="125"/>
      <c r="F700" s="164"/>
      <c r="G700" s="233"/>
      <c r="H700" s="232"/>
      <c r="I700" s="233"/>
      <c r="J700" s="254"/>
      <c r="K700" s="131"/>
      <c r="L700" s="132"/>
      <c r="M700" s="133"/>
      <c r="N700" s="130"/>
      <c r="O700" s="256"/>
      <c r="P700" s="132"/>
      <c r="Q700" s="132"/>
      <c r="R700" s="133"/>
      <c r="S700" s="130"/>
      <c r="T700" s="256"/>
    </row>
    <row r="701" spans="1:20" ht="15" hidden="1" customHeight="1" outlineLevel="1" x14ac:dyDescent="0.35">
      <c r="A701" s="77">
        <v>694</v>
      </c>
      <c r="B701" s="230"/>
      <c r="C701" s="124"/>
      <c r="D701" s="124"/>
      <c r="E701" s="125"/>
      <c r="F701" s="164"/>
      <c r="G701" s="233"/>
      <c r="H701" s="232"/>
      <c r="I701" s="233"/>
      <c r="J701" s="254"/>
      <c r="K701" s="131"/>
      <c r="L701" s="132"/>
      <c r="M701" s="133"/>
      <c r="N701" s="130"/>
      <c r="O701" s="256"/>
      <c r="P701" s="132"/>
      <c r="Q701" s="132"/>
      <c r="R701" s="133"/>
      <c r="S701" s="130"/>
      <c r="T701" s="256"/>
    </row>
    <row r="702" spans="1:20" ht="15" hidden="1" customHeight="1" outlineLevel="1" x14ac:dyDescent="0.35">
      <c r="A702" s="77">
        <v>695</v>
      </c>
      <c r="B702" s="230"/>
      <c r="C702" s="124"/>
      <c r="D702" s="124"/>
      <c r="E702" s="125"/>
      <c r="F702" s="164"/>
      <c r="G702" s="233"/>
      <c r="H702" s="232"/>
      <c r="I702" s="233"/>
      <c r="J702" s="254"/>
      <c r="K702" s="131"/>
      <c r="L702" s="132"/>
      <c r="M702" s="133"/>
      <c r="N702" s="130"/>
      <c r="O702" s="256"/>
      <c r="P702" s="132"/>
      <c r="Q702" s="132"/>
      <c r="R702" s="133"/>
      <c r="S702" s="130"/>
      <c r="T702" s="256"/>
    </row>
    <row r="703" spans="1:20" ht="15" hidden="1" customHeight="1" outlineLevel="1" x14ac:dyDescent="0.35">
      <c r="A703" s="77">
        <v>696</v>
      </c>
      <c r="B703" s="230"/>
      <c r="C703" s="124"/>
      <c r="D703" s="124"/>
      <c r="E703" s="125"/>
      <c r="F703" s="164"/>
      <c r="G703" s="233"/>
      <c r="H703" s="232"/>
      <c r="I703" s="233"/>
      <c r="J703" s="254"/>
      <c r="K703" s="131"/>
      <c r="L703" s="132"/>
      <c r="M703" s="133"/>
      <c r="N703" s="130"/>
      <c r="O703" s="256"/>
      <c r="P703" s="132"/>
      <c r="Q703" s="132"/>
      <c r="R703" s="133"/>
      <c r="S703" s="130"/>
      <c r="T703" s="256"/>
    </row>
    <row r="704" spans="1:20" ht="15" hidden="1" customHeight="1" outlineLevel="1" x14ac:dyDescent="0.35">
      <c r="A704" s="77">
        <v>697</v>
      </c>
      <c r="B704" s="230"/>
      <c r="C704" s="124"/>
      <c r="D704" s="124"/>
      <c r="E704" s="125"/>
      <c r="F704" s="164"/>
      <c r="G704" s="233"/>
      <c r="H704" s="232"/>
      <c r="I704" s="233"/>
      <c r="J704" s="254"/>
      <c r="K704" s="131"/>
      <c r="L704" s="132"/>
      <c r="M704" s="133"/>
      <c r="N704" s="130"/>
      <c r="O704" s="256"/>
      <c r="P704" s="132"/>
      <c r="Q704" s="132"/>
      <c r="R704" s="133"/>
      <c r="S704" s="130"/>
      <c r="T704" s="256"/>
    </row>
    <row r="705" spans="1:20" ht="15" hidden="1" customHeight="1" outlineLevel="1" x14ac:dyDescent="0.35">
      <c r="A705" s="77">
        <v>698</v>
      </c>
      <c r="B705" s="230"/>
      <c r="C705" s="124"/>
      <c r="D705" s="124"/>
      <c r="E705" s="125"/>
      <c r="F705" s="164"/>
      <c r="G705" s="233"/>
      <c r="H705" s="232"/>
      <c r="I705" s="233"/>
      <c r="J705" s="254"/>
      <c r="K705" s="131"/>
      <c r="L705" s="132"/>
      <c r="M705" s="133"/>
      <c r="N705" s="130"/>
      <c r="O705" s="256"/>
      <c r="P705" s="132"/>
      <c r="Q705" s="132"/>
      <c r="R705" s="133"/>
      <c r="S705" s="130"/>
      <c r="T705" s="256"/>
    </row>
    <row r="706" spans="1:20" ht="15" hidden="1" customHeight="1" outlineLevel="1" x14ac:dyDescent="0.35">
      <c r="A706" s="77">
        <v>699</v>
      </c>
      <c r="B706" s="230"/>
      <c r="C706" s="124"/>
      <c r="D706" s="124"/>
      <c r="E706" s="125"/>
      <c r="F706" s="164"/>
      <c r="G706" s="233"/>
      <c r="H706" s="232"/>
      <c r="I706" s="233"/>
      <c r="J706" s="254"/>
      <c r="K706" s="131"/>
      <c r="L706" s="132"/>
      <c r="M706" s="133"/>
      <c r="N706" s="130"/>
      <c r="O706" s="256"/>
      <c r="P706" s="132"/>
      <c r="Q706" s="132"/>
      <c r="R706" s="133"/>
      <c r="S706" s="130"/>
      <c r="T706" s="256"/>
    </row>
    <row r="707" spans="1:20" ht="15" hidden="1" customHeight="1" outlineLevel="1" x14ac:dyDescent="0.35">
      <c r="A707" s="77">
        <v>700</v>
      </c>
      <c r="B707" s="230"/>
      <c r="C707" s="124"/>
      <c r="D707" s="124"/>
      <c r="E707" s="125"/>
      <c r="F707" s="164"/>
      <c r="G707" s="233"/>
      <c r="H707" s="232"/>
      <c r="I707" s="233"/>
      <c r="J707" s="254"/>
      <c r="K707" s="131"/>
      <c r="L707" s="132"/>
      <c r="M707" s="133"/>
      <c r="N707" s="130"/>
      <c r="O707" s="256"/>
      <c r="P707" s="132"/>
      <c r="Q707" s="132"/>
      <c r="R707" s="133"/>
      <c r="S707" s="130"/>
      <c r="T707" s="256"/>
    </row>
    <row r="708" spans="1:20" ht="15" hidden="1" customHeight="1" outlineLevel="1" x14ac:dyDescent="0.35">
      <c r="A708" s="77">
        <v>701</v>
      </c>
      <c r="B708" s="230"/>
      <c r="C708" s="124"/>
      <c r="D708" s="124"/>
      <c r="E708" s="125"/>
      <c r="F708" s="164"/>
      <c r="G708" s="233"/>
      <c r="H708" s="232"/>
      <c r="I708" s="233"/>
      <c r="J708" s="254"/>
      <c r="K708" s="131"/>
      <c r="L708" s="132"/>
      <c r="M708" s="133"/>
      <c r="N708" s="130"/>
      <c r="O708" s="256"/>
      <c r="P708" s="132"/>
      <c r="Q708" s="132"/>
      <c r="R708" s="133"/>
      <c r="S708" s="130"/>
      <c r="T708" s="256"/>
    </row>
    <row r="709" spans="1:20" ht="15" hidden="1" customHeight="1" outlineLevel="1" x14ac:dyDescent="0.35">
      <c r="A709" s="77">
        <v>702</v>
      </c>
      <c r="B709" s="230"/>
      <c r="C709" s="124"/>
      <c r="D709" s="124"/>
      <c r="E709" s="125"/>
      <c r="F709" s="164"/>
      <c r="G709" s="233"/>
      <c r="H709" s="232"/>
      <c r="I709" s="233"/>
      <c r="J709" s="254"/>
      <c r="K709" s="131"/>
      <c r="L709" s="132"/>
      <c r="M709" s="133"/>
      <c r="N709" s="130"/>
      <c r="O709" s="256"/>
      <c r="P709" s="132"/>
      <c r="Q709" s="132"/>
      <c r="R709" s="133"/>
      <c r="S709" s="130"/>
      <c r="T709" s="256"/>
    </row>
    <row r="710" spans="1:20" ht="15" hidden="1" customHeight="1" outlineLevel="1" x14ac:dyDescent="0.35">
      <c r="A710" s="77">
        <v>703</v>
      </c>
      <c r="B710" s="230"/>
      <c r="C710" s="124"/>
      <c r="D710" s="124"/>
      <c r="E710" s="125"/>
      <c r="F710" s="164"/>
      <c r="G710" s="233"/>
      <c r="H710" s="232"/>
      <c r="I710" s="233"/>
      <c r="J710" s="254"/>
      <c r="K710" s="131"/>
      <c r="L710" s="132"/>
      <c r="M710" s="133"/>
      <c r="N710" s="130"/>
      <c r="O710" s="256"/>
      <c r="P710" s="132"/>
      <c r="Q710" s="132"/>
      <c r="R710" s="133"/>
      <c r="S710" s="130"/>
      <c r="T710" s="256"/>
    </row>
    <row r="711" spans="1:20" ht="15" hidden="1" customHeight="1" outlineLevel="1" x14ac:dyDescent="0.35">
      <c r="A711" s="77">
        <v>704</v>
      </c>
      <c r="B711" s="230"/>
      <c r="C711" s="124"/>
      <c r="D711" s="124"/>
      <c r="E711" s="125"/>
      <c r="F711" s="164"/>
      <c r="G711" s="233"/>
      <c r="H711" s="232"/>
      <c r="I711" s="233"/>
      <c r="J711" s="254"/>
      <c r="K711" s="131"/>
      <c r="L711" s="132"/>
      <c r="M711" s="133"/>
      <c r="N711" s="130"/>
      <c r="O711" s="256"/>
      <c r="P711" s="132"/>
      <c r="Q711" s="132"/>
      <c r="R711" s="133"/>
      <c r="S711" s="130"/>
      <c r="T711" s="256"/>
    </row>
    <row r="712" spans="1:20" ht="15" hidden="1" customHeight="1" outlineLevel="1" x14ac:dyDescent="0.35">
      <c r="A712" s="77">
        <v>705</v>
      </c>
      <c r="B712" s="230"/>
      <c r="C712" s="124"/>
      <c r="D712" s="124"/>
      <c r="E712" s="125"/>
      <c r="F712" s="164"/>
      <c r="G712" s="233"/>
      <c r="H712" s="232"/>
      <c r="I712" s="233"/>
      <c r="J712" s="254"/>
      <c r="K712" s="131"/>
      <c r="L712" s="132"/>
      <c r="M712" s="133"/>
      <c r="N712" s="130"/>
      <c r="O712" s="256"/>
      <c r="P712" s="132"/>
      <c r="Q712" s="132"/>
      <c r="R712" s="133"/>
      <c r="S712" s="130"/>
      <c r="T712" s="256"/>
    </row>
    <row r="713" spans="1:20" ht="15" hidden="1" customHeight="1" outlineLevel="1" x14ac:dyDescent="0.35">
      <c r="A713" s="77">
        <v>706</v>
      </c>
      <c r="B713" s="230"/>
      <c r="C713" s="124"/>
      <c r="D713" s="124"/>
      <c r="E713" s="125"/>
      <c r="F713" s="164"/>
      <c r="G713" s="233"/>
      <c r="H713" s="232"/>
      <c r="I713" s="233"/>
      <c r="J713" s="254"/>
      <c r="K713" s="131"/>
      <c r="L713" s="132"/>
      <c r="M713" s="133"/>
      <c r="N713" s="130"/>
      <c r="O713" s="256"/>
      <c r="P713" s="132"/>
      <c r="Q713" s="132"/>
      <c r="R713" s="133"/>
      <c r="S713" s="130"/>
      <c r="T713" s="256"/>
    </row>
    <row r="714" spans="1:20" ht="15" hidden="1" customHeight="1" outlineLevel="1" x14ac:dyDescent="0.35">
      <c r="A714" s="77">
        <v>707</v>
      </c>
      <c r="B714" s="230"/>
      <c r="C714" s="124"/>
      <c r="D714" s="124"/>
      <c r="E714" s="125"/>
      <c r="F714" s="164"/>
      <c r="G714" s="233"/>
      <c r="H714" s="232"/>
      <c r="I714" s="233"/>
      <c r="J714" s="254"/>
      <c r="K714" s="131"/>
      <c r="L714" s="132"/>
      <c r="M714" s="133"/>
      <c r="N714" s="130"/>
      <c r="O714" s="256"/>
      <c r="P714" s="132"/>
      <c r="Q714" s="132"/>
      <c r="R714" s="133"/>
      <c r="S714" s="130"/>
      <c r="T714" s="256"/>
    </row>
    <row r="715" spans="1:20" ht="15" hidden="1" customHeight="1" outlineLevel="1" x14ac:dyDescent="0.35">
      <c r="A715" s="77">
        <v>708</v>
      </c>
      <c r="B715" s="230"/>
      <c r="C715" s="124"/>
      <c r="D715" s="124"/>
      <c r="E715" s="125"/>
      <c r="F715" s="164"/>
      <c r="G715" s="233"/>
      <c r="H715" s="232"/>
      <c r="I715" s="233"/>
      <c r="J715" s="254"/>
      <c r="K715" s="131"/>
      <c r="L715" s="132"/>
      <c r="M715" s="133"/>
      <c r="N715" s="130"/>
      <c r="O715" s="256"/>
      <c r="P715" s="132"/>
      <c r="Q715" s="132"/>
      <c r="R715" s="133"/>
      <c r="S715" s="130"/>
      <c r="T715" s="256"/>
    </row>
    <row r="716" spans="1:20" ht="15" hidden="1" customHeight="1" outlineLevel="1" x14ac:dyDescent="0.35">
      <c r="A716" s="77">
        <v>709</v>
      </c>
      <c r="B716" s="230"/>
      <c r="C716" s="124"/>
      <c r="D716" s="124"/>
      <c r="E716" s="125"/>
      <c r="F716" s="164"/>
      <c r="G716" s="233"/>
      <c r="H716" s="232"/>
      <c r="I716" s="233"/>
      <c r="J716" s="254"/>
      <c r="K716" s="131"/>
      <c r="L716" s="132"/>
      <c r="M716" s="133"/>
      <c r="N716" s="130"/>
      <c r="O716" s="256"/>
      <c r="P716" s="132"/>
      <c r="Q716" s="132"/>
      <c r="R716" s="133"/>
      <c r="S716" s="130"/>
      <c r="T716" s="256"/>
    </row>
    <row r="717" spans="1:20" ht="15" hidden="1" customHeight="1" outlineLevel="1" x14ac:dyDescent="0.35">
      <c r="A717" s="77">
        <v>710</v>
      </c>
      <c r="B717" s="230"/>
      <c r="C717" s="124"/>
      <c r="D717" s="124"/>
      <c r="E717" s="125"/>
      <c r="F717" s="164"/>
      <c r="G717" s="233"/>
      <c r="H717" s="232"/>
      <c r="I717" s="233"/>
      <c r="J717" s="254"/>
      <c r="K717" s="131"/>
      <c r="L717" s="132"/>
      <c r="M717" s="133"/>
      <c r="N717" s="130"/>
      <c r="O717" s="256"/>
      <c r="P717" s="132"/>
      <c r="Q717" s="132"/>
      <c r="R717" s="133"/>
      <c r="S717" s="130"/>
      <c r="T717" s="256"/>
    </row>
    <row r="718" spans="1:20" ht="15" hidden="1" customHeight="1" outlineLevel="1" x14ac:dyDescent="0.35">
      <c r="A718" s="77">
        <v>711</v>
      </c>
      <c r="B718" s="230"/>
      <c r="C718" s="124"/>
      <c r="D718" s="124"/>
      <c r="E718" s="125"/>
      <c r="F718" s="164"/>
      <c r="G718" s="233"/>
      <c r="H718" s="232"/>
      <c r="I718" s="233"/>
      <c r="J718" s="254"/>
      <c r="K718" s="131"/>
      <c r="L718" s="132"/>
      <c r="M718" s="133"/>
      <c r="N718" s="130"/>
      <c r="O718" s="256"/>
      <c r="P718" s="132"/>
      <c r="Q718" s="132"/>
      <c r="R718" s="133"/>
      <c r="S718" s="130"/>
      <c r="T718" s="256"/>
    </row>
    <row r="719" spans="1:20" ht="15" hidden="1" customHeight="1" outlineLevel="1" x14ac:dyDescent="0.35">
      <c r="A719" s="77">
        <v>712</v>
      </c>
      <c r="B719" s="230"/>
      <c r="C719" s="124"/>
      <c r="D719" s="124"/>
      <c r="E719" s="125"/>
      <c r="F719" s="164"/>
      <c r="G719" s="233"/>
      <c r="H719" s="232"/>
      <c r="I719" s="233"/>
      <c r="J719" s="254"/>
      <c r="K719" s="131"/>
      <c r="L719" s="132"/>
      <c r="M719" s="133"/>
      <c r="N719" s="130"/>
      <c r="O719" s="256"/>
      <c r="P719" s="132"/>
      <c r="Q719" s="132"/>
      <c r="R719" s="133"/>
      <c r="S719" s="130"/>
      <c r="T719" s="256"/>
    </row>
    <row r="720" spans="1:20" ht="15" hidden="1" customHeight="1" outlineLevel="1" x14ac:dyDescent="0.35">
      <c r="A720" s="77">
        <v>713</v>
      </c>
      <c r="B720" s="230"/>
      <c r="C720" s="124"/>
      <c r="D720" s="124"/>
      <c r="E720" s="125"/>
      <c r="F720" s="164"/>
      <c r="G720" s="233"/>
      <c r="H720" s="232"/>
      <c r="I720" s="233"/>
      <c r="J720" s="254"/>
      <c r="K720" s="131"/>
      <c r="L720" s="132"/>
      <c r="M720" s="133"/>
      <c r="N720" s="130"/>
      <c r="O720" s="256"/>
      <c r="P720" s="132"/>
      <c r="Q720" s="132"/>
      <c r="R720" s="133"/>
      <c r="S720" s="130"/>
      <c r="T720" s="256"/>
    </row>
    <row r="721" spans="1:20" ht="15" hidden="1" customHeight="1" outlineLevel="1" x14ac:dyDescent="0.35">
      <c r="A721" s="77">
        <v>714</v>
      </c>
      <c r="B721" s="230"/>
      <c r="C721" s="124"/>
      <c r="D721" s="124"/>
      <c r="E721" s="125"/>
      <c r="F721" s="164"/>
      <c r="G721" s="233"/>
      <c r="H721" s="232"/>
      <c r="I721" s="233"/>
      <c r="J721" s="254"/>
      <c r="K721" s="131"/>
      <c r="L721" s="132"/>
      <c r="M721" s="133"/>
      <c r="N721" s="130"/>
      <c r="O721" s="256"/>
      <c r="P721" s="132"/>
      <c r="Q721" s="132"/>
      <c r="R721" s="133"/>
      <c r="S721" s="130"/>
      <c r="T721" s="256"/>
    </row>
    <row r="722" spans="1:20" ht="15" hidden="1" customHeight="1" outlineLevel="1" x14ac:dyDescent="0.35">
      <c r="A722" s="77">
        <v>715</v>
      </c>
      <c r="B722" s="230"/>
      <c r="C722" s="124"/>
      <c r="D722" s="124"/>
      <c r="E722" s="125"/>
      <c r="F722" s="164"/>
      <c r="G722" s="233"/>
      <c r="H722" s="232"/>
      <c r="I722" s="233"/>
      <c r="J722" s="254"/>
      <c r="K722" s="131"/>
      <c r="L722" s="132"/>
      <c r="M722" s="133"/>
      <c r="N722" s="130"/>
      <c r="O722" s="256"/>
      <c r="P722" s="132"/>
      <c r="Q722" s="132"/>
      <c r="R722" s="133"/>
      <c r="S722" s="130"/>
      <c r="T722" s="256"/>
    </row>
    <row r="723" spans="1:20" ht="15" hidden="1" customHeight="1" outlineLevel="1" x14ac:dyDescent="0.35">
      <c r="A723" s="77">
        <v>716</v>
      </c>
      <c r="B723" s="230"/>
      <c r="C723" s="124"/>
      <c r="D723" s="124"/>
      <c r="E723" s="125"/>
      <c r="F723" s="164"/>
      <c r="G723" s="233"/>
      <c r="H723" s="232"/>
      <c r="I723" s="233"/>
      <c r="J723" s="254"/>
      <c r="K723" s="131"/>
      <c r="L723" s="132"/>
      <c r="M723" s="133"/>
      <c r="N723" s="130"/>
      <c r="O723" s="256"/>
      <c r="P723" s="132"/>
      <c r="Q723" s="132"/>
      <c r="R723" s="133"/>
      <c r="S723" s="130"/>
      <c r="T723" s="256"/>
    </row>
    <row r="724" spans="1:20" ht="15" hidden="1" customHeight="1" outlineLevel="1" x14ac:dyDescent="0.35">
      <c r="A724" s="77">
        <v>717</v>
      </c>
      <c r="B724" s="230"/>
      <c r="C724" s="124"/>
      <c r="D724" s="124"/>
      <c r="E724" s="125"/>
      <c r="F724" s="164"/>
      <c r="G724" s="233"/>
      <c r="H724" s="232"/>
      <c r="I724" s="233"/>
      <c r="J724" s="254"/>
      <c r="K724" s="131"/>
      <c r="L724" s="132"/>
      <c r="M724" s="133"/>
      <c r="N724" s="130"/>
      <c r="O724" s="256"/>
      <c r="P724" s="132"/>
      <c r="Q724" s="132"/>
      <c r="R724" s="133"/>
      <c r="S724" s="130"/>
      <c r="T724" s="256"/>
    </row>
    <row r="725" spans="1:20" ht="15" hidden="1" customHeight="1" outlineLevel="1" x14ac:dyDescent="0.35">
      <c r="A725" s="77">
        <v>718</v>
      </c>
      <c r="B725" s="230"/>
      <c r="C725" s="124"/>
      <c r="D725" s="124"/>
      <c r="E725" s="125"/>
      <c r="F725" s="164"/>
      <c r="G725" s="233"/>
      <c r="H725" s="232"/>
      <c r="I725" s="233"/>
      <c r="J725" s="254"/>
      <c r="K725" s="131"/>
      <c r="L725" s="132"/>
      <c r="M725" s="133"/>
      <c r="N725" s="130"/>
      <c r="O725" s="256"/>
      <c r="P725" s="132"/>
      <c r="Q725" s="132"/>
      <c r="R725" s="133"/>
      <c r="S725" s="130"/>
      <c r="T725" s="256"/>
    </row>
    <row r="726" spans="1:20" ht="15" hidden="1" customHeight="1" outlineLevel="1" x14ac:dyDescent="0.35">
      <c r="A726" s="77">
        <v>719</v>
      </c>
      <c r="B726" s="230"/>
      <c r="C726" s="124"/>
      <c r="D726" s="124"/>
      <c r="E726" s="125"/>
      <c r="F726" s="164"/>
      <c r="G726" s="233"/>
      <c r="H726" s="232"/>
      <c r="I726" s="233"/>
      <c r="J726" s="254"/>
      <c r="K726" s="131"/>
      <c r="L726" s="132"/>
      <c r="M726" s="133"/>
      <c r="N726" s="130"/>
      <c r="O726" s="256"/>
      <c r="P726" s="132"/>
      <c r="Q726" s="132"/>
      <c r="R726" s="133"/>
      <c r="S726" s="130"/>
      <c r="T726" s="256"/>
    </row>
    <row r="727" spans="1:20" ht="15" hidden="1" customHeight="1" outlineLevel="1" x14ac:dyDescent="0.35">
      <c r="A727" s="77">
        <v>720</v>
      </c>
      <c r="B727" s="230"/>
      <c r="C727" s="124"/>
      <c r="D727" s="124"/>
      <c r="E727" s="125"/>
      <c r="F727" s="164"/>
      <c r="G727" s="233"/>
      <c r="H727" s="232"/>
      <c r="I727" s="233"/>
      <c r="J727" s="254"/>
      <c r="K727" s="131"/>
      <c r="L727" s="132"/>
      <c r="M727" s="133"/>
      <c r="N727" s="130"/>
      <c r="O727" s="256"/>
      <c r="P727" s="132"/>
      <c r="Q727" s="132"/>
      <c r="R727" s="133"/>
      <c r="S727" s="130"/>
      <c r="T727" s="256"/>
    </row>
    <row r="728" spans="1:20" ht="15" hidden="1" customHeight="1" outlineLevel="1" x14ac:dyDescent="0.35">
      <c r="A728" s="77">
        <v>721</v>
      </c>
      <c r="B728" s="230"/>
      <c r="C728" s="124"/>
      <c r="D728" s="124"/>
      <c r="E728" s="125"/>
      <c r="F728" s="164"/>
      <c r="G728" s="233"/>
      <c r="H728" s="232"/>
      <c r="I728" s="233"/>
      <c r="J728" s="254"/>
      <c r="K728" s="131"/>
      <c r="L728" s="132"/>
      <c r="M728" s="133"/>
      <c r="N728" s="130"/>
      <c r="O728" s="256"/>
      <c r="P728" s="132"/>
      <c r="Q728" s="132"/>
      <c r="R728" s="133"/>
      <c r="S728" s="130"/>
      <c r="T728" s="256"/>
    </row>
    <row r="729" spans="1:20" ht="15" hidden="1" customHeight="1" outlineLevel="1" x14ac:dyDescent="0.35">
      <c r="A729" s="77">
        <v>722</v>
      </c>
      <c r="B729" s="230"/>
      <c r="C729" s="124"/>
      <c r="D729" s="124"/>
      <c r="E729" s="125"/>
      <c r="F729" s="164"/>
      <c r="G729" s="233"/>
      <c r="H729" s="232"/>
      <c r="I729" s="233"/>
      <c r="J729" s="254"/>
      <c r="K729" s="131"/>
      <c r="L729" s="132"/>
      <c r="M729" s="133"/>
      <c r="N729" s="130"/>
      <c r="O729" s="256"/>
      <c r="P729" s="132"/>
      <c r="Q729" s="132"/>
      <c r="R729" s="133"/>
      <c r="S729" s="130"/>
      <c r="T729" s="256"/>
    </row>
    <row r="730" spans="1:20" ht="15" hidden="1" customHeight="1" outlineLevel="1" x14ac:dyDescent="0.35">
      <c r="A730" s="77">
        <v>723</v>
      </c>
      <c r="B730" s="230"/>
      <c r="C730" s="124"/>
      <c r="D730" s="124"/>
      <c r="E730" s="125"/>
      <c r="F730" s="164"/>
      <c r="G730" s="233"/>
      <c r="H730" s="232"/>
      <c r="I730" s="233"/>
      <c r="J730" s="254"/>
      <c r="K730" s="131"/>
      <c r="L730" s="132"/>
      <c r="M730" s="133"/>
      <c r="N730" s="130"/>
      <c r="O730" s="256"/>
      <c r="P730" s="132"/>
      <c r="Q730" s="132"/>
      <c r="R730" s="133"/>
      <c r="S730" s="130"/>
      <c r="T730" s="256"/>
    </row>
    <row r="731" spans="1:20" ht="15" hidden="1" customHeight="1" outlineLevel="1" x14ac:dyDescent="0.35">
      <c r="A731" s="77">
        <v>724</v>
      </c>
      <c r="B731" s="230"/>
      <c r="C731" s="124"/>
      <c r="D731" s="124"/>
      <c r="E731" s="125"/>
      <c r="F731" s="164"/>
      <c r="G731" s="233"/>
      <c r="H731" s="232"/>
      <c r="I731" s="233"/>
      <c r="J731" s="254"/>
      <c r="K731" s="131"/>
      <c r="L731" s="132"/>
      <c r="M731" s="133"/>
      <c r="N731" s="130"/>
      <c r="O731" s="256"/>
      <c r="P731" s="132"/>
      <c r="Q731" s="132"/>
      <c r="R731" s="133"/>
      <c r="S731" s="130"/>
      <c r="T731" s="256"/>
    </row>
    <row r="732" spans="1:20" ht="15" hidden="1" customHeight="1" outlineLevel="1" x14ac:dyDescent="0.35">
      <c r="A732" s="77">
        <v>725</v>
      </c>
      <c r="B732" s="230"/>
      <c r="C732" s="124"/>
      <c r="D732" s="124"/>
      <c r="E732" s="125"/>
      <c r="F732" s="164"/>
      <c r="G732" s="233"/>
      <c r="H732" s="232"/>
      <c r="I732" s="233"/>
      <c r="J732" s="254"/>
      <c r="K732" s="131"/>
      <c r="L732" s="132"/>
      <c r="M732" s="133"/>
      <c r="N732" s="130"/>
      <c r="O732" s="256"/>
      <c r="P732" s="132"/>
      <c r="Q732" s="132"/>
      <c r="R732" s="133"/>
      <c r="S732" s="130"/>
      <c r="T732" s="256"/>
    </row>
    <row r="733" spans="1:20" ht="15" hidden="1" customHeight="1" outlineLevel="1" x14ac:dyDescent="0.35">
      <c r="A733" s="77">
        <v>726</v>
      </c>
      <c r="B733" s="230"/>
      <c r="C733" s="124"/>
      <c r="D733" s="124"/>
      <c r="E733" s="125"/>
      <c r="F733" s="164"/>
      <c r="G733" s="233"/>
      <c r="H733" s="232"/>
      <c r="I733" s="233"/>
      <c r="J733" s="254"/>
      <c r="K733" s="131"/>
      <c r="L733" s="132"/>
      <c r="M733" s="133"/>
      <c r="N733" s="130"/>
      <c r="O733" s="256"/>
      <c r="P733" s="132"/>
      <c r="Q733" s="132"/>
      <c r="R733" s="133"/>
      <c r="S733" s="130"/>
      <c r="T733" s="256"/>
    </row>
    <row r="734" spans="1:20" ht="15" hidden="1" customHeight="1" outlineLevel="1" x14ac:dyDescent="0.35">
      <c r="A734" s="77">
        <v>727</v>
      </c>
      <c r="B734" s="230"/>
      <c r="C734" s="124"/>
      <c r="D734" s="124"/>
      <c r="E734" s="125"/>
      <c r="F734" s="164"/>
      <c r="G734" s="233"/>
      <c r="H734" s="232"/>
      <c r="I734" s="233"/>
      <c r="J734" s="254"/>
      <c r="K734" s="131"/>
      <c r="L734" s="132"/>
      <c r="M734" s="133"/>
      <c r="N734" s="130"/>
      <c r="O734" s="256"/>
      <c r="P734" s="132"/>
      <c r="Q734" s="132"/>
      <c r="R734" s="133"/>
      <c r="S734" s="130"/>
      <c r="T734" s="256"/>
    </row>
    <row r="735" spans="1:20" ht="15" hidden="1" customHeight="1" outlineLevel="1" x14ac:dyDescent="0.35">
      <c r="A735" s="77">
        <v>728</v>
      </c>
      <c r="B735" s="230"/>
      <c r="C735" s="124"/>
      <c r="D735" s="124"/>
      <c r="E735" s="125"/>
      <c r="F735" s="164"/>
      <c r="G735" s="233"/>
      <c r="H735" s="232"/>
      <c r="I735" s="233"/>
      <c r="J735" s="254"/>
      <c r="K735" s="131"/>
      <c r="L735" s="132"/>
      <c r="M735" s="133"/>
      <c r="N735" s="130"/>
      <c r="O735" s="256"/>
      <c r="P735" s="132"/>
      <c r="Q735" s="132"/>
      <c r="R735" s="133"/>
      <c r="S735" s="130"/>
      <c r="T735" s="256"/>
    </row>
    <row r="736" spans="1:20" ht="15" hidden="1" customHeight="1" outlineLevel="1" x14ac:dyDescent="0.35">
      <c r="A736" s="77">
        <v>729</v>
      </c>
      <c r="B736" s="230"/>
      <c r="C736" s="124"/>
      <c r="D736" s="124"/>
      <c r="E736" s="125"/>
      <c r="F736" s="164"/>
      <c r="G736" s="233"/>
      <c r="H736" s="232"/>
      <c r="I736" s="233"/>
      <c r="J736" s="254"/>
      <c r="K736" s="131"/>
      <c r="L736" s="132"/>
      <c r="M736" s="133"/>
      <c r="N736" s="130"/>
      <c r="O736" s="256"/>
      <c r="P736" s="132"/>
      <c r="Q736" s="132"/>
      <c r="R736" s="133"/>
      <c r="S736" s="130"/>
      <c r="T736" s="256"/>
    </row>
    <row r="737" spans="1:20" ht="15" hidden="1" customHeight="1" outlineLevel="1" x14ac:dyDescent="0.35">
      <c r="A737" s="77">
        <v>730</v>
      </c>
      <c r="B737" s="230"/>
      <c r="C737" s="124"/>
      <c r="D737" s="124"/>
      <c r="E737" s="125"/>
      <c r="F737" s="164"/>
      <c r="G737" s="233"/>
      <c r="H737" s="232"/>
      <c r="I737" s="233"/>
      <c r="J737" s="254"/>
      <c r="K737" s="131"/>
      <c r="L737" s="132"/>
      <c r="M737" s="133"/>
      <c r="N737" s="130"/>
      <c r="O737" s="256"/>
      <c r="P737" s="132"/>
      <c r="Q737" s="132"/>
      <c r="R737" s="133"/>
      <c r="S737" s="130"/>
      <c r="T737" s="256"/>
    </row>
    <row r="738" spans="1:20" ht="15" hidden="1" customHeight="1" outlineLevel="1" x14ac:dyDescent="0.35">
      <c r="A738" s="77">
        <v>731</v>
      </c>
      <c r="B738" s="230"/>
      <c r="C738" s="124"/>
      <c r="D738" s="124"/>
      <c r="E738" s="125"/>
      <c r="F738" s="164"/>
      <c r="G738" s="233"/>
      <c r="H738" s="232"/>
      <c r="I738" s="233"/>
      <c r="J738" s="254"/>
      <c r="K738" s="131"/>
      <c r="L738" s="132"/>
      <c r="M738" s="133"/>
      <c r="N738" s="130"/>
      <c r="O738" s="256"/>
      <c r="P738" s="132"/>
      <c r="Q738" s="132"/>
      <c r="R738" s="133"/>
      <c r="S738" s="130"/>
      <c r="T738" s="256"/>
    </row>
    <row r="739" spans="1:20" ht="15" hidden="1" customHeight="1" outlineLevel="1" x14ac:dyDescent="0.35">
      <c r="A739" s="77">
        <v>732</v>
      </c>
      <c r="B739" s="230"/>
      <c r="C739" s="124"/>
      <c r="D739" s="124"/>
      <c r="E739" s="125"/>
      <c r="F739" s="164"/>
      <c r="G739" s="233"/>
      <c r="H739" s="232"/>
      <c r="I739" s="233"/>
      <c r="J739" s="254"/>
      <c r="K739" s="131"/>
      <c r="L739" s="132"/>
      <c r="M739" s="133"/>
      <c r="N739" s="130"/>
      <c r="O739" s="256"/>
      <c r="P739" s="132"/>
      <c r="Q739" s="132"/>
      <c r="R739" s="133"/>
      <c r="S739" s="130"/>
      <c r="T739" s="256"/>
    </row>
    <row r="740" spans="1:20" ht="15" hidden="1" customHeight="1" outlineLevel="1" x14ac:dyDescent="0.35">
      <c r="A740" s="77">
        <v>733</v>
      </c>
      <c r="B740" s="230"/>
      <c r="C740" s="124"/>
      <c r="D740" s="124"/>
      <c r="E740" s="125"/>
      <c r="F740" s="164"/>
      <c r="G740" s="233"/>
      <c r="H740" s="232"/>
      <c r="I740" s="233"/>
      <c r="J740" s="254"/>
      <c r="K740" s="131"/>
      <c r="L740" s="132"/>
      <c r="M740" s="133"/>
      <c r="N740" s="130"/>
      <c r="O740" s="256"/>
      <c r="P740" s="132"/>
      <c r="Q740" s="132"/>
      <c r="R740" s="133"/>
      <c r="S740" s="130"/>
      <c r="T740" s="256"/>
    </row>
    <row r="741" spans="1:20" ht="15" hidden="1" customHeight="1" outlineLevel="1" x14ac:dyDescent="0.35">
      <c r="A741" s="77">
        <v>734</v>
      </c>
      <c r="B741" s="230"/>
      <c r="C741" s="124"/>
      <c r="D741" s="124"/>
      <c r="E741" s="125"/>
      <c r="F741" s="164"/>
      <c r="G741" s="233"/>
      <c r="H741" s="232"/>
      <c r="I741" s="233"/>
      <c r="J741" s="254"/>
      <c r="K741" s="131"/>
      <c r="L741" s="132"/>
      <c r="M741" s="133"/>
      <c r="N741" s="130"/>
      <c r="O741" s="256"/>
      <c r="P741" s="132"/>
      <c r="Q741" s="132"/>
      <c r="R741" s="133"/>
      <c r="S741" s="130"/>
      <c r="T741" s="256"/>
    </row>
    <row r="742" spans="1:20" ht="15" hidden="1" customHeight="1" outlineLevel="1" x14ac:dyDescent="0.35">
      <c r="A742" s="77">
        <v>735</v>
      </c>
      <c r="B742" s="230"/>
      <c r="C742" s="124"/>
      <c r="D742" s="124"/>
      <c r="E742" s="125"/>
      <c r="F742" s="164"/>
      <c r="G742" s="233"/>
      <c r="H742" s="232"/>
      <c r="I742" s="233"/>
      <c r="J742" s="254"/>
      <c r="K742" s="131"/>
      <c r="L742" s="132"/>
      <c r="M742" s="133"/>
      <c r="N742" s="130"/>
      <c r="O742" s="256"/>
      <c r="P742" s="132"/>
      <c r="Q742" s="132"/>
      <c r="R742" s="133"/>
      <c r="S742" s="130"/>
      <c r="T742" s="256"/>
    </row>
    <row r="743" spans="1:20" ht="15" hidden="1" customHeight="1" outlineLevel="1" x14ac:dyDescent="0.35">
      <c r="A743" s="77">
        <v>736</v>
      </c>
      <c r="B743" s="230"/>
      <c r="C743" s="124"/>
      <c r="D743" s="124"/>
      <c r="E743" s="125"/>
      <c r="F743" s="164"/>
      <c r="G743" s="233"/>
      <c r="H743" s="232"/>
      <c r="I743" s="233"/>
      <c r="J743" s="254"/>
      <c r="K743" s="131"/>
      <c r="L743" s="132"/>
      <c r="M743" s="133"/>
      <c r="N743" s="130"/>
      <c r="O743" s="256"/>
      <c r="P743" s="132"/>
      <c r="Q743" s="132"/>
      <c r="R743" s="133"/>
      <c r="S743" s="130"/>
      <c r="T743" s="256"/>
    </row>
    <row r="744" spans="1:20" ht="15" hidden="1" customHeight="1" outlineLevel="1" x14ac:dyDescent="0.35">
      <c r="A744" s="77">
        <v>737</v>
      </c>
      <c r="B744" s="230"/>
      <c r="C744" s="124"/>
      <c r="D744" s="124"/>
      <c r="E744" s="125"/>
      <c r="F744" s="164"/>
      <c r="G744" s="233"/>
      <c r="H744" s="232"/>
      <c r="I744" s="233"/>
      <c r="J744" s="254"/>
      <c r="K744" s="131"/>
      <c r="L744" s="132"/>
      <c r="M744" s="133"/>
      <c r="N744" s="130"/>
      <c r="O744" s="256"/>
      <c r="P744" s="132"/>
      <c r="Q744" s="132"/>
      <c r="R744" s="133"/>
      <c r="S744" s="130"/>
      <c r="T744" s="256"/>
    </row>
    <row r="745" spans="1:20" ht="15" hidden="1" customHeight="1" outlineLevel="1" x14ac:dyDescent="0.35">
      <c r="A745" s="77">
        <v>738</v>
      </c>
      <c r="B745" s="230"/>
      <c r="C745" s="124"/>
      <c r="D745" s="124"/>
      <c r="E745" s="125"/>
      <c r="F745" s="164"/>
      <c r="G745" s="233"/>
      <c r="H745" s="232"/>
      <c r="I745" s="233"/>
      <c r="J745" s="254"/>
      <c r="K745" s="131"/>
      <c r="L745" s="132"/>
      <c r="M745" s="133"/>
      <c r="N745" s="130"/>
      <c r="O745" s="256"/>
      <c r="P745" s="132"/>
      <c r="Q745" s="132"/>
      <c r="R745" s="133"/>
      <c r="S745" s="130"/>
      <c r="T745" s="256"/>
    </row>
    <row r="746" spans="1:20" ht="15" hidden="1" customHeight="1" outlineLevel="1" x14ac:dyDescent="0.35">
      <c r="A746" s="77">
        <v>739</v>
      </c>
      <c r="B746" s="230"/>
      <c r="C746" s="124"/>
      <c r="D746" s="124"/>
      <c r="E746" s="125"/>
      <c r="F746" s="164"/>
      <c r="G746" s="233"/>
      <c r="H746" s="232"/>
      <c r="I746" s="233"/>
      <c r="J746" s="254"/>
      <c r="K746" s="131"/>
      <c r="L746" s="132"/>
      <c r="M746" s="133"/>
      <c r="N746" s="130"/>
      <c r="O746" s="256"/>
      <c r="P746" s="132"/>
      <c r="Q746" s="132"/>
      <c r="R746" s="133"/>
      <c r="S746" s="130"/>
      <c r="T746" s="256"/>
    </row>
    <row r="747" spans="1:20" ht="15" hidden="1" customHeight="1" outlineLevel="1" x14ac:dyDescent="0.35">
      <c r="A747" s="77">
        <v>740</v>
      </c>
      <c r="B747" s="230"/>
      <c r="C747" s="124"/>
      <c r="D747" s="124"/>
      <c r="E747" s="125"/>
      <c r="F747" s="164"/>
      <c r="G747" s="233"/>
      <c r="H747" s="232"/>
      <c r="I747" s="233"/>
      <c r="J747" s="254"/>
      <c r="K747" s="131"/>
      <c r="L747" s="132"/>
      <c r="M747" s="133"/>
      <c r="N747" s="130"/>
      <c r="O747" s="256"/>
      <c r="P747" s="132"/>
      <c r="Q747" s="132"/>
      <c r="R747" s="133"/>
      <c r="S747" s="130"/>
      <c r="T747" s="256"/>
    </row>
    <row r="748" spans="1:20" ht="15" hidden="1" customHeight="1" outlineLevel="1" x14ac:dyDescent="0.35">
      <c r="A748" s="77">
        <v>741</v>
      </c>
      <c r="B748" s="230"/>
      <c r="C748" s="124"/>
      <c r="D748" s="124"/>
      <c r="E748" s="125"/>
      <c r="F748" s="164"/>
      <c r="G748" s="233"/>
      <c r="H748" s="232"/>
      <c r="I748" s="233"/>
      <c r="J748" s="254"/>
      <c r="K748" s="131"/>
      <c r="L748" s="132"/>
      <c r="M748" s="133"/>
      <c r="N748" s="130"/>
      <c r="O748" s="256"/>
      <c r="P748" s="132"/>
      <c r="Q748" s="132"/>
      <c r="R748" s="133"/>
      <c r="S748" s="130"/>
      <c r="T748" s="256"/>
    </row>
    <row r="749" spans="1:20" ht="15" hidden="1" customHeight="1" outlineLevel="1" x14ac:dyDescent="0.35">
      <c r="A749" s="77">
        <v>742</v>
      </c>
      <c r="B749" s="230"/>
      <c r="C749" s="124"/>
      <c r="D749" s="124"/>
      <c r="E749" s="125"/>
      <c r="F749" s="164"/>
      <c r="G749" s="233"/>
      <c r="H749" s="232"/>
      <c r="I749" s="233"/>
      <c r="J749" s="254"/>
      <c r="K749" s="131"/>
      <c r="L749" s="132"/>
      <c r="M749" s="133"/>
      <c r="N749" s="130"/>
      <c r="O749" s="256"/>
      <c r="P749" s="132"/>
      <c r="Q749" s="132"/>
      <c r="R749" s="133"/>
      <c r="S749" s="130"/>
      <c r="T749" s="256"/>
    </row>
    <row r="750" spans="1:20" ht="15" hidden="1" customHeight="1" outlineLevel="1" x14ac:dyDescent="0.35">
      <c r="A750" s="77">
        <v>743</v>
      </c>
      <c r="B750" s="230"/>
      <c r="C750" s="124"/>
      <c r="D750" s="124"/>
      <c r="E750" s="125"/>
      <c r="F750" s="164"/>
      <c r="G750" s="233"/>
      <c r="H750" s="232"/>
      <c r="I750" s="233"/>
      <c r="J750" s="254"/>
      <c r="K750" s="131"/>
      <c r="L750" s="132"/>
      <c r="M750" s="133"/>
      <c r="N750" s="130"/>
      <c r="O750" s="256"/>
      <c r="P750" s="132"/>
      <c r="Q750" s="132"/>
      <c r="R750" s="133"/>
      <c r="S750" s="130"/>
      <c r="T750" s="256"/>
    </row>
    <row r="751" spans="1:20" ht="15" hidden="1" customHeight="1" outlineLevel="1" x14ac:dyDescent="0.35">
      <c r="A751" s="77">
        <v>744</v>
      </c>
      <c r="B751" s="230"/>
      <c r="C751" s="124"/>
      <c r="D751" s="124"/>
      <c r="E751" s="125"/>
      <c r="F751" s="164"/>
      <c r="G751" s="233"/>
      <c r="H751" s="232"/>
      <c r="I751" s="233"/>
      <c r="J751" s="254"/>
      <c r="K751" s="131"/>
      <c r="L751" s="132"/>
      <c r="M751" s="133"/>
      <c r="N751" s="130"/>
      <c r="O751" s="256"/>
      <c r="P751" s="132"/>
      <c r="Q751" s="132"/>
      <c r="R751" s="133"/>
      <c r="S751" s="130"/>
      <c r="T751" s="256"/>
    </row>
    <row r="752" spans="1:20" ht="15" hidden="1" customHeight="1" outlineLevel="1" x14ac:dyDescent="0.35">
      <c r="A752" s="77">
        <v>745</v>
      </c>
      <c r="B752" s="230"/>
      <c r="C752" s="124"/>
      <c r="D752" s="124"/>
      <c r="E752" s="125"/>
      <c r="F752" s="164"/>
      <c r="G752" s="233"/>
      <c r="H752" s="232"/>
      <c r="I752" s="233"/>
      <c r="J752" s="254"/>
      <c r="K752" s="131"/>
      <c r="L752" s="132"/>
      <c r="M752" s="133"/>
      <c r="N752" s="130"/>
      <c r="O752" s="256"/>
      <c r="P752" s="132"/>
      <c r="Q752" s="132"/>
      <c r="R752" s="133"/>
      <c r="S752" s="130"/>
      <c r="T752" s="256"/>
    </row>
    <row r="753" spans="1:20" ht="15" hidden="1" customHeight="1" outlineLevel="1" x14ac:dyDescent="0.35">
      <c r="A753" s="77">
        <v>746</v>
      </c>
      <c r="B753" s="230"/>
      <c r="C753" s="124"/>
      <c r="D753" s="124"/>
      <c r="E753" s="125"/>
      <c r="F753" s="164"/>
      <c r="G753" s="233"/>
      <c r="H753" s="232"/>
      <c r="I753" s="233"/>
      <c r="J753" s="254"/>
      <c r="K753" s="131"/>
      <c r="L753" s="132"/>
      <c r="M753" s="133"/>
      <c r="N753" s="130"/>
      <c r="O753" s="256"/>
      <c r="P753" s="132"/>
      <c r="Q753" s="132"/>
      <c r="R753" s="133"/>
      <c r="S753" s="130"/>
      <c r="T753" s="256"/>
    </row>
    <row r="754" spans="1:20" ht="15" hidden="1" customHeight="1" outlineLevel="1" x14ac:dyDescent="0.35">
      <c r="A754" s="77">
        <v>747</v>
      </c>
      <c r="B754" s="230"/>
      <c r="C754" s="124"/>
      <c r="D754" s="124"/>
      <c r="E754" s="125"/>
      <c r="F754" s="164"/>
      <c r="G754" s="233"/>
      <c r="H754" s="232"/>
      <c r="I754" s="233"/>
      <c r="J754" s="254"/>
      <c r="K754" s="131"/>
      <c r="L754" s="132"/>
      <c r="M754" s="133"/>
      <c r="N754" s="130"/>
      <c r="O754" s="256"/>
      <c r="P754" s="132"/>
      <c r="Q754" s="132"/>
      <c r="R754" s="133"/>
      <c r="S754" s="130"/>
      <c r="T754" s="256"/>
    </row>
    <row r="755" spans="1:20" ht="15" hidden="1" customHeight="1" outlineLevel="1" x14ac:dyDescent="0.35">
      <c r="A755" s="77">
        <v>748</v>
      </c>
      <c r="B755" s="230"/>
      <c r="C755" s="124"/>
      <c r="D755" s="124"/>
      <c r="E755" s="125"/>
      <c r="F755" s="164"/>
      <c r="G755" s="233"/>
      <c r="H755" s="232"/>
      <c r="I755" s="233"/>
      <c r="J755" s="254"/>
      <c r="K755" s="131"/>
      <c r="L755" s="132"/>
      <c r="M755" s="133"/>
      <c r="N755" s="130"/>
      <c r="O755" s="256"/>
      <c r="P755" s="132"/>
      <c r="Q755" s="132"/>
      <c r="R755" s="133"/>
      <c r="S755" s="130"/>
      <c r="T755" s="256"/>
    </row>
    <row r="756" spans="1:20" ht="15" hidden="1" customHeight="1" outlineLevel="1" x14ac:dyDescent="0.35">
      <c r="A756" s="77">
        <v>749</v>
      </c>
      <c r="B756" s="230"/>
      <c r="C756" s="124"/>
      <c r="D756" s="124"/>
      <c r="E756" s="125"/>
      <c r="F756" s="164"/>
      <c r="G756" s="233"/>
      <c r="H756" s="232"/>
      <c r="I756" s="233"/>
      <c r="J756" s="254"/>
      <c r="K756" s="131"/>
      <c r="L756" s="132"/>
      <c r="M756" s="133"/>
      <c r="N756" s="130"/>
      <c r="O756" s="256"/>
      <c r="P756" s="132"/>
      <c r="Q756" s="132"/>
      <c r="R756" s="133"/>
      <c r="S756" s="130"/>
      <c r="T756" s="256"/>
    </row>
    <row r="757" spans="1:20" ht="15" hidden="1" customHeight="1" outlineLevel="1" x14ac:dyDescent="0.35">
      <c r="A757" s="77">
        <v>750</v>
      </c>
      <c r="B757" s="230"/>
      <c r="C757" s="124"/>
      <c r="D757" s="124"/>
      <c r="E757" s="125"/>
      <c r="F757" s="164"/>
      <c r="G757" s="233"/>
      <c r="H757" s="232"/>
      <c r="I757" s="233"/>
      <c r="J757" s="254"/>
      <c r="K757" s="131"/>
      <c r="L757" s="132"/>
      <c r="M757" s="133"/>
      <c r="N757" s="130"/>
      <c r="O757" s="256"/>
      <c r="P757" s="132"/>
      <c r="Q757" s="132"/>
      <c r="R757" s="133"/>
      <c r="S757" s="130"/>
      <c r="T757" s="256"/>
    </row>
    <row r="758" spans="1:20" ht="15" hidden="1" customHeight="1" outlineLevel="1" x14ac:dyDescent="0.35">
      <c r="A758" s="77">
        <v>751</v>
      </c>
      <c r="B758" s="230"/>
      <c r="C758" s="124"/>
      <c r="D758" s="124"/>
      <c r="E758" s="125"/>
      <c r="F758" s="164"/>
      <c r="G758" s="233"/>
      <c r="H758" s="232"/>
      <c r="I758" s="233"/>
      <c r="J758" s="254"/>
      <c r="K758" s="131"/>
      <c r="L758" s="132"/>
      <c r="M758" s="133"/>
      <c r="N758" s="130"/>
      <c r="O758" s="256"/>
      <c r="P758" s="132"/>
      <c r="Q758" s="132"/>
      <c r="R758" s="133"/>
      <c r="S758" s="130"/>
      <c r="T758" s="256"/>
    </row>
    <row r="759" spans="1:20" ht="15" hidden="1" customHeight="1" outlineLevel="1" x14ac:dyDescent="0.35">
      <c r="A759" s="77">
        <v>752</v>
      </c>
      <c r="B759" s="230"/>
      <c r="C759" s="124"/>
      <c r="D759" s="124"/>
      <c r="E759" s="125"/>
      <c r="F759" s="164"/>
      <c r="G759" s="233"/>
      <c r="H759" s="232"/>
      <c r="I759" s="233"/>
      <c r="J759" s="254"/>
      <c r="K759" s="131"/>
      <c r="L759" s="132"/>
      <c r="M759" s="133"/>
      <c r="N759" s="130"/>
      <c r="O759" s="256"/>
      <c r="P759" s="132"/>
      <c r="Q759" s="132"/>
      <c r="R759" s="133"/>
      <c r="S759" s="130"/>
      <c r="T759" s="256"/>
    </row>
    <row r="760" spans="1:20" ht="15" hidden="1" customHeight="1" outlineLevel="1" x14ac:dyDescent="0.35">
      <c r="A760" s="77">
        <v>753</v>
      </c>
      <c r="B760" s="230"/>
      <c r="C760" s="124"/>
      <c r="D760" s="124"/>
      <c r="E760" s="125"/>
      <c r="F760" s="164"/>
      <c r="G760" s="233"/>
      <c r="H760" s="232"/>
      <c r="I760" s="233"/>
      <c r="J760" s="254"/>
      <c r="K760" s="131"/>
      <c r="L760" s="132"/>
      <c r="M760" s="133"/>
      <c r="N760" s="130"/>
      <c r="O760" s="256"/>
      <c r="P760" s="132"/>
      <c r="Q760" s="132"/>
      <c r="R760" s="133"/>
      <c r="S760" s="130"/>
      <c r="T760" s="256"/>
    </row>
    <row r="761" spans="1:20" ht="15" hidden="1" customHeight="1" outlineLevel="1" x14ac:dyDescent="0.35">
      <c r="A761" s="77">
        <v>754</v>
      </c>
      <c r="B761" s="230"/>
      <c r="C761" s="124"/>
      <c r="D761" s="124"/>
      <c r="E761" s="125"/>
      <c r="F761" s="164"/>
      <c r="G761" s="233"/>
      <c r="H761" s="232"/>
      <c r="I761" s="233"/>
      <c r="J761" s="254"/>
      <c r="K761" s="131"/>
      <c r="L761" s="132"/>
      <c r="M761" s="133"/>
      <c r="N761" s="130"/>
      <c r="O761" s="256"/>
      <c r="P761" s="132"/>
      <c r="Q761" s="132"/>
      <c r="R761" s="133"/>
      <c r="S761" s="130"/>
      <c r="T761" s="256"/>
    </row>
    <row r="762" spans="1:20" ht="15" hidden="1" customHeight="1" outlineLevel="1" x14ac:dyDescent="0.35">
      <c r="A762" s="77">
        <v>755</v>
      </c>
      <c r="B762" s="230"/>
      <c r="C762" s="124"/>
      <c r="D762" s="124"/>
      <c r="E762" s="125"/>
      <c r="F762" s="164"/>
      <c r="G762" s="233"/>
      <c r="H762" s="232"/>
      <c r="I762" s="233"/>
      <c r="J762" s="254"/>
      <c r="K762" s="131"/>
      <c r="L762" s="132"/>
      <c r="M762" s="133"/>
      <c r="N762" s="130"/>
      <c r="O762" s="256"/>
      <c r="P762" s="132"/>
      <c r="Q762" s="132"/>
      <c r="R762" s="133"/>
      <c r="S762" s="130"/>
      <c r="T762" s="256"/>
    </row>
    <row r="763" spans="1:20" ht="15" hidden="1" customHeight="1" outlineLevel="1" x14ac:dyDescent="0.35">
      <c r="A763" s="77">
        <v>756</v>
      </c>
      <c r="B763" s="230"/>
      <c r="C763" s="124"/>
      <c r="D763" s="124"/>
      <c r="E763" s="125"/>
      <c r="F763" s="164"/>
      <c r="G763" s="233"/>
      <c r="H763" s="232"/>
      <c r="I763" s="233"/>
      <c r="J763" s="254"/>
      <c r="K763" s="131"/>
      <c r="L763" s="132"/>
      <c r="M763" s="133"/>
      <c r="N763" s="130"/>
      <c r="O763" s="256"/>
      <c r="P763" s="132"/>
      <c r="Q763" s="132"/>
      <c r="R763" s="133"/>
      <c r="S763" s="130"/>
      <c r="T763" s="256"/>
    </row>
    <row r="764" spans="1:20" ht="15" hidden="1" customHeight="1" outlineLevel="1" x14ac:dyDescent="0.35">
      <c r="A764" s="77">
        <v>757</v>
      </c>
      <c r="B764" s="230"/>
      <c r="C764" s="124"/>
      <c r="D764" s="124"/>
      <c r="E764" s="125"/>
      <c r="F764" s="164"/>
      <c r="G764" s="233"/>
      <c r="H764" s="232"/>
      <c r="I764" s="233"/>
      <c r="J764" s="254"/>
      <c r="K764" s="131"/>
      <c r="L764" s="132"/>
      <c r="M764" s="133"/>
      <c r="N764" s="130"/>
      <c r="O764" s="256"/>
      <c r="P764" s="132"/>
      <c r="Q764" s="132"/>
      <c r="R764" s="133"/>
      <c r="S764" s="130"/>
      <c r="T764" s="256"/>
    </row>
    <row r="765" spans="1:20" ht="15" hidden="1" customHeight="1" outlineLevel="1" x14ac:dyDescent="0.35">
      <c r="A765" s="77">
        <v>758</v>
      </c>
      <c r="B765" s="230"/>
      <c r="C765" s="124"/>
      <c r="D765" s="124"/>
      <c r="E765" s="125"/>
      <c r="F765" s="164"/>
      <c r="G765" s="233"/>
      <c r="H765" s="232"/>
      <c r="I765" s="233"/>
      <c r="J765" s="254"/>
      <c r="K765" s="131"/>
      <c r="L765" s="132"/>
      <c r="M765" s="133"/>
      <c r="N765" s="130"/>
      <c r="O765" s="256"/>
      <c r="P765" s="132"/>
      <c r="Q765" s="132"/>
      <c r="R765" s="133"/>
      <c r="S765" s="130"/>
      <c r="T765" s="256"/>
    </row>
    <row r="766" spans="1:20" ht="15" hidden="1" customHeight="1" outlineLevel="1" x14ac:dyDescent="0.35">
      <c r="A766" s="77">
        <v>759</v>
      </c>
      <c r="B766" s="230"/>
      <c r="C766" s="124"/>
      <c r="D766" s="124"/>
      <c r="E766" s="125"/>
      <c r="F766" s="164"/>
      <c r="G766" s="233"/>
      <c r="H766" s="232"/>
      <c r="I766" s="233"/>
      <c r="J766" s="254"/>
      <c r="K766" s="131"/>
      <c r="L766" s="132"/>
      <c r="M766" s="133"/>
      <c r="N766" s="130"/>
      <c r="O766" s="256"/>
      <c r="P766" s="132"/>
      <c r="Q766" s="132"/>
      <c r="R766" s="133"/>
      <c r="S766" s="130"/>
      <c r="T766" s="256"/>
    </row>
    <row r="767" spans="1:20" ht="15" hidden="1" customHeight="1" outlineLevel="1" x14ac:dyDescent="0.35">
      <c r="A767" s="77">
        <v>760</v>
      </c>
      <c r="B767" s="230"/>
      <c r="C767" s="124"/>
      <c r="D767" s="124"/>
      <c r="E767" s="125"/>
      <c r="F767" s="164"/>
      <c r="G767" s="233"/>
      <c r="H767" s="232"/>
      <c r="I767" s="233"/>
      <c r="J767" s="254"/>
      <c r="K767" s="131"/>
      <c r="L767" s="132"/>
      <c r="M767" s="133"/>
      <c r="N767" s="130"/>
      <c r="O767" s="256"/>
      <c r="P767" s="132"/>
      <c r="Q767" s="132"/>
      <c r="R767" s="133"/>
      <c r="S767" s="130"/>
      <c r="T767" s="256"/>
    </row>
    <row r="768" spans="1:20" ht="15" hidden="1" customHeight="1" outlineLevel="1" x14ac:dyDescent="0.35">
      <c r="A768" s="77">
        <v>761</v>
      </c>
      <c r="B768" s="230"/>
      <c r="C768" s="124"/>
      <c r="D768" s="124"/>
      <c r="E768" s="125"/>
      <c r="F768" s="164"/>
      <c r="G768" s="233"/>
      <c r="H768" s="232"/>
      <c r="I768" s="233"/>
      <c r="J768" s="254"/>
      <c r="K768" s="131"/>
      <c r="L768" s="132"/>
      <c r="M768" s="133"/>
      <c r="N768" s="130"/>
      <c r="O768" s="256"/>
      <c r="P768" s="132"/>
      <c r="Q768" s="132"/>
      <c r="R768" s="133"/>
      <c r="S768" s="130"/>
      <c r="T768" s="256"/>
    </row>
    <row r="769" spans="1:20" ht="15" hidden="1" customHeight="1" outlineLevel="1" x14ac:dyDescent="0.35">
      <c r="A769" s="77">
        <v>762</v>
      </c>
      <c r="B769" s="230"/>
      <c r="C769" s="124"/>
      <c r="D769" s="124"/>
      <c r="E769" s="125"/>
      <c r="F769" s="164"/>
      <c r="G769" s="233"/>
      <c r="H769" s="232"/>
      <c r="I769" s="233"/>
      <c r="J769" s="254"/>
      <c r="K769" s="131"/>
      <c r="L769" s="132"/>
      <c r="M769" s="133"/>
      <c r="N769" s="130"/>
      <c r="O769" s="256"/>
      <c r="P769" s="132"/>
      <c r="Q769" s="132"/>
      <c r="R769" s="133"/>
      <c r="S769" s="130"/>
      <c r="T769" s="256"/>
    </row>
    <row r="770" spans="1:20" ht="15" hidden="1" customHeight="1" outlineLevel="1" x14ac:dyDescent="0.35">
      <c r="A770" s="77">
        <v>763</v>
      </c>
      <c r="B770" s="230"/>
      <c r="C770" s="124"/>
      <c r="D770" s="124"/>
      <c r="E770" s="125"/>
      <c r="F770" s="164"/>
      <c r="G770" s="233"/>
      <c r="H770" s="232"/>
      <c r="I770" s="233"/>
      <c r="J770" s="254"/>
      <c r="K770" s="131"/>
      <c r="L770" s="132"/>
      <c r="M770" s="133"/>
      <c r="N770" s="130"/>
      <c r="O770" s="256"/>
      <c r="P770" s="132"/>
      <c r="Q770" s="132"/>
      <c r="R770" s="133"/>
      <c r="S770" s="130"/>
      <c r="T770" s="256"/>
    </row>
    <row r="771" spans="1:20" ht="15" hidden="1" customHeight="1" outlineLevel="1" x14ac:dyDescent="0.35">
      <c r="A771" s="77">
        <v>764</v>
      </c>
      <c r="B771" s="230"/>
      <c r="C771" s="124"/>
      <c r="D771" s="124"/>
      <c r="E771" s="125"/>
      <c r="F771" s="164"/>
      <c r="G771" s="233"/>
      <c r="H771" s="232"/>
      <c r="I771" s="233"/>
      <c r="J771" s="254"/>
      <c r="K771" s="131"/>
      <c r="L771" s="132"/>
      <c r="M771" s="133"/>
      <c r="N771" s="130"/>
      <c r="O771" s="256"/>
      <c r="P771" s="132"/>
      <c r="Q771" s="132"/>
      <c r="R771" s="133"/>
      <c r="S771" s="130"/>
      <c r="T771" s="256"/>
    </row>
    <row r="772" spans="1:20" ht="15" hidden="1" customHeight="1" outlineLevel="1" x14ac:dyDescent="0.35">
      <c r="A772" s="77">
        <v>765</v>
      </c>
      <c r="B772" s="230"/>
      <c r="C772" s="124"/>
      <c r="D772" s="124"/>
      <c r="E772" s="125"/>
      <c r="F772" s="164"/>
      <c r="G772" s="233"/>
      <c r="H772" s="232"/>
      <c r="I772" s="233"/>
      <c r="J772" s="254"/>
      <c r="K772" s="131"/>
      <c r="L772" s="132"/>
      <c r="M772" s="133"/>
      <c r="N772" s="130"/>
      <c r="O772" s="256"/>
      <c r="P772" s="132"/>
      <c r="Q772" s="132"/>
      <c r="R772" s="133"/>
      <c r="S772" s="130"/>
      <c r="T772" s="256"/>
    </row>
    <row r="773" spans="1:20" ht="15" hidden="1" customHeight="1" outlineLevel="1" x14ac:dyDescent="0.35">
      <c r="A773" s="77">
        <v>766</v>
      </c>
      <c r="B773" s="230"/>
      <c r="C773" s="124"/>
      <c r="D773" s="124"/>
      <c r="E773" s="125"/>
      <c r="F773" s="164"/>
      <c r="G773" s="233"/>
      <c r="H773" s="232"/>
      <c r="I773" s="233"/>
      <c r="J773" s="254"/>
      <c r="K773" s="131"/>
      <c r="L773" s="132"/>
      <c r="M773" s="133"/>
      <c r="N773" s="130"/>
      <c r="O773" s="256"/>
      <c r="P773" s="132"/>
      <c r="Q773" s="132"/>
      <c r="R773" s="133"/>
      <c r="S773" s="130"/>
      <c r="T773" s="256"/>
    </row>
    <row r="774" spans="1:20" ht="15" hidden="1" customHeight="1" outlineLevel="1" x14ac:dyDescent="0.35">
      <c r="A774" s="77">
        <v>767</v>
      </c>
      <c r="B774" s="230"/>
      <c r="C774" s="124"/>
      <c r="D774" s="124"/>
      <c r="E774" s="125"/>
      <c r="F774" s="164"/>
      <c r="G774" s="233"/>
      <c r="H774" s="232"/>
      <c r="I774" s="233"/>
      <c r="J774" s="254"/>
      <c r="K774" s="131"/>
      <c r="L774" s="132"/>
      <c r="M774" s="133"/>
      <c r="N774" s="130"/>
      <c r="O774" s="256"/>
      <c r="P774" s="132"/>
      <c r="Q774" s="132"/>
      <c r="R774" s="133"/>
      <c r="S774" s="130"/>
      <c r="T774" s="256"/>
    </row>
    <row r="775" spans="1:20" ht="15" hidden="1" customHeight="1" outlineLevel="1" x14ac:dyDescent="0.35">
      <c r="A775" s="77">
        <v>768</v>
      </c>
      <c r="B775" s="230"/>
      <c r="C775" s="124"/>
      <c r="D775" s="124"/>
      <c r="E775" s="125"/>
      <c r="F775" s="164"/>
      <c r="G775" s="233"/>
      <c r="H775" s="232"/>
      <c r="I775" s="233"/>
      <c r="J775" s="254"/>
      <c r="K775" s="131"/>
      <c r="L775" s="132"/>
      <c r="M775" s="133"/>
      <c r="N775" s="130"/>
      <c r="O775" s="256"/>
      <c r="P775" s="132"/>
      <c r="Q775" s="132"/>
      <c r="R775" s="133"/>
      <c r="S775" s="130"/>
      <c r="T775" s="256"/>
    </row>
    <row r="776" spans="1:20" ht="15" hidden="1" customHeight="1" outlineLevel="1" x14ac:dyDescent="0.35">
      <c r="A776" s="77">
        <v>769</v>
      </c>
      <c r="B776" s="230"/>
      <c r="C776" s="124"/>
      <c r="D776" s="124"/>
      <c r="E776" s="125"/>
      <c r="F776" s="164"/>
      <c r="G776" s="233"/>
      <c r="H776" s="232"/>
      <c r="I776" s="233"/>
      <c r="J776" s="254"/>
      <c r="K776" s="131"/>
      <c r="L776" s="132"/>
      <c r="M776" s="133"/>
      <c r="N776" s="130"/>
      <c r="O776" s="256"/>
      <c r="P776" s="132"/>
      <c r="Q776" s="132"/>
      <c r="R776" s="133"/>
      <c r="S776" s="130"/>
      <c r="T776" s="256"/>
    </row>
    <row r="777" spans="1:20" ht="15" hidden="1" customHeight="1" outlineLevel="1" x14ac:dyDescent="0.35">
      <c r="A777" s="77">
        <v>770</v>
      </c>
      <c r="B777" s="230"/>
      <c r="C777" s="124"/>
      <c r="D777" s="124"/>
      <c r="E777" s="125"/>
      <c r="F777" s="164"/>
      <c r="G777" s="233"/>
      <c r="H777" s="232"/>
      <c r="I777" s="233"/>
      <c r="J777" s="254"/>
      <c r="K777" s="131"/>
      <c r="L777" s="132"/>
      <c r="M777" s="133"/>
      <c r="N777" s="130"/>
      <c r="O777" s="256"/>
      <c r="P777" s="132"/>
      <c r="Q777" s="132"/>
      <c r="R777" s="133"/>
      <c r="S777" s="130"/>
      <c r="T777" s="256"/>
    </row>
    <row r="778" spans="1:20" ht="15" hidden="1" customHeight="1" outlineLevel="1" x14ac:dyDescent="0.35">
      <c r="A778" s="77">
        <v>771</v>
      </c>
      <c r="B778" s="230"/>
      <c r="C778" s="124"/>
      <c r="D778" s="124"/>
      <c r="E778" s="125"/>
      <c r="F778" s="164"/>
      <c r="G778" s="233"/>
      <c r="H778" s="232"/>
      <c r="I778" s="233"/>
      <c r="J778" s="254"/>
      <c r="K778" s="131"/>
      <c r="L778" s="132"/>
      <c r="M778" s="133"/>
      <c r="N778" s="130"/>
      <c r="O778" s="256"/>
      <c r="P778" s="132"/>
      <c r="Q778" s="132"/>
      <c r="R778" s="133"/>
      <c r="S778" s="130"/>
      <c r="T778" s="256"/>
    </row>
    <row r="779" spans="1:20" ht="15" hidden="1" customHeight="1" outlineLevel="1" x14ac:dyDescent="0.35">
      <c r="A779" s="77">
        <v>772</v>
      </c>
      <c r="B779" s="230"/>
      <c r="C779" s="124"/>
      <c r="D779" s="124"/>
      <c r="E779" s="125"/>
      <c r="F779" s="164"/>
      <c r="G779" s="233"/>
      <c r="H779" s="232"/>
      <c r="I779" s="233"/>
      <c r="J779" s="254"/>
      <c r="K779" s="131"/>
      <c r="L779" s="132"/>
      <c r="M779" s="133"/>
      <c r="N779" s="130"/>
      <c r="O779" s="256"/>
      <c r="P779" s="132"/>
      <c r="Q779" s="132"/>
      <c r="R779" s="133"/>
      <c r="S779" s="130"/>
      <c r="T779" s="256"/>
    </row>
    <row r="780" spans="1:20" ht="15" hidden="1" customHeight="1" outlineLevel="1" x14ac:dyDescent="0.35">
      <c r="A780" s="77">
        <v>773</v>
      </c>
      <c r="B780" s="230"/>
      <c r="C780" s="124"/>
      <c r="D780" s="124"/>
      <c r="E780" s="125"/>
      <c r="F780" s="164"/>
      <c r="G780" s="233"/>
      <c r="H780" s="232"/>
      <c r="I780" s="233"/>
      <c r="J780" s="254"/>
      <c r="K780" s="131"/>
      <c r="L780" s="132"/>
      <c r="M780" s="133"/>
      <c r="N780" s="130"/>
      <c r="O780" s="256"/>
      <c r="P780" s="132"/>
      <c r="Q780" s="132"/>
      <c r="R780" s="133"/>
      <c r="S780" s="130"/>
      <c r="T780" s="256"/>
    </row>
    <row r="781" spans="1:20" ht="15" hidden="1" customHeight="1" outlineLevel="1" x14ac:dyDescent="0.35">
      <c r="A781" s="77">
        <v>774</v>
      </c>
      <c r="B781" s="230"/>
      <c r="C781" s="124"/>
      <c r="D781" s="124"/>
      <c r="E781" s="125"/>
      <c r="F781" s="164"/>
      <c r="G781" s="233"/>
      <c r="H781" s="232"/>
      <c r="I781" s="233"/>
      <c r="J781" s="254"/>
      <c r="K781" s="131"/>
      <c r="L781" s="132"/>
      <c r="M781" s="133"/>
      <c r="N781" s="130"/>
      <c r="O781" s="256"/>
      <c r="P781" s="132"/>
      <c r="Q781" s="132"/>
      <c r="R781" s="133"/>
      <c r="S781" s="130"/>
      <c r="T781" s="256"/>
    </row>
    <row r="782" spans="1:20" ht="15" hidden="1" customHeight="1" outlineLevel="1" x14ac:dyDescent="0.35">
      <c r="A782" s="77">
        <v>775</v>
      </c>
      <c r="B782" s="230"/>
      <c r="C782" s="124"/>
      <c r="D782" s="124"/>
      <c r="E782" s="125"/>
      <c r="F782" s="164"/>
      <c r="G782" s="233"/>
      <c r="H782" s="232"/>
      <c r="I782" s="233"/>
      <c r="J782" s="254"/>
      <c r="K782" s="131"/>
      <c r="L782" s="132"/>
      <c r="M782" s="133"/>
      <c r="N782" s="130"/>
      <c r="O782" s="256"/>
      <c r="P782" s="132"/>
      <c r="Q782" s="132"/>
      <c r="R782" s="133"/>
      <c r="S782" s="130"/>
      <c r="T782" s="256"/>
    </row>
    <row r="783" spans="1:20" ht="15" hidden="1" customHeight="1" outlineLevel="1" x14ac:dyDescent="0.35">
      <c r="A783" s="77">
        <v>776</v>
      </c>
      <c r="B783" s="230"/>
      <c r="C783" s="124"/>
      <c r="D783" s="124"/>
      <c r="E783" s="125"/>
      <c r="F783" s="164"/>
      <c r="G783" s="233"/>
      <c r="H783" s="232"/>
      <c r="I783" s="233"/>
      <c r="J783" s="254"/>
      <c r="K783" s="131"/>
      <c r="L783" s="132"/>
      <c r="M783" s="133"/>
      <c r="N783" s="130"/>
      <c r="O783" s="256"/>
      <c r="P783" s="132"/>
      <c r="Q783" s="132"/>
      <c r="R783" s="133"/>
      <c r="S783" s="130"/>
      <c r="T783" s="256"/>
    </row>
    <row r="784" spans="1:20" ht="15" hidden="1" customHeight="1" outlineLevel="1" x14ac:dyDescent="0.35">
      <c r="A784" s="77">
        <v>777</v>
      </c>
      <c r="B784" s="230"/>
      <c r="C784" s="124"/>
      <c r="D784" s="124"/>
      <c r="E784" s="125"/>
      <c r="F784" s="164"/>
      <c r="G784" s="233"/>
      <c r="H784" s="232"/>
      <c r="I784" s="233"/>
      <c r="J784" s="254"/>
      <c r="K784" s="131"/>
      <c r="L784" s="132"/>
      <c r="M784" s="133"/>
      <c r="N784" s="130"/>
      <c r="O784" s="256"/>
      <c r="P784" s="132"/>
      <c r="Q784" s="132"/>
      <c r="R784" s="133"/>
      <c r="S784" s="130"/>
      <c r="T784" s="256"/>
    </row>
    <row r="785" spans="1:20" ht="15" hidden="1" customHeight="1" outlineLevel="1" x14ac:dyDescent="0.35">
      <c r="A785" s="77">
        <v>778</v>
      </c>
      <c r="B785" s="230"/>
      <c r="C785" s="124"/>
      <c r="D785" s="124"/>
      <c r="E785" s="125"/>
      <c r="F785" s="164"/>
      <c r="G785" s="233"/>
      <c r="H785" s="232"/>
      <c r="I785" s="233"/>
      <c r="J785" s="254"/>
      <c r="K785" s="131"/>
      <c r="L785" s="132"/>
      <c r="M785" s="133"/>
      <c r="N785" s="130"/>
      <c r="O785" s="256"/>
      <c r="P785" s="132"/>
      <c r="Q785" s="132"/>
      <c r="R785" s="133"/>
      <c r="S785" s="130"/>
      <c r="T785" s="256"/>
    </row>
    <row r="786" spans="1:20" ht="15" hidden="1" customHeight="1" outlineLevel="1" x14ac:dyDescent="0.35">
      <c r="A786" s="77">
        <v>779</v>
      </c>
      <c r="B786" s="230"/>
      <c r="C786" s="124"/>
      <c r="D786" s="124"/>
      <c r="E786" s="125"/>
      <c r="F786" s="164"/>
      <c r="G786" s="233"/>
      <c r="H786" s="232"/>
      <c r="I786" s="233"/>
      <c r="J786" s="254"/>
      <c r="K786" s="131"/>
      <c r="L786" s="132"/>
      <c r="M786" s="133"/>
      <c r="N786" s="130"/>
      <c r="O786" s="256"/>
      <c r="P786" s="132"/>
      <c r="Q786" s="132"/>
      <c r="R786" s="133"/>
      <c r="S786" s="130"/>
      <c r="T786" s="256"/>
    </row>
    <row r="787" spans="1:20" ht="15" hidden="1" customHeight="1" outlineLevel="1" x14ac:dyDescent="0.35">
      <c r="A787" s="77">
        <v>780</v>
      </c>
      <c r="B787" s="230"/>
      <c r="C787" s="124"/>
      <c r="D787" s="124"/>
      <c r="E787" s="125"/>
      <c r="F787" s="164"/>
      <c r="G787" s="233"/>
      <c r="H787" s="232"/>
      <c r="I787" s="233"/>
      <c r="J787" s="254"/>
      <c r="K787" s="131"/>
      <c r="L787" s="132"/>
      <c r="M787" s="133"/>
      <c r="N787" s="130"/>
      <c r="O787" s="256"/>
      <c r="P787" s="132"/>
      <c r="Q787" s="132"/>
      <c r="R787" s="133"/>
      <c r="S787" s="130"/>
      <c r="T787" s="256"/>
    </row>
    <row r="788" spans="1:20" ht="15" hidden="1" customHeight="1" outlineLevel="1" x14ac:dyDescent="0.35">
      <c r="A788" s="77">
        <v>781</v>
      </c>
      <c r="B788" s="230"/>
      <c r="C788" s="124"/>
      <c r="D788" s="124"/>
      <c r="E788" s="125"/>
      <c r="F788" s="164"/>
      <c r="G788" s="233"/>
      <c r="H788" s="232"/>
      <c r="I788" s="233"/>
      <c r="J788" s="254"/>
      <c r="K788" s="131"/>
      <c r="L788" s="132"/>
      <c r="M788" s="133"/>
      <c r="N788" s="130"/>
      <c r="O788" s="256"/>
      <c r="P788" s="132"/>
      <c r="Q788" s="132"/>
      <c r="R788" s="133"/>
      <c r="S788" s="130"/>
      <c r="T788" s="256"/>
    </row>
    <row r="789" spans="1:20" ht="15" hidden="1" customHeight="1" outlineLevel="1" x14ac:dyDescent="0.35">
      <c r="A789" s="77">
        <v>782</v>
      </c>
      <c r="B789" s="230"/>
      <c r="C789" s="124"/>
      <c r="D789" s="124"/>
      <c r="E789" s="125"/>
      <c r="F789" s="164"/>
      <c r="G789" s="233"/>
      <c r="H789" s="232"/>
      <c r="I789" s="233"/>
      <c r="J789" s="254"/>
      <c r="K789" s="131"/>
      <c r="L789" s="132"/>
      <c r="M789" s="133"/>
      <c r="N789" s="130"/>
      <c r="O789" s="256"/>
      <c r="P789" s="132"/>
      <c r="Q789" s="132"/>
      <c r="R789" s="133"/>
      <c r="S789" s="130"/>
      <c r="T789" s="256"/>
    </row>
    <row r="790" spans="1:20" ht="15" hidden="1" customHeight="1" outlineLevel="1" x14ac:dyDescent="0.35">
      <c r="A790" s="77">
        <v>783</v>
      </c>
      <c r="B790" s="230"/>
      <c r="C790" s="124"/>
      <c r="D790" s="124"/>
      <c r="E790" s="125"/>
      <c r="F790" s="164"/>
      <c r="G790" s="233"/>
      <c r="H790" s="232"/>
      <c r="I790" s="233"/>
      <c r="J790" s="254"/>
      <c r="K790" s="131"/>
      <c r="L790" s="132"/>
      <c r="M790" s="133"/>
      <c r="N790" s="130"/>
      <c r="O790" s="256"/>
      <c r="P790" s="132"/>
      <c r="Q790" s="132"/>
      <c r="R790" s="133"/>
      <c r="S790" s="130"/>
      <c r="T790" s="256"/>
    </row>
    <row r="791" spans="1:20" ht="15" hidden="1" customHeight="1" outlineLevel="1" x14ac:dyDescent="0.35">
      <c r="A791" s="77">
        <v>784</v>
      </c>
      <c r="B791" s="230"/>
      <c r="C791" s="124"/>
      <c r="D791" s="124"/>
      <c r="E791" s="125"/>
      <c r="F791" s="164"/>
      <c r="G791" s="233"/>
      <c r="H791" s="232"/>
      <c r="I791" s="233"/>
      <c r="J791" s="254"/>
      <c r="K791" s="131"/>
      <c r="L791" s="132"/>
      <c r="M791" s="133"/>
      <c r="N791" s="130"/>
      <c r="O791" s="256"/>
      <c r="P791" s="132"/>
      <c r="Q791" s="132"/>
      <c r="R791" s="133"/>
      <c r="S791" s="130"/>
      <c r="T791" s="256"/>
    </row>
    <row r="792" spans="1:20" ht="15" hidden="1" customHeight="1" outlineLevel="1" x14ac:dyDescent="0.35">
      <c r="A792" s="77">
        <v>785</v>
      </c>
      <c r="B792" s="230"/>
      <c r="C792" s="124"/>
      <c r="D792" s="124"/>
      <c r="E792" s="125"/>
      <c r="F792" s="164"/>
      <c r="G792" s="233"/>
      <c r="H792" s="232"/>
      <c r="I792" s="233"/>
      <c r="J792" s="254"/>
      <c r="K792" s="131"/>
      <c r="L792" s="132"/>
      <c r="M792" s="133"/>
      <c r="N792" s="130"/>
      <c r="O792" s="256"/>
      <c r="P792" s="132"/>
      <c r="Q792" s="132"/>
      <c r="R792" s="133"/>
      <c r="S792" s="130"/>
      <c r="T792" s="256"/>
    </row>
    <row r="793" spans="1:20" ht="15" hidden="1" customHeight="1" outlineLevel="1" x14ac:dyDescent="0.35">
      <c r="A793" s="77">
        <v>786</v>
      </c>
      <c r="B793" s="230"/>
      <c r="C793" s="124"/>
      <c r="D793" s="124"/>
      <c r="E793" s="125"/>
      <c r="F793" s="164"/>
      <c r="G793" s="233"/>
      <c r="H793" s="232"/>
      <c r="I793" s="233"/>
      <c r="J793" s="254"/>
      <c r="K793" s="131"/>
      <c r="L793" s="132"/>
      <c r="M793" s="133"/>
      <c r="N793" s="130"/>
      <c r="O793" s="256"/>
      <c r="P793" s="132"/>
      <c r="Q793" s="132"/>
      <c r="R793" s="133"/>
      <c r="S793" s="130"/>
      <c r="T793" s="256"/>
    </row>
    <row r="794" spans="1:20" ht="15" hidden="1" customHeight="1" outlineLevel="1" x14ac:dyDescent="0.35">
      <c r="A794" s="77">
        <v>787</v>
      </c>
      <c r="B794" s="230"/>
      <c r="C794" s="124"/>
      <c r="D794" s="124"/>
      <c r="E794" s="125"/>
      <c r="F794" s="164"/>
      <c r="G794" s="233"/>
      <c r="H794" s="232"/>
      <c r="I794" s="233"/>
      <c r="J794" s="254"/>
      <c r="K794" s="131"/>
      <c r="L794" s="132"/>
      <c r="M794" s="133"/>
      <c r="N794" s="130"/>
      <c r="O794" s="256"/>
      <c r="P794" s="132"/>
      <c r="Q794" s="132"/>
      <c r="R794" s="133"/>
      <c r="S794" s="130"/>
      <c r="T794" s="256"/>
    </row>
    <row r="795" spans="1:20" ht="15" hidden="1" customHeight="1" outlineLevel="1" x14ac:dyDescent="0.35">
      <c r="A795" s="77">
        <v>788</v>
      </c>
      <c r="B795" s="230"/>
      <c r="C795" s="124"/>
      <c r="D795" s="124"/>
      <c r="E795" s="125"/>
      <c r="F795" s="164"/>
      <c r="G795" s="233"/>
      <c r="H795" s="232"/>
      <c r="I795" s="233"/>
      <c r="J795" s="254"/>
      <c r="K795" s="131"/>
      <c r="L795" s="132"/>
      <c r="M795" s="133"/>
      <c r="N795" s="130"/>
      <c r="O795" s="256"/>
      <c r="P795" s="132"/>
      <c r="Q795" s="132"/>
      <c r="R795" s="133"/>
      <c r="S795" s="130"/>
      <c r="T795" s="256"/>
    </row>
    <row r="796" spans="1:20" ht="15" hidden="1" customHeight="1" outlineLevel="1" x14ac:dyDescent="0.35">
      <c r="A796" s="77">
        <v>789</v>
      </c>
      <c r="B796" s="230"/>
      <c r="C796" s="124"/>
      <c r="D796" s="124"/>
      <c r="E796" s="125"/>
      <c r="F796" s="164"/>
      <c r="G796" s="233"/>
      <c r="H796" s="232"/>
      <c r="I796" s="233"/>
      <c r="J796" s="254"/>
      <c r="K796" s="131"/>
      <c r="L796" s="132"/>
      <c r="M796" s="133"/>
      <c r="N796" s="130"/>
      <c r="O796" s="256"/>
      <c r="P796" s="132"/>
      <c r="Q796" s="132"/>
      <c r="R796" s="133"/>
      <c r="S796" s="130"/>
      <c r="T796" s="256"/>
    </row>
    <row r="797" spans="1:20" ht="15" hidden="1" customHeight="1" outlineLevel="1" x14ac:dyDescent="0.35">
      <c r="A797" s="77">
        <v>790</v>
      </c>
      <c r="B797" s="230"/>
      <c r="C797" s="124"/>
      <c r="D797" s="124"/>
      <c r="E797" s="125"/>
      <c r="F797" s="164"/>
      <c r="G797" s="233"/>
      <c r="H797" s="232"/>
      <c r="I797" s="233"/>
      <c r="J797" s="254"/>
      <c r="K797" s="131"/>
      <c r="L797" s="132"/>
      <c r="M797" s="133"/>
      <c r="N797" s="130"/>
      <c r="O797" s="256"/>
      <c r="P797" s="132"/>
      <c r="Q797" s="132"/>
      <c r="R797" s="133"/>
      <c r="S797" s="130"/>
      <c r="T797" s="256"/>
    </row>
    <row r="798" spans="1:20" ht="15" hidden="1" customHeight="1" outlineLevel="1" x14ac:dyDescent="0.35">
      <c r="A798" s="77">
        <v>791</v>
      </c>
      <c r="B798" s="230"/>
      <c r="C798" s="124"/>
      <c r="D798" s="124"/>
      <c r="E798" s="125"/>
      <c r="F798" s="164"/>
      <c r="G798" s="233"/>
      <c r="H798" s="232"/>
      <c r="I798" s="233"/>
      <c r="J798" s="254"/>
      <c r="K798" s="131"/>
      <c r="L798" s="132"/>
      <c r="M798" s="133"/>
      <c r="N798" s="130"/>
      <c r="O798" s="256"/>
      <c r="P798" s="132"/>
      <c r="Q798" s="132"/>
      <c r="R798" s="133"/>
      <c r="S798" s="130"/>
      <c r="T798" s="256"/>
    </row>
    <row r="799" spans="1:20" ht="15" hidden="1" customHeight="1" outlineLevel="1" x14ac:dyDescent="0.35">
      <c r="A799" s="77">
        <v>792</v>
      </c>
      <c r="B799" s="230"/>
      <c r="C799" s="124"/>
      <c r="D799" s="124"/>
      <c r="E799" s="125"/>
      <c r="F799" s="164"/>
      <c r="G799" s="233"/>
      <c r="H799" s="232"/>
      <c r="I799" s="233"/>
      <c r="J799" s="254"/>
      <c r="K799" s="131"/>
      <c r="L799" s="132"/>
      <c r="M799" s="133"/>
      <c r="N799" s="130"/>
      <c r="O799" s="256"/>
      <c r="P799" s="132"/>
      <c r="Q799" s="132"/>
      <c r="R799" s="133"/>
      <c r="S799" s="130"/>
      <c r="T799" s="256"/>
    </row>
    <row r="800" spans="1:20" ht="15" hidden="1" customHeight="1" outlineLevel="1" x14ac:dyDescent="0.35">
      <c r="A800" s="77">
        <v>793</v>
      </c>
      <c r="B800" s="230"/>
      <c r="C800" s="124"/>
      <c r="D800" s="124"/>
      <c r="E800" s="125"/>
      <c r="F800" s="164"/>
      <c r="G800" s="233"/>
      <c r="H800" s="232"/>
      <c r="I800" s="233"/>
      <c r="J800" s="254"/>
      <c r="K800" s="131"/>
      <c r="L800" s="132"/>
      <c r="M800" s="133"/>
      <c r="N800" s="130"/>
      <c r="O800" s="256"/>
      <c r="P800" s="132"/>
      <c r="Q800" s="132"/>
      <c r="R800" s="133"/>
      <c r="S800" s="130"/>
      <c r="T800" s="256"/>
    </row>
    <row r="801" spans="1:20" ht="15" hidden="1" customHeight="1" outlineLevel="1" x14ac:dyDescent="0.35">
      <c r="A801" s="77">
        <v>794</v>
      </c>
      <c r="B801" s="230"/>
      <c r="C801" s="124"/>
      <c r="D801" s="124"/>
      <c r="E801" s="125"/>
      <c r="F801" s="164"/>
      <c r="G801" s="233"/>
      <c r="H801" s="232"/>
      <c r="I801" s="233"/>
      <c r="J801" s="254"/>
      <c r="K801" s="131"/>
      <c r="L801" s="132"/>
      <c r="M801" s="133"/>
      <c r="N801" s="130"/>
      <c r="O801" s="256"/>
      <c r="P801" s="132"/>
      <c r="Q801" s="132"/>
      <c r="R801" s="133"/>
      <c r="S801" s="130"/>
      <c r="T801" s="256"/>
    </row>
    <row r="802" spans="1:20" ht="15" hidden="1" customHeight="1" outlineLevel="1" x14ac:dyDescent="0.35">
      <c r="A802" s="77">
        <v>795</v>
      </c>
      <c r="B802" s="230"/>
      <c r="C802" s="124"/>
      <c r="D802" s="124"/>
      <c r="E802" s="125"/>
      <c r="F802" s="164"/>
      <c r="G802" s="233"/>
      <c r="H802" s="232"/>
      <c r="I802" s="233"/>
      <c r="J802" s="254"/>
      <c r="K802" s="131"/>
      <c r="L802" s="132"/>
      <c r="M802" s="133"/>
      <c r="N802" s="130"/>
      <c r="O802" s="256"/>
      <c r="P802" s="132"/>
      <c r="Q802" s="132"/>
      <c r="R802" s="133"/>
      <c r="S802" s="130"/>
      <c r="T802" s="256"/>
    </row>
    <row r="803" spans="1:20" ht="15" hidden="1" customHeight="1" outlineLevel="1" x14ac:dyDescent="0.35">
      <c r="A803" s="77">
        <v>796</v>
      </c>
      <c r="B803" s="230"/>
      <c r="C803" s="124"/>
      <c r="D803" s="124"/>
      <c r="E803" s="125"/>
      <c r="F803" s="164"/>
      <c r="G803" s="233"/>
      <c r="H803" s="232"/>
      <c r="I803" s="233"/>
      <c r="J803" s="254"/>
      <c r="K803" s="131"/>
      <c r="L803" s="132"/>
      <c r="M803" s="133"/>
      <c r="N803" s="130"/>
      <c r="O803" s="256"/>
      <c r="P803" s="132"/>
      <c r="Q803" s="132"/>
      <c r="R803" s="133"/>
      <c r="S803" s="130"/>
      <c r="T803" s="256"/>
    </row>
    <row r="804" spans="1:20" ht="15" hidden="1" customHeight="1" outlineLevel="1" x14ac:dyDescent="0.35">
      <c r="A804" s="77">
        <v>797</v>
      </c>
      <c r="B804" s="230"/>
      <c r="C804" s="124"/>
      <c r="D804" s="124"/>
      <c r="E804" s="125"/>
      <c r="F804" s="164"/>
      <c r="G804" s="233"/>
      <c r="H804" s="232"/>
      <c r="I804" s="233"/>
      <c r="J804" s="254"/>
      <c r="K804" s="131"/>
      <c r="L804" s="132"/>
      <c r="M804" s="133"/>
      <c r="N804" s="130"/>
      <c r="O804" s="256"/>
      <c r="P804" s="132"/>
      <c r="Q804" s="132"/>
      <c r="R804" s="133"/>
      <c r="S804" s="130"/>
      <c r="T804" s="256"/>
    </row>
    <row r="805" spans="1:20" ht="15" hidden="1" customHeight="1" outlineLevel="1" x14ac:dyDescent="0.35">
      <c r="A805" s="77">
        <v>798</v>
      </c>
      <c r="B805" s="230"/>
      <c r="C805" s="124"/>
      <c r="D805" s="124"/>
      <c r="E805" s="125"/>
      <c r="F805" s="164"/>
      <c r="G805" s="233"/>
      <c r="H805" s="232"/>
      <c r="I805" s="233"/>
      <c r="J805" s="254"/>
      <c r="K805" s="131"/>
      <c r="L805" s="132"/>
      <c r="M805" s="133"/>
      <c r="N805" s="130"/>
      <c r="O805" s="256"/>
      <c r="P805" s="132"/>
      <c r="Q805" s="132"/>
      <c r="R805" s="133"/>
      <c r="S805" s="130"/>
      <c r="T805" s="256"/>
    </row>
    <row r="806" spans="1:20" ht="15" hidden="1" customHeight="1" outlineLevel="1" x14ac:dyDescent="0.35">
      <c r="A806" s="77">
        <v>799</v>
      </c>
      <c r="B806" s="230"/>
      <c r="C806" s="124"/>
      <c r="D806" s="124"/>
      <c r="E806" s="125"/>
      <c r="F806" s="164"/>
      <c r="G806" s="233"/>
      <c r="H806" s="232"/>
      <c r="I806" s="233"/>
      <c r="J806" s="254"/>
      <c r="K806" s="131"/>
      <c r="L806" s="132"/>
      <c r="M806" s="133"/>
      <c r="N806" s="130"/>
      <c r="O806" s="256"/>
      <c r="P806" s="132"/>
      <c r="Q806" s="132"/>
      <c r="R806" s="133"/>
      <c r="S806" s="130"/>
      <c r="T806" s="256"/>
    </row>
    <row r="807" spans="1:20" ht="15" hidden="1" customHeight="1" outlineLevel="1" x14ac:dyDescent="0.35">
      <c r="A807" s="77">
        <v>800</v>
      </c>
      <c r="B807" s="230"/>
      <c r="C807" s="124"/>
      <c r="D807" s="124"/>
      <c r="E807" s="125"/>
      <c r="F807" s="164"/>
      <c r="G807" s="233"/>
      <c r="H807" s="232"/>
      <c r="I807" s="233"/>
      <c r="J807" s="254"/>
      <c r="K807" s="131"/>
      <c r="L807" s="132"/>
      <c r="M807" s="133"/>
      <c r="N807" s="130"/>
      <c r="O807" s="256"/>
      <c r="P807" s="132"/>
      <c r="Q807" s="132"/>
      <c r="R807" s="133"/>
      <c r="S807" s="130"/>
      <c r="T807" s="256"/>
    </row>
    <row r="808" spans="1:20" ht="15" hidden="1" customHeight="1" outlineLevel="1" x14ac:dyDescent="0.35">
      <c r="A808" s="77">
        <v>801</v>
      </c>
      <c r="B808" s="230"/>
      <c r="C808" s="124"/>
      <c r="D808" s="124"/>
      <c r="E808" s="125"/>
      <c r="F808" s="164"/>
      <c r="G808" s="233"/>
      <c r="H808" s="232"/>
      <c r="I808" s="233"/>
      <c r="J808" s="254"/>
      <c r="K808" s="131"/>
      <c r="L808" s="132"/>
      <c r="M808" s="133"/>
      <c r="N808" s="130"/>
      <c r="O808" s="256"/>
      <c r="P808" s="132"/>
      <c r="Q808" s="132"/>
      <c r="R808" s="133"/>
      <c r="S808" s="130"/>
      <c r="T808" s="256"/>
    </row>
    <row r="809" spans="1:20" ht="15" hidden="1" customHeight="1" outlineLevel="1" x14ac:dyDescent="0.35">
      <c r="A809" s="77">
        <v>802</v>
      </c>
      <c r="B809" s="230"/>
      <c r="C809" s="124"/>
      <c r="D809" s="124"/>
      <c r="E809" s="125"/>
      <c r="F809" s="164"/>
      <c r="G809" s="233"/>
      <c r="H809" s="232"/>
      <c r="I809" s="233"/>
      <c r="J809" s="254"/>
      <c r="K809" s="131"/>
      <c r="L809" s="132"/>
      <c r="M809" s="133"/>
      <c r="N809" s="130"/>
      <c r="O809" s="256"/>
      <c r="P809" s="132"/>
      <c r="Q809" s="132"/>
      <c r="R809" s="133"/>
      <c r="S809" s="130"/>
      <c r="T809" s="256"/>
    </row>
    <row r="810" spans="1:20" ht="15" hidden="1" customHeight="1" outlineLevel="1" x14ac:dyDescent="0.35">
      <c r="A810" s="77">
        <v>803</v>
      </c>
      <c r="B810" s="230"/>
      <c r="C810" s="124"/>
      <c r="D810" s="124"/>
      <c r="E810" s="125"/>
      <c r="F810" s="164"/>
      <c r="G810" s="233"/>
      <c r="H810" s="232"/>
      <c r="I810" s="233"/>
      <c r="J810" s="254"/>
      <c r="K810" s="131"/>
      <c r="L810" s="132"/>
      <c r="M810" s="133"/>
      <c r="N810" s="130"/>
      <c r="O810" s="256"/>
      <c r="P810" s="132"/>
      <c r="Q810" s="132"/>
      <c r="R810" s="133"/>
      <c r="S810" s="130"/>
      <c r="T810" s="256"/>
    </row>
    <row r="811" spans="1:20" ht="15" hidden="1" customHeight="1" outlineLevel="1" x14ac:dyDescent="0.35">
      <c r="A811" s="77">
        <v>804</v>
      </c>
      <c r="B811" s="230"/>
      <c r="C811" s="124"/>
      <c r="D811" s="124"/>
      <c r="E811" s="125"/>
      <c r="F811" s="164"/>
      <c r="G811" s="233"/>
      <c r="H811" s="232"/>
      <c r="I811" s="233"/>
      <c r="J811" s="254"/>
      <c r="K811" s="131"/>
      <c r="L811" s="132"/>
      <c r="M811" s="133"/>
      <c r="N811" s="130"/>
      <c r="O811" s="256"/>
      <c r="P811" s="132"/>
      <c r="Q811" s="132"/>
      <c r="R811" s="133"/>
      <c r="S811" s="130"/>
      <c r="T811" s="256"/>
    </row>
    <row r="812" spans="1:20" ht="15" hidden="1" customHeight="1" outlineLevel="1" x14ac:dyDescent="0.35">
      <c r="A812" s="77">
        <v>805</v>
      </c>
      <c r="B812" s="230"/>
      <c r="C812" s="124"/>
      <c r="D812" s="124"/>
      <c r="E812" s="125"/>
      <c r="F812" s="164"/>
      <c r="G812" s="233"/>
      <c r="H812" s="232"/>
      <c r="I812" s="233"/>
      <c r="J812" s="254"/>
      <c r="K812" s="131"/>
      <c r="L812" s="132"/>
      <c r="M812" s="133"/>
      <c r="N812" s="130"/>
      <c r="O812" s="256"/>
      <c r="P812" s="132"/>
      <c r="Q812" s="132"/>
      <c r="R812" s="133"/>
      <c r="S812" s="130"/>
      <c r="T812" s="256"/>
    </row>
    <row r="813" spans="1:20" ht="15" hidden="1" customHeight="1" outlineLevel="1" x14ac:dyDescent="0.35">
      <c r="A813" s="77">
        <v>806</v>
      </c>
      <c r="B813" s="230"/>
      <c r="C813" s="124"/>
      <c r="D813" s="124"/>
      <c r="E813" s="125"/>
      <c r="F813" s="164"/>
      <c r="G813" s="233"/>
      <c r="H813" s="232"/>
      <c r="I813" s="233"/>
      <c r="J813" s="254"/>
      <c r="K813" s="131"/>
      <c r="L813" s="132"/>
      <c r="M813" s="133"/>
      <c r="N813" s="130"/>
      <c r="O813" s="256"/>
      <c r="P813" s="132"/>
      <c r="Q813" s="132"/>
      <c r="R813" s="133"/>
      <c r="S813" s="130"/>
      <c r="T813" s="256"/>
    </row>
    <row r="814" spans="1:20" ht="15" hidden="1" customHeight="1" outlineLevel="1" x14ac:dyDescent="0.35">
      <c r="A814" s="77">
        <v>807</v>
      </c>
      <c r="B814" s="230"/>
      <c r="C814" s="124"/>
      <c r="D814" s="124"/>
      <c r="E814" s="125"/>
      <c r="F814" s="164"/>
      <c r="G814" s="233"/>
      <c r="H814" s="232"/>
      <c r="I814" s="233"/>
      <c r="J814" s="254"/>
      <c r="K814" s="131"/>
      <c r="L814" s="132"/>
      <c r="M814" s="133"/>
      <c r="N814" s="130"/>
      <c r="O814" s="256"/>
      <c r="P814" s="132"/>
      <c r="Q814" s="132"/>
      <c r="R814" s="133"/>
      <c r="S814" s="130"/>
      <c r="T814" s="256"/>
    </row>
    <row r="815" spans="1:20" ht="15" hidden="1" customHeight="1" outlineLevel="1" x14ac:dyDescent="0.35">
      <c r="A815" s="77">
        <v>808</v>
      </c>
      <c r="B815" s="230"/>
      <c r="C815" s="124"/>
      <c r="D815" s="124"/>
      <c r="E815" s="125"/>
      <c r="F815" s="164"/>
      <c r="G815" s="233"/>
      <c r="H815" s="232"/>
      <c r="I815" s="233"/>
      <c r="J815" s="254"/>
      <c r="K815" s="131"/>
      <c r="L815" s="132"/>
      <c r="M815" s="133"/>
      <c r="N815" s="130"/>
      <c r="O815" s="256"/>
      <c r="P815" s="132"/>
      <c r="Q815" s="132"/>
      <c r="R815" s="133"/>
      <c r="S815" s="130"/>
      <c r="T815" s="256"/>
    </row>
    <row r="816" spans="1:20" ht="15" hidden="1" customHeight="1" outlineLevel="1" x14ac:dyDescent="0.35">
      <c r="A816" s="77">
        <v>809</v>
      </c>
      <c r="B816" s="230"/>
      <c r="C816" s="124"/>
      <c r="D816" s="124"/>
      <c r="E816" s="125"/>
      <c r="F816" s="164"/>
      <c r="G816" s="233"/>
      <c r="H816" s="232"/>
      <c r="I816" s="233"/>
      <c r="J816" s="254"/>
      <c r="K816" s="131"/>
      <c r="L816" s="132"/>
      <c r="M816" s="133"/>
      <c r="N816" s="130"/>
      <c r="O816" s="256"/>
      <c r="P816" s="132"/>
      <c r="Q816" s="132"/>
      <c r="R816" s="133"/>
      <c r="S816" s="130"/>
      <c r="T816" s="256"/>
    </row>
    <row r="817" spans="1:20" ht="15" hidden="1" customHeight="1" outlineLevel="1" x14ac:dyDescent="0.35">
      <c r="A817" s="77">
        <v>810</v>
      </c>
      <c r="B817" s="230"/>
      <c r="C817" s="124"/>
      <c r="D817" s="124"/>
      <c r="E817" s="125"/>
      <c r="F817" s="164"/>
      <c r="G817" s="233"/>
      <c r="H817" s="232"/>
      <c r="I817" s="233"/>
      <c r="J817" s="254"/>
      <c r="K817" s="131"/>
      <c r="L817" s="132"/>
      <c r="M817" s="133"/>
      <c r="N817" s="130"/>
      <c r="O817" s="256"/>
      <c r="P817" s="132"/>
      <c r="Q817" s="132"/>
      <c r="R817" s="133"/>
      <c r="S817" s="130"/>
      <c r="T817" s="256"/>
    </row>
    <row r="818" spans="1:20" ht="15" hidden="1" customHeight="1" outlineLevel="1" x14ac:dyDescent="0.35">
      <c r="A818" s="77">
        <v>811</v>
      </c>
      <c r="B818" s="230"/>
      <c r="C818" s="124"/>
      <c r="D818" s="124"/>
      <c r="E818" s="125"/>
      <c r="F818" s="164"/>
      <c r="G818" s="233"/>
      <c r="H818" s="232"/>
      <c r="I818" s="233"/>
      <c r="J818" s="254"/>
      <c r="K818" s="131"/>
      <c r="L818" s="132"/>
      <c r="M818" s="133"/>
      <c r="N818" s="130"/>
      <c r="O818" s="256"/>
      <c r="P818" s="132"/>
      <c r="Q818" s="132"/>
      <c r="R818" s="133"/>
      <c r="S818" s="130"/>
      <c r="T818" s="256"/>
    </row>
    <row r="819" spans="1:20" ht="15" hidden="1" customHeight="1" outlineLevel="1" x14ac:dyDescent="0.35">
      <c r="A819" s="77">
        <v>812</v>
      </c>
      <c r="B819" s="230"/>
      <c r="C819" s="124"/>
      <c r="D819" s="124"/>
      <c r="E819" s="125"/>
      <c r="F819" s="164"/>
      <c r="G819" s="233"/>
      <c r="H819" s="232"/>
      <c r="I819" s="233"/>
      <c r="J819" s="254"/>
      <c r="K819" s="131"/>
      <c r="L819" s="132"/>
      <c r="M819" s="133"/>
      <c r="N819" s="130"/>
      <c r="O819" s="256"/>
      <c r="P819" s="132"/>
      <c r="Q819" s="132"/>
      <c r="R819" s="133"/>
      <c r="S819" s="130"/>
      <c r="T819" s="256"/>
    </row>
    <row r="820" spans="1:20" ht="15" hidden="1" customHeight="1" outlineLevel="1" x14ac:dyDescent="0.35">
      <c r="A820" s="77">
        <v>813</v>
      </c>
      <c r="B820" s="230"/>
      <c r="C820" s="124"/>
      <c r="D820" s="124"/>
      <c r="E820" s="125"/>
      <c r="F820" s="164"/>
      <c r="G820" s="233"/>
      <c r="H820" s="232"/>
      <c r="I820" s="233"/>
      <c r="J820" s="254"/>
      <c r="K820" s="131"/>
      <c r="L820" s="132"/>
      <c r="M820" s="133"/>
      <c r="N820" s="130"/>
      <c r="O820" s="256"/>
      <c r="P820" s="132"/>
      <c r="Q820" s="132"/>
      <c r="R820" s="133"/>
      <c r="S820" s="130"/>
      <c r="T820" s="256"/>
    </row>
    <row r="821" spans="1:20" ht="15" hidden="1" customHeight="1" outlineLevel="1" x14ac:dyDescent="0.35">
      <c r="A821" s="77">
        <v>814</v>
      </c>
      <c r="B821" s="230"/>
      <c r="C821" s="124"/>
      <c r="D821" s="124"/>
      <c r="E821" s="125"/>
      <c r="F821" s="164"/>
      <c r="G821" s="233"/>
      <c r="H821" s="232"/>
      <c r="I821" s="233"/>
      <c r="J821" s="254"/>
      <c r="K821" s="131"/>
      <c r="L821" s="132"/>
      <c r="M821" s="133"/>
      <c r="N821" s="130"/>
      <c r="O821" s="256"/>
      <c r="P821" s="132"/>
      <c r="Q821" s="132"/>
      <c r="R821" s="133"/>
      <c r="S821" s="130"/>
      <c r="T821" s="256"/>
    </row>
    <row r="822" spans="1:20" ht="15" hidden="1" customHeight="1" outlineLevel="1" x14ac:dyDescent="0.35">
      <c r="A822" s="77">
        <v>815</v>
      </c>
      <c r="B822" s="230"/>
      <c r="C822" s="124"/>
      <c r="D822" s="124"/>
      <c r="E822" s="125"/>
      <c r="F822" s="164"/>
      <c r="G822" s="233"/>
      <c r="H822" s="232"/>
      <c r="I822" s="233"/>
      <c r="J822" s="254"/>
      <c r="K822" s="131"/>
      <c r="L822" s="132"/>
      <c r="M822" s="133"/>
      <c r="N822" s="130"/>
      <c r="O822" s="256"/>
      <c r="P822" s="132"/>
      <c r="Q822" s="132"/>
      <c r="R822" s="133"/>
      <c r="S822" s="130"/>
      <c r="T822" s="256"/>
    </row>
    <row r="823" spans="1:20" ht="15" hidden="1" customHeight="1" outlineLevel="1" x14ac:dyDescent="0.35">
      <c r="A823" s="77">
        <v>816</v>
      </c>
      <c r="B823" s="230"/>
      <c r="C823" s="124"/>
      <c r="D823" s="124"/>
      <c r="E823" s="125"/>
      <c r="F823" s="164"/>
      <c r="G823" s="233"/>
      <c r="H823" s="232"/>
      <c r="I823" s="233"/>
      <c r="J823" s="254"/>
      <c r="K823" s="131"/>
      <c r="L823" s="132"/>
      <c r="M823" s="133"/>
      <c r="N823" s="130"/>
      <c r="O823" s="256"/>
      <c r="P823" s="132"/>
      <c r="Q823" s="132"/>
      <c r="R823" s="133"/>
      <c r="S823" s="130"/>
      <c r="T823" s="256"/>
    </row>
    <row r="824" spans="1:20" ht="15" hidden="1" customHeight="1" outlineLevel="1" x14ac:dyDescent="0.35">
      <c r="A824" s="77">
        <v>817</v>
      </c>
      <c r="B824" s="230"/>
      <c r="C824" s="124"/>
      <c r="D824" s="124"/>
      <c r="E824" s="125"/>
      <c r="F824" s="164"/>
      <c r="G824" s="233"/>
      <c r="H824" s="232"/>
      <c r="I824" s="233"/>
      <c r="J824" s="254"/>
      <c r="K824" s="131"/>
      <c r="L824" s="132"/>
      <c r="M824" s="133"/>
      <c r="N824" s="130"/>
      <c r="O824" s="256"/>
      <c r="P824" s="132"/>
      <c r="Q824" s="132"/>
      <c r="R824" s="133"/>
      <c r="S824" s="130"/>
      <c r="T824" s="256"/>
    </row>
    <row r="825" spans="1:20" ht="15" hidden="1" customHeight="1" outlineLevel="1" x14ac:dyDescent="0.35">
      <c r="A825" s="77">
        <v>818</v>
      </c>
      <c r="B825" s="230"/>
      <c r="C825" s="124"/>
      <c r="D825" s="124"/>
      <c r="E825" s="125"/>
      <c r="F825" s="164"/>
      <c r="G825" s="233"/>
      <c r="H825" s="232"/>
      <c r="I825" s="233"/>
      <c r="J825" s="254"/>
      <c r="K825" s="131"/>
      <c r="L825" s="132"/>
      <c r="M825" s="133"/>
      <c r="N825" s="130"/>
      <c r="O825" s="256"/>
      <c r="P825" s="132"/>
      <c r="Q825" s="132"/>
      <c r="R825" s="133"/>
      <c r="S825" s="130"/>
      <c r="T825" s="256"/>
    </row>
    <row r="826" spans="1:20" ht="15" hidden="1" customHeight="1" outlineLevel="1" x14ac:dyDescent="0.35">
      <c r="A826" s="77">
        <v>819</v>
      </c>
      <c r="B826" s="230"/>
      <c r="C826" s="124"/>
      <c r="D826" s="124"/>
      <c r="E826" s="125"/>
      <c r="F826" s="164"/>
      <c r="G826" s="233"/>
      <c r="H826" s="232"/>
      <c r="I826" s="233"/>
      <c r="J826" s="254"/>
      <c r="K826" s="131"/>
      <c r="L826" s="132"/>
      <c r="M826" s="133"/>
      <c r="N826" s="130"/>
      <c r="O826" s="256"/>
      <c r="P826" s="132"/>
      <c r="Q826" s="132"/>
      <c r="R826" s="133"/>
      <c r="S826" s="130"/>
      <c r="T826" s="256"/>
    </row>
    <row r="827" spans="1:20" ht="15" hidden="1" customHeight="1" outlineLevel="1" x14ac:dyDescent="0.35">
      <c r="A827" s="77">
        <v>820</v>
      </c>
      <c r="B827" s="230"/>
      <c r="C827" s="124"/>
      <c r="D827" s="124"/>
      <c r="E827" s="125"/>
      <c r="F827" s="164"/>
      <c r="G827" s="233"/>
      <c r="H827" s="232"/>
      <c r="I827" s="233"/>
      <c r="J827" s="254"/>
      <c r="K827" s="131"/>
      <c r="L827" s="132"/>
      <c r="M827" s="133"/>
      <c r="N827" s="130"/>
      <c r="O827" s="256"/>
      <c r="P827" s="132"/>
      <c r="Q827" s="132"/>
      <c r="R827" s="133"/>
      <c r="S827" s="130"/>
      <c r="T827" s="256"/>
    </row>
    <row r="828" spans="1:20" ht="15" hidden="1" customHeight="1" outlineLevel="1" x14ac:dyDescent="0.35">
      <c r="A828" s="77">
        <v>821</v>
      </c>
      <c r="B828" s="230"/>
      <c r="C828" s="124"/>
      <c r="D828" s="124"/>
      <c r="E828" s="125"/>
      <c r="F828" s="164"/>
      <c r="G828" s="233"/>
      <c r="H828" s="232"/>
      <c r="I828" s="233"/>
      <c r="J828" s="254"/>
      <c r="K828" s="131"/>
      <c r="L828" s="132"/>
      <c r="M828" s="133"/>
      <c r="N828" s="130"/>
      <c r="O828" s="256"/>
      <c r="P828" s="132"/>
      <c r="Q828" s="132"/>
      <c r="R828" s="133"/>
      <c r="S828" s="130"/>
      <c r="T828" s="256"/>
    </row>
    <row r="829" spans="1:20" ht="15" hidden="1" customHeight="1" outlineLevel="1" x14ac:dyDescent="0.35">
      <c r="A829" s="77">
        <v>822</v>
      </c>
      <c r="B829" s="230"/>
      <c r="C829" s="124"/>
      <c r="D829" s="124"/>
      <c r="E829" s="125"/>
      <c r="F829" s="164"/>
      <c r="G829" s="233"/>
      <c r="H829" s="232"/>
      <c r="I829" s="233"/>
      <c r="J829" s="254"/>
      <c r="K829" s="131"/>
      <c r="L829" s="132"/>
      <c r="M829" s="133"/>
      <c r="N829" s="130"/>
      <c r="O829" s="256"/>
      <c r="P829" s="132"/>
      <c r="Q829" s="132"/>
      <c r="R829" s="133"/>
      <c r="S829" s="130"/>
      <c r="T829" s="256"/>
    </row>
    <row r="830" spans="1:20" ht="15" hidden="1" customHeight="1" outlineLevel="1" x14ac:dyDescent="0.35">
      <c r="A830" s="77">
        <v>823</v>
      </c>
      <c r="B830" s="230"/>
      <c r="C830" s="124"/>
      <c r="D830" s="124"/>
      <c r="E830" s="125"/>
      <c r="F830" s="164"/>
      <c r="G830" s="233"/>
      <c r="H830" s="232"/>
      <c r="I830" s="233"/>
      <c r="J830" s="254"/>
      <c r="K830" s="131"/>
      <c r="L830" s="132"/>
      <c r="M830" s="133"/>
      <c r="N830" s="130"/>
      <c r="O830" s="256"/>
      <c r="P830" s="132"/>
      <c r="Q830" s="132"/>
      <c r="R830" s="133"/>
      <c r="S830" s="130"/>
      <c r="T830" s="256"/>
    </row>
    <row r="831" spans="1:20" ht="15" hidden="1" customHeight="1" outlineLevel="1" x14ac:dyDescent="0.35">
      <c r="A831" s="77">
        <v>824</v>
      </c>
      <c r="B831" s="230"/>
      <c r="C831" s="124"/>
      <c r="D831" s="124"/>
      <c r="E831" s="125"/>
      <c r="F831" s="164"/>
      <c r="G831" s="233"/>
      <c r="H831" s="232"/>
      <c r="I831" s="233"/>
      <c r="J831" s="254"/>
      <c r="K831" s="131"/>
      <c r="L831" s="132"/>
      <c r="M831" s="133"/>
      <c r="N831" s="130"/>
      <c r="O831" s="256"/>
      <c r="P831" s="132"/>
      <c r="Q831" s="132"/>
      <c r="R831" s="133"/>
      <c r="S831" s="130"/>
      <c r="T831" s="256"/>
    </row>
    <row r="832" spans="1:20" ht="15" hidden="1" customHeight="1" outlineLevel="1" x14ac:dyDescent="0.35">
      <c r="A832" s="77">
        <v>825</v>
      </c>
      <c r="B832" s="230"/>
      <c r="C832" s="124"/>
      <c r="D832" s="124"/>
      <c r="E832" s="125"/>
      <c r="F832" s="164"/>
      <c r="G832" s="233"/>
      <c r="H832" s="232"/>
      <c r="I832" s="233"/>
      <c r="J832" s="254"/>
      <c r="K832" s="131"/>
      <c r="L832" s="132"/>
      <c r="M832" s="133"/>
      <c r="N832" s="130"/>
      <c r="O832" s="256"/>
      <c r="P832" s="132"/>
      <c r="Q832" s="132"/>
      <c r="R832" s="133"/>
      <c r="S832" s="130"/>
      <c r="T832" s="256"/>
    </row>
    <row r="833" spans="1:20" ht="15" hidden="1" customHeight="1" outlineLevel="1" x14ac:dyDescent="0.35">
      <c r="A833" s="77">
        <v>826</v>
      </c>
      <c r="B833" s="230"/>
      <c r="C833" s="124"/>
      <c r="D833" s="124"/>
      <c r="E833" s="125"/>
      <c r="F833" s="164"/>
      <c r="G833" s="233"/>
      <c r="H833" s="232"/>
      <c r="I833" s="233"/>
      <c r="J833" s="254"/>
      <c r="K833" s="131"/>
      <c r="L833" s="132"/>
      <c r="M833" s="133"/>
      <c r="N833" s="130"/>
      <c r="O833" s="256"/>
      <c r="P833" s="132"/>
      <c r="Q833" s="132"/>
      <c r="R833" s="133"/>
      <c r="S833" s="130"/>
      <c r="T833" s="256"/>
    </row>
    <row r="834" spans="1:20" ht="15" hidden="1" customHeight="1" outlineLevel="1" x14ac:dyDescent="0.35">
      <c r="A834" s="77">
        <v>827</v>
      </c>
      <c r="B834" s="230"/>
      <c r="C834" s="124"/>
      <c r="D834" s="124"/>
      <c r="E834" s="125"/>
      <c r="F834" s="164"/>
      <c r="G834" s="233"/>
      <c r="H834" s="232"/>
      <c r="I834" s="233"/>
      <c r="J834" s="254"/>
      <c r="K834" s="131"/>
      <c r="L834" s="132"/>
      <c r="M834" s="133"/>
      <c r="N834" s="130"/>
      <c r="O834" s="256"/>
      <c r="P834" s="132"/>
      <c r="Q834" s="132"/>
      <c r="R834" s="133"/>
      <c r="S834" s="130"/>
      <c r="T834" s="256"/>
    </row>
    <row r="835" spans="1:20" ht="15" hidden="1" customHeight="1" outlineLevel="1" x14ac:dyDescent="0.35">
      <c r="A835" s="77">
        <v>828</v>
      </c>
      <c r="B835" s="230"/>
      <c r="C835" s="124"/>
      <c r="D835" s="124"/>
      <c r="E835" s="125"/>
      <c r="F835" s="164"/>
      <c r="G835" s="233"/>
      <c r="H835" s="232"/>
      <c r="I835" s="233"/>
      <c r="J835" s="254"/>
      <c r="K835" s="131"/>
      <c r="L835" s="132"/>
      <c r="M835" s="133"/>
      <c r="N835" s="130"/>
      <c r="O835" s="256"/>
      <c r="P835" s="132"/>
      <c r="Q835" s="132"/>
      <c r="R835" s="133"/>
      <c r="S835" s="130"/>
      <c r="T835" s="256"/>
    </row>
    <row r="836" spans="1:20" ht="15" hidden="1" customHeight="1" outlineLevel="1" x14ac:dyDescent="0.35">
      <c r="A836" s="77">
        <v>829</v>
      </c>
      <c r="B836" s="230"/>
      <c r="C836" s="124"/>
      <c r="D836" s="124"/>
      <c r="E836" s="125"/>
      <c r="F836" s="164"/>
      <c r="G836" s="233"/>
      <c r="H836" s="232"/>
      <c r="I836" s="233"/>
      <c r="J836" s="254"/>
      <c r="K836" s="131"/>
      <c r="L836" s="132"/>
      <c r="M836" s="133"/>
      <c r="N836" s="130"/>
      <c r="O836" s="256"/>
      <c r="P836" s="132"/>
      <c r="Q836" s="132"/>
      <c r="R836" s="133"/>
      <c r="S836" s="130"/>
      <c r="T836" s="256"/>
    </row>
    <row r="837" spans="1:20" ht="15" hidden="1" customHeight="1" outlineLevel="1" x14ac:dyDescent="0.35">
      <c r="A837" s="77">
        <v>830</v>
      </c>
      <c r="B837" s="230"/>
      <c r="C837" s="124"/>
      <c r="D837" s="124"/>
      <c r="E837" s="125"/>
      <c r="F837" s="164"/>
      <c r="G837" s="233"/>
      <c r="H837" s="232"/>
      <c r="I837" s="233"/>
      <c r="J837" s="254"/>
      <c r="K837" s="131"/>
      <c r="L837" s="132"/>
      <c r="M837" s="133"/>
      <c r="N837" s="130"/>
      <c r="O837" s="256"/>
      <c r="P837" s="132"/>
      <c r="Q837" s="132"/>
      <c r="R837" s="133"/>
      <c r="S837" s="130"/>
      <c r="T837" s="256"/>
    </row>
    <row r="838" spans="1:20" ht="15" hidden="1" customHeight="1" outlineLevel="1" x14ac:dyDescent="0.35">
      <c r="A838" s="77">
        <v>831</v>
      </c>
      <c r="B838" s="230"/>
      <c r="C838" s="124"/>
      <c r="D838" s="124"/>
      <c r="E838" s="125"/>
      <c r="F838" s="164"/>
      <c r="G838" s="233"/>
      <c r="H838" s="232"/>
      <c r="I838" s="233"/>
      <c r="J838" s="254"/>
      <c r="K838" s="131"/>
      <c r="L838" s="132"/>
      <c r="M838" s="133"/>
      <c r="N838" s="130"/>
      <c r="O838" s="256"/>
      <c r="P838" s="132"/>
      <c r="Q838" s="132"/>
      <c r="R838" s="133"/>
      <c r="S838" s="130"/>
      <c r="T838" s="256"/>
    </row>
    <row r="839" spans="1:20" ht="15" hidden="1" customHeight="1" outlineLevel="1" x14ac:dyDescent="0.35">
      <c r="A839" s="77">
        <v>832</v>
      </c>
      <c r="B839" s="230"/>
      <c r="C839" s="124"/>
      <c r="D839" s="124"/>
      <c r="E839" s="125"/>
      <c r="F839" s="164"/>
      <c r="G839" s="233"/>
      <c r="H839" s="232"/>
      <c r="I839" s="233"/>
      <c r="J839" s="254"/>
      <c r="K839" s="131"/>
      <c r="L839" s="132"/>
      <c r="M839" s="133"/>
      <c r="N839" s="130"/>
      <c r="O839" s="256"/>
      <c r="P839" s="132"/>
      <c r="Q839" s="132"/>
      <c r="R839" s="133"/>
      <c r="S839" s="130"/>
      <c r="T839" s="256"/>
    </row>
    <row r="840" spans="1:20" ht="15" hidden="1" customHeight="1" outlineLevel="1" x14ac:dyDescent="0.35">
      <c r="A840" s="77">
        <v>833</v>
      </c>
      <c r="B840" s="230"/>
      <c r="C840" s="124"/>
      <c r="D840" s="124"/>
      <c r="E840" s="125"/>
      <c r="F840" s="164"/>
      <c r="G840" s="233"/>
      <c r="H840" s="232"/>
      <c r="I840" s="233"/>
      <c r="J840" s="254"/>
      <c r="K840" s="131"/>
      <c r="L840" s="132"/>
      <c r="M840" s="133"/>
      <c r="N840" s="130"/>
      <c r="O840" s="256"/>
      <c r="P840" s="132"/>
      <c r="Q840" s="132"/>
      <c r="R840" s="133"/>
      <c r="S840" s="130"/>
      <c r="T840" s="256"/>
    </row>
    <row r="841" spans="1:20" ht="15" hidden="1" customHeight="1" outlineLevel="1" x14ac:dyDescent="0.35">
      <c r="A841" s="77">
        <v>834</v>
      </c>
      <c r="B841" s="230"/>
      <c r="C841" s="124"/>
      <c r="D841" s="124"/>
      <c r="E841" s="125"/>
      <c r="F841" s="164"/>
      <c r="G841" s="233"/>
      <c r="H841" s="232"/>
      <c r="I841" s="233"/>
      <c r="J841" s="254"/>
      <c r="K841" s="131"/>
      <c r="L841" s="132"/>
      <c r="M841" s="133"/>
      <c r="N841" s="130"/>
      <c r="O841" s="256"/>
      <c r="P841" s="132"/>
      <c r="Q841" s="132"/>
      <c r="R841" s="133"/>
      <c r="S841" s="130"/>
      <c r="T841" s="256"/>
    </row>
    <row r="842" spans="1:20" ht="15" hidden="1" customHeight="1" outlineLevel="1" x14ac:dyDescent="0.35">
      <c r="A842" s="77">
        <v>835</v>
      </c>
      <c r="B842" s="230"/>
      <c r="C842" s="124"/>
      <c r="D842" s="124"/>
      <c r="E842" s="125"/>
      <c r="F842" s="164"/>
      <c r="G842" s="233"/>
      <c r="H842" s="232"/>
      <c r="I842" s="233"/>
      <c r="J842" s="254"/>
      <c r="K842" s="131"/>
      <c r="L842" s="132"/>
      <c r="M842" s="133"/>
      <c r="N842" s="130"/>
      <c r="O842" s="256"/>
      <c r="P842" s="132"/>
      <c r="Q842" s="132"/>
      <c r="R842" s="133"/>
      <c r="S842" s="130"/>
      <c r="T842" s="256"/>
    </row>
    <row r="843" spans="1:20" ht="15" hidden="1" customHeight="1" outlineLevel="1" x14ac:dyDescent="0.35">
      <c r="A843" s="77">
        <v>836</v>
      </c>
      <c r="B843" s="230"/>
      <c r="C843" s="124"/>
      <c r="D843" s="124"/>
      <c r="E843" s="125"/>
      <c r="F843" s="164"/>
      <c r="G843" s="233"/>
      <c r="H843" s="232"/>
      <c r="I843" s="233"/>
      <c r="J843" s="254"/>
      <c r="K843" s="131"/>
      <c r="L843" s="132"/>
      <c r="M843" s="133"/>
      <c r="N843" s="130"/>
      <c r="O843" s="256"/>
      <c r="P843" s="132"/>
      <c r="Q843" s="132"/>
      <c r="R843" s="133"/>
      <c r="S843" s="130"/>
      <c r="T843" s="256"/>
    </row>
    <row r="844" spans="1:20" ht="15" hidden="1" customHeight="1" outlineLevel="1" x14ac:dyDescent="0.35">
      <c r="A844" s="77">
        <v>837</v>
      </c>
      <c r="B844" s="230"/>
      <c r="C844" s="124"/>
      <c r="D844" s="124"/>
      <c r="E844" s="125"/>
      <c r="F844" s="164"/>
      <c r="G844" s="233"/>
      <c r="H844" s="232"/>
      <c r="I844" s="233"/>
      <c r="J844" s="254"/>
      <c r="K844" s="131"/>
      <c r="L844" s="132"/>
      <c r="M844" s="133"/>
      <c r="N844" s="130"/>
      <c r="O844" s="256"/>
      <c r="P844" s="132"/>
      <c r="Q844" s="132"/>
      <c r="R844" s="133"/>
      <c r="S844" s="130"/>
      <c r="T844" s="256"/>
    </row>
    <row r="845" spans="1:20" ht="15" hidden="1" customHeight="1" outlineLevel="1" x14ac:dyDescent="0.35">
      <c r="A845" s="77">
        <v>838</v>
      </c>
      <c r="B845" s="230"/>
      <c r="C845" s="124"/>
      <c r="D845" s="124"/>
      <c r="E845" s="125"/>
      <c r="F845" s="164"/>
      <c r="G845" s="233"/>
      <c r="H845" s="232"/>
      <c r="I845" s="233"/>
      <c r="J845" s="254"/>
      <c r="K845" s="131"/>
      <c r="L845" s="132"/>
      <c r="M845" s="133"/>
      <c r="N845" s="130"/>
      <c r="O845" s="256"/>
      <c r="P845" s="132"/>
      <c r="Q845" s="132"/>
      <c r="R845" s="133"/>
      <c r="S845" s="130"/>
      <c r="T845" s="256"/>
    </row>
    <row r="846" spans="1:20" ht="15" hidden="1" customHeight="1" outlineLevel="1" x14ac:dyDescent="0.35">
      <c r="A846" s="77">
        <v>839</v>
      </c>
      <c r="B846" s="230"/>
      <c r="C846" s="124"/>
      <c r="D846" s="124"/>
      <c r="E846" s="125"/>
      <c r="F846" s="164"/>
      <c r="G846" s="233"/>
      <c r="H846" s="232"/>
      <c r="I846" s="233"/>
      <c r="J846" s="254"/>
      <c r="K846" s="131"/>
      <c r="L846" s="132"/>
      <c r="M846" s="133"/>
      <c r="N846" s="130"/>
      <c r="O846" s="256"/>
      <c r="P846" s="132"/>
      <c r="Q846" s="132"/>
      <c r="R846" s="133"/>
      <c r="S846" s="130"/>
      <c r="T846" s="256"/>
    </row>
    <row r="847" spans="1:20" ht="15" hidden="1" customHeight="1" outlineLevel="1" x14ac:dyDescent="0.35">
      <c r="A847" s="77">
        <v>840</v>
      </c>
      <c r="B847" s="230"/>
      <c r="C847" s="124"/>
      <c r="D847" s="124"/>
      <c r="E847" s="125"/>
      <c r="F847" s="164"/>
      <c r="G847" s="233"/>
      <c r="H847" s="232"/>
      <c r="I847" s="233"/>
      <c r="J847" s="254"/>
      <c r="K847" s="131"/>
      <c r="L847" s="132"/>
      <c r="M847" s="133"/>
      <c r="N847" s="130"/>
      <c r="O847" s="256"/>
      <c r="P847" s="132"/>
      <c r="Q847" s="132"/>
      <c r="R847" s="133"/>
      <c r="S847" s="130"/>
      <c r="T847" s="256"/>
    </row>
    <row r="848" spans="1:20" ht="15" hidden="1" customHeight="1" outlineLevel="1" x14ac:dyDescent="0.35">
      <c r="A848" s="77">
        <v>841</v>
      </c>
      <c r="B848" s="230"/>
      <c r="C848" s="124"/>
      <c r="D848" s="124"/>
      <c r="E848" s="125"/>
      <c r="F848" s="164"/>
      <c r="G848" s="233"/>
      <c r="H848" s="232"/>
      <c r="I848" s="233"/>
      <c r="J848" s="254"/>
      <c r="K848" s="131"/>
      <c r="L848" s="132"/>
      <c r="M848" s="133"/>
      <c r="N848" s="130"/>
      <c r="O848" s="256"/>
      <c r="P848" s="132"/>
      <c r="Q848" s="132"/>
      <c r="R848" s="133"/>
      <c r="S848" s="130"/>
      <c r="T848" s="256"/>
    </row>
    <row r="849" spans="1:20" ht="15" hidden="1" customHeight="1" outlineLevel="1" x14ac:dyDescent="0.35">
      <c r="A849" s="77">
        <v>842</v>
      </c>
      <c r="B849" s="230"/>
      <c r="C849" s="124"/>
      <c r="D849" s="124"/>
      <c r="E849" s="125"/>
      <c r="F849" s="164"/>
      <c r="G849" s="233"/>
      <c r="H849" s="232"/>
      <c r="I849" s="233"/>
      <c r="J849" s="254"/>
      <c r="K849" s="131"/>
      <c r="L849" s="132"/>
      <c r="M849" s="133"/>
      <c r="N849" s="130"/>
      <c r="O849" s="256"/>
      <c r="P849" s="132"/>
      <c r="Q849" s="132"/>
      <c r="R849" s="133"/>
      <c r="S849" s="130"/>
      <c r="T849" s="256"/>
    </row>
    <row r="850" spans="1:20" ht="15" hidden="1" customHeight="1" outlineLevel="1" x14ac:dyDescent="0.35">
      <c r="A850" s="77">
        <v>843</v>
      </c>
      <c r="B850" s="230"/>
      <c r="C850" s="124"/>
      <c r="D850" s="124"/>
      <c r="E850" s="125"/>
      <c r="F850" s="164"/>
      <c r="G850" s="233"/>
      <c r="H850" s="232"/>
      <c r="I850" s="233"/>
      <c r="J850" s="254"/>
      <c r="K850" s="131"/>
      <c r="L850" s="132"/>
      <c r="M850" s="133"/>
      <c r="N850" s="130"/>
      <c r="O850" s="256"/>
      <c r="P850" s="132"/>
      <c r="Q850" s="132"/>
      <c r="R850" s="133"/>
      <c r="S850" s="130"/>
      <c r="T850" s="256"/>
    </row>
    <row r="851" spans="1:20" ht="15" hidden="1" customHeight="1" outlineLevel="1" x14ac:dyDescent="0.35">
      <c r="A851" s="77">
        <v>844</v>
      </c>
      <c r="B851" s="230"/>
      <c r="C851" s="124"/>
      <c r="D851" s="124"/>
      <c r="E851" s="125"/>
      <c r="F851" s="164"/>
      <c r="G851" s="233"/>
      <c r="H851" s="232"/>
      <c r="I851" s="233"/>
      <c r="J851" s="254"/>
      <c r="K851" s="131"/>
      <c r="L851" s="132"/>
      <c r="M851" s="133"/>
      <c r="N851" s="130"/>
      <c r="O851" s="256"/>
      <c r="P851" s="132"/>
      <c r="Q851" s="132"/>
      <c r="R851" s="133"/>
      <c r="S851" s="130"/>
      <c r="T851" s="256"/>
    </row>
    <row r="852" spans="1:20" ht="15" hidden="1" customHeight="1" outlineLevel="1" x14ac:dyDescent="0.35">
      <c r="A852" s="77">
        <v>845</v>
      </c>
      <c r="B852" s="230"/>
      <c r="C852" s="124"/>
      <c r="D852" s="124"/>
      <c r="E852" s="125"/>
      <c r="F852" s="164"/>
      <c r="G852" s="233"/>
      <c r="H852" s="232"/>
      <c r="I852" s="233"/>
      <c r="J852" s="254"/>
      <c r="K852" s="131"/>
      <c r="L852" s="132"/>
      <c r="M852" s="133"/>
      <c r="N852" s="130"/>
      <c r="O852" s="256"/>
      <c r="P852" s="132"/>
      <c r="Q852" s="132"/>
      <c r="R852" s="133"/>
      <c r="S852" s="130"/>
      <c r="T852" s="256"/>
    </row>
    <row r="853" spans="1:20" ht="15" hidden="1" customHeight="1" outlineLevel="1" x14ac:dyDescent="0.35">
      <c r="A853" s="77">
        <v>846</v>
      </c>
      <c r="B853" s="230"/>
      <c r="C853" s="124"/>
      <c r="D853" s="124"/>
      <c r="E853" s="125"/>
      <c r="F853" s="164"/>
      <c r="G853" s="233"/>
      <c r="H853" s="232"/>
      <c r="I853" s="233"/>
      <c r="J853" s="254"/>
      <c r="K853" s="131"/>
      <c r="L853" s="132"/>
      <c r="M853" s="133"/>
      <c r="N853" s="130"/>
      <c r="O853" s="256"/>
      <c r="P853" s="132"/>
      <c r="Q853" s="132"/>
      <c r="R853" s="133"/>
      <c r="S853" s="130"/>
      <c r="T853" s="256"/>
    </row>
    <row r="854" spans="1:20" ht="15" hidden="1" customHeight="1" outlineLevel="1" x14ac:dyDescent="0.35">
      <c r="A854" s="77">
        <v>847</v>
      </c>
      <c r="B854" s="230"/>
      <c r="C854" s="124"/>
      <c r="D854" s="124"/>
      <c r="E854" s="125"/>
      <c r="F854" s="164"/>
      <c r="G854" s="233"/>
      <c r="H854" s="232"/>
      <c r="I854" s="233"/>
      <c r="J854" s="254"/>
      <c r="K854" s="131"/>
      <c r="L854" s="132"/>
      <c r="M854" s="133"/>
      <c r="N854" s="130"/>
      <c r="O854" s="256"/>
      <c r="P854" s="132"/>
      <c r="Q854" s="132"/>
      <c r="R854" s="133"/>
      <c r="S854" s="130"/>
      <c r="T854" s="256"/>
    </row>
    <row r="855" spans="1:20" ht="15" hidden="1" customHeight="1" outlineLevel="1" x14ac:dyDescent="0.35">
      <c r="A855" s="77">
        <v>848</v>
      </c>
      <c r="B855" s="230"/>
      <c r="C855" s="124"/>
      <c r="D855" s="124"/>
      <c r="E855" s="125"/>
      <c r="F855" s="164"/>
      <c r="G855" s="233"/>
      <c r="H855" s="232"/>
      <c r="I855" s="233"/>
      <c r="J855" s="254"/>
      <c r="K855" s="131"/>
      <c r="L855" s="132"/>
      <c r="M855" s="133"/>
      <c r="N855" s="130"/>
      <c r="O855" s="256"/>
      <c r="P855" s="132"/>
      <c r="Q855" s="132"/>
      <c r="R855" s="133"/>
      <c r="S855" s="130"/>
      <c r="T855" s="256"/>
    </row>
    <row r="856" spans="1:20" ht="15" hidden="1" customHeight="1" outlineLevel="1" x14ac:dyDescent="0.35">
      <c r="A856" s="77">
        <v>849</v>
      </c>
      <c r="B856" s="230"/>
      <c r="C856" s="124"/>
      <c r="D856" s="124"/>
      <c r="E856" s="125"/>
      <c r="F856" s="164"/>
      <c r="G856" s="233"/>
      <c r="H856" s="232"/>
      <c r="I856" s="233"/>
      <c r="J856" s="254"/>
      <c r="K856" s="131"/>
      <c r="L856" s="132"/>
      <c r="M856" s="133"/>
      <c r="N856" s="130"/>
      <c r="O856" s="256"/>
      <c r="P856" s="132"/>
      <c r="Q856" s="132"/>
      <c r="R856" s="133"/>
      <c r="S856" s="130"/>
      <c r="T856" s="256"/>
    </row>
    <row r="857" spans="1:20" ht="15" hidden="1" customHeight="1" outlineLevel="1" x14ac:dyDescent="0.35">
      <c r="A857" s="77">
        <v>850</v>
      </c>
      <c r="B857" s="230"/>
      <c r="C857" s="124"/>
      <c r="D857" s="124"/>
      <c r="E857" s="125"/>
      <c r="F857" s="164"/>
      <c r="G857" s="233"/>
      <c r="H857" s="232"/>
      <c r="I857" s="233"/>
      <c r="J857" s="254"/>
      <c r="K857" s="131"/>
      <c r="L857" s="132"/>
      <c r="M857" s="133"/>
      <c r="N857" s="130"/>
      <c r="O857" s="256"/>
      <c r="P857" s="132"/>
      <c r="Q857" s="132"/>
      <c r="R857" s="133"/>
      <c r="S857" s="130"/>
      <c r="T857" s="256"/>
    </row>
    <row r="858" spans="1:20" ht="15" hidden="1" customHeight="1" outlineLevel="1" x14ac:dyDescent="0.35">
      <c r="A858" s="77">
        <v>851</v>
      </c>
      <c r="B858" s="230"/>
      <c r="C858" s="124"/>
      <c r="D858" s="124"/>
      <c r="E858" s="125"/>
      <c r="F858" s="164"/>
      <c r="G858" s="233"/>
      <c r="H858" s="232"/>
      <c r="I858" s="233"/>
      <c r="J858" s="254"/>
      <c r="K858" s="131"/>
      <c r="L858" s="132"/>
      <c r="M858" s="133"/>
      <c r="N858" s="130"/>
      <c r="O858" s="256"/>
      <c r="P858" s="132"/>
      <c r="Q858" s="132"/>
      <c r="R858" s="133"/>
      <c r="S858" s="130"/>
      <c r="T858" s="256"/>
    </row>
    <row r="859" spans="1:20" ht="15" hidden="1" customHeight="1" outlineLevel="1" x14ac:dyDescent="0.35">
      <c r="A859" s="77">
        <v>852</v>
      </c>
      <c r="B859" s="230"/>
      <c r="C859" s="124"/>
      <c r="D859" s="124"/>
      <c r="E859" s="125"/>
      <c r="F859" s="164"/>
      <c r="G859" s="233"/>
      <c r="H859" s="232"/>
      <c r="I859" s="233"/>
      <c r="J859" s="254"/>
      <c r="K859" s="131"/>
      <c r="L859" s="132"/>
      <c r="M859" s="133"/>
      <c r="N859" s="130"/>
      <c r="O859" s="256"/>
      <c r="P859" s="132"/>
      <c r="Q859" s="132"/>
      <c r="R859" s="133"/>
      <c r="S859" s="130"/>
      <c r="T859" s="256"/>
    </row>
    <row r="860" spans="1:20" ht="15" hidden="1" customHeight="1" outlineLevel="1" x14ac:dyDescent="0.35">
      <c r="A860" s="77">
        <v>853</v>
      </c>
      <c r="B860" s="230"/>
      <c r="C860" s="124"/>
      <c r="D860" s="124"/>
      <c r="E860" s="125"/>
      <c r="F860" s="164"/>
      <c r="G860" s="233"/>
      <c r="H860" s="232"/>
      <c r="I860" s="233"/>
      <c r="J860" s="254"/>
      <c r="K860" s="131"/>
      <c r="L860" s="132"/>
      <c r="M860" s="133"/>
      <c r="N860" s="130"/>
      <c r="O860" s="256"/>
      <c r="P860" s="132"/>
      <c r="Q860" s="132"/>
      <c r="R860" s="133"/>
      <c r="S860" s="130"/>
      <c r="T860" s="256"/>
    </row>
    <row r="861" spans="1:20" ht="15" hidden="1" customHeight="1" outlineLevel="1" x14ac:dyDescent="0.35">
      <c r="A861" s="77">
        <v>854</v>
      </c>
      <c r="B861" s="230"/>
      <c r="C861" s="124"/>
      <c r="D861" s="124"/>
      <c r="E861" s="125"/>
      <c r="F861" s="164"/>
      <c r="G861" s="233"/>
      <c r="H861" s="232"/>
      <c r="I861" s="233"/>
      <c r="J861" s="254"/>
      <c r="K861" s="131"/>
      <c r="L861" s="132"/>
      <c r="M861" s="133"/>
      <c r="N861" s="130"/>
      <c r="O861" s="256"/>
      <c r="P861" s="132"/>
      <c r="Q861" s="132"/>
      <c r="R861" s="133"/>
      <c r="S861" s="130"/>
      <c r="T861" s="256"/>
    </row>
    <row r="862" spans="1:20" ht="15" hidden="1" customHeight="1" outlineLevel="1" x14ac:dyDescent="0.35">
      <c r="A862" s="77">
        <v>855</v>
      </c>
      <c r="B862" s="230"/>
      <c r="C862" s="124"/>
      <c r="D862" s="124"/>
      <c r="E862" s="125"/>
      <c r="F862" s="164"/>
      <c r="G862" s="233"/>
      <c r="H862" s="232"/>
      <c r="I862" s="233"/>
      <c r="J862" s="254"/>
      <c r="K862" s="131"/>
      <c r="L862" s="132"/>
      <c r="M862" s="133"/>
      <c r="N862" s="130"/>
      <c r="O862" s="256"/>
      <c r="P862" s="132"/>
      <c r="Q862" s="132"/>
      <c r="R862" s="133"/>
      <c r="S862" s="130"/>
      <c r="T862" s="256"/>
    </row>
    <row r="863" spans="1:20" ht="15" hidden="1" customHeight="1" outlineLevel="1" x14ac:dyDescent="0.35">
      <c r="A863" s="77">
        <v>856</v>
      </c>
      <c r="B863" s="230"/>
      <c r="C863" s="124"/>
      <c r="D863" s="124"/>
      <c r="E863" s="125"/>
      <c r="F863" s="164"/>
      <c r="G863" s="233"/>
      <c r="H863" s="232"/>
      <c r="I863" s="233"/>
      <c r="J863" s="254"/>
      <c r="K863" s="131"/>
      <c r="L863" s="132"/>
      <c r="M863" s="133"/>
      <c r="N863" s="130"/>
      <c r="O863" s="256"/>
      <c r="P863" s="132"/>
      <c r="Q863" s="132"/>
      <c r="R863" s="133"/>
      <c r="S863" s="130"/>
      <c r="T863" s="256"/>
    </row>
    <row r="864" spans="1:20" ht="15" hidden="1" customHeight="1" outlineLevel="1" x14ac:dyDescent="0.35">
      <c r="A864" s="77">
        <v>857</v>
      </c>
      <c r="B864" s="230"/>
      <c r="C864" s="124"/>
      <c r="D864" s="124"/>
      <c r="E864" s="125"/>
      <c r="F864" s="164"/>
      <c r="G864" s="233"/>
      <c r="H864" s="232"/>
      <c r="I864" s="233"/>
      <c r="J864" s="254"/>
      <c r="K864" s="131"/>
      <c r="L864" s="132"/>
      <c r="M864" s="133"/>
      <c r="N864" s="130"/>
      <c r="O864" s="256"/>
      <c r="P864" s="132"/>
      <c r="Q864" s="132"/>
      <c r="R864" s="133"/>
      <c r="S864" s="130"/>
      <c r="T864" s="256"/>
    </row>
    <row r="865" spans="1:20" ht="15" hidden="1" customHeight="1" outlineLevel="1" x14ac:dyDescent="0.35">
      <c r="A865" s="77">
        <v>858</v>
      </c>
      <c r="B865" s="230"/>
      <c r="C865" s="124"/>
      <c r="D865" s="124"/>
      <c r="E865" s="125"/>
      <c r="F865" s="164"/>
      <c r="G865" s="233"/>
      <c r="H865" s="232"/>
      <c r="I865" s="233"/>
      <c r="J865" s="254"/>
      <c r="K865" s="131"/>
      <c r="L865" s="132"/>
      <c r="M865" s="133"/>
      <c r="N865" s="130"/>
      <c r="O865" s="256"/>
      <c r="P865" s="132"/>
      <c r="Q865" s="132"/>
      <c r="R865" s="133"/>
      <c r="S865" s="130"/>
      <c r="T865" s="256"/>
    </row>
    <row r="866" spans="1:20" ht="15" hidden="1" customHeight="1" outlineLevel="1" x14ac:dyDescent="0.35">
      <c r="A866" s="77">
        <v>859</v>
      </c>
      <c r="B866" s="230"/>
      <c r="C866" s="124"/>
      <c r="D866" s="124"/>
      <c r="E866" s="125"/>
      <c r="F866" s="164"/>
      <c r="G866" s="233"/>
      <c r="H866" s="232"/>
      <c r="I866" s="233"/>
      <c r="J866" s="254"/>
      <c r="K866" s="131"/>
      <c r="L866" s="132"/>
      <c r="M866" s="133"/>
      <c r="N866" s="130"/>
      <c r="O866" s="256"/>
      <c r="P866" s="132"/>
      <c r="Q866" s="132"/>
      <c r="R866" s="133"/>
      <c r="S866" s="130"/>
      <c r="T866" s="256"/>
    </row>
    <row r="867" spans="1:20" ht="15" hidden="1" customHeight="1" outlineLevel="1" x14ac:dyDescent="0.35">
      <c r="A867" s="77">
        <v>860</v>
      </c>
      <c r="B867" s="230"/>
      <c r="C867" s="124"/>
      <c r="D867" s="124"/>
      <c r="E867" s="125"/>
      <c r="F867" s="164"/>
      <c r="G867" s="233"/>
      <c r="H867" s="232"/>
      <c r="I867" s="233"/>
      <c r="J867" s="254"/>
      <c r="K867" s="131"/>
      <c r="L867" s="132"/>
      <c r="M867" s="133"/>
      <c r="N867" s="130"/>
      <c r="O867" s="256"/>
      <c r="P867" s="132"/>
      <c r="Q867" s="132"/>
      <c r="R867" s="133"/>
      <c r="S867" s="130"/>
      <c r="T867" s="256"/>
    </row>
    <row r="868" spans="1:20" ht="15" hidden="1" customHeight="1" outlineLevel="1" x14ac:dyDescent="0.35">
      <c r="A868" s="77">
        <v>861</v>
      </c>
      <c r="B868" s="230"/>
      <c r="C868" s="124"/>
      <c r="D868" s="124"/>
      <c r="E868" s="125"/>
      <c r="F868" s="164"/>
      <c r="G868" s="233"/>
      <c r="H868" s="232"/>
      <c r="I868" s="233"/>
      <c r="J868" s="254"/>
      <c r="K868" s="131"/>
      <c r="L868" s="132"/>
      <c r="M868" s="133"/>
      <c r="N868" s="130"/>
      <c r="O868" s="256"/>
      <c r="P868" s="132"/>
      <c r="Q868" s="132"/>
      <c r="R868" s="133"/>
      <c r="S868" s="130"/>
      <c r="T868" s="256"/>
    </row>
    <row r="869" spans="1:20" ht="15" hidden="1" customHeight="1" outlineLevel="1" x14ac:dyDescent="0.35">
      <c r="A869" s="77">
        <v>862</v>
      </c>
      <c r="B869" s="230"/>
      <c r="C869" s="124"/>
      <c r="D869" s="124"/>
      <c r="E869" s="125"/>
      <c r="F869" s="164"/>
      <c r="G869" s="233"/>
      <c r="H869" s="232"/>
      <c r="I869" s="233"/>
      <c r="J869" s="254"/>
      <c r="K869" s="131"/>
      <c r="L869" s="132"/>
      <c r="M869" s="133"/>
      <c r="N869" s="130"/>
      <c r="O869" s="256"/>
      <c r="P869" s="132"/>
      <c r="Q869" s="132"/>
      <c r="R869" s="133"/>
      <c r="S869" s="130"/>
      <c r="T869" s="256"/>
    </row>
    <row r="870" spans="1:20" ht="15" hidden="1" customHeight="1" outlineLevel="1" x14ac:dyDescent="0.35">
      <c r="A870" s="77">
        <v>863</v>
      </c>
      <c r="B870" s="230"/>
      <c r="C870" s="124"/>
      <c r="D870" s="124"/>
      <c r="E870" s="125"/>
      <c r="F870" s="164"/>
      <c r="G870" s="233"/>
      <c r="H870" s="232"/>
      <c r="I870" s="233"/>
      <c r="J870" s="254"/>
      <c r="K870" s="131"/>
      <c r="L870" s="132"/>
      <c r="M870" s="133"/>
      <c r="N870" s="130"/>
      <c r="O870" s="256"/>
      <c r="P870" s="132"/>
      <c r="Q870" s="132"/>
      <c r="R870" s="133"/>
      <c r="S870" s="130"/>
      <c r="T870" s="256"/>
    </row>
    <row r="871" spans="1:20" ht="15" hidden="1" customHeight="1" outlineLevel="1" x14ac:dyDescent="0.35">
      <c r="A871" s="77">
        <v>864</v>
      </c>
      <c r="B871" s="230"/>
      <c r="C871" s="124"/>
      <c r="D871" s="124"/>
      <c r="E871" s="125"/>
      <c r="F871" s="164"/>
      <c r="G871" s="233"/>
      <c r="H871" s="232"/>
      <c r="I871" s="233"/>
      <c r="J871" s="254"/>
      <c r="K871" s="131"/>
      <c r="L871" s="132"/>
      <c r="M871" s="133"/>
      <c r="N871" s="130"/>
      <c r="O871" s="256"/>
      <c r="P871" s="132"/>
      <c r="Q871" s="132"/>
      <c r="R871" s="133"/>
      <c r="S871" s="130"/>
      <c r="T871" s="256"/>
    </row>
    <row r="872" spans="1:20" ht="15" hidden="1" customHeight="1" outlineLevel="1" x14ac:dyDescent="0.35">
      <c r="A872" s="77">
        <v>865</v>
      </c>
      <c r="B872" s="230"/>
      <c r="C872" s="124"/>
      <c r="D872" s="124"/>
      <c r="E872" s="125"/>
      <c r="F872" s="164"/>
      <c r="G872" s="233"/>
      <c r="H872" s="232"/>
      <c r="I872" s="233"/>
      <c r="J872" s="254"/>
      <c r="K872" s="131"/>
      <c r="L872" s="132"/>
      <c r="M872" s="133"/>
      <c r="N872" s="130"/>
      <c r="O872" s="256"/>
      <c r="P872" s="132"/>
      <c r="Q872" s="132"/>
      <c r="R872" s="133"/>
      <c r="S872" s="130"/>
      <c r="T872" s="256"/>
    </row>
    <row r="873" spans="1:20" ht="15" hidden="1" customHeight="1" outlineLevel="1" x14ac:dyDescent="0.35">
      <c r="A873" s="77">
        <v>866</v>
      </c>
      <c r="B873" s="230"/>
      <c r="C873" s="124"/>
      <c r="D873" s="124"/>
      <c r="E873" s="125"/>
      <c r="F873" s="164"/>
      <c r="G873" s="233"/>
      <c r="H873" s="232"/>
      <c r="I873" s="233"/>
      <c r="J873" s="254"/>
      <c r="K873" s="131"/>
      <c r="L873" s="132"/>
      <c r="M873" s="133"/>
      <c r="N873" s="130"/>
      <c r="O873" s="256"/>
      <c r="P873" s="132"/>
      <c r="Q873" s="132"/>
      <c r="R873" s="133"/>
      <c r="S873" s="130"/>
      <c r="T873" s="256"/>
    </row>
    <row r="874" spans="1:20" ht="15" hidden="1" customHeight="1" outlineLevel="1" x14ac:dyDescent="0.35">
      <c r="A874" s="77">
        <v>867</v>
      </c>
      <c r="B874" s="230"/>
      <c r="C874" s="124"/>
      <c r="D874" s="124"/>
      <c r="E874" s="125"/>
      <c r="F874" s="164"/>
      <c r="G874" s="233"/>
      <c r="H874" s="232"/>
      <c r="I874" s="233"/>
      <c r="J874" s="254"/>
      <c r="K874" s="131"/>
      <c r="L874" s="132"/>
      <c r="M874" s="133"/>
      <c r="N874" s="130"/>
      <c r="O874" s="256"/>
      <c r="P874" s="132"/>
      <c r="Q874" s="132"/>
      <c r="R874" s="133"/>
      <c r="S874" s="130"/>
      <c r="T874" s="256"/>
    </row>
    <row r="875" spans="1:20" ht="15" hidden="1" customHeight="1" outlineLevel="1" x14ac:dyDescent="0.35">
      <c r="A875" s="77">
        <v>868</v>
      </c>
      <c r="B875" s="230"/>
      <c r="C875" s="124"/>
      <c r="D875" s="124"/>
      <c r="E875" s="125"/>
      <c r="F875" s="164"/>
      <c r="G875" s="233"/>
      <c r="H875" s="232"/>
      <c r="I875" s="233"/>
      <c r="J875" s="254"/>
      <c r="K875" s="131"/>
      <c r="L875" s="132"/>
      <c r="M875" s="133"/>
      <c r="N875" s="130"/>
      <c r="O875" s="256"/>
      <c r="P875" s="132"/>
      <c r="Q875" s="132"/>
      <c r="R875" s="133"/>
      <c r="S875" s="130"/>
      <c r="T875" s="256"/>
    </row>
    <row r="876" spans="1:20" ht="15" hidden="1" customHeight="1" outlineLevel="1" x14ac:dyDescent="0.35">
      <c r="A876" s="77">
        <v>869</v>
      </c>
      <c r="B876" s="230"/>
      <c r="C876" s="124"/>
      <c r="D876" s="124"/>
      <c r="E876" s="125"/>
      <c r="F876" s="164"/>
      <c r="G876" s="233"/>
      <c r="H876" s="232"/>
      <c r="I876" s="233"/>
      <c r="J876" s="254"/>
      <c r="K876" s="131"/>
      <c r="L876" s="132"/>
      <c r="M876" s="133"/>
      <c r="N876" s="130"/>
      <c r="O876" s="256"/>
      <c r="P876" s="132"/>
      <c r="Q876" s="132"/>
      <c r="R876" s="133"/>
      <c r="S876" s="130"/>
      <c r="T876" s="256"/>
    </row>
    <row r="877" spans="1:20" ht="15" hidden="1" customHeight="1" outlineLevel="1" x14ac:dyDescent="0.35">
      <c r="A877" s="77">
        <v>870</v>
      </c>
      <c r="B877" s="230"/>
      <c r="C877" s="124"/>
      <c r="D877" s="124"/>
      <c r="E877" s="125"/>
      <c r="F877" s="164"/>
      <c r="G877" s="233"/>
      <c r="H877" s="232"/>
      <c r="I877" s="233"/>
      <c r="J877" s="254"/>
      <c r="K877" s="131"/>
      <c r="L877" s="132"/>
      <c r="M877" s="133"/>
      <c r="N877" s="130"/>
      <c r="O877" s="256"/>
      <c r="P877" s="132"/>
      <c r="Q877" s="132"/>
      <c r="R877" s="133"/>
      <c r="S877" s="130"/>
      <c r="T877" s="256"/>
    </row>
    <row r="878" spans="1:20" ht="15" hidden="1" customHeight="1" outlineLevel="1" x14ac:dyDescent="0.35">
      <c r="A878" s="77">
        <v>871</v>
      </c>
      <c r="B878" s="230"/>
      <c r="C878" s="124"/>
      <c r="D878" s="124"/>
      <c r="E878" s="125"/>
      <c r="F878" s="164"/>
      <c r="G878" s="233"/>
      <c r="H878" s="232"/>
      <c r="I878" s="233"/>
      <c r="J878" s="254"/>
      <c r="K878" s="131"/>
      <c r="L878" s="132"/>
      <c r="M878" s="133"/>
      <c r="N878" s="130"/>
      <c r="O878" s="256"/>
      <c r="P878" s="132"/>
      <c r="Q878" s="132"/>
      <c r="R878" s="133"/>
      <c r="S878" s="130"/>
      <c r="T878" s="256"/>
    </row>
    <row r="879" spans="1:20" ht="15" hidden="1" customHeight="1" outlineLevel="1" x14ac:dyDescent="0.35">
      <c r="A879" s="77">
        <v>872</v>
      </c>
      <c r="B879" s="230"/>
      <c r="C879" s="124"/>
      <c r="D879" s="124"/>
      <c r="E879" s="125"/>
      <c r="F879" s="164"/>
      <c r="G879" s="233"/>
      <c r="H879" s="232"/>
      <c r="I879" s="233"/>
      <c r="J879" s="254"/>
      <c r="K879" s="131"/>
      <c r="L879" s="132"/>
      <c r="M879" s="133"/>
      <c r="N879" s="130"/>
      <c r="O879" s="256"/>
      <c r="P879" s="132"/>
      <c r="Q879" s="132"/>
      <c r="R879" s="133"/>
      <c r="S879" s="130"/>
      <c r="T879" s="256"/>
    </row>
    <row r="880" spans="1:20" ht="15" hidden="1" customHeight="1" outlineLevel="1" x14ac:dyDescent="0.35">
      <c r="A880" s="77">
        <v>873</v>
      </c>
      <c r="B880" s="230"/>
      <c r="C880" s="124"/>
      <c r="D880" s="124"/>
      <c r="E880" s="125"/>
      <c r="F880" s="164"/>
      <c r="G880" s="233"/>
      <c r="H880" s="232"/>
      <c r="I880" s="233"/>
      <c r="J880" s="254"/>
      <c r="K880" s="131"/>
      <c r="L880" s="132"/>
      <c r="M880" s="133"/>
      <c r="N880" s="130"/>
      <c r="O880" s="256"/>
      <c r="P880" s="132"/>
      <c r="Q880" s="132"/>
      <c r="R880" s="133"/>
      <c r="S880" s="130"/>
      <c r="T880" s="256"/>
    </row>
    <row r="881" spans="1:20" ht="15" hidden="1" customHeight="1" outlineLevel="1" x14ac:dyDescent="0.35">
      <c r="A881" s="77">
        <v>874</v>
      </c>
      <c r="B881" s="230"/>
      <c r="C881" s="124"/>
      <c r="D881" s="124"/>
      <c r="E881" s="125"/>
      <c r="F881" s="164"/>
      <c r="G881" s="233"/>
      <c r="H881" s="232"/>
      <c r="I881" s="233"/>
      <c r="J881" s="254"/>
      <c r="K881" s="131"/>
      <c r="L881" s="132"/>
      <c r="M881" s="133"/>
      <c r="N881" s="130"/>
      <c r="O881" s="256"/>
      <c r="P881" s="132"/>
      <c r="Q881" s="132"/>
      <c r="R881" s="133"/>
      <c r="S881" s="130"/>
      <c r="T881" s="256"/>
    </row>
    <row r="882" spans="1:20" ht="15" hidden="1" customHeight="1" outlineLevel="1" x14ac:dyDescent="0.35">
      <c r="A882" s="77">
        <v>875</v>
      </c>
      <c r="B882" s="230"/>
      <c r="C882" s="124"/>
      <c r="D882" s="124"/>
      <c r="E882" s="125"/>
      <c r="F882" s="164"/>
      <c r="G882" s="233"/>
      <c r="H882" s="232"/>
      <c r="I882" s="233"/>
      <c r="J882" s="254"/>
      <c r="K882" s="131"/>
      <c r="L882" s="132"/>
      <c r="M882" s="133"/>
      <c r="N882" s="130"/>
      <c r="O882" s="256"/>
      <c r="P882" s="132"/>
      <c r="Q882" s="132"/>
      <c r="R882" s="133"/>
      <c r="S882" s="130"/>
      <c r="T882" s="256"/>
    </row>
    <row r="883" spans="1:20" ht="15" hidden="1" customHeight="1" outlineLevel="1" x14ac:dyDescent="0.35">
      <c r="A883" s="77">
        <v>876</v>
      </c>
      <c r="B883" s="230"/>
      <c r="C883" s="124"/>
      <c r="D883" s="124"/>
      <c r="E883" s="125"/>
      <c r="F883" s="164"/>
      <c r="G883" s="233"/>
      <c r="H883" s="232"/>
      <c r="I883" s="233"/>
      <c r="J883" s="254"/>
      <c r="K883" s="131"/>
      <c r="L883" s="132"/>
      <c r="M883" s="133"/>
      <c r="N883" s="130"/>
      <c r="O883" s="256"/>
      <c r="P883" s="132"/>
      <c r="Q883" s="132"/>
      <c r="R883" s="133"/>
      <c r="S883" s="130"/>
      <c r="T883" s="256"/>
    </row>
    <row r="884" spans="1:20" ht="15" hidden="1" customHeight="1" outlineLevel="1" x14ac:dyDescent="0.35">
      <c r="A884" s="77">
        <v>877</v>
      </c>
      <c r="B884" s="230"/>
      <c r="C884" s="124"/>
      <c r="D884" s="124"/>
      <c r="E884" s="125"/>
      <c r="F884" s="164"/>
      <c r="G884" s="233"/>
      <c r="H884" s="232"/>
      <c r="I884" s="233"/>
      <c r="J884" s="254"/>
      <c r="K884" s="131"/>
      <c r="L884" s="132"/>
      <c r="M884" s="133"/>
      <c r="N884" s="130"/>
      <c r="O884" s="256"/>
      <c r="P884" s="132"/>
      <c r="Q884" s="132"/>
      <c r="R884" s="133"/>
      <c r="S884" s="130"/>
      <c r="T884" s="256"/>
    </row>
    <row r="885" spans="1:20" ht="15" hidden="1" customHeight="1" outlineLevel="1" x14ac:dyDescent="0.35">
      <c r="A885" s="77">
        <v>878</v>
      </c>
      <c r="B885" s="230"/>
      <c r="C885" s="124"/>
      <c r="D885" s="124"/>
      <c r="E885" s="125"/>
      <c r="F885" s="164"/>
      <c r="G885" s="233"/>
      <c r="H885" s="232"/>
      <c r="I885" s="233"/>
      <c r="J885" s="254"/>
      <c r="K885" s="131"/>
      <c r="L885" s="132"/>
      <c r="M885" s="133"/>
      <c r="N885" s="130"/>
      <c r="O885" s="256"/>
      <c r="P885" s="132"/>
      <c r="Q885" s="132"/>
      <c r="R885" s="133"/>
      <c r="S885" s="130"/>
      <c r="T885" s="256"/>
    </row>
    <row r="886" spans="1:20" ht="15" hidden="1" customHeight="1" outlineLevel="1" x14ac:dyDescent="0.35">
      <c r="A886" s="77">
        <v>879</v>
      </c>
      <c r="B886" s="230"/>
      <c r="C886" s="124"/>
      <c r="D886" s="124"/>
      <c r="E886" s="125"/>
      <c r="F886" s="164"/>
      <c r="G886" s="233"/>
      <c r="H886" s="232"/>
      <c r="I886" s="233"/>
      <c r="J886" s="254"/>
      <c r="K886" s="131"/>
      <c r="L886" s="132"/>
      <c r="M886" s="133"/>
      <c r="N886" s="130"/>
      <c r="O886" s="256"/>
      <c r="P886" s="132"/>
      <c r="Q886" s="132"/>
      <c r="R886" s="133"/>
      <c r="S886" s="130"/>
      <c r="T886" s="256"/>
    </row>
    <row r="887" spans="1:20" ht="15" hidden="1" customHeight="1" outlineLevel="1" x14ac:dyDescent="0.35">
      <c r="A887" s="77">
        <v>880</v>
      </c>
      <c r="B887" s="230"/>
      <c r="C887" s="124"/>
      <c r="D887" s="124"/>
      <c r="E887" s="125"/>
      <c r="F887" s="164"/>
      <c r="G887" s="233"/>
      <c r="H887" s="232"/>
      <c r="I887" s="233"/>
      <c r="J887" s="254"/>
      <c r="K887" s="131"/>
      <c r="L887" s="132"/>
      <c r="M887" s="133"/>
      <c r="N887" s="130"/>
      <c r="O887" s="256"/>
      <c r="P887" s="132"/>
      <c r="Q887" s="132"/>
      <c r="R887" s="133"/>
      <c r="S887" s="130"/>
      <c r="T887" s="256"/>
    </row>
    <row r="888" spans="1:20" ht="15" hidden="1" customHeight="1" outlineLevel="1" x14ac:dyDescent="0.35">
      <c r="A888" s="77">
        <v>881</v>
      </c>
      <c r="B888" s="230"/>
      <c r="C888" s="124"/>
      <c r="D888" s="124"/>
      <c r="E888" s="125"/>
      <c r="F888" s="164"/>
      <c r="G888" s="233"/>
      <c r="H888" s="232"/>
      <c r="I888" s="233"/>
      <c r="J888" s="254"/>
      <c r="K888" s="131"/>
      <c r="L888" s="132"/>
      <c r="M888" s="133"/>
      <c r="N888" s="130"/>
      <c r="O888" s="256"/>
      <c r="P888" s="132"/>
      <c r="Q888" s="132"/>
      <c r="R888" s="133"/>
      <c r="S888" s="130"/>
      <c r="T888" s="256"/>
    </row>
    <row r="889" spans="1:20" ht="15" hidden="1" customHeight="1" outlineLevel="1" x14ac:dyDescent="0.35">
      <c r="A889" s="77">
        <v>882</v>
      </c>
      <c r="B889" s="230"/>
      <c r="C889" s="124"/>
      <c r="D889" s="124"/>
      <c r="E889" s="125"/>
      <c r="F889" s="164"/>
      <c r="G889" s="233"/>
      <c r="H889" s="232"/>
      <c r="I889" s="233"/>
      <c r="J889" s="254"/>
      <c r="K889" s="131"/>
      <c r="L889" s="132"/>
      <c r="M889" s="133"/>
      <c r="N889" s="130"/>
      <c r="O889" s="256"/>
      <c r="P889" s="132"/>
      <c r="Q889" s="132"/>
      <c r="R889" s="133"/>
      <c r="S889" s="130"/>
      <c r="T889" s="256"/>
    </row>
    <row r="890" spans="1:20" ht="15" hidden="1" customHeight="1" outlineLevel="1" x14ac:dyDescent="0.35">
      <c r="A890" s="77">
        <v>883</v>
      </c>
      <c r="B890" s="230"/>
      <c r="C890" s="124"/>
      <c r="D890" s="124"/>
      <c r="E890" s="125"/>
      <c r="F890" s="164"/>
      <c r="G890" s="233"/>
      <c r="H890" s="232"/>
      <c r="I890" s="233"/>
      <c r="J890" s="254"/>
      <c r="K890" s="131"/>
      <c r="L890" s="132"/>
      <c r="M890" s="133"/>
      <c r="N890" s="130"/>
      <c r="O890" s="256"/>
      <c r="P890" s="132"/>
      <c r="Q890" s="132"/>
      <c r="R890" s="133"/>
      <c r="S890" s="130"/>
      <c r="T890" s="256"/>
    </row>
    <row r="891" spans="1:20" ht="15" hidden="1" customHeight="1" outlineLevel="1" x14ac:dyDescent="0.35">
      <c r="A891" s="77">
        <v>884</v>
      </c>
      <c r="B891" s="230"/>
      <c r="C891" s="124"/>
      <c r="D891" s="124"/>
      <c r="E891" s="125"/>
      <c r="F891" s="164"/>
      <c r="G891" s="233"/>
      <c r="H891" s="232"/>
      <c r="I891" s="233"/>
      <c r="J891" s="254"/>
      <c r="K891" s="131"/>
      <c r="L891" s="132"/>
      <c r="M891" s="133"/>
      <c r="N891" s="130"/>
      <c r="O891" s="256"/>
      <c r="P891" s="132"/>
      <c r="Q891" s="132"/>
      <c r="R891" s="133"/>
      <c r="S891" s="130"/>
      <c r="T891" s="256"/>
    </row>
    <row r="892" spans="1:20" ht="15" hidden="1" customHeight="1" outlineLevel="1" x14ac:dyDescent="0.35">
      <c r="A892" s="77">
        <v>885</v>
      </c>
      <c r="B892" s="230"/>
      <c r="C892" s="124"/>
      <c r="D892" s="124"/>
      <c r="E892" s="125"/>
      <c r="F892" s="164"/>
      <c r="G892" s="233"/>
      <c r="H892" s="232"/>
      <c r="I892" s="233"/>
      <c r="J892" s="254"/>
      <c r="K892" s="131"/>
      <c r="L892" s="132"/>
      <c r="M892" s="133"/>
      <c r="N892" s="130"/>
      <c r="O892" s="256"/>
      <c r="P892" s="132"/>
      <c r="Q892" s="132"/>
      <c r="R892" s="133"/>
      <c r="S892" s="130"/>
      <c r="T892" s="256"/>
    </row>
    <row r="893" spans="1:20" ht="15" hidden="1" customHeight="1" outlineLevel="1" x14ac:dyDescent="0.35">
      <c r="A893" s="77">
        <v>886</v>
      </c>
      <c r="B893" s="230"/>
      <c r="C893" s="124"/>
      <c r="D893" s="124"/>
      <c r="E893" s="125"/>
      <c r="F893" s="164"/>
      <c r="G893" s="233"/>
      <c r="H893" s="232"/>
      <c r="I893" s="233"/>
      <c r="J893" s="254"/>
      <c r="K893" s="131"/>
      <c r="L893" s="132"/>
      <c r="M893" s="133"/>
      <c r="N893" s="130"/>
      <c r="O893" s="256"/>
      <c r="P893" s="132"/>
      <c r="Q893" s="132"/>
      <c r="R893" s="133"/>
      <c r="S893" s="130"/>
      <c r="T893" s="256"/>
    </row>
    <row r="894" spans="1:20" ht="15" hidden="1" customHeight="1" outlineLevel="1" x14ac:dyDescent="0.35">
      <c r="A894" s="77">
        <v>887</v>
      </c>
      <c r="B894" s="230"/>
      <c r="C894" s="124"/>
      <c r="D894" s="124"/>
      <c r="E894" s="125"/>
      <c r="F894" s="164"/>
      <c r="G894" s="233"/>
      <c r="H894" s="232"/>
      <c r="I894" s="233"/>
      <c r="J894" s="254"/>
      <c r="K894" s="131"/>
      <c r="L894" s="132"/>
      <c r="M894" s="133"/>
      <c r="N894" s="130"/>
      <c r="O894" s="256"/>
      <c r="P894" s="132"/>
      <c r="Q894" s="132"/>
      <c r="R894" s="133"/>
      <c r="S894" s="130"/>
      <c r="T894" s="256"/>
    </row>
    <row r="895" spans="1:20" ht="15" hidden="1" customHeight="1" outlineLevel="1" x14ac:dyDescent="0.35">
      <c r="A895" s="77">
        <v>888</v>
      </c>
      <c r="B895" s="230"/>
      <c r="C895" s="124"/>
      <c r="D895" s="124"/>
      <c r="E895" s="125"/>
      <c r="F895" s="164"/>
      <c r="G895" s="233"/>
      <c r="H895" s="232"/>
      <c r="I895" s="233"/>
      <c r="J895" s="254"/>
      <c r="K895" s="131"/>
      <c r="L895" s="132"/>
      <c r="M895" s="133"/>
      <c r="N895" s="130"/>
      <c r="O895" s="256"/>
      <c r="P895" s="132"/>
      <c r="Q895" s="132"/>
      <c r="R895" s="133"/>
      <c r="S895" s="130"/>
      <c r="T895" s="256"/>
    </row>
    <row r="896" spans="1:20" ht="15" hidden="1" customHeight="1" outlineLevel="1" x14ac:dyDescent="0.35">
      <c r="A896" s="77">
        <v>889</v>
      </c>
      <c r="B896" s="230"/>
      <c r="C896" s="124"/>
      <c r="D896" s="124"/>
      <c r="E896" s="125"/>
      <c r="F896" s="164"/>
      <c r="G896" s="233"/>
      <c r="H896" s="232"/>
      <c r="I896" s="233"/>
      <c r="J896" s="254"/>
      <c r="K896" s="131"/>
      <c r="L896" s="132"/>
      <c r="M896" s="133"/>
      <c r="N896" s="130"/>
      <c r="O896" s="256"/>
      <c r="P896" s="132"/>
      <c r="Q896" s="132"/>
      <c r="R896" s="133"/>
      <c r="S896" s="130"/>
      <c r="T896" s="256"/>
    </row>
    <row r="897" spans="1:20" ht="15" hidden="1" customHeight="1" outlineLevel="1" x14ac:dyDescent="0.35">
      <c r="A897" s="77">
        <v>890</v>
      </c>
      <c r="B897" s="230"/>
      <c r="C897" s="124"/>
      <c r="D897" s="124"/>
      <c r="E897" s="125"/>
      <c r="F897" s="164"/>
      <c r="G897" s="233"/>
      <c r="H897" s="232"/>
      <c r="I897" s="233"/>
      <c r="J897" s="254"/>
      <c r="K897" s="131"/>
      <c r="L897" s="132"/>
      <c r="M897" s="133"/>
      <c r="N897" s="130"/>
      <c r="O897" s="256"/>
      <c r="P897" s="132"/>
      <c r="Q897" s="132"/>
      <c r="R897" s="133"/>
      <c r="S897" s="130"/>
      <c r="T897" s="256"/>
    </row>
    <row r="898" spans="1:20" ht="15" hidden="1" customHeight="1" outlineLevel="1" x14ac:dyDescent="0.35">
      <c r="A898" s="77">
        <v>891</v>
      </c>
      <c r="B898" s="230"/>
      <c r="C898" s="124"/>
      <c r="D898" s="124"/>
      <c r="E898" s="125"/>
      <c r="F898" s="164"/>
      <c r="G898" s="233"/>
      <c r="H898" s="232"/>
      <c r="I898" s="233"/>
      <c r="J898" s="254"/>
      <c r="K898" s="131"/>
      <c r="L898" s="132"/>
      <c r="M898" s="133"/>
      <c r="N898" s="130"/>
      <c r="O898" s="256"/>
      <c r="P898" s="132"/>
      <c r="Q898" s="132"/>
      <c r="R898" s="133"/>
      <c r="S898" s="130"/>
      <c r="T898" s="256"/>
    </row>
    <row r="899" spans="1:20" ht="15" hidden="1" customHeight="1" outlineLevel="1" x14ac:dyDescent="0.35">
      <c r="A899" s="77">
        <v>892</v>
      </c>
      <c r="B899" s="230"/>
      <c r="C899" s="124"/>
      <c r="D899" s="124"/>
      <c r="E899" s="125"/>
      <c r="F899" s="164"/>
      <c r="G899" s="233"/>
      <c r="H899" s="232"/>
      <c r="I899" s="233"/>
      <c r="J899" s="254"/>
      <c r="K899" s="131"/>
      <c r="L899" s="132"/>
      <c r="M899" s="133"/>
      <c r="N899" s="130"/>
      <c r="O899" s="256"/>
      <c r="P899" s="132"/>
      <c r="Q899" s="132"/>
      <c r="R899" s="133"/>
      <c r="S899" s="130"/>
      <c r="T899" s="256"/>
    </row>
    <row r="900" spans="1:20" ht="15" hidden="1" customHeight="1" outlineLevel="1" x14ac:dyDescent="0.35">
      <c r="A900" s="77">
        <v>893</v>
      </c>
      <c r="B900" s="230"/>
      <c r="C900" s="124"/>
      <c r="D900" s="124"/>
      <c r="E900" s="125"/>
      <c r="F900" s="164"/>
      <c r="G900" s="233"/>
      <c r="H900" s="232"/>
      <c r="I900" s="233"/>
      <c r="J900" s="254"/>
      <c r="K900" s="131"/>
      <c r="L900" s="132"/>
      <c r="M900" s="133"/>
      <c r="N900" s="130"/>
      <c r="O900" s="256"/>
      <c r="P900" s="132"/>
      <c r="Q900" s="132"/>
      <c r="R900" s="133"/>
      <c r="S900" s="130"/>
      <c r="T900" s="256"/>
    </row>
    <row r="901" spans="1:20" ht="15" hidden="1" customHeight="1" outlineLevel="1" x14ac:dyDescent="0.35">
      <c r="A901" s="77">
        <v>894</v>
      </c>
      <c r="B901" s="230"/>
      <c r="C901" s="124"/>
      <c r="D901" s="124"/>
      <c r="E901" s="125"/>
      <c r="F901" s="164"/>
      <c r="G901" s="233"/>
      <c r="H901" s="232"/>
      <c r="I901" s="233"/>
      <c r="J901" s="254"/>
      <c r="K901" s="131"/>
      <c r="L901" s="132"/>
      <c r="M901" s="133"/>
      <c r="N901" s="130"/>
      <c r="O901" s="256"/>
      <c r="P901" s="132"/>
      <c r="Q901" s="132"/>
      <c r="R901" s="133"/>
      <c r="S901" s="130"/>
      <c r="T901" s="256"/>
    </row>
    <row r="902" spans="1:20" ht="15" hidden="1" customHeight="1" outlineLevel="1" x14ac:dyDescent="0.35">
      <c r="A902" s="77">
        <v>895</v>
      </c>
      <c r="B902" s="230"/>
      <c r="C902" s="124"/>
      <c r="D902" s="124"/>
      <c r="E902" s="125"/>
      <c r="F902" s="164"/>
      <c r="G902" s="233"/>
      <c r="H902" s="232"/>
      <c r="I902" s="233"/>
      <c r="J902" s="254"/>
      <c r="K902" s="131"/>
      <c r="L902" s="132"/>
      <c r="M902" s="133"/>
      <c r="N902" s="130"/>
      <c r="O902" s="256"/>
      <c r="P902" s="132"/>
      <c r="Q902" s="132"/>
      <c r="R902" s="133"/>
      <c r="S902" s="130"/>
      <c r="T902" s="256"/>
    </row>
    <row r="903" spans="1:20" ht="15" hidden="1" customHeight="1" outlineLevel="1" x14ac:dyDescent="0.35">
      <c r="A903" s="77">
        <v>896</v>
      </c>
      <c r="B903" s="230"/>
      <c r="C903" s="124"/>
      <c r="D903" s="124"/>
      <c r="E903" s="125"/>
      <c r="F903" s="164"/>
      <c r="G903" s="233"/>
      <c r="H903" s="232"/>
      <c r="I903" s="233"/>
      <c r="J903" s="254"/>
      <c r="K903" s="131"/>
      <c r="L903" s="132"/>
      <c r="M903" s="133"/>
      <c r="N903" s="130"/>
      <c r="O903" s="256"/>
      <c r="P903" s="132"/>
      <c r="Q903" s="132"/>
      <c r="R903" s="133"/>
      <c r="S903" s="130"/>
      <c r="T903" s="256"/>
    </row>
    <row r="904" spans="1:20" ht="15" hidden="1" customHeight="1" outlineLevel="1" x14ac:dyDescent="0.35">
      <c r="A904" s="77">
        <v>897</v>
      </c>
      <c r="B904" s="230"/>
      <c r="C904" s="124"/>
      <c r="D904" s="124"/>
      <c r="E904" s="125"/>
      <c r="F904" s="164"/>
      <c r="G904" s="233"/>
      <c r="H904" s="232"/>
      <c r="I904" s="233"/>
      <c r="J904" s="254"/>
      <c r="K904" s="131"/>
      <c r="L904" s="132"/>
      <c r="M904" s="133"/>
      <c r="N904" s="130"/>
      <c r="O904" s="256"/>
      <c r="P904" s="132"/>
      <c r="Q904" s="132"/>
      <c r="R904" s="133"/>
      <c r="S904" s="130"/>
      <c r="T904" s="256"/>
    </row>
    <row r="905" spans="1:20" ht="15" hidden="1" customHeight="1" outlineLevel="1" x14ac:dyDescent="0.35">
      <c r="A905" s="77">
        <v>898</v>
      </c>
      <c r="B905" s="230"/>
      <c r="C905" s="124"/>
      <c r="D905" s="124"/>
      <c r="E905" s="125"/>
      <c r="F905" s="164"/>
      <c r="G905" s="233"/>
      <c r="H905" s="232"/>
      <c r="I905" s="233"/>
      <c r="J905" s="254"/>
      <c r="K905" s="131"/>
      <c r="L905" s="132"/>
      <c r="M905" s="133"/>
      <c r="N905" s="130"/>
      <c r="O905" s="256"/>
      <c r="P905" s="132"/>
      <c r="Q905" s="132"/>
      <c r="R905" s="133"/>
      <c r="S905" s="130"/>
      <c r="T905" s="256"/>
    </row>
    <row r="906" spans="1:20" ht="15" hidden="1" customHeight="1" outlineLevel="1" x14ac:dyDescent="0.35">
      <c r="A906" s="77">
        <v>899</v>
      </c>
      <c r="B906" s="230"/>
      <c r="C906" s="124"/>
      <c r="D906" s="124"/>
      <c r="E906" s="125"/>
      <c r="F906" s="164"/>
      <c r="G906" s="233"/>
      <c r="H906" s="232"/>
      <c r="I906" s="233"/>
      <c r="J906" s="254"/>
      <c r="K906" s="131"/>
      <c r="L906" s="132"/>
      <c r="M906" s="133"/>
      <c r="N906" s="130"/>
      <c r="O906" s="256"/>
      <c r="P906" s="132"/>
      <c r="Q906" s="132"/>
      <c r="R906" s="133"/>
      <c r="S906" s="130"/>
      <c r="T906" s="256"/>
    </row>
    <row r="907" spans="1:20" ht="15" hidden="1" customHeight="1" outlineLevel="1" x14ac:dyDescent="0.35">
      <c r="A907" s="77">
        <v>900</v>
      </c>
      <c r="B907" s="230"/>
      <c r="C907" s="124"/>
      <c r="D907" s="124"/>
      <c r="E907" s="125"/>
      <c r="F907" s="164"/>
      <c r="G907" s="233"/>
      <c r="H907" s="232"/>
      <c r="I907" s="233"/>
      <c r="J907" s="254"/>
      <c r="K907" s="131"/>
      <c r="L907" s="132"/>
      <c r="M907" s="133"/>
      <c r="N907" s="130"/>
      <c r="O907" s="256"/>
      <c r="P907" s="132"/>
      <c r="Q907" s="132"/>
      <c r="R907" s="133"/>
      <c r="S907" s="130"/>
      <c r="T907" s="256"/>
    </row>
    <row r="908" spans="1:20" ht="15" hidden="1" customHeight="1" outlineLevel="1" x14ac:dyDescent="0.35">
      <c r="A908" s="77">
        <v>901</v>
      </c>
      <c r="B908" s="230"/>
      <c r="C908" s="124"/>
      <c r="D908" s="124"/>
      <c r="E908" s="125"/>
      <c r="F908" s="164"/>
      <c r="G908" s="233"/>
      <c r="H908" s="232"/>
      <c r="I908" s="233"/>
      <c r="J908" s="254"/>
      <c r="K908" s="131"/>
      <c r="L908" s="132"/>
      <c r="M908" s="133"/>
      <c r="N908" s="130"/>
      <c r="O908" s="256"/>
      <c r="P908" s="132"/>
      <c r="Q908" s="132"/>
      <c r="R908" s="133"/>
      <c r="S908" s="130"/>
      <c r="T908" s="256"/>
    </row>
    <row r="909" spans="1:20" ht="15" hidden="1" customHeight="1" outlineLevel="1" x14ac:dyDescent="0.35">
      <c r="A909" s="77">
        <v>902</v>
      </c>
      <c r="B909" s="230"/>
      <c r="C909" s="124"/>
      <c r="D909" s="124"/>
      <c r="E909" s="125"/>
      <c r="F909" s="164"/>
      <c r="G909" s="233"/>
      <c r="H909" s="232"/>
      <c r="I909" s="233"/>
      <c r="J909" s="254"/>
      <c r="K909" s="131"/>
      <c r="L909" s="132"/>
      <c r="M909" s="133"/>
      <c r="N909" s="130"/>
      <c r="O909" s="256"/>
      <c r="P909" s="132"/>
      <c r="Q909" s="132"/>
      <c r="R909" s="133"/>
      <c r="S909" s="130"/>
      <c r="T909" s="256"/>
    </row>
    <row r="910" spans="1:20" ht="15" hidden="1" customHeight="1" outlineLevel="1" x14ac:dyDescent="0.35">
      <c r="A910" s="77">
        <v>903</v>
      </c>
      <c r="B910" s="230"/>
      <c r="C910" s="124"/>
      <c r="D910" s="124"/>
      <c r="E910" s="125"/>
      <c r="F910" s="164"/>
      <c r="G910" s="233"/>
      <c r="H910" s="232"/>
      <c r="I910" s="233"/>
      <c r="J910" s="254"/>
      <c r="K910" s="131"/>
      <c r="L910" s="132"/>
      <c r="M910" s="133"/>
      <c r="N910" s="130"/>
      <c r="O910" s="256"/>
      <c r="P910" s="132"/>
      <c r="Q910" s="132"/>
      <c r="R910" s="133"/>
      <c r="S910" s="130"/>
      <c r="T910" s="256"/>
    </row>
    <row r="911" spans="1:20" ht="15" hidden="1" customHeight="1" outlineLevel="1" x14ac:dyDescent="0.35">
      <c r="A911" s="77">
        <v>904</v>
      </c>
      <c r="B911" s="230"/>
      <c r="C911" s="124"/>
      <c r="D911" s="124"/>
      <c r="E911" s="125"/>
      <c r="F911" s="164"/>
      <c r="G911" s="233"/>
      <c r="H911" s="232"/>
      <c r="I911" s="233"/>
      <c r="J911" s="254"/>
      <c r="K911" s="131"/>
      <c r="L911" s="132"/>
      <c r="M911" s="133"/>
      <c r="N911" s="130"/>
      <c r="O911" s="256"/>
      <c r="P911" s="132"/>
      <c r="Q911" s="132"/>
      <c r="R911" s="133"/>
      <c r="S911" s="130"/>
      <c r="T911" s="256"/>
    </row>
    <row r="912" spans="1:20" ht="15" hidden="1" customHeight="1" outlineLevel="1" x14ac:dyDescent="0.35">
      <c r="A912" s="77">
        <v>905</v>
      </c>
      <c r="B912" s="230"/>
      <c r="C912" s="124"/>
      <c r="D912" s="124"/>
      <c r="E912" s="125"/>
      <c r="F912" s="164"/>
      <c r="G912" s="233"/>
      <c r="H912" s="232"/>
      <c r="I912" s="233"/>
      <c r="J912" s="254"/>
      <c r="K912" s="131"/>
      <c r="L912" s="132"/>
      <c r="M912" s="133"/>
      <c r="N912" s="130"/>
      <c r="O912" s="256"/>
      <c r="P912" s="132"/>
      <c r="Q912" s="132"/>
      <c r="R912" s="133"/>
      <c r="S912" s="130"/>
      <c r="T912" s="256"/>
    </row>
    <row r="913" spans="1:20" ht="15" hidden="1" customHeight="1" outlineLevel="1" x14ac:dyDescent="0.35">
      <c r="A913" s="77">
        <v>906</v>
      </c>
      <c r="B913" s="230"/>
      <c r="C913" s="124"/>
      <c r="D913" s="124"/>
      <c r="E913" s="125"/>
      <c r="F913" s="164"/>
      <c r="G913" s="233"/>
      <c r="H913" s="232"/>
      <c r="I913" s="233"/>
      <c r="J913" s="254"/>
      <c r="K913" s="131"/>
      <c r="L913" s="132"/>
      <c r="M913" s="133"/>
      <c r="N913" s="130"/>
      <c r="O913" s="256"/>
      <c r="P913" s="132"/>
      <c r="Q913" s="132"/>
      <c r="R913" s="133"/>
      <c r="S913" s="130"/>
      <c r="T913" s="256"/>
    </row>
    <row r="914" spans="1:20" ht="15" hidden="1" customHeight="1" outlineLevel="1" x14ac:dyDescent="0.35">
      <c r="A914" s="77">
        <v>907</v>
      </c>
      <c r="B914" s="230"/>
      <c r="C914" s="124"/>
      <c r="D914" s="124"/>
      <c r="E914" s="125"/>
      <c r="F914" s="164"/>
      <c r="G914" s="233"/>
      <c r="H914" s="232"/>
      <c r="I914" s="233"/>
      <c r="J914" s="254"/>
      <c r="K914" s="131"/>
      <c r="L914" s="132"/>
      <c r="M914" s="133"/>
      <c r="N914" s="130"/>
      <c r="O914" s="256"/>
      <c r="P914" s="132"/>
      <c r="Q914" s="132"/>
      <c r="R914" s="133"/>
      <c r="S914" s="130"/>
      <c r="T914" s="256"/>
    </row>
    <row r="915" spans="1:20" ht="15" hidden="1" customHeight="1" outlineLevel="1" x14ac:dyDescent="0.35">
      <c r="A915" s="77">
        <v>908</v>
      </c>
      <c r="B915" s="230"/>
      <c r="C915" s="124"/>
      <c r="D915" s="124"/>
      <c r="E915" s="125"/>
      <c r="F915" s="164"/>
      <c r="G915" s="233"/>
      <c r="H915" s="232"/>
      <c r="I915" s="233"/>
      <c r="J915" s="254"/>
      <c r="K915" s="131"/>
      <c r="L915" s="132"/>
      <c r="M915" s="133"/>
      <c r="N915" s="130"/>
      <c r="O915" s="256"/>
      <c r="P915" s="132"/>
      <c r="Q915" s="132"/>
      <c r="R915" s="133"/>
      <c r="S915" s="130"/>
      <c r="T915" s="256"/>
    </row>
    <row r="916" spans="1:20" ht="15" hidden="1" customHeight="1" outlineLevel="1" x14ac:dyDescent="0.35">
      <c r="A916" s="77">
        <v>909</v>
      </c>
      <c r="B916" s="230"/>
      <c r="C916" s="124"/>
      <c r="D916" s="124"/>
      <c r="E916" s="125"/>
      <c r="F916" s="164"/>
      <c r="G916" s="233"/>
      <c r="H916" s="232"/>
      <c r="I916" s="233"/>
      <c r="J916" s="254"/>
      <c r="K916" s="131"/>
      <c r="L916" s="132"/>
      <c r="M916" s="133"/>
      <c r="N916" s="130"/>
      <c r="O916" s="256"/>
      <c r="P916" s="132"/>
      <c r="Q916" s="132"/>
      <c r="R916" s="133"/>
      <c r="S916" s="130"/>
      <c r="T916" s="256"/>
    </row>
    <row r="917" spans="1:20" ht="15" hidden="1" customHeight="1" outlineLevel="1" x14ac:dyDescent="0.35">
      <c r="A917" s="77">
        <v>910</v>
      </c>
      <c r="B917" s="230"/>
      <c r="C917" s="124"/>
      <c r="D917" s="124"/>
      <c r="E917" s="125"/>
      <c r="F917" s="164"/>
      <c r="G917" s="233"/>
      <c r="H917" s="232"/>
      <c r="I917" s="233"/>
      <c r="J917" s="254"/>
      <c r="K917" s="131"/>
      <c r="L917" s="132"/>
      <c r="M917" s="133"/>
      <c r="N917" s="130"/>
      <c r="O917" s="256"/>
      <c r="P917" s="132"/>
      <c r="Q917" s="132"/>
      <c r="R917" s="133"/>
      <c r="S917" s="130"/>
      <c r="T917" s="256"/>
    </row>
    <row r="918" spans="1:20" ht="15" hidden="1" customHeight="1" outlineLevel="1" x14ac:dyDescent="0.35">
      <c r="A918" s="77">
        <v>911</v>
      </c>
      <c r="B918" s="230"/>
      <c r="C918" s="124"/>
      <c r="D918" s="124"/>
      <c r="E918" s="125"/>
      <c r="F918" s="164"/>
      <c r="G918" s="233"/>
      <c r="H918" s="232"/>
      <c r="I918" s="233"/>
      <c r="J918" s="254"/>
      <c r="K918" s="131"/>
      <c r="L918" s="132"/>
      <c r="M918" s="133"/>
      <c r="N918" s="130"/>
      <c r="O918" s="256"/>
      <c r="P918" s="132"/>
      <c r="Q918" s="132"/>
      <c r="R918" s="133"/>
      <c r="S918" s="130"/>
      <c r="T918" s="256"/>
    </row>
    <row r="919" spans="1:20" ht="15" hidden="1" customHeight="1" outlineLevel="1" x14ac:dyDescent="0.35">
      <c r="A919" s="77">
        <v>912</v>
      </c>
      <c r="B919" s="230"/>
      <c r="C919" s="124"/>
      <c r="D919" s="124"/>
      <c r="E919" s="125"/>
      <c r="F919" s="164"/>
      <c r="G919" s="233"/>
      <c r="H919" s="232"/>
      <c r="I919" s="233"/>
      <c r="J919" s="254"/>
      <c r="K919" s="131"/>
      <c r="L919" s="132"/>
      <c r="M919" s="133"/>
      <c r="N919" s="130"/>
      <c r="O919" s="256"/>
      <c r="P919" s="132"/>
      <c r="Q919" s="132"/>
      <c r="R919" s="133"/>
      <c r="S919" s="130"/>
      <c r="T919" s="256"/>
    </row>
    <row r="920" spans="1:20" ht="15" hidden="1" customHeight="1" outlineLevel="1" x14ac:dyDescent="0.35">
      <c r="A920" s="77">
        <v>913</v>
      </c>
      <c r="B920" s="230"/>
      <c r="C920" s="124"/>
      <c r="D920" s="124"/>
      <c r="E920" s="125"/>
      <c r="F920" s="164"/>
      <c r="G920" s="233"/>
      <c r="H920" s="232"/>
      <c r="I920" s="233"/>
      <c r="J920" s="254"/>
      <c r="K920" s="131"/>
      <c r="L920" s="132"/>
      <c r="M920" s="133"/>
      <c r="N920" s="130"/>
      <c r="O920" s="256"/>
      <c r="P920" s="132"/>
      <c r="Q920" s="132"/>
      <c r="R920" s="133"/>
      <c r="S920" s="130"/>
      <c r="T920" s="256"/>
    </row>
    <row r="921" spans="1:20" ht="15" hidden="1" customHeight="1" outlineLevel="1" x14ac:dyDescent="0.35">
      <c r="A921" s="77">
        <v>914</v>
      </c>
      <c r="B921" s="230"/>
      <c r="C921" s="124"/>
      <c r="D921" s="124"/>
      <c r="E921" s="125"/>
      <c r="F921" s="164"/>
      <c r="G921" s="233"/>
      <c r="H921" s="232"/>
      <c r="I921" s="233"/>
      <c r="J921" s="254"/>
      <c r="K921" s="131"/>
      <c r="L921" s="132"/>
      <c r="M921" s="133"/>
      <c r="N921" s="130"/>
      <c r="O921" s="256"/>
      <c r="P921" s="132"/>
      <c r="Q921" s="132"/>
      <c r="R921" s="133"/>
      <c r="S921" s="130"/>
      <c r="T921" s="256"/>
    </row>
    <row r="922" spans="1:20" ht="15" hidden="1" customHeight="1" outlineLevel="1" x14ac:dyDescent="0.35">
      <c r="A922" s="77">
        <v>915</v>
      </c>
      <c r="B922" s="230"/>
      <c r="C922" s="124"/>
      <c r="D922" s="124"/>
      <c r="E922" s="125"/>
      <c r="F922" s="164"/>
      <c r="G922" s="233"/>
      <c r="H922" s="232"/>
      <c r="I922" s="233"/>
      <c r="J922" s="254"/>
      <c r="K922" s="131"/>
      <c r="L922" s="132"/>
      <c r="M922" s="133"/>
      <c r="N922" s="130"/>
      <c r="O922" s="256"/>
      <c r="P922" s="132"/>
      <c r="Q922" s="132"/>
      <c r="R922" s="133"/>
      <c r="S922" s="130"/>
      <c r="T922" s="256"/>
    </row>
    <row r="923" spans="1:20" ht="15" hidden="1" customHeight="1" outlineLevel="1" x14ac:dyDescent="0.35">
      <c r="A923" s="77">
        <v>916</v>
      </c>
      <c r="B923" s="230"/>
      <c r="C923" s="124"/>
      <c r="D923" s="124"/>
      <c r="E923" s="125"/>
      <c r="F923" s="164"/>
      <c r="G923" s="233"/>
      <c r="H923" s="232"/>
      <c r="I923" s="233"/>
      <c r="J923" s="254"/>
      <c r="K923" s="131"/>
      <c r="L923" s="132"/>
      <c r="M923" s="133"/>
      <c r="N923" s="130"/>
      <c r="O923" s="256"/>
      <c r="P923" s="132"/>
      <c r="Q923" s="132"/>
      <c r="R923" s="133"/>
      <c r="S923" s="130"/>
      <c r="T923" s="256"/>
    </row>
    <row r="924" spans="1:20" ht="15" hidden="1" customHeight="1" outlineLevel="1" x14ac:dyDescent="0.35">
      <c r="A924" s="77">
        <v>917</v>
      </c>
      <c r="B924" s="230"/>
      <c r="C924" s="124"/>
      <c r="D924" s="124"/>
      <c r="E924" s="125"/>
      <c r="F924" s="164"/>
      <c r="G924" s="233"/>
      <c r="H924" s="232"/>
      <c r="I924" s="233"/>
      <c r="J924" s="254"/>
      <c r="K924" s="131"/>
      <c r="L924" s="132"/>
      <c r="M924" s="133"/>
      <c r="N924" s="130"/>
      <c r="O924" s="256"/>
      <c r="P924" s="132"/>
      <c r="Q924" s="132"/>
      <c r="R924" s="133"/>
      <c r="S924" s="130"/>
      <c r="T924" s="256"/>
    </row>
    <row r="925" spans="1:20" ht="15" hidden="1" customHeight="1" outlineLevel="1" x14ac:dyDescent="0.35">
      <c r="A925" s="77">
        <v>918</v>
      </c>
      <c r="B925" s="230"/>
      <c r="C925" s="124"/>
      <c r="D925" s="124"/>
      <c r="E925" s="125"/>
      <c r="F925" s="164"/>
      <c r="G925" s="233"/>
      <c r="H925" s="232"/>
      <c r="I925" s="233"/>
      <c r="J925" s="254"/>
      <c r="K925" s="131"/>
      <c r="L925" s="132"/>
      <c r="M925" s="133"/>
      <c r="N925" s="130"/>
      <c r="O925" s="256"/>
      <c r="P925" s="132"/>
      <c r="Q925" s="132"/>
      <c r="R925" s="133"/>
      <c r="S925" s="130"/>
      <c r="T925" s="256"/>
    </row>
    <row r="926" spans="1:20" ht="15" hidden="1" customHeight="1" outlineLevel="1" x14ac:dyDescent="0.35">
      <c r="A926" s="77">
        <v>919</v>
      </c>
      <c r="B926" s="230"/>
      <c r="C926" s="124"/>
      <c r="D926" s="124"/>
      <c r="E926" s="125"/>
      <c r="F926" s="164"/>
      <c r="G926" s="233"/>
      <c r="H926" s="232"/>
      <c r="I926" s="233"/>
      <c r="J926" s="254"/>
      <c r="K926" s="131"/>
      <c r="L926" s="132"/>
      <c r="M926" s="133"/>
      <c r="N926" s="130"/>
      <c r="O926" s="256"/>
      <c r="P926" s="132"/>
      <c r="Q926" s="132"/>
      <c r="R926" s="133"/>
      <c r="S926" s="130"/>
      <c r="T926" s="256"/>
    </row>
    <row r="927" spans="1:20" ht="15" hidden="1" customHeight="1" outlineLevel="1" x14ac:dyDescent="0.35">
      <c r="A927" s="77">
        <v>920</v>
      </c>
      <c r="B927" s="230"/>
      <c r="C927" s="124"/>
      <c r="D927" s="124"/>
      <c r="E927" s="125"/>
      <c r="F927" s="164"/>
      <c r="G927" s="233"/>
      <c r="H927" s="232"/>
      <c r="I927" s="233"/>
      <c r="J927" s="254"/>
      <c r="K927" s="131"/>
      <c r="L927" s="132"/>
      <c r="M927" s="133"/>
      <c r="N927" s="130"/>
      <c r="O927" s="256"/>
      <c r="P927" s="132"/>
      <c r="Q927" s="132"/>
      <c r="R927" s="133"/>
      <c r="S927" s="130"/>
      <c r="T927" s="256"/>
    </row>
    <row r="928" spans="1:20" ht="15" hidden="1" customHeight="1" outlineLevel="1" x14ac:dyDescent="0.35">
      <c r="A928" s="77">
        <v>921</v>
      </c>
      <c r="B928" s="230"/>
      <c r="C928" s="124"/>
      <c r="D928" s="124"/>
      <c r="E928" s="125"/>
      <c r="F928" s="164"/>
      <c r="G928" s="233"/>
      <c r="H928" s="232"/>
      <c r="I928" s="233"/>
      <c r="J928" s="254"/>
      <c r="K928" s="131"/>
      <c r="L928" s="132"/>
      <c r="M928" s="133"/>
      <c r="N928" s="130"/>
      <c r="O928" s="256"/>
      <c r="P928" s="132"/>
      <c r="Q928" s="132"/>
      <c r="R928" s="133"/>
      <c r="S928" s="130"/>
      <c r="T928" s="256"/>
    </row>
    <row r="929" spans="1:20" ht="15" hidden="1" customHeight="1" outlineLevel="1" x14ac:dyDescent="0.35">
      <c r="A929" s="77">
        <v>922</v>
      </c>
      <c r="B929" s="230"/>
      <c r="C929" s="124"/>
      <c r="D929" s="124"/>
      <c r="E929" s="125"/>
      <c r="F929" s="164"/>
      <c r="G929" s="233"/>
      <c r="H929" s="232"/>
      <c r="I929" s="233"/>
      <c r="J929" s="254"/>
      <c r="K929" s="131"/>
      <c r="L929" s="132"/>
      <c r="M929" s="133"/>
      <c r="N929" s="130"/>
      <c r="O929" s="256"/>
      <c r="P929" s="132"/>
      <c r="Q929" s="132"/>
      <c r="R929" s="133"/>
      <c r="S929" s="130"/>
      <c r="T929" s="256"/>
    </row>
    <row r="930" spans="1:20" ht="15" hidden="1" customHeight="1" outlineLevel="1" x14ac:dyDescent="0.35">
      <c r="A930" s="77">
        <v>923</v>
      </c>
      <c r="B930" s="230"/>
      <c r="C930" s="124"/>
      <c r="D930" s="124"/>
      <c r="E930" s="125"/>
      <c r="F930" s="164"/>
      <c r="G930" s="233"/>
      <c r="H930" s="232"/>
      <c r="I930" s="233"/>
      <c r="J930" s="254"/>
      <c r="K930" s="131"/>
      <c r="L930" s="132"/>
      <c r="M930" s="133"/>
      <c r="N930" s="130"/>
      <c r="O930" s="256"/>
      <c r="P930" s="132"/>
      <c r="Q930" s="132"/>
      <c r="R930" s="133"/>
      <c r="S930" s="130"/>
      <c r="T930" s="256"/>
    </row>
    <row r="931" spans="1:20" ht="15" hidden="1" customHeight="1" outlineLevel="1" x14ac:dyDescent="0.35">
      <c r="A931" s="77">
        <v>924</v>
      </c>
      <c r="B931" s="230"/>
      <c r="C931" s="124"/>
      <c r="D931" s="124"/>
      <c r="E931" s="125"/>
      <c r="F931" s="164"/>
      <c r="G931" s="233"/>
      <c r="H931" s="232"/>
      <c r="I931" s="233"/>
      <c r="J931" s="254"/>
      <c r="K931" s="131"/>
      <c r="L931" s="132"/>
      <c r="M931" s="133"/>
      <c r="N931" s="130"/>
      <c r="O931" s="256"/>
      <c r="P931" s="132"/>
      <c r="Q931" s="132"/>
      <c r="R931" s="133"/>
      <c r="S931" s="130"/>
      <c r="T931" s="256"/>
    </row>
    <row r="932" spans="1:20" ht="15" hidden="1" customHeight="1" outlineLevel="1" x14ac:dyDescent="0.35">
      <c r="A932" s="77">
        <v>925</v>
      </c>
      <c r="B932" s="230"/>
      <c r="C932" s="124"/>
      <c r="D932" s="124"/>
      <c r="E932" s="125"/>
      <c r="F932" s="164"/>
      <c r="G932" s="233"/>
      <c r="H932" s="232"/>
      <c r="I932" s="233"/>
      <c r="J932" s="254"/>
      <c r="K932" s="131"/>
      <c r="L932" s="132"/>
      <c r="M932" s="133"/>
      <c r="N932" s="130"/>
      <c r="O932" s="256"/>
      <c r="P932" s="132"/>
      <c r="Q932" s="132"/>
      <c r="R932" s="133"/>
      <c r="S932" s="130"/>
      <c r="T932" s="256"/>
    </row>
    <row r="933" spans="1:20" ht="15" hidden="1" customHeight="1" outlineLevel="1" x14ac:dyDescent="0.35">
      <c r="A933" s="77">
        <v>926</v>
      </c>
      <c r="B933" s="230"/>
      <c r="C933" s="124"/>
      <c r="D933" s="124"/>
      <c r="E933" s="125"/>
      <c r="F933" s="164"/>
      <c r="G933" s="233"/>
      <c r="H933" s="232"/>
      <c r="I933" s="233"/>
      <c r="J933" s="254"/>
      <c r="K933" s="131"/>
      <c r="L933" s="132"/>
      <c r="M933" s="133"/>
      <c r="N933" s="130"/>
      <c r="O933" s="256"/>
      <c r="P933" s="132"/>
      <c r="Q933" s="132"/>
      <c r="R933" s="133"/>
      <c r="S933" s="130"/>
      <c r="T933" s="256"/>
    </row>
    <row r="934" spans="1:20" ht="15" hidden="1" customHeight="1" outlineLevel="1" x14ac:dyDescent="0.35">
      <c r="A934" s="77">
        <v>927</v>
      </c>
      <c r="B934" s="230"/>
      <c r="C934" s="124"/>
      <c r="D934" s="124"/>
      <c r="E934" s="125"/>
      <c r="F934" s="164"/>
      <c r="G934" s="233"/>
      <c r="H934" s="232"/>
      <c r="I934" s="233"/>
      <c r="J934" s="254"/>
      <c r="K934" s="131"/>
      <c r="L934" s="132"/>
      <c r="M934" s="133"/>
      <c r="N934" s="130"/>
      <c r="O934" s="256"/>
      <c r="P934" s="132"/>
      <c r="Q934" s="132"/>
      <c r="R934" s="133"/>
      <c r="S934" s="130"/>
      <c r="T934" s="256"/>
    </row>
    <row r="935" spans="1:20" ht="15" hidden="1" customHeight="1" outlineLevel="1" x14ac:dyDescent="0.35">
      <c r="A935" s="77">
        <v>928</v>
      </c>
      <c r="B935" s="230"/>
      <c r="C935" s="124"/>
      <c r="D935" s="124"/>
      <c r="E935" s="125"/>
      <c r="F935" s="164"/>
      <c r="G935" s="233"/>
      <c r="H935" s="232"/>
      <c r="I935" s="233"/>
      <c r="J935" s="254"/>
      <c r="K935" s="131"/>
      <c r="L935" s="132"/>
      <c r="M935" s="133"/>
      <c r="N935" s="130"/>
      <c r="O935" s="256"/>
      <c r="P935" s="132"/>
      <c r="Q935" s="132"/>
      <c r="R935" s="133"/>
      <c r="S935" s="130"/>
      <c r="T935" s="256"/>
    </row>
    <row r="936" spans="1:20" ht="15" hidden="1" customHeight="1" outlineLevel="1" x14ac:dyDescent="0.35">
      <c r="A936" s="77">
        <v>929</v>
      </c>
      <c r="B936" s="230"/>
      <c r="C936" s="124"/>
      <c r="D936" s="124"/>
      <c r="E936" s="125"/>
      <c r="F936" s="164"/>
      <c r="G936" s="233"/>
      <c r="H936" s="232"/>
      <c r="I936" s="233"/>
      <c r="J936" s="254"/>
      <c r="K936" s="131"/>
      <c r="L936" s="132"/>
      <c r="M936" s="133"/>
      <c r="N936" s="130"/>
      <c r="O936" s="256"/>
      <c r="P936" s="132"/>
      <c r="Q936" s="132"/>
      <c r="R936" s="133"/>
      <c r="S936" s="130"/>
      <c r="T936" s="256"/>
    </row>
    <row r="937" spans="1:20" ht="15" hidden="1" customHeight="1" outlineLevel="1" x14ac:dyDescent="0.35">
      <c r="A937" s="77">
        <v>930</v>
      </c>
      <c r="B937" s="230"/>
      <c r="C937" s="124"/>
      <c r="D937" s="124"/>
      <c r="E937" s="125"/>
      <c r="F937" s="164"/>
      <c r="G937" s="233"/>
      <c r="H937" s="232"/>
      <c r="I937" s="233"/>
      <c r="J937" s="254"/>
      <c r="K937" s="131"/>
      <c r="L937" s="132"/>
      <c r="M937" s="133"/>
      <c r="N937" s="130"/>
      <c r="O937" s="256"/>
      <c r="P937" s="132"/>
      <c r="Q937" s="132"/>
      <c r="R937" s="133"/>
      <c r="S937" s="130"/>
      <c r="T937" s="256"/>
    </row>
    <row r="938" spans="1:20" ht="15" hidden="1" customHeight="1" outlineLevel="1" x14ac:dyDescent="0.35">
      <c r="A938" s="77">
        <v>931</v>
      </c>
      <c r="B938" s="230"/>
      <c r="C938" s="124"/>
      <c r="D938" s="124"/>
      <c r="E938" s="125"/>
      <c r="F938" s="164"/>
      <c r="G938" s="233"/>
      <c r="H938" s="232"/>
      <c r="I938" s="233"/>
      <c r="J938" s="254"/>
      <c r="K938" s="131"/>
      <c r="L938" s="132"/>
      <c r="M938" s="133"/>
      <c r="N938" s="130"/>
      <c r="O938" s="256"/>
      <c r="P938" s="132"/>
      <c r="Q938" s="132"/>
      <c r="R938" s="133"/>
      <c r="S938" s="130"/>
      <c r="T938" s="256"/>
    </row>
    <row r="939" spans="1:20" ht="15" hidden="1" customHeight="1" outlineLevel="1" x14ac:dyDescent="0.35">
      <c r="A939" s="77">
        <v>932</v>
      </c>
      <c r="B939" s="230"/>
      <c r="C939" s="124"/>
      <c r="D939" s="124"/>
      <c r="E939" s="125"/>
      <c r="F939" s="164"/>
      <c r="G939" s="233"/>
      <c r="H939" s="232"/>
      <c r="I939" s="233"/>
      <c r="J939" s="254"/>
      <c r="K939" s="131"/>
      <c r="L939" s="132"/>
      <c r="M939" s="133"/>
      <c r="N939" s="130"/>
      <c r="O939" s="256"/>
      <c r="P939" s="132"/>
      <c r="Q939" s="132"/>
      <c r="R939" s="133"/>
      <c r="S939" s="130"/>
      <c r="T939" s="256"/>
    </row>
    <row r="940" spans="1:20" ht="15" hidden="1" customHeight="1" outlineLevel="1" x14ac:dyDescent="0.35">
      <c r="A940" s="77">
        <v>933</v>
      </c>
      <c r="B940" s="230"/>
      <c r="C940" s="124"/>
      <c r="D940" s="124"/>
      <c r="E940" s="125"/>
      <c r="F940" s="164"/>
      <c r="G940" s="233"/>
      <c r="H940" s="232"/>
      <c r="I940" s="233"/>
      <c r="J940" s="254"/>
      <c r="K940" s="131"/>
      <c r="L940" s="132"/>
      <c r="M940" s="133"/>
      <c r="N940" s="130"/>
      <c r="O940" s="256"/>
      <c r="P940" s="132"/>
      <c r="Q940" s="132"/>
      <c r="R940" s="133"/>
      <c r="S940" s="130"/>
      <c r="T940" s="256"/>
    </row>
    <row r="941" spans="1:20" ht="15" hidden="1" customHeight="1" outlineLevel="1" x14ac:dyDescent="0.35">
      <c r="A941" s="77">
        <v>934</v>
      </c>
      <c r="B941" s="230"/>
      <c r="C941" s="124"/>
      <c r="D941" s="124"/>
      <c r="E941" s="125"/>
      <c r="F941" s="164"/>
      <c r="G941" s="233"/>
      <c r="H941" s="232"/>
      <c r="I941" s="233"/>
      <c r="J941" s="254"/>
      <c r="K941" s="131"/>
      <c r="L941" s="132"/>
      <c r="M941" s="133"/>
      <c r="N941" s="130"/>
      <c r="O941" s="256"/>
      <c r="P941" s="132"/>
      <c r="Q941" s="132"/>
      <c r="R941" s="133"/>
      <c r="S941" s="130"/>
      <c r="T941" s="256"/>
    </row>
    <row r="942" spans="1:20" ht="15" hidden="1" customHeight="1" outlineLevel="1" x14ac:dyDescent="0.35">
      <c r="A942" s="77">
        <v>935</v>
      </c>
      <c r="B942" s="230"/>
      <c r="C942" s="124"/>
      <c r="D942" s="124"/>
      <c r="E942" s="125"/>
      <c r="F942" s="164"/>
      <c r="G942" s="233"/>
      <c r="H942" s="232"/>
      <c r="I942" s="233"/>
      <c r="J942" s="254"/>
      <c r="K942" s="131"/>
      <c r="L942" s="132"/>
      <c r="M942" s="133"/>
      <c r="N942" s="130"/>
      <c r="O942" s="256"/>
      <c r="P942" s="132"/>
      <c r="Q942" s="132"/>
      <c r="R942" s="133"/>
      <c r="S942" s="130"/>
      <c r="T942" s="256"/>
    </row>
    <row r="943" spans="1:20" ht="15" hidden="1" customHeight="1" outlineLevel="1" x14ac:dyDescent="0.35">
      <c r="A943" s="77">
        <v>936</v>
      </c>
      <c r="B943" s="230"/>
      <c r="C943" s="124"/>
      <c r="D943" s="124"/>
      <c r="E943" s="125"/>
      <c r="F943" s="164"/>
      <c r="G943" s="233"/>
      <c r="H943" s="232"/>
      <c r="I943" s="233"/>
      <c r="J943" s="254"/>
      <c r="K943" s="131"/>
      <c r="L943" s="132"/>
      <c r="M943" s="133"/>
      <c r="N943" s="130"/>
      <c r="O943" s="256"/>
      <c r="P943" s="132"/>
      <c r="Q943" s="132"/>
      <c r="R943" s="133"/>
      <c r="S943" s="130"/>
      <c r="T943" s="256"/>
    </row>
    <row r="944" spans="1:20" ht="15" hidden="1" customHeight="1" outlineLevel="1" x14ac:dyDescent="0.35">
      <c r="A944" s="77">
        <v>937</v>
      </c>
      <c r="B944" s="230"/>
      <c r="C944" s="124"/>
      <c r="D944" s="124"/>
      <c r="E944" s="125"/>
      <c r="F944" s="164"/>
      <c r="G944" s="233"/>
      <c r="H944" s="232"/>
      <c r="I944" s="233"/>
      <c r="J944" s="254"/>
      <c r="K944" s="131"/>
      <c r="L944" s="132"/>
      <c r="M944" s="133"/>
      <c r="N944" s="130"/>
      <c r="O944" s="256"/>
      <c r="P944" s="132"/>
      <c r="Q944" s="132"/>
      <c r="R944" s="133"/>
      <c r="S944" s="130"/>
      <c r="T944" s="256"/>
    </row>
    <row r="945" spans="1:20" ht="15" hidden="1" customHeight="1" outlineLevel="1" x14ac:dyDescent="0.35">
      <c r="A945" s="77">
        <v>938</v>
      </c>
      <c r="B945" s="230"/>
      <c r="C945" s="124"/>
      <c r="D945" s="124"/>
      <c r="E945" s="125"/>
      <c r="F945" s="164"/>
      <c r="G945" s="233"/>
      <c r="H945" s="232"/>
      <c r="I945" s="233"/>
      <c r="J945" s="254"/>
      <c r="K945" s="131"/>
      <c r="L945" s="132"/>
      <c r="M945" s="133"/>
      <c r="N945" s="130"/>
      <c r="O945" s="256"/>
      <c r="P945" s="132"/>
      <c r="Q945" s="132"/>
      <c r="R945" s="133"/>
      <c r="S945" s="130"/>
      <c r="T945" s="256"/>
    </row>
    <row r="946" spans="1:20" ht="15" hidden="1" customHeight="1" outlineLevel="1" x14ac:dyDescent="0.35">
      <c r="A946" s="77">
        <v>939</v>
      </c>
      <c r="B946" s="230"/>
      <c r="C946" s="124"/>
      <c r="D946" s="124"/>
      <c r="E946" s="125"/>
      <c r="F946" s="164"/>
      <c r="G946" s="233"/>
      <c r="H946" s="232"/>
      <c r="I946" s="233"/>
      <c r="J946" s="254"/>
      <c r="K946" s="131"/>
      <c r="L946" s="132"/>
      <c r="M946" s="133"/>
      <c r="N946" s="130"/>
      <c r="O946" s="256"/>
      <c r="P946" s="132"/>
      <c r="Q946" s="132"/>
      <c r="R946" s="133"/>
      <c r="S946" s="130"/>
      <c r="T946" s="256"/>
    </row>
    <row r="947" spans="1:20" ht="15" hidden="1" customHeight="1" outlineLevel="1" x14ac:dyDescent="0.35">
      <c r="A947" s="77">
        <v>940</v>
      </c>
      <c r="B947" s="230"/>
      <c r="C947" s="124"/>
      <c r="D947" s="124"/>
      <c r="E947" s="125"/>
      <c r="F947" s="164"/>
      <c r="G947" s="233"/>
      <c r="H947" s="232"/>
      <c r="I947" s="233"/>
      <c r="J947" s="254"/>
      <c r="K947" s="131"/>
      <c r="L947" s="132"/>
      <c r="M947" s="133"/>
      <c r="N947" s="130"/>
      <c r="O947" s="256"/>
      <c r="P947" s="132"/>
      <c r="Q947" s="132"/>
      <c r="R947" s="133"/>
      <c r="S947" s="130"/>
      <c r="T947" s="256"/>
    </row>
    <row r="948" spans="1:20" ht="15" hidden="1" customHeight="1" outlineLevel="1" x14ac:dyDescent="0.35">
      <c r="A948" s="77">
        <v>941</v>
      </c>
      <c r="B948" s="230"/>
      <c r="C948" s="124"/>
      <c r="D948" s="124"/>
      <c r="E948" s="125"/>
      <c r="F948" s="164"/>
      <c r="G948" s="233"/>
      <c r="H948" s="232"/>
      <c r="I948" s="233"/>
      <c r="J948" s="254"/>
      <c r="K948" s="131"/>
      <c r="L948" s="132"/>
      <c r="M948" s="133"/>
      <c r="N948" s="130"/>
      <c r="O948" s="256"/>
      <c r="P948" s="132"/>
      <c r="Q948" s="132"/>
      <c r="R948" s="133"/>
      <c r="S948" s="130"/>
      <c r="T948" s="256"/>
    </row>
    <row r="949" spans="1:20" ht="15" hidden="1" customHeight="1" outlineLevel="1" x14ac:dyDescent="0.35">
      <c r="A949" s="77">
        <v>942</v>
      </c>
      <c r="B949" s="230"/>
      <c r="C949" s="124"/>
      <c r="D949" s="124"/>
      <c r="E949" s="125"/>
      <c r="F949" s="164"/>
      <c r="G949" s="233"/>
      <c r="H949" s="232"/>
      <c r="I949" s="233"/>
      <c r="J949" s="254"/>
      <c r="K949" s="131"/>
      <c r="L949" s="132"/>
      <c r="M949" s="133"/>
      <c r="N949" s="130"/>
      <c r="O949" s="256"/>
      <c r="P949" s="132"/>
      <c r="Q949" s="132"/>
      <c r="R949" s="133"/>
      <c r="S949" s="130"/>
      <c r="T949" s="256"/>
    </row>
    <row r="950" spans="1:20" ht="15" hidden="1" customHeight="1" outlineLevel="1" x14ac:dyDescent="0.35">
      <c r="A950" s="77">
        <v>943</v>
      </c>
      <c r="B950" s="230"/>
      <c r="C950" s="124"/>
      <c r="D950" s="124"/>
      <c r="E950" s="125"/>
      <c r="F950" s="164"/>
      <c r="G950" s="233"/>
      <c r="H950" s="232"/>
      <c r="I950" s="233"/>
      <c r="J950" s="254"/>
      <c r="K950" s="131"/>
      <c r="L950" s="132"/>
      <c r="M950" s="133"/>
      <c r="N950" s="130"/>
      <c r="O950" s="256"/>
      <c r="P950" s="132"/>
      <c r="Q950" s="132"/>
      <c r="R950" s="133"/>
      <c r="S950" s="130"/>
      <c r="T950" s="256"/>
    </row>
    <row r="951" spans="1:20" ht="15" hidden="1" customHeight="1" outlineLevel="1" x14ac:dyDescent="0.35">
      <c r="A951" s="77">
        <v>944</v>
      </c>
      <c r="B951" s="230"/>
      <c r="C951" s="124"/>
      <c r="D951" s="124"/>
      <c r="E951" s="125"/>
      <c r="F951" s="164"/>
      <c r="G951" s="233"/>
      <c r="H951" s="232"/>
      <c r="I951" s="233"/>
      <c r="J951" s="254"/>
      <c r="K951" s="131"/>
      <c r="L951" s="132"/>
      <c r="M951" s="133"/>
      <c r="N951" s="130"/>
      <c r="O951" s="256"/>
      <c r="P951" s="132"/>
      <c r="Q951" s="132"/>
      <c r="R951" s="133"/>
      <c r="S951" s="130"/>
      <c r="T951" s="256"/>
    </row>
    <row r="952" spans="1:20" ht="15" hidden="1" customHeight="1" outlineLevel="1" x14ac:dyDescent="0.35">
      <c r="A952" s="77">
        <v>945</v>
      </c>
      <c r="B952" s="230"/>
      <c r="C952" s="124"/>
      <c r="D952" s="124"/>
      <c r="E952" s="125"/>
      <c r="F952" s="164"/>
      <c r="G952" s="233"/>
      <c r="H952" s="232"/>
      <c r="I952" s="233"/>
      <c r="J952" s="254"/>
      <c r="K952" s="131"/>
      <c r="L952" s="132"/>
      <c r="M952" s="133"/>
      <c r="N952" s="130"/>
      <c r="O952" s="256"/>
      <c r="P952" s="132"/>
      <c r="Q952" s="132"/>
      <c r="R952" s="133"/>
      <c r="S952" s="130"/>
      <c r="T952" s="256"/>
    </row>
    <row r="953" spans="1:20" ht="15" hidden="1" customHeight="1" outlineLevel="1" x14ac:dyDescent="0.35">
      <c r="A953" s="77">
        <v>946</v>
      </c>
      <c r="B953" s="230"/>
      <c r="C953" s="124"/>
      <c r="D953" s="124"/>
      <c r="E953" s="125"/>
      <c r="F953" s="164"/>
      <c r="G953" s="233"/>
      <c r="H953" s="232"/>
      <c r="I953" s="233"/>
      <c r="J953" s="254"/>
      <c r="K953" s="131"/>
      <c r="L953" s="132"/>
      <c r="M953" s="133"/>
      <c r="N953" s="130"/>
      <c r="O953" s="256"/>
      <c r="P953" s="132"/>
      <c r="Q953" s="132"/>
      <c r="R953" s="133"/>
      <c r="S953" s="130"/>
      <c r="T953" s="256"/>
    </row>
    <row r="954" spans="1:20" ht="15" hidden="1" customHeight="1" outlineLevel="1" x14ac:dyDescent="0.35">
      <c r="A954" s="77">
        <v>947</v>
      </c>
      <c r="B954" s="230"/>
      <c r="C954" s="124"/>
      <c r="D954" s="124"/>
      <c r="E954" s="125"/>
      <c r="F954" s="164"/>
      <c r="G954" s="233"/>
      <c r="H954" s="232"/>
      <c r="I954" s="233"/>
      <c r="J954" s="254"/>
      <c r="K954" s="131"/>
      <c r="L954" s="132"/>
      <c r="M954" s="133"/>
      <c r="N954" s="130"/>
      <c r="O954" s="256"/>
      <c r="P954" s="132"/>
      <c r="Q954" s="132"/>
      <c r="R954" s="133"/>
      <c r="S954" s="130"/>
      <c r="T954" s="256"/>
    </row>
    <row r="955" spans="1:20" ht="15" hidden="1" customHeight="1" outlineLevel="1" x14ac:dyDescent="0.35">
      <c r="A955" s="77">
        <v>948</v>
      </c>
      <c r="B955" s="230"/>
      <c r="C955" s="124"/>
      <c r="D955" s="124"/>
      <c r="E955" s="125"/>
      <c r="F955" s="164"/>
      <c r="G955" s="233"/>
      <c r="H955" s="232"/>
      <c r="I955" s="233"/>
      <c r="J955" s="254"/>
      <c r="K955" s="131"/>
      <c r="L955" s="132"/>
      <c r="M955" s="133"/>
      <c r="N955" s="130"/>
      <c r="O955" s="256"/>
      <c r="P955" s="132"/>
      <c r="Q955" s="132"/>
      <c r="R955" s="133"/>
      <c r="S955" s="130"/>
      <c r="T955" s="256"/>
    </row>
    <row r="956" spans="1:20" ht="15" hidden="1" customHeight="1" outlineLevel="1" x14ac:dyDescent="0.35">
      <c r="A956" s="77">
        <v>949</v>
      </c>
      <c r="B956" s="230"/>
      <c r="C956" s="124"/>
      <c r="D956" s="124"/>
      <c r="E956" s="125"/>
      <c r="F956" s="164"/>
      <c r="G956" s="233"/>
      <c r="H956" s="232"/>
      <c r="I956" s="233"/>
      <c r="J956" s="254"/>
      <c r="K956" s="131"/>
      <c r="L956" s="132"/>
      <c r="M956" s="133"/>
      <c r="N956" s="130"/>
      <c r="O956" s="256"/>
      <c r="P956" s="132"/>
      <c r="Q956" s="132"/>
      <c r="R956" s="133"/>
      <c r="S956" s="130"/>
      <c r="T956" s="256"/>
    </row>
    <row r="957" spans="1:20" ht="15" hidden="1" customHeight="1" outlineLevel="1" x14ac:dyDescent="0.35">
      <c r="A957" s="77">
        <v>950</v>
      </c>
      <c r="B957" s="230"/>
      <c r="C957" s="124"/>
      <c r="D957" s="124"/>
      <c r="E957" s="125"/>
      <c r="F957" s="164"/>
      <c r="G957" s="233"/>
      <c r="H957" s="232"/>
      <c r="I957" s="233"/>
      <c r="J957" s="254"/>
      <c r="K957" s="131"/>
      <c r="L957" s="132"/>
      <c r="M957" s="133"/>
      <c r="N957" s="130"/>
      <c r="O957" s="256"/>
      <c r="P957" s="132"/>
      <c r="Q957" s="132"/>
      <c r="R957" s="133"/>
      <c r="S957" s="130"/>
      <c r="T957" s="256"/>
    </row>
    <row r="958" spans="1:20" ht="15" hidden="1" customHeight="1" outlineLevel="1" x14ac:dyDescent="0.35">
      <c r="A958" s="77">
        <v>951</v>
      </c>
      <c r="B958" s="230"/>
      <c r="C958" s="124"/>
      <c r="D958" s="124"/>
      <c r="E958" s="125"/>
      <c r="F958" s="164"/>
      <c r="G958" s="233"/>
      <c r="H958" s="232"/>
      <c r="I958" s="233"/>
      <c r="J958" s="254"/>
      <c r="K958" s="131"/>
      <c r="L958" s="132"/>
      <c r="M958" s="133"/>
      <c r="N958" s="130"/>
      <c r="O958" s="256"/>
      <c r="P958" s="132"/>
      <c r="Q958" s="132"/>
      <c r="R958" s="133"/>
      <c r="S958" s="130"/>
      <c r="T958" s="256"/>
    </row>
    <row r="959" spans="1:20" ht="15" hidden="1" customHeight="1" outlineLevel="1" x14ac:dyDescent="0.35">
      <c r="A959" s="77">
        <v>952</v>
      </c>
      <c r="B959" s="230"/>
      <c r="C959" s="124"/>
      <c r="D959" s="124"/>
      <c r="E959" s="125"/>
      <c r="F959" s="164"/>
      <c r="G959" s="233"/>
      <c r="H959" s="232"/>
      <c r="I959" s="233"/>
      <c r="J959" s="254"/>
      <c r="K959" s="131"/>
      <c r="L959" s="132"/>
      <c r="M959" s="133"/>
      <c r="N959" s="130"/>
      <c r="O959" s="256"/>
      <c r="P959" s="132"/>
      <c r="Q959" s="132"/>
      <c r="R959" s="133"/>
      <c r="S959" s="130"/>
      <c r="T959" s="256"/>
    </row>
    <row r="960" spans="1:20" ht="15" hidden="1" customHeight="1" outlineLevel="1" x14ac:dyDescent="0.35">
      <c r="A960" s="77">
        <v>953</v>
      </c>
      <c r="B960" s="230"/>
      <c r="C960" s="124"/>
      <c r="D960" s="124"/>
      <c r="E960" s="125"/>
      <c r="F960" s="164"/>
      <c r="G960" s="233"/>
      <c r="H960" s="232"/>
      <c r="I960" s="233"/>
      <c r="J960" s="254"/>
      <c r="K960" s="131"/>
      <c r="L960" s="132"/>
      <c r="M960" s="133"/>
      <c r="N960" s="130"/>
      <c r="O960" s="256"/>
      <c r="P960" s="132"/>
      <c r="Q960" s="132"/>
      <c r="R960" s="133"/>
      <c r="S960" s="130"/>
      <c r="T960" s="256"/>
    </row>
    <row r="961" spans="1:20" ht="15" hidden="1" customHeight="1" outlineLevel="1" x14ac:dyDescent="0.35">
      <c r="A961" s="77">
        <v>954</v>
      </c>
      <c r="B961" s="230"/>
      <c r="C961" s="124"/>
      <c r="D961" s="124"/>
      <c r="E961" s="125"/>
      <c r="F961" s="164"/>
      <c r="G961" s="233"/>
      <c r="H961" s="232"/>
      <c r="I961" s="233"/>
      <c r="J961" s="254"/>
      <c r="K961" s="131"/>
      <c r="L961" s="132"/>
      <c r="M961" s="133"/>
      <c r="N961" s="130"/>
      <c r="O961" s="256"/>
      <c r="P961" s="132"/>
      <c r="Q961" s="132"/>
      <c r="R961" s="133"/>
      <c r="S961" s="130"/>
      <c r="T961" s="256"/>
    </row>
    <row r="962" spans="1:20" ht="15" hidden="1" customHeight="1" outlineLevel="1" x14ac:dyDescent="0.35">
      <c r="A962" s="77">
        <v>955</v>
      </c>
      <c r="B962" s="230"/>
      <c r="C962" s="124"/>
      <c r="D962" s="124"/>
      <c r="E962" s="125"/>
      <c r="F962" s="164"/>
      <c r="G962" s="233"/>
      <c r="H962" s="232"/>
      <c r="I962" s="233"/>
      <c r="J962" s="254"/>
      <c r="K962" s="131"/>
      <c r="L962" s="132"/>
      <c r="M962" s="133"/>
      <c r="N962" s="130"/>
      <c r="O962" s="256"/>
      <c r="P962" s="132"/>
      <c r="Q962" s="132"/>
      <c r="R962" s="133"/>
      <c r="S962" s="130"/>
      <c r="T962" s="256"/>
    </row>
    <row r="963" spans="1:20" ht="15" hidden="1" customHeight="1" outlineLevel="1" x14ac:dyDescent="0.35">
      <c r="A963" s="77">
        <v>956</v>
      </c>
      <c r="B963" s="230"/>
      <c r="C963" s="124"/>
      <c r="D963" s="124"/>
      <c r="E963" s="125"/>
      <c r="F963" s="164"/>
      <c r="G963" s="233"/>
      <c r="H963" s="232"/>
      <c r="I963" s="233"/>
      <c r="J963" s="254"/>
      <c r="K963" s="131"/>
      <c r="L963" s="132"/>
      <c r="M963" s="133"/>
      <c r="N963" s="130"/>
      <c r="O963" s="256"/>
      <c r="P963" s="132"/>
      <c r="Q963" s="132"/>
      <c r="R963" s="133"/>
      <c r="S963" s="130"/>
      <c r="T963" s="256"/>
    </row>
    <row r="964" spans="1:20" ht="15" hidden="1" customHeight="1" outlineLevel="1" x14ac:dyDescent="0.35">
      <c r="A964" s="77">
        <v>957</v>
      </c>
      <c r="B964" s="230"/>
      <c r="C964" s="124"/>
      <c r="D964" s="124"/>
      <c r="E964" s="125"/>
      <c r="F964" s="164"/>
      <c r="G964" s="233"/>
      <c r="H964" s="232"/>
      <c r="I964" s="233"/>
      <c r="J964" s="254"/>
      <c r="K964" s="131"/>
      <c r="L964" s="132"/>
      <c r="M964" s="133"/>
      <c r="N964" s="130"/>
      <c r="O964" s="256"/>
      <c r="P964" s="132"/>
      <c r="Q964" s="132"/>
      <c r="R964" s="133"/>
      <c r="S964" s="130"/>
      <c r="T964" s="256"/>
    </row>
    <row r="965" spans="1:20" ht="15" hidden="1" customHeight="1" outlineLevel="1" x14ac:dyDescent="0.35">
      <c r="A965" s="77">
        <v>958</v>
      </c>
      <c r="B965" s="230"/>
      <c r="C965" s="124"/>
      <c r="D965" s="124"/>
      <c r="E965" s="125"/>
      <c r="F965" s="164"/>
      <c r="G965" s="233"/>
      <c r="H965" s="232"/>
      <c r="I965" s="233"/>
      <c r="J965" s="254"/>
      <c r="K965" s="131"/>
      <c r="L965" s="132"/>
      <c r="M965" s="133"/>
      <c r="N965" s="130"/>
      <c r="O965" s="256"/>
      <c r="P965" s="132"/>
      <c r="Q965" s="132"/>
      <c r="R965" s="133"/>
      <c r="S965" s="130"/>
      <c r="T965" s="256"/>
    </row>
    <row r="966" spans="1:20" ht="15" hidden="1" customHeight="1" outlineLevel="1" x14ac:dyDescent="0.35">
      <c r="A966" s="77">
        <v>959</v>
      </c>
      <c r="B966" s="230"/>
      <c r="C966" s="124"/>
      <c r="D966" s="124"/>
      <c r="E966" s="125"/>
      <c r="F966" s="164"/>
      <c r="G966" s="233"/>
      <c r="H966" s="232"/>
      <c r="I966" s="233"/>
      <c r="J966" s="254"/>
      <c r="K966" s="131"/>
      <c r="L966" s="132"/>
      <c r="M966" s="133"/>
      <c r="N966" s="130"/>
      <c r="O966" s="256"/>
      <c r="P966" s="132"/>
      <c r="Q966" s="132"/>
      <c r="R966" s="133"/>
      <c r="S966" s="130"/>
      <c r="T966" s="256"/>
    </row>
    <row r="967" spans="1:20" ht="15" hidden="1" customHeight="1" outlineLevel="1" x14ac:dyDescent="0.35">
      <c r="A967" s="77">
        <v>960</v>
      </c>
      <c r="B967" s="230"/>
      <c r="C967" s="124"/>
      <c r="D967" s="124"/>
      <c r="E967" s="125"/>
      <c r="F967" s="164"/>
      <c r="G967" s="233"/>
      <c r="H967" s="232"/>
      <c r="I967" s="233"/>
      <c r="J967" s="254"/>
      <c r="K967" s="131"/>
      <c r="L967" s="132"/>
      <c r="M967" s="133"/>
      <c r="N967" s="130"/>
      <c r="O967" s="256"/>
      <c r="P967" s="132"/>
      <c r="Q967" s="132"/>
      <c r="R967" s="133"/>
      <c r="S967" s="130"/>
      <c r="T967" s="256"/>
    </row>
    <row r="968" spans="1:20" ht="15" hidden="1" customHeight="1" outlineLevel="1" x14ac:dyDescent="0.35">
      <c r="A968" s="77">
        <v>961</v>
      </c>
      <c r="B968" s="230"/>
      <c r="C968" s="124"/>
      <c r="D968" s="124"/>
      <c r="E968" s="125"/>
      <c r="F968" s="164"/>
      <c r="G968" s="233"/>
      <c r="H968" s="232"/>
      <c r="I968" s="233"/>
      <c r="J968" s="254"/>
      <c r="K968" s="131"/>
      <c r="L968" s="132"/>
      <c r="M968" s="133"/>
      <c r="N968" s="130"/>
      <c r="O968" s="256"/>
      <c r="P968" s="132"/>
      <c r="Q968" s="132"/>
      <c r="R968" s="133"/>
      <c r="S968" s="130"/>
      <c r="T968" s="256"/>
    </row>
    <row r="969" spans="1:20" ht="15" hidden="1" customHeight="1" outlineLevel="1" x14ac:dyDescent="0.35">
      <c r="A969" s="77">
        <v>962</v>
      </c>
      <c r="B969" s="230"/>
      <c r="C969" s="124"/>
      <c r="D969" s="124"/>
      <c r="E969" s="125"/>
      <c r="F969" s="164"/>
      <c r="G969" s="233"/>
      <c r="H969" s="232"/>
      <c r="I969" s="233"/>
      <c r="J969" s="254"/>
      <c r="K969" s="131"/>
      <c r="L969" s="132"/>
      <c r="M969" s="133"/>
      <c r="N969" s="130"/>
      <c r="O969" s="256"/>
      <c r="P969" s="132"/>
      <c r="Q969" s="132"/>
      <c r="R969" s="133"/>
      <c r="S969" s="130"/>
      <c r="T969" s="256"/>
    </row>
    <row r="970" spans="1:20" ht="15" hidden="1" customHeight="1" outlineLevel="1" x14ac:dyDescent="0.35">
      <c r="A970" s="77">
        <v>963</v>
      </c>
      <c r="B970" s="230"/>
      <c r="C970" s="124"/>
      <c r="D970" s="124"/>
      <c r="E970" s="125"/>
      <c r="F970" s="164"/>
      <c r="G970" s="233"/>
      <c r="H970" s="232"/>
      <c r="I970" s="233"/>
      <c r="J970" s="254"/>
      <c r="K970" s="131"/>
      <c r="L970" s="132"/>
      <c r="M970" s="133"/>
      <c r="N970" s="130"/>
      <c r="O970" s="256"/>
      <c r="P970" s="132"/>
      <c r="Q970" s="132"/>
      <c r="R970" s="133"/>
      <c r="S970" s="130"/>
      <c r="T970" s="256"/>
    </row>
    <row r="971" spans="1:20" ht="15" hidden="1" customHeight="1" outlineLevel="1" x14ac:dyDescent="0.35">
      <c r="A971" s="77">
        <v>964</v>
      </c>
      <c r="B971" s="230"/>
      <c r="C971" s="124"/>
      <c r="D971" s="124"/>
      <c r="E971" s="125"/>
      <c r="F971" s="164"/>
      <c r="G971" s="233"/>
      <c r="H971" s="232"/>
      <c r="I971" s="233"/>
      <c r="J971" s="254"/>
      <c r="K971" s="131"/>
      <c r="L971" s="132"/>
      <c r="M971" s="133"/>
      <c r="N971" s="130"/>
      <c r="O971" s="256"/>
      <c r="P971" s="132"/>
      <c r="Q971" s="132"/>
      <c r="R971" s="133"/>
      <c r="S971" s="130"/>
      <c r="T971" s="256"/>
    </row>
    <row r="972" spans="1:20" ht="15" hidden="1" customHeight="1" outlineLevel="1" x14ac:dyDescent="0.35">
      <c r="A972" s="77">
        <v>965</v>
      </c>
      <c r="B972" s="230"/>
      <c r="C972" s="124"/>
      <c r="D972" s="124"/>
      <c r="E972" s="125"/>
      <c r="F972" s="164"/>
      <c r="G972" s="233"/>
      <c r="H972" s="232"/>
      <c r="I972" s="233"/>
      <c r="J972" s="254"/>
      <c r="K972" s="131"/>
      <c r="L972" s="132"/>
      <c r="M972" s="133"/>
      <c r="N972" s="130"/>
      <c r="O972" s="256"/>
      <c r="P972" s="132"/>
      <c r="Q972" s="132"/>
      <c r="R972" s="133"/>
      <c r="S972" s="130"/>
      <c r="T972" s="256"/>
    </row>
    <row r="973" spans="1:20" ht="15" hidden="1" customHeight="1" outlineLevel="1" x14ac:dyDescent="0.35">
      <c r="A973" s="77">
        <v>966</v>
      </c>
      <c r="B973" s="230"/>
      <c r="C973" s="124"/>
      <c r="D973" s="124"/>
      <c r="E973" s="125"/>
      <c r="F973" s="164"/>
      <c r="G973" s="233"/>
      <c r="H973" s="232"/>
      <c r="I973" s="233"/>
      <c r="J973" s="254"/>
      <c r="K973" s="131"/>
      <c r="L973" s="132"/>
      <c r="M973" s="133"/>
      <c r="N973" s="130"/>
      <c r="O973" s="256"/>
      <c r="P973" s="132"/>
      <c r="Q973" s="132"/>
      <c r="R973" s="133"/>
      <c r="S973" s="130"/>
      <c r="T973" s="256"/>
    </row>
    <row r="974" spans="1:20" ht="15" hidden="1" customHeight="1" outlineLevel="1" x14ac:dyDescent="0.35">
      <c r="A974" s="77">
        <v>967</v>
      </c>
      <c r="B974" s="230"/>
      <c r="C974" s="124"/>
      <c r="D974" s="124"/>
      <c r="E974" s="125"/>
      <c r="F974" s="164"/>
      <c r="G974" s="233"/>
      <c r="H974" s="232"/>
      <c r="I974" s="233"/>
      <c r="J974" s="254"/>
      <c r="K974" s="131"/>
      <c r="L974" s="132"/>
      <c r="M974" s="133"/>
      <c r="N974" s="130"/>
      <c r="O974" s="256"/>
      <c r="P974" s="132"/>
      <c r="Q974" s="132"/>
      <c r="R974" s="133"/>
      <c r="S974" s="130"/>
      <c r="T974" s="256"/>
    </row>
    <row r="975" spans="1:20" ht="15" hidden="1" customHeight="1" outlineLevel="1" x14ac:dyDescent="0.35">
      <c r="A975" s="77">
        <v>968</v>
      </c>
      <c r="B975" s="230"/>
      <c r="C975" s="124"/>
      <c r="D975" s="124"/>
      <c r="E975" s="125"/>
      <c r="F975" s="164"/>
      <c r="G975" s="233"/>
      <c r="H975" s="232"/>
      <c r="I975" s="233"/>
      <c r="J975" s="254"/>
      <c r="K975" s="131"/>
      <c r="L975" s="132"/>
      <c r="M975" s="133"/>
      <c r="N975" s="130"/>
      <c r="O975" s="256"/>
      <c r="P975" s="132"/>
      <c r="Q975" s="132"/>
      <c r="R975" s="133"/>
      <c r="S975" s="130"/>
      <c r="T975" s="256"/>
    </row>
    <row r="976" spans="1:20" ht="15" hidden="1" customHeight="1" outlineLevel="1" x14ac:dyDescent="0.35">
      <c r="A976" s="77">
        <v>969</v>
      </c>
      <c r="B976" s="230"/>
      <c r="C976" s="124"/>
      <c r="D976" s="124"/>
      <c r="E976" s="125"/>
      <c r="F976" s="164"/>
      <c r="G976" s="233"/>
      <c r="H976" s="232"/>
      <c r="I976" s="233"/>
      <c r="J976" s="254"/>
      <c r="K976" s="131"/>
      <c r="L976" s="132"/>
      <c r="M976" s="133"/>
      <c r="N976" s="130"/>
      <c r="O976" s="256"/>
      <c r="P976" s="132"/>
      <c r="Q976" s="132"/>
      <c r="R976" s="133"/>
      <c r="S976" s="130"/>
      <c r="T976" s="256"/>
    </row>
    <row r="977" spans="1:20" ht="15" hidden="1" customHeight="1" outlineLevel="1" x14ac:dyDescent="0.35">
      <c r="A977" s="77">
        <v>970</v>
      </c>
      <c r="B977" s="230"/>
      <c r="C977" s="124"/>
      <c r="D977" s="124"/>
      <c r="E977" s="125"/>
      <c r="F977" s="164"/>
      <c r="G977" s="233"/>
      <c r="H977" s="232"/>
      <c r="I977" s="233"/>
      <c r="J977" s="254"/>
      <c r="K977" s="131"/>
      <c r="L977" s="132"/>
      <c r="M977" s="133"/>
      <c r="N977" s="130"/>
      <c r="O977" s="256"/>
      <c r="P977" s="132"/>
      <c r="Q977" s="132"/>
      <c r="R977" s="133"/>
      <c r="S977" s="130"/>
      <c r="T977" s="256"/>
    </row>
    <row r="978" spans="1:20" ht="15" hidden="1" customHeight="1" outlineLevel="1" x14ac:dyDescent="0.35">
      <c r="A978" s="77">
        <v>971</v>
      </c>
      <c r="B978" s="230"/>
      <c r="C978" s="124"/>
      <c r="D978" s="124"/>
      <c r="E978" s="125"/>
      <c r="F978" s="164"/>
      <c r="G978" s="233"/>
      <c r="H978" s="232"/>
      <c r="I978" s="233"/>
      <c r="J978" s="254"/>
      <c r="K978" s="131"/>
      <c r="L978" s="132"/>
      <c r="M978" s="133"/>
      <c r="N978" s="130"/>
      <c r="O978" s="256"/>
      <c r="P978" s="132"/>
      <c r="Q978" s="132"/>
      <c r="R978" s="133"/>
      <c r="S978" s="130"/>
      <c r="T978" s="256"/>
    </row>
    <row r="979" spans="1:20" ht="15" hidden="1" customHeight="1" outlineLevel="1" x14ac:dyDescent="0.35">
      <c r="A979" s="77">
        <v>972</v>
      </c>
      <c r="B979" s="230"/>
      <c r="C979" s="124"/>
      <c r="D979" s="124"/>
      <c r="E979" s="125"/>
      <c r="F979" s="164"/>
      <c r="G979" s="233"/>
      <c r="H979" s="232"/>
      <c r="I979" s="233"/>
      <c r="J979" s="254"/>
      <c r="K979" s="131"/>
      <c r="L979" s="132"/>
      <c r="M979" s="133"/>
      <c r="N979" s="130"/>
      <c r="O979" s="256"/>
      <c r="P979" s="132"/>
      <c r="Q979" s="132"/>
      <c r="R979" s="133"/>
      <c r="S979" s="130"/>
      <c r="T979" s="256"/>
    </row>
    <row r="980" spans="1:20" ht="15" hidden="1" customHeight="1" outlineLevel="1" x14ac:dyDescent="0.35">
      <c r="A980" s="77">
        <v>973</v>
      </c>
      <c r="B980" s="230"/>
      <c r="C980" s="124"/>
      <c r="D980" s="124"/>
      <c r="E980" s="125"/>
      <c r="F980" s="164"/>
      <c r="G980" s="233"/>
      <c r="H980" s="232"/>
      <c r="I980" s="233"/>
      <c r="J980" s="254"/>
      <c r="K980" s="131"/>
      <c r="L980" s="132"/>
      <c r="M980" s="133"/>
      <c r="N980" s="130"/>
      <c r="O980" s="256"/>
      <c r="P980" s="132"/>
      <c r="Q980" s="132"/>
      <c r="R980" s="133"/>
      <c r="S980" s="130"/>
      <c r="T980" s="256"/>
    </row>
    <row r="981" spans="1:20" ht="15" hidden="1" customHeight="1" outlineLevel="1" x14ac:dyDescent="0.35">
      <c r="A981" s="77">
        <v>974</v>
      </c>
      <c r="B981" s="230"/>
      <c r="C981" s="124"/>
      <c r="D981" s="124"/>
      <c r="E981" s="125"/>
      <c r="F981" s="164"/>
      <c r="G981" s="233"/>
      <c r="H981" s="232"/>
      <c r="I981" s="233"/>
      <c r="J981" s="254"/>
      <c r="K981" s="131"/>
      <c r="L981" s="132"/>
      <c r="M981" s="133"/>
      <c r="N981" s="130"/>
      <c r="O981" s="256"/>
      <c r="P981" s="132"/>
      <c r="Q981" s="132"/>
      <c r="R981" s="133"/>
      <c r="S981" s="130"/>
      <c r="T981" s="256"/>
    </row>
    <row r="982" spans="1:20" ht="15" hidden="1" customHeight="1" outlineLevel="1" x14ac:dyDescent="0.35">
      <c r="A982" s="77">
        <v>975</v>
      </c>
      <c r="B982" s="230"/>
      <c r="C982" s="124"/>
      <c r="D982" s="124"/>
      <c r="E982" s="125"/>
      <c r="F982" s="164"/>
      <c r="G982" s="233"/>
      <c r="H982" s="232"/>
      <c r="I982" s="233"/>
      <c r="J982" s="254"/>
      <c r="K982" s="131"/>
      <c r="L982" s="132"/>
      <c r="M982" s="133"/>
      <c r="N982" s="130"/>
      <c r="O982" s="256"/>
      <c r="P982" s="132"/>
      <c r="Q982" s="132"/>
      <c r="R982" s="133"/>
      <c r="S982" s="130"/>
      <c r="T982" s="256"/>
    </row>
    <row r="983" spans="1:20" ht="15" hidden="1" customHeight="1" outlineLevel="1" x14ac:dyDescent="0.35">
      <c r="A983" s="77">
        <v>976</v>
      </c>
      <c r="B983" s="230"/>
      <c r="C983" s="124"/>
      <c r="D983" s="124"/>
      <c r="E983" s="125"/>
      <c r="F983" s="164"/>
      <c r="G983" s="233"/>
      <c r="H983" s="232"/>
      <c r="I983" s="233"/>
      <c r="J983" s="254"/>
      <c r="K983" s="131"/>
      <c r="L983" s="132"/>
      <c r="M983" s="133"/>
      <c r="N983" s="130"/>
      <c r="O983" s="256"/>
      <c r="P983" s="132"/>
      <c r="Q983" s="132"/>
      <c r="R983" s="133"/>
      <c r="S983" s="130"/>
      <c r="T983" s="256"/>
    </row>
    <row r="984" spans="1:20" ht="15" hidden="1" customHeight="1" outlineLevel="1" x14ac:dyDescent="0.35">
      <c r="A984" s="77">
        <v>977</v>
      </c>
      <c r="B984" s="230"/>
      <c r="C984" s="124"/>
      <c r="D984" s="124"/>
      <c r="E984" s="125"/>
      <c r="F984" s="164"/>
      <c r="G984" s="233"/>
      <c r="H984" s="232"/>
      <c r="I984" s="233"/>
      <c r="J984" s="254"/>
      <c r="K984" s="131"/>
      <c r="L984" s="132"/>
      <c r="M984" s="133"/>
      <c r="N984" s="130"/>
      <c r="O984" s="256"/>
      <c r="P984" s="132"/>
      <c r="Q984" s="132"/>
      <c r="R984" s="133"/>
      <c r="S984" s="130"/>
      <c r="T984" s="256"/>
    </row>
    <row r="985" spans="1:20" ht="15" hidden="1" customHeight="1" outlineLevel="1" x14ac:dyDescent="0.35">
      <c r="A985" s="77">
        <v>978</v>
      </c>
      <c r="B985" s="230"/>
      <c r="C985" s="124"/>
      <c r="D985" s="124"/>
      <c r="E985" s="125"/>
      <c r="F985" s="164"/>
      <c r="G985" s="233"/>
      <c r="H985" s="232"/>
      <c r="I985" s="233"/>
      <c r="J985" s="254"/>
      <c r="K985" s="131"/>
      <c r="L985" s="132"/>
      <c r="M985" s="133"/>
      <c r="N985" s="130"/>
      <c r="O985" s="256"/>
      <c r="P985" s="132"/>
      <c r="Q985" s="132"/>
      <c r="R985" s="133"/>
      <c r="S985" s="130"/>
      <c r="T985" s="256"/>
    </row>
    <row r="986" spans="1:20" ht="15" hidden="1" customHeight="1" outlineLevel="1" x14ac:dyDescent="0.35">
      <c r="A986" s="77">
        <v>979</v>
      </c>
      <c r="B986" s="230"/>
      <c r="C986" s="124"/>
      <c r="D986" s="124"/>
      <c r="E986" s="125"/>
      <c r="F986" s="164"/>
      <c r="G986" s="233"/>
      <c r="H986" s="232"/>
      <c r="I986" s="233"/>
      <c r="J986" s="254"/>
      <c r="K986" s="131"/>
      <c r="L986" s="132"/>
      <c r="M986" s="133"/>
      <c r="N986" s="130"/>
      <c r="O986" s="256"/>
      <c r="P986" s="132"/>
      <c r="Q986" s="132"/>
      <c r="R986" s="133"/>
      <c r="S986" s="130"/>
      <c r="T986" s="256"/>
    </row>
    <row r="987" spans="1:20" ht="15" hidden="1" customHeight="1" outlineLevel="1" x14ac:dyDescent="0.35">
      <c r="A987" s="77">
        <v>980</v>
      </c>
      <c r="B987" s="230"/>
      <c r="C987" s="124"/>
      <c r="D987" s="124"/>
      <c r="E987" s="125"/>
      <c r="F987" s="164"/>
      <c r="G987" s="233"/>
      <c r="H987" s="232"/>
      <c r="I987" s="233"/>
      <c r="J987" s="254"/>
      <c r="K987" s="131"/>
      <c r="L987" s="132"/>
      <c r="M987" s="133"/>
      <c r="N987" s="130"/>
      <c r="O987" s="256"/>
      <c r="P987" s="132"/>
      <c r="Q987" s="132"/>
      <c r="R987" s="133"/>
      <c r="S987" s="130"/>
      <c r="T987" s="256"/>
    </row>
    <row r="988" spans="1:20" ht="15" hidden="1" customHeight="1" outlineLevel="1" x14ac:dyDescent="0.35">
      <c r="A988" s="77">
        <v>981</v>
      </c>
      <c r="B988" s="230"/>
      <c r="C988" s="124"/>
      <c r="D988" s="124"/>
      <c r="E988" s="125"/>
      <c r="F988" s="164"/>
      <c r="G988" s="233"/>
      <c r="H988" s="232"/>
      <c r="I988" s="233"/>
      <c r="J988" s="254"/>
      <c r="K988" s="131"/>
      <c r="L988" s="132"/>
      <c r="M988" s="133"/>
      <c r="N988" s="130"/>
      <c r="O988" s="256"/>
      <c r="P988" s="132"/>
      <c r="Q988" s="132"/>
      <c r="R988" s="133"/>
      <c r="S988" s="130"/>
      <c r="T988" s="256"/>
    </row>
    <row r="989" spans="1:20" ht="15" hidden="1" customHeight="1" outlineLevel="1" x14ac:dyDescent="0.35">
      <c r="A989" s="77">
        <v>982</v>
      </c>
      <c r="B989" s="230"/>
      <c r="C989" s="124"/>
      <c r="D989" s="124"/>
      <c r="E989" s="125"/>
      <c r="F989" s="164"/>
      <c r="G989" s="233"/>
      <c r="H989" s="232"/>
      <c r="I989" s="233"/>
      <c r="J989" s="254"/>
      <c r="K989" s="131"/>
      <c r="L989" s="132"/>
      <c r="M989" s="133"/>
      <c r="N989" s="130"/>
      <c r="O989" s="256"/>
      <c r="P989" s="132"/>
      <c r="Q989" s="132"/>
      <c r="R989" s="133"/>
      <c r="S989" s="130"/>
      <c r="T989" s="256"/>
    </row>
    <row r="990" spans="1:20" ht="15" hidden="1" customHeight="1" outlineLevel="1" x14ac:dyDescent="0.35">
      <c r="A990" s="77">
        <v>983</v>
      </c>
      <c r="B990" s="230"/>
      <c r="C990" s="124"/>
      <c r="D990" s="124"/>
      <c r="E990" s="125"/>
      <c r="F990" s="164"/>
      <c r="G990" s="233"/>
      <c r="H990" s="232"/>
      <c r="I990" s="233"/>
      <c r="J990" s="254"/>
      <c r="K990" s="131"/>
      <c r="L990" s="132"/>
      <c r="M990" s="133"/>
      <c r="N990" s="130"/>
      <c r="O990" s="256"/>
      <c r="P990" s="132"/>
      <c r="Q990" s="132"/>
      <c r="R990" s="133"/>
      <c r="S990" s="130"/>
      <c r="T990" s="256"/>
    </row>
    <row r="991" spans="1:20" ht="15" hidden="1" customHeight="1" outlineLevel="1" x14ac:dyDescent="0.35">
      <c r="A991" s="77">
        <v>984</v>
      </c>
      <c r="B991" s="230"/>
      <c r="C991" s="124"/>
      <c r="D991" s="124"/>
      <c r="E991" s="125"/>
      <c r="F991" s="164"/>
      <c r="G991" s="233"/>
      <c r="H991" s="232"/>
      <c r="I991" s="233"/>
      <c r="J991" s="254"/>
      <c r="K991" s="131"/>
      <c r="L991" s="132"/>
      <c r="M991" s="133"/>
      <c r="N991" s="130"/>
      <c r="O991" s="256"/>
      <c r="P991" s="132"/>
      <c r="Q991" s="132"/>
      <c r="R991" s="133"/>
      <c r="S991" s="130"/>
      <c r="T991" s="256"/>
    </row>
    <row r="992" spans="1:20" ht="15" hidden="1" customHeight="1" outlineLevel="1" x14ac:dyDescent="0.35">
      <c r="A992" s="77">
        <v>985</v>
      </c>
      <c r="B992" s="230"/>
      <c r="C992" s="124"/>
      <c r="D992" s="124"/>
      <c r="E992" s="125"/>
      <c r="F992" s="164"/>
      <c r="G992" s="233"/>
      <c r="H992" s="232"/>
      <c r="I992" s="233"/>
      <c r="J992" s="254"/>
      <c r="K992" s="131"/>
      <c r="L992" s="132"/>
      <c r="M992" s="133"/>
      <c r="N992" s="130"/>
      <c r="O992" s="256"/>
      <c r="P992" s="132"/>
      <c r="Q992" s="132"/>
      <c r="R992" s="133"/>
      <c r="S992" s="130"/>
      <c r="T992" s="256"/>
    </row>
    <row r="993" spans="1:20" ht="15" hidden="1" customHeight="1" outlineLevel="1" x14ac:dyDescent="0.35">
      <c r="A993" s="77">
        <v>986</v>
      </c>
      <c r="B993" s="230"/>
      <c r="C993" s="124"/>
      <c r="D993" s="124"/>
      <c r="E993" s="125"/>
      <c r="F993" s="164"/>
      <c r="G993" s="233"/>
      <c r="H993" s="232"/>
      <c r="I993" s="233"/>
      <c r="J993" s="254"/>
      <c r="K993" s="131"/>
      <c r="L993" s="132"/>
      <c r="M993" s="133"/>
      <c r="N993" s="130"/>
      <c r="O993" s="256"/>
      <c r="P993" s="132"/>
      <c r="Q993" s="132"/>
      <c r="R993" s="133"/>
      <c r="S993" s="130"/>
      <c r="T993" s="256"/>
    </row>
    <row r="994" spans="1:20" ht="15" hidden="1" customHeight="1" outlineLevel="1" x14ac:dyDescent="0.35">
      <c r="A994" s="77">
        <v>987</v>
      </c>
      <c r="B994" s="230"/>
      <c r="C994" s="124"/>
      <c r="D994" s="124"/>
      <c r="E994" s="125"/>
      <c r="F994" s="164"/>
      <c r="G994" s="233"/>
      <c r="H994" s="232"/>
      <c r="I994" s="233"/>
      <c r="J994" s="254"/>
      <c r="K994" s="131"/>
      <c r="L994" s="132"/>
      <c r="M994" s="133"/>
      <c r="N994" s="130"/>
      <c r="O994" s="256"/>
      <c r="P994" s="132"/>
      <c r="Q994" s="132"/>
      <c r="R994" s="133"/>
      <c r="S994" s="130"/>
      <c r="T994" s="256"/>
    </row>
    <row r="995" spans="1:20" ht="15" hidden="1" customHeight="1" outlineLevel="1" x14ac:dyDescent="0.35">
      <c r="A995" s="77">
        <v>988</v>
      </c>
      <c r="B995" s="230"/>
      <c r="C995" s="124"/>
      <c r="D995" s="124"/>
      <c r="E995" s="125"/>
      <c r="F995" s="164"/>
      <c r="G995" s="233"/>
      <c r="H995" s="232"/>
      <c r="I995" s="233"/>
      <c r="J995" s="254"/>
      <c r="K995" s="131"/>
      <c r="L995" s="132"/>
      <c r="M995" s="133"/>
      <c r="N995" s="130"/>
      <c r="O995" s="256"/>
      <c r="P995" s="132"/>
      <c r="Q995" s="132"/>
      <c r="R995" s="133"/>
      <c r="S995" s="130"/>
      <c r="T995" s="256"/>
    </row>
    <row r="996" spans="1:20" ht="15" hidden="1" customHeight="1" outlineLevel="1" x14ac:dyDescent="0.35">
      <c r="A996" s="77">
        <v>989</v>
      </c>
      <c r="B996" s="230"/>
      <c r="C996" s="124"/>
      <c r="D996" s="124"/>
      <c r="E996" s="125"/>
      <c r="F996" s="164"/>
      <c r="G996" s="233"/>
      <c r="H996" s="232"/>
      <c r="I996" s="233"/>
      <c r="J996" s="254"/>
      <c r="K996" s="131"/>
      <c r="L996" s="132"/>
      <c r="M996" s="133"/>
      <c r="N996" s="130"/>
      <c r="O996" s="256"/>
      <c r="P996" s="132"/>
      <c r="Q996" s="132"/>
      <c r="R996" s="133"/>
      <c r="S996" s="130"/>
      <c r="T996" s="256"/>
    </row>
    <row r="997" spans="1:20" ht="15" hidden="1" customHeight="1" outlineLevel="1" x14ac:dyDescent="0.35">
      <c r="A997" s="77">
        <v>990</v>
      </c>
      <c r="B997" s="230"/>
      <c r="C997" s="124"/>
      <c r="D997" s="124"/>
      <c r="E997" s="125"/>
      <c r="F997" s="164"/>
      <c r="G997" s="233"/>
      <c r="H997" s="232"/>
      <c r="I997" s="233"/>
      <c r="J997" s="254"/>
      <c r="K997" s="131"/>
      <c r="L997" s="132"/>
      <c r="M997" s="133"/>
      <c r="N997" s="130"/>
      <c r="O997" s="256"/>
      <c r="P997" s="132"/>
      <c r="Q997" s="132"/>
      <c r="R997" s="133"/>
      <c r="S997" s="130"/>
      <c r="T997" s="256"/>
    </row>
    <row r="998" spans="1:20" ht="15" hidden="1" customHeight="1" outlineLevel="1" x14ac:dyDescent="0.35">
      <c r="A998" s="77">
        <v>991</v>
      </c>
      <c r="B998" s="230"/>
      <c r="C998" s="124"/>
      <c r="D998" s="124"/>
      <c r="E998" s="125"/>
      <c r="F998" s="164"/>
      <c r="G998" s="233"/>
      <c r="H998" s="232"/>
      <c r="I998" s="233"/>
      <c r="J998" s="254"/>
      <c r="K998" s="131"/>
      <c r="L998" s="132"/>
      <c r="M998" s="133"/>
      <c r="N998" s="130"/>
      <c r="O998" s="256"/>
      <c r="P998" s="132"/>
      <c r="Q998" s="132"/>
      <c r="R998" s="133"/>
      <c r="S998" s="130"/>
      <c r="T998" s="256"/>
    </row>
    <row r="999" spans="1:20" ht="15" hidden="1" customHeight="1" outlineLevel="1" x14ac:dyDescent="0.35">
      <c r="A999" s="77">
        <v>992</v>
      </c>
      <c r="B999" s="230"/>
      <c r="C999" s="124"/>
      <c r="D999" s="124"/>
      <c r="E999" s="125"/>
      <c r="F999" s="164"/>
      <c r="G999" s="233"/>
      <c r="H999" s="232"/>
      <c r="I999" s="233"/>
      <c r="J999" s="254"/>
      <c r="K999" s="131"/>
      <c r="L999" s="132"/>
      <c r="M999" s="133"/>
      <c r="N999" s="130"/>
      <c r="O999" s="256"/>
      <c r="P999" s="132"/>
      <c r="Q999" s="132"/>
      <c r="R999" s="133"/>
      <c r="S999" s="130"/>
      <c r="T999" s="256"/>
    </row>
    <row r="1000" spans="1:20" ht="15" hidden="1" customHeight="1" outlineLevel="1" x14ac:dyDescent="0.35">
      <c r="A1000" s="77">
        <v>993</v>
      </c>
      <c r="B1000" s="230"/>
      <c r="C1000" s="124"/>
      <c r="D1000" s="124"/>
      <c r="E1000" s="125"/>
      <c r="F1000" s="164"/>
      <c r="G1000" s="233"/>
      <c r="H1000" s="232"/>
      <c r="I1000" s="233"/>
      <c r="J1000" s="254"/>
      <c r="K1000" s="131"/>
      <c r="L1000" s="132"/>
      <c r="M1000" s="133"/>
      <c r="N1000" s="130"/>
      <c r="O1000" s="256"/>
      <c r="P1000" s="132"/>
      <c r="Q1000" s="132"/>
      <c r="R1000" s="133"/>
      <c r="S1000" s="130"/>
      <c r="T1000" s="256"/>
    </row>
    <row r="1001" spans="1:20" ht="15" hidden="1" customHeight="1" outlineLevel="1" x14ac:dyDescent="0.35">
      <c r="A1001" s="77">
        <v>994</v>
      </c>
      <c r="B1001" s="230"/>
      <c r="C1001" s="124"/>
      <c r="D1001" s="124"/>
      <c r="E1001" s="125"/>
      <c r="F1001" s="164"/>
      <c r="G1001" s="233"/>
      <c r="H1001" s="232"/>
      <c r="I1001" s="233"/>
      <c r="J1001" s="254"/>
      <c r="K1001" s="131"/>
      <c r="L1001" s="132"/>
      <c r="M1001" s="133"/>
      <c r="N1001" s="130"/>
      <c r="O1001" s="256"/>
      <c r="P1001" s="132"/>
      <c r="Q1001" s="132"/>
      <c r="R1001" s="133"/>
      <c r="S1001" s="130"/>
      <c r="T1001" s="256"/>
    </row>
    <row r="1002" spans="1:20" ht="15" hidden="1" customHeight="1" outlineLevel="1" x14ac:dyDescent="0.35">
      <c r="A1002" s="77">
        <v>995</v>
      </c>
      <c r="B1002" s="230"/>
      <c r="C1002" s="124"/>
      <c r="D1002" s="124"/>
      <c r="E1002" s="125"/>
      <c r="F1002" s="164"/>
      <c r="G1002" s="233"/>
      <c r="H1002" s="232"/>
      <c r="I1002" s="233"/>
      <c r="J1002" s="254"/>
      <c r="K1002" s="131"/>
      <c r="L1002" s="132"/>
      <c r="M1002" s="133"/>
      <c r="N1002" s="130"/>
      <c r="O1002" s="256"/>
      <c r="P1002" s="132"/>
      <c r="Q1002" s="132"/>
      <c r="R1002" s="133"/>
      <c r="S1002" s="130"/>
      <c r="T1002" s="256"/>
    </row>
    <row r="1003" spans="1:20" ht="15" hidden="1" customHeight="1" outlineLevel="1" x14ac:dyDescent="0.35">
      <c r="A1003" s="77">
        <v>996</v>
      </c>
      <c r="B1003" s="230"/>
      <c r="C1003" s="124"/>
      <c r="D1003" s="124"/>
      <c r="E1003" s="125"/>
      <c r="F1003" s="164"/>
      <c r="G1003" s="233"/>
      <c r="H1003" s="232"/>
      <c r="I1003" s="233"/>
      <c r="J1003" s="254"/>
      <c r="K1003" s="131"/>
      <c r="L1003" s="132"/>
      <c r="M1003" s="133"/>
      <c r="N1003" s="130"/>
      <c r="O1003" s="256"/>
      <c r="P1003" s="132"/>
      <c r="Q1003" s="132"/>
      <c r="R1003" s="133"/>
      <c r="S1003" s="130"/>
      <c r="T1003" s="256"/>
    </row>
    <row r="1004" spans="1:20" ht="15" hidden="1" customHeight="1" outlineLevel="1" x14ac:dyDescent="0.35">
      <c r="A1004" s="77">
        <v>997</v>
      </c>
      <c r="B1004" s="230"/>
      <c r="C1004" s="124"/>
      <c r="D1004" s="124"/>
      <c r="E1004" s="125"/>
      <c r="F1004" s="164"/>
      <c r="G1004" s="233"/>
      <c r="H1004" s="232"/>
      <c r="I1004" s="233"/>
      <c r="J1004" s="254"/>
      <c r="K1004" s="131"/>
      <c r="L1004" s="132"/>
      <c r="M1004" s="133"/>
      <c r="N1004" s="130"/>
      <c r="O1004" s="256"/>
      <c r="P1004" s="132"/>
      <c r="Q1004" s="132"/>
      <c r="R1004" s="133"/>
      <c r="S1004" s="130"/>
      <c r="T1004" s="256"/>
    </row>
    <row r="1005" spans="1:20" ht="15" hidden="1" customHeight="1" outlineLevel="1" x14ac:dyDescent="0.35">
      <c r="A1005" s="77">
        <v>998</v>
      </c>
      <c r="B1005" s="230"/>
      <c r="C1005" s="124"/>
      <c r="D1005" s="124"/>
      <c r="E1005" s="125"/>
      <c r="F1005" s="164"/>
      <c r="G1005" s="233"/>
      <c r="H1005" s="232"/>
      <c r="I1005" s="233"/>
      <c r="J1005" s="254"/>
      <c r="K1005" s="131"/>
      <c r="L1005" s="132"/>
      <c r="M1005" s="133"/>
      <c r="N1005" s="130"/>
      <c r="O1005" s="256"/>
      <c r="P1005" s="132"/>
      <c r="Q1005" s="132"/>
      <c r="R1005" s="133"/>
      <c r="S1005" s="130"/>
      <c r="T1005" s="256"/>
    </row>
    <row r="1006" spans="1:20" ht="15" hidden="1" customHeight="1" outlineLevel="1" x14ac:dyDescent="0.35">
      <c r="A1006" s="77">
        <v>999</v>
      </c>
      <c r="B1006" s="230"/>
      <c r="C1006" s="124"/>
      <c r="D1006" s="124"/>
      <c r="E1006" s="125"/>
      <c r="F1006" s="164"/>
      <c r="G1006" s="233"/>
      <c r="H1006" s="232"/>
      <c r="I1006" s="233"/>
      <c r="J1006" s="254"/>
      <c r="K1006" s="131"/>
      <c r="L1006" s="132"/>
      <c r="M1006" s="133"/>
      <c r="N1006" s="130"/>
      <c r="O1006" s="256"/>
      <c r="P1006" s="132"/>
      <c r="Q1006" s="132"/>
      <c r="R1006" s="133"/>
      <c r="S1006" s="130"/>
      <c r="T1006" s="256"/>
    </row>
    <row r="1007" spans="1:20" ht="15" hidden="1" customHeight="1" outlineLevel="1" thickBot="1" x14ac:dyDescent="0.4">
      <c r="A1007" s="77">
        <v>1000</v>
      </c>
      <c r="B1007" s="230"/>
      <c r="C1007" s="136"/>
      <c r="D1007" s="136"/>
      <c r="E1007" s="137"/>
      <c r="F1007" s="166"/>
      <c r="G1007" s="237"/>
      <c r="H1007" s="232"/>
      <c r="I1007" s="237"/>
      <c r="J1007" s="257"/>
      <c r="K1007" s="139"/>
      <c r="L1007" s="140"/>
      <c r="M1007" s="242"/>
      <c r="N1007" s="243"/>
      <c r="O1007" s="258"/>
      <c r="P1007" s="169"/>
      <c r="Q1007" s="169"/>
      <c r="R1007" s="170"/>
      <c r="S1007" s="240"/>
      <c r="T1007" s="259"/>
    </row>
    <row r="1008" spans="1:20" ht="15" customHeight="1" outlineLevel="1" thickTop="1" x14ac:dyDescent="0.35">
      <c r="A1008" s="77">
        <v>1001</v>
      </c>
      <c r="B1008" s="1091" t="s">
        <v>668</v>
      </c>
      <c r="C1008" s="1092"/>
      <c r="D1008" s="1092"/>
      <c r="E1008" s="1092"/>
      <c r="F1008" s="1092"/>
      <c r="G1008" s="1153" t="s">
        <v>669</v>
      </c>
      <c r="H1008" s="1153"/>
      <c r="I1008" s="1153"/>
      <c r="J1008" s="1154"/>
      <c r="K1008" s="171">
        <f>SUMIFS(K8:K1007, $E$8:$E$1007, "1")</f>
        <v>0</v>
      </c>
      <c r="L1008" s="171">
        <f>SUMIFS(L8:L1007, $E$8:$E$1007, "1")</f>
        <v>0</v>
      </c>
      <c r="M1008" s="173">
        <f>SUMIFS(M8:M1007, $E$8:$E$1007, "1")</f>
        <v>0</v>
      </c>
      <c r="N1008" s="260">
        <f>SUMIFS(N8:N1007, $E$8:$E$1007, "1")</f>
        <v>0</v>
      </c>
      <c r="O1008" s="261"/>
      <c r="P1008" s="262">
        <f>SUMIFS(P8:P1007, $E$8:$E$1007, "1")</f>
        <v>0</v>
      </c>
      <c r="Q1008" s="262"/>
      <c r="R1008" s="263">
        <f>SUMIFS(R8:R1007, $E$8:$E$1007, "1")</f>
        <v>0</v>
      </c>
      <c r="S1008" s="264">
        <f>SUMIFS(S8:S1007, $E$8:$E$1007, "1")</f>
        <v>0</v>
      </c>
      <c r="T1008" s="265"/>
    </row>
    <row r="1009" spans="1:20" ht="15" customHeight="1" outlineLevel="1" x14ac:dyDescent="0.35">
      <c r="A1009" s="77">
        <v>1002</v>
      </c>
      <c r="B1009" s="1097" t="s">
        <v>668</v>
      </c>
      <c r="C1009" s="1098"/>
      <c r="D1009" s="1098"/>
      <c r="E1009" s="1098"/>
      <c r="F1009" s="1098"/>
      <c r="G1009" s="1156" t="s">
        <v>670</v>
      </c>
      <c r="H1009" s="1156"/>
      <c r="I1009" s="1156"/>
      <c r="J1009" s="1157"/>
      <c r="K1009" s="174">
        <f>SUMIFS(K8:K1007, $E$8:$E$1007, "2")</f>
        <v>0</v>
      </c>
      <c r="L1009" s="174">
        <f>SUMIFS(L8:L1007, $E$8:$E$1007, "2")</f>
        <v>0</v>
      </c>
      <c r="M1009" s="176">
        <f>SUMIFS(M8:M1007, $E$8:$E$1007, "2")</f>
        <v>0</v>
      </c>
      <c r="N1009" s="266">
        <f>SUMIFS(N8:N1007, $E$8:$E$1007, "2")</f>
        <v>0</v>
      </c>
      <c r="O1009" s="267"/>
      <c r="P1009" s="175">
        <f>SUMIFS(P8:P1007, $E$8:$E$1007, "2")</f>
        <v>0</v>
      </c>
      <c r="Q1009" s="175"/>
      <c r="R1009" s="176">
        <f>SUMIFS(R8:R1007, $E$8:$E$1007, "2")</f>
        <v>0</v>
      </c>
      <c r="S1009" s="266">
        <f>SUMIFS(S8:S1007, $E$8:$E$1007, "2")</f>
        <v>0</v>
      </c>
      <c r="T1009" s="267"/>
    </row>
    <row r="1010" spans="1:20" ht="15" customHeight="1" thickBot="1" x14ac:dyDescent="0.4">
      <c r="A1010" s="77">
        <v>1003</v>
      </c>
      <c r="B1010" s="1099" t="s">
        <v>672</v>
      </c>
      <c r="C1010" s="1100"/>
      <c r="D1010" s="1100"/>
      <c r="E1010" s="1100"/>
      <c r="F1010" s="1100"/>
      <c r="G1010" s="1100"/>
      <c r="H1010" s="1100"/>
      <c r="I1010" s="1100"/>
      <c r="J1010" s="1100"/>
      <c r="K1010" s="213">
        <f>SUM(K8:K1007)</f>
        <v>0</v>
      </c>
      <c r="L1010" s="213">
        <f>SUM(L8:L1007)</f>
        <v>0</v>
      </c>
      <c r="M1010" s="214">
        <f>SUM(M8:M1007)</f>
        <v>0</v>
      </c>
      <c r="N1010" s="247">
        <f>SUM(N8:N1007)</f>
        <v>0</v>
      </c>
      <c r="O1010" s="248"/>
      <c r="P1010" s="215">
        <f>SUM(P8:P1007)</f>
        <v>0</v>
      </c>
      <c r="Q1010" s="215"/>
      <c r="R1010" s="214">
        <f>SUM(R8:R1007)</f>
        <v>0</v>
      </c>
      <c r="S1010" s="247">
        <f>SUM(S8:S1007)</f>
        <v>0</v>
      </c>
      <c r="T1010" s="248"/>
    </row>
    <row r="1011" spans="1:20" ht="15" customHeight="1" thickTop="1" x14ac:dyDescent="0.35"/>
    <row r="1012" spans="1:20" ht="15" customHeight="1" x14ac:dyDescent="0.35">
      <c r="B1012" s="1090"/>
      <c r="C1012" s="1090"/>
      <c r="D1012" s="1090"/>
      <c r="E1012" s="1090"/>
      <c r="F1012" s="1090"/>
      <c r="G1012" s="1090"/>
      <c r="H1012" s="1090"/>
      <c r="I1012" s="151"/>
      <c r="J1012" s="151"/>
    </row>
    <row r="1013" spans="1:20" ht="15" customHeight="1" x14ac:dyDescent="0.35">
      <c r="B1013" s="1090"/>
      <c r="C1013" s="1090"/>
      <c r="D1013" s="1090"/>
      <c r="E1013" s="1090"/>
      <c r="F1013" s="1090"/>
      <c r="G1013" s="1090"/>
      <c r="H1013" s="1090"/>
      <c r="I1013" s="151"/>
      <c r="J1013" s="151"/>
    </row>
    <row r="1014" spans="1:20" ht="15" customHeight="1" x14ac:dyDescent="0.35">
      <c r="B1014" s="1090"/>
      <c r="C1014" s="1090"/>
      <c r="D1014" s="1090"/>
      <c r="E1014" s="1090"/>
      <c r="F1014" s="1090"/>
      <c r="G1014" s="1090"/>
      <c r="H1014" s="1090"/>
      <c r="I1014" s="151"/>
      <c r="J1014" s="151"/>
    </row>
    <row r="1015" spans="1:20" ht="15" customHeight="1" x14ac:dyDescent="0.35"/>
    <row r="1016" spans="1:20" ht="15" customHeight="1" x14ac:dyDescent="0.35"/>
    <row r="1017" spans="1:20" ht="15" customHeight="1" x14ac:dyDescent="0.35"/>
    <row r="1018" spans="1:20" ht="15" customHeight="1" x14ac:dyDescent="0.35"/>
    <row r="1019" spans="1:20" ht="15" customHeight="1" x14ac:dyDescent="0.35"/>
    <row r="1020" spans="1:20" ht="15" customHeight="1" x14ac:dyDescent="0.35"/>
    <row r="1021" spans="1:20" ht="15" customHeight="1" x14ac:dyDescent="0.35"/>
  </sheetData>
  <mergeCells count="23">
    <mergeCell ref="B1013:H1013"/>
    <mergeCell ref="B1014:H1014"/>
    <mergeCell ref="B1008:F1008"/>
    <mergeCell ref="G1008:J1008"/>
    <mergeCell ref="B1009:F1009"/>
    <mergeCell ref="G1009:J1009"/>
    <mergeCell ref="B1010:J1010"/>
    <mergeCell ref="B1012:H1012"/>
    <mergeCell ref="H4:H6"/>
    <mergeCell ref="I4:I6"/>
    <mergeCell ref="J4:J6"/>
    <mergeCell ref="K4:O4"/>
    <mergeCell ref="P4:T4"/>
    <mergeCell ref="K5:N5"/>
    <mergeCell ref="O5:O6"/>
    <mergeCell ref="P5:S5"/>
    <mergeCell ref="T5:T6"/>
    <mergeCell ref="G4:G6"/>
    <mergeCell ref="B4:B6"/>
    <mergeCell ref="C4:C6"/>
    <mergeCell ref="D4:D6"/>
    <mergeCell ref="E4:E6"/>
    <mergeCell ref="F4:F6"/>
  </mergeCells>
  <pageMargins left="0.70866141732283472" right="0.70866141732283472" top="0.74803149606299213" bottom="0.74803149606299213" header="0.31496062992125984" footer="0.31496062992125984"/>
  <pageSetup scale="43" orientation="landscape" verticalDpi="30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D19200-E0E4-4070-8018-72063CC86DD7}">
  <sheetPr>
    <pageSetUpPr fitToPage="1"/>
  </sheetPr>
  <dimension ref="A1:V1021"/>
  <sheetViews>
    <sheetView zoomScale="70" zoomScaleNormal="70" workbookViewId="0"/>
  </sheetViews>
  <sheetFormatPr defaultColWidth="10.1796875" defaultRowHeight="14" outlineLevelRow="1" x14ac:dyDescent="0.35"/>
  <cols>
    <col min="1" max="1" width="10.1796875" style="94"/>
    <col min="2" max="2" width="12.54296875" style="94" bestFit="1" customWidth="1"/>
    <col min="3" max="3" width="13" style="94" bestFit="1" customWidth="1"/>
    <col min="4" max="4" width="21.54296875" style="94" customWidth="1"/>
    <col min="5" max="5" width="20.54296875" style="94" customWidth="1"/>
    <col min="6" max="6" width="33" style="94" customWidth="1"/>
    <col min="7" max="7" width="12.453125" style="94" customWidth="1"/>
    <col min="8" max="9" width="17.453125" style="94" customWidth="1"/>
    <col min="10" max="11" width="13.1796875" style="94" customWidth="1"/>
    <col min="12" max="12" width="4.81640625" style="94" bestFit="1" customWidth="1"/>
    <col min="13" max="13" width="7.81640625" style="94" bestFit="1" customWidth="1"/>
    <col min="14" max="14" width="4.81640625" style="94" bestFit="1" customWidth="1"/>
    <col min="15" max="15" width="7.81640625" style="94" bestFit="1" customWidth="1"/>
    <col min="16" max="16" width="4.81640625" style="94" bestFit="1" customWidth="1"/>
    <col min="17" max="17" width="7.81640625" style="94" bestFit="1" customWidth="1"/>
    <col min="18" max="18" width="4.81640625" style="94" bestFit="1" customWidth="1"/>
    <col min="19" max="19" width="7.81640625" style="94" bestFit="1" customWidth="1"/>
    <col min="20" max="20" width="8.1796875" style="94" bestFit="1" customWidth="1"/>
    <col min="21" max="21" width="11.1796875" style="94" bestFit="1" customWidth="1"/>
    <col min="22" max="22" width="12.54296875" style="94" bestFit="1" customWidth="1"/>
    <col min="23" max="16384" width="10.1796875" style="94"/>
  </cols>
  <sheetData>
    <row r="1" spans="1:22" ht="15" customHeight="1" x14ac:dyDescent="0.35">
      <c r="A1" s="92" t="s">
        <v>715</v>
      </c>
      <c r="B1" s="93"/>
      <c r="C1" s="93"/>
      <c r="D1" s="93"/>
      <c r="E1" s="93"/>
      <c r="F1" s="93"/>
    </row>
    <row r="2" spans="1:22" ht="15" customHeight="1" x14ac:dyDescent="0.35">
      <c r="A2" s="92" t="s">
        <v>679</v>
      </c>
      <c r="B2" s="93"/>
      <c r="C2" s="93"/>
      <c r="D2" s="93"/>
      <c r="E2" s="93"/>
      <c r="F2" s="93"/>
    </row>
    <row r="3" spans="1:22" ht="15" customHeight="1" thickBot="1" x14ac:dyDescent="0.4">
      <c r="A3" s="250"/>
      <c r="B3" s="93"/>
      <c r="C3" s="93"/>
      <c r="D3" s="93"/>
      <c r="E3" s="93"/>
      <c r="F3" s="93"/>
      <c r="G3" s="93"/>
    </row>
    <row r="4" spans="1:22" ht="15" thickTop="1" thickBot="1" x14ac:dyDescent="0.4">
      <c r="B4" s="1134" t="s">
        <v>528</v>
      </c>
      <c r="C4" s="1136" t="s">
        <v>703</v>
      </c>
      <c r="D4" s="1138" t="s">
        <v>661</v>
      </c>
      <c r="E4" s="1136" t="s">
        <v>711</v>
      </c>
      <c r="F4" s="1132" t="s">
        <v>707</v>
      </c>
      <c r="G4" s="1163" t="s">
        <v>713</v>
      </c>
      <c r="H4" s="1166" t="s">
        <v>681</v>
      </c>
      <c r="I4" s="1166"/>
      <c r="J4" s="1166"/>
      <c r="K4" s="1170"/>
      <c r="L4" s="182"/>
      <c r="M4" s="110"/>
      <c r="N4" s="110"/>
      <c r="O4" s="110"/>
      <c r="P4" s="110"/>
      <c r="Q4" s="110"/>
      <c r="R4" s="110"/>
      <c r="S4" s="110"/>
      <c r="T4" s="110"/>
      <c r="U4" s="110"/>
      <c r="V4" s="110"/>
    </row>
    <row r="5" spans="1:22" ht="15" thickTop="1" thickBot="1" x14ac:dyDescent="0.4">
      <c r="B5" s="1135"/>
      <c r="C5" s="1137"/>
      <c r="D5" s="1137"/>
      <c r="E5" s="1137"/>
      <c r="F5" s="1133"/>
      <c r="G5" s="1164"/>
      <c r="H5" s="1146" t="s">
        <v>706</v>
      </c>
      <c r="I5" s="1147"/>
      <c r="J5" s="1148"/>
      <c r="K5" s="1148"/>
      <c r="L5" s="182"/>
      <c r="M5" s="110"/>
      <c r="N5" s="110"/>
      <c r="O5" s="110"/>
      <c r="P5" s="110"/>
      <c r="Q5" s="110"/>
      <c r="R5" s="110"/>
      <c r="S5" s="110"/>
      <c r="T5" s="110"/>
      <c r="U5" s="110"/>
      <c r="V5" s="110"/>
    </row>
    <row r="6" spans="1:22" ht="57" thickTop="1" thickBot="1" x14ac:dyDescent="0.4">
      <c r="B6" s="1171"/>
      <c r="C6" s="1162"/>
      <c r="D6" s="1162"/>
      <c r="E6" s="1162"/>
      <c r="F6" s="1160"/>
      <c r="G6" s="1165"/>
      <c r="H6" s="219" t="s">
        <v>708</v>
      </c>
      <c r="I6" s="109" t="s">
        <v>666</v>
      </c>
      <c r="J6" s="218" t="s">
        <v>700</v>
      </c>
      <c r="K6" s="218" t="s">
        <v>709</v>
      </c>
      <c r="L6" s="182"/>
      <c r="M6" s="110"/>
      <c r="N6" s="110"/>
      <c r="O6" s="110"/>
      <c r="P6" s="110"/>
      <c r="Q6" s="110"/>
      <c r="R6" s="110"/>
      <c r="S6" s="110"/>
      <c r="T6" s="110"/>
      <c r="U6" s="110"/>
      <c r="V6" s="110"/>
    </row>
    <row r="7" spans="1:22" ht="15" customHeight="1" thickTop="1" thickBot="1" x14ac:dyDescent="0.4">
      <c r="B7" s="183">
        <v>1</v>
      </c>
      <c r="C7" s="184">
        <v>2</v>
      </c>
      <c r="D7" s="184">
        <v>3</v>
      </c>
      <c r="E7" s="184">
        <v>4</v>
      </c>
      <c r="F7" s="184">
        <v>5</v>
      </c>
      <c r="G7" s="115">
        <v>6</v>
      </c>
      <c r="H7" s="183">
        <v>7</v>
      </c>
      <c r="I7" s="184">
        <v>8</v>
      </c>
      <c r="J7" s="268">
        <v>9</v>
      </c>
      <c r="K7" s="184">
        <v>10</v>
      </c>
      <c r="L7" s="182"/>
      <c r="M7" s="110"/>
      <c r="N7" s="110"/>
      <c r="O7" s="110"/>
      <c r="P7" s="110"/>
      <c r="Q7" s="110"/>
      <c r="R7" s="110"/>
      <c r="S7" s="110"/>
      <c r="T7" s="110"/>
      <c r="U7" s="110"/>
      <c r="V7" s="110"/>
    </row>
    <row r="8" spans="1:22" ht="15" customHeight="1" thickTop="1" x14ac:dyDescent="0.35">
      <c r="A8" s="77">
        <v>1</v>
      </c>
      <c r="B8" s="230"/>
      <c r="C8" s="252"/>
      <c r="D8" s="252"/>
      <c r="E8" s="231"/>
      <c r="F8" s="233"/>
      <c r="G8" s="254"/>
      <c r="H8" s="225"/>
      <c r="I8" s="226"/>
      <c r="J8" s="227"/>
      <c r="K8" s="227"/>
      <c r="L8" s="182"/>
      <c r="M8" s="110"/>
      <c r="N8" s="110"/>
      <c r="O8" s="110"/>
      <c r="P8" s="110"/>
      <c r="Q8" s="110"/>
      <c r="R8" s="110"/>
      <c r="S8" s="110"/>
      <c r="T8" s="110"/>
      <c r="U8" s="110"/>
      <c r="V8" s="110"/>
    </row>
    <row r="9" spans="1:22" ht="15" customHeight="1" x14ac:dyDescent="0.35">
      <c r="A9" s="77">
        <v>2</v>
      </c>
      <c r="B9" s="123"/>
      <c r="C9" s="124"/>
      <c r="D9" s="124"/>
      <c r="E9" s="231"/>
      <c r="F9" s="233"/>
      <c r="G9" s="254"/>
      <c r="H9" s="131"/>
      <c r="I9" s="132"/>
      <c r="J9" s="133"/>
      <c r="K9" s="133"/>
      <c r="L9" s="182"/>
      <c r="M9" s="110"/>
      <c r="N9" s="110"/>
      <c r="O9" s="110"/>
      <c r="P9" s="110"/>
      <c r="Q9" s="110"/>
      <c r="R9" s="110"/>
      <c r="S9" s="110"/>
      <c r="T9" s="110"/>
      <c r="U9" s="110"/>
      <c r="V9" s="110"/>
    </row>
    <row r="10" spans="1:22" ht="15" customHeight="1" x14ac:dyDescent="0.35">
      <c r="A10" s="77">
        <v>3</v>
      </c>
      <c r="B10" s="123"/>
      <c r="C10" s="124"/>
      <c r="D10" s="124"/>
      <c r="E10" s="125"/>
      <c r="F10" s="233"/>
      <c r="G10" s="254"/>
      <c r="H10" s="131"/>
      <c r="I10" s="132"/>
      <c r="J10" s="133"/>
      <c r="K10" s="133"/>
      <c r="L10" s="182"/>
      <c r="M10" s="110"/>
      <c r="N10" s="110"/>
      <c r="O10" s="110"/>
      <c r="P10" s="110"/>
      <c r="Q10" s="110"/>
      <c r="R10" s="110"/>
      <c r="S10" s="110"/>
      <c r="T10" s="110"/>
      <c r="U10" s="110"/>
      <c r="V10" s="110"/>
    </row>
    <row r="11" spans="1:22" ht="15" customHeight="1" x14ac:dyDescent="0.35">
      <c r="A11" s="77">
        <v>4</v>
      </c>
      <c r="B11" s="123"/>
      <c r="C11" s="124"/>
      <c r="D11" s="124"/>
      <c r="E11" s="125"/>
      <c r="F11" s="233"/>
      <c r="G11" s="254"/>
      <c r="H11" s="131"/>
      <c r="I11" s="132"/>
      <c r="J11" s="133"/>
      <c r="K11" s="133"/>
      <c r="L11" s="182"/>
      <c r="M11" s="110"/>
      <c r="N11" s="110"/>
      <c r="O11" s="110"/>
      <c r="P11" s="110"/>
      <c r="Q11" s="110"/>
      <c r="R11" s="110"/>
      <c r="S11" s="110"/>
      <c r="T11" s="110"/>
      <c r="U11" s="110"/>
      <c r="V11" s="110"/>
    </row>
    <row r="12" spans="1:22" ht="15" customHeight="1" x14ac:dyDescent="0.35">
      <c r="A12" s="77">
        <v>5</v>
      </c>
      <c r="B12" s="123"/>
      <c r="C12" s="124"/>
      <c r="D12" s="124"/>
      <c r="E12" s="125"/>
      <c r="F12" s="233"/>
      <c r="G12" s="254"/>
      <c r="H12" s="131"/>
      <c r="I12" s="132"/>
      <c r="J12" s="133"/>
      <c r="K12" s="133"/>
      <c r="L12" s="182"/>
      <c r="M12" s="110"/>
      <c r="N12" s="110"/>
      <c r="O12" s="110"/>
      <c r="P12" s="110"/>
      <c r="Q12" s="110"/>
      <c r="R12" s="110"/>
      <c r="S12" s="110"/>
      <c r="T12" s="110"/>
      <c r="U12" s="110"/>
      <c r="V12" s="110"/>
    </row>
    <row r="13" spans="1:22" ht="15" customHeight="1" x14ac:dyDescent="0.35">
      <c r="A13" s="77">
        <v>6</v>
      </c>
      <c r="B13" s="123"/>
      <c r="C13" s="124"/>
      <c r="D13" s="124"/>
      <c r="E13" s="125"/>
      <c r="F13" s="233"/>
      <c r="G13" s="254"/>
      <c r="H13" s="131"/>
      <c r="I13" s="132"/>
      <c r="J13" s="133"/>
      <c r="K13" s="133"/>
      <c r="L13" s="182"/>
      <c r="M13" s="110"/>
      <c r="N13" s="110"/>
      <c r="O13" s="110"/>
      <c r="P13" s="110"/>
      <c r="Q13" s="110"/>
      <c r="R13" s="110"/>
      <c r="S13" s="110"/>
      <c r="T13" s="110"/>
      <c r="U13" s="110"/>
      <c r="V13" s="110"/>
    </row>
    <row r="14" spans="1:22" ht="15" customHeight="1" x14ac:dyDescent="0.35">
      <c r="A14" s="77">
        <v>7</v>
      </c>
      <c r="B14" s="123"/>
      <c r="C14" s="124"/>
      <c r="D14" s="124"/>
      <c r="E14" s="125"/>
      <c r="F14" s="233"/>
      <c r="G14" s="254"/>
      <c r="H14" s="131"/>
      <c r="I14" s="132"/>
      <c r="J14" s="133"/>
      <c r="K14" s="133"/>
      <c r="L14" s="182"/>
      <c r="M14" s="110"/>
      <c r="N14" s="110"/>
      <c r="O14" s="110"/>
      <c r="P14" s="110"/>
      <c r="Q14" s="110"/>
      <c r="R14" s="110"/>
      <c r="S14" s="110"/>
      <c r="T14" s="110"/>
      <c r="U14" s="110"/>
      <c r="V14" s="110"/>
    </row>
    <row r="15" spans="1:22" ht="15" customHeight="1" x14ac:dyDescent="0.35">
      <c r="A15" s="77">
        <v>8</v>
      </c>
      <c r="B15" s="123"/>
      <c r="C15" s="124"/>
      <c r="D15" s="124"/>
      <c r="E15" s="125"/>
      <c r="F15" s="233"/>
      <c r="G15" s="254"/>
      <c r="H15" s="131"/>
      <c r="I15" s="132"/>
      <c r="J15" s="133"/>
      <c r="K15" s="133"/>
      <c r="L15" s="182"/>
      <c r="M15" s="110"/>
      <c r="N15" s="110"/>
      <c r="O15" s="110"/>
      <c r="P15" s="110"/>
      <c r="Q15" s="110"/>
      <c r="R15" s="110"/>
      <c r="S15" s="110"/>
      <c r="T15" s="110"/>
      <c r="U15" s="110"/>
      <c r="V15" s="110"/>
    </row>
    <row r="16" spans="1:22" ht="15" customHeight="1" x14ac:dyDescent="0.35">
      <c r="A16" s="77">
        <v>9</v>
      </c>
      <c r="B16" s="123"/>
      <c r="C16" s="124"/>
      <c r="D16" s="124"/>
      <c r="E16" s="125"/>
      <c r="F16" s="233"/>
      <c r="G16" s="254"/>
      <c r="H16" s="131"/>
      <c r="I16" s="132"/>
      <c r="J16" s="133"/>
      <c r="K16" s="133"/>
      <c r="L16" s="182"/>
      <c r="M16" s="110"/>
      <c r="N16" s="110"/>
      <c r="O16" s="110"/>
      <c r="P16" s="110"/>
      <c r="Q16" s="110"/>
      <c r="R16" s="110"/>
      <c r="S16" s="110"/>
      <c r="T16" s="110"/>
      <c r="U16" s="110"/>
      <c r="V16" s="110"/>
    </row>
    <row r="17" spans="1:22" ht="15" customHeight="1" x14ac:dyDescent="0.35">
      <c r="A17" s="77">
        <v>10</v>
      </c>
      <c r="B17" s="123"/>
      <c r="C17" s="124"/>
      <c r="D17" s="124"/>
      <c r="E17" s="125"/>
      <c r="F17" s="233"/>
      <c r="G17" s="254"/>
      <c r="H17" s="131"/>
      <c r="I17" s="132"/>
      <c r="J17" s="133"/>
      <c r="K17" s="133"/>
      <c r="L17" s="182"/>
      <c r="M17" s="110"/>
      <c r="N17" s="110"/>
      <c r="O17" s="110"/>
      <c r="P17" s="110"/>
      <c r="Q17" s="110"/>
      <c r="R17" s="110"/>
      <c r="S17" s="110"/>
      <c r="T17" s="110"/>
      <c r="U17" s="110"/>
      <c r="V17" s="110"/>
    </row>
    <row r="18" spans="1:22" ht="15" customHeight="1" x14ac:dyDescent="0.35">
      <c r="A18" s="77">
        <v>11</v>
      </c>
      <c r="B18" s="123"/>
      <c r="C18" s="124"/>
      <c r="D18" s="124"/>
      <c r="E18" s="125"/>
      <c r="F18" s="233"/>
      <c r="G18" s="254"/>
      <c r="H18" s="131"/>
      <c r="I18" s="132"/>
      <c r="J18" s="133"/>
      <c r="K18" s="133"/>
      <c r="L18" s="182"/>
      <c r="M18" s="110"/>
      <c r="N18" s="110"/>
      <c r="O18" s="110"/>
      <c r="P18" s="110"/>
      <c r="Q18" s="110"/>
      <c r="R18" s="110"/>
      <c r="S18" s="110"/>
      <c r="T18" s="110"/>
      <c r="U18" s="110"/>
      <c r="V18" s="110"/>
    </row>
    <row r="19" spans="1:22" ht="15" customHeight="1" x14ac:dyDescent="0.35">
      <c r="A19" s="77">
        <v>12</v>
      </c>
      <c r="B19" s="123"/>
      <c r="C19" s="124"/>
      <c r="D19" s="124"/>
      <c r="E19" s="125"/>
      <c r="F19" s="233"/>
      <c r="G19" s="254"/>
      <c r="H19" s="131"/>
      <c r="I19" s="132"/>
      <c r="J19" s="133"/>
      <c r="K19" s="133"/>
      <c r="L19" s="182"/>
      <c r="M19" s="110"/>
      <c r="N19" s="110"/>
      <c r="O19" s="110"/>
      <c r="P19" s="110"/>
      <c r="Q19" s="110"/>
      <c r="R19" s="110"/>
      <c r="S19" s="110"/>
      <c r="T19" s="110"/>
      <c r="U19" s="110"/>
      <c r="V19" s="110"/>
    </row>
    <row r="20" spans="1:22" ht="15" customHeight="1" x14ac:dyDescent="0.35">
      <c r="A20" s="77">
        <v>13</v>
      </c>
      <c r="B20" s="123"/>
      <c r="C20" s="124"/>
      <c r="D20" s="124"/>
      <c r="E20" s="125"/>
      <c r="F20" s="233"/>
      <c r="G20" s="254"/>
      <c r="H20" s="131"/>
      <c r="I20" s="132"/>
      <c r="J20" s="133"/>
      <c r="K20" s="133"/>
      <c r="L20" s="182"/>
      <c r="M20" s="110"/>
      <c r="N20" s="110"/>
      <c r="O20" s="110"/>
      <c r="P20" s="110"/>
      <c r="Q20" s="110"/>
      <c r="R20" s="110"/>
      <c r="S20" s="110"/>
      <c r="T20" s="110"/>
      <c r="U20" s="110"/>
      <c r="V20" s="110"/>
    </row>
    <row r="21" spans="1:22" ht="15" customHeight="1" x14ac:dyDescent="0.35">
      <c r="A21" s="77">
        <v>14</v>
      </c>
      <c r="B21" s="123"/>
      <c r="C21" s="124"/>
      <c r="D21" s="124"/>
      <c r="E21" s="125"/>
      <c r="F21" s="233"/>
      <c r="G21" s="254"/>
      <c r="H21" s="131"/>
      <c r="I21" s="132"/>
      <c r="J21" s="133"/>
      <c r="K21" s="133"/>
      <c r="L21" s="182"/>
      <c r="M21" s="110"/>
      <c r="N21" s="110"/>
      <c r="O21" s="110"/>
      <c r="P21" s="110"/>
      <c r="Q21" s="110"/>
      <c r="R21" s="110"/>
      <c r="S21" s="110"/>
      <c r="T21" s="110"/>
      <c r="U21" s="110"/>
      <c r="V21" s="110"/>
    </row>
    <row r="22" spans="1:22" ht="15" customHeight="1" x14ac:dyDescent="0.35">
      <c r="A22" s="77">
        <v>15</v>
      </c>
      <c r="B22" s="123"/>
      <c r="C22" s="124"/>
      <c r="D22" s="124"/>
      <c r="E22" s="125"/>
      <c r="F22" s="233"/>
      <c r="G22" s="254"/>
      <c r="H22" s="131"/>
      <c r="I22" s="132"/>
      <c r="J22" s="133"/>
      <c r="K22" s="133"/>
      <c r="L22" s="182"/>
      <c r="M22" s="110"/>
      <c r="N22" s="110"/>
      <c r="O22" s="110"/>
      <c r="P22" s="110"/>
      <c r="Q22" s="110"/>
      <c r="R22" s="110"/>
      <c r="S22" s="110"/>
      <c r="T22" s="110"/>
      <c r="U22" s="110"/>
      <c r="V22" s="110"/>
    </row>
    <row r="23" spans="1:22" ht="15" customHeight="1" x14ac:dyDescent="0.35">
      <c r="A23" s="77">
        <v>16</v>
      </c>
      <c r="B23" s="123"/>
      <c r="C23" s="124"/>
      <c r="D23" s="124"/>
      <c r="E23" s="125"/>
      <c r="F23" s="233"/>
      <c r="G23" s="254"/>
      <c r="H23" s="131"/>
      <c r="I23" s="132"/>
      <c r="J23" s="133"/>
      <c r="K23" s="133"/>
      <c r="L23" s="182"/>
      <c r="M23" s="110"/>
      <c r="N23" s="110"/>
      <c r="O23" s="110"/>
      <c r="P23" s="110"/>
      <c r="Q23" s="110"/>
      <c r="R23" s="110"/>
      <c r="S23" s="110"/>
      <c r="T23" s="110"/>
      <c r="U23" s="110"/>
      <c r="V23" s="110"/>
    </row>
    <row r="24" spans="1:22" ht="15" customHeight="1" x14ac:dyDescent="0.35">
      <c r="A24" s="77">
        <v>17</v>
      </c>
      <c r="B24" s="123"/>
      <c r="C24" s="124"/>
      <c r="D24" s="124"/>
      <c r="E24" s="125"/>
      <c r="F24" s="233"/>
      <c r="G24" s="254"/>
      <c r="H24" s="131"/>
      <c r="I24" s="132"/>
      <c r="J24" s="133"/>
      <c r="K24" s="133"/>
      <c r="L24" s="182"/>
      <c r="M24" s="110"/>
      <c r="N24" s="110"/>
      <c r="O24" s="110"/>
      <c r="P24" s="110"/>
      <c r="Q24" s="110"/>
      <c r="R24" s="110"/>
      <c r="S24" s="110"/>
      <c r="T24" s="110"/>
      <c r="U24" s="110"/>
      <c r="V24" s="110"/>
    </row>
    <row r="25" spans="1:22" ht="15" customHeight="1" x14ac:dyDescent="0.35">
      <c r="A25" s="77">
        <v>18</v>
      </c>
      <c r="B25" s="123"/>
      <c r="C25" s="124"/>
      <c r="D25" s="124"/>
      <c r="E25" s="125"/>
      <c r="F25" s="233"/>
      <c r="G25" s="254"/>
      <c r="H25" s="131"/>
      <c r="I25" s="132"/>
      <c r="J25" s="133"/>
      <c r="K25" s="133"/>
      <c r="L25" s="182"/>
      <c r="M25" s="110"/>
      <c r="N25" s="110"/>
      <c r="O25" s="110"/>
      <c r="P25" s="110"/>
      <c r="Q25" s="110"/>
      <c r="R25" s="110"/>
      <c r="S25" s="110"/>
      <c r="T25" s="110"/>
      <c r="U25" s="110"/>
      <c r="V25" s="110"/>
    </row>
    <row r="26" spans="1:22" ht="15" customHeight="1" x14ac:dyDescent="0.35">
      <c r="A26" s="77">
        <v>19</v>
      </c>
      <c r="B26" s="123"/>
      <c r="C26" s="124"/>
      <c r="D26" s="124"/>
      <c r="E26" s="125"/>
      <c r="F26" s="233"/>
      <c r="G26" s="254"/>
      <c r="H26" s="131"/>
      <c r="I26" s="132"/>
      <c r="J26" s="133"/>
      <c r="K26" s="133"/>
      <c r="M26" s="110"/>
    </row>
    <row r="27" spans="1:22" ht="15" customHeight="1" x14ac:dyDescent="0.35">
      <c r="A27" s="77">
        <v>20</v>
      </c>
      <c r="B27" s="123"/>
      <c r="C27" s="124"/>
      <c r="D27" s="124"/>
      <c r="E27" s="125"/>
      <c r="F27" s="233"/>
      <c r="G27" s="254"/>
      <c r="H27" s="131"/>
      <c r="I27" s="132"/>
      <c r="J27" s="133"/>
      <c r="K27" s="133"/>
      <c r="M27" s="110"/>
    </row>
    <row r="28" spans="1:22" ht="15" customHeight="1" x14ac:dyDescent="0.35">
      <c r="A28" s="77">
        <v>21</v>
      </c>
      <c r="B28" s="123"/>
      <c r="C28" s="124"/>
      <c r="D28" s="124"/>
      <c r="E28" s="125"/>
      <c r="F28" s="233"/>
      <c r="G28" s="254"/>
      <c r="H28" s="131"/>
      <c r="I28" s="132"/>
      <c r="J28" s="133"/>
      <c r="K28" s="133"/>
      <c r="M28" s="110"/>
    </row>
    <row r="29" spans="1:22" ht="15" customHeight="1" x14ac:dyDescent="0.35">
      <c r="A29" s="77">
        <v>22</v>
      </c>
      <c r="B29" s="123"/>
      <c r="C29" s="124"/>
      <c r="D29" s="124"/>
      <c r="E29" s="125"/>
      <c r="F29" s="233"/>
      <c r="G29" s="254"/>
      <c r="H29" s="131"/>
      <c r="I29" s="132"/>
      <c r="J29" s="133"/>
      <c r="K29" s="133"/>
      <c r="M29" s="110"/>
    </row>
    <row r="30" spans="1:22" ht="15" customHeight="1" x14ac:dyDescent="0.35">
      <c r="A30" s="77">
        <v>23</v>
      </c>
      <c r="B30" s="123"/>
      <c r="C30" s="124"/>
      <c r="D30" s="124"/>
      <c r="E30" s="125"/>
      <c r="F30" s="233"/>
      <c r="G30" s="254"/>
      <c r="H30" s="131"/>
      <c r="I30" s="132"/>
      <c r="J30" s="133"/>
      <c r="K30" s="133"/>
      <c r="M30" s="110"/>
    </row>
    <row r="31" spans="1:22" ht="15" customHeight="1" x14ac:dyDescent="0.35">
      <c r="A31" s="77">
        <v>24</v>
      </c>
      <c r="B31" s="123"/>
      <c r="C31" s="124"/>
      <c r="D31" s="124"/>
      <c r="E31" s="125"/>
      <c r="F31" s="233"/>
      <c r="G31" s="254"/>
      <c r="H31" s="131"/>
      <c r="I31" s="132"/>
      <c r="J31" s="133"/>
      <c r="K31" s="133"/>
      <c r="M31" s="110"/>
    </row>
    <row r="32" spans="1:22" ht="15" customHeight="1" x14ac:dyDescent="0.35">
      <c r="A32" s="77">
        <v>25</v>
      </c>
      <c r="B32" s="123"/>
      <c r="C32" s="124"/>
      <c r="D32" s="124"/>
      <c r="E32" s="125"/>
      <c r="F32" s="233"/>
      <c r="G32" s="254"/>
      <c r="H32" s="131"/>
      <c r="I32" s="132"/>
      <c r="J32" s="133"/>
      <c r="K32" s="133"/>
      <c r="M32" s="110"/>
    </row>
    <row r="33" spans="1:13" ht="15" hidden="1" customHeight="1" outlineLevel="1" x14ac:dyDescent="0.35">
      <c r="A33" s="77">
        <v>26</v>
      </c>
      <c r="B33" s="123"/>
      <c r="C33" s="124"/>
      <c r="D33" s="124"/>
      <c r="E33" s="125"/>
      <c r="F33" s="233"/>
      <c r="G33" s="254"/>
      <c r="H33" s="131"/>
      <c r="I33" s="132"/>
      <c r="J33" s="133"/>
      <c r="K33" s="133"/>
      <c r="M33" s="110"/>
    </row>
    <row r="34" spans="1:13" ht="15" hidden="1" customHeight="1" outlineLevel="1" x14ac:dyDescent="0.35">
      <c r="A34" s="77">
        <v>27</v>
      </c>
      <c r="B34" s="123"/>
      <c r="C34" s="124"/>
      <c r="D34" s="124"/>
      <c r="E34" s="125"/>
      <c r="F34" s="233"/>
      <c r="G34" s="254"/>
      <c r="H34" s="131"/>
      <c r="I34" s="132"/>
      <c r="J34" s="133"/>
      <c r="K34" s="133"/>
      <c r="M34" s="110"/>
    </row>
    <row r="35" spans="1:13" ht="15" hidden="1" customHeight="1" outlineLevel="1" x14ac:dyDescent="0.35">
      <c r="A35" s="77">
        <v>28</v>
      </c>
      <c r="B35" s="123"/>
      <c r="C35" s="124"/>
      <c r="D35" s="124"/>
      <c r="E35" s="125"/>
      <c r="F35" s="233"/>
      <c r="G35" s="254"/>
      <c r="H35" s="131"/>
      <c r="I35" s="132"/>
      <c r="J35" s="133"/>
      <c r="K35" s="133"/>
      <c r="M35" s="110"/>
    </row>
    <row r="36" spans="1:13" ht="15" hidden="1" customHeight="1" outlineLevel="1" x14ac:dyDescent="0.35">
      <c r="A36" s="77">
        <v>29</v>
      </c>
      <c r="B36" s="123"/>
      <c r="C36" s="124"/>
      <c r="D36" s="124"/>
      <c r="E36" s="125"/>
      <c r="F36" s="233"/>
      <c r="G36" s="254"/>
      <c r="H36" s="131"/>
      <c r="I36" s="132"/>
      <c r="J36" s="133"/>
      <c r="K36" s="133"/>
      <c r="M36" s="110"/>
    </row>
    <row r="37" spans="1:13" ht="15" hidden="1" customHeight="1" outlineLevel="1" x14ac:dyDescent="0.35">
      <c r="A37" s="77">
        <v>30</v>
      </c>
      <c r="B37" s="123"/>
      <c r="C37" s="124"/>
      <c r="D37" s="124"/>
      <c r="E37" s="125"/>
      <c r="F37" s="233"/>
      <c r="G37" s="254"/>
      <c r="H37" s="131"/>
      <c r="I37" s="132"/>
      <c r="J37" s="133"/>
      <c r="K37" s="133"/>
      <c r="M37" s="110"/>
    </row>
    <row r="38" spans="1:13" ht="15" hidden="1" customHeight="1" outlineLevel="1" x14ac:dyDescent="0.35">
      <c r="A38" s="77">
        <v>31</v>
      </c>
      <c r="B38" s="123"/>
      <c r="C38" s="124"/>
      <c r="D38" s="124"/>
      <c r="E38" s="125"/>
      <c r="F38" s="233"/>
      <c r="G38" s="254"/>
      <c r="H38" s="131"/>
      <c r="I38" s="132"/>
      <c r="J38" s="133"/>
      <c r="K38" s="133"/>
      <c r="M38" s="110"/>
    </row>
    <row r="39" spans="1:13" ht="15" hidden="1" customHeight="1" outlineLevel="1" x14ac:dyDescent="0.35">
      <c r="A39" s="77">
        <v>32</v>
      </c>
      <c r="B39" s="123"/>
      <c r="C39" s="124"/>
      <c r="D39" s="124"/>
      <c r="E39" s="125"/>
      <c r="F39" s="233"/>
      <c r="G39" s="254"/>
      <c r="H39" s="131"/>
      <c r="I39" s="132"/>
      <c r="J39" s="133"/>
      <c r="K39" s="133"/>
      <c r="M39" s="110"/>
    </row>
    <row r="40" spans="1:13" ht="15" hidden="1" customHeight="1" outlineLevel="1" x14ac:dyDescent="0.35">
      <c r="A40" s="77">
        <v>33</v>
      </c>
      <c r="B40" s="123"/>
      <c r="C40" s="124"/>
      <c r="D40" s="124"/>
      <c r="E40" s="125"/>
      <c r="F40" s="233"/>
      <c r="G40" s="254"/>
      <c r="H40" s="131"/>
      <c r="I40" s="132"/>
      <c r="J40" s="133"/>
      <c r="K40" s="133"/>
      <c r="M40" s="110"/>
    </row>
    <row r="41" spans="1:13" ht="15" hidden="1" customHeight="1" outlineLevel="1" x14ac:dyDescent="0.35">
      <c r="A41" s="77">
        <v>34</v>
      </c>
      <c r="B41" s="123"/>
      <c r="C41" s="124"/>
      <c r="D41" s="124"/>
      <c r="E41" s="125"/>
      <c r="F41" s="233"/>
      <c r="G41" s="254"/>
      <c r="H41" s="131"/>
      <c r="I41" s="132"/>
      <c r="J41" s="133"/>
      <c r="K41" s="133"/>
      <c r="M41" s="110"/>
    </row>
    <row r="42" spans="1:13" ht="15" hidden="1" customHeight="1" outlineLevel="1" x14ac:dyDescent="0.35">
      <c r="A42" s="77">
        <v>35</v>
      </c>
      <c r="B42" s="123"/>
      <c r="C42" s="124"/>
      <c r="D42" s="124"/>
      <c r="E42" s="125"/>
      <c r="F42" s="233"/>
      <c r="G42" s="254"/>
      <c r="H42" s="131"/>
      <c r="I42" s="132"/>
      <c r="J42" s="133"/>
      <c r="K42" s="133"/>
      <c r="M42" s="110"/>
    </row>
    <row r="43" spans="1:13" ht="15" hidden="1" customHeight="1" outlineLevel="1" x14ac:dyDescent="0.35">
      <c r="A43" s="77">
        <v>36</v>
      </c>
      <c r="B43" s="123"/>
      <c r="C43" s="124"/>
      <c r="D43" s="124"/>
      <c r="E43" s="125"/>
      <c r="F43" s="233"/>
      <c r="G43" s="254"/>
      <c r="H43" s="131"/>
      <c r="I43" s="132"/>
      <c r="J43" s="133"/>
      <c r="K43" s="133"/>
      <c r="M43" s="110"/>
    </row>
    <row r="44" spans="1:13" ht="15" hidden="1" customHeight="1" outlineLevel="1" x14ac:dyDescent="0.35">
      <c r="A44" s="77">
        <v>37</v>
      </c>
      <c r="B44" s="123"/>
      <c r="C44" s="124"/>
      <c r="D44" s="124"/>
      <c r="E44" s="125"/>
      <c r="F44" s="233"/>
      <c r="G44" s="254"/>
      <c r="H44" s="131"/>
      <c r="I44" s="132"/>
      <c r="J44" s="133"/>
      <c r="K44" s="133"/>
      <c r="M44" s="110"/>
    </row>
    <row r="45" spans="1:13" ht="15" hidden="1" customHeight="1" outlineLevel="1" x14ac:dyDescent="0.35">
      <c r="A45" s="77">
        <v>38</v>
      </c>
      <c r="B45" s="123"/>
      <c r="C45" s="124"/>
      <c r="D45" s="124"/>
      <c r="E45" s="125"/>
      <c r="F45" s="233"/>
      <c r="G45" s="254"/>
      <c r="H45" s="131"/>
      <c r="I45" s="132"/>
      <c r="J45" s="133"/>
      <c r="K45" s="133"/>
      <c r="M45" s="110"/>
    </row>
    <row r="46" spans="1:13" ht="15" hidden="1" customHeight="1" outlineLevel="1" x14ac:dyDescent="0.35">
      <c r="A46" s="77">
        <v>39</v>
      </c>
      <c r="B46" s="123"/>
      <c r="C46" s="124"/>
      <c r="D46" s="124"/>
      <c r="E46" s="125"/>
      <c r="F46" s="233"/>
      <c r="G46" s="254"/>
      <c r="H46" s="131"/>
      <c r="I46" s="132"/>
      <c r="J46" s="133"/>
      <c r="K46" s="133"/>
      <c r="M46" s="110"/>
    </row>
    <row r="47" spans="1:13" ht="15" hidden="1" customHeight="1" outlineLevel="1" x14ac:dyDescent="0.35">
      <c r="A47" s="77">
        <v>40</v>
      </c>
      <c r="B47" s="123"/>
      <c r="C47" s="124"/>
      <c r="D47" s="124"/>
      <c r="E47" s="125"/>
      <c r="F47" s="233"/>
      <c r="G47" s="254"/>
      <c r="H47" s="131"/>
      <c r="I47" s="132"/>
      <c r="J47" s="133"/>
      <c r="K47" s="133"/>
      <c r="M47" s="110"/>
    </row>
    <row r="48" spans="1:13" ht="15" hidden="1" customHeight="1" outlineLevel="1" x14ac:dyDescent="0.35">
      <c r="A48" s="77">
        <v>41</v>
      </c>
      <c r="B48" s="123"/>
      <c r="C48" s="124"/>
      <c r="D48" s="124"/>
      <c r="E48" s="125"/>
      <c r="F48" s="233"/>
      <c r="G48" s="254"/>
      <c r="H48" s="131"/>
      <c r="I48" s="132"/>
      <c r="J48" s="133"/>
      <c r="K48" s="133"/>
      <c r="M48" s="110"/>
    </row>
    <row r="49" spans="1:13" ht="15" hidden="1" customHeight="1" outlineLevel="1" x14ac:dyDescent="0.35">
      <c r="A49" s="77">
        <v>42</v>
      </c>
      <c r="B49" s="123"/>
      <c r="C49" s="124"/>
      <c r="D49" s="124"/>
      <c r="E49" s="125"/>
      <c r="F49" s="233"/>
      <c r="G49" s="254"/>
      <c r="H49" s="131"/>
      <c r="I49" s="132"/>
      <c r="J49" s="133"/>
      <c r="K49" s="133"/>
      <c r="M49" s="110"/>
    </row>
    <row r="50" spans="1:13" ht="15" hidden="1" customHeight="1" outlineLevel="1" x14ac:dyDescent="0.35">
      <c r="A50" s="77">
        <v>43</v>
      </c>
      <c r="B50" s="123"/>
      <c r="C50" s="124"/>
      <c r="D50" s="124"/>
      <c r="E50" s="125"/>
      <c r="F50" s="233"/>
      <c r="G50" s="254"/>
      <c r="H50" s="131"/>
      <c r="I50" s="132"/>
      <c r="J50" s="133"/>
      <c r="K50" s="133"/>
      <c r="M50" s="110"/>
    </row>
    <row r="51" spans="1:13" ht="15" hidden="1" customHeight="1" outlineLevel="1" x14ac:dyDescent="0.35">
      <c r="A51" s="77">
        <v>44</v>
      </c>
      <c r="B51" s="123"/>
      <c r="C51" s="124"/>
      <c r="D51" s="124"/>
      <c r="E51" s="125"/>
      <c r="F51" s="233"/>
      <c r="G51" s="254"/>
      <c r="H51" s="131"/>
      <c r="I51" s="132"/>
      <c r="J51" s="133"/>
      <c r="K51" s="133"/>
      <c r="M51" s="110"/>
    </row>
    <row r="52" spans="1:13" ht="15" hidden="1" customHeight="1" outlineLevel="1" x14ac:dyDescent="0.35">
      <c r="A52" s="77">
        <v>45</v>
      </c>
      <c r="B52" s="123"/>
      <c r="C52" s="124"/>
      <c r="D52" s="124"/>
      <c r="E52" s="125"/>
      <c r="F52" s="233"/>
      <c r="G52" s="254"/>
      <c r="H52" s="131"/>
      <c r="I52" s="132"/>
      <c r="J52" s="133"/>
      <c r="K52" s="133"/>
      <c r="M52" s="110"/>
    </row>
    <row r="53" spans="1:13" ht="15" hidden="1" customHeight="1" outlineLevel="1" x14ac:dyDescent="0.35">
      <c r="A53" s="77">
        <v>46</v>
      </c>
      <c r="B53" s="123"/>
      <c r="C53" s="124"/>
      <c r="D53" s="124"/>
      <c r="E53" s="125"/>
      <c r="F53" s="233"/>
      <c r="G53" s="254"/>
      <c r="H53" s="131"/>
      <c r="I53" s="132"/>
      <c r="J53" s="133"/>
      <c r="K53" s="133"/>
      <c r="M53" s="110"/>
    </row>
    <row r="54" spans="1:13" ht="15" hidden="1" customHeight="1" outlineLevel="1" x14ac:dyDescent="0.35">
      <c r="A54" s="77">
        <v>47</v>
      </c>
      <c r="B54" s="123"/>
      <c r="C54" s="124"/>
      <c r="D54" s="124"/>
      <c r="E54" s="125"/>
      <c r="F54" s="233"/>
      <c r="G54" s="254"/>
      <c r="H54" s="131"/>
      <c r="I54" s="132"/>
      <c r="J54" s="133"/>
      <c r="K54" s="133"/>
      <c r="M54" s="110"/>
    </row>
    <row r="55" spans="1:13" ht="15" hidden="1" customHeight="1" outlineLevel="1" x14ac:dyDescent="0.35">
      <c r="A55" s="77">
        <v>48</v>
      </c>
      <c r="B55" s="123"/>
      <c r="C55" s="124"/>
      <c r="D55" s="124"/>
      <c r="E55" s="125"/>
      <c r="F55" s="233"/>
      <c r="G55" s="254"/>
      <c r="H55" s="131"/>
      <c r="I55" s="132"/>
      <c r="J55" s="133"/>
      <c r="K55" s="133"/>
      <c r="M55" s="110"/>
    </row>
    <row r="56" spans="1:13" ht="15" hidden="1" customHeight="1" outlineLevel="1" x14ac:dyDescent="0.35">
      <c r="A56" s="77">
        <v>49</v>
      </c>
      <c r="B56" s="123"/>
      <c r="C56" s="124"/>
      <c r="D56" s="124"/>
      <c r="E56" s="125"/>
      <c r="F56" s="233"/>
      <c r="G56" s="254"/>
      <c r="H56" s="131"/>
      <c r="I56" s="132"/>
      <c r="J56" s="133"/>
      <c r="K56" s="133"/>
      <c r="M56" s="110"/>
    </row>
    <row r="57" spans="1:13" ht="15" hidden="1" customHeight="1" outlineLevel="1" x14ac:dyDescent="0.35">
      <c r="A57" s="77">
        <v>50</v>
      </c>
      <c r="B57" s="123"/>
      <c r="C57" s="124"/>
      <c r="D57" s="124"/>
      <c r="E57" s="125"/>
      <c r="F57" s="233"/>
      <c r="G57" s="254"/>
      <c r="H57" s="131"/>
      <c r="I57" s="132"/>
      <c r="J57" s="133"/>
      <c r="K57" s="133"/>
      <c r="M57" s="110"/>
    </row>
    <row r="58" spans="1:13" ht="15" hidden="1" customHeight="1" outlineLevel="1" x14ac:dyDescent="0.35">
      <c r="A58" s="77">
        <v>51</v>
      </c>
      <c r="B58" s="123"/>
      <c r="C58" s="124"/>
      <c r="D58" s="124"/>
      <c r="E58" s="125"/>
      <c r="F58" s="233"/>
      <c r="G58" s="254"/>
      <c r="H58" s="131"/>
      <c r="I58" s="132"/>
      <c r="J58" s="133"/>
      <c r="K58" s="133"/>
      <c r="M58" s="110"/>
    </row>
    <row r="59" spans="1:13" ht="15" hidden="1" customHeight="1" outlineLevel="1" x14ac:dyDescent="0.35">
      <c r="A59" s="77">
        <v>52</v>
      </c>
      <c r="B59" s="123"/>
      <c r="C59" s="124"/>
      <c r="D59" s="124"/>
      <c r="E59" s="125"/>
      <c r="F59" s="233"/>
      <c r="G59" s="254"/>
      <c r="H59" s="131"/>
      <c r="I59" s="132"/>
      <c r="J59" s="133"/>
      <c r="K59" s="133"/>
      <c r="M59" s="110"/>
    </row>
    <row r="60" spans="1:13" ht="15" hidden="1" customHeight="1" outlineLevel="1" x14ac:dyDescent="0.35">
      <c r="A60" s="77">
        <v>53</v>
      </c>
      <c r="B60" s="123"/>
      <c r="C60" s="124"/>
      <c r="D60" s="124"/>
      <c r="E60" s="125"/>
      <c r="F60" s="233"/>
      <c r="G60" s="254"/>
      <c r="H60" s="131"/>
      <c r="I60" s="132"/>
      <c r="J60" s="133"/>
      <c r="K60" s="133"/>
      <c r="M60" s="110"/>
    </row>
    <row r="61" spans="1:13" ht="15" hidden="1" customHeight="1" outlineLevel="1" x14ac:dyDescent="0.35">
      <c r="A61" s="77">
        <v>54</v>
      </c>
      <c r="B61" s="123"/>
      <c r="C61" s="124"/>
      <c r="D61" s="124"/>
      <c r="E61" s="125"/>
      <c r="F61" s="233"/>
      <c r="G61" s="254"/>
      <c r="H61" s="131"/>
      <c r="I61" s="132"/>
      <c r="J61" s="133"/>
      <c r="K61" s="133"/>
      <c r="M61" s="110"/>
    </row>
    <row r="62" spans="1:13" ht="15" hidden="1" customHeight="1" outlineLevel="1" x14ac:dyDescent="0.35">
      <c r="A62" s="77">
        <v>55</v>
      </c>
      <c r="B62" s="123"/>
      <c r="C62" s="124"/>
      <c r="D62" s="124"/>
      <c r="E62" s="125"/>
      <c r="F62" s="233"/>
      <c r="G62" s="254"/>
      <c r="H62" s="131"/>
      <c r="I62" s="132"/>
      <c r="J62" s="133"/>
      <c r="K62" s="133"/>
      <c r="M62" s="110"/>
    </row>
    <row r="63" spans="1:13" ht="15" hidden="1" customHeight="1" outlineLevel="1" x14ac:dyDescent="0.35">
      <c r="A63" s="77">
        <v>56</v>
      </c>
      <c r="B63" s="123"/>
      <c r="C63" s="124"/>
      <c r="D63" s="124"/>
      <c r="E63" s="125"/>
      <c r="F63" s="233"/>
      <c r="G63" s="254"/>
      <c r="H63" s="131"/>
      <c r="I63" s="132"/>
      <c r="J63" s="133"/>
      <c r="K63" s="133"/>
      <c r="M63" s="110"/>
    </row>
    <row r="64" spans="1:13" ht="15" hidden="1" customHeight="1" outlineLevel="1" x14ac:dyDescent="0.35">
      <c r="A64" s="77">
        <v>57</v>
      </c>
      <c r="B64" s="123"/>
      <c r="C64" s="124"/>
      <c r="D64" s="124"/>
      <c r="E64" s="125"/>
      <c r="F64" s="233"/>
      <c r="G64" s="254"/>
      <c r="H64" s="131"/>
      <c r="I64" s="132"/>
      <c r="J64" s="133"/>
      <c r="K64" s="133"/>
      <c r="M64" s="110"/>
    </row>
    <row r="65" spans="1:13" ht="15" hidden="1" customHeight="1" outlineLevel="1" x14ac:dyDescent="0.35">
      <c r="A65" s="77">
        <v>58</v>
      </c>
      <c r="B65" s="123"/>
      <c r="C65" s="124"/>
      <c r="D65" s="124"/>
      <c r="E65" s="125"/>
      <c r="F65" s="233"/>
      <c r="G65" s="254"/>
      <c r="H65" s="131"/>
      <c r="I65" s="132"/>
      <c r="J65" s="133"/>
      <c r="K65" s="133"/>
      <c r="M65" s="110"/>
    </row>
    <row r="66" spans="1:13" ht="15" hidden="1" customHeight="1" outlineLevel="1" x14ac:dyDescent="0.35">
      <c r="A66" s="77">
        <v>59</v>
      </c>
      <c r="B66" s="123"/>
      <c r="C66" s="124"/>
      <c r="D66" s="124"/>
      <c r="E66" s="125"/>
      <c r="F66" s="233"/>
      <c r="G66" s="254"/>
      <c r="H66" s="131"/>
      <c r="I66" s="132"/>
      <c r="J66" s="133"/>
      <c r="K66" s="133"/>
      <c r="M66" s="110"/>
    </row>
    <row r="67" spans="1:13" ht="15" hidden="1" customHeight="1" outlineLevel="1" x14ac:dyDescent="0.35">
      <c r="A67" s="77">
        <v>60</v>
      </c>
      <c r="B67" s="123"/>
      <c r="C67" s="124"/>
      <c r="D67" s="124"/>
      <c r="E67" s="125"/>
      <c r="F67" s="233"/>
      <c r="G67" s="254"/>
      <c r="H67" s="131"/>
      <c r="I67" s="132"/>
      <c r="J67" s="133"/>
      <c r="K67" s="133"/>
      <c r="M67" s="110"/>
    </row>
    <row r="68" spans="1:13" ht="15" hidden="1" customHeight="1" outlineLevel="1" x14ac:dyDescent="0.35">
      <c r="A68" s="77">
        <v>61</v>
      </c>
      <c r="B68" s="123"/>
      <c r="C68" s="124"/>
      <c r="D68" s="124"/>
      <c r="E68" s="125"/>
      <c r="F68" s="233"/>
      <c r="G68" s="254"/>
      <c r="H68" s="131"/>
      <c r="I68" s="132"/>
      <c r="J68" s="133"/>
      <c r="K68" s="133"/>
      <c r="M68" s="110"/>
    </row>
    <row r="69" spans="1:13" ht="15" hidden="1" customHeight="1" outlineLevel="1" x14ac:dyDescent="0.35">
      <c r="A69" s="77">
        <v>62</v>
      </c>
      <c r="B69" s="123"/>
      <c r="C69" s="124"/>
      <c r="D69" s="124"/>
      <c r="E69" s="125"/>
      <c r="F69" s="233"/>
      <c r="G69" s="254"/>
      <c r="H69" s="131"/>
      <c r="I69" s="132"/>
      <c r="J69" s="133"/>
      <c r="K69" s="133"/>
      <c r="M69" s="110"/>
    </row>
    <row r="70" spans="1:13" ht="15" hidden="1" customHeight="1" outlineLevel="1" x14ac:dyDescent="0.35">
      <c r="A70" s="77">
        <v>63</v>
      </c>
      <c r="B70" s="123"/>
      <c r="C70" s="124"/>
      <c r="D70" s="124"/>
      <c r="E70" s="125"/>
      <c r="F70" s="233"/>
      <c r="G70" s="254"/>
      <c r="H70" s="131"/>
      <c r="I70" s="132"/>
      <c r="J70" s="133"/>
      <c r="K70" s="133"/>
      <c r="M70" s="110"/>
    </row>
    <row r="71" spans="1:13" ht="15" hidden="1" customHeight="1" outlineLevel="1" x14ac:dyDescent="0.35">
      <c r="A71" s="77">
        <v>64</v>
      </c>
      <c r="B71" s="123"/>
      <c r="C71" s="124"/>
      <c r="D71" s="124"/>
      <c r="E71" s="125"/>
      <c r="F71" s="233"/>
      <c r="G71" s="254"/>
      <c r="H71" s="131"/>
      <c r="I71" s="132"/>
      <c r="J71" s="133"/>
      <c r="K71" s="133"/>
      <c r="M71" s="110"/>
    </row>
    <row r="72" spans="1:13" ht="15" hidden="1" customHeight="1" outlineLevel="1" x14ac:dyDescent="0.35">
      <c r="A72" s="77">
        <v>65</v>
      </c>
      <c r="B72" s="123"/>
      <c r="C72" s="124"/>
      <c r="D72" s="124"/>
      <c r="E72" s="125"/>
      <c r="F72" s="233"/>
      <c r="G72" s="254"/>
      <c r="H72" s="131"/>
      <c r="I72" s="132"/>
      <c r="J72" s="133"/>
      <c r="K72" s="133"/>
    </row>
    <row r="73" spans="1:13" ht="15" hidden="1" customHeight="1" outlineLevel="1" x14ac:dyDescent="0.35">
      <c r="A73" s="77">
        <v>66</v>
      </c>
      <c r="B73" s="123"/>
      <c r="C73" s="124"/>
      <c r="D73" s="124"/>
      <c r="E73" s="125"/>
      <c r="F73" s="233"/>
      <c r="G73" s="254"/>
      <c r="H73" s="131"/>
      <c r="I73" s="132"/>
      <c r="J73" s="133"/>
      <c r="K73" s="133"/>
    </row>
    <row r="74" spans="1:13" ht="15" hidden="1" customHeight="1" outlineLevel="1" x14ac:dyDescent="0.35">
      <c r="A74" s="77">
        <v>67</v>
      </c>
      <c r="B74" s="123"/>
      <c r="C74" s="124"/>
      <c r="D74" s="124"/>
      <c r="E74" s="125"/>
      <c r="F74" s="233"/>
      <c r="G74" s="254"/>
      <c r="H74" s="131"/>
      <c r="I74" s="132"/>
      <c r="J74" s="133"/>
      <c r="K74" s="133"/>
    </row>
    <row r="75" spans="1:13" ht="15" hidden="1" customHeight="1" outlineLevel="1" x14ac:dyDescent="0.35">
      <c r="A75" s="77">
        <v>68</v>
      </c>
      <c r="B75" s="123"/>
      <c r="C75" s="124"/>
      <c r="D75" s="124"/>
      <c r="E75" s="125"/>
      <c r="F75" s="233"/>
      <c r="G75" s="254"/>
      <c r="H75" s="131"/>
      <c r="I75" s="132"/>
      <c r="J75" s="133"/>
      <c r="K75" s="133"/>
    </row>
    <row r="76" spans="1:13" ht="15" hidden="1" customHeight="1" outlineLevel="1" x14ac:dyDescent="0.35">
      <c r="A76" s="77">
        <v>69</v>
      </c>
      <c r="B76" s="123"/>
      <c r="C76" s="124"/>
      <c r="D76" s="124"/>
      <c r="E76" s="125"/>
      <c r="F76" s="233"/>
      <c r="G76" s="254"/>
      <c r="H76" s="131"/>
      <c r="I76" s="132"/>
      <c r="J76" s="133"/>
      <c r="K76" s="133"/>
    </row>
    <row r="77" spans="1:13" ht="15" hidden="1" customHeight="1" outlineLevel="1" x14ac:dyDescent="0.35">
      <c r="A77" s="77">
        <v>70</v>
      </c>
      <c r="B77" s="123"/>
      <c r="C77" s="124"/>
      <c r="D77" s="124"/>
      <c r="E77" s="125"/>
      <c r="F77" s="233"/>
      <c r="G77" s="254"/>
      <c r="H77" s="131"/>
      <c r="I77" s="132"/>
      <c r="J77" s="133"/>
      <c r="K77" s="133"/>
    </row>
    <row r="78" spans="1:13" ht="15" hidden="1" customHeight="1" outlineLevel="1" x14ac:dyDescent="0.35">
      <c r="A78" s="77">
        <v>71</v>
      </c>
      <c r="B78" s="123"/>
      <c r="C78" s="124"/>
      <c r="D78" s="124"/>
      <c r="E78" s="125"/>
      <c r="F78" s="233"/>
      <c r="G78" s="254"/>
      <c r="H78" s="131"/>
      <c r="I78" s="132"/>
      <c r="J78" s="133"/>
      <c r="K78" s="133"/>
    </row>
    <row r="79" spans="1:13" ht="15" hidden="1" customHeight="1" outlineLevel="1" x14ac:dyDescent="0.35">
      <c r="A79" s="77">
        <v>72</v>
      </c>
      <c r="B79" s="123"/>
      <c r="C79" s="124"/>
      <c r="D79" s="124"/>
      <c r="E79" s="125"/>
      <c r="F79" s="233"/>
      <c r="G79" s="254"/>
      <c r="H79" s="131"/>
      <c r="I79" s="132"/>
      <c r="J79" s="133"/>
      <c r="K79" s="133"/>
    </row>
    <row r="80" spans="1:13" ht="15" hidden="1" customHeight="1" outlineLevel="1" x14ac:dyDescent="0.35">
      <c r="A80" s="77">
        <v>73</v>
      </c>
      <c r="B80" s="123"/>
      <c r="C80" s="124"/>
      <c r="D80" s="124"/>
      <c r="E80" s="125"/>
      <c r="F80" s="233"/>
      <c r="G80" s="254"/>
      <c r="H80" s="131"/>
      <c r="I80" s="132"/>
      <c r="J80" s="133"/>
      <c r="K80" s="133"/>
    </row>
    <row r="81" spans="1:11" ht="15" hidden="1" customHeight="1" outlineLevel="1" x14ac:dyDescent="0.35">
      <c r="A81" s="77">
        <v>74</v>
      </c>
      <c r="B81" s="123"/>
      <c r="C81" s="124"/>
      <c r="D81" s="124"/>
      <c r="E81" s="125"/>
      <c r="F81" s="233"/>
      <c r="G81" s="254"/>
      <c r="H81" s="131"/>
      <c r="I81" s="132"/>
      <c r="J81" s="133"/>
      <c r="K81" s="133"/>
    </row>
    <row r="82" spans="1:11" ht="15" hidden="1" customHeight="1" outlineLevel="1" x14ac:dyDescent="0.35">
      <c r="A82" s="77">
        <v>75</v>
      </c>
      <c r="B82" s="123"/>
      <c r="C82" s="124"/>
      <c r="D82" s="124"/>
      <c r="E82" s="125"/>
      <c r="F82" s="233"/>
      <c r="G82" s="254"/>
      <c r="H82" s="131"/>
      <c r="I82" s="132"/>
      <c r="J82" s="133"/>
      <c r="K82" s="133"/>
    </row>
    <row r="83" spans="1:11" ht="15" hidden="1" customHeight="1" outlineLevel="1" x14ac:dyDescent="0.35">
      <c r="A83" s="77">
        <v>76</v>
      </c>
      <c r="B83" s="123"/>
      <c r="C83" s="124"/>
      <c r="D83" s="124"/>
      <c r="E83" s="125"/>
      <c r="F83" s="233"/>
      <c r="G83" s="254"/>
      <c r="H83" s="131"/>
      <c r="I83" s="132"/>
      <c r="J83" s="133"/>
      <c r="K83" s="133"/>
    </row>
    <row r="84" spans="1:11" ht="15" hidden="1" customHeight="1" outlineLevel="1" x14ac:dyDescent="0.35">
      <c r="A84" s="77">
        <v>77</v>
      </c>
      <c r="B84" s="123"/>
      <c r="C84" s="124"/>
      <c r="D84" s="124"/>
      <c r="E84" s="125"/>
      <c r="F84" s="233"/>
      <c r="G84" s="254"/>
      <c r="H84" s="131"/>
      <c r="I84" s="132"/>
      <c r="J84" s="133"/>
      <c r="K84" s="133"/>
    </row>
    <row r="85" spans="1:11" ht="15" hidden="1" customHeight="1" outlineLevel="1" x14ac:dyDescent="0.35">
      <c r="A85" s="77">
        <v>78</v>
      </c>
      <c r="B85" s="123"/>
      <c r="C85" s="124"/>
      <c r="D85" s="124"/>
      <c r="E85" s="125"/>
      <c r="F85" s="233"/>
      <c r="G85" s="254"/>
      <c r="H85" s="131"/>
      <c r="I85" s="132"/>
      <c r="J85" s="133"/>
      <c r="K85" s="133"/>
    </row>
    <row r="86" spans="1:11" ht="15" hidden="1" customHeight="1" outlineLevel="1" x14ac:dyDescent="0.35">
      <c r="A86" s="77">
        <v>79</v>
      </c>
      <c r="B86" s="123"/>
      <c r="C86" s="124"/>
      <c r="D86" s="124"/>
      <c r="E86" s="125"/>
      <c r="F86" s="233"/>
      <c r="G86" s="254"/>
      <c r="H86" s="131"/>
      <c r="I86" s="132"/>
      <c r="J86" s="133"/>
      <c r="K86" s="133"/>
    </row>
    <row r="87" spans="1:11" ht="15" hidden="1" customHeight="1" outlineLevel="1" x14ac:dyDescent="0.35">
      <c r="A87" s="77">
        <v>80</v>
      </c>
      <c r="B87" s="123"/>
      <c r="C87" s="124"/>
      <c r="D87" s="124"/>
      <c r="E87" s="125"/>
      <c r="F87" s="233"/>
      <c r="G87" s="254"/>
      <c r="H87" s="131"/>
      <c r="I87" s="132"/>
      <c r="J87" s="133"/>
      <c r="K87" s="133"/>
    </row>
    <row r="88" spans="1:11" ht="15" hidden="1" customHeight="1" outlineLevel="1" x14ac:dyDescent="0.35">
      <c r="A88" s="77">
        <v>81</v>
      </c>
      <c r="B88" s="123"/>
      <c r="C88" s="124"/>
      <c r="D88" s="124"/>
      <c r="E88" s="125"/>
      <c r="F88" s="233"/>
      <c r="G88" s="254"/>
      <c r="H88" s="131"/>
      <c r="I88" s="132"/>
      <c r="J88" s="133"/>
      <c r="K88" s="133"/>
    </row>
    <row r="89" spans="1:11" ht="15" hidden="1" customHeight="1" outlineLevel="1" x14ac:dyDescent="0.35">
      <c r="A89" s="77">
        <v>82</v>
      </c>
      <c r="B89" s="123"/>
      <c r="C89" s="124"/>
      <c r="D89" s="124"/>
      <c r="E89" s="125"/>
      <c r="F89" s="233"/>
      <c r="G89" s="254"/>
      <c r="H89" s="131"/>
      <c r="I89" s="132"/>
      <c r="J89" s="133"/>
      <c r="K89" s="133"/>
    </row>
    <row r="90" spans="1:11" ht="15" hidden="1" customHeight="1" outlineLevel="1" x14ac:dyDescent="0.35">
      <c r="A90" s="77">
        <v>83</v>
      </c>
      <c r="B90" s="123"/>
      <c r="C90" s="124"/>
      <c r="D90" s="124"/>
      <c r="E90" s="125"/>
      <c r="F90" s="233"/>
      <c r="G90" s="254"/>
      <c r="H90" s="131"/>
      <c r="I90" s="132"/>
      <c r="J90" s="133"/>
      <c r="K90" s="133"/>
    </row>
    <row r="91" spans="1:11" ht="15" hidden="1" customHeight="1" outlineLevel="1" x14ac:dyDescent="0.35">
      <c r="A91" s="77">
        <v>84</v>
      </c>
      <c r="B91" s="123"/>
      <c r="C91" s="124"/>
      <c r="D91" s="124"/>
      <c r="E91" s="125"/>
      <c r="F91" s="233"/>
      <c r="G91" s="254"/>
      <c r="H91" s="131"/>
      <c r="I91" s="132"/>
      <c r="J91" s="133"/>
      <c r="K91" s="133"/>
    </row>
    <row r="92" spans="1:11" ht="15" hidden="1" customHeight="1" outlineLevel="1" x14ac:dyDescent="0.35">
      <c r="A92" s="77">
        <v>85</v>
      </c>
      <c r="B92" s="123"/>
      <c r="C92" s="124"/>
      <c r="D92" s="124"/>
      <c r="E92" s="125"/>
      <c r="F92" s="233"/>
      <c r="G92" s="254"/>
      <c r="H92" s="131"/>
      <c r="I92" s="132"/>
      <c r="J92" s="133"/>
      <c r="K92" s="133"/>
    </row>
    <row r="93" spans="1:11" ht="15" hidden="1" customHeight="1" outlineLevel="1" x14ac:dyDescent="0.35">
      <c r="A93" s="77">
        <v>86</v>
      </c>
      <c r="B93" s="123"/>
      <c r="C93" s="124"/>
      <c r="D93" s="124"/>
      <c r="E93" s="125"/>
      <c r="F93" s="233"/>
      <c r="G93" s="254"/>
      <c r="H93" s="131"/>
      <c r="I93" s="132"/>
      <c r="J93" s="133"/>
      <c r="K93" s="133"/>
    </row>
    <row r="94" spans="1:11" ht="15" hidden="1" customHeight="1" outlineLevel="1" x14ac:dyDescent="0.35">
      <c r="A94" s="77">
        <v>87</v>
      </c>
      <c r="B94" s="123"/>
      <c r="C94" s="124"/>
      <c r="D94" s="124"/>
      <c r="E94" s="125"/>
      <c r="F94" s="233"/>
      <c r="G94" s="254"/>
      <c r="H94" s="131"/>
      <c r="I94" s="132"/>
      <c r="J94" s="133"/>
      <c r="K94" s="133"/>
    </row>
    <row r="95" spans="1:11" ht="15" hidden="1" customHeight="1" outlineLevel="1" x14ac:dyDescent="0.35">
      <c r="A95" s="77">
        <v>88</v>
      </c>
      <c r="B95" s="123"/>
      <c r="C95" s="124"/>
      <c r="D95" s="124"/>
      <c r="E95" s="125"/>
      <c r="F95" s="233"/>
      <c r="G95" s="254"/>
      <c r="H95" s="131"/>
      <c r="I95" s="132"/>
      <c r="J95" s="133"/>
      <c r="K95" s="133"/>
    </row>
    <row r="96" spans="1:11" ht="15" hidden="1" customHeight="1" outlineLevel="1" x14ac:dyDescent="0.35">
      <c r="A96" s="77">
        <v>89</v>
      </c>
      <c r="B96" s="123"/>
      <c r="C96" s="124"/>
      <c r="D96" s="124"/>
      <c r="E96" s="125"/>
      <c r="F96" s="233"/>
      <c r="G96" s="254"/>
      <c r="H96" s="131"/>
      <c r="I96" s="132"/>
      <c r="J96" s="133"/>
      <c r="K96" s="133"/>
    </row>
    <row r="97" spans="1:11" ht="15" hidden="1" customHeight="1" outlineLevel="1" x14ac:dyDescent="0.35">
      <c r="A97" s="77">
        <v>90</v>
      </c>
      <c r="B97" s="123"/>
      <c r="C97" s="124"/>
      <c r="D97" s="124"/>
      <c r="E97" s="125"/>
      <c r="F97" s="233"/>
      <c r="G97" s="254"/>
      <c r="H97" s="131"/>
      <c r="I97" s="132"/>
      <c r="J97" s="133"/>
      <c r="K97" s="133"/>
    </row>
    <row r="98" spans="1:11" ht="15" hidden="1" customHeight="1" outlineLevel="1" x14ac:dyDescent="0.35">
      <c r="A98" s="77">
        <v>91</v>
      </c>
      <c r="B98" s="123"/>
      <c r="C98" s="124"/>
      <c r="D98" s="124"/>
      <c r="E98" s="125"/>
      <c r="F98" s="233"/>
      <c r="G98" s="254"/>
      <c r="H98" s="131"/>
      <c r="I98" s="132"/>
      <c r="J98" s="133"/>
      <c r="K98" s="133"/>
    </row>
    <row r="99" spans="1:11" ht="15" hidden="1" customHeight="1" outlineLevel="1" x14ac:dyDescent="0.35">
      <c r="A99" s="77">
        <v>92</v>
      </c>
      <c r="B99" s="123"/>
      <c r="C99" s="124"/>
      <c r="D99" s="124"/>
      <c r="E99" s="125"/>
      <c r="F99" s="233"/>
      <c r="G99" s="254"/>
      <c r="H99" s="131"/>
      <c r="I99" s="132"/>
      <c r="J99" s="133"/>
      <c r="K99" s="133"/>
    </row>
    <row r="100" spans="1:11" ht="15" hidden="1" customHeight="1" outlineLevel="1" x14ac:dyDescent="0.35">
      <c r="A100" s="77">
        <v>93</v>
      </c>
      <c r="B100" s="123"/>
      <c r="C100" s="124"/>
      <c r="D100" s="124"/>
      <c r="E100" s="125"/>
      <c r="F100" s="233"/>
      <c r="G100" s="254"/>
      <c r="H100" s="131"/>
      <c r="I100" s="132"/>
      <c r="J100" s="133"/>
      <c r="K100" s="133"/>
    </row>
    <row r="101" spans="1:11" ht="15" hidden="1" customHeight="1" outlineLevel="1" x14ac:dyDescent="0.35">
      <c r="A101" s="77">
        <v>94</v>
      </c>
      <c r="B101" s="123"/>
      <c r="C101" s="124"/>
      <c r="D101" s="124"/>
      <c r="E101" s="125"/>
      <c r="F101" s="233"/>
      <c r="G101" s="254"/>
      <c r="H101" s="131"/>
      <c r="I101" s="132"/>
      <c r="J101" s="133"/>
      <c r="K101" s="133"/>
    </row>
    <row r="102" spans="1:11" ht="15" hidden="1" customHeight="1" outlineLevel="1" x14ac:dyDescent="0.35">
      <c r="A102" s="77">
        <v>95</v>
      </c>
      <c r="B102" s="123"/>
      <c r="C102" s="124"/>
      <c r="D102" s="124"/>
      <c r="E102" s="125"/>
      <c r="F102" s="233"/>
      <c r="G102" s="254"/>
      <c r="H102" s="131"/>
      <c r="I102" s="132"/>
      <c r="J102" s="133"/>
      <c r="K102" s="133"/>
    </row>
    <row r="103" spans="1:11" ht="15" hidden="1" customHeight="1" outlineLevel="1" x14ac:dyDescent="0.35">
      <c r="A103" s="77">
        <v>96</v>
      </c>
      <c r="B103" s="123"/>
      <c r="C103" s="124"/>
      <c r="D103" s="124"/>
      <c r="E103" s="125"/>
      <c r="F103" s="233"/>
      <c r="G103" s="254"/>
      <c r="H103" s="131"/>
      <c r="I103" s="132"/>
      <c r="J103" s="133"/>
      <c r="K103" s="133"/>
    </row>
    <row r="104" spans="1:11" ht="15" hidden="1" customHeight="1" outlineLevel="1" x14ac:dyDescent="0.35">
      <c r="A104" s="77">
        <v>97</v>
      </c>
      <c r="B104" s="123"/>
      <c r="C104" s="124"/>
      <c r="D104" s="124"/>
      <c r="E104" s="125"/>
      <c r="F104" s="233"/>
      <c r="G104" s="254"/>
      <c r="H104" s="131"/>
      <c r="I104" s="132"/>
      <c r="J104" s="133"/>
      <c r="K104" s="133"/>
    </row>
    <row r="105" spans="1:11" ht="15" hidden="1" customHeight="1" outlineLevel="1" x14ac:dyDescent="0.35">
      <c r="A105" s="77">
        <v>98</v>
      </c>
      <c r="B105" s="123"/>
      <c r="C105" s="124"/>
      <c r="D105" s="124"/>
      <c r="E105" s="125"/>
      <c r="F105" s="233"/>
      <c r="G105" s="254"/>
      <c r="H105" s="131"/>
      <c r="I105" s="132"/>
      <c r="J105" s="133"/>
      <c r="K105" s="133"/>
    </row>
    <row r="106" spans="1:11" ht="15" hidden="1" customHeight="1" outlineLevel="1" x14ac:dyDescent="0.35">
      <c r="A106" s="77">
        <v>99</v>
      </c>
      <c r="B106" s="123"/>
      <c r="C106" s="124"/>
      <c r="D106" s="124"/>
      <c r="E106" s="125"/>
      <c r="F106" s="233"/>
      <c r="G106" s="254"/>
      <c r="H106" s="131"/>
      <c r="I106" s="132"/>
      <c r="J106" s="133"/>
      <c r="K106" s="133"/>
    </row>
    <row r="107" spans="1:11" ht="15" hidden="1" customHeight="1" outlineLevel="1" x14ac:dyDescent="0.35">
      <c r="A107" s="77">
        <v>100</v>
      </c>
      <c r="B107" s="123"/>
      <c r="C107" s="124"/>
      <c r="D107" s="124"/>
      <c r="E107" s="125"/>
      <c r="F107" s="233"/>
      <c r="G107" s="254"/>
      <c r="H107" s="131"/>
      <c r="I107" s="132"/>
      <c r="J107" s="133"/>
      <c r="K107" s="133"/>
    </row>
    <row r="108" spans="1:11" ht="15" hidden="1" customHeight="1" outlineLevel="1" x14ac:dyDescent="0.35">
      <c r="A108" s="77">
        <v>101</v>
      </c>
      <c r="B108" s="123"/>
      <c r="C108" s="124"/>
      <c r="D108" s="124"/>
      <c r="E108" s="125"/>
      <c r="F108" s="233"/>
      <c r="G108" s="254"/>
      <c r="H108" s="131"/>
      <c r="I108" s="132"/>
      <c r="J108" s="133"/>
      <c r="K108" s="133"/>
    </row>
    <row r="109" spans="1:11" ht="15" hidden="1" customHeight="1" outlineLevel="1" x14ac:dyDescent="0.35">
      <c r="A109" s="77">
        <v>102</v>
      </c>
      <c r="B109" s="123"/>
      <c r="C109" s="124"/>
      <c r="D109" s="124"/>
      <c r="E109" s="125"/>
      <c r="F109" s="233"/>
      <c r="G109" s="254"/>
      <c r="H109" s="131"/>
      <c r="I109" s="132"/>
      <c r="J109" s="133"/>
      <c r="K109" s="133"/>
    </row>
    <row r="110" spans="1:11" ht="15" hidden="1" customHeight="1" outlineLevel="1" x14ac:dyDescent="0.35">
      <c r="A110" s="77">
        <v>103</v>
      </c>
      <c r="B110" s="123"/>
      <c r="C110" s="124"/>
      <c r="D110" s="124"/>
      <c r="E110" s="125"/>
      <c r="F110" s="233"/>
      <c r="G110" s="254"/>
      <c r="H110" s="131"/>
      <c r="I110" s="132"/>
      <c r="J110" s="133"/>
      <c r="K110" s="133"/>
    </row>
    <row r="111" spans="1:11" ht="15" hidden="1" customHeight="1" outlineLevel="1" x14ac:dyDescent="0.35">
      <c r="A111" s="77">
        <v>104</v>
      </c>
      <c r="B111" s="123"/>
      <c r="C111" s="124"/>
      <c r="D111" s="124"/>
      <c r="E111" s="125"/>
      <c r="F111" s="233"/>
      <c r="G111" s="254"/>
      <c r="H111" s="131"/>
      <c r="I111" s="132"/>
      <c r="J111" s="133"/>
      <c r="K111" s="133"/>
    </row>
    <row r="112" spans="1:11" ht="15" hidden="1" customHeight="1" outlineLevel="1" x14ac:dyDescent="0.35">
      <c r="A112" s="77">
        <v>105</v>
      </c>
      <c r="B112" s="123"/>
      <c r="C112" s="124"/>
      <c r="D112" s="124"/>
      <c r="E112" s="125"/>
      <c r="F112" s="233"/>
      <c r="G112" s="254"/>
      <c r="H112" s="131"/>
      <c r="I112" s="132"/>
      <c r="J112" s="133"/>
      <c r="K112" s="133"/>
    </row>
    <row r="113" spans="1:11" ht="15" hidden="1" customHeight="1" outlineLevel="1" x14ac:dyDescent="0.35">
      <c r="A113" s="77">
        <v>106</v>
      </c>
      <c r="B113" s="123"/>
      <c r="C113" s="124"/>
      <c r="D113" s="124"/>
      <c r="E113" s="125"/>
      <c r="F113" s="233"/>
      <c r="G113" s="254"/>
      <c r="H113" s="131"/>
      <c r="I113" s="132"/>
      <c r="J113" s="133"/>
      <c r="K113" s="133"/>
    </row>
    <row r="114" spans="1:11" ht="15" hidden="1" customHeight="1" outlineLevel="1" x14ac:dyDescent="0.35">
      <c r="A114" s="77">
        <v>107</v>
      </c>
      <c r="B114" s="123"/>
      <c r="C114" s="124"/>
      <c r="D114" s="124"/>
      <c r="E114" s="125"/>
      <c r="F114" s="233"/>
      <c r="G114" s="254"/>
      <c r="H114" s="131"/>
      <c r="I114" s="132"/>
      <c r="J114" s="133"/>
      <c r="K114" s="133"/>
    </row>
    <row r="115" spans="1:11" ht="15" hidden="1" customHeight="1" outlineLevel="1" x14ac:dyDescent="0.35">
      <c r="A115" s="77">
        <v>108</v>
      </c>
      <c r="B115" s="123"/>
      <c r="C115" s="124"/>
      <c r="D115" s="124"/>
      <c r="E115" s="125"/>
      <c r="F115" s="233"/>
      <c r="G115" s="254"/>
      <c r="H115" s="131"/>
      <c r="I115" s="132"/>
      <c r="J115" s="133"/>
      <c r="K115" s="133"/>
    </row>
    <row r="116" spans="1:11" ht="15" hidden="1" customHeight="1" outlineLevel="1" x14ac:dyDescent="0.35">
      <c r="A116" s="77">
        <v>109</v>
      </c>
      <c r="B116" s="123"/>
      <c r="C116" s="124"/>
      <c r="D116" s="124"/>
      <c r="E116" s="125"/>
      <c r="F116" s="233"/>
      <c r="G116" s="254"/>
      <c r="H116" s="131"/>
      <c r="I116" s="132"/>
      <c r="J116" s="133"/>
      <c r="K116" s="133"/>
    </row>
    <row r="117" spans="1:11" ht="15" hidden="1" customHeight="1" outlineLevel="1" x14ac:dyDescent="0.35">
      <c r="A117" s="77">
        <v>110</v>
      </c>
      <c r="B117" s="123"/>
      <c r="C117" s="124"/>
      <c r="D117" s="124"/>
      <c r="E117" s="125"/>
      <c r="F117" s="233"/>
      <c r="G117" s="254"/>
      <c r="H117" s="131"/>
      <c r="I117" s="132"/>
      <c r="J117" s="133"/>
      <c r="K117" s="133"/>
    </row>
    <row r="118" spans="1:11" ht="15" hidden="1" customHeight="1" outlineLevel="1" x14ac:dyDescent="0.35">
      <c r="A118" s="77">
        <v>111</v>
      </c>
      <c r="B118" s="123"/>
      <c r="C118" s="124"/>
      <c r="D118" s="124"/>
      <c r="E118" s="125"/>
      <c r="F118" s="233"/>
      <c r="G118" s="254"/>
      <c r="H118" s="131"/>
      <c r="I118" s="132"/>
      <c r="J118" s="133"/>
      <c r="K118" s="133"/>
    </row>
    <row r="119" spans="1:11" ht="15" hidden="1" customHeight="1" outlineLevel="1" x14ac:dyDescent="0.35">
      <c r="A119" s="77">
        <v>112</v>
      </c>
      <c r="B119" s="123"/>
      <c r="C119" s="124"/>
      <c r="D119" s="124"/>
      <c r="E119" s="125"/>
      <c r="F119" s="233"/>
      <c r="G119" s="254"/>
      <c r="H119" s="131"/>
      <c r="I119" s="132"/>
      <c r="J119" s="133"/>
      <c r="K119" s="133"/>
    </row>
    <row r="120" spans="1:11" ht="15" hidden="1" customHeight="1" outlineLevel="1" x14ac:dyDescent="0.35">
      <c r="A120" s="77">
        <v>113</v>
      </c>
      <c r="B120" s="123"/>
      <c r="C120" s="124"/>
      <c r="D120" s="124"/>
      <c r="E120" s="125"/>
      <c r="F120" s="233"/>
      <c r="G120" s="254"/>
      <c r="H120" s="131"/>
      <c r="I120" s="132"/>
      <c r="J120" s="133"/>
      <c r="K120" s="133"/>
    </row>
    <row r="121" spans="1:11" ht="15" hidden="1" customHeight="1" outlineLevel="1" x14ac:dyDescent="0.35">
      <c r="A121" s="77">
        <v>114</v>
      </c>
      <c r="B121" s="123"/>
      <c r="C121" s="124"/>
      <c r="D121" s="124"/>
      <c r="E121" s="125"/>
      <c r="F121" s="233"/>
      <c r="G121" s="254"/>
      <c r="H121" s="131"/>
      <c r="I121" s="132"/>
      <c r="J121" s="133"/>
      <c r="K121" s="133"/>
    </row>
    <row r="122" spans="1:11" ht="15" hidden="1" customHeight="1" outlineLevel="1" x14ac:dyDescent="0.35">
      <c r="A122" s="77">
        <v>115</v>
      </c>
      <c r="B122" s="123"/>
      <c r="C122" s="124"/>
      <c r="D122" s="124"/>
      <c r="E122" s="125"/>
      <c r="F122" s="233"/>
      <c r="G122" s="254"/>
      <c r="H122" s="131"/>
      <c r="I122" s="132"/>
      <c r="J122" s="133"/>
      <c r="K122" s="133"/>
    </row>
    <row r="123" spans="1:11" ht="15" hidden="1" customHeight="1" outlineLevel="1" x14ac:dyDescent="0.35">
      <c r="A123" s="77">
        <v>116</v>
      </c>
      <c r="B123" s="123"/>
      <c r="C123" s="124"/>
      <c r="D123" s="124"/>
      <c r="E123" s="125"/>
      <c r="F123" s="233"/>
      <c r="G123" s="254"/>
      <c r="H123" s="131"/>
      <c r="I123" s="132"/>
      <c r="J123" s="133"/>
      <c r="K123" s="133"/>
    </row>
    <row r="124" spans="1:11" ht="15" hidden="1" customHeight="1" outlineLevel="1" x14ac:dyDescent="0.35">
      <c r="A124" s="77">
        <v>117</v>
      </c>
      <c r="B124" s="123"/>
      <c r="C124" s="124"/>
      <c r="D124" s="124"/>
      <c r="E124" s="125"/>
      <c r="F124" s="233"/>
      <c r="G124" s="254"/>
      <c r="H124" s="131"/>
      <c r="I124" s="132"/>
      <c r="J124" s="133"/>
      <c r="K124" s="133"/>
    </row>
    <row r="125" spans="1:11" ht="15" hidden="1" customHeight="1" outlineLevel="1" x14ac:dyDescent="0.35">
      <c r="A125" s="77">
        <v>118</v>
      </c>
      <c r="B125" s="123"/>
      <c r="C125" s="124"/>
      <c r="D125" s="124"/>
      <c r="E125" s="125"/>
      <c r="F125" s="233"/>
      <c r="G125" s="254"/>
      <c r="H125" s="131"/>
      <c r="I125" s="132"/>
      <c r="J125" s="133"/>
      <c r="K125" s="133"/>
    </row>
    <row r="126" spans="1:11" ht="15" hidden="1" customHeight="1" outlineLevel="1" x14ac:dyDescent="0.35">
      <c r="A126" s="77">
        <v>119</v>
      </c>
      <c r="B126" s="123"/>
      <c r="C126" s="124"/>
      <c r="D126" s="124"/>
      <c r="E126" s="125"/>
      <c r="F126" s="233"/>
      <c r="G126" s="254"/>
      <c r="H126" s="131"/>
      <c r="I126" s="132"/>
      <c r="J126" s="133"/>
      <c r="K126" s="133"/>
    </row>
    <row r="127" spans="1:11" ht="15" hidden="1" customHeight="1" outlineLevel="1" x14ac:dyDescent="0.35">
      <c r="A127" s="77">
        <v>120</v>
      </c>
      <c r="B127" s="123"/>
      <c r="C127" s="124"/>
      <c r="D127" s="124"/>
      <c r="E127" s="125"/>
      <c r="F127" s="233"/>
      <c r="G127" s="254"/>
      <c r="H127" s="131"/>
      <c r="I127" s="132"/>
      <c r="J127" s="133"/>
      <c r="K127" s="133"/>
    </row>
    <row r="128" spans="1:11" ht="15" hidden="1" customHeight="1" outlineLevel="1" x14ac:dyDescent="0.35">
      <c r="A128" s="77">
        <v>121</v>
      </c>
      <c r="B128" s="123"/>
      <c r="C128" s="124"/>
      <c r="D128" s="124"/>
      <c r="E128" s="125"/>
      <c r="F128" s="233"/>
      <c r="G128" s="254"/>
      <c r="H128" s="131"/>
      <c r="I128" s="132"/>
      <c r="J128" s="133"/>
      <c r="K128" s="133"/>
    </row>
    <row r="129" spans="1:11" ht="15" hidden="1" customHeight="1" outlineLevel="1" x14ac:dyDescent="0.35">
      <c r="A129" s="77">
        <v>122</v>
      </c>
      <c r="B129" s="123"/>
      <c r="C129" s="124"/>
      <c r="D129" s="124"/>
      <c r="E129" s="125"/>
      <c r="F129" s="233"/>
      <c r="G129" s="254"/>
      <c r="H129" s="131"/>
      <c r="I129" s="132"/>
      <c r="J129" s="133"/>
      <c r="K129" s="133"/>
    </row>
    <row r="130" spans="1:11" ht="15" hidden="1" customHeight="1" outlineLevel="1" x14ac:dyDescent="0.35">
      <c r="A130" s="77">
        <v>123</v>
      </c>
      <c r="B130" s="123"/>
      <c r="C130" s="124"/>
      <c r="D130" s="124"/>
      <c r="E130" s="125"/>
      <c r="F130" s="233"/>
      <c r="G130" s="254"/>
      <c r="H130" s="131"/>
      <c r="I130" s="132"/>
      <c r="J130" s="133"/>
      <c r="K130" s="133"/>
    </row>
    <row r="131" spans="1:11" ht="15" hidden="1" customHeight="1" outlineLevel="1" x14ac:dyDescent="0.35">
      <c r="A131" s="77">
        <v>124</v>
      </c>
      <c r="B131" s="123"/>
      <c r="C131" s="124"/>
      <c r="D131" s="124"/>
      <c r="E131" s="125"/>
      <c r="F131" s="233"/>
      <c r="G131" s="254"/>
      <c r="H131" s="131"/>
      <c r="I131" s="132"/>
      <c r="J131" s="133"/>
      <c r="K131" s="133"/>
    </row>
    <row r="132" spans="1:11" ht="15" hidden="1" customHeight="1" outlineLevel="1" x14ac:dyDescent="0.35">
      <c r="A132" s="77">
        <v>125</v>
      </c>
      <c r="B132" s="123"/>
      <c r="C132" s="124"/>
      <c r="D132" s="124"/>
      <c r="E132" s="125"/>
      <c r="F132" s="233"/>
      <c r="G132" s="254"/>
      <c r="H132" s="131"/>
      <c r="I132" s="132"/>
      <c r="J132" s="133"/>
      <c r="K132" s="133"/>
    </row>
    <row r="133" spans="1:11" ht="15" hidden="1" customHeight="1" outlineLevel="1" x14ac:dyDescent="0.35">
      <c r="A133" s="77">
        <v>126</v>
      </c>
      <c r="B133" s="123"/>
      <c r="C133" s="124"/>
      <c r="D133" s="124"/>
      <c r="E133" s="125"/>
      <c r="F133" s="233"/>
      <c r="G133" s="254"/>
      <c r="H133" s="131"/>
      <c r="I133" s="132"/>
      <c r="J133" s="133"/>
      <c r="K133" s="133"/>
    </row>
    <row r="134" spans="1:11" ht="15" hidden="1" customHeight="1" outlineLevel="1" x14ac:dyDescent="0.35">
      <c r="A134" s="77">
        <v>127</v>
      </c>
      <c r="B134" s="123"/>
      <c r="C134" s="124"/>
      <c r="D134" s="124"/>
      <c r="E134" s="125"/>
      <c r="F134" s="233"/>
      <c r="G134" s="254"/>
      <c r="H134" s="131"/>
      <c r="I134" s="132"/>
      <c r="J134" s="133"/>
      <c r="K134" s="133"/>
    </row>
    <row r="135" spans="1:11" ht="15" hidden="1" customHeight="1" outlineLevel="1" x14ac:dyDescent="0.35">
      <c r="A135" s="77">
        <v>128</v>
      </c>
      <c r="B135" s="123"/>
      <c r="C135" s="124"/>
      <c r="D135" s="124"/>
      <c r="E135" s="125"/>
      <c r="F135" s="233"/>
      <c r="G135" s="254"/>
      <c r="H135" s="131"/>
      <c r="I135" s="132"/>
      <c r="J135" s="133"/>
      <c r="K135" s="133"/>
    </row>
    <row r="136" spans="1:11" ht="15" hidden="1" customHeight="1" outlineLevel="1" x14ac:dyDescent="0.35">
      <c r="A136" s="77">
        <v>129</v>
      </c>
      <c r="B136" s="123"/>
      <c r="C136" s="124"/>
      <c r="D136" s="124"/>
      <c r="E136" s="125"/>
      <c r="F136" s="233"/>
      <c r="G136" s="254"/>
      <c r="H136" s="131"/>
      <c r="I136" s="132"/>
      <c r="J136" s="133"/>
      <c r="K136" s="133"/>
    </row>
    <row r="137" spans="1:11" ht="15" hidden="1" customHeight="1" outlineLevel="1" x14ac:dyDescent="0.35">
      <c r="A137" s="77">
        <v>130</v>
      </c>
      <c r="B137" s="123"/>
      <c r="C137" s="124"/>
      <c r="D137" s="124"/>
      <c r="E137" s="125"/>
      <c r="F137" s="233"/>
      <c r="G137" s="254"/>
      <c r="H137" s="131"/>
      <c r="I137" s="132"/>
      <c r="J137" s="133"/>
      <c r="K137" s="133"/>
    </row>
    <row r="138" spans="1:11" ht="15" hidden="1" customHeight="1" outlineLevel="1" x14ac:dyDescent="0.35">
      <c r="A138" s="77">
        <v>131</v>
      </c>
      <c r="B138" s="123"/>
      <c r="C138" s="124"/>
      <c r="D138" s="124"/>
      <c r="E138" s="125"/>
      <c r="F138" s="233"/>
      <c r="G138" s="254"/>
      <c r="H138" s="131"/>
      <c r="I138" s="132"/>
      <c r="J138" s="133"/>
      <c r="K138" s="133"/>
    </row>
    <row r="139" spans="1:11" ht="15" hidden="1" customHeight="1" outlineLevel="1" x14ac:dyDescent="0.35">
      <c r="A139" s="77">
        <v>132</v>
      </c>
      <c r="B139" s="123"/>
      <c r="C139" s="124"/>
      <c r="D139" s="124"/>
      <c r="E139" s="125"/>
      <c r="F139" s="233"/>
      <c r="G139" s="254"/>
      <c r="H139" s="131"/>
      <c r="I139" s="132"/>
      <c r="J139" s="133"/>
      <c r="K139" s="133"/>
    </row>
    <row r="140" spans="1:11" ht="15" hidden="1" customHeight="1" outlineLevel="1" x14ac:dyDescent="0.35">
      <c r="A140" s="77">
        <v>133</v>
      </c>
      <c r="B140" s="123"/>
      <c r="C140" s="124"/>
      <c r="D140" s="124"/>
      <c r="E140" s="125"/>
      <c r="F140" s="233"/>
      <c r="G140" s="254"/>
      <c r="H140" s="131"/>
      <c r="I140" s="132"/>
      <c r="J140" s="133"/>
      <c r="K140" s="133"/>
    </row>
    <row r="141" spans="1:11" ht="15" hidden="1" customHeight="1" outlineLevel="1" x14ac:dyDescent="0.35">
      <c r="A141" s="77">
        <v>134</v>
      </c>
      <c r="B141" s="123"/>
      <c r="C141" s="124"/>
      <c r="D141" s="124"/>
      <c r="E141" s="125"/>
      <c r="F141" s="233"/>
      <c r="G141" s="254"/>
      <c r="H141" s="131"/>
      <c r="I141" s="132"/>
      <c r="J141" s="133"/>
      <c r="K141" s="133"/>
    </row>
    <row r="142" spans="1:11" ht="15" hidden="1" customHeight="1" outlineLevel="1" x14ac:dyDescent="0.35">
      <c r="A142" s="77">
        <v>135</v>
      </c>
      <c r="B142" s="123"/>
      <c r="C142" s="124"/>
      <c r="D142" s="124"/>
      <c r="E142" s="125"/>
      <c r="F142" s="233"/>
      <c r="G142" s="254"/>
      <c r="H142" s="131"/>
      <c r="I142" s="132"/>
      <c r="J142" s="133"/>
      <c r="K142" s="133"/>
    </row>
    <row r="143" spans="1:11" ht="15" hidden="1" customHeight="1" outlineLevel="1" x14ac:dyDescent="0.35">
      <c r="A143" s="77">
        <v>136</v>
      </c>
      <c r="B143" s="123"/>
      <c r="C143" s="124"/>
      <c r="D143" s="124"/>
      <c r="E143" s="125"/>
      <c r="F143" s="233"/>
      <c r="G143" s="254"/>
      <c r="H143" s="131"/>
      <c r="I143" s="132"/>
      <c r="J143" s="133"/>
      <c r="K143" s="133"/>
    </row>
    <row r="144" spans="1:11" ht="15" hidden="1" customHeight="1" outlineLevel="1" x14ac:dyDescent="0.35">
      <c r="A144" s="77">
        <v>137</v>
      </c>
      <c r="B144" s="123"/>
      <c r="C144" s="124"/>
      <c r="D144" s="124"/>
      <c r="E144" s="125"/>
      <c r="F144" s="233"/>
      <c r="G144" s="254"/>
      <c r="H144" s="131"/>
      <c r="I144" s="132"/>
      <c r="J144" s="133"/>
      <c r="K144" s="133"/>
    </row>
    <row r="145" spans="1:11" ht="15" hidden="1" customHeight="1" outlineLevel="1" x14ac:dyDescent="0.35">
      <c r="A145" s="77">
        <v>138</v>
      </c>
      <c r="B145" s="123"/>
      <c r="C145" s="124"/>
      <c r="D145" s="124"/>
      <c r="E145" s="125"/>
      <c r="F145" s="233"/>
      <c r="G145" s="254"/>
      <c r="H145" s="131"/>
      <c r="I145" s="132"/>
      <c r="J145" s="133"/>
      <c r="K145" s="133"/>
    </row>
    <row r="146" spans="1:11" ht="15" hidden="1" customHeight="1" outlineLevel="1" x14ac:dyDescent="0.35">
      <c r="A146" s="77">
        <v>139</v>
      </c>
      <c r="B146" s="123"/>
      <c r="C146" s="124"/>
      <c r="D146" s="124"/>
      <c r="E146" s="125"/>
      <c r="F146" s="233"/>
      <c r="G146" s="254"/>
      <c r="H146" s="131"/>
      <c r="I146" s="132"/>
      <c r="J146" s="133"/>
      <c r="K146" s="133"/>
    </row>
    <row r="147" spans="1:11" ht="15" hidden="1" customHeight="1" outlineLevel="1" x14ac:dyDescent="0.35">
      <c r="A147" s="77">
        <v>140</v>
      </c>
      <c r="B147" s="123"/>
      <c r="C147" s="124"/>
      <c r="D147" s="124"/>
      <c r="E147" s="125"/>
      <c r="F147" s="233"/>
      <c r="G147" s="254"/>
      <c r="H147" s="131"/>
      <c r="I147" s="132"/>
      <c r="J147" s="133"/>
      <c r="K147" s="133"/>
    </row>
    <row r="148" spans="1:11" ht="15" hidden="1" customHeight="1" outlineLevel="1" x14ac:dyDescent="0.35">
      <c r="A148" s="77">
        <v>141</v>
      </c>
      <c r="B148" s="123"/>
      <c r="C148" s="124"/>
      <c r="D148" s="124"/>
      <c r="E148" s="125"/>
      <c r="F148" s="233"/>
      <c r="G148" s="254"/>
      <c r="H148" s="131"/>
      <c r="I148" s="132"/>
      <c r="J148" s="133"/>
      <c r="K148" s="133"/>
    </row>
    <row r="149" spans="1:11" ht="15" hidden="1" customHeight="1" outlineLevel="1" x14ac:dyDescent="0.35">
      <c r="A149" s="77">
        <v>142</v>
      </c>
      <c r="B149" s="123"/>
      <c r="C149" s="124"/>
      <c r="D149" s="124"/>
      <c r="E149" s="125"/>
      <c r="F149" s="233"/>
      <c r="G149" s="254"/>
      <c r="H149" s="131"/>
      <c r="I149" s="132"/>
      <c r="J149" s="133"/>
      <c r="K149" s="133"/>
    </row>
    <row r="150" spans="1:11" ht="15" hidden="1" customHeight="1" outlineLevel="1" x14ac:dyDescent="0.35">
      <c r="A150" s="77">
        <v>143</v>
      </c>
      <c r="B150" s="123"/>
      <c r="C150" s="124"/>
      <c r="D150" s="124"/>
      <c r="E150" s="125"/>
      <c r="F150" s="233"/>
      <c r="G150" s="254"/>
      <c r="H150" s="131"/>
      <c r="I150" s="132"/>
      <c r="J150" s="133"/>
      <c r="K150" s="133"/>
    </row>
    <row r="151" spans="1:11" ht="15" hidden="1" customHeight="1" outlineLevel="1" x14ac:dyDescent="0.35">
      <c r="A151" s="77">
        <v>144</v>
      </c>
      <c r="B151" s="123"/>
      <c r="C151" s="124"/>
      <c r="D151" s="124"/>
      <c r="E151" s="125"/>
      <c r="F151" s="233"/>
      <c r="G151" s="254"/>
      <c r="H151" s="131"/>
      <c r="I151" s="132"/>
      <c r="J151" s="133"/>
      <c r="K151" s="133"/>
    </row>
    <row r="152" spans="1:11" ht="15" hidden="1" customHeight="1" outlineLevel="1" x14ac:dyDescent="0.35">
      <c r="A152" s="77">
        <v>145</v>
      </c>
      <c r="B152" s="123"/>
      <c r="C152" s="124"/>
      <c r="D152" s="124"/>
      <c r="E152" s="125"/>
      <c r="F152" s="233"/>
      <c r="G152" s="254"/>
      <c r="H152" s="131"/>
      <c r="I152" s="132"/>
      <c r="J152" s="133"/>
      <c r="K152" s="133"/>
    </row>
    <row r="153" spans="1:11" ht="15" hidden="1" customHeight="1" outlineLevel="1" x14ac:dyDescent="0.35">
      <c r="A153" s="77">
        <v>146</v>
      </c>
      <c r="B153" s="123"/>
      <c r="C153" s="124"/>
      <c r="D153" s="124"/>
      <c r="E153" s="125"/>
      <c r="F153" s="233"/>
      <c r="G153" s="254"/>
      <c r="H153" s="131"/>
      <c r="I153" s="132"/>
      <c r="J153" s="133"/>
      <c r="K153" s="133"/>
    </row>
    <row r="154" spans="1:11" ht="15" hidden="1" customHeight="1" outlineLevel="1" x14ac:dyDescent="0.35">
      <c r="A154" s="77">
        <v>147</v>
      </c>
      <c r="B154" s="123"/>
      <c r="C154" s="124"/>
      <c r="D154" s="124"/>
      <c r="E154" s="125"/>
      <c r="F154" s="233"/>
      <c r="G154" s="254"/>
      <c r="H154" s="131"/>
      <c r="I154" s="132"/>
      <c r="J154" s="133"/>
      <c r="K154" s="133"/>
    </row>
    <row r="155" spans="1:11" ht="15" hidden="1" customHeight="1" outlineLevel="1" x14ac:dyDescent="0.35">
      <c r="A155" s="77">
        <v>148</v>
      </c>
      <c r="B155" s="123"/>
      <c r="C155" s="124"/>
      <c r="D155" s="124"/>
      <c r="E155" s="125"/>
      <c r="F155" s="233"/>
      <c r="G155" s="254"/>
      <c r="H155" s="131"/>
      <c r="I155" s="132"/>
      <c r="J155" s="133"/>
      <c r="K155" s="133"/>
    </row>
    <row r="156" spans="1:11" ht="15" hidden="1" customHeight="1" outlineLevel="1" x14ac:dyDescent="0.35">
      <c r="A156" s="77">
        <v>149</v>
      </c>
      <c r="B156" s="123"/>
      <c r="C156" s="124"/>
      <c r="D156" s="124"/>
      <c r="E156" s="125"/>
      <c r="F156" s="233"/>
      <c r="G156" s="254"/>
      <c r="H156" s="131"/>
      <c r="I156" s="132"/>
      <c r="J156" s="133"/>
      <c r="K156" s="133"/>
    </row>
    <row r="157" spans="1:11" ht="15" hidden="1" customHeight="1" outlineLevel="1" x14ac:dyDescent="0.35">
      <c r="A157" s="77">
        <v>150</v>
      </c>
      <c r="B157" s="123"/>
      <c r="C157" s="124"/>
      <c r="D157" s="124"/>
      <c r="E157" s="125"/>
      <c r="F157" s="233"/>
      <c r="G157" s="254"/>
      <c r="H157" s="131"/>
      <c r="I157" s="132"/>
      <c r="J157" s="133"/>
      <c r="K157" s="133"/>
    </row>
    <row r="158" spans="1:11" ht="15" hidden="1" customHeight="1" outlineLevel="1" x14ac:dyDescent="0.35">
      <c r="A158" s="77">
        <v>151</v>
      </c>
      <c r="B158" s="123"/>
      <c r="C158" s="124"/>
      <c r="D158" s="124"/>
      <c r="E158" s="125"/>
      <c r="F158" s="233"/>
      <c r="G158" s="254"/>
      <c r="H158" s="131"/>
      <c r="I158" s="132"/>
      <c r="J158" s="133"/>
      <c r="K158" s="133"/>
    </row>
    <row r="159" spans="1:11" ht="15" hidden="1" customHeight="1" outlineLevel="1" x14ac:dyDescent="0.35">
      <c r="A159" s="77">
        <v>152</v>
      </c>
      <c r="B159" s="123"/>
      <c r="C159" s="124"/>
      <c r="D159" s="124"/>
      <c r="E159" s="125"/>
      <c r="F159" s="233"/>
      <c r="G159" s="254"/>
      <c r="H159" s="131"/>
      <c r="I159" s="132"/>
      <c r="J159" s="133"/>
      <c r="K159" s="133"/>
    </row>
    <row r="160" spans="1:11" ht="15" hidden="1" customHeight="1" outlineLevel="1" x14ac:dyDescent="0.35">
      <c r="A160" s="77">
        <v>153</v>
      </c>
      <c r="B160" s="123"/>
      <c r="C160" s="124"/>
      <c r="D160" s="124"/>
      <c r="E160" s="125"/>
      <c r="F160" s="233"/>
      <c r="G160" s="254"/>
      <c r="H160" s="131"/>
      <c r="I160" s="132"/>
      <c r="J160" s="133"/>
      <c r="K160" s="133"/>
    </row>
    <row r="161" spans="1:11" ht="15" hidden="1" customHeight="1" outlineLevel="1" x14ac:dyDescent="0.35">
      <c r="A161" s="77">
        <v>154</v>
      </c>
      <c r="B161" s="123"/>
      <c r="C161" s="124"/>
      <c r="D161" s="124"/>
      <c r="E161" s="125"/>
      <c r="F161" s="233"/>
      <c r="G161" s="254"/>
      <c r="H161" s="131"/>
      <c r="I161" s="132"/>
      <c r="J161" s="133"/>
      <c r="K161" s="133"/>
    </row>
    <row r="162" spans="1:11" ht="15" hidden="1" customHeight="1" outlineLevel="1" x14ac:dyDescent="0.35">
      <c r="A162" s="77">
        <v>155</v>
      </c>
      <c r="B162" s="123"/>
      <c r="C162" s="124"/>
      <c r="D162" s="124"/>
      <c r="E162" s="125"/>
      <c r="F162" s="233"/>
      <c r="G162" s="254"/>
      <c r="H162" s="131"/>
      <c r="I162" s="132"/>
      <c r="J162" s="133"/>
      <c r="K162" s="133"/>
    </row>
    <row r="163" spans="1:11" ht="15" hidden="1" customHeight="1" outlineLevel="1" x14ac:dyDescent="0.35">
      <c r="A163" s="77">
        <v>156</v>
      </c>
      <c r="B163" s="123"/>
      <c r="C163" s="124"/>
      <c r="D163" s="124"/>
      <c r="E163" s="125"/>
      <c r="F163" s="233"/>
      <c r="G163" s="254"/>
      <c r="H163" s="131"/>
      <c r="I163" s="132"/>
      <c r="J163" s="133"/>
      <c r="K163" s="133"/>
    </row>
    <row r="164" spans="1:11" ht="15" hidden="1" customHeight="1" outlineLevel="1" x14ac:dyDescent="0.35">
      <c r="A164" s="77">
        <v>157</v>
      </c>
      <c r="B164" s="123"/>
      <c r="C164" s="124"/>
      <c r="D164" s="124"/>
      <c r="E164" s="125"/>
      <c r="F164" s="233"/>
      <c r="G164" s="254"/>
      <c r="H164" s="131"/>
      <c r="I164" s="132"/>
      <c r="J164" s="133"/>
      <c r="K164" s="133"/>
    </row>
    <row r="165" spans="1:11" ht="15" hidden="1" customHeight="1" outlineLevel="1" x14ac:dyDescent="0.35">
      <c r="A165" s="77">
        <v>158</v>
      </c>
      <c r="B165" s="123"/>
      <c r="C165" s="124"/>
      <c r="D165" s="124"/>
      <c r="E165" s="125"/>
      <c r="F165" s="233"/>
      <c r="G165" s="254"/>
      <c r="H165" s="131"/>
      <c r="I165" s="132"/>
      <c r="J165" s="133"/>
      <c r="K165" s="133"/>
    </row>
    <row r="166" spans="1:11" ht="15" hidden="1" customHeight="1" outlineLevel="1" x14ac:dyDescent="0.35">
      <c r="A166" s="77">
        <v>159</v>
      </c>
      <c r="B166" s="123"/>
      <c r="C166" s="124"/>
      <c r="D166" s="124"/>
      <c r="E166" s="125"/>
      <c r="F166" s="233"/>
      <c r="G166" s="254"/>
      <c r="H166" s="131"/>
      <c r="I166" s="132"/>
      <c r="J166" s="133"/>
      <c r="K166" s="133"/>
    </row>
    <row r="167" spans="1:11" ht="15" hidden="1" customHeight="1" outlineLevel="1" x14ac:dyDescent="0.35">
      <c r="A167" s="77">
        <v>160</v>
      </c>
      <c r="B167" s="123"/>
      <c r="C167" s="124"/>
      <c r="D167" s="124"/>
      <c r="E167" s="125"/>
      <c r="F167" s="233"/>
      <c r="G167" s="254"/>
      <c r="H167" s="131"/>
      <c r="I167" s="132"/>
      <c r="J167" s="133"/>
      <c r="K167" s="133"/>
    </row>
    <row r="168" spans="1:11" ht="15" hidden="1" customHeight="1" outlineLevel="1" x14ac:dyDescent="0.35">
      <c r="A168" s="77">
        <v>161</v>
      </c>
      <c r="B168" s="123"/>
      <c r="C168" s="124"/>
      <c r="D168" s="124"/>
      <c r="E168" s="125"/>
      <c r="F168" s="233"/>
      <c r="G168" s="254"/>
      <c r="H168" s="131"/>
      <c r="I168" s="132"/>
      <c r="J168" s="133"/>
      <c r="K168" s="133"/>
    </row>
    <row r="169" spans="1:11" ht="15" hidden="1" customHeight="1" outlineLevel="1" x14ac:dyDescent="0.35">
      <c r="A169" s="77">
        <v>162</v>
      </c>
      <c r="B169" s="123"/>
      <c r="C169" s="124"/>
      <c r="D169" s="124"/>
      <c r="E169" s="125"/>
      <c r="F169" s="233"/>
      <c r="G169" s="254"/>
      <c r="H169" s="131"/>
      <c r="I169" s="132"/>
      <c r="J169" s="133"/>
      <c r="K169" s="133"/>
    </row>
    <row r="170" spans="1:11" ht="15" hidden="1" customHeight="1" outlineLevel="1" x14ac:dyDescent="0.35">
      <c r="A170" s="77">
        <v>163</v>
      </c>
      <c r="B170" s="123"/>
      <c r="C170" s="124"/>
      <c r="D170" s="124"/>
      <c r="E170" s="125"/>
      <c r="F170" s="233"/>
      <c r="G170" s="254"/>
      <c r="H170" s="131"/>
      <c r="I170" s="132"/>
      <c r="J170" s="133"/>
      <c r="K170" s="133"/>
    </row>
    <row r="171" spans="1:11" ht="15" hidden="1" customHeight="1" outlineLevel="1" x14ac:dyDescent="0.35">
      <c r="A171" s="77">
        <v>164</v>
      </c>
      <c r="B171" s="123"/>
      <c r="C171" s="124"/>
      <c r="D171" s="124"/>
      <c r="E171" s="125"/>
      <c r="F171" s="233"/>
      <c r="G171" s="254"/>
      <c r="H171" s="131"/>
      <c r="I171" s="132"/>
      <c r="J171" s="133"/>
      <c r="K171" s="133"/>
    </row>
    <row r="172" spans="1:11" ht="15" hidden="1" customHeight="1" outlineLevel="1" x14ac:dyDescent="0.35">
      <c r="A172" s="77">
        <v>165</v>
      </c>
      <c r="B172" s="123"/>
      <c r="C172" s="124"/>
      <c r="D172" s="124"/>
      <c r="E172" s="125"/>
      <c r="F172" s="233"/>
      <c r="G172" s="254"/>
      <c r="H172" s="131"/>
      <c r="I172" s="132"/>
      <c r="J172" s="133"/>
      <c r="K172" s="133"/>
    </row>
    <row r="173" spans="1:11" ht="15" hidden="1" customHeight="1" outlineLevel="1" x14ac:dyDescent="0.35">
      <c r="A173" s="77">
        <v>166</v>
      </c>
      <c r="B173" s="123"/>
      <c r="C173" s="124"/>
      <c r="D173" s="124"/>
      <c r="E173" s="125"/>
      <c r="F173" s="233"/>
      <c r="G173" s="254"/>
      <c r="H173" s="131"/>
      <c r="I173" s="132"/>
      <c r="J173" s="133"/>
      <c r="K173" s="133"/>
    </row>
    <row r="174" spans="1:11" ht="15" hidden="1" customHeight="1" outlineLevel="1" x14ac:dyDescent="0.35">
      <c r="A174" s="77">
        <v>167</v>
      </c>
      <c r="B174" s="123"/>
      <c r="C174" s="124"/>
      <c r="D174" s="124"/>
      <c r="E174" s="125"/>
      <c r="F174" s="233"/>
      <c r="G174" s="254"/>
      <c r="H174" s="131"/>
      <c r="I174" s="132"/>
      <c r="J174" s="133"/>
      <c r="K174" s="133"/>
    </row>
    <row r="175" spans="1:11" ht="15" hidden="1" customHeight="1" outlineLevel="1" x14ac:dyDescent="0.35">
      <c r="A175" s="77">
        <v>168</v>
      </c>
      <c r="B175" s="123"/>
      <c r="C175" s="124"/>
      <c r="D175" s="124"/>
      <c r="E175" s="125"/>
      <c r="F175" s="233"/>
      <c r="G175" s="254"/>
      <c r="H175" s="131"/>
      <c r="I175" s="132"/>
      <c r="J175" s="133"/>
      <c r="K175" s="133"/>
    </row>
    <row r="176" spans="1:11" ht="15" hidden="1" customHeight="1" outlineLevel="1" x14ac:dyDescent="0.35">
      <c r="A176" s="77">
        <v>169</v>
      </c>
      <c r="B176" s="123"/>
      <c r="C176" s="124"/>
      <c r="D176" s="124"/>
      <c r="E176" s="125"/>
      <c r="F176" s="233"/>
      <c r="G176" s="254"/>
      <c r="H176" s="131"/>
      <c r="I176" s="132"/>
      <c r="J176" s="133"/>
      <c r="K176" s="133"/>
    </row>
    <row r="177" spans="1:11" ht="15" hidden="1" customHeight="1" outlineLevel="1" x14ac:dyDescent="0.35">
      <c r="A177" s="77">
        <v>170</v>
      </c>
      <c r="B177" s="123"/>
      <c r="C177" s="124"/>
      <c r="D177" s="124"/>
      <c r="E177" s="125"/>
      <c r="F177" s="233"/>
      <c r="G177" s="254"/>
      <c r="H177" s="131"/>
      <c r="I177" s="132"/>
      <c r="J177" s="133"/>
      <c r="K177" s="133"/>
    </row>
    <row r="178" spans="1:11" ht="15" hidden="1" customHeight="1" outlineLevel="1" x14ac:dyDescent="0.35">
      <c r="A178" s="77">
        <v>171</v>
      </c>
      <c r="B178" s="123"/>
      <c r="C178" s="124"/>
      <c r="D178" s="124"/>
      <c r="E178" s="125"/>
      <c r="F178" s="233"/>
      <c r="G178" s="254"/>
      <c r="H178" s="131"/>
      <c r="I178" s="132"/>
      <c r="J178" s="133"/>
      <c r="K178" s="133"/>
    </row>
    <row r="179" spans="1:11" ht="15" hidden="1" customHeight="1" outlineLevel="1" x14ac:dyDescent="0.35">
      <c r="A179" s="77">
        <v>172</v>
      </c>
      <c r="B179" s="123"/>
      <c r="C179" s="124"/>
      <c r="D179" s="124"/>
      <c r="E179" s="125"/>
      <c r="F179" s="233"/>
      <c r="G179" s="254"/>
      <c r="H179" s="131"/>
      <c r="I179" s="132"/>
      <c r="J179" s="133"/>
      <c r="K179" s="133"/>
    </row>
    <row r="180" spans="1:11" ht="15" hidden="1" customHeight="1" outlineLevel="1" x14ac:dyDescent="0.35">
      <c r="A180" s="77">
        <v>173</v>
      </c>
      <c r="B180" s="123"/>
      <c r="C180" s="124"/>
      <c r="D180" s="124"/>
      <c r="E180" s="125"/>
      <c r="F180" s="233"/>
      <c r="G180" s="254"/>
      <c r="H180" s="131"/>
      <c r="I180" s="132"/>
      <c r="J180" s="133"/>
      <c r="K180" s="133"/>
    </row>
    <row r="181" spans="1:11" ht="15" hidden="1" customHeight="1" outlineLevel="1" x14ac:dyDescent="0.35">
      <c r="A181" s="77">
        <v>174</v>
      </c>
      <c r="B181" s="123"/>
      <c r="C181" s="124"/>
      <c r="D181" s="124"/>
      <c r="E181" s="125"/>
      <c r="F181" s="233"/>
      <c r="G181" s="254"/>
      <c r="H181" s="131"/>
      <c r="I181" s="132"/>
      <c r="J181" s="133"/>
      <c r="K181" s="133"/>
    </row>
    <row r="182" spans="1:11" ht="15" hidden="1" customHeight="1" outlineLevel="1" x14ac:dyDescent="0.35">
      <c r="A182" s="77">
        <v>175</v>
      </c>
      <c r="B182" s="123"/>
      <c r="C182" s="124"/>
      <c r="D182" s="124"/>
      <c r="E182" s="125"/>
      <c r="F182" s="233"/>
      <c r="G182" s="254"/>
      <c r="H182" s="131"/>
      <c r="I182" s="132"/>
      <c r="J182" s="133"/>
      <c r="K182" s="133"/>
    </row>
    <row r="183" spans="1:11" ht="15" hidden="1" customHeight="1" outlineLevel="1" x14ac:dyDescent="0.35">
      <c r="A183" s="77">
        <v>176</v>
      </c>
      <c r="B183" s="123"/>
      <c r="C183" s="124"/>
      <c r="D183" s="124"/>
      <c r="E183" s="125"/>
      <c r="F183" s="233"/>
      <c r="G183" s="254"/>
      <c r="H183" s="131"/>
      <c r="I183" s="132"/>
      <c r="J183" s="133"/>
      <c r="K183" s="133"/>
    </row>
    <row r="184" spans="1:11" ht="15" hidden="1" customHeight="1" outlineLevel="1" x14ac:dyDescent="0.35">
      <c r="A184" s="77">
        <v>177</v>
      </c>
      <c r="B184" s="123"/>
      <c r="C184" s="124"/>
      <c r="D184" s="124"/>
      <c r="E184" s="125"/>
      <c r="F184" s="233"/>
      <c r="G184" s="254"/>
      <c r="H184" s="131"/>
      <c r="I184" s="132"/>
      <c r="J184" s="133"/>
      <c r="K184" s="133"/>
    </row>
    <row r="185" spans="1:11" ht="15" hidden="1" customHeight="1" outlineLevel="1" x14ac:dyDescent="0.35">
      <c r="A185" s="77">
        <v>178</v>
      </c>
      <c r="B185" s="123"/>
      <c r="C185" s="124"/>
      <c r="D185" s="124"/>
      <c r="E185" s="125"/>
      <c r="F185" s="233"/>
      <c r="G185" s="254"/>
      <c r="H185" s="131"/>
      <c r="I185" s="132"/>
      <c r="J185" s="133"/>
      <c r="K185" s="133"/>
    </row>
    <row r="186" spans="1:11" ht="15" hidden="1" customHeight="1" outlineLevel="1" x14ac:dyDescent="0.35">
      <c r="A186" s="77">
        <v>179</v>
      </c>
      <c r="B186" s="123"/>
      <c r="C186" s="124"/>
      <c r="D186" s="124"/>
      <c r="E186" s="125"/>
      <c r="F186" s="233"/>
      <c r="G186" s="254"/>
      <c r="H186" s="131"/>
      <c r="I186" s="132"/>
      <c r="J186" s="133"/>
      <c r="K186" s="133"/>
    </row>
    <row r="187" spans="1:11" ht="15" hidden="1" customHeight="1" outlineLevel="1" x14ac:dyDescent="0.35">
      <c r="A187" s="77">
        <v>180</v>
      </c>
      <c r="B187" s="123"/>
      <c r="C187" s="124"/>
      <c r="D187" s="124"/>
      <c r="E187" s="125"/>
      <c r="F187" s="233"/>
      <c r="G187" s="254"/>
      <c r="H187" s="131"/>
      <c r="I187" s="132"/>
      <c r="J187" s="133"/>
      <c r="K187" s="133"/>
    </row>
    <row r="188" spans="1:11" ht="15" hidden="1" customHeight="1" outlineLevel="1" x14ac:dyDescent="0.35">
      <c r="A188" s="77">
        <v>181</v>
      </c>
      <c r="B188" s="123"/>
      <c r="C188" s="124"/>
      <c r="D188" s="124"/>
      <c r="E188" s="125"/>
      <c r="F188" s="233"/>
      <c r="G188" s="254"/>
      <c r="H188" s="131"/>
      <c r="I188" s="132"/>
      <c r="J188" s="133"/>
      <c r="K188" s="133"/>
    </row>
    <row r="189" spans="1:11" ht="15" hidden="1" customHeight="1" outlineLevel="1" x14ac:dyDescent="0.35">
      <c r="A189" s="77">
        <v>182</v>
      </c>
      <c r="B189" s="123"/>
      <c r="C189" s="124"/>
      <c r="D189" s="124"/>
      <c r="E189" s="125"/>
      <c r="F189" s="233"/>
      <c r="G189" s="254"/>
      <c r="H189" s="131"/>
      <c r="I189" s="132"/>
      <c r="J189" s="133"/>
      <c r="K189" s="133"/>
    </row>
    <row r="190" spans="1:11" ht="15" hidden="1" customHeight="1" outlineLevel="1" x14ac:dyDescent="0.35">
      <c r="A190" s="77">
        <v>183</v>
      </c>
      <c r="B190" s="123"/>
      <c r="C190" s="124"/>
      <c r="D190" s="124"/>
      <c r="E190" s="125"/>
      <c r="F190" s="233"/>
      <c r="G190" s="254"/>
      <c r="H190" s="131"/>
      <c r="I190" s="132"/>
      <c r="J190" s="133"/>
      <c r="K190" s="133"/>
    </row>
    <row r="191" spans="1:11" ht="15" hidden="1" customHeight="1" outlineLevel="1" x14ac:dyDescent="0.35">
      <c r="A191" s="77">
        <v>184</v>
      </c>
      <c r="B191" s="123"/>
      <c r="C191" s="124"/>
      <c r="D191" s="124"/>
      <c r="E191" s="125"/>
      <c r="F191" s="233"/>
      <c r="G191" s="254"/>
      <c r="H191" s="131"/>
      <c r="I191" s="132"/>
      <c r="J191" s="133"/>
      <c r="K191" s="133"/>
    </row>
    <row r="192" spans="1:11" ht="15" hidden="1" customHeight="1" outlineLevel="1" x14ac:dyDescent="0.35">
      <c r="A192" s="77">
        <v>185</v>
      </c>
      <c r="B192" s="123"/>
      <c r="C192" s="124"/>
      <c r="D192" s="124"/>
      <c r="E192" s="125"/>
      <c r="F192" s="233"/>
      <c r="G192" s="254"/>
      <c r="H192" s="131"/>
      <c r="I192" s="132"/>
      <c r="J192" s="133"/>
      <c r="K192" s="133"/>
    </row>
    <row r="193" spans="1:11" ht="15" hidden="1" customHeight="1" outlineLevel="1" x14ac:dyDescent="0.35">
      <c r="A193" s="77">
        <v>186</v>
      </c>
      <c r="B193" s="123"/>
      <c r="C193" s="124"/>
      <c r="D193" s="124"/>
      <c r="E193" s="125"/>
      <c r="F193" s="233"/>
      <c r="G193" s="254"/>
      <c r="H193" s="131"/>
      <c r="I193" s="132"/>
      <c r="J193" s="133"/>
      <c r="K193" s="133"/>
    </row>
    <row r="194" spans="1:11" ht="15" hidden="1" customHeight="1" outlineLevel="1" x14ac:dyDescent="0.35">
      <c r="A194" s="77">
        <v>187</v>
      </c>
      <c r="B194" s="123"/>
      <c r="C194" s="124"/>
      <c r="D194" s="124"/>
      <c r="E194" s="125"/>
      <c r="F194" s="233"/>
      <c r="G194" s="254"/>
      <c r="H194" s="131"/>
      <c r="I194" s="132"/>
      <c r="J194" s="133"/>
      <c r="K194" s="133"/>
    </row>
    <row r="195" spans="1:11" ht="15" hidden="1" customHeight="1" outlineLevel="1" x14ac:dyDescent="0.35">
      <c r="A195" s="77">
        <v>188</v>
      </c>
      <c r="B195" s="123"/>
      <c r="C195" s="124"/>
      <c r="D195" s="124"/>
      <c r="E195" s="125"/>
      <c r="F195" s="233"/>
      <c r="G195" s="254"/>
      <c r="H195" s="131"/>
      <c r="I195" s="132"/>
      <c r="J195" s="133"/>
      <c r="K195" s="133"/>
    </row>
    <row r="196" spans="1:11" ht="15" hidden="1" customHeight="1" outlineLevel="1" x14ac:dyDescent="0.35">
      <c r="A196" s="77">
        <v>189</v>
      </c>
      <c r="B196" s="123"/>
      <c r="C196" s="124"/>
      <c r="D196" s="124"/>
      <c r="E196" s="125"/>
      <c r="F196" s="233"/>
      <c r="G196" s="254"/>
      <c r="H196" s="131"/>
      <c r="I196" s="132"/>
      <c r="J196" s="133"/>
      <c r="K196" s="133"/>
    </row>
    <row r="197" spans="1:11" ht="15" hidden="1" customHeight="1" outlineLevel="1" x14ac:dyDescent="0.35">
      <c r="A197" s="77">
        <v>190</v>
      </c>
      <c r="B197" s="123"/>
      <c r="C197" s="124"/>
      <c r="D197" s="124"/>
      <c r="E197" s="125"/>
      <c r="F197" s="233"/>
      <c r="G197" s="254"/>
      <c r="H197" s="131"/>
      <c r="I197" s="132"/>
      <c r="J197" s="133"/>
      <c r="K197" s="133"/>
    </row>
    <row r="198" spans="1:11" ht="15" hidden="1" customHeight="1" outlineLevel="1" x14ac:dyDescent="0.35">
      <c r="A198" s="77">
        <v>191</v>
      </c>
      <c r="B198" s="123"/>
      <c r="C198" s="124"/>
      <c r="D198" s="124"/>
      <c r="E198" s="125"/>
      <c r="F198" s="233"/>
      <c r="G198" s="254"/>
      <c r="H198" s="131"/>
      <c r="I198" s="132"/>
      <c r="J198" s="133"/>
      <c r="K198" s="133"/>
    </row>
    <row r="199" spans="1:11" ht="15" hidden="1" customHeight="1" outlineLevel="1" x14ac:dyDescent="0.35">
      <c r="A199" s="77">
        <v>192</v>
      </c>
      <c r="B199" s="123"/>
      <c r="C199" s="124"/>
      <c r="D199" s="124"/>
      <c r="E199" s="125"/>
      <c r="F199" s="233"/>
      <c r="G199" s="254"/>
      <c r="H199" s="131"/>
      <c r="I199" s="132"/>
      <c r="J199" s="133"/>
      <c r="K199" s="133"/>
    </row>
    <row r="200" spans="1:11" ht="15" hidden="1" customHeight="1" outlineLevel="1" x14ac:dyDescent="0.35">
      <c r="A200" s="77">
        <v>193</v>
      </c>
      <c r="B200" s="123"/>
      <c r="C200" s="124"/>
      <c r="D200" s="124"/>
      <c r="E200" s="125"/>
      <c r="F200" s="233"/>
      <c r="G200" s="254"/>
      <c r="H200" s="131"/>
      <c r="I200" s="132"/>
      <c r="J200" s="133"/>
      <c r="K200" s="133"/>
    </row>
    <row r="201" spans="1:11" ht="15" hidden="1" customHeight="1" outlineLevel="1" x14ac:dyDescent="0.35">
      <c r="A201" s="77">
        <v>194</v>
      </c>
      <c r="B201" s="123"/>
      <c r="C201" s="124"/>
      <c r="D201" s="124"/>
      <c r="E201" s="125"/>
      <c r="F201" s="233"/>
      <c r="G201" s="254"/>
      <c r="H201" s="131"/>
      <c r="I201" s="132"/>
      <c r="J201" s="133"/>
      <c r="K201" s="133"/>
    </row>
    <row r="202" spans="1:11" ht="15" hidden="1" customHeight="1" outlineLevel="1" x14ac:dyDescent="0.35">
      <c r="A202" s="77">
        <v>195</v>
      </c>
      <c r="B202" s="123"/>
      <c r="C202" s="124"/>
      <c r="D202" s="124"/>
      <c r="E202" s="125"/>
      <c r="F202" s="233"/>
      <c r="G202" s="254"/>
      <c r="H202" s="131"/>
      <c r="I202" s="132"/>
      <c r="J202" s="133"/>
      <c r="K202" s="133"/>
    </row>
    <row r="203" spans="1:11" ht="15" hidden="1" customHeight="1" outlineLevel="1" x14ac:dyDescent="0.35">
      <c r="A203" s="77">
        <v>196</v>
      </c>
      <c r="B203" s="123"/>
      <c r="C203" s="124"/>
      <c r="D203" s="124"/>
      <c r="E203" s="125"/>
      <c r="F203" s="233"/>
      <c r="G203" s="254"/>
      <c r="H203" s="131"/>
      <c r="I203" s="132"/>
      <c r="J203" s="133"/>
      <c r="K203" s="133"/>
    </row>
    <row r="204" spans="1:11" ht="15" hidden="1" customHeight="1" outlineLevel="1" x14ac:dyDescent="0.35">
      <c r="A204" s="77">
        <v>197</v>
      </c>
      <c r="B204" s="123"/>
      <c r="C204" s="124"/>
      <c r="D204" s="124"/>
      <c r="E204" s="125"/>
      <c r="F204" s="233"/>
      <c r="G204" s="254"/>
      <c r="H204" s="131"/>
      <c r="I204" s="132"/>
      <c r="J204" s="133"/>
      <c r="K204" s="133"/>
    </row>
    <row r="205" spans="1:11" ht="15" hidden="1" customHeight="1" outlineLevel="1" x14ac:dyDescent="0.35">
      <c r="A205" s="77">
        <v>198</v>
      </c>
      <c r="B205" s="123"/>
      <c r="C205" s="124"/>
      <c r="D205" s="124"/>
      <c r="E205" s="125"/>
      <c r="F205" s="233"/>
      <c r="G205" s="254"/>
      <c r="H205" s="131"/>
      <c r="I205" s="132"/>
      <c r="J205" s="133"/>
      <c r="K205" s="133"/>
    </row>
    <row r="206" spans="1:11" ht="15" hidden="1" customHeight="1" outlineLevel="1" x14ac:dyDescent="0.35">
      <c r="A206" s="77">
        <v>199</v>
      </c>
      <c r="B206" s="123"/>
      <c r="C206" s="124"/>
      <c r="D206" s="124"/>
      <c r="E206" s="125"/>
      <c r="F206" s="233"/>
      <c r="G206" s="254"/>
      <c r="H206" s="131"/>
      <c r="I206" s="132"/>
      <c r="J206" s="133"/>
      <c r="K206" s="133"/>
    </row>
    <row r="207" spans="1:11" ht="15" hidden="1" customHeight="1" outlineLevel="1" x14ac:dyDescent="0.35">
      <c r="A207" s="77">
        <v>200</v>
      </c>
      <c r="B207" s="123"/>
      <c r="C207" s="124"/>
      <c r="D207" s="124"/>
      <c r="E207" s="125"/>
      <c r="F207" s="233"/>
      <c r="G207" s="254"/>
      <c r="H207" s="131"/>
      <c r="I207" s="132"/>
      <c r="J207" s="133"/>
      <c r="K207" s="133"/>
    </row>
    <row r="208" spans="1:11" ht="15" hidden="1" customHeight="1" outlineLevel="1" x14ac:dyDescent="0.35">
      <c r="A208" s="77">
        <v>201</v>
      </c>
      <c r="B208" s="123"/>
      <c r="C208" s="124"/>
      <c r="D208" s="124"/>
      <c r="E208" s="125"/>
      <c r="F208" s="233"/>
      <c r="G208" s="254"/>
      <c r="H208" s="131"/>
      <c r="I208" s="132"/>
      <c r="J208" s="133"/>
      <c r="K208" s="133"/>
    </row>
    <row r="209" spans="1:11" ht="15" hidden="1" customHeight="1" outlineLevel="1" x14ac:dyDescent="0.35">
      <c r="A209" s="77">
        <v>202</v>
      </c>
      <c r="B209" s="123"/>
      <c r="C209" s="124"/>
      <c r="D209" s="124"/>
      <c r="E209" s="125"/>
      <c r="F209" s="233"/>
      <c r="G209" s="254"/>
      <c r="H209" s="131"/>
      <c r="I209" s="132"/>
      <c r="J209" s="133"/>
      <c r="K209" s="133"/>
    </row>
    <row r="210" spans="1:11" ht="15" hidden="1" customHeight="1" outlineLevel="1" x14ac:dyDescent="0.35">
      <c r="A210" s="77">
        <v>203</v>
      </c>
      <c r="B210" s="123"/>
      <c r="C210" s="124"/>
      <c r="D210" s="124"/>
      <c r="E210" s="125"/>
      <c r="F210" s="233"/>
      <c r="G210" s="254"/>
      <c r="H210" s="131"/>
      <c r="I210" s="132"/>
      <c r="J210" s="133"/>
      <c r="K210" s="133"/>
    </row>
    <row r="211" spans="1:11" ht="15" hidden="1" customHeight="1" outlineLevel="1" x14ac:dyDescent="0.35">
      <c r="A211" s="77">
        <v>204</v>
      </c>
      <c r="B211" s="123"/>
      <c r="C211" s="124"/>
      <c r="D211" s="124"/>
      <c r="E211" s="125"/>
      <c r="F211" s="233"/>
      <c r="G211" s="254"/>
      <c r="H211" s="131"/>
      <c r="I211" s="132"/>
      <c r="J211" s="133"/>
      <c r="K211" s="133"/>
    </row>
    <row r="212" spans="1:11" ht="15" hidden="1" customHeight="1" outlineLevel="1" x14ac:dyDescent="0.35">
      <c r="A212" s="77">
        <v>205</v>
      </c>
      <c r="B212" s="123"/>
      <c r="C212" s="124"/>
      <c r="D212" s="124"/>
      <c r="E212" s="125"/>
      <c r="F212" s="233"/>
      <c r="G212" s="254"/>
      <c r="H212" s="131"/>
      <c r="I212" s="132"/>
      <c r="J212" s="133"/>
      <c r="K212" s="133"/>
    </row>
    <row r="213" spans="1:11" ht="15" hidden="1" customHeight="1" outlineLevel="1" x14ac:dyDescent="0.35">
      <c r="A213" s="77">
        <v>206</v>
      </c>
      <c r="B213" s="123"/>
      <c r="C213" s="124"/>
      <c r="D213" s="124"/>
      <c r="E213" s="125"/>
      <c r="F213" s="233"/>
      <c r="G213" s="254"/>
      <c r="H213" s="131"/>
      <c r="I213" s="132"/>
      <c r="J213" s="133"/>
      <c r="K213" s="133"/>
    </row>
    <row r="214" spans="1:11" ht="15" hidden="1" customHeight="1" outlineLevel="1" x14ac:dyDescent="0.35">
      <c r="A214" s="77">
        <v>207</v>
      </c>
      <c r="B214" s="123"/>
      <c r="C214" s="124"/>
      <c r="D214" s="124"/>
      <c r="E214" s="125"/>
      <c r="F214" s="233"/>
      <c r="G214" s="254"/>
      <c r="H214" s="131"/>
      <c r="I214" s="132"/>
      <c r="J214" s="133"/>
      <c r="K214" s="133"/>
    </row>
    <row r="215" spans="1:11" ht="15" hidden="1" customHeight="1" outlineLevel="1" x14ac:dyDescent="0.35">
      <c r="A215" s="77">
        <v>208</v>
      </c>
      <c r="B215" s="123"/>
      <c r="C215" s="124"/>
      <c r="D215" s="124"/>
      <c r="E215" s="125"/>
      <c r="F215" s="233"/>
      <c r="G215" s="254"/>
      <c r="H215" s="131"/>
      <c r="I215" s="132"/>
      <c r="J215" s="133"/>
      <c r="K215" s="133"/>
    </row>
    <row r="216" spans="1:11" ht="15" hidden="1" customHeight="1" outlineLevel="1" x14ac:dyDescent="0.35">
      <c r="A216" s="77">
        <v>209</v>
      </c>
      <c r="B216" s="123"/>
      <c r="C216" s="124"/>
      <c r="D216" s="124"/>
      <c r="E216" s="125"/>
      <c r="F216" s="233"/>
      <c r="G216" s="254"/>
      <c r="H216" s="131"/>
      <c r="I216" s="132"/>
      <c r="J216" s="133"/>
      <c r="K216" s="133"/>
    </row>
    <row r="217" spans="1:11" ht="15" hidden="1" customHeight="1" outlineLevel="1" x14ac:dyDescent="0.35">
      <c r="A217" s="77">
        <v>210</v>
      </c>
      <c r="B217" s="123"/>
      <c r="C217" s="124"/>
      <c r="D217" s="124"/>
      <c r="E217" s="125"/>
      <c r="F217" s="233"/>
      <c r="G217" s="254"/>
      <c r="H217" s="131"/>
      <c r="I217" s="132"/>
      <c r="J217" s="133"/>
      <c r="K217" s="133"/>
    </row>
    <row r="218" spans="1:11" ht="15" hidden="1" customHeight="1" outlineLevel="1" x14ac:dyDescent="0.35">
      <c r="A218" s="77">
        <v>211</v>
      </c>
      <c r="B218" s="123"/>
      <c r="C218" s="124"/>
      <c r="D218" s="124"/>
      <c r="E218" s="125"/>
      <c r="F218" s="233"/>
      <c r="G218" s="254"/>
      <c r="H218" s="131"/>
      <c r="I218" s="132"/>
      <c r="J218" s="133"/>
      <c r="K218" s="133"/>
    </row>
    <row r="219" spans="1:11" ht="15" hidden="1" customHeight="1" outlineLevel="1" x14ac:dyDescent="0.35">
      <c r="A219" s="77">
        <v>212</v>
      </c>
      <c r="B219" s="123"/>
      <c r="C219" s="124"/>
      <c r="D219" s="124"/>
      <c r="E219" s="125"/>
      <c r="F219" s="233"/>
      <c r="G219" s="254"/>
      <c r="H219" s="131"/>
      <c r="I219" s="132"/>
      <c r="J219" s="133"/>
      <c r="K219" s="133"/>
    </row>
    <row r="220" spans="1:11" ht="15" hidden="1" customHeight="1" outlineLevel="1" x14ac:dyDescent="0.35">
      <c r="A220" s="77">
        <v>213</v>
      </c>
      <c r="B220" s="123"/>
      <c r="C220" s="124"/>
      <c r="D220" s="124"/>
      <c r="E220" s="125"/>
      <c r="F220" s="233"/>
      <c r="G220" s="254"/>
      <c r="H220" s="131"/>
      <c r="I220" s="132"/>
      <c r="J220" s="133"/>
      <c r="K220" s="133"/>
    </row>
    <row r="221" spans="1:11" ht="15" hidden="1" customHeight="1" outlineLevel="1" x14ac:dyDescent="0.35">
      <c r="A221" s="77">
        <v>214</v>
      </c>
      <c r="B221" s="123"/>
      <c r="C221" s="124"/>
      <c r="D221" s="124"/>
      <c r="E221" s="125"/>
      <c r="F221" s="233"/>
      <c r="G221" s="254"/>
      <c r="H221" s="131"/>
      <c r="I221" s="132"/>
      <c r="J221" s="133"/>
      <c r="K221" s="133"/>
    </row>
    <row r="222" spans="1:11" ht="15" hidden="1" customHeight="1" outlineLevel="1" x14ac:dyDescent="0.35">
      <c r="A222" s="77">
        <v>215</v>
      </c>
      <c r="B222" s="123"/>
      <c r="C222" s="124"/>
      <c r="D222" s="124"/>
      <c r="E222" s="125"/>
      <c r="F222" s="233"/>
      <c r="G222" s="254"/>
      <c r="H222" s="131"/>
      <c r="I222" s="132"/>
      <c r="J222" s="133"/>
      <c r="K222" s="133"/>
    </row>
    <row r="223" spans="1:11" ht="15" hidden="1" customHeight="1" outlineLevel="1" x14ac:dyDescent="0.35">
      <c r="A223" s="77">
        <v>216</v>
      </c>
      <c r="B223" s="123"/>
      <c r="C223" s="124"/>
      <c r="D223" s="124"/>
      <c r="E223" s="125"/>
      <c r="F223" s="233"/>
      <c r="G223" s="254"/>
      <c r="H223" s="131"/>
      <c r="I223" s="132"/>
      <c r="J223" s="133"/>
      <c r="K223" s="133"/>
    </row>
    <row r="224" spans="1:11" ht="15" hidden="1" customHeight="1" outlineLevel="1" x14ac:dyDescent="0.35">
      <c r="A224" s="77">
        <v>217</v>
      </c>
      <c r="B224" s="123"/>
      <c r="C224" s="124"/>
      <c r="D224" s="124"/>
      <c r="E224" s="125"/>
      <c r="F224" s="233"/>
      <c r="G224" s="254"/>
      <c r="H224" s="131"/>
      <c r="I224" s="132"/>
      <c r="J224" s="133"/>
      <c r="K224" s="133"/>
    </row>
    <row r="225" spans="1:11" ht="15" hidden="1" customHeight="1" outlineLevel="1" x14ac:dyDescent="0.35">
      <c r="A225" s="77">
        <v>218</v>
      </c>
      <c r="B225" s="123"/>
      <c r="C225" s="124"/>
      <c r="D225" s="124"/>
      <c r="E225" s="125"/>
      <c r="F225" s="233"/>
      <c r="G225" s="254"/>
      <c r="H225" s="131"/>
      <c r="I225" s="132"/>
      <c r="J225" s="133"/>
      <c r="K225" s="133"/>
    </row>
    <row r="226" spans="1:11" ht="15" hidden="1" customHeight="1" outlineLevel="1" x14ac:dyDescent="0.35">
      <c r="A226" s="77">
        <v>219</v>
      </c>
      <c r="B226" s="123"/>
      <c r="C226" s="124"/>
      <c r="D226" s="124"/>
      <c r="E226" s="125"/>
      <c r="F226" s="233"/>
      <c r="G226" s="254"/>
      <c r="H226" s="131"/>
      <c r="I226" s="132"/>
      <c r="J226" s="133"/>
      <c r="K226" s="133"/>
    </row>
    <row r="227" spans="1:11" ht="15" hidden="1" customHeight="1" outlineLevel="1" x14ac:dyDescent="0.35">
      <c r="A227" s="77">
        <v>220</v>
      </c>
      <c r="B227" s="123"/>
      <c r="C227" s="124"/>
      <c r="D227" s="124"/>
      <c r="E227" s="125"/>
      <c r="F227" s="233"/>
      <c r="G227" s="254"/>
      <c r="H227" s="131"/>
      <c r="I227" s="132"/>
      <c r="J227" s="133"/>
      <c r="K227" s="133"/>
    </row>
    <row r="228" spans="1:11" ht="15" hidden="1" customHeight="1" outlineLevel="1" x14ac:dyDescent="0.35">
      <c r="A228" s="77">
        <v>221</v>
      </c>
      <c r="B228" s="123"/>
      <c r="C228" s="124"/>
      <c r="D228" s="124"/>
      <c r="E228" s="125"/>
      <c r="F228" s="233"/>
      <c r="G228" s="254"/>
      <c r="H228" s="131"/>
      <c r="I228" s="132"/>
      <c r="J228" s="133"/>
      <c r="K228" s="133"/>
    </row>
    <row r="229" spans="1:11" ht="15" hidden="1" customHeight="1" outlineLevel="1" x14ac:dyDescent="0.35">
      <c r="A229" s="77">
        <v>222</v>
      </c>
      <c r="B229" s="123"/>
      <c r="C229" s="124"/>
      <c r="D229" s="124"/>
      <c r="E229" s="125"/>
      <c r="F229" s="233"/>
      <c r="G229" s="254"/>
      <c r="H229" s="131"/>
      <c r="I229" s="132"/>
      <c r="J229" s="133"/>
      <c r="K229" s="133"/>
    </row>
    <row r="230" spans="1:11" ht="15" hidden="1" customHeight="1" outlineLevel="1" x14ac:dyDescent="0.35">
      <c r="A230" s="77">
        <v>223</v>
      </c>
      <c r="B230" s="123"/>
      <c r="C230" s="124"/>
      <c r="D230" s="124"/>
      <c r="E230" s="125"/>
      <c r="F230" s="233"/>
      <c r="G230" s="254"/>
      <c r="H230" s="131"/>
      <c r="I230" s="132"/>
      <c r="J230" s="133"/>
      <c r="K230" s="133"/>
    </row>
    <row r="231" spans="1:11" ht="15" hidden="1" customHeight="1" outlineLevel="1" x14ac:dyDescent="0.35">
      <c r="A231" s="77">
        <v>224</v>
      </c>
      <c r="B231" s="123"/>
      <c r="C231" s="124"/>
      <c r="D231" s="124"/>
      <c r="E231" s="125"/>
      <c r="F231" s="233"/>
      <c r="G231" s="254"/>
      <c r="H231" s="131"/>
      <c r="I231" s="132"/>
      <c r="J231" s="133"/>
      <c r="K231" s="133"/>
    </row>
    <row r="232" spans="1:11" ht="15" hidden="1" customHeight="1" outlineLevel="1" x14ac:dyDescent="0.35">
      <c r="A232" s="77">
        <v>225</v>
      </c>
      <c r="B232" s="123"/>
      <c r="C232" s="124"/>
      <c r="D232" s="124"/>
      <c r="E232" s="125"/>
      <c r="F232" s="233"/>
      <c r="G232" s="254"/>
      <c r="H232" s="131"/>
      <c r="I232" s="132"/>
      <c r="J232" s="133"/>
      <c r="K232" s="133"/>
    </row>
    <row r="233" spans="1:11" ht="15" hidden="1" customHeight="1" outlineLevel="1" x14ac:dyDescent="0.35">
      <c r="A233" s="77">
        <v>226</v>
      </c>
      <c r="B233" s="123"/>
      <c r="C233" s="124"/>
      <c r="D233" s="124"/>
      <c r="E233" s="125"/>
      <c r="F233" s="233"/>
      <c r="G233" s="254"/>
      <c r="H233" s="131"/>
      <c r="I233" s="132"/>
      <c r="J233" s="133"/>
      <c r="K233" s="133"/>
    </row>
    <row r="234" spans="1:11" ht="15" hidden="1" customHeight="1" outlineLevel="1" x14ac:dyDescent="0.35">
      <c r="A234" s="77">
        <v>227</v>
      </c>
      <c r="B234" s="123"/>
      <c r="C234" s="124"/>
      <c r="D234" s="124"/>
      <c r="E234" s="125"/>
      <c r="F234" s="233"/>
      <c r="G234" s="254"/>
      <c r="H234" s="131"/>
      <c r="I234" s="132"/>
      <c r="J234" s="133"/>
      <c r="K234" s="133"/>
    </row>
    <row r="235" spans="1:11" ht="15" hidden="1" customHeight="1" outlineLevel="1" x14ac:dyDescent="0.35">
      <c r="A235" s="77">
        <v>228</v>
      </c>
      <c r="B235" s="123"/>
      <c r="C235" s="124"/>
      <c r="D235" s="124"/>
      <c r="E235" s="125"/>
      <c r="F235" s="233"/>
      <c r="G235" s="254"/>
      <c r="H235" s="131"/>
      <c r="I235" s="132"/>
      <c r="J235" s="133"/>
      <c r="K235" s="133"/>
    </row>
    <row r="236" spans="1:11" ht="15" hidden="1" customHeight="1" outlineLevel="1" x14ac:dyDescent="0.35">
      <c r="A236" s="77">
        <v>229</v>
      </c>
      <c r="B236" s="123"/>
      <c r="C236" s="124"/>
      <c r="D236" s="124"/>
      <c r="E236" s="125"/>
      <c r="F236" s="233"/>
      <c r="G236" s="254"/>
      <c r="H236" s="131"/>
      <c r="I236" s="132"/>
      <c r="J236" s="133"/>
      <c r="K236" s="133"/>
    </row>
    <row r="237" spans="1:11" ht="15" hidden="1" customHeight="1" outlineLevel="1" x14ac:dyDescent="0.35">
      <c r="A237" s="77">
        <v>230</v>
      </c>
      <c r="B237" s="123"/>
      <c r="C237" s="124"/>
      <c r="D237" s="124"/>
      <c r="E237" s="125"/>
      <c r="F237" s="233"/>
      <c r="G237" s="254"/>
      <c r="H237" s="131"/>
      <c r="I237" s="132"/>
      <c r="J237" s="133"/>
      <c r="K237" s="133"/>
    </row>
    <row r="238" spans="1:11" ht="15" hidden="1" customHeight="1" outlineLevel="1" x14ac:dyDescent="0.35">
      <c r="A238" s="77">
        <v>231</v>
      </c>
      <c r="B238" s="123"/>
      <c r="C238" s="124"/>
      <c r="D238" s="124"/>
      <c r="E238" s="125"/>
      <c r="F238" s="233"/>
      <c r="G238" s="254"/>
      <c r="H238" s="131"/>
      <c r="I238" s="132"/>
      <c r="J238" s="133"/>
      <c r="K238" s="133"/>
    </row>
    <row r="239" spans="1:11" ht="15" hidden="1" customHeight="1" outlineLevel="1" x14ac:dyDescent="0.35">
      <c r="A239" s="77">
        <v>232</v>
      </c>
      <c r="B239" s="123"/>
      <c r="C239" s="124"/>
      <c r="D239" s="124"/>
      <c r="E239" s="125"/>
      <c r="F239" s="233"/>
      <c r="G239" s="254"/>
      <c r="H239" s="131"/>
      <c r="I239" s="132"/>
      <c r="J239" s="133"/>
      <c r="K239" s="133"/>
    </row>
    <row r="240" spans="1:11" ht="15" hidden="1" customHeight="1" outlineLevel="1" x14ac:dyDescent="0.35">
      <c r="A240" s="77">
        <v>233</v>
      </c>
      <c r="B240" s="123"/>
      <c r="C240" s="124"/>
      <c r="D240" s="124"/>
      <c r="E240" s="125"/>
      <c r="F240" s="233"/>
      <c r="G240" s="254"/>
      <c r="H240" s="131"/>
      <c r="I240" s="132"/>
      <c r="J240" s="133"/>
      <c r="K240" s="133"/>
    </row>
    <row r="241" spans="1:11" ht="15" hidden="1" customHeight="1" outlineLevel="1" x14ac:dyDescent="0.35">
      <c r="A241" s="77">
        <v>234</v>
      </c>
      <c r="B241" s="123"/>
      <c r="C241" s="124"/>
      <c r="D241" s="124"/>
      <c r="E241" s="125"/>
      <c r="F241" s="233"/>
      <c r="G241" s="254"/>
      <c r="H241" s="131"/>
      <c r="I241" s="132"/>
      <c r="J241" s="133"/>
      <c r="K241" s="133"/>
    </row>
    <row r="242" spans="1:11" ht="15" hidden="1" customHeight="1" outlineLevel="1" x14ac:dyDescent="0.35">
      <c r="A242" s="77">
        <v>235</v>
      </c>
      <c r="B242" s="123"/>
      <c r="C242" s="124"/>
      <c r="D242" s="124"/>
      <c r="E242" s="125"/>
      <c r="F242" s="233"/>
      <c r="G242" s="254"/>
      <c r="H242" s="131"/>
      <c r="I242" s="132"/>
      <c r="J242" s="133"/>
      <c r="K242" s="133"/>
    </row>
    <row r="243" spans="1:11" ht="15" hidden="1" customHeight="1" outlineLevel="1" x14ac:dyDescent="0.35">
      <c r="A243" s="77">
        <v>236</v>
      </c>
      <c r="B243" s="123"/>
      <c r="C243" s="124"/>
      <c r="D243" s="124"/>
      <c r="E243" s="125"/>
      <c r="F243" s="233"/>
      <c r="G243" s="254"/>
      <c r="H243" s="131"/>
      <c r="I243" s="132"/>
      <c r="J243" s="133"/>
      <c r="K243" s="133"/>
    </row>
    <row r="244" spans="1:11" ht="15" hidden="1" customHeight="1" outlineLevel="1" x14ac:dyDescent="0.35">
      <c r="A244" s="77">
        <v>237</v>
      </c>
      <c r="B244" s="123"/>
      <c r="C244" s="124"/>
      <c r="D244" s="124"/>
      <c r="E244" s="125"/>
      <c r="F244" s="233"/>
      <c r="G244" s="254"/>
      <c r="H244" s="131"/>
      <c r="I244" s="132"/>
      <c r="J244" s="133"/>
      <c r="K244" s="133"/>
    </row>
    <row r="245" spans="1:11" ht="15" hidden="1" customHeight="1" outlineLevel="1" x14ac:dyDescent="0.35">
      <c r="A245" s="77">
        <v>238</v>
      </c>
      <c r="B245" s="123"/>
      <c r="C245" s="124"/>
      <c r="D245" s="124"/>
      <c r="E245" s="125"/>
      <c r="F245" s="233"/>
      <c r="G245" s="254"/>
      <c r="H245" s="131"/>
      <c r="I245" s="132"/>
      <c r="J245" s="133"/>
      <c r="K245" s="133"/>
    </row>
    <row r="246" spans="1:11" ht="15" hidden="1" customHeight="1" outlineLevel="1" x14ac:dyDescent="0.35">
      <c r="A246" s="77">
        <v>239</v>
      </c>
      <c r="B246" s="123"/>
      <c r="C246" s="124"/>
      <c r="D246" s="124"/>
      <c r="E246" s="125"/>
      <c r="F246" s="233"/>
      <c r="G246" s="254"/>
      <c r="H246" s="131"/>
      <c r="I246" s="132"/>
      <c r="J246" s="133"/>
      <c r="K246" s="133"/>
    </row>
    <row r="247" spans="1:11" ht="15" hidden="1" customHeight="1" outlineLevel="1" x14ac:dyDescent="0.35">
      <c r="A247" s="77">
        <v>240</v>
      </c>
      <c r="B247" s="123"/>
      <c r="C247" s="124"/>
      <c r="D247" s="124"/>
      <c r="E247" s="125"/>
      <c r="F247" s="233"/>
      <c r="G247" s="254"/>
      <c r="H247" s="131"/>
      <c r="I247" s="132"/>
      <c r="J247" s="133"/>
      <c r="K247" s="133"/>
    </row>
    <row r="248" spans="1:11" ht="15" hidden="1" customHeight="1" outlineLevel="1" x14ac:dyDescent="0.35">
      <c r="A248" s="77">
        <v>241</v>
      </c>
      <c r="B248" s="123"/>
      <c r="C248" s="124"/>
      <c r="D248" s="124"/>
      <c r="E248" s="125"/>
      <c r="F248" s="233"/>
      <c r="G248" s="254"/>
      <c r="H248" s="131"/>
      <c r="I248" s="132"/>
      <c r="J248" s="133"/>
      <c r="K248" s="133"/>
    </row>
    <row r="249" spans="1:11" ht="15" hidden="1" customHeight="1" outlineLevel="1" x14ac:dyDescent="0.35">
      <c r="A249" s="77">
        <v>242</v>
      </c>
      <c r="B249" s="123"/>
      <c r="C249" s="124"/>
      <c r="D249" s="124"/>
      <c r="E249" s="125"/>
      <c r="F249" s="233"/>
      <c r="G249" s="254"/>
      <c r="H249" s="131"/>
      <c r="I249" s="132"/>
      <c r="J249" s="133"/>
      <c r="K249" s="133"/>
    </row>
    <row r="250" spans="1:11" ht="15" hidden="1" customHeight="1" outlineLevel="1" x14ac:dyDescent="0.35">
      <c r="A250" s="77">
        <v>243</v>
      </c>
      <c r="B250" s="123"/>
      <c r="C250" s="124"/>
      <c r="D250" s="124"/>
      <c r="E250" s="125"/>
      <c r="F250" s="233"/>
      <c r="G250" s="254"/>
      <c r="H250" s="131"/>
      <c r="I250" s="132"/>
      <c r="J250" s="133"/>
      <c r="K250" s="133"/>
    </row>
    <row r="251" spans="1:11" ht="15" hidden="1" customHeight="1" outlineLevel="1" x14ac:dyDescent="0.35">
      <c r="A251" s="77">
        <v>244</v>
      </c>
      <c r="B251" s="123"/>
      <c r="C251" s="124"/>
      <c r="D251" s="124"/>
      <c r="E251" s="125"/>
      <c r="F251" s="233"/>
      <c r="G251" s="254"/>
      <c r="H251" s="131"/>
      <c r="I251" s="132"/>
      <c r="J251" s="133"/>
      <c r="K251" s="133"/>
    </row>
    <row r="252" spans="1:11" ht="15" hidden="1" customHeight="1" outlineLevel="1" x14ac:dyDescent="0.35">
      <c r="A252" s="77">
        <v>245</v>
      </c>
      <c r="B252" s="123"/>
      <c r="C252" s="124"/>
      <c r="D252" s="124"/>
      <c r="E252" s="125"/>
      <c r="F252" s="233"/>
      <c r="G252" s="254"/>
      <c r="H252" s="131"/>
      <c r="I252" s="132"/>
      <c r="J252" s="133"/>
      <c r="K252" s="133"/>
    </row>
    <row r="253" spans="1:11" ht="15" hidden="1" customHeight="1" outlineLevel="1" x14ac:dyDescent="0.35">
      <c r="A253" s="77">
        <v>246</v>
      </c>
      <c r="B253" s="123"/>
      <c r="C253" s="124"/>
      <c r="D253" s="124"/>
      <c r="E253" s="125"/>
      <c r="F253" s="233"/>
      <c r="G253" s="254"/>
      <c r="H253" s="131"/>
      <c r="I253" s="132"/>
      <c r="J253" s="133"/>
      <c r="K253" s="133"/>
    </row>
    <row r="254" spans="1:11" ht="15" hidden="1" customHeight="1" outlineLevel="1" x14ac:dyDescent="0.35">
      <c r="A254" s="77">
        <v>247</v>
      </c>
      <c r="B254" s="123"/>
      <c r="C254" s="124"/>
      <c r="D254" s="124"/>
      <c r="E254" s="125"/>
      <c r="F254" s="233"/>
      <c r="G254" s="254"/>
      <c r="H254" s="131"/>
      <c r="I254" s="132"/>
      <c r="J254" s="133"/>
      <c r="K254" s="133"/>
    </row>
    <row r="255" spans="1:11" ht="15" hidden="1" customHeight="1" outlineLevel="1" x14ac:dyDescent="0.35">
      <c r="A255" s="77">
        <v>248</v>
      </c>
      <c r="B255" s="123"/>
      <c r="C255" s="124"/>
      <c r="D255" s="124"/>
      <c r="E255" s="125"/>
      <c r="F255" s="233"/>
      <c r="G255" s="254"/>
      <c r="H255" s="131"/>
      <c r="I255" s="132"/>
      <c r="J255" s="133"/>
      <c r="K255" s="133"/>
    </row>
    <row r="256" spans="1:11" ht="15" hidden="1" customHeight="1" outlineLevel="1" x14ac:dyDescent="0.35">
      <c r="A256" s="77">
        <v>249</v>
      </c>
      <c r="B256" s="123"/>
      <c r="C256" s="124"/>
      <c r="D256" s="124"/>
      <c r="E256" s="125"/>
      <c r="F256" s="233"/>
      <c r="G256" s="254"/>
      <c r="H256" s="131"/>
      <c r="I256" s="132"/>
      <c r="J256" s="133"/>
      <c r="K256" s="133"/>
    </row>
    <row r="257" spans="1:11" ht="15" hidden="1" customHeight="1" outlineLevel="1" x14ac:dyDescent="0.35">
      <c r="A257" s="77">
        <v>250</v>
      </c>
      <c r="B257" s="123"/>
      <c r="C257" s="124"/>
      <c r="D257" s="124"/>
      <c r="E257" s="125"/>
      <c r="F257" s="233"/>
      <c r="G257" s="254"/>
      <c r="H257" s="131"/>
      <c r="I257" s="132"/>
      <c r="J257" s="133"/>
      <c r="K257" s="133"/>
    </row>
    <row r="258" spans="1:11" ht="15" hidden="1" customHeight="1" outlineLevel="1" x14ac:dyDescent="0.35">
      <c r="A258" s="77">
        <v>251</v>
      </c>
      <c r="B258" s="123"/>
      <c r="C258" s="124"/>
      <c r="D258" s="124"/>
      <c r="E258" s="125"/>
      <c r="F258" s="233"/>
      <c r="G258" s="254"/>
      <c r="H258" s="131"/>
      <c r="I258" s="132"/>
      <c r="J258" s="133"/>
      <c r="K258" s="133"/>
    </row>
    <row r="259" spans="1:11" ht="15" hidden="1" customHeight="1" outlineLevel="1" x14ac:dyDescent="0.35">
      <c r="A259" s="77">
        <v>252</v>
      </c>
      <c r="B259" s="123"/>
      <c r="C259" s="124"/>
      <c r="D259" s="124"/>
      <c r="E259" s="125"/>
      <c r="F259" s="233"/>
      <c r="G259" s="254"/>
      <c r="H259" s="131"/>
      <c r="I259" s="132"/>
      <c r="J259" s="133"/>
      <c r="K259" s="133"/>
    </row>
    <row r="260" spans="1:11" ht="15" hidden="1" customHeight="1" outlineLevel="1" x14ac:dyDescent="0.35">
      <c r="A260" s="77">
        <v>253</v>
      </c>
      <c r="B260" s="123"/>
      <c r="C260" s="124"/>
      <c r="D260" s="124"/>
      <c r="E260" s="125"/>
      <c r="F260" s="233"/>
      <c r="G260" s="254"/>
      <c r="H260" s="131"/>
      <c r="I260" s="132"/>
      <c r="J260" s="133"/>
      <c r="K260" s="133"/>
    </row>
    <row r="261" spans="1:11" ht="15" hidden="1" customHeight="1" outlineLevel="1" x14ac:dyDescent="0.35">
      <c r="A261" s="77">
        <v>254</v>
      </c>
      <c r="B261" s="123"/>
      <c r="C261" s="124"/>
      <c r="D261" s="124"/>
      <c r="E261" s="125"/>
      <c r="F261" s="233"/>
      <c r="G261" s="254"/>
      <c r="H261" s="131"/>
      <c r="I261" s="132"/>
      <c r="J261" s="133"/>
      <c r="K261" s="133"/>
    </row>
    <row r="262" spans="1:11" ht="15" hidden="1" customHeight="1" outlineLevel="1" x14ac:dyDescent="0.35">
      <c r="A262" s="77">
        <v>255</v>
      </c>
      <c r="B262" s="123"/>
      <c r="C262" s="124"/>
      <c r="D262" s="124"/>
      <c r="E262" s="125"/>
      <c r="F262" s="233"/>
      <c r="G262" s="254"/>
      <c r="H262" s="131"/>
      <c r="I262" s="132"/>
      <c r="J262" s="133"/>
      <c r="K262" s="133"/>
    </row>
    <row r="263" spans="1:11" ht="15" hidden="1" customHeight="1" outlineLevel="1" x14ac:dyDescent="0.35">
      <c r="A263" s="77">
        <v>256</v>
      </c>
      <c r="B263" s="123"/>
      <c r="C263" s="124"/>
      <c r="D263" s="124"/>
      <c r="E263" s="125"/>
      <c r="F263" s="233"/>
      <c r="G263" s="254"/>
      <c r="H263" s="131"/>
      <c r="I263" s="132"/>
      <c r="J263" s="133"/>
      <c r="K263" s="133"/>
    </row>
    <row r="264" spans="1:11" ht="15" hidden="1" customHeight="1" outlineLevel="1" x14ac:dyDescent="0.35">
      <c r="A264" s="77">
        <v>257</v>
      </c>
      <c r="B264" s="123"/>
      <c r="C264" s="124"/>
      <c r="D264" s="124"/>
      <c r="E264" s="125"/>
      <c r="F264" s="233"/>
      <c r="G264" s="254"/>
      <c r="H264" s="131"/>
      <c r="I264" s="132"/>
      <c r="J264" s="133"/>
      <c r="K264" s="133"/>
    </row>
    <row r="265" spans="1:11" ht="15" hidden="1" customHeight="1" outlineLevel="1" x14ac:dyDescent="0.35">
      <c r="A265" s="77">
        <v>258</v>
      </c>
      <c r="B265" s="123"/>
      <c r="C265" s="124"/>
      <c r="D265" s="124"/>
      <c r="E265" s="125"/>
      <c r="F265" s="233"/>
      <c r="G265" s="254"/>
      <c r="H265" s="131"/>
      <c r="I265" s="132"/>
      <c r="J265" s="133"/>
      <c r="K265" s="133"/>
    </row>
    <row r="266" spans="1:11" ht="15" hidden="1" customHeight="1" outlineLevel="1" x14ac:dyDescent="0.35">
      <c r="A266" s="77">
        <v>259</v>
      </c>
      <c r="B266" s="123"/>
      <c r="C266" s="124"/>
      <c r="D266" s="124"/>
      <c r="E266" s="125"/>
      <c r="F266" s="233"/>
      <c r="G266" s="254"/>
      <c r="H266" s="131"/>
      <c r="I266" s="132"/>
      <c r="J266" s="133"/>
      <c r="K266" s="133"/>
    </row>
    <row r="267" spans="1:11" ht="15" hidden="1" customHeight="1" outlineLevel="1" x14ac:dyDescent="0.35">
      <c r="A267" s="77">
        <v>260</v>
      </c>
      <c r="B267" s="123"/>
      <c r="C267" s="124"/>
      <c r="D267" s="124"/>
      <c r="E267" s="125"/>
      <c r="F267" s="233"/>
      <c r="G267" s="254"/>
      <c r="H267" s="131"/>
      <c r="I267" s="132"/>
      <c r="J267" s="133"/>
      <c r="K267" s="133"/>
    </row>
    <row r="268" spans="1:11" ht="15" hidden="1" customHeight="1" outlineLevel="1" x14ac:dyDescent="0.35">
      <c r="A268" s="77">
        <v>261</v>
      </c>
      <c r="B268" s="123"/>
      <c r="C268" s="124"/>
      <c r="D268" s="124"/>
      <c r="E268" s="125"/>
      <c r="F268" s="233"/>
      <c r="G268" s="254"/>
      <c r="H268" s="131"/>
      <c r="I268" s="132"/>
      <c r="J268" s="133"/>
      <c r="K268" s="133"/>
    </row>
    <row r="269" spans="1:11" ht="15" hidden="1" customHeight="1" outlineLevel="1" x14ac:dyDescent="0.35">
      <c r="A269" s="77">
        <v>262</v>
      </c>
      <c r="B269" s="123"/>
      <c r="C269" s="124"/>
      <c r="D269" s="124"/>
      <c r="E269" s="125"/>
      <c r="F269" s="233"/>
      <c r="G269" s="254"/>
      <c r="H269" s="131"/>
      <c r="I269" s="132"/>
      <c r="J269" s="133"/>
      <c r="K269" s="133"/>
    </row>
    <row r="270" spans="1:11" ht="15" hidden="1" customHeight="1" outlineLevel="1" x14ac:dyDescent="0.35">
      <c r="A270" s="77">
        <v>263</v>
      </c>
      <c r="B270" s="123"/>
      <c r="C270" s="124"/>
      <c r="D270" s="124"/>
      <c r="E270" s="125"/>
      <c r="F270" s="233"/>
      <c r="G270" s="254"/>
      <c r="H270" s="131"/>
      <c r="I270" s="132"/>
      <c r="J270" s="133"/>
      <c r="K270" s="133"/>
    </row>
    <row r="271" spans="1:11" ht="15" hidden="1" customHeight="1" outlineLevel="1" x14ac:dyDescent="0.35">
      <c r="A271" s="77">
        <v>264</v>
      </c>
      <c r="B271" s="123"/>
      <c r="C271" s="124"/>
      <c r="D271" s="124"/>
      <c r="E271" s="125"/>
      <c r="F271" s="233"/>
      <c r="G271" s="254"/>
      <c r="H271" s="131"/>
      <c r="I271" s="132"/>
      <c r="J271" s="133"/>
      <c r="K271" s="133"/>
    </row>
    <row r="272" spans="1:11" ht="15" hidden="1" customHeight="1" outlineLevel="1" x14ac:dyDescent="0.35">
      <c r="A272" s="77">
        <v>265</v>
      </c>
      <c r="B272" s="123"/>
      <c r="C272" s="124"/>
      <c r="D272" s="124"/>
      <c r="E272" s="125"/>
      <c r="F272" s="233"/>
      <c r="G272" s="254"/>
      <c r="H272" s="131"/>
      <c r="I272" s="132"/>
      <c r="J272" s="133"/>
      <c r="K272" s="133"/>
    </row>
    <row r="273" spans="1:11" ht="15" hidden="1" customHeight="1" outlineLevel="1" x14ac:dyDescent="0.35">
      <c r="A273" s="77">
        <v>266</v>
      </c>
      <c r="B273" s="123"/>
      <c r="C273" s="124"/>
      <c r="D273" s="124"/>
      <c r="E273" s="125"/>
      <c r="F273" s="233"/>
      <c r="G273" s="254"/>
      <c r="H273" s="131"/>
      <c r="I273" s="132"/>
      <c r="J273" s="133"/>
      <c r="K273" s="133"/>
    </row>
    <row r="274" spans="1:11" ht="15" hidden="1" customHeight="1" outlineLevel="1" x14ac:dyDescent="0.35">
      <c r="A274" s="77">
        <v>267</v>
      </c>
      <c r="B274" s="123"/>
      <c r="C274" s="124"/>
      <c r="D274" s="124"/>
      <c r="E274" s="125"/>
      <c r="F274" s="233"/>
      <c r="G274" s="254"/>
      <c r="H274" s="131"/>
      <c r="I274" s="132"/>
      <c r="J274" s="133"/>
      <c r="K274" s="133"/>
    </row>
    <row r="275" spans="1:11" ht="15" hidden="1" customHeight="1" outlineLevel="1" x14ac:dyDescent="0.35">
      <c r="A275" s="77">
        <v>268</v>
      </c>
      <c r="B275" s="123"/>
      <c r="C275" s="124"/>
      <c r="D275" s="124"/>
      <c r="E275" s="125"/>
      <c r="F275" s="233"/>
      <c r="G275" s="254"/>
      <c r="H275" s="131"/>
      <c r="I275" s="132"/>
      <c r="J275" s="133"/>
      <c r="K275" s="133"/>
    </row>
    <row r="276" spans="1:11" ht="15" hidden="1" customHeight="1" outlineLevel="1" x14ac:dyDescent="0.35">
      <c r="A276" s="77">
        <v>269</v>
      </c>
      <c r="B276" s="123"/>
      <c r="C276" s="124"/>
      <c r="D276" s="124"/>
      <c r="E276" s="125"/>
      <c r="F276" s="233"/>
      <c r="G276" s="254"/>
      <c r="H276" s="131"/>
      <c r="I276" s="132"/>
      <c r="J276" s="133"/>
      <c r="K276" s="133"/>
    </row>
    <row r="277" spans="1:11" ht="15" hidden="1" customHeight="1" outlineLevel="1" x14ac:dyDescent="0.35">
      <c r="A277" s="77">
        <v>270</v>
      </c>
      <c r="B277" s="123"/>
      <c r="C277" s="124"/>
      <c r="D277" s="124"/>
      <c r="E277" s="125"/>
      <c r="F277" s="233"/>
      <c r="G277" s="254"/>
      <c r="H277" s="131"/>
      <c r="I277" s="132"/>
      <c r="J277" s="133"/>
      <c r="K277" s="133"/>
    </row>
    <row r="278" spans="1:11" ht="15" hidden="1" customHeight="1" outlineLevel="1" x14ac:dyDescent="0.35">
      <c r="A278" s="77">
        <v>271</v>
      </c>
      <c r="B278" s="123"/>
      <c r="C278" s="124"/>
      <c r="D278" s="124"/>
      <c r="E278" s="125"/>
      <c r="F278" s="233"/>
      <c r="G278" s="254"/>
      <c r="H278" s="131"/>
      <c r="I278" s="132"/>
      <c r="J278" s="133"/>
      <c r="K278" s="133"/>
    </row>
    <row r="279" spans="1:11" ht="15" hidden="1" customHeight="1" outlineLevel="1" x14ac:dyDescent="0.35">
      <c r="A279" s="77">
        <v>272</v>
      </c>
      <c r="B279" s="123"/>
      <c r="C279" s="124"/>
      <c r="D279" s="124"/>
      <c r="E279" s="125"/>
      <c r="F279" s="233"/>
      <c r="G279" s="254"/>
      <c r="H279" s="131"/>
      <c r="I279" s="132"/>
      <c r="J279" s="133"/>
      <c r="K279" s="133"/>
    </row>
    <row r="280" spans="1:11" ht="15" hidden="1" customHeight="1" outlineLevel="1" x14ac:dyDescent="0.35">
      <c r="A280" s="77">
        <v>273</v>
      </c>
      <c r="B280" s="123"/>
      <c r="C280" s="124"/>
      <c r="D280" s="124"/>
      <c r="E280" s="125"/>
      <c r="F280" s="233"/>
      <c r="G280" s="254"/>
      <c r="H280" s="131"/>
      <c r="I280" s="132"/>
      <c r="J280" s="133"/>
      <c r="K280" s="133"/>
    </row>
    <row r="281" spans="1:11" ht="15" hidden="1" customHeight="1" outlineLevel="1" x14ac:dyDescent="0.35">
      <c r="A281" s="77">
        <v>274</v>
      </c>
      <c r="B281" s="123"/>
      <c r="C281" s="124"/>
      <c r="D281" s="124"/>
      <c r="E281" s="125"/>
      <c r="F281" s="233"/>
      <c r="G281" s="254"/>
      <c r="H281" s="131"/>
      <c r="I281" s="132"/>
      <c r="J281" s="133"/>
      <c r="K281" s="133"/>
    </row>
    <row r="282" spans="1:11" ht="15" hidden="1" customHeight="1" outlineLevel="1" x14ac:dyDescent="0.35">
      <c r="A282" s="77">
        <v>275</v>
      </c>
      <c r="B282" s="123"/>
      <c r="C282" s="124"/>
      <c r="D282" s="124"/>
      <c r="E282" s="125"/>
      <c r="F282" s="233"/>
      <c r="G282" s="254"/>
      <c r="H282" s="131"/>
      <c r="I282" s="132"/>
      <c r="J282" s="133"/>
      <c r="K282" s="133"/>
    </row>
    <row r="283" spans="1:11" ht="15" hidden="1" customHeight="1" outlineLevel="1" x14ac:dyDescent="0.35">
      <c r="A283" s="77">
        <v>276</v>
      </c>
      <c r="B283" s="123"/>
      <c r="C283" s="124"/>
      <c r="D283" s="124"/>
      <c r="E283" s="125"/>
      <c r="F283" s="233"/>
      <c r="G283" s="254"/>
      <c r="H283" s="131"/>
      <c r="I283" s="132"/>
      <c r="J283" s="133"/>
      <c r="K283" s="133"/>
    </row>
    <row r="284" spans="1:11" ht="15" hidden="1" customHeight="1" outlineLevel="1" x14ac:dyDescent="0.35">
      <c r="A284" s="77">
        <v>277</v>
      </c>
      <c r="B284" s="123"/>
      <c r="C284" s="124"/>
      <c r="D284" s="124"/>
      <c r="E284" s="125"/>
      <c r="F284" s="233"/>
      <c r="G284" s="254"/>
      <c r="H284" s="131"/>
      <c r="I284" s="132"/>
      <c r="J284" s="133"/>
      <c r="K284" s="133"/>
    </row>
    <row r="285" spans="1:11" ht="15" hidden="1" customHeight="1" outlineLevel="1" x14ac:dyDescent="0.35">
      <c r="A285" s="77">
        <v>278</v>
      </c>
      <c r="B285" s="123"/>
      <c r="C285" s="124"/>
      <c r="D285" s="124"/>
      <c r="E285" s="125"/>
      <c r="F285" s="233"/>
      <c r="G285" s="254"/>
      <c r="H285" s="131"/>
      <c r="I285" s="132"/>
      <c r="J285" s="133"/>
      <c r="K285" s="133"/>
    </row>
    <row r="286" spans="1:11" ht="15" hidden="1" customHeight="1" outlineLevel="1" x14ac:dyDescent="0.35">
      <c r="A286" s="77">
        <v>279</v>
      </c>
      <c r="B286" s="123"/>
      <c r="C286" s="124"/>
      <c r="D286" s="124"/>
      <c r="E286" s="125"/>
      <c r="F286" s="233"/>
      <c r="G286" s="254"/>
      <c r="H286" s="131"/>
      <c r="I286" s="132"/>
      <c r="J286" s="133"/>
      <c r="K286" s="133"/>
    </row>
    <row r="287" spans="1:11" ht="15" hidden="1" customHeight="1" outlineLevel="1" x14ac:dyDescent="0.35">
      <c r="A287" s="77">
        <v>280</v>
      </c>
      <c r="B287" s="123"/>
      <c r="C287" s="124"/>
      <c r="D287" s="124"/>
      <c r="E287" s="125"/>
      <c r="F287" s="233"/>
      <c r="G287" s="254"/>
      <c r="H287" s="131"/>
      <c r="I287" s="132"/>
      <c r="J287" s="133"/>
      <c r="K287" s="133"/>
    </row>
    <row r="288" spans="1:11" ht="15" hidden="1" customHeight="1" outlineLevel="1" x14ac:dyDescent="0.35">
      <c r="A288" s="77">
        <v>281</v>
      </c>
      <c r="B288" s="123"/>
      <c r="C288" s="124"/>
      <c r="D288" s="124"/>
      <c r="E288" s="125"/>
      <c r="F288" s="233"/>
      <c r="G288" s="254"/>
      <c r="H288" s="131"/>
      <c r="I288" s="132"/>
      <c r="J288" s="133"/>
      <c r="K288" s="133"/>
    </row>
    <row r="289" spans="1:11" ht="15" hidden="1" customHeight="1" outlineLevel="1" x14ac:dyDescent="0.35">
      <c r="A289" s="77">
        <v>282</v>
      </c>
      <c r="B289" s="123"/>
      <c r="C289" s="124"/>
      <c r="D289" s="124"/>
      <c r="E289" s="125"/>
      <c r="F289" s="233"/>
      <c r="G289" s="254"/>
      <c r="H289" s="131"/>
      <c r="I289" s="132"/>
      <c r="J289" s="133"/>
      <c r="K289" s="133"/>
    </row>
    <row r="290" spans="1:11" ht="15" hidden="1" customHeight="1" outlineLevel="1" x14ac:dyDescent="0.35">
      <c r="A290" s="77">
        <v>283</v>
      </c>
      <c r="B290" s="123"/>
      <c r="C290" s="124"/>
      <c r="D290" s="124"/>
      <c r="E290" s="125"/>
      <c r="F290" s="233"/>
      <c r="G290" s="254"/>
      <c r="H290" s="131"/>
      <c r="I290" s="132"/>
      <c r="J290" s="133"/>
      <c r="K290" s="133"/>
    </row>
    <row r="291" spans="1:11" ht="15" hidden="1" customHeight="1" outlineLevel="1" x14ac:dyDescent="0.35">
      <c r="A291" s="77">
        <v>284</v>
      </c>
      <c r="B291" s="123"/>
      <c r="C291" s="124"/>
      <c r="D291" s="124"/>
      <c r="E291" s="125"/>
      <c r="F291" s="233"/>
      <c r="G291" s="254"/>
      <c r="H291" s="131"/>
      <c r="I291" s="132"/>
      <c r="J291" s="133"/>
      <c r="K291" s="133"/>
    </row>
    <row r="292" spans="1:11" ht="15" hidden="1" customHeight="1" outlineLevel="1" x14ac:dyDescent="0.35">
      <c r="A292" s="77">
        <v>285</v>
      </c>
      <c r="B292" s="123"/>
      <c r="C292" s="124"/>
      <c r="D292" s="124"/>
      <c r="E292" s="125"/>
      <c r="F292" s="233"/>
      <c r="G292" s="254"/>
      <c r="H292" s="131"/>
      <c r="I292" s="132"/>
      <c r="J292" s="133"/>
      <c r="K292" s="133"/>
    </row>
    <row r="293" spans="1:11" ht="15" hidden="1" customHeight="1" outlineLevel="1" x14ac:dyDescent="0.35">
      <c r="A293" s="77">
        <v>286</v>
      </c>
      <c r="B293" s="123"/>
      <c r="C293" s="124"/>
      <c r="D293" s="124"/>
      <c r="E293" s="125"/>
      <c r="F293" s="233"/>
      <c r="G293" s="254"/>
      <c r="H293" s="131"/>
      <c r="I293" s="132"/>
      <c r="J293" s="133"/>
      <c r="K293" s="133"/>
    </row>
    <row r="294" spans="1:11" ht="15" hidden="1" customHeight="1" outlineLevel="1" x14ac:dyDescent="0.35">
      <c r="A294" s="77">
        <v>287</v>
      </c>
      <c r="B294" s="123"/>
      <c r="C294" s="124"/>
      <c r="D294" s="124"/>
      <c r="E294" s="125"/>
      <c r="F294" s="233"/>
      <c r="G294" s="254"/>
      <c r="H294" s="131"/>
      <c r="I294" s="132"/>
      <c r="J294" s="133"/>
      <c r="K294" s="133"/>
    </row>
    <row r="295" spans="1:11" ht="15" hidden="1" customHeight="1" outlineLevel="1" x14ac:dyDescent="0.35">
      <c r="A295" s="77">
        <v>288</v>
      </c>
      <c r="B295" s="123"/>
      <c r="C295" s="124"/>
      <c r="D295" s="124"/>
      <c r="E295" s="125"/>
      <c r="F295" s="233"/>
      <c r="G295" s="254"/>
      <c r="H295" s="131"/>
      <c r="I295" s="132"/>
      <c r="J295" s="133"/>
      <c r="K295" s="133"/>
    </row>
    <row r="296" spans="1:11" ht="15" hidden="1" customHeight="1" outlineLevel="1" x14ac:dyDescent="0.35">
      <c r="A296" s="77">
        <v>289</v>
      </c>
      <c r="B296" s="123"/>
      <c r="C296" s="124"/>
      <c r="D296" s="124"/>
      <c r="E296" s="125"/>
      <c r="F296" s="233"/>
      <c r="G296" s="254"/>
      <c r="H296" s="131"/>
      <c r="I296" s="132"/>
      <c r="J296" s="133"/>
      <c r="K296" s="133"/>
    </row>
    <row r="297" spans="1:11" ht="15" hidden="1" customHeight="1" outlineLevel="1" x14ac:dyDescent="0.35">
      <c r="A297" s="77">
        <v>290</v>
      </c>
      <c r="B297" s="123"/>
      <c r="C297" s="124"/>
      <c r="D297" s="124"/>
      <c r="E297" s="125"/>
      <c r="F297" s="233"/>
      <c r="G297" s="254"/>
      <c r="H297" s="131"/>
      <c r="I297" s="132"/>
      <c r="J297" s="133"/>
      <c r="K297" s="133"/>
    </row>
    <row r="298" spans="1:11" ht="15" hidden="1" customHeight="1" outlineLevel="1" x14ac:dyDescent="0.35">
      <c r="A298" s="77">
        <v>291</v>
      </c>
      <c r="B298" s="123"/>
      <c r="C298" s="124"/>
      <c r="D298" s="124"/>
      <c r="E298" s="125"/>
      <c r="F298" s="233"/>
      <c r="G298" s="254"/>
      <c r="H298" s="131"/>
      <c r="I298" s="132"/>
      <c r="J298" s="133"/>
      <c r="K298" s="133"/>
    </row>
    <row r="299" spans="1:11" ht="15" hidden="1" customHeight="1" outlineLevel="1" x14ac:dyDescent="0.35">
      <c r="A299" s="77">
        <v>292</v>
      </c>
      <c r="B299" s="123"/>
      <c r="C299" s="124"/>
      <c r="D299" s="124"/>
      <c r="E299" s="125"/>
      <c r="F299" s="233"/>
      <c r="G299" s="254"/>
      <c r="H299" s="131"/>
      <c r="I299" s="132"/>
      <c r="J299" s="133"/>
      <c r="K299" s="133"/>
    </row>
    <row r="300" spans="1:11" ht="15" hidden="1" customHeight="1" outlineLevel="1" x14ac:dyDescent="0.35">
      <c r="A300" s="77">
        <v>293</v>
      </c>
      <c r="B300" s="123"/>
      <c r="C300" s="124"/>
      <c r="D300" s="124"/>
      <c r="E300" s="125"/>
      <c r="F300" s="233"/>
      <c r="G300" s="254"/>
      <c r="H300" s="131"/>
      <c r="I300" s="132"/>
      <c r="J300" s="133"/>
      <c r="K300" s="133"/>
    </row>
    <row r="301" spans="1:11" ht="15" hidden="1" customHeight="1" outlineLevel="1" x14ac:dyDescent="0.35">
      <c r="A301" s="77">
        <v>294</v>
      </c>
      <c r="B301" s="123"/>
      <c r="C301" s="124"/>
      <c r="D301" s="124"/>
      <c r="E301" s="125"/>
      <c r="F301" s="233"/>
      <c r="G301" s="254"/>
      <c r="H301" s="131"/>
      <c r="I301" s="132"/>
      <c r="J301" s="133"/>
      <c r="K301" s="133"/>
    </row>
    <row r="302" spans="1:11" ht="15" hidden="1" customHeight="1" outlineLevel="1" x14ac:dyDescent="0.35">
      <c r="A302" s="77">
        <v>295</v>
      </c>
      <c r="B302" s="123"/>
      <c r="C302" s="124"/>
      <c r="D302" s="124"/>
      <c r="E302" s="125"/>
      <c r="F302" s="233"/>
      <c r="G302" s="254"/>
      <c r="H302" s="131"/>
      <c r="I302" s="132"/>
      <c r="J302" s="133"/>
      <c r="K302" s="133"/>
    </row>
    <row r="303" spans="1:11" ht="15" hidden="1" customHeight="1" outlineLevel="1" x14ac:dyDescent="0.35">
      <c r="A303" s="77">
        <v>296</v>
      </c>
      <c r="B303" s="123"/>
      <c r="C303" s="124"/>
      <c r="D303" s="124"/>
      <c r="E303" s="125"/>
      <c r="F303" s="233"/>
      <c r="G303" s="254"/>
      <c r="H303" s="131"/>
      <c r="I303" s="132"/>
      <c r="J303" s="133"/>
      <c r="K303" s="133"/>
    </row>
    <row r="304" spans="1:11" ht="15" hidden="1" customHeight="1" outlineLevel="1" x14ac:dyDescent="0.35">
      <c r="A304" s="77">
        <v>297</v>
      </c>
      <c r="B304" s="123"/>
      <c r="C304" s="124"/>
      <c r="D304" s="124"/>
      <c r="E304" s="125"/>
      <c r="F304" s="233"/>
      <c r="G304" s="254"/>
      <c r="H304" s="131"/>
      <c r="I304" s="132"/>
      <c r="J304" s="133"/>
      <c r="K304" s="133"/>
    </row>
    <row r="305" spans="1:11" ht="15" hidden="1" customHeight="1" outlineLevel="1" x14ac:dyDescent="0.35">
      <c r="A305" s="77">
        <v>298</v>
      </c>
      <c r="B305" s="123"/>
      <c r="C305" s="124"/>
      <c r="D305" s="124"/>
      <c r="E305" s="125"/>
      <c r="F305" s="233"/>
      <c r="G305" s="254"/>
      <c r="H305" s="131"/>
      <c r="I305" s="132"/>
      <c r="J305" s="133"/>
      <c r="K305" s="133"/>
    </row>
    <row r="306" spans="1:11" ht="15" hidden="1" customHeight="1" outlineLevel="1" x14ac:dyDescent="0.35">
      <c r="A306" s="77">
        <v>299</v>
      </c>
      <c r="B306" s="123"/>
      <c r="C306" s="124"/>
      <c r="D306" s="124"/>
      <c r="E306" s="125"/>
      <c r="F306" s="233"/>
      <c r="G306" s="254"/>
      <c r="H306" s="131"/>
      <c r="I306" s="132"/>
      <c r="J306" s="133"/>
      <c r="K306" s="133"/>
    </row>
    <row r="307" spans="1:11" ht="15" hidden="1" customHeight="1" outlineLevel="1" x14ac:dyDescent="0.35">
      <c r="A307" s="77">
        <v>300</v>
      </c>
      <c r="B307" s="123"/>
      <c r="C307" s="124"/>
      <c r="D307" s="124"/>
      <c r="E307" s="125"/>
      <c r="F307" s="233"/>
      <c r="G307" s="254"/>
      <c r="H307" s="131"/>
      <c r="I307" s="132"/>
      <c r="J307" s="133"/>
      <c r="K307" s="133"/>
    </row>
    <row r="308" spans="1:11" ht="15" hidden="1" customHeight="1" outlineLevel="1" x14ac:dyDescent="0.35">
      <c r="A308" s="77">
        <v>301</v>
      </c>
      <c r="B308" s="123"/>
      <c r="C308" s="124"/>
      <c r="D308" s="124"/>
      <c r="E308" s="125"/>
      <c r="F308" s="233"/>
      <c r="G308" s="254"/>
      <c r="H308" s="131"/>
      <c r="I308" s="132"/>
      <c r="J308" s="133"/>
      <c r="K308" s="133"/>
    </row>
    <row r="309" spans="1:11" ht="15" hidden="1" customHeight="1" outlineLevel="1" x14ac:dyDescent="0.35">
      <c r="A309" s="77">
        <v>302</v>
      </c>
      <c r="B309" s="123"/>
      <c r="C309" s="124"/>
      <c r="D309" s="124"/>
      <c r="E309" s="125"/>
      <c r="F309" s="233"/>
      <c r="G309" s="254"/>
      <c r="H309" s="131"/>
      <c r="I309" s="132"/>
      <c r="J309" s="133"/>
      <c r="K309" s="133"/>
    </row>
    <row r="310" spans="1:11" ht="15" hidden="1" customHeight="1" outlineLevel="1" x14ac:dyDescent="0.35">
      <c r="A310" s="77">
        <v>303</v>
      </c>
      <c r="B310" s="123"/>
      <c r="C310" s="124"/>
      <c r="D310" s="124"/>
      <c r="E310" s="125"/>
      <c r="F310" s="233"/>
      <c r="G310" s="254"/>
      <c r="H310" s="131"/>
      <c r="I310" s="132"/>
      <c r="J310" s="133"/>
      <c r="K310" s="133"/>
    </row>
    <row r="311" spans="1:11" ht="15" hidden="1" customHeight="1" outlineLevel="1" x14ac:dyDescent="0.35">
      <c r="A311" s="77">
        <v>304</v>
      </c>
      <c r="B311" s="123"/>
      <c r="C311" s="124"/>
      <c r="D311" s="124"/>
      <c r="E311" s="125"/>
      <c r="F311" s="233"/>
      <c r="G311" s="254"/>
      <c r="H311" s="131"/>
      <c r="I311" s="132"/>
      <c r="J311" s="133"/>
      <c r="K311" s="133"/>
    </row>
    <row r="312" spans="1:11" ht="15" hidden="1" customHeight="1" outlineLevel="1" x14ac:dyDescent="0.35">
      <c r="A312" s="77">
        <v>305</v>
      </c>
      <c r="B312" s="123"/>
      <c r="C312" s="124"/>
      <c r="D312" s="124"/>
      <c r="E312" s="125"/>
      <c r="F312" s="233"/>
      <c r="G312" s="254"/>
      <c r="H312" s="131"/>
      <c r="I312" s="132"/>
      <c r="J312" s="133"/>
      <c r="K312" s="133"/>
    </row>
    <row r="313" spans="1:11" ht="15" hidden="1" customHeight="1" outlineLevel="1" x14ac:dyDescent="0.35">
      <c r="A313" s="77">
        <v>306</v>
      </c>
      <c r="B313" s="123"/>
      <c r="C313" s="124"/>
      <c r="D313" s="124"/>
      <c r="E313" s="125"/>
      <c r="F313" s="233"/>
      <c r="G313" s="254"/>
      <c r="H313" s="131"/>
      <c r="I313" s="132"/>
      <c r="J313" s="133"/>
      <c r="K313" s="133"/>
    </row>
    <row r="314" spans="1:11" ht="15" hidden="1" customHeight="1" outlineLevel="1" x14ac:dyDescent="0.35">
      <c r="A314" s="77">
        <v>307</v>
      </c>
      <c r="B314" s="123"/>
      <c r="C314" s="124"/>
      <c r="D314" s="124"/>
      <c r="E314" s="125"/>
      <c r="F314" s="233"/>
      <c r="G314" s="254"/>
      <c r="H314" s="131"/>
      <c r="I314" s="132"/>
      <c r="J314" s="133"/>
      <c r="K314" s="133"/>
    </row>
    <row r="315" spans="1:11" ht="15" hidden="1" customHeight="1" outlineLevel="1" x14ac:dyDescent="0.35">
      <c r="A315" s="77">
        <v>308</v>
      </c>
      <c r="B315" s="123"/>
      <c r="C315" s="124"/>
      <c r="D315" s="124"/>
      <c r="E315" s="125"/>
      <c r="F315" s="233"/>
      <c r="G315" s="254"/>
      <c r="H315" s="131"/>
      <c r="I315" s="132"/>
      <c r="J315" s="133"/>
      <c r="K315" s="133"/>
    </row>
    <row r="316" spans="1:11" ht="15" hidden="1" customHeight="1" outlineLevel="1" x14ac:dyDescent="0.35">
      <c r="A316" s="77">
        <v>309</v>
      </c>
      <c r="B316" s="123"/>
      <c r="C316" s="124"/>
      <c r="D316" s="124"/>
      <c r="E316" s="125"/>
      <c r="F316" s="233"/>
      <c r="G316" s="254"/>
      <c r="H316" s="131"/>
      <c r="I316" s="132"/>
      <c r="J316" s="133"/>
      <c r="K316" s="133"/>
    </row>
    <row r="317" spans="1:11" ht="15" hidden="1" customHeight="1" outlineLevel="1" x14ac:dyDescent="0.35">
      <c r="A317" s="77">
        <v>310</v>
      </c>
      <c r="B317" s="123"/>
      <c r="C317" s="124"/>
      <c r="D317" s="124"/>
      <c r="E317" s="125"/>
      <c r="F317" s="233"/>
      <c r="G317" s="254"/>
      <c r="H317" s="131"/>
      <c r="I317" s="132"/>
      <c r="J317" s="133"/>
      <c r="K317" s="133"/>
    </row>
    <row r="318" spans="1:11" ht="15" hidden="1" customHeight="1" outlineLevel="1" x14ac:dyDescent="0.35">
      <c r="A318" s="77">
        <v>311</v>
      </c>
      <c r="B318" s="123"/>
      <c r="C318" s="124"/>
      <c r="D318" s="124"/>
      <c r="E318" s="125"/>
      <c r="F318" s="233"/>
      <c r="G318" s="254"/>
      <c r="H318" s="131"/>
      <c r="I318" s="132"/>
      <c r="J318" s="133"/>
      <c r="K318" s="133"/>
    </row>
    <row r="319" spans="1:11" ht="15" hidden="1" customHeight="1" outlineLevel="1" x14ac:dyDescent="0.35">
      <c r="A319" s="77">
        <v>312</v>
      </c>
      <c r="B319" s="123"/>
      <c r="C319" s="124"/>
      <c r="D319" s="124"/>
      <c r="E319" s="125"/>
      <c r="F319" s="233"/>
      <c r="G319" s="254"/>
      <c r="H319" s="131"/>
      <c r="I319" s="132"/>
      <c r="J319" s="133"/>
      <c r="K319" s="133"/>
    </row>
    <row r="320" spans="1:11" ht="15" hidden="1" customHeight="1" outlineLevel="1" x14ac:dyDescent="0.35">
      <c r="A320" s="77">
        <v>313</v>
      </c>
      <c r="B320" s="123"/>
      <c r="C320" s="124"/>
      <c r="D320" s="124"/>
      <c r="E320" s="125"/>
      <c r="F320" s="233"/>
      <c r="G320" s="254"/>
      <c r="H320" s="131"/>
      <c r="I320" s="132"/>
      <c r="J320" s="133"/>
      <c r="K320" s="133"/>
    </row>
    <row r="321" spans="1:11" ht="15" hidden="1" customHeight="1" outlineLevel="1" x14ac:dyDescent="0.35">
      <c r="A321" s="77">
        <v>314</v>
      </c>
      <c r="B321" s="123"/>
      <c r="C321" s="124"/>
      <c r="D321" s="124"/>
      <c r="E321" s="125"/>
      <c r="F321" s="233"/>
      <c r="G321" s="254"/>
      <c r="H321" s="131"/>
      <c r="I321" s="132"/>
      <c r="J321" s="133"/>
      <c r="K321" s="133"/>
    </row>
    <row r="322" spans="1:11" ht="15" hidden="1" customHeight="1" outlineLevel="1" x14ac:dyDescent="0.35">
      <c r="A322" s="77">
        <v>315</v>
      </c>
      <c r="B322" s="123"/>
      <c r="C322" s="124"/>
      <c r="D322" s="124"/>
      <c r="E322" s="125"/>
      <c r="F322" s="233"/>
      <c r="G322" s="254"/>
      <c r="H322" s="131"/>
      <c r="I322" s="132"/>
      <c r="J322" s="133"/>
      <c r="K322" s="133"/>
    </row>
    <row r="323" spans="1:11" ht="15" hidden="1" customHeight="1" outlineLevel="1" x14ac:dyDescent="0.35">
      <c r="A323" s="77">
        <v>316</v>
      </c>
      <c r="B323" s="123"/>
      <c r="C323" s="124"/>
      <c r="D323" s="124"/>
      <c r="E323" s="125"/>
      <c r="F323" s="233"/>
      <c r="G323" s="254"/>
      <c r="H323" s="131"/>
      <c r="I323" s="132"/>
      <c r="J323" s="133"/>
      <c r="K323" s="133"/>
    </row>
    <row r="324" spans="1:11" ht="15" hidden="1" customHeight="1" outlineLevel="1" x14ac:dyDescent="0.35">
      <c r="A324" s="77">
        <v>317</v>
      </c>
      <c r="B324" s="123"/>
      <c r="C324" s="124"/>
      <c r="D324" s="124"/>
      <c r="E324" s="125"/>
      <c r="F324" s="233"/>
      <c r="G324" s="254"/>
      <c r="H324" s="131"/>
      <c r="I324" s="132"/>
      <c r="J324" s="133"/>
      <c r="K324" s="133"/>
    </row>
    <row r="325" spans="1:11" ht="15" hidden="1" customHeight="1" outlineLevel="1" x14ac:dyDescent="0.35">
      <c r="A325" s="77">
        <v>318</v>
      </c>
      <c r="B325" s="123"/>
      <c r="C325" s="124"/>
      <c r="D325" s="124"/>
      <c r="E325" s="125"/>
      <c r="F325" s="233"/>
      <c r="G325" s="254"/>
      <c r="H325" s="131"/>
      <c r="I325" s="132"/>
      <c r="J325" s="133"/>
      <c r="K325" s="133"/>
    </row>
    <row r="326" spans="1:11" ht="15" hidden="1" customHeight="1" outlineLevel="1" x14ac:dyDescent="0.35">
      <c r="A326" s="77">
        <v>319</v>
      </c>
      <c r="B326" s="123"/>
      <c r="C326" s="124"/>
      <c r="D326" s="124"/>
      <c r="E326" s="125"/>
      <c r="F326" s="233"/>
      <c r="G326" s="254"/>
      <c r="H326" s="131"/>
      <c r="I326" s="132"/>
      <c r="J326" s="133"/>
      <c r="K326" s="133"/>
    </row>
    <row r="327" spans="1:11" ht="15" hidden="1" customHeight="1" outlineLevel="1" x14ac:dyDescent="0.35">
      <c r="A327" s="77">
        <v>320</v>
      </c>
      <c r="B327" s="123"/>
      <c r="C327" s="124"/>
      <c r="D327" s="124"/>
      <c r="E327" s="125"/>
      <c r="F327" s="233"/>
      <c r="G327" s="254"/>
      <c r="H327" s="131"/>
      <c r="I327" s="132"/>
      <c r="J327" s="133"/>
      <c r="K327" s="133"/>
    </row>
    <row r="328" spans="1:11" ht="15" hidden="1" customHeight="1" outlineLevel="1" x14ac:dyDescent="0.35">
      <c r="A328" s="77">
        <v>321</v>
      </c>
      <c r="B328" s="123"/>
      <c r="C328" s="124"/>
      <c r="D328" s="124"/>
      <c r="E328" s="125"/>
      <c r="F328" s="233"/>
      <c r="G328" s="254"/>
      <c r="H328" s="131"/>
      <c r="I328" s="132"/>
      <c r="J328" s="133"/>
      <c r="K328" s="133"/>
    </row>
    <row r="329" spans="1:11" ht="15" hidden="1" customHeight="1" outlineLevel="1" x14ac:dyDescent="0.35">
      <c r="A329" s="77">
        <v>322</v>
      </c>
      <c r="B329" s="123"/>
      <c r="C329" s="124"/>
      <c r="D329" s="124"/>
      <c r="E329" s="125"/>
      <c r="F329" s="233"/>
      <c r="G329" s="254"/>
      <c r="H329" s="131"/>
      <c r="I329" s="132"/>
      <c r="J329" s="133"/>
      <c r="K329" s="133"/>
    </row>
    <row r="330" spans="1:11" ht="15" hidden="1" customHeight="1" outlineLevel="1" x14ac:dyDescent="0.35">
      <c r="A330" s="77">
        <v>323</v>
      </c>
      <c r="B330" s="123"/>
      <c r="C330" s="124"/>
      <c r="D330" s="124"/>
      <c r="E330" s="125"/>
      <c r="F330" s="233"/>
      <c r="G330" s="254"/>
      <c r="H330" s="131"/>
      <c r="I330" s="132"/>
      <c r="J330" s="133"/>
      <c r="K330" s="133"/>
    </row>
    <row r="331" spans="1:11" ht="15" hidden="1" customHeight="1" outlineLevel="1" x14ac:dyDescent="0.35">
      <c r="A331" s="77">
        <v>324</v>
      </c>
      <c r="B331" s="123"/>
      <c r="C331" s="124"/>
      <c r="D331" s="124"/>
      <c r="E331" s="125"/>
      <c r="F331" s="233"/>
      <c r="G331" s="254"/>
      <c r="H331" s="131"/>
      <c r="I331" s="132"/>
      <c r="J331" s="133"/>
      <c r="K331" s="133"/>
    </row>
    <row r="332" spans="1:11" ht="15" hidden="1" customHeight="1" outlineLevel="1" x14ac:dyDescent="0.35">
      <c r="A332" s="77">
        <v>325</v>
      </c>
      <c r="B332" s="123"/>
      <c r="C332" s="124"/>
      <c r="D332" s="124"/>
      <c r="E332" s="125"/>
      <c r="F332" s="233"/>
      <c r="G332" s="254"/>
      <c r="H332" s="131"/>
      <c r="I332" s="132"/>
      <c r="J332" s="133"/>
      <c r="K332" s="133"/>
    </row>
    <row r="333" spans="1:11" ht="15" hidden="1" customHeight="1" outlineLevel="1" x14ac:dyDescent="0.35">
      <c r="A333" s="77">
        <v>326</v>
      </c>
      <c r="B333" s="123"/>
      <c r="C333" s="124"/>
      <c r="D333" s="124"/>
      <c r="E333" s="125"/>
      <c r="F333" s="233"/>
      <c r="G333" s="254"/>
      <c r="H333" s="131"/>
      <c r="I333" s="132"/>
      <c r="J333" s="133"/>
      <c r="K333" s="133"/>
    </row>
    <row r="334" spans="1:11" ht="15" hidden="1" customHeight="1" outlineLevel="1" x14ac:dyDescent="0.35">
      <c r="A334" s="77">
        <v>327</v>
      </c>
      <c r="B334" s="123"/>
      <c r="C334" s="124"/>
      <c r="D334" s="124"/>
      <c r="E334" s="125"/>
      <c r="F334" s="233"/>
      <c r="G334" s="254"/>
      <c r="H334" s="131"/>
      <c r="I334" s="132"/>
      <c r="J334" s="133"/>
      <c r="K334" s="133"/>
    </row>
    <row r="335" spans="1:11" ht="15" hidden="1" customHeight="1" outlineLevel="1" x14ac:dyDescent="0.35">
      <c r="A335" s="77">
        <v>328</v>
      </c>
      <c r="B335" s="123"/>
      <c r="C335" s="124"/>
      <c r="D335" s="124"/>
      <c r="E335" s="125"/>
      <c r="F335" s="233"/>
      <c r="G335" s="254"/>
      <c r="H335" s="131"/>
      <c r="I335" s="132"/>
      <c r="J335" s="133"/>
      <c r="K335" s="133"/>
    </row>
    <row r="336" spans="1:11" ht="15" hidden="1" customHeight="1" outlineLevel="1" x14ac:dyDescent="0.35">
      <c r="A336" s="77">
        <v>329</v>
      </c>
      <c r="B336" s="123"/>
      <c r="C336" s="124"/>
      <c r="D336" s="124"/>
      <c r="E336" s="125"/>
      <c r="F336" s="233"/>
      <c r="G336" s="254"/>
      <c r="H336" s="131"/>
      <c r="I336" s="132"/>
      <c r="J336" s="133"/>
      <c r="K336" s="133"/>
    </row>
    <row r="337" spans="1:11" ht="15" hidden="1" customHeight="1" outlineLevel="1" x14ac:dyDescent="0.35">
      <c r="A337" s="77">
        <v>330</v>
      </c>
      <c r="B337" s="123"/>
      <c r="C337" s="124"/>
      <c r="D337" s="124"/>
      <c r="E337" s="125"/>
      <c r="F337" s="233"/>
      <c r="G337" s="254"/>
      <c r="H337" s="131"/>
      <c r="I337" s="132"/>
      <c r="J337" s="133"/>
      <c r="K337" s="133"/>
    </row>
    <row r="338" spans="1:11" ht="15" hidden="1" customHeight="1" outlineLevel="1" x14ac:dyDescent="0.35">
      <c r="A338" s="77">
        <v>331</v>
      </c>
      <c r="B338" s="123"/>
      <c r="C338" s="124"/>
      <c r="D338" s="124"/>
      <c r="E338" s="125"/>
      <c r="F338" s="233"/>
      <c r="G338" s="254"/>
      <c r="H338" s="131"/>
      <c r="I338" s="132"/>
      <c r="J338" s="133"/>
      <c r="K338" s="133"/>
    </row>
    <row r="339" spans="1:11" ht="15" hidden="1" customHeight="1" outlineLevel="1" x14ac:dyDescent="0.35">
      <c r="A339" s="77">
        <v>332</v>
      </c>
      <c r="B339" s="123"/>
      <c r="C339" s="124"/>
      <c r="D339" s="124"/>
      <c r="E339" s="125"/>
      <c r="F339" s="233"/>
      <c r="G339" s="254"/>
      <c r="H339" s="131"/>
      <c r="I339" s="132"/>
      <c r="J339" s="133"/>
      <c r="K339" s="133"/>
    </row>
    <row r="340" spans="1:11" ht="15" hidden="1" customHeight="1" outlineLevel="1" x14ac:dyDescent="0.35">
      <c r="A340" s="77">
        <v>333</v>
      </c>
      <c r="B340" s="123"/>
      <c r="C340" s="124"/>
      <c r="D340" s="124"/>
      <c r="E340" s="125"/>
      <c r="F340" s="233"/>
      <c r="G340" s="254"/>
      <c r="H340" s="131"/>
      <c r="I340" s="132"/>
      <c r="J340" s="133"/>
      <c r="K340" s="133"/>
    </row>
    <row r="341" spans="1:11" ht="15" hidden="1" customHeight="1" outlineLevel="1" x14ac:dyDescent="0.35">
      <c r="A341" s="77">
        <v>334</v>
      </c>
      <c r="B341" s="123"/>
      <c r="C341" s="124"/>
      <c r="D341" s="124"/>
      <c r="E341" s="125"/>
      <c r="F341" s="233"/>
      <c r="G341" s="254"/>
      <c r="H341" s="131"/>
      <c r="I341" s="132"/>
      <c r="J341" s="133"/>
      <c r="K341" s="133"/>
    </row>
    <row r="342" spans="1:11" ht="15" hidden="1" customHeight="1" outlineLevel="1" x14ac:dyDescent="0.35">
      <c r="A342" s="77">
        <v>335</v>
      </c>
      <c r="B342" s="123"/>
      <c r="C342" s="124"/>
      <c r="D342" s="124"/>
      <c r="E342" s="125"/>
      <c r="F342" s="233"/>
      <c r="G342" s="254"/>
      <c r="H342" s="131"/>
      <c r="I342" s="132"/>
      <c r="J342" s="133"/>
      <c r="K342" s="133"/>
    </row>
    <row r="343" spans="1:11" ht="15" hidden="1" customHeight="1" outlineLevel="1" x14ac:dyDescent="0.35">
      <c r="A343" s="77">
        <v>336</v>
      </c>
      <c r="B343" s="123"/>
      <c r="C343" s="124"/>
      <c r="D343" s="124"/>
      <c r="E343" s="125"/>
      <c r="F343" s="233"/>
      <c r="G343" s="254"/>
      <c r="H343" s="131"/>
      <c r="I343" s="132"/>
      <c r="J343" s="133"/>
      <c r="K343" s="133"/>
    </row>
    <row r="344" spans="1:11" ht="15" hidden="1" customHeight="1" outlineLevel="1" x14ac:dyDescent="0.35">
      <c r="A344" s="77">
        <v>337</v>
      </c>
      <c r="B344" s="123"/>
      <c r="C344" s="124"/>
      <c r="D344" s="124"/>
      <c r="E344" s="125"/>
      <c r="F344" s="233"/>
      <c r="G344" s="254"/>
      <c r="H344" s="131"/>
      <c r="I344" s="132"/>
      <c r="J344" s="133"/>
      <c r="K344" s="133"/>
    </row>
    <row r="345" spans="1:11" ht="15" hidden="1" customHeight="1" outlineLevel="1" x14ac:dyDescent="0.35">
      <c r="A345" s="77">
        <v>338</v>
      </c>
      <c r="B345" s="123"/>
      <c r="C345" s="124"/>
      <c r="D345" s="124"/>
      <c r="E345" s="125"/>
      <c r="F345" s="233"/>
      <c r="G345" s="254"/>
      <c r="H345" s="131"/>
      <c r="I345" s="132"/>
      <c r="J345" s="133"/>
      <c r="K345" s="133"/>
    </row>
    <row r="346" spans="1:11" ht="15" hidden="1" customHeight="1" outlineLevel="1" x14ac:dyDescent="0.35">
      <c r="A346" s="77">
        <v>339</v>
      </c>
      <c r="B346" s="123"/>
      <c r="C346" s="124"/>
      <c r="D346" s="124"/>
      <c r="E346" s="125"/>
      <c r="F346" s="233"/>
      <c r="G346" s="254"/>
      <c r="H346" s="131"/>
      <c r="I346" s="132"/>
      <c r="J346" s="133"/>
      <c r="K346" s="133"/>
    </row>
    <row r="347" spans="1:11" ht="15" hidden="1" customHeight="1" outlineLevel="1" x14ac:dyDescent="0.35">
      <c r="A347" s="77">
        <v>340</v>
      </c>
      <c r="B347" s="123"/>
      <c r="C347" s="124"/>
      <c r="D347" s="124"/>
      <c r="E347" s="125"/>
      <c r="F347" s="233"/>
      <c r="G347" s="254"/>
      <c r="H347" s="131"/>
      <c r="I347" s="132"/>
      <c r="J347" s="133"/>
      <c r="K347" s="133"/>
    </row>
    <row r="348" spans="1:11" ht="15" hidden="1" customHeight="1" outlineLevel="1" x14ac:dyDescent="0.35">
      <c r="A348" s="77">
        <v>341</v>
      </c>
      <c r="B348" s="123"/>
      <c r="C348" s="124"/>
      <c r="D348" s="124"/>
      <c r="E348" s="125"/>
      <c r="F348" s="233"/>
      <c r="G348" s="254"/>
      <c r="H348" s="131"/>
      <c r="I348" s="132"/>
      <c r="J348" s="133"/>
      <c r="K348" s="133"/>
    </row>
    <row r="349" spans="1:11" ht="15" hidden="1" customHeight="1" outlineLevel="1" x14ac:dyDescent="0.35">
      <c r="A349" s="77">
        <v>342</v>
      </c>
      <c r="B349" s="123"/>
      <c r="C349" s="124"/>
      <c r="D349" s="124"/>
      <c r="E349" s="125"/>
      <c r="F349" s="233"/>
      <c r="G349" s="254"/>
      <c r="H349" s="131"/>
      <c r="I349" s="132"/>
      <c r="J349" s="133"/>
      <c r="K349" s="133"/>
    </row>
    <row r="350" spans="1:11" ht="15" hidden="1" customHeight="1" outlineLevel="1" x14ac:dyDescent="0.35">
      <c r="A350" s="77">
        <v>343</v>
      </c>
      <c r="B350" s="123"/>
      <c r="C350" s="124"/>
      <c r="D350" s="124"/>
      <c r="E350" s="125"/>
      <c r="F350" s="233"/>
      <c r="G350" s="254"/>
      <c r="H350" s="131"/>
      <c r="I350" s="132"/>
      <c r="J350" s="133"/>
      <c r="K350" s="133"/>
    </row>
    <row r="351" spans="1:11" ht="15" hidden="1" customHeight="1" outlineLevel="1" x14ac:dyDescent="0.35">
      <c r="A351" s="77">
        <v>344</v>
      </c>
      <c r="B351" s="123"/>
      <c r="C351" s="124"/>
      <c r="D351" s="124"/>
      <c r="E351" s="125"/>
      <c r="F351" s="233"/>
      <c r="G351" s="254"/>
      <c r="H351" s="131"/>
      <c r="I351" s="132"/>
      <c r="J351" s="133"/>
      <c r="K351" s="133"/>
    </row>
    <row r="352" spans="1:11" ht="15" hidden="1" customHeight="1" outlineLevel="1" x14ac:dyDescent="0.35">
      <c r="A352" s="77">
        <v>345</v>
      </c>
      <c r="B352" s="123"/>
      <c r="C352" s="124"/>
      <c r="D352" s="124"/>
      <c r="E352" s="125"/>
      <c r="F352" s="233"/>
      <c r="G352" s="254"/>
      <c r="H352" s="131"/>
      <c r="I352" s="132"/>
      <c r="J352" s="133"/>
      <c r="K352" s="133"/>
    </row>
    <row r="353" spans="1:11" ht="15" hidden="1" customHeight="1" outlineLevel="1" x14ac:dyDescent="0.35">
      <c r="A353" s="77">
        <v>346</v>
      </c>
      <c r="B353" s="123"/>
      <c r="C353" s="124"/>
      <c r="D353" s="124"/>
      <c r="E353" s="125"/>
      <c r="F353" s="233"/>
      <c r="G353" s="254"/>
      <c r="H353" s="131"/>
      <c r="I353" s="132"/>
      <c r="J353" s="133"/>
      <c r="K353" s="133"/>
    </row>
    <row r="354" spans="1:11" ht="15" hidden="1" customHeight="1" outlineLevel="1" x14ac:dyDescent="0.35">
      <c r="A354" s="77">
        <v>347</v>
      </c>
      <c r="B354" s="123"/>
      <c r="C354" s="124"/>
      <c r="D354" s="124"/>
      <c r="E354" s="125"/>
      <c r="F354" s="233"/>
      <c r="G354" s="254"/>
      <c r="H354" s="131"/>
      <c r="I354" s="132"/>
      <c r="J354" s="133"/>
      <c r="K354" s="133"/>
    </row>
    <row r="355" spans="1:11" ht="15" hidden="1" customHeight="1" outlineLevel="1" x14ac:dyDescent="0.35">
      <c r="A355" s="77">
        <v>348</v>
      </c>
      <c r="B355" s="123"/>
      <c r="C355" s="124"/>
      <c r="D355" s="124"/>
      <c r="E355" s="125"/>
      <c r="F355" s="233"/>
      <c r="G355" s="254"/>
      <c r="H355" s="131"/>
      <c r="I355" s="132"/>
      <c r="J355" s="133"/>
      <c r="K355" s="133"/>
    </row>
    <row r="356" spans="1:11" ht="15" hidden="1" customHeight="1" outlineLevel="1" x14ac:dyDescent="0.35">
      <c r="A356" s="77">
        <v>349</v>
      </c>
      <c r="B356" s="123"/>
      <c r="C356" s="124"/>
      <c r="D356" s="124"/>
      <c r="E356" s="125"/>
      <c r="F356" s="233"/>
      <c r="G356" s="254"/>
      <c r="H356" s="131"/>
      <c r="I356" s="132"/>
      <c r="J356" s="133"/>
      <c r="K356" s="133"/>
    </row>
    <row r="357" spans="1:11" ht="15" hidden="1" customHeight="1" outlineLevel="1" x14ac:dyDescent="0.35">
      <c r="A357" s="77">
        <v>350</v>
      </c>
      <c r="B357" s="123"/>
      <c r="C357" s="124"/>
      <c r="D357" s="124"/>
      <c r="E357" s="125"/>
      <c r="F357" s="233"/>
      <c r="G357" s="254"/>
      <c r="H357" s="131"/>
      <c r="I357" s="132"/>
      <c r="J357" s="133"/>
      <c r="K357" s="133"/>
    </row>
    <row r="358" spans="1:11" ht="15" hidden="1" customHeight="1" outlineLevel="1" x14ac:dyDescent="0.35">
      <c r="A358" s="77">
        <v>351</v>
      </c>
      <c r="B358" s="123"/>
      <c r="C358" s="124"/>
      <c r="D358" s="124"/>
      <c r="E358" s="125"/>
      <c r="F358" s="233"/>
      <c r="G358" s="254"/>
      <c r="H358" s="131"/>
      <c r="I358" s="132"/>
      <c r="J358" s="133"/>
      <c r="K358" s="133"/>
    </row>
    <row r="359" spans="1:11" ht="15" hidden="1" customHeight="1" outlineLevel="1" x14ac:dyDescent="0.35">
      <c r="A359" s="77">
        <v>352</v>
      </c>
      <c r="B359" s="123"/>
      <c r="C359" s="124"/>
      <c r="D359" s="124"/>
      <c r="E359" s="125"/>
      <c r="F359" s="233"/>
      <c r="G359" s="254"/>
      <c r="H359" s="131"/>
      <c r="I359" s="132"/>
      <c r="J359" s="133"/>
      <c r="K359" s="133"/>
    </row>
    <row r="360" spans="1:11" ht="15" hidden="1" customHeight="1" outlineLevel="1" x14ac:dyDescent="0.35">
      <c r="A360" s="77">
        <v>353</v>
      </c>
      <c r="B360" s="123"/>
      <c r="C360" s="124"/>
      <c r="D360" s="124"/>
      <c r="E360" s="125"/>
      <c r="F360" s="233"/>
      <c r="G360" s="254"/>
      <c r="H360" s="131"/>
      <c r="I360" s="132"/>
      <c r="J360" s="133"/>
      <c r="K360" s="133"/>
    </row>
    <row r="361" spans="1:11" ht="15" hidden="1" customHeight="1" outlineLevel="1" x14ac:dyDescent="0.35">
      <c r="A361" s="77">
        <v>354</v>
      </c>
      <c r="B361" s="123"/>
      <c r="C361" s="124"/>
      <c r="D361" s="124"/>
      <c r="E361" s="125"/>
      <c r="F361" s="233"/>
      <c r="G361" s="254"/>
      <c r="H361" s="131"/>
      <c r="I361" s="132"/>
      <c r="J361" s="133"/>
      <c r="K361" s="133"/>
    </row>
    <row r="362" spans="1:11" ht="15" hidden="1" customHeight="1" outlineLevel="1" x14ac:dyDescent="0.35">
      <c r="A362" s="77">
        <v>355</v>
      </c>
      <c r="B362" s="123"/>
      <c r="C362" s="124"/>
      <c r="D362" s="124"/>
      <c r="E362" s="125"/>
      <c r="F362" s="233"/>
      <c r="G362" s="254"/>
      <c r="H362" s="131"/>
      <c r="I362" s="132"/>
      <c r="J362" s="133"/>
      <c r="K362" s="133"/>
    </row>
    <row r="363" spans="1:11" ht="15" hidden="1" customHeight="1" outlineLevel="1" x14ac:dyDescent="0.35">
      <c r="A363" s="77">
        <v>356</v>
      </c>
      <c r="B363" s="123"/>
      <c r="C363" s="124"/>
      <c r="D363" s="124"/>
      <c r="E363" s="125"/>
      <c r="F363" s="233"/>
      <c r="G363" s="254"/>
      <c r="H363" s="131"/>
      <c r="I363" s="132"/>
      <c r="J363" s="133"/>
      <c r="K363" s="133"/>
    </row>
    <row r="364" spans="1:11" ht="15" hidden="1" customHeight="1" outlineLevel="1" x14ac:dyDescent="0.35">
      <c r="A364" s="77">
        <v>357</v>
      </c>
      <c r="B364" s="123"/>
      <c r="C364" s="124"/>
      <c r="D364" s="124"/>
      <c r="E364" s="125"/>
      <c r="F364" s="233"/>
      <c r="G364" s="254"/>
      <c r="H364" s="131"/>
      <c r="I364" s="132"/>
      <c r="J364" s="133"/>
      <c r="K364" s="133"/>
    </row>
    <row r="365" spans="1:11" ht="15" hidden="1" customHeight="1" outlineLevel="1" x14ac:dyDescent="0.35">
      <c r="A365" s="77">
        <v>358</v>
      </c>
      <c r="B365" s="123"/>
      <c r="C365" s="124"/>
      <c r="D365" s="124"/>
      <c r="E365" s="125"/>
      <c r="F365" s="233"/>
      <c r="G365" s="254"/>
      <c r="H365" s="131"/>
      <c r="I365" s="132"/>
      <c r="J365" s="133"/>
      <c r="K365" s="133"/>
    </row>
    <row r="366" spans="1:11" ht="15" hidden="1" customHeight="1" outlineLevel="1" x14ac:dyDescent="0.35">
      <c r="A366" s="77">
        <v>359</v>
      </c>
      <c r="B366" s="123"/>
      <c r="C366" s="124"/>
      <c r="D366" s="124"/>
      <c r="E366" s="125"/>
      <c r="F366" s="233"/>
      <c r="G366" s="254"/>
      <c r="H366" s="131"/>
      <c r="I366" s="132"/>
      <c r="J366" s="133"/>
      <c r="K366" s="133"/>
    </row>
    <row r="367" spans="1:11" ht="15" hidden="1" customHeight="1" outlineLevel="1" x14ac:dyDescent="0.35">
      <c r="A367" s="77">
        <v>360</v>
      </c>
      <c r="B367" s="123"/>
      <c r="C367" s="124"/>
      <c r="D367" s="124"/>
      <c r="E367" s="125"/>
      <c r="F367" s="233"/>
      <c r="G367" s="254"/>
      <c r="H367" s="131"/>
      <c r="I367" s="132"/>
      <c r="J367" s="133"/>
      <c r="K367" s="133"/>
    </row>
    <row r="368" spans="1:11" ht="15" hidden="1" customHeight="1" outlineLevel="1" x14ac:dyDescent="0.35">
      <c r="A368" s="77">
        <v>361</v>
      </c>
      <c r="B368" s="123"/>
      <c r="C368" s="124"/>
      <c r="D368" s="124"/>
      <c r="E368" s="125"/>
      <c r="F368" s="233"/>
      <c r="G368" s="254"/>
      <c r="H368" s="131"/>
      <c r="I368" s="132"/>
      <c r="J368" s="133"/>
      <c r="K368" s="133"/>
    </row>
    <row r="369" spans="1:11" ht="15" hidden="1" customHeight="1" outlineLevel="1" x14ac:dyDescent="0.35">
      <c r="A369" s="77">
        <v>362</v>
      </c>
      <c r="B369" s="123"/>
      <c r="C369" s="124"/>
      <c r="D369" s="124"/>
      <c r="E369" s="125"/>
      <c r="F369" s="233"/>
      <c r="G369" s="254"/>
      <c r="H369" s="131"/>
      <c r="I369" s="132"/>
      <c r="J369" s="133"/>
      <c r="K369" s="133"/>
    </row>
    <row r="370" spans="1:11" ht="15" hidden="1" customHeight="1" outlineLevel="1" x14ac:dyDescent="0.35">
      <c r="A370" s="77">
        <v>363</v>
      </c>
      <c r="B370" s="123"/>
      <c r="C370" s="124"/>
      <c r="D370" s="124"/>
      <c r="E370" s="125"/>
      <c r="F370" s="233"/>
      <c r="G370" s="254"/>
      <c r="H370" s="131"/>
      <c r="I370" s="132"/>
      <c r="J370" s="133"/>
      <c r="K370" s="133"/>
    </row>
    <row r="371" spans="1:11" ht="15" hidden="1" customHeight="1" outlineLevel="1" x14ac:dyDescent="0.35">
      <c r="A371" s="77">
        <v>364</v>
      </c>
      <c r="B371" s="123"/>
      <c r="C371" s="124"/>
      <c r="D371" s="124"/>
      <c r="E371" s="125"/>
      <c r="F371" s="233"/>
      <c r="G371" s="254"/>
      <c r="H371" s="131"/>
      <c r="I371" s="132"/>
      <c r="J371" s="133"/>
      <c r="K371" s="133"/>
    </row>
    <row r="372" spans="1:11" ht="15" hidden="1" customHeight="1" outlineLevel="1" x14ac:dyDescent="0.35">
      <c r="A372" s="77">
        <v>365</v>
      </c>
      <c r="B372" s="123"/>
      <c r="C372" s="124"/>
      <c r="D372" s="124"/>
      <c r="E372" s="125"/>
      <c r="F372" s="233"/>
      <c r="G372" s="254"/>
      <c r="H372" s="131"/>
      <c r="I372" s="132"/>
      <c r="J372" s="133"/>
      <c r="K372" s="133"/>
    </row>
    <row r="373" spans="1:11" ht="15" hidden="1" customHeight="1" outlineLevel="1" x14ac:dyDescent="0.35">
      <c r="A373" s="77">
        <v>366</v>
      </c>
      <c r="B373" s="123"/>
      <c r="C373" s="124"/>
      <c r="D373" s="124"/>
      <c r="E373" s="125"/>
      <c r="F373" s="233"/>
      <c r="G373" s="254"/>
      <c r="H373" s="131"/>
      <c r="I373" s="132"/>
      <c r="J373" s="133"/>
      <c r="K373" s="133"/>
    </row>
    <row r="374" spans="1:11" ht="15" hidden="1" customHeight="1" outlineLevel="1" x14ac:dyDescent="0.35">
      <c r="A374" s="77">
        <v>367</v>
      </c>
      <c r="B374" s="123"/>
      <c r="C374" s="124"/>
      <c r="D374" s="124"/>
      <c r="E374" s="125"/>
      <c r="F374" s="233"/>
      <c r="G374" s="254"/>
      <c r="H374" s="131"/>
      <c r="I374" s="132"/>
      <c r="J374" s="133"/>
      <c r="K374" s="133"/>
    </row>
    <row r="375" spans="1:11" ht="15" hidden="1" customHeight="1" outlineLevel="1" x14ac:dyDescent="0.35">
      <c r="A375" s="77">
        <v>368</v>
      </c>
      <c r="B375" s="123"/>
      <c r="C375" s="124"/>
      <c r="D375" s="124"/>
      <c r="E375" s="125"/>
      <c r="F375" s="233"/>
      <c r="G375" s="254"/>
      <c r="H375" s="131"/>
      <c r="I375" s="132"/>
      <c r="J375" s="133"/>
      <c r="K375" s="133"/>
    </row>
    <row r="376" spans="1:11" ht="15" hidden="1" customHeight="1" outlineLevel="1" x14ac:dyDescent="0.35">
      <c r="A376" s="77">
        <v>369</v>
      </c>
      <c r="B376" s="123"/>
      <c r="C376" s="124"/>
      <c r="D376" s="124"/>
      <c r="E376" s="125"/>
      <c r="F376" s="233"/>
      <c r="G376" s="254"/>
      <c r="H376" s="131"/>
      <c r="I376" s="132"/>
      <c r="J376" s="133"/>
      <c r="K376" s="133"/>
    </row>
    <row r="377" spans="1:11" ht="15" hidden="1" customHeight="1" outlineLevel="1" x14ac:dyDescent="0.35">
      <c r="A377" s="77">
        <v>370</v>
      </c>
      <c r="B377" s="123"/>
      <c r="C377" s="124"/>
      <c r="D377" s="124"/>
      <c r="E377" s="125"/>
      <c r="F377" s="233"/>
      <c r="G377" s="254"/>
      <c r="H377" s="131"/>
      <c r="I377" s="132"/>
      <c r="J377" s="133"/>
      <c r="K377" s="133"/>
    </row>
    <row r="378" spans="1:11" ht="15" hidden="1" customHeight="1" outlineLevel="1" x14ac:dyDescent="0.35">
      <c r="A378" s="77">
        <v>371</v>
      </c>
      <c r="B378" s="123"/>
      <c r="C378" s="124"/>
      <c r="D378" s="124"/>
      <c r="E378" s="125"/>
      <c r="F378" s="233"/>
      <c r="G378" s="254"/>
      <c r="H378" s="131"/>
      <c r="I378" s="132"/>
      <c r="J378" s="133"/>
      <c r="K378" s="133"/>
    </row>
    <row r="379" spans="1:11" ht="15" hidden="1" customHeight="1" outlineLevel="1" x14ac:dyDescent="0.35">
      <c r="A379" s="77">
        <v>372</v>
      </c>
      <c r="B379" s="123"/>
      <c r="C379" s="124"/>
      <c r="D379" s="124"/>
      <c r="E379" s="125"/>
      <c r="F379" s="233"/>
      <c r="G379" s="254"/>
      <c r="H379" s="131"/>
      <c r="I379" s="132"/>
      <c r="J379" s="133"/>
      <c r="K379" s="133"/>
    </row>
    <row r="380" spans="1:11" ht="15" hidden="1" customHeight="1" outlineLevel="1" x14ac:dyDescent="0.35">
      <c r="A380" s="77">
        <v>373</v>
      </c>
      <c r="B380" s="123"/>
      <c r="C380" s="124"/>
      <c r="D380" s="124"/>
      <c r="E380" s="125"/>
      <c r="F380" s="233"/>
      <c r="G380" s="254"/>
      <c r="H380" s="131"/>
      <c r="I380" s="132"/>
      <c r="J380" s="133"/>
      <c r="K380" s="133"/>
    </row>
    <row r="381" spans="1:11" ht="15" hidden="1" customHeight="1" outlineLevel="1" x14ac:dyDescent="0.35">
      <c r="A381" s="77">
        <v>374</v>
      </c>
      <c r="B381" s="123"/>
      <c r="C381" s="124"/>
      <c r="D381" s="124"/>
      <c r="E381" s="125"/>
      <c r="F381" s="233"/>
      <c r="G381" s="254"/>
      <c r="H381" s="131"/>
      <c r="I381" s="132"/>
      <c r="J381" s="133"/>
      <c r="K381" s="133"/>
    </row>
    <row r="382" spans="1:11" ht="15" hidden="1" customHeight="1" outlineLevel="1" x14ac:dyDescent="0.35">
      <c r="A382" s="77">
        <v>375</v>
      </c>
      <c r="B382" s="123"/>
      <c r="C382" s="124"/>
      <c r="D382" s="124"/>
      <c r="E382" s="125"/>
      <c r="F382" s="233"/>
      <c r="G382" s="254"/>
      <c r="H382" s="131"/>
      <c r="I382" s="132"/>
      <c r="J382" s="133"/>
      <c r="K382" s="133"/>
    </row>
    <row r="383" spans="1:11" ht="15" hidden="1" customHeight="1" outlineLevel="1" x14ac:dyDescent="0.35">
      <c r="A383" s="77">
        <v>376</v>
      </c>
      <c r="B383" s="123"/>
      <c r="C383" s="124"/>
      <c r="D383" s="124"/>
      <c r="E383" s="125"/>
      <c r="F383" s="233"/>
      <c r="G383" s="254"/>
      <c r="H383" s="131"/>
      <c r="I383" s="132"/>
      <c r="J383" s="133"/>
      <c r="K383" s="133"/>
    </row>
    <row r="384" spans="1:11" ht="15" hidden="1" customHeight="1" outlineLevel="1" x14ac:dyDescent="0.35">
      <c r="A384" s="77">
        <v>377</v>
      </c>
      <c r="B384" s="123"/>
      <c r="C384" s="124"/>
      <c r="D384" s="124"/>
      <c r="E384" s="125"/>
      <c r="F384" s="233"/>
      <c r="G384" s="254"/>
      <c r="H384" s="131"/>
      <c r="I384" s="132"/>
      <c r="J384" s="133"/>
      <c r="K384" s="133"/>
    </row>
    <row r="385" spans="1:11" ht="15" hidden="1" customHeight="1" outlineLevel="1" x14ac:dyDescent="0.35">
      <c r="A385" s="77">
        <v>378</v>
      </c>
      <c r="B385" s="123"/>
      <c r="C385" s="124"/>
      <c r="D385" s="124"/>
      <c r="E385" s="125"/>
      <c r="F385" s="233"/>
      <c r="G385" s="254"/>
      <c r="H385" s="131"/>
      <c r="I385" s="132"/>
      <c r="J385" s="133"/>
      <c r="K385" s="133"/>
    </row>
    <row r="386" spans="1:11" ht="15" hidden="1" customHeight="1" outlineLevel="1" x14ac:dyDescent="0.35">
      <c r="A386" s="77">
        <v>379</v>
      </c>
      <c r="B386" s="123"/>
      <c r="C386" s="124"/>
      <c r="D386" s="124"/>
      <c r="E386" s="125"/>
      <c r="F386" s="233"/>
      <c r="G386" s="254"/>
      <c r="H386" s="131"/>
      <c r="I386" s="132"/>
      <c r="J386" s="133"/>
      <c r="K386" s="133"/>
    </row>
    <row r="387" spans="1:11" ht="15" hidden="1" customHeight="1" outlineLevel="1" x14ac:dyDescent="0.35">
      <c r="A387" s="77">
        <v>380</v>
      </c>
      <c r="B387" s="123"/>
      <c r="C387" s="124"/>
      <c r="D387" s="124"/>
      <c r="E387" s="125"/>
      <c r="F387" s="233"/>
      <c r="G387" s="254"/>
      <c r="H387" s="131"/>
      <c r="I387" s="132"/>
      <c r="J387" s="133"/>
      <c r="K387" s="133"/>
    </row>
    <row r="388" spans="1:11" ht="15" hidden="1" customHeight="1" outlineLevel="1" x14ac:dyDescent="0.35">
      <c r="A388" s="77">
        <v>381</v>
      </c>
      <c r="B388" s="123"/>
      <c r="C388" s="124"/>
      <c r="D388" s="124"/>
      <c r="E388" s="125"/>
      <c r="F388" s="233"/>
      <c r="G388" s="254"/>
      <c r="H388" s="131"/>
      <c r="I388" s="132"/>
      <c r="J388" s="133"/>
      <c r="K388" s="133"/>
    </row>
    <row r="389" spans="1:11" ht="15" hidden="1" customHeight="1" outlineLevel="1" x14ac:dyDescent="0.35">
      <c r="A389" s="77">
        <v>382</v>
      </c>
      <c r="B389" s="123"/>
      <c r="C389" s="124"/>
      <c r="D389" s="124"/>
      <c r="E389" s="125"/>
      <c r="F389" s="233"/>
      <c r="G389" s="254"/>
      <c r="H389" s="131"/>
      <c r="I389" s="132"/>
      <c r="J389" s="133"/>
      <c r="K389" s="133"/>
    </row>
    <row r="390" spans="1:11" ht="15" hidden="1" customHeight="1" outlineLevel="1" x14ac:dyDescent="0.35">
      <c r="A390" s="77">
        <v>383</v>
      </c>
      <c r="B390" s="123"/>
      <c r="C390" s="124"/>
      <c r="D390" s="124"/>
      <c r="E390" s="125"/>
      <c r="F390" s="233"/>
      <c r="G390" s="254"/>
      <c r="H390" s="131"/>
      <c r="I390" s="132"/>
      <c r="J390" s="133"/>
      <c r="K390" s="133"/>
    </row>
    <row r="391" spans="1:11" ht="15" hidden="1" customHeight="1" outlineLevel="1" x14ac:dyDescent="0.35">
      <c r="A391" s="77">
        <v>384</v>
      </c>
      <c r="B391" s="123"/>
      <c r="C391" s="124"/>
      <c r="D391" s="124"/>
      <c r="E391" s="125"/>
      <c r="F391" s="233"/>
      <c r="G391" s="254"/>
      <c r="H391" s="131"/>
      <c r="I391" s="132"/>
      <c r="J391" s="133"/>
      <c r="K391" s="133"/>
    </row>
    <row r="392" spans="1:11" ht="15" hidden="1" customHeight="1" outlineLevel="1" x14ac:dyDescent="0.35">
      <c r="A392" s="77">
        <v>385</v>
      </c>
      <c r="B392" s="123"/>
      <c r="C392" s="124"/>
      <c r="D392" s="124"/>
      <c r="E392" s="125"/>
      <c r="F392" s="233"/>
      <c r="G392" s="254"/>
      <c r="H392" s="131"/>
      <c r="I392" s="132"/>
      <c r="J392" s="133"/>
      <c r="K392" s="133"/>
    </row>
    <row r="393" spans="1:11" ht="15" hidden="1" customHeight="1" outlineLevel="1" x14ac:dyDescent="0.35">
      <c r="A393" s="77">
        <v>386</v>
      </c>
      <c r="B393" s="123"/>
      <c r="C393" s="124"/>
      <c r="D393" s="124"/>
      <c r="E393" s="125"/>
      <c r="F393" s="233"/>
      <c r="G393" s="254"/>
      <c r="H393" s="131"/>
      <c r="I393" s="132"/>
      <c r="J393" s="133"/>
      <c r="K393" s="133"/>
    </row>
    <row r="394" spans="1:11" ht="15" hidden="1" customHeight="1" outlineLevel="1" x14ac:dyDescent="0.35">
      <c r="A394" s="77">
        <v>387</v>
      </c>
      <c r="B394" s="123"/>
      <c r="C394" s="124"/>
      <c r="D394" s="124"/>
      <c r="E394" s="125"/>
      <c r="F394" s="233"/>
      <c r="G394" s="254"/>
      <c r="H394" s="131"/>
      <c r="I394" s="132"/>
      <c r="J394" s="133"/>
      <c r="K394" s="133"/>
    </row>
    <row r="395" spans="1:11" ht="15" hidden="1" customHeight="1" outlineLevel="1" x14ac:dyDescent="0.35">
      <c r="A395" s="77">
        <v>388</v>
      </c>
      <c r="B395" s="123"/>
      <c r="C395" s="124"/>
      <c r="D395" s="124"/>
      <c r="E395" s="125"/>
      <c r="F395" s="233"/>
      <c r="G395" s="254"/>
      <c r="H395" s="131"/>
      <c r="I395" s="132"/>
      <c r="J395" s="133"/>
      <c r="K395" s="133"/>
    </row>
    <row r="396" spans="1:11" ht="15" hidden="1" customHeight="1" outlineLevel="1" x14ac:dyDescent="0.35">
      <c r="A396" s="77">
        <v>389</v>
      </c>
      <c r="B396" s="123"/>
      <c r="C396" s="124"/>
      <c r="D396" s="124"/>
      <c r="E396" s="125"/>
      <c r="F396" s="233"/>
      <c r="G396" s="254"/>
      <c r="H396" s="131"/>
      <c r="I396" s="132"/>
      <c r="J396" s="133"/>
      <c r="K396" s="133"/>
    </row>
    <row r="397" spans="1:11" ht="15" hidden="1" customHeight="1" outlineLevel="1" x14ac:dyDescent="0.35">
      <c r="A397" s="77">
        <v>390</v>
      </c>
      <c r="B397" s="123"/>
      <c r="C397" s="124"/>
      <c r="D397" s="124"/>
      <c r="E397" s="125"/>
      <c r="F397" s="233"/>
      <c r="G397" s="254"/>
      <c r="H397" s="131"/>
      <c r="I397" s="132"/>
      <c r="J397" s="133"/>
      <c r="K397" s="133"/>
    </row>
    <row r="398" spans="1:11" ht="15" hidden="1" customHeight="1" outlineLevel="1" x14ac:dyDescent="0.35">
      <c r="A398" s="77">
        <v>391</v>
      </c>
      <c r="B398" s="123"/>
      <c r="C398" s="124"/>
      <c r="D398" s="124"/>
      <c r="E398" s="125"/>
      <c r="F398" s="233"/>
      <c r="G398" s="254"/>
      <c r="H398" s="131"/>
      <c r="I398" s="132"/>
      <c r="J398" s="133"/>
      <c r="K398" s="133"/>
    </row>
    <row r="399" spans="1:11" ht="15" hidden="1" customHeight="1" outlineLevel="1" x14ac:dyDescent="0.35">
      <c r="A399" s="77">
        <v>392</v>
      </c>
      <c r="B399" s="123"/>
      <c r="C399" s="124"/>
      <c r="D399" s="124"/>
      <c r="E399" s="125"/>
      <c r="F399" s="233"/>
      <c r="G399" s="254"/>
      <c r="H399" s="131"/>
      <c r="I399" s="132"/>
      <c r="J399" s="133"/>
      <c r="K399" s="133"/>
    </row>
    <row r="400" spans="1:11" ht="15" hidden="1" customHeight="1" outlineLevel="1" x14ac:dyDescent="0.35">
      <c r="A400" s="77">
        <v>393</v>
      </c>
      <c r="B400" s="123"/>
      <c r="C400" s="124"/>
      <c r="D400" s="124"/>
      <c r="E400" s="125"/>
      <c r="F400" s="233"/>
      <c r="G400" s="254"/>
      <c r="H400" s="131"/>
      <c r="I400" s="132"/>
      <c r="J400" s="133"/>
      <c r="K400" s="133"/>
    </row>
    <row r="401" spans="1:11" ht="15" hidden="1" customHeight="1" outlineLevel="1" x14ac:dyDescent="0.35">
      <c r="A401" s="77">
        <v>394</v>
      </c>
      <c r="B401" s="123"/>
      <c r="C401" s="124"/>
      <c r="D401" s="124"/>
      <c r="E401" s="125"/>
      <c r="F401" s="233"/>
      <c r="G401" s="254"/>
      <c r="H401" s="131"/>
      <c r="I401" s="132"/>
      <c r="J401" s="133"/>
      <c r="K401" s="133"/>
    </row>
    <row r="402" spans="1:11" ht="15" hidden="1" customHeight="1" outlineLevel="1" x14ac:dyDescent="0.35">
      <c r="A402" s="77">
        <v>395</v>
      </c>
      <c r="B402" s="123"/>
      <c r="C402" s="124"/>
      <c r="D402" s="124"/>
      <c r="E402" s="125"/>
      <c r="F402" s="233"/>
      <c r="G402" s="254"/>
      <c r="H402" s="131"/>
      <c r="I402" s="132"/>
      <c r="J402" s="133"/>
      <c r="K402" s="133"/>
    </row>
    <row r="403" spans="1:11" ht="15" hidden="1" customHeight="1" outlineLevel="1" x14ac:dyDescent="0.35">
      <c r="A403" s="77">
        <v>396</v>
      </c>
      <c r="B403" s="123"/>
      <c r="C403" s="124"/>
      <c r="D403" s="124"/>
      <c r="E403" s="125"/>
      <c r="F403" s="233"/>
      <c r="G403" s="254"/>
      <c r="H403" s="131"/>
      <c r="I403" s="132"/>
      <c r="J403" s="133"/>
      <c r="K403" s="133"/>
    </row>
    <row r="404" spans="1:11" ht="15" hidden="1" customHeight="1" outlineLevel="1" x14ac:dyDescent="0.35">
      <c r="A404" s="77">
        <v>397</v>
      </c>
      <c r="B404" s="123"/>
      <c r="C404" s="124"/>
      <c r="D404" s="124"/>
      <c r="E404" s="125"/>
      <c r="F404" s="233"/>
      <c r="G404" s="254"/>
      <c r="H404" s="131"/>
      <c r="I404" s="132"/>
      <c r="J404" s="133"/>
      <c r="K404" s="133"/>
    </row>
    <row r="405" spans="1:11" ht="15" hidden="1" customHeight="1" outlineLevel="1" x14ac:dyDescent="0.35">
      <c r="A405" s="77">
        <v>398</v>
      </c>
      <c r="B405" s="123"/>
      <c r="C405" s="124"/>
      <c r="D405" s="124"/>
      <c r="E405" s="125"/>
      <c r="F405" s="233"/>
      <c r="G405" s="254"/>
      <c r="H405" s="131"/>
      <c r="I405" s="132"/>
      <c r="J405" s="133"/>
      <c r="K405" s="133"/>
    </row>
    <row r="406" spans="1:11" ht="15" hidden="1" customHeight="1" outlineLevel="1" x14ac:dyDescent="0.35">
      <c r="A406" s="77">
        <v>399</v>
      </c>
      <c r="B406" s="123"/>
      <c r="C406" s="124"/>
      <c r="D406" s="124"/>
      <c r="E406" s="125"/>
      <c r="F406" s="233"/>
      <c r="G406" s="254"/>
      <c r="H406" s="131"/>
      <c r="I406" s="132"/>
      <c r="J406" s="133"/>
      <c r="K406" s="133"/>
    </row>
    <row r="407" spans="1:11" ht="15" hidden="1" customHeight="1" outlineLevel="1" x14ac:dyDescent="0.35">
      <c r="A407" s="77">
        <v>400</v>
      </c>
      <c r="B407" s="123"/>
      <c r="C407" s="124"/>
      <c r="D407" s="124"/>
      <c r="E407" s="125"/>
      <c r="F407" s="233"/>
      <c r="G407" s="254"/>
      <c r="H407" s="131"/>
      <c r="I407" s="132"/>
      <c r="J407" s="133"/>
      <c r="K407" s="133"/>
    </row>
    <row r="408" spans="1:11" ht="15" hidden="1" customHeight="1" outlineLevel="1" x14ac:dyDescent="0.35">
      <c r="A408" s="77">
        <v>401</v>
      </c>
      <c r="B408" s="123"/>
      <c r="C408" s="124"/>
      <c r="D408" s="124"/>
      <c r="E408" s="125"/>
      <c r="F408" s="233"/>
      <c r="G408" s="254"/>
      <c r="H408" s="131"/>
      <c r="I408" s="132"/>
      <c r="J408" s="133"/>
      <c r="K408" s="133"/>
    </row>
    <row r="409" spans="1:11" ht="15" hidden="1" customHeight="1" outlineLevel="1" x14ac:dyDescent="0.35">
      <c r="A409" s="77">
        <v>402</v>
      </c>
      <c r="B409" s="123"/>
      <c r="C409" s="124"/>
      <c r="D409" s="124"/>
      <c r="E409" s="125"/>
      <c r="F409" s="233"/>
      <c r="G409" s="254"/>
      <c r="H409" s="131"/>
      <c r="I409" s="132"/>
      <c r="J409" s="133"/>
      <c r="K409" s="133"/>
    </row>
    <row r="410" spans="1:11" ht="15" hidden="1" customHeight="1" outlineLevel="1" x14ac:dyDescent="0.35">
      <c r="A410" s="77">
        <v>403</v>
      </c>
      <c r="B410" s="123"/>
      <c r="C410" s="124"/>
      <c r="D410" s="124"/>
      <c r="E410" s="125"/>
      <c r="F410" s="233"/>
      <c r="G410" s="254"/>
      <c r="H410" s="131"/>
      <c r="I410" s="132"/>
      <c r="J410" s="133"/>
      <c r="K410" s="133"/>
    </row>
    <row r="411" spans="1:11" ht="15" hidden="1" customHeight="1" outlineLevel="1" x14ac:dyDescent="0.35">
      <c r="A411" s="77">
        <v>404</v>
      </c>
      <c r="B411" s="123"/>
      <c r="C411" s="124"/>
      <c r="D411" s="124"/>
      <c r="E411" s="125"/>
      <c r="F411" s="233"/>
      <c r="G411" s="254"/>
      <c r="H411" s="131"/>
      <c r="I411" s="132"/>
      <c r="J411" s="133"/>
      <c r="K411" s="133"/>
    </row>
    <row r="412" spans="1:11" ht="15" hidden="1" customHeight="1" outlineLevel="1" x14ac:dyDescent="0.35">
      <c r="A412" s="77">
        <v>405</v>
      </c>
      <c r="B412" s="123"/>
      <c r="C412" s="124"/>
      <c r="D412" s="124"/>
      <c r="E412" s="125"/>
      <c r="F412" s="233"/>
      <c r="G412" s="254"/>
      <c r="H412" s="131"/>
      <c r="I412" s="132"/>
      <c r="J412" s="133"/>
      <c r="K412" s="133"/>
    </row>
    <row r="413" spans="1:11" ht="15" hidden="1" customHeight="1" outlineLevel="1" x14ac:dyDescent="0.35">
      <c r="A413" s="77">
        <v>406</v>
      </c>
      <c r="B413" s="123"/>
      <c r="C413" s="124"/>
      <c r="D413" s="124"/>
      <c r="E413" s="125"/>
      <c r="F413" s="233"/>
      <c r="G413" s="254"/>
      <c r="H413" s="131"/>
      <c r="I413" s="132"/>
      <c r="J413" s="133"/>
      <c r="K413" s="133"/>
    </row>
    <row r="414" spans="1:11" ht="15" hidden="1" customHeight="1" outlineLevel="1" x14ac:dyDescent="0.35">
      <c r="A414" s="77">
        <v>407</v>
      </c>
      <c r="B414" s="123"/>
      <c r="C414" s="124"/>
      <c r="D414" s="124"/>
      <c r="E414" s="125"/>
      <c r="F414" s="233"/>
      <c r="G414" s="254"/>
      <c r="H414" s="131"/>
      <c r="I414" s="132"/>
      <c r="J414" s="133"/>
      <c r="K414" s="133"/>
    </row>
    <row r="415" spans="1:11" ht="15" hidden="1" customHeight="1" outlineLevel="1" x14ac:dyDescent="0.35">
      <c r="A415" s="77">
        <v>408</v>
      </c>
      <c r="B415" s="123"/>
      <c r="C415" s="124"/>
      <c r="D415" s="124"/>
      <c r="E415" s="125"/>
      <c r="F415" s="233"/>
      <c r="G415" s="254"/>
      <c r="H415" s="131"/>
      <c r="I415" s="132"/>
      <c r="J415" s="133"/>
      <c r="K415" s="133"/>
    </row>
    <row r="416" spans="1:11" ht="15" hidden="1" customHeight="1" outlineLevel="1" x14ac:dyDescent="0.35">
      <c r="A416" s="77">
        <v>409</v>
      </c>
      <c r="B416" s="123"/>
      <c r="C416" s="124"/>
      <c r="D416" s="124"/>
      <c r="E416" s="125"/>
      <c r="F416" s="233"/>
      <c r="G416" s="254"/>
      <c r="H416" s="131"/>
      <c r="I416" s="132"/>
      <c r="J416" s="133"/>
      <c r="K416" s="133"/>
    </row>
    <row r="417" spans="1:11" ht="15" hidden="1" customHeight="1" outlineLevel="1" x14ac:dyDescent="0.35">
      <c r="A417" s="77">
        <v>410</v>
      </c>
      <c r="B417" s="123"/>
      <c r="C417" s="124"/>
      <c r="D417" s="124"/>
      <c r="E417" s="125"/>
      <c r="F417" s="233"/>
      <c r="G417" s="254"/>
      <c r="H417" s="131"/>
      <c r="I417" s="132"/>
      <c r="J417" s="133"/>
      <c r="K417" s="133"/>
    </row>
    <row r="418" spans="1:11" ht="15" hidden="1" customHeight="1" outlineLevel="1" x14ac:dyDescent="0.35">
      <c r="A418" s="77">
        <v>411</v>
      </c>
      <c r="B418" s="123"/>
      <c r="C418" s="124"/>
      <c r="D418" s="124"/>
      <c r="E418" s="125"/>
      <c r="F418" s="233"/>
      <c r="G418" s="254"/>
      <c r="H418" s="131"/>
      <c r="I418" s="132"/>
      <c r="J418" s="133"/>
      <c r="K418" s="133"/>
    </row>
    <row r="419" spans="1:11" ht="15" hidden="1" customHeight="1" outlineLevel="1" x14ac:dyDescent="0.35">
      <c r="A419" s="77">
        <v>412</v>
      </c>
      <c r="B419" s="123"/>
      <c r="C419" s="124"/>
      <c r="D419" s="124"/>
      <c r="E419" s="125"/>
      <c r="F419" s="233"/>
      <c r="G419" s="254"/>
      <c r="H419" s="131"/>
      <c r="I419" s="132"/>
      <c r="J419" s="133"/>
      <c r="K419" s="133"/>
    </row>
    <row r="420" spans="1:11" ht="15" hidden="1" customHeight="1" outlineLevel="1" x14ac:dyDescent="0.35">
      <c r="A420" s="77">
        <v>413</v>
      </c>
      <c r="B420" s="123"/>
      <c r="C420" s="124"/>
      <c r="D420" s="124"/>
      <c r="E420" s="125"/>
      <c r="F420" s="233"/>
      <c r="G420" s="254"/>
      <c r="H420" s="131"/>
      <c r="I420" s="132"/>
      <c r="J420" s="133"/>
      <c r="K420" s="133"/>
    </row>
    <row r="421" spans="1:11" ht="15" hidden="1" customHeight="1" outlineLevel="1" x14ac:dyDescent="0.35">
      <c r="A421" s="77">
        <v>414</v>
      </c>
      <c r="B421" s="123"/>
      <c r="C421" s="124"/>
      <c r="D421" s="124"/>
      <c r="E421" s="125"/>
      <c r="F421" s="233"/>
      <c r="G421" s="254"/>
      <c r="H421" s="131"/>
      <c r="I421" s="132"/>
      <c r="J421" s="133"/>
      <c r="K421" s="133"/>
    </row>
    <row r="422" spans="1:11" ht="15" hidden="1" customHeight="1" outlineLevel="1" x14ac:dyDescent="0.35">
      <c r="A422" s="77">
        <v>415</v>
      </c>
      <c r="B422" s="123"/>
      <c r="C422" s="124"/>
      <c r="D422" s="124"/>
      <c r="E422" s="125"/>
      <c r="F422" s="233"/>
      <c r="G422" s="254"/>
      <c r="H422" s="131"/>
      <c r="I422" s="132"/>
      <c r="J422" s="133"/>
      <c r="K422" s="133"/>
    </row>
    <row r="423" spans="1:11" ht="15" hidden="1" customHeight="1" outlineLevel="1" x14ac:dyDescent="0.35">
      <c r="A423" s="77">
        <v>416</v>
      </c>
      <c r="B423" s="123"/>
      <c r="C423" s="124"/>
      <c r="D423" s="124"/>
      <c r="E423" s="125"/>
      <c r="F423" s="233"/>
      <c r="G423" s="254"/>
      <c r="H423" s="131"/>
      <c r="I423" s="132"/>
      <c r="J423" s="133"/>
      <c r="K423" s="133"/>
    </row>
    <row r="424" spans="1:11" ht="15" hidden="1" customHeight="1" outlineLevel="1" x14ac:dyDescent="0.35">
      <c r="A424" s="77">
        <v>417</v>
      </c>
      <c r="B424" s="123"/>
      <c r="C424" s="124"/>
      <c r="D424" s="124"/>
      <c r="E424" s="125"/>
      <c r="F424" s="233"/>
      <c r="G424" s="254"/>
      <c r="H424" s="131"/>
      <c r="I424" s="132"/>
      <c r="J424" s="133"/>
      <c r="K424" s="133"/>
    </row>
    <row r="425" spans="1:11" ht="15" hidden="1" customHeight="1" outlineLevel="1" x14ac:dyDescent="0.35">
      <c r="A425" s="77">
        <v>418</v>
      </c>
      <c r="B425" s="123"/>
      <c r="C425" s="124"/>
      <c r="D425" s="124"/>
      <c r="E425" s="125"/>
      <c r="F425" s="233"/>
      <c r="G425" s="254"/>
      <c r="H425" s="131"/>
      <c r="I425" s="132"/>
      <c r="J425" s="133"/>
      <c r="K425" s="133"/>
    </row>
    <row r="426" spans="1:11" ht="15" hidden="1" customHeight="1" outlineLevel="1" x14ac:dyDescent="0.35">
      <c r="A426" s="77">
        <v>419</v>
      </c>
      <c r="B426" s="123"/>
      <c r="C426" s="124"/>
      <c r="D426" s="124"/>
      <c r="E426" s="125"/>
      <c r="F426" s="233"/>
      <c r="G426" s="254"/>
      <c r="H426" s="131"/>
      <c r="I426" s="132"/>
      <c r="J426" s="133"/>
      <c r="K426" s="133"/>
    </row>
    <row r="427" spans="1:11" ht="15" hidden="1" customHeight="1" outlineLevel="1" x14ac:dyDescent="0.35">
      <c r="A427" s="77">
        <v>420</v>
      </c>
      <c r="B427" s="123"/>
      <c r="C427" s="124"/>
      <c r="D427" s="124"/>
      <c r="E427" s="125"/>
      <c r="F427" s="233"/>
      <c r="G427" s="254"/>
      <c r="H427" s="131"/>
      <c r="I427" s="132"/>
      <c r="J427" s="133"/>
      <c r="K427" s="133"/>
    </row>
    <row r="428" spans="1:11" ht="15" hidden="1" customHeight="1" outlineLevel="1" x14ac:dyDescent="0.35">
      <c r="A428" s="77">
        <v>421</v>
      </c>
      <c r="B428" s="123"/>
      <c r="C428" s="124"/>
      <c r="D428" s="124"/>
      <c r="E428" s="125"/>
      <c r="F428" s="233"/>
      <c r="G428" s="254"/>
      <c r="H428" s="131"/>
      <c r="I428" s="132"/>
      <c r="J428" s="133"/>
      <c r="K428" s="133"/>
    </row>
    <row r="429" spans="1:11" ht="15" hidden="1" customHeight="1" outlineLevel="1" x14ac:dyDescent="0.35">
      <c r="A429" s="77">
        <v>422</v>
      </c>
      <c r="B429" s="123"/>
      <c r="C429" s="124"/>
      <c r="D429" s="124"/>
      <c r="E429" s="125"/>
      <c r="F429" s="233"/>
      <c r="G429" s="254"/>
      <c r="H429" s="131"/>
      <c r="I429" s="132"/>
      <c r="J429" s="133"/>
      <c r="K429" s="133"/>
    </row>
    <row r="430" spans="1:11" ht="15" hidden="1" customHeight="1" outlineLevel="1" x14ac:dyDescent="0.35">
      <c r="A430" s="77">
        <v>423</v>
      </c>
      <c r="B430" s="123"/>
      <c r="C430" s="124"/>
      <c r="D430" s="124"/>
      <c r="E430" s="125"/>
      <c r="F430" s="233"/>
      <c r="G430" s="254"/>
      <c r="H430" s="131"/>
      <c r="I430" s="132"/>
      <c r="J430" s="133"/>
      <c r="K430" s="133"/>
    </row>
    <row r="431" spans="1:11" ht="15" hidden="1" customHeight="1" outlineLevel="1" x14ac:dyDescent="0.35">
      <c r="A431" s="77">
        <v>424</v>
      </c>
      <c r="B431" s="123"/>
      <c r="C431" s="124"/>
      <c r="D431" s="124"/>
      <c r="E431" s="125"/>
      <c r="F431" s="233"/>
      <c r="G431" s="254"/>
      <c r="H431" s="131"/>
      <c r="I431" s="132"/>
      <c r="J431" s="133"/>
      <c r="K431" s="133"/>
    </row>
    <row r="432" spans="1:11" ht="15" hidden="1" customHeight="1" outlineLevel="1" x14ac:dyDescent="0.35">
      <c r="A432" s="77">
        <v>425</v>
      </c>
      <c r="B432" s="123"/>
      <c r="C432" s="124"/>
      <c r="D432" s="124"/>
      <c r="E432" s="125"/>
      <c r="F432" s="233"/>
      <c r="G432" s="254"/>
      <c r="H432" s="131"/>
      <c r="I432" s="132"/>
      <c r="J432" s="133"/>
      <c r="K432" s="133"/>
    </row>
    <row r="433" spans="1:11" ht="15" hidden="1" customHeight="1" outlineLevel="1" x14ac:dyDescent="0.35">
      <c r="A433" s="77">
        <v>426</v>
      </c>
      <c r="B433" s="123"/>
      <c r="C433" s="124"/>
      <c r="D433" s="124"/>
      <c r="E433" s="125"/>
      <c r="F433" s="233"/>
      <c r="G433" s="254"/>
      <c r="H433" s="131"/>
      <c r="I433" s="132"/>
      <c r="J433" s="133"/>
      <c r="K433" s="133"/>
    </row>
    <row r="434" spans="1:11" ht="15" hidden="1" customHeight="1" outlineLevel="1" x14ac:dyDescent="0.35">
      <c r="A434" s="77">
        <v>427</v>
      </c>
      <c r="B434" s="123"/>
      <c r="C434" s="124"/>
      <c r="D434" s="124"/>
      <c r="E434" s="125"/>
      <c r="F434" s="233"/>
      <c r="G434" s="254"/>
      <c r="H434" s="131"/>
      <c r="I434" s="132"/>
      <c r="J434" s="133"/>
      <c r="K434" s="133"/>
    </row>
    <row r="435" spans="1:11" ht="15" hidden="1" customHeight="1" outlineLevel="1" x14ac:dyDescent="0.35">
      <c r="A435" s="77">
        <v>428</v>
      </c>
      <c r="B435" s="123"/>
      <c r="C435" s="124"/>
      <c r="D435" s="124"/>
      <c r="E435" s="125"/>
      <c r="F435" s="233"/>
      <c r="G435" s="254"/>
      <c r="H435" s="131"/>
      <c r="I435" s="132"/>
      <c r="J435" s="133"/>
      <c r="K435" s="133"/>
    </row>
    <row r="436" spans="1:11" ht="15" hidden="1" customHeight="1" outlineLevel="1" x14ac:dyDescent="0.35">
      <c r="A436" s="77">
        <v>429</v>
      </c>
      <c r="B436" s="123"/>
      <c r="C436" s="124"/>
      <c r="D436" s="124"/>
      <c r="E436" s="125"/>
      <c r="F436" s="233"/>
      <c r="G436" s="254"/>
      <c r="H436" s="131"/>
      <c r="I436" s="132"/>
      <c r="J436" s="133"/>
      <c r="K436" s="133"/>
    </row>
    <row r="437" spans="1:11" ht="15" hidden="1" customHeight="1" outlineLevel="1" x14ac:dyDescent="0.35">
      <c r="A437" s="77">
        <v>430</v>
      </c>
      <c r="B437" s="123"/>
      <c r="C437" s="124"/>
      <c r="D437" s="124"/>
      <c r="E437" s="125"/>
      <c r="F437" s="233"/>
      <c r="G437" s="254"/>
      <c r="H437" s="131"/>
      <c r="I437" s="132"/>
      <c r="J437" s="133"/>
      <c r="K437" s="133"/>
    </row>
    <row r="438" spans="1:11" ht="15" hidden="1" customHeight="1" outlineLevel="1" x14ac:dyDescent="0.35">
      <c r="A438" s="77">
        <v>431</v>
      </c>
      <c r="B438" s="123"/>
      <c r="C438" s="124"/>
      <c r="D438" s="124"/>
      <c r="E438" s="125"/>
      <c r="F438" s="233"/>
      <c r="G438" s="254"/>
      <c r="H438" s="131"/>
      <c r="I438" s="132"/>
      <c r="J438" s="133"/>
      <c r="K438" s="133"/>
    </row>
    <row r="439" spans="1:11" ht="15" hidden="1" customHeight="1" outlineLevel="1" x14ac:dyDescent="0.35">
      <c r="A439" s="77">
        <v>432</v>
      </c>
      <c r="B439" s="123"/>
      <c r="C439" s="124"/>
      <c r="D439" s="124"/>
      <c r="E439" s="125"/>
      <c r="F439" s="233"/>
      <c r="G439" s="254"/>
      <c r="H439" s="131"/>
      <c r="I439" s="132"/>
      <c r="J439" s="133"/>
      <c r="K439" s="133"/>
    </row>
    <row r="440" spans="1:11" ht="15" hidden="1" customHeight="1" outlineLevel="1" x14ac:dyDescent="0.35">
      <c r="A440" s="77">
        <v>433</v>
      </c>
      <c r="B440" s="123"/>
      <c r="C440" s="124"/>
      <c r="D440" s="124"/>
      <c r="E440" s="125"/>
      <c r="F440" s="233"/>
      <c r="G440" s="254"/>
      <c r="H440" s="131"/>
      <c r="I440" s="132"/>
      <c r="J440" s="133"/>
      <c r="K440" s="133"/>
    </row>
    <row r="441" spans="1:11" ht="15" hidden="1" customHeight="1" outlineLevel="1" x14ac:dyDescent="0.35">
      <c r="A441" s="77">
        <v>434</v>
      </c>
      <c r="B441" s="123"/>
      <c r="C441" s="124"/>
      <c r="D441" s="124"/>
      <c r="E441" s="125"/>
      <c r="F441" s="233"/>
      <c r="G441" s="254"/>
      <c r="H441" s="131"/>
      <c r="I441" s="132"/>
      <c r="J441" s="133"/>
      <c r="K441" s="133"/>
    </row>
    <row r="442" spans="1:11" ht="15" hidden="1" customHeight="1" outlineLevel="1" x14ac:dyDescent="0.35">
      <c r="A442" s="77">
        <v>435</v>
      </c>
      <c r="B442" s="123"/>
      <c r="C442" s="124"/>
      <c r="D442" s="124"/>
      <c r="E442" s="125"/>
      <c r="F442" s="233"/>
      <c r="G442" s="254"/>
      <c r="H442" s="131"/>
      <c r="I442" s="132"/>
      <c r="J442" s="133"/>
      <c r="K442" s="133"/>
    </row>
    <row r="443" spans="1:11" ht="15" hidden="1" customHeight="1" outlineLevel="1" x14ac:dyDescent="0.35">
      <c r="A443" s="77">
        <v>436</v>
      </c>
      <c r="B443" s="123"/>
      <c r="C443" s="124"/>
      <c r="D443" s="124"/>
      <c r="E443" s="125"/>
      <c r="F443" s="233"/>
      <c r="G443" s="254"/>
      <c r="H443" s="131"/>
      <c r="I443" s="132"/>
      <c r="J443" s="133"/>
      <c r="K443" s="133"/>
    </row>
    <row r="444" spans="1:11" ht="15" hidden="1" customHeight="1" outlineLevel="1" x14ac:dyDescent="0.35">
      <c r="A444" s="77">
        <v>437</v>
      </c>
      <c r="B444" s="123"/>
      <c r="C444" s="124"/>
      <c r="D444" s="124"/>
      <c r="E444" s="125"/>
      <c r="F444" s="233"/>
      <c r="G444" s="254"/>
      <c r="H444" s="131"/>
      <c r="I444" s="132"/>
      <c r="J444" s="133"/>
      <c r="K444" s="133"/>
    </row>
    <row r="445" spans="1:11" ht="15" hidden="1" customHeight="1" outlineLevel="1" x14ac:dyDescent="0.35">
      <c r="A445" s="77">
        <v>438</v>
      </c>
      <c r="B445" s="123"/>
      <c r="C445" s="124"/>
      <c r="D445" s="124"/>
      <c r="E445" s="125"/>
      <c r="F445" s="233"/>
      <c r="G445" s="254"/>
      <c r="H445" s="131"/>
      <c r="I445" s="132"/>
      <c r="J445" s="133"/>
      <c r="K445" s="133"/>
    </row>
    <row r="446" spans="1:11" ht="15" hidden="1" customHeight="1" outlineLevel="1" x14ac:dyDescent="0.35">
      <c r="A446" s="77">
        <v>439</v>
      </c>
      <c r="B446" s="123"/>
      <c r="C446" s="124"/>
      <c r="D446" s="124"/>
      <c r="E446" s="125"/>
      <c r="F446" s="233"/>
      <c r="G446" s="254"/>
      <c r="H446" s="131"/>
      <c r="I446" s="132"/>
      <c r="J446" s="133"/>
      <c r="K446" s="133"/>
    </row>
    <row r="447" spans="1:11" ht="15" hidden="1" customHeight="1" outlineLevel="1" x14ac:dyDescent="0.35">
      <c r="A447" s="77">
        <v>440</v>
      </c>
      <c r="B447" s="123"/>
      <c r="C447" s="124"/>
      <c r="D447" s="124"/>
      <c r="E447" s="125"/>
      <c r="F447" s="233"/>
      <c r="G447" s="254"/>
      <c r="H447" s="131"/>
      <c r="I447" s="132"/>
      <c r="J447" s="133"/>
      <c r="K447" s="133"/>
    </row>
    <row r="448" spans="1:11" ht="15" hidden="1" customHeight="1" outlineLevel="1" x14ac:dyDescent="0.35">
      <c r="A448" s="77">
        <v>441</v>
      </c>
      <c r="B448" s="123"/>
      <c r="C448" s="124"/>
      <c r="D448" s="124"/>
      <c r="E448" s="125"/>
      <c r="F448" s="233"/>
      <c r="G448" s="254"/>
      <c r="H448" s="131"/>
      <c r="I448" s="132"/>
      <c r="J448" s="133"/>
      <c r="K448" s="133"/>
    </row>
    <row r="449" spans="1:11" ht="15" hidden="1" customHeight="1" outlineLevel="1" x14ac:dyDescent="0.35">
      <c r="A449" s="77">
        <v>442</v>
      </c>
      <c r="B449" s="123"/>
      <c r="C449" s="124"/>
      <c r="D449" s="124"/>
      <c r="E449" s="125"/>
      <c r="F449" s="233"/>
      <c r="G449" s="254"/>
      <c r="H449" s="131"/>
      <c r="I449" s="132"/>
      <c r="J449" s="133"/>
      <c r="K449" s="133"/>
    </row>
    <row r="450" spans="1:11" ht="15" hidden="1" customHeight="1" outlineLevel="1" x14ac:dyDescent="0.35">
      <c r="A450" s="77">
        <v>443</v>
      </c>
      <c r="B450" s="123"/>
      <c r="C450" s="124"/>
      <c r="D450" s="124"/>
      <c r="E450" s="125"/>
      <c r="F450" s="233"/>
      <c r="G450" s="254"/>
      <c r="H450" s="131"/>
      <c r="I450" s="132"/>
      <c r="J450" s="133"/>
      <c r="K450" s="133"/>
    </row>
    <row r="451" spans="1:11" ht="15" hidden="1" customHeight="1" outlineLevel="1" x14ac:dyDescent="0.35">
      <c r="A451" s="77">
        <v>444</v>
      </c>
      <c r="B451" s="123"/>
      <c r="C451" s="124"/>
      <c r="D451" s="124"/>
      <c r="E451" s="125"/>
      <c r="F451" s="233"/>
      <c r="G451" s="254"/>
      <c r="H451" s="131"/>
      <c r="I451" s="132"/>
      <c r="J451" s="133"/>
      <c r="K451" s="133"/>
    </row>
    <row r="452" spans="1:11" ht="15" hidden="1" customHeight="1" outlineLevel="1" x14ac:dyDescent="0.35">
      <c r="A452" s="77">
        <v>445</v>
      </c>
      <c r="B452" s="123"/>
      <c r="C452" s="124"/>
      <c r="D452" s="124"/>
      <c r="E452" s="125"/>
      <c r="F452" s="233"/>
      <c r="G452" s="254"/>
      <c r="H452" s="131"/>
      <c r="I452" s="132"/>
      <c r="J452" s="133"/>
      <c r="K452" s="133"/>
    </row>
    <row r="453" spans="1:11" ht="15" hidden="1" customHeight="1" outlineLevel="1" x14ac:dyDescent="0.35">
      <c r="A453" s="77">
        <v>446</v>
      </c>
      <c r="B453" s="123"/>
      <c r="C453" s="124"/>
      <c r="D453" s="124"/>
      <c r="E453" s="125"/>
      <c r="F453" s="233"/>
      <c r="G453" s="254"/>
      <c r="H453" s="131"/>
      <c r="I453" s="132"/>
      <c r="J453" s="133"/>
      <c r="K453" s="133"/>
    </row>
    <row r="454" spans="1:11" ht="15" hidden="1" customHeight="1" outlineLevel="1" x14ac:dyDescent="0.35">
      <c r="A454" s="77">
        <v>447</v>
      </c>
      <c r="B454" s="123"/>
      <c r="C454" s="124"/>
      <c r="D454" s="124"/>
      <c r="E454" s="125"/>
      <c r="F454" s="233"/>
      <c r="G454" s="254"/>
      <c r="H454" s="131"/>
      <c r="I454" s="132"/>
      <c r="J454" s="133"/>
      <c r="K454" s="133"/>
    </row>
    <row r="455" spans="1:11" ht="15" hidden="1" customHeight="1" outlineLevel="1" x14ac:dyDescent="0.35">
      <c r="A455" s="77">
        <v>448</v>
      </c>
      <c r="B455" s="123"/>
      <c r="C455" s="124"/>
      <c r="D455" s="124"/>
      <c r="E455" s="125"/>
      <c r="F455" s="233"/>
      <c r="G455" s="254"/>
      <c r="H455" s="131"/>
      <c r="I455" s="132"/>
      <c r="J455" s="133"/>
      <c r="K455" s="133"/>
    </row>
    <row r="456" spans="1:11" ht="15" hidden="1" customHeight="1" outlineLevel="1" x14ac:dyDescent="0.35">
      <c r="A456" s="77">
        <v>449</v>
      </c>
      <c r="B456" s="123"/>
      <c r="C456" s="124"/>
      <c r="D456" s="124"/>
      <c r="E456" s="125"/>
      <c r="F456" s="233"/>
      <c r="G456" s="254"/>
      <c r="H456" s="131"/>
      <c r="I456" s="132"/>
      <c r="J456" s="133"/>
      <c r="K456" s="133"/>
    </row>
    <row r="457" spans="1:11" ht="15" hidden="1" customHeight="1" outlineLevel="1" x14ac:dyDescent="0.35">
      <c r="A457" s="77">
        <v>450</v>
      </c>
      <c r="B457" s="123"/>
      <c r="C457" s="124"/>
      <c r="D457" s="124"/>
      <c r="E457" s="125"/>
      <c r="F457" s="233"/>
      <c r="G457" s="254"/>
      <c r="H457" s="131"/>
      <c r="I457" s="132"/>
      <c r="J457" s="133"/>
      <c r="K457" s="133"/>
    </row>
    <row r="458" spans="1:11" ht="15" hidden="1" customHeight="1" outlineLevel="1" x14ac:dyDescent="0.35">
      <c r="A458" s="77">
        <v>451</v>
      </c>
      <c r="B458" s="123"/>
      <c r="C458" s="124"/>
      <c r="D458" s="124"/>
      <c r="E458" s="125"/>
      <c r="F458" s="233"/>
      <c r="G458" s="254"/>
      <c r="H458" s="131"/>
      <c r="I458" s="132"/>
      <c r="J458" s="133"/>
      <c r="K458" s="133"/>
    </row>
    <row r="459" spans="1:11" ht="15" hidden="1" customHeight="1" outlineLevel="1" x14ac:dyDescent="0.35">
      <c r="A459" s="77">
        <v>452</v>
      </c>
      <c r="B459" s="123"/>
      <c r="C459" s="124"/>
      <c r="D459" s="124"/>
      <c r="E459" s="125"/>
      <c r="F459" s="233"/>
      <c r="G459" s="254"/>
      <c r="H459" s="131"/>
      <c r="I459" s="132"/>
      <c r="J459" s="133"/>
      <c r="K459" s="133"/>
    </row>
    <row r="460" spans="1:11" ht="15" hidden="1" customHeight="1" outlineLevel="1" x14ac:dyDescent="0.35">
      <c r="A460" s="77">
        <v>453</v>
      </c>
      <c r="B460" s="123"/>
      <c r="C460" s="124"/>
      <c r="D460" s="124"/>
      <c r="E460" s="125"/>
      <c r="F460" s="233"/>
      <c r="G460" s="254"/>
      <c r="H460" s="131"/>
      <c r="I460" s="132"/>
      <c r="J460" s="133"/>
      <c r="K460" s="133"/>
    </row>
    <row r="461" spans="1:11" ht="15" hidden="1" customHeight="1" outlineLevel="1" x14ac:dyDescent="0.35">
      <c r="A461" s="77">
        <v>454</v>
      </c>
      <c r="B461" s="123"/>
      <c r="C461" s="124"/>
      <c r="D461" s="124"/>
      <c r="E461" s="125"/>
      <c r="F461" s="233"/>
      <c r="G461" s="254"/>
      <c r="H461" s="131"/>
      <c r="I461" s="132"/>
      <c r="J461" s="133"/>
      <c r="K461" s="133"/>
    </row>
    <row r="462" spans="1:11" ht="15" hidden="1" customHeight="1" outlineLevel="1" x14ac:dyDescent="0.35">
      <c r="A462" s="77">
        <v>455</v>
      </c>
      <c r="B462" s="123"/>
      <c r="C462" s="124"/>
      <c r="D462" s="124"/>
      <c r="E462" s="125"/>
      <c r="F462" s="233"/>
      <c r="G462" s="254"/>
      <c r="H462" s="131"/>
      <c r="I462" s="132"/>
      <c r="J462" s="133"/>
      <c r="K462" s="133"/>
    </row>
    <row r="463" spans="1:11" ht="15" hidden="1" customHeight="1" outlineLevel="1" x14ac:dyDescent="0.35">
      <c r="A463" s="77">
        <v>456</v>
      </c>
      <c r="B463" s="123"/>
      <c r="C463" s="124"/>
      <c r="D463" s="124"/>
      <c r="E463" s="125"/>
      <c r="F463" s="233"/>
      <c r="G463" s="254"/>
      <c r="H463" s="131"/>
      <c r="I463" s="132"/>
      <c r="J463" s="133"/>
      <c r="K463" s="133"/>
    </row>
    <row r="464" spans="1:11" ht="15" hidden="1" customHeight="1" outlineLevel="1" x14ac:dyDescent="0.35">
      <c r="A464" s="77">
        <v>457</v>
      </c>
      <c r="B464" s="123"/>
      <c r="C464" s="124"/>
      <c r="D464" s="124"/>
      <c r="E464" s="125"/>
      <c r="F464" s="233"/>
      <c r="G464" s="254"/>
      <c r="H464" s="131"/>
      <c r="I464" s="132"/>
      <c r="J464" s="133"/>
      <c r="K464" s="133"/>
    </row>
    <row r="465" spans="1:11" ht="15" hidden="1" customHeight="1" outlineLevel="1" x14ac:dyDescent="0.35">
      <c r="A465" s="77">
        <v>458</v>
      </c>
      <c r="B465" s="123"/>
      <c r="C465" s="124"/>
      <c r="D465" s="124"/>
      <c r="E465" s="125"/>
      <c r="F465" s="233"/>
      <c r="G465" s="254"/>
      <c r="H465" s="131"/>
      <c r="I465" s="132"/>
      <c r="J465" s="133"/>
      <c r="K465" s="133"/>
    </row>
    <row r="466" spans="1:11" ht="15" hidden="1" customHeight="1" outlineLevel="1" x14ac:dyDescent="0.35">
      <c r="A466" s="77">
        <v>459</v>
      </c>
      <c r="B466" s="123"/>
      <c r="C466" s="124"/>
      <c r="D466" s="124"/>
      <c r="E466" s="125"/>
      <c r="F466" s="233"/>
      <c r="G466" s="254"/>
      <c r="H466" s="131"/>
      <c r="I466" s="132"/>
      <c r="J466" s="133"/>
      <c r="K466" s="133"/>
    </row>
    <row r="467" spans="1:11" ht="15" hidden="1" customHeight="1" outlineLevel="1" x14ac:dyDescent="0.35">
      <c r="A467" s="77">
        <v>460</v>
      </c>
      <c r="B467" s="123"/>
      <c r="C467" s="124"/>
      <c r="D467" s="124"/>
      <c r="E467" s="125"/>
      <c r="F467" s="233"/>
      <c r="G467" s="254"/>
      <c r="H467" s="131"/>
      <c r="I467" s="132"/>
      <c r="J467" s="133"/>
      <c r="K467" s="133"/>
    </row>
    <row r="468" spans="1:11" ht="15" hidden="1" customHeight="1" outlineLevel="1" x14ac:dyDescent="0.35">
      <c r="A468" s="77">
        <v>461</v>
      </c>
      <c r="B468" s="123"/>
      <c r="C468" s="124"/>
      <c r="D468" s="124"/>
      <c r="E468" s="125"/>
      <c r="F468" s="233"/>
      <c r="G468" s="254"/>
      <c r="H468" s="131"/>
      <c r="I468" s="132"/>
      <c r="J468" s="133"/>
      <c r="K468" s="133"/>
    </row>
    <row r="469" spans="1:11" ht="15" hidden="1" customHeight="1" outlineLevel="1" x14ac:dyDescent="0.35">
      <c r="A469" s="77">
        <v>462</v>
      </c>
      <c r="B469" s="123"/>
      <c r="C469" s="124"/>
      <c r="D469" s="124"/>
      <c r="E469" s="125"/>
      <c r="F469" s="233"/>
      <c r="G469" s="254"/>
      <c r="H469" s="131"/>
      <c r="I469" s="132"/>
      <c r="J469" s="133"/>
      <c r="K469" s="133"/>
    </row>
    <row r="470" spans="1:11" ht="15" hidden="1" customHeight="1" outlineLevel="1" x14ac:dyDescent="0.35">
      <c r="A470" s="77">
        <v>463</v>
      </c>
      <c r="B470" s="123"/>
      <c r="C470" s="124"/>
      <c r="D470" s="124"/>
      <c r="E470" s="125"/>
      <c r="F470" s="233"/>
      <c r="G470" s="254"/>
      <c r="H470" s="131"/>
      <c r="I470" s="132"/>
      <c r="J470" s="133"/>
      <c r="K470" s="133"/>
    </row>
    <row r="471" spans="1:11" ht="15" hidden="1" customHeight="1" outlineLevel="1" x14ac:dyDescent="0.35">
      <c r="A471" s="77">
        <v>464</v>
      </c>
      <c r="B471" s="123"/>
      <c r="C471" s="124"/>
      <c r="D471" s="124"/>
      <c r="E471" s="125"/>
      <c r="F471" s="233"/>
      <c r="G471" s="254"/>
      <c r="H471" s="131"/>
      <c r="I471" s="132"/>
      <c r="J471" s="133"/>
      <c r="K471" s="133"/>
    </row>
    <row r="472" spans="1:11" ht="15" hidden="1" customHeight="1" outlineLevel="1" x14ac:dyDescent="0.35">
      <c r="A472" s="77">
        <v>465</v>
      </c>
      <c r="B472" s="123"/>
      <c r="C472" s="124"/>
      <c r="D472" s="124"/>
      <c r="E472" s="125"/>
      <c r="F472" s="233"/>
      <c r="G472" s="254"/>
      <c r="H472" s="131"/>
      <c r="I472" s="132"/>
      <c r="J472" s="133"/>
      <c r="K472" s="133"/>
    </row>
    <row r="473" spans="1:11" ht="15" hidden="1" customHeight="1" outlineLevel="1" x14ac:dyDescent="0.35">
      <c r="A473" s="77">
        <v>466</v>
      </c>
      <c r="B473" s="123"/>
      <c r="C473" s="124"/>
      <c r="D473" s="124"/>
      <c r="E473" s="125"/>
      <c r="F473" s="233"/>
      <c r="G473" s="254"/>
      <c r="H473" s="131"/>
      <c r="I473" s="132"/>
      <c r="J473" s="133"/>
      <c r="K473" s="133"/>
    </row>
    <row r="474" spans="1:11" ht="15" hidden="1" customHeight="1" outlineLevel="1" x14ac:dyDescent="0.35">
      <c r="A474" s="77">
        <v>467</v>
      </c>
      <c r="B474" s="123"/>
      <c r="C474" s="124"/>
      <c r="D474" s="124"/>
      <c r="E474" s="125"/>
      <c r="F474" s="233"/>
      <c r="G474" s="254"/>
      <c r="H474" s="131"/>
      <c r="I474" s="132"/>
      <c r="J474" s="133"/>
      <c r="K474" s="133"/>
    </row>
    <row r="475" spans="1:11" ht="15" hidden="1" customHeight="1" outlineLevel="1" x14ac:dyDescent="0.35">
      <c r="A475" s="77">
        <v>468</v>
      </c>
      <c r="B475" s="123"/>
      <c r="C475" s="124"/>
      <c r="D475" s="124"/>
      <c r="E475" s="125"/>
      <c r="F475" s="233"/>
      <c r="G475" s="254"/>
      <c r="H475" s="131"/>
      <c r="I475" s="132"/>
      <c r="J475" s="133"/>
      <c r="K475" s="133"/>
    </row>
    <row r="476" spans="1:11" ht="15" hidden="1" customHeight="1" outlineLevel="1" x14ac:dyDescent="0.35">
      <c r="A476" s="77">
        <v>469</v>
      </c>
      <c r="B476" s="123"/>
      <c r="C476" s="124"/>
      <c r="D476" s="124"/>
      <c r="E476" s="125"/>
      <c r="F476" s="233"/>
      <c r="G476" s="254"/>
      <c r="H476" s="131"/>
      <c r="I476" s="132"/>
      <c r="J476" s="133"/>
      <c r="K476" s="133"/>
    </row>
    <row r="477" spans="1:11" ht="15" hidden="1" customHeight="1" outlineLevel="1" x14ac:dyDescent="0.35">
      <c r="A477" s="77">
        <v>470</v>
      </c>
      <c r="B477" s="123"/>
      <c r="C477" s="124"/>
      <c r="D477" s="124"/>
      <c r="E477" s="125"/>
      <c r="F477" s="233"/>
      <c r="G477" s="254"/>
      <c r="H477" s="131"/>
      <c r="I477" s="132"/>
      <c r="J477" s="133"/>
      <c r="K477" s="133"/>
    </row>
    <row r="478" spans="1:11" ht="15" hidden="1" customHeight="1" outlineLevel="1" x14ac:dyDescent="0.35">
      <c r="A478" s="77">
        <v>471</v>
      </c>
      <c r="B478" s="123"/>
      <c r="C478" s="124"/>
      <c r="D478" s="124"/>
      <c r="E478" s="125"/>
      <c r="F478" s="233"/>
      <c r="G478" s="254"/>
      <c r="H478" s="131"/>
      <c r="I478" s="132"/>
      <c r="J478" s="133"/>
      <c r="K478" s="133"/>
    </row>
    <row r="479" spans="1:11" ht="15" hidden="1" customHeight="1" outlineLevel="1" x14ac:dyDescent="0.35">
      <c r="A479" s="77">
        <v>472</v>
      </c>
      <c r="B479" s="123"/>
      <c r="C479" s="124"/>
      <c r="D479" s="124"/>
      <c r="E479" s="125"/>
      <c r="F479" s="233"/>
      <c r="G479" s="254"/>
      <c r="H479" s="131"/>
      <c r="I479" s="132"/>
      <c r="J479" s="133"/>
      <c r="K479" s="133"/>
    </row>
    <row r="480" spans="1:11" ht="15" hidden="1" customHeight="1" outlineLevel="1" x14ac:dyDescent="0.35">
      <c r="A480" s="77">
        <v>473</v>
      </c>
      <c r="B480" s="123"/>
      <c r="C480" s="124"/>
      <c r="D480" s="124"/>
      <c r="E480" s="125"/>
      <c r="F480" s="233"/>
      <c r="G480" s="254"/>
      <c r="H480" s="131"/>
      <c r="I480" s="132"/>
      <c r="J480" s="133"/>
      <c r="K480" s="133"/>
    </row>
    <row r="481" spans="1:11" ht="15" hidden="1" customHeight="1" outlineLevel="1" x14ac:dyDescent="0.35">
      <c r="A481" s="77">
        <v>474</v>
      </c>
      <c r="B481" s="123"/>
      <c r="C481" s="124"/>
      <c r="D481" s="124"/>
      <c r="E481" s="125"/>
      <c r="F481" s="233"/>
      <c r="G481" s="254"/>
      <c r="H481" s="131"/>
      <c r="I481" s="132"/>
      <c r="J481" s="133"/>
      <c r="K481" s="133"/>
    </row>
    <row r="482" spans="1:11" ht="15" hidden="1" customHeight="1" outlineLevel="1" x14ac:dyDescent="0.35">
      <c r="A482" s="77">
        <v>475</v>
      </c>
      <c r="B482" s="123"/>
      <c r="C482" s="124"/>
      <c r="D482" s="124"/>
      <c r="E482" s="125"/>
      <c r="F482" s="233"/>
      <c r="G482" s="254"/>
      <c r="H482" s="131"/>
      <c r="I482" s="132"/>
      <c r="J482" s="133"/>
      <c r="K482" s="133"/>
    </row>
    <row r="483" spans="1:11" ht="15" hidden="1" customHeight="1" outlineLevel="1" x14ac:dyDescent="0.35">
      <c r="A483" s="77">
        <v>476</v>
      </c>
      <c r="B483" s="123"/>
      <c r="C483" s="124"/>
      <c r="D483" s="124"/>
      <c r="E483" s="125"/>
      <c r="F483" s="233"/>
      <c r="G483" s="254"/>
      <c r="H483" s="131"/>
      <c r="I483" s="132"/>
      <c r="J483" s="133"/>
      <c r="K483" s="133"/>
    </row>
    <row r="484" spans="1:11" ht="15" hidden="1" customHeight="1" outlineLevel="1" x14ac:dyDescent="0.35">
      <c r="A484" s="77">
        <v>477</v>
      </c>
      <c r="B484" s="123"/>
      <c r="C484" s="124"/>
      <c r="D484" s="124"/>
      <c r="E484" s="125"/>
      <c r="F484" s="233"/>
      <c r="G484" s="254"/>
      <c r="H484" s="131"/>
      <c r="I484" s="132"/>
      <c r="J484" s="133"/>
      <c r="K484" s="133"/>
    </row>
    <row r="485" spans="1:11" ht="15" hidden="1" customHeight="1" outlineLevel="1" x14ac:dyDescent="0.35">
      <c r="A485" s="77">
        <v>478</v>
      </c>
      <c r="B485" s="123"/>
      <c r="C485" s="124"/>
      <c r="D485" s="124"/>
      <c r="E485" s="125"/>
      <c r="F485" s="233"/>
      <c r="G485" s="254"/>
      <c r="H485" s="131"/>
      <c r="I485" s="132"/>
      <c r="J485" s="133"/>
      <c r="K485" s="133"/>
    </row>
    <row r="486" spans="1:11" ht="15" hidden="1" customHeight="1" outlineLevel="1" x14ac:dyDescent="0.35">
      <c r="A486" s="77">
        <v>479</v>
      </c>
      <c r="B486" s="123"/>
      <c r="C486" s="124"/>
      <c r="D486" s="124"/>
      <c r="E486" s="125"/>
      <c r="F486" s="233"/>
      <c r="G486" s="254"/>
      <c r="H486" s="131"/>
      <c r="I486" s="132"/>
      <c r="J486" s="133"/>
      <c r="K486" s="133"/>
    </row>
    <row r="487" spans="1:11" ht="15" hidden="1" customHeight="1" outlineLevel="1" x14ac:dyDescent="0.35">
      <c r="A487" s="77">
        <v>480</v>
      </c>
      <c r="B487" s="123"/>
      <c r="C487" s="124"/>
      <c r="D487" s="124"/>
      <c r="E487" s="125"/>
      <c r="F487" s="233"/>
      <c r="G487" s="254"/>
      <c r="H487" s="131"/>
      <c r="I487" s="132"/>
      <c r="J487" s="133"/>
      <c r="K487" s="133"/>
    </row>
    <row r="488" spans="1:11" ht="15" hidden="1" customHeight="1" outlineLevel="1" x14ac:dyDescent="0.35">
      <c r="A488" s="77">
        <v>481</v>
      </c>
      <c r="B488" s="123"/>
      <c r="C488" s="124"/>
      <c r="D488" s="124"/>
      <c r="E488" s="125"/>
      <c r="F488" s="233"/>
      <c r="G488" s="254"/>
      <c r="H488" s="131"/>
      <c r="I488" s="132"/>
      <c r="J488" s="133"/>
      <c r="K488" s="133"/>
    </row>
    <row r="489" spans="1:11" ht="15" hidden="1" customHeight="1" outlineLevel="1" x14ac:dyDescent="0.35">
      <c r="A489" s="77">
        <v>482</v>
      </c>
      <c r="B489" s="123"/>
      <c r="C489" s="124"/>
      <c r="D489" s="124"/>
      <c r="E489" s="125"/>
      <c r="F489" s="233"/>
      <c r="G489" s="254"/>
      <c r="H489" s="131"/>
      <c r="I489" s="132"/>
      <c r="J489" s="133"/>
      <c r="K489" s="133"/>
    </row>
    <row r="490" spans="1:11" ht="15" hidden="1" customHeight="1" outlineLevel="1" x14ac:dyDescent="0.35">
      <c r="A490" s="77">
        <v>483</v>
      </c>
      <c r="B490" s="123"/>
      <c r="C490" s="124"/>
      <c r="D490" s="124"/>
      <c r="E490" s="125"/>
      <c r="F490" s="233"/>
      <c r="G490" s="254"/>
      <c r="H490" s="131"/>
      <c r="I490" s="132"/>
      <c r="J490" s="133"/>
      <c r="K490" s="133"/>
    </row>
    <row r="491" spans="1:11" ht="15" hidden="1" customHeight="1" outlineLevel="1" x14ac:dyDescent="0.35">
      <c r="A491" s="77">
        <v>484</v>
      </c>
      <c r="B491" s="123"/>
      <c r="C491" s="124"/>
      <c r="D491" s="124"/>
      <c r="E491" s="125"/>
      <c r="F491" s="233"/>
      <c r="G491" s="254"/>
      <c r="H491" s="131"/>
      <c r="I491" s="132"/>
      <c r="J491" s="133"/>
      <c r="K491" s="133"/>
    </row>
    <row r="492" spans="1:11" ht="15" hidden="1" customHeight="1" outlineLevel="1" x14ac:dyDescent="0.35">
      <c r="A492" s="77">
        <v>485</v>
      </c>
      <c r="B492" s="123"/>
      <c r="C492" s="124"/>
      <c r="D492" s="124"/>
      <c r="E492" s="125"/>
      <c r="F492" s="233"/>
      <c r="G492" s="254"/>
      <c r="H492" s="131"/>
      <c r="I492" s="132"/>
      <c r="J492" s="133"/>
      <c r="K492" s="133"/>
    </row>
    <row r="493" spans="1:11" ht="15" hidden="1" customHeight="1" outlineLevel="1" x14ac:dyDescent="0.35">
      <c r="A493" s="77">
        <v>486</v>
      </c>
      <c r="B493" s="123"/>
      <c r="C493" s="124"/>
      <c r="D493" s="124"/>
      <c r="E493" s="125"/>
      <c r="F493" s="233"/>
      <c r="G493" s="254"/>
      <c r="H493" s="131"/>
      <c r="I493" s="132"/>
      <c r="J493" s="133"/>
      <c r="K493" s="133"/>
    </row>
    <row r="494" spans="1:11" ht="15" hidden="1" customHeight="1" outlineLevel="1" x14ac:dyDescent="0.35">
      <c r="A494" s="77">
        <v>487</v>
      </c>
      <c r="B494" s="123"/>
      <c r="C494" s="124"/>
      <c r="D494" s="124"/>
      <c r="E494" s="125"/>
      <c r="F494" s="233"/>
      <c r="G494" s="254"/>
      <c r="H494" s="131"/>
      <c r="I494" s="132"/>
      <c r="J494" s="133"/>
      <c r="K494" s="133"/>
    </row>
    <row r="495" spans="1:11" ht="15" hidden="1" customHeight="1" outlineLevel="1" x14ac:dyDescent="0.35">
      <c r="A495" s="77">
        <v>488</v>
      </c>
      <c r="B495" s="123"/>
      <c r="C495" s="124"/>
      <c r="D495" s="124"/>
      <c r="E495" s="125"/>
      <c r="F495" s="233"/>
      <c r="G495" s="254"/>
      <c r="H495" s="131"/>
      <c r="I495" s="132"/>
      <c r="J495" s="133"/>
      <c r="K495" s="133"/>
    </row>
    <row r="496" spans="1:11" ht="15" hidden="1" customHeight="1" outlineLevel="1" x14ac:dyDescent="0.35">
      <c r="A496" s="77">
        <v>489</v>
      </c>
      <c r="B496" s="123"/>
      <c r="C496" s="124"/>
      <c r="D496" s="124"/>
      <c r="E496" s="125"/>
      <c r="F496" s="233"/>
      <c r="G496" s="254"/>
      <c r="H496" s="131"/>
      <c r="I496" s="132"/>
      <c r="J496" s="133"/>
      <c r="K496" s="133"/>
    </row>
    <row r="497" spans="1:11" ht="15" hidden="1" customHeight="1" outlineLevel="1" x14ac:dyDescent="0.35">
      <c r="A497" s="77">
        <v>490</v>
      </c>
      <c r="B497" s="123"/>
      <c r="C497" s="124"/>
      <c r="D497" s="124"/>
      <c r="E497" s="125"/>
      <c r="F497" s="233"/>
      <c r="G497" s="254"/>
      <c r="H497" s="131"/>
      <c r="I497" s="132"/>
      <c r="J497" s="133"/>
      <c r="K497" s="133"/>
    </row>
    <row r="498" spans="1:11" ht="15" hidden="1" customHeight="1" outlineLevel="1" x14ac:dyDescent="0.35">
      <c r="A498" s="77">
        <v>491</v>
      </c>
      <c r="B498" s="123"/>
      <c r="C498" s="124"/>
      <c r="D498" s="124"/>
      <c r="E498" s="125"/>
      <c r="F498" s="233"/>
      <c r="G498" s="254"/>
      <c r="H498" s="131"/>
      <c r="I498" s="132"/>
      <c r="J498" s="133"/>
      <c r="K498" s="133"/>
    </row>
    <row r="499" spans="1:11" ht="15" hidden="1" customHeight="1" outlineLevel="1" x14ac:dyDescent="0.35">
      <c r="A499" s="77">
        <v>492</v>
      </c>
      <c r="B499" s="123"/>
      <c r="C499" s="124"/>
      <c r="D499" s="124"/>
      <c r="E499" s="125"/>
      <c r="F499" s="233"/>
      <c r="G499" s="254"/>
      <c r="H499" s="131"/>
      <c r="I499" s="132"/>
      <c r="J499" s="133"/>
      <c r="K499" s="133"/>
    </row>
    <row r="500" spans="1:11" ht="15" hidden="1" customHeight="1" outlineLevel="1" x14ac:dyDescent="0.35">
      <c r="A500" s="77">
        <v>493</v>
      </c>
      <c r="B500" s="123"/>
      <c r="C500" s="124"/>
      <c r="D500" s="124"/>
      <c r="E500" s="125"/>
      <c r="F500" s="233"/>
      <c r="G500" s="254"/>
      <c r="H500" s="131"/>
      <c r="I500" s="132"/>
      <c r="J500" s="133"/>
      <c r="K500" s="133"/>
    </row>
    <row r="501" spans="1:11" ht="15" hidden="1" customHeight="1" outlineLevel="1" x14ac:dyDescent="0.35">
      <c r="A501" s="77">
        <v>494</v>
      </c>
      <c r="B501" s="123"/>
      <c r="C501" s="124"/>
      <c r="D501" s="124"/>
      <c r="E501" s="125"/>
      <c r="F501" s="233"/>
      <c r="G501" s="254"/>
      <c r="H501" s="131"/>
      <c r="I501" s="132"/>
      <c r="J501" s="133"/>
      <c r="K501" s="133"/>
    </row>
    <row r="502" spans="1:11" ht="15" hidden="1" customHeight="1" outlineLevel="1" x14ac:dyDescent="0.35">
      <c r="A502" s="77">
        <v>495</v>
      </c>
      <c r="B502" s="123"/>
      <c r="C502" s="124"/>
      <c r="D502" s="124"/>
      <c r="E502" s="125"/>
      <c r="F502" s="233"/>
      <c r="G502" s="254"/>
      <c r="H502" s="131"/>
      <c r="I502" s="132"/>
      <c r="J502" s="133"/>
      <c r="K502" s="133"/>
    </row>
    <row r="503" spans="1:11" ht="15" hidden="1" customHeight="1" outlineLevel="1" x14ac:dyDescent="0.35">
      <c r="A503" s="77">
        <v>496</v>
      </c>
      <c r="B503" s="123"/>
      <c r="C503" s="124"/>
      <c r="D503" s="124"/>
      <c r="E503" s="125"/>
      <c r="F503" s="233"/>
      <c r="G503" s="254"/>
      <c r="H503" s="131"/>
      <c r="I503" s="132"/>
      <c r="J503" s="133"/>
      <c r="K503" s="133"/>
    </row>
    <row r="504" spans="1:11" ht="15" hidden="1" customHeight="1" outlineLevel="1" x14ac:dyDescent="0.35">
      <c r="A504" s="77">
        <v>497</v>
      </c>
      <c r="B504" s="123"/>
      <c r="C504" s="124"/>
      <c r="D504" s="124"/>
      <c r="E504" s="125"/>
      <c r="F504" s="233"/>
      <c r="G504" s="254"/>
      <c r="H504" s="131"/>
      <c r="I504" s="132"/>
      <c r="J504" s="133"/>
      <c r="K504" s="133"/>
    </row>
    <row r="505" spans="1:11" ht="15" hidden="1" customHeight="1" outlineLevel="1" x14ac:dyDescent="0.35">
      <c r="A505" s="77">
        <v>498</v>
      </c>
      <c r="B505" s="123"/>
      <c r="C505" s="124"/>
      <c r="D505" s="124"/>
      <c r="E505" s="125"/>
      <c r="F505" s="233"/>
      <c r="G505" s="254"/>
      <c r="H505" s="131"/>
      <c r="I505" s="132"/>
      <c r="J505" s="133"/>
      <c r="K505" s="133"/>
    </row>
    <row r="506" spans="1:11" ht="15" hidden="1" customHeight="1" outlineLevel="1" x14ac:dyDescent="0.35">
      <c r="A506" s="77">
        <v>499</v>
      </c>
      <c r="B506" s="123"/>
      <c r="C506" s="124"/>
      <c r="D506" s="124"/>
      <c r="E506" s="125"/>
      <c r="F506" s="233"/>
      <c r="G506" s="254"/>
      <c r="H506" s="131"/>
      <c r="I506" s="132"/>
      <c r="J506" s="133"/>
      <c r="K506" s="133"/>
    </row>
    <row r="507" spans="1:11" ht="15" hidden="1" customHeight="1" outlineLevel="1" x14ac:dyDescent="0.35">
      <c r="A507" s="77">
        <v>500</v>
      </c>
      <c r="B507" s="123"/>
      <c r="C507" s="124"/>
      <c r="D507" s="124"/>
      <c r="E507" s="125"/>
      <c r="F507" s="233"/>
      <c r="G507" s="254"/>
      <c r="H507" s="131"/>
      <c r="I507" s="132"/>
      <c r="J507" s="133"/>
      <c r="K507" s="133"/>
    </row>
    <row r="508" spans="1:11" ht="15" hidden="1" customHeight="1" outlineLevel="1" x14ac:dyDescent="0.35">
      <c r="A508" s="77">
        <v>501</v>
      </c>
      <c r="B508" s="123"/>
      <c r="C508" s="124"/>
      <c r="D508" s="124"/>
      <c r="E508" s="125"/>
      <c r="F508" s="233"/>
      <c r="G508" s="254"/>
      <c r="H508" s="131"/>
      <c r="I508" s="132"/>
      <c r="J508" s="133"/>
      <c r="K508" s="133"/>
    </row>
    <row r="509" spans="1:11" ht="15" hidden="1" customHeight="1" outlineLevel="1" x14ac:dyDescent="0.35">
      <c r="A509" s="77">
        <v>502</v>
      </c>
      <c r="B509" s="123"/>
      <c r="C509" s="124"/>
      <c r="D509" s="124"/>
      <c r="E509" s="125"/>
      <c r="F509" s="233"/>
      <c r="G509" s="254"/>
      <c r="H509" s="131"/>
      <c r="I509" s="132"/>
      <c r="J509" s="133"/>
      <c r="K509" s="133"/>
    </row>
    <row r="510" spans="1:11" ht="15" hidden="1" customHeight="1" outlineLevel="1" x14ac:dyDescent="0.35">
      <c r="A510" s="77">
        <v>503</v>
      </c>
      <c r="B510" s="123"/>
      <c r="C510" s="124"/>
      <c r="D510" s="124"/>
      <c r="E510" s="125"/>
      <c r="F510" s="233"/>
      <c r="G510" s="254"/>
      <c r="H510" s="131"/>
      <c r="I510" s="132"/>
      <c r="J510" s="133"/>
      <c r="K510" s="133"/>
    </row>
    <row r="511" spans="1:11" ht="15" hidden="1" customHeight="1" outlineLevel="1" x14ac:dyDescent="0.35">
      <c r="A511" s="77">
        <v>504</v>
      </c>
      <c r="B511" s="123"/>
      <c r="C511" s="124"/>
      <c r="D511" s="124"/>
      <c r="E511" s="125"/>
      <c r="F511" s="233"/>
      <c r="G511" s="254"/>
      <c r="H511" s="131"/>
      <c r="I511" s="132"/>
      <c r="J511" s="133"/>
      <c r="K511" s="133"/>
    </row>
    <row r="512" spans="1:11" ht="15" hidden="1" customHeight="1" outlineLevel="1" x14ac:dyDescent="0.35">
      <c r="A512" s="77">
        <v>505</v>
      </c>
      <c r="B512" s="123"/>
      <c r="C512" s="124"/>
      <c r="D512" s="124"/>
      <c r="E512" s="125"/>
      <c r="F512" s="233"/>
      <c r="G512" s="254"/>
      <c r="H512" s="131"/>
      <c r="I512" s="132"/>
      <c r="J512" s="133"/>
      <c r="K512" s="133"/>
    </row>
    <row r="513" spans="1:11" ht="15" hidden="1" customHeight="1" outlineLevel="1" x14ac:dyDescent="0.35">
      <c r="A513" s="77">
        <v>506</v>
      </c>
      <c r="B513" s="123"/>
      <c r="C513" s="124"/>
      <c r="D513" s="124"/>
      <c r="E513" s="125"/>
      <c r="F513" s="233"/>
      <c r="G513" s="254"/>
      <c r="H513" s="131"/>
      <c r="I513" s="132"/>
      <c r="J513" s="133"/>
      <c r="K513" s="133"/>
    </row>
    <row r="514" spans="1:11" ht="15" hidden="1" customHeight="1" outlineLevel="1" x14ac:dyDescent="0.35">
      <c r="A514" s="77">
        <v>507</v>
      </c>
      <c r="B514" s="123"/>
      <c r="C514" s="124"/>
      <c r="D514" s="124"/>
      <c r="E514" s="125"/>
      <c r="F514" s="233"/>
      <c r="G514" s="254"/>
      <c r="H514" s="131"/>
      <c r="I514" s="132"/>
      <c r="J514" s="133"/>
      <c r="K514" s="133"/>
    </row>
    <row r="515" spans="1:11" ht="15" hidden="1" customHeight="1" outlineLevel="1" x14ac:dyDescent="0.35">
      <c r="A515" s="77">
        <v>508</v>
      </c>
      <c r="B515" s="123"/>
      <c r="C515" s="124"/>
      <c r="D515" s="124"/>
      <c r="E515" s="125"/>
      <c r="F515" s="233"/>
      <c r="G515" s="254"/>
      <c r="H515" s="131"/>
      <c r="I515" s="132"/>
      <c r="J515" s="133"/>
      <c r="K515" s="133"/>
    </row>
    <row r="516" spans="1:11" ht="15" hidden="1" customHeight="1" outlineLevel="1" x14ac:dyDescent="0.35">
      <c r="A516" s="77">
        <v>509</v>
      </c>
      <c r="B516" s="123"/>
      <c r="C516" s="124"/>
      <c r="D516" s="124"/>
      <c r="E516" s="125"/>
      <c r="F516" s="233"/>
      <c r="G516" s="254"/>
      <c r="H516" s="131"/>
      <c r="I516" s="132"/>
      <c r="J516" s="133"/>
      <c r="K516" s="133"/>
    </row>
    <row r="517" spans="1:11" ht="15" hidden="1" customHeight="1" outlineLevel="1" x14ac:dyDescent="0.35">
      <c r="A517" s="77">
        <v>510</v>
      </c>
      <c r="B517" s="123"/>
      <c r="C517" s="124"/>
      <c r="D517" s="124"/>
      <c r="E517" s="125"/>
      <c r="F517" s="233"/>
      <c r="G517" s="254"/>
      <c r="H517" s="131"/>
      <c r="I517" s="132"/>
      <c r="J517" s="133"/>
      <c r="K517" s="133"/>
    </row>
    <row r="518" spans="1:11" ht="15" hidden="1" customHeight="1" outlineLevel="1" x14ac:dyDescent="0.35">
      <c r="A518" s="77">
        <v>511</v>
      </c>
      <c r="B518" s="123"/>
      <c r="C518" s="124"/>
      <c r="D518" s="124"/>
      <c r="E518" s="125"/>
      <c r="F518" s="233"/>
      <c r="G518" s="254"/>
      <c r="H518" s="131"/>
      <c r="I518" s="132"/>
      <c r="J518" s="133"/>
      <c r="K518" s="133"/>
    </row>
    <row r="519" spans="1:11" ht="15" hidden="1" customHeight="1" outlineLevel="1" x14ac:dyDescent="0.35">
      <c r="A519" s="77">
        <v>512</v>
      </c>
      <c r="B519" s="123"/>
      <c r="C519" s="124"/>
      <c r="D519" s="124"/>
      <c r="E519" s="125"/>
      <c r="F519" s="233"/>
      <c r="G519" s="254"/>
      <c r="H519" s="131"/>
      <c r="I519" s="132"/>
      <c r="J519" s="133"/>
      <c r="K519" s="133"/>
    </row>
    <row r="520" spans="1:11" ht="15" hidden="1" customHeight="1" outlineLevel="1" x14ac:dyDescent="0.35">
      <c r="A520" s="77">
        <v>513</v>
      </c>
      <c r="B520" s="123"/>
      <c r="C520" s="124"/>
      <c r="D520" s="124"/>
      <c r="E520" s="125"/>
      <c r="F520" s="233"/>
      <c r="G520" s="254"/>
      <c r="H520" s="131"/>
      <c r="I520" s="132"/>
      <c r="J520" s="133"/>
      <c r="K520" s="133"/>
    </row>
    <row r="521" spans="1:11" ht="15" hidden="1" customHeight="1" outlineLevel="1" x14ac:dyDescent="0.35">
      <c r="A521" s="77">
        <v>514</v>
      </c>
      <c r="B521" s="123"/>
      <c r="C521" s="124"/>
      <c r="D521" s="124"/>
      <c r="E521" s="125"/>
      <c r="F521" s="233"/>
      <c r="G521" s="254"/>
      <c r="H521" s="131"/>
      <c r="I521" s="132"/>
      <c r="J521" s="133"/>
      <c r="K521" s="133"/>
    </row>
    <row r="522" spans="1:11" ht="15" hidden="1" customHeight="1" outlineLevel="1" x14ac:dyDescent="0.35">
      <c r="A522" s="77">
        <v>515</v>
      </c>
      <c r="B522" s="123"/>
      <c r="C522" s="124"/>
      <c r="D522" s="124"/>
      <c r="E522" s="125"/>
      <c r="F522" s="233"/>
      <c r="G522" s="254"/>
      <c r="H522" s="131"/>
      <c r="I522" s="132"/>
      <c r="J522" s="133"/>
      <c r="K522" s="133"/>
    </row>
    <row r="523" spans="1:11" ht="15" hidden="1" customHeight="1" outlineLevel="1" x14ac:dyDescent="0.35">
      <c r="A523" s="77">
        <v>516</v>
      </c>
      <c r="B523" s="123"/>
      <c r="C523" s="124"/>
      <c r="D523" s="124"/>
      <c r="E523" s="125"/>
      <c r="F523" s="233"/>
      <c r="G523" s="254"/>
      <c r="H523" s="131"/>
      <c r="I523" s="132"/>
      <c r="J523" s="133"/>
      <c r="K523" s="133"/>
    </row>
    <row r="524" spans="1:11" ht="15" hidden="1" customHeight="1" outlineLevel="1" x14ac:dyDescent="0.35">
      <c r="A524" s="77">
        <v>517</v>
      </c>
      <c r="B524" s="123"/>
      <c r="C524" s="124"/>
      <c r="D524" s="124"/>
      <c r="E524" s="125"/>
      <c r="F524" s="233"/>
      <c r="G524" s="254"/>
      <c r="H524" s="131"/>
      <c r="I524" s="132"/>
      <c r="J524" s="133"/>
      <c r="K524" s="133"/>
    </row>
    <row r="525" spans="1:11" ht="15" hidden="1" customHeight="1" outlineLevel="1" x14ac:dyDescent="0.35">
      <c r="A525" s="77">
        <v>518</v>
      </c>
      <c r="B525" s="123"/>
      <c r="C525" s="124"/>
      <c r="D525" s="124"/>
      <c r="E525" s="125"/>
      <c r="F525" s="233"/>
      <c r="G525" s="254"/>
      <c r="H525" s="131"/>
      <c r="I525" s="132"/>
      <c r="J525" s="133"/>
      <c r="K525" s="133"/>
    </row>
    <row r="526" spans="1:11" ht="15" hidden="1" customHeight="1" outlineLevel="1" x14ac:dyDescent="0.35">
      <c r="A526" s="77">
        <v>519</v>
      </c>
      <c r="B526" s="123"/>
      <c r="C526" s="124"/>
      <c r="D526" s="124"/>
      <c r="E526" s="125"/>
      <c r="F526" s="233"/>
      <c r="G526" s="254"/>
      <c r="H526" s="131"/>
      <c r="I526" s="132"/>
      <c r="J526" s="133"/>
      <c r="K526" s="133"/>
    </row>
    <row r="527" spans="1:11" ht="15" hidden="1" customHeight="1" outlineLevel="1" x14ac:dyDescent="0.35">
      <c r="A527" s="77">
        <v>520</v>
      </c>
      <c r="B527" s="123"/>
      <c r="C527" s="124"/>
      <c r="D527" s="124"/>
      <c r="E527" s="125"/>
      <c r="F527" s="233"/>
      <c r="G527" s="254"/>
      <c r="H527" s="131"/>
      <c r="I527" s="132"/>
      <c r="J527" s="133"/>
      <c r="K527" s="133"/>
    </row>
    <row r="528" spans="1:11" ht="15" hidden="1" customHeight="1" outlineLevel="1" x14ac:dyDescent="0.35">
      <c r="A528" s="77">
        <v>521</v>
      </c>
      <c r="B528" s="123"/>
      <c r="C528" s="124"/>
      <c r="D528" s="124"/>
      <c r="E528" s="125"/>
      <c r="F528" s="233"/>
      <c r="G528" s="254"/>
      <c r="H528" s="131"/>
      <c r="I528" s="132"/>
      <c r="J528" s="133"/>
      <c r="K528" s="133"/>
    </row>
    <row r="529" spans="1:11" ht="15" hidden="1" customHeight="1" outlineLevel="1" x14ac:dyDescent="0.35">
      <c r="A529" s="77">
        <v>522</v>
      </c>
      <c r="B529" s="123"/>
      <c r="C529" s="124"/>
      <c r="D529" s="124"/>
      <c r="E529" s="125"/>
      <c r="F529" s="233"/>
      <c r="G529" s="254"/>
      <c r="H529" s="131"/>
      <c r="I529" s="132"/>
      <c r="J529" s="133"/>
      <c r="K529" s="133"/>
    </row>
    <row r="530" spans="1:11" ht="15" hidden="1" customHeight="1" outlineLevel="1" x14ac:dyDescent="0.35">
      <c r="A530" s="77">
        <v>523</v>
      </c>
      <c r="B530" s="123"/>
      <c r="C530" s="124"/>
      <c r="D530" s="124"/>
      <c r="E530" s="125"/>
      <c r="F530" s="233"/>
      <c r="G530" s="254"/>
      <c r="H530" s="131"/>
      <c r="I530" s="132"/>
      <c r="J530" s="133"/>
      <c r="K530" s="133"/>
    </row>
    <row r="531" spans="1:11" ht="15" hidden="1" customHeight="1" outlineLevel="1" x14ac:dyDescent="0.35">
      <c r="A531" s="77">
        <v>524</v>
      </c>
      <c r="B531" s="123"/>
      <c r="C531" s="124"/>
      <c r="D531" s="124"/>
      <c r="E531" s="125"/>
      <c r="F531" s="233"/>
      <c r="G531" s="254"/>
      <c r="H531" s="131"/>
      <c r="I531" s="132"/>
      <c r="J531" s="133"/>
      <c r="K531" s="133"/>
    </row>
    <row r="532" spans="1:11" ht="15" hidden="1" customHeight="1" outlineLevel="1" x14ac:dyDescent="0.35">
      <c r="A532" s="77">
        <v>525</v>
      </c>
      <c r="B532" s="123"/>
      <c r="C532" s="124"/>
      <c r="D532" s="124"/>
      <c r="E532" s="125"/>
      <c r="F532" s="233"/>
      <c r="G532" s="254"/>
      <c r="H532" s="131"/>
      <c r="I532" s="132"/>
      <c r="J532" s="133"/>
      <c r="K532" s="133"/>
    </row>
    <row r="533" spans="1:11" ht="15" hidden="1" customHeight="1" outlineLevel="1" x14ac:dyDescent="0.35">
      <c r="A533" s="77">
        <v>526</v>
      </c>
      <c r="B533" s="123"/>
      <c r="C533" s="124"/>
      <c r="D533" s="124"/>
      <c r="E533" s="125"/>
      <c r="F533" s="233"/>
      <c r="G533" s="254"/>
      <c r="H533" s="131"/>
      <c r="I533" s="132"/>
      <c r="J533" s="133"/>
      <c r="K533" s="133"/>
    </row>
    <row r="534" spans="1:11" ht="15" hidden="1" customHeight="1" outlineLevel="1" x14ac:dyDescent="0.35">
      <c r="A534" s="77">
        <v>527</v>
      </c>
      <c r="B534" s="123"/>
      <c r="C534" s="124"/>
      <c r="D534" s="124"/>
      <c r="E534" s="125"/>
      <c r="F534" s="233"/>
      <c r="G534" s="254"/>
      <c r="H534" s="131"/>
      <c r="I534" s="132"/>
      <c r="J534" s="133"/>
      <c r="K534" s="133"/>
    </row>
    <row r="535" spans="1:11" ht="15" hidden="1" customHeight="1" outlineLevel="1" x14ac:dyDescent="0.35">
      <c r="A535" s="77">
        <v>528</v>
      </c>
      <c r="B535" s="123"/>
      <c r="C535" s="124"/>
      <c r="D535" s="124"/>
      <c r="E535" s="125"/>
      <c r="F535" s="233"/>
      <c r="G535" s="254"/>
      <c r="H535" s="131"/>
      <c r="I535" s="132"/>
      <c r="J535" s="133"/>
      <c r="K535" s="133"/>
    </row>
    <row r="536" spans="1:11" ht="15" hidden="1" customHeight="1" outlineLevel="1" x14ac:dyDescent="0.35">
      <c r="A536" s="77">
        <v>529</v>
      </c>
      <c r="B536" s="123"/>
      <c r="C536" s="124"/>
      <c r="D536" s="124"/>
      <c r="E536" s="125"/>
      <c r="F536" s="233"/>
      <c r="G536" s="254"/>
      <c r="H536" s="131"/>
      <c r="I536" s="132"/>
      <c r="J536" s="133"/>
      <c r="K536" s="133"/>
    </row>
    <row r="537" spans="1:11" ht="15" hidden="1" customHeight="1" outlineLevel="1" x14ac:dyDescent="0.35">
      <c r="A537" s="77">
        <v>530</v>
      </c>
      <c r="B537" s="123"/>
      <c r="C537" s="124"/>
      <c r="D537" s="124"/>
      <c r="E537" s="125"/>
      <c r="F537" s="233"/>
      <c r="G537" s="254"/>
      <c r="H537" s="131"/>
      <c r="I537" s="132"/>
      <c r="J537" s="133"/>
      <c r="K537" s="133"/>
    </row>
    <row r="538" spans="1:11" ht="15" hidden="1" customHeight="1" outlineLevel="1" x14ac:dyDescent="0.35">
      <c r="A538" s="77">
        <v>531</v>
      </c>
      <c r="B538" s="123"/>
      <c r="C538" s="124"/>
      <c r="D538" s="124"/>
      <c r="E538" s="125"/>
      <c r="F538" s="233"/>
      <c r="G538" s="254"/>
      <c r="H538" s="131"/>
      <c r="I538" s="132"/>
      <c r="J538" s="133"/>
      <c r="K538" s="133"/>
    </row>
    <row r="539" spans="1:11" ht="15" hidden="1" customHeight="1" outlineLevel="1" x14ac:dyDescent="0.35">
      <c r="A539" s="77">
        <v>532</v>
      </c>
      <c r="B539" s="123"/>
      <c r="C539" s="124"/>
      <c r="D539" s="124"/>
      <c r="E539" s="125"/>
      <c r="F539" s="233"/>
      <c r="G539" s="254"/>
      <c r="H539" s="131"/>
      <c r="I539" s="132"/>
      <c r="J539" s="133"/>
      <c r="K539" s="133"/>
    </row>
    <row r="540" spans="1:11" ht="15" hidden="1" customHeight="1" outlineLevel="1" x14ac:dyDescent="0.35">
      <c r="A540" s="77">
        <v>533</v>
      </c>
      <c r="B540" s="123"/>
      <c r="C540" s="124"/>
      <c r="D540" s="124"/>
      <c r="E540" s="125"/>
      <c r="F540" s="233"/>
      <c r="G540" s="254"/>
      <c r="H540" s="131"/>
      <c r="I540" s="132"/>
      <c r="J540" s="133"/>
      <c r="K540" s="133"/>
    </row>
    <row r="541" spans="1:11" ht="15" hidden="1" customHeight="1" outlineLevel="1" x14ac:dyDescent="0.35">
      <c r="A541" s="77">
        <v>534</v>
      </c>
      <c r="B541" s="123"/>
      <c r="C541" s="124"/>
      <c r="D541" s="124"/>
      <c r="E541" s="125"/>
      <c r="F541" s="233"/>
      <c r="G541" s="254"/>
      <c r="H541" s="131"/>
      <c r="I541" s="132"/>
      <c r="J541" s="133"/>
      <c r="K541" s="133"/>
    </row>
    <row r="542" spans="1:11" ht="15" hidden="1" customHeight="1" outlineLevel="1" x14ac:dyDescent="0.35">
      <c r="A542" s="77">
        <v>535</v>
      </c>
      <c r="B542" s="123"/>
      <c r="C542" s="124"/>
      <c r="D542" s="124"/>
      <c r="E542" s="125"/>
      <c r="F542" s="233"/>
      <c r="G542" s="254"/>
      <c r="H542" s="131"/>
      <c r="I542" s="132"/>
      <c r="J542" s="133"/>
      <c r="K542" s="133"/>
    </row>
    <row r="543" spans="1:11" ht="15" hidden="1" customHeight="1" outlineLevel="1" x14ac:dyDescent="0.35">
      <c r="A543" s="77">
        <v>536</v>
      </c>
      <c r="B543" s="123"/>
      <c r="C543" s="124"/>
      <c r="D543" s="124"/>
      <c r="E543" s="125"/>
      <c r="F543" s="233"/>
      <c r="G543" s="254"/>
      <c r="H543" s="131"/>
      <c r="I543" s="132"/>
      <c r="J543" s="133"/>
      <c r="K543" s="133"/>
    </row>
    <row r="544" spans="1:11" ht="15" hidden="1" customHeight="1" outlineLevel="1" x14ac:dyDescent="0.35">
      <c r="A544" s="77">
        <v>537</v>
      </c>
      <c r="B544" s="123"/>
      <c r="C544" s="124"/>
      <c r="D544" s="124"/>
      <c r="E544" s="125"/>
      <c r="F544" s="233"/>
      <c r="G544" s="254"/>
      <c r="H544" s="131"/>
      <c r="I544" s="132"/>
      <c r="J544" s="133"/>
      <c r="K544" s="133"/>
    </row>
    <row r="545" spans="1:11" ht="15" hidden="1" customHeight="1" outlineLevel="1" x14ac:dyDescent="0.35">
      <c r="A545" s="77">
        <v>538</v>
      </c>
      <c r="B545" s="123"/>
      <c r="C545" s="124"/>
      <c r="D545" s="124"/>
      <c r="E545" s="125"/>
      <c r="F545" s="233"/>
      <c r="G545" s="254"/>
      <c r="H545" s="131"/>
      <c r="I545" s="132"/>
      <c r="J545" s="133"/>
      <c r="K545" s="133"/>
    </row>
    <row r="546" spans="1:11" ht="15" hidden="1" customHeight="1" outlineLevel="1" x14ac:dyDescent="0.35">
      <c r="A546" s="77">
        <v>539</v>
      </c>
      <c r="B546" s="123"/>
      <c r="C546" s="124"/>
      <c r="D546" s="124"/>
      <c r="E546" s="125"/>
      <c r="F546" s="233"/>
      <c r="G546" s="254"/>
      <c r="H546" s="131"/>
      <c r="I546" s="132"/>
      <c r="J546" s="133"/>
      <c r="K546" s="133"/>
    </row>
    <row r="547" spans="1:11" ht="15" hidden="1" customHeight="1" outlineLevel="1" x14ac:dyDescent="0.35">
      <c r="A547" s="77">
        <v>540</v>
      </c>
      <c r="B547" s="123"/>
      <c r="C547" s="124"/>
      <c r="D547" s="124"/>
      <c r="E547" s="125"/>
      <c r="F547" s="233"/>
      <c r="G547" s="254"/>
      <c r="H547" s="131"/>
      <c r="I547" s="132"/>
      <c r="J547" s="133"/>
      <c r="K547" s="133"/>
    </row>
    <row r="548" spans="1:11" ht="15" hidden="1" customHeight="1" outlineLevel="1" x14ac:dyDescent="0.35">
      <c r="A548" s="77">
        <v>541</v>
      </c>
      <c r="B548" s="123"/>
      <c r="C548" s="124"/>
      <c r="D548" s="124"/>
      <c r="E548" s="125"/>
      <c r="F548" s="233"/>
      <c r="G548" s="254"/>
      <c r="H548" s="131"/>
      <c r="I548" s="132"/>
      <c r="J548" s="133"/>
      <c r="K548" s="133"/>
    </row>
    <row r="549" spans="1:11" ht="15" hidden="1" customHeight="1" outlineLevel="1" x14ac:dyDescent="0.35">
      <c r="A549" s="77">
        <v>542</v>
      </c>
      <c r="B549" s="123"/>
      <c r="C549" s="124"/>
      <c r="D549" s="124"/>
      <c r="E549" s="125"/>
      <c r="F549" s="233"/>
      <c r="G549" s="254"/>
      <c r="H549" s="131"/>
      <c r="I549" s="132"/>
      <c r="J549" s="133"/>
      <c r="K549" s="133"/>
    </row>
    <row r="550" spans="1:11" ht="15" hidden="1" customHeight="1" outlineLevel="1" x14ac:dyDescent="0.35">
      <c r="A550" s="77">
        <v>543</v>
      </c>
      <c r="B550" s="123"/>
      <c r="C550" s="124"/>
      <c r="D550" s="124"/>
      <c r="E550" s="125"/>
      <c r="F550" s="233"/>
      <c r="G550" s="254"/>
      <c r="H550" s="131"/>
      <c r="I550" s="132"/>
      <c r="J550" s="133"/>
      <c r="K550" s="133"/>
    </row>
    <row r="551" spans="1:11" ht="15" hidden="1" customHeight="1" outlineLevel="1" x14ac:dyDescent="0.35">
      <c r="A551" s="77">
        <v>544</v>
      </c>
      <c r="B551" s="123"/>
      <c r="C551" s="124"/>
      <c r="D551" s="124"/>
      <c r="E551" s="125"/>
      <c r="F551" s="233"/>
      <c r="G551" s="254"/>
      <c r="H551" s="131"/>
      <c r="I551" s="132"/>
      <c r="J551" s="133"/>
      <c r="K551" s="133"/>
    </row>
    <row r="552" spans="1:11" ht="15" hidden="1" customHeight="1" outlineLevel="1" x14ac:dyDescent="0.35">
      <c r="A552" s="77">
        <v>545</v>
      </c>
      <c r="B552" s="123"/>
      <c r="C552" s="124"/>
      <c r="D552" s="124"/>
      <c r="E552" s="125"/>
      <c r="F552" s="233"/>
      <c r="G552" s="254"/>
      <c r="H552" s="131"/>
      <c r="I552" s="132"/>
      <c r="J552" s="133"/>
      <c r="K552" s="133"/>
    </row>
    <row r="553" spans="1:11" ht="15" hidden="1" customHeight="1" outlineLevel="1" x14ac:dyDescent="0.35">
      <c r="A553" s="77">
        <v>546</v>
      </c>
      <c r="B553" s="123"/>
      <c r="C553" s="124"/>
      <c r="D553" s="124"/>
      <c r="E553" s="125"/>
      <c r="F553" s="233"/>
      <c r="G553" s="254"/>
      <c r="H553" s="131"/>
      <c r="I553" s="132"/>
      <c r="J553" s="133"/>
      <c r="K553" s="133"/>
    </row>
    <row r="554" spans="1:11" ht="15" hidden="1" customHeight="1" outlineLevel="1" x14ac:dyDescent="0.35">
      <c r="A554" s="77">
        <v>547</v>
      </c>
      <c r="B554" s="123"/>
      <c r="C554" s="124"/>
      <c r="D554" s="124"/>
      <c r="E554" s="125"/>
      <c r="F554" s="233"/>
      <c r="G554" s="254"/>
      <c r="H554" s="131"/>
      <c r="I554" s="132"/>
      <c r="J554" s="133"/>
      <c r="K554" s="133"/>
    </row>
    <row r="555" spans="1:11" ht="15" hidden="1" customHeight="1" outlineLevel="1" x14ac:dyDescent="0.35">
      <c r="A555" s="77">
        <v>548</v>
      </c>
      <c r="B555" s="123"/>
      <c r="C555" s="124"/>
      <c r="D555" s="124"/>
      <c r="E555" s="125"/>
      <c r="F555" s="233"/>
      <c r="G555" s="254"/>
      <c r="H555" s="131"/>
      <c r="I555" s="132"/>
      <c r="J555" s="133"/>
      <c r="K555" s="133"/>
    </row>
    <row r="556" spans="1:11" ht="15" hidden="1" customHeight="1" outlineLevel="1" x14ac:dyDescent="0.35">
      <c r="A556" s="77">
        <v>549</v>
      </c>
      <c r="B556" s="123"/>
      <c r="C556" s="124"/>
      <c r="D556" s="124"/>
      <c r="E556" s="125"/>
      <c r="F556" s="233"/>
      <c r="G556" s="254"/>
      <c r="H556" s="131"/>
      <c r="I556" s="132"/>
      <c r="J556" s="133"/>
      <c r="K556" s="133"/>
    </row>
    <row r="557" spans="1:11" ht="15" hidden="1" customHeight="1" outlineLevel="1" x14ac:dyDescent="0.35">
      <c r="A557" s="77">
        <v>550</v>
      </c>
      <c r="B557" s="123"/>
      <c r="C557" s="124"/>
      <c r="D557" s="124"/>
      <c r="E557" s="125"/>
      <c r="F557" s="233"/>
      <c r="G557" s="254"/>
      <c r="H557" s="131"/>
      <c r="I557" s="132"/>
      <c r="J557" s="133"/>
      <c r="K557" s="133"/>
    </row>
    <row r="558" spans="1:11" ht="15" hidden="1" customHeight="1" outlineLevel="1" x14ac:dyDescent="0.35">
      <c r="A558" s="77">
        <v>551</v>
      </c>
      <c r="B558" s="123"/>
      <c r="C558" s="124"/>
      <c r="D558" s="124"/>
      <c r="E558" s="125"/>
      <c r="F558" s="233"/>
      <c r="G558" s="254"/>
      <c r="H558" s="131"/>
      <c r="I558" s="132"/>
      <c r="J558" s="133"/>
      <c r="K558" s="133"/>
    </row>
    <row r="559" spans="1:11" ht="15" hidden="1" customHeight="1" outlineLevel="1" x14ac:dyDescent="0.35">
      <c r="A559" s="77">
        <v>552</v>
      </c>
      <c r="B559" s="123"/>
      <c r="C559" s="124"/>
      <c r="D559" s="124"/>
      <c r="E559" s="125"/>
      <c r="F559" s="233"/>
      <c r="G559" s="254"/>
      <c r="H559" s="131"/>
      <c r="I559" s="132"/>
      <c r="J559" s="133"/>
      <c r="K559" s="133"/>
    </row>
    <row r="560" spans="1:11" ht="15" hidden="1" customHeight="1" outlineLevel="1" x14ac:dyDescent="0.35">
      <c r="A560" s="77">
        <v>553</v>
      </c>
      <c r="B560" s="123"/>
      <c r="C560" s="124"/>
      <c r="D560" s="124"/>
      <c r="E560" s="125"/>
      <c r="F560" s="233"/>
      <c r="G560" s="254"/>
      <c r="H560" s="131"/>
      <c r="I560" s="132"/>
      <c r="J560" s="133"/>
      <c r="K560" s="133"/>
    </row>
    <row r="561" spans="1:11" ht="15" hidden="1" customHeight="1" outlineLevel="1" x14ac:dyDescent="0.35">
      <c r="A561" s="77">
        <v>554</v>
      </c>
      <c r="B561" s="123"/>
      <c r="C561" s="124"/>
      <c r="D561" s="124"/>
      <c r="E561" s="125"/>
      <c r="F561" s="233"/>
      <c r="G561" s="254"/>
      <c r="H561" s="131"/>
      <c r="I561" s="132"/>
      <c r="J561" s="133"/>
      <c r="K561" s="133"/>
    </row>
    <row r="562" spans="1:11" ht="15" hidden="1" customHeight="1" outlineLevel="1" x14ac:dyDescent="0.35">
      <c r="A562" s="77">
        <v>555</v>
      </c>
      <c r="B562" s="123"/>
      <c r="C562" s="124"/>
      <c r="D562" s="124"/>
      <c r="E562" s="125"/>
      <c r="F562" s="233"/>
      <c r="G562" s="254"/>
      <c r="H562" s="131"/>
      <c r="I562" s="132"/>
      <c r="J562" s="133"/>
      <c r="K562" s="133"/>
    </row>
    <row r="563" spans="1:11" ht="15" hidden="1" customHeight="1" outlineLevel="1" x14ac:dyDescent="0.35">
      <c r="A563" s="77">
        <v>556</v>
      </c>
      <c r="B563" s="123"/>
      <c r="C563" s="124"/>
      <c r="D563" s="124"/>
      <c r="E563" s="125"/>
      <c r="F563" s="233"/>
      <c r="G563" s="254"/>
      <c r="H563" s="131"/>
      <c r="I563" s="132"/>
      <c r="J563" s="133"/>
      <c r="K563" s="133"/>
    </row>
    <row r="564" spans="1:11" ht="15" hidden="1" customHeight="1" outlineLevel="1" x14ac:dyDescent="0.35">
      <c r="A564" s="77">
        <v>557</v>
      </c>
      <c r="B564" s="123"/>
      <c r="C564" s="124"/>
      <c r="D564" s="124"/>
      <c r="E564" s="125"/>
      <c r="F564" s="233"/>
      <c r="G564" s="254"/>
      <c r="H564" s="131"/>
      <c r="I564" s="132"/>
      <c r="J564" s="133"/>
      <c r="K564" s="133"/>
    </row>
    <row r="565" spans="1:11" ht="15" hidden="1" customHeight="1" outlineLevel="1" x14ac:dyDescent="0.35">
      <c r="A565" s="77">
        <v>558</v>
      </c>
      <c r="B565" s="123"/>
      <c r="C565" s="124"/>
      <c r="D565" s="124"/>
      <c r="E565" s="125"/>
      <c r="F565" s="233"/>
      <c r="G565" s="254"/>
      <c r="H565" s="131"/>
      <c r="I565" s="132"/>
      <c r="J565" s="133"/>
      <c r="K565" s="133"/>
    </row>
    <row r="566" spans="1:11" ht="15" hidden="1" customHeight="1" outlineLevel="1" x14ac:dyDescent="0.35">
      <c r="A566" s="77">
        <v>559</v>
      </c>
      <c r="B566" s="123"/>
      <c r="C566" s="124"/>
      <c r="D566" s="124"/>
      <c r="E566" s="125"/>
      <c r="F566" s="233"/>
      <c r="G566" s="254"/>
      <c r="H566" s="131"/>
      <c r="I566" s="132"/>
      <c r="J566" s="133"/>
      <c r="K566" s="133"/>
    </row>
    <row r="567" spans="1:11" ht="15" hidden="1" customHeight="1" outlineLevel="1" x14ac:dyDescent="0.35">
      <c r="A567" s="77">
        <v>560</v>
      </c>
      <c r="B567" s="123"/>
      <c r="C567" s="124"/>
      <c r="D567" s="124"/>
      <c r="E567" s="125"/>
      <c r="F567" s="233"/>
      <c r="G567" s="254"/>
      <c r="H567" s="131"/>
      <c r="I567" s="132"/>
      <c r="J567" s="133"/>
      <c r="K567" s="133"/>
    </row>
    <row r="568" spans="1:11" ht="15" hidden="1" customHeight="1" outlineLevel="1" x14ac:dyDescent="0.35">
      <c r="A568" s="77">
        <v>561</v>
      </c>
      <c r="B568" s="123"/>
      <c r="C568" s="124"/>
      <c r="D568" s="124"/>
      <c r="E568" s="125"/>
      <c r="F568" s="233"/>
      <c r="G568" s="254"/>
      <c r="H568" s="131"/>
      <c r="I568" s="132"/>
      <c r="J568" s="133"/>
      <c r="K568" s="133"/>
    </row>
    <row r="569" spans="1:11" ht="15" hidden="1" customHeight="1" outlineLevel="1" x14ac:dyDescent="0.35">
      <c r="A569" s="77">
        <v>562</v>
      </c>
      <c r="B569" s="123"/>
      <c r="C569" s="124"/>
      <c r="D569" s="124"/>
      <c r="E569" s="125"/>
      <c r="F569" s="233"/>
      <c r="G569" s="254"/>
      <c r="H569" s="131"/>
      <c r="I569" s="132"/>
      <c r="J569" s="133"/>
      <c r="K569" s="133"/>
    </row>
    <row r="570" spans="1:11" ht="15" hidden="1" customHeight="1" outlineLevel="1" x14ac:dyDescent="0.35">
      <c r="A570" s="77">
        <v>563</v>
      </c>
      <c r="B570" s="123"/>
      <c r="C570" s="124"/>
      <c r="D570" s="124"/>
      <c r="E570" s="125"/>
      <c r="F570" s="233"/>
      <c r="G570" s="254"/>
      <c r="H570" s="131"/>
      <c r="I570" s="132"/>
      <c r="J570" s="133"/>
      <c r="K570" s="133"/>
    </row>
    <row r="571" spans="1:11" ht="15" hidden="1" customHeight="1" outlineLevel="1" x14ac:dyDescent="0.35">
      <c r="A571" s="77">
        <v>564</v>
      </c>
      <c r="B571" s="123"/>
      <c r="C571" s="124"/>
      <c r="D571" s="124"/>
      <c r="E571" s="125"/>
      <c r="F571" s="233"/>
      <c r="G571" s="254"/>
      <c r="H571" s="131"/>
      <c r="I571" s="132"/>
      <c r="J571" s="133"/>
      <c r="K571" s="133"/>
    </row>
    <row r="572" spans="1:11" ht="15" hidden="1" customHeight="1" outlineLevel="1" x14ac:dyDescent="0.35">
      <c r="A572" s="77">
        <v>565</v>
      </c>
      <c r="B572" s="123"/>
      <c r="C572" s="124"/>
      <c r="D572" s="124"/>
      <c r="E572" s="125"/>
      <c r="F572" s="233"/>
      <c r="G572" s="254"/>
      <c r="H572" s="131"/>
      <c r="I572" s="132"/>
      <c r="J572" s="133"/>
      <c r="K572" s="133"/>
    </row>
    <row r="573" spans="1:11" ht="15" hidden="1" customHeight="1" outlineLevel="1" x14ac:dyDescent="0.35">
      <c r="A573" s="77">
        <v>566</v>
      </c>
      <c r="B573" s="123"/>
      <c r="C573" s="124"/>
      <c r="D573" s="124"/>
      <c r="E573" s="125"/>
      <c r="F573" s="233"/>
      <c r="G573" s="254"/>
      <c r="H573" s="131"/>
      <c r="I573" s="132"/>
      <c r="J573" s="133"/>
      <c r="K573" s="133"/>
    </row>
    <row r="574" spans="1:11" ht="15" hidden="1" customHeight="1" outlineLevel="1" x14ac:dyDescent="0.35">
      <c r="A574" s="77">
        <v>567</v>
      </c>
      <c r="B574" s="123"/>
      <c r="C574" s="124"/>
      <c r="D574" s="124"/>
      <c r="E574" s="125"/>
      <c r="F574" s="233"/>
      <c r="G574" s="254"/>
      <c r="H574" s="131"/>
      <c r="I574" s="132"/>
      <c r="J574" s="133"/>
      <c r="K574" s="133"/>
    </row>
    <row r="575" spans="1:11" ht="15" hidden="1" customHeight="1" outlineLevel="1" x14ac:dyDescent="0.35">
      <c r="A575" s="77">
        <v>568</v>
      </c>
      <c r="B575" s="123"/>
      <c r="C575" s="124"/>
      <c r="D575" s="124"/>
      <c r="E575" s="125"/>
      <c r="F575" s="233"/>
      <c r="G575" s="254"/>
      <c r="H575" s="131"/>
      <c r="I575" s="132"/>
      <c r="J575" s="133"/>
      <c r="K575" s="133"/>
    </row>
    <row r="576" spans="1:11" ht="15" hidden="1" customHeight="1" outlineLevel="1" x14ac:dyDescent="0.35">
      <c r="A576" s="77">
        <v>569</v>
      </c>
      <c r="B576" s="123"/>
      <c r="C576" s="124"/>
      <c r="D576" s="124"/>
      <c r="E576" s="125"/>
      <c r="F576" s="233"/>
      <c r="G576" s="254"/>
      <c r="H576" s="131"/>
      <c r="I576" s="132"/>
      <c r="J576" s="133"/>
      <c r="K576" s="133"/>
    </row>
    <row r="577" spans="1:11" ht="15" hidden="1" customHeight="1" outlineLevel="1" x14ac:dyDescent="0.35">
      <c r="A577" s="77">
        <v>570</v>
      </c>
      <c r="B577" s="123"/>
      <c r="C577" s="124"/>
      <c r="D577" s="124"/>
      <c r="E577" s="125"/>
      <c r="F577" s="233"/>
      <c r="G577" s="254"/>
      <c r="H577" s="131"/>
      <c r="I577" s="132"/>
      <c r="J577" s="133"/>
      <c r="K577" s="133"/>
    </row>
    <row r="578" spans="1:11" ht="15" hidden="1" customHeight="1" outlineLevel="1" x14ac:dyDescent="0.35">
      <c r="A578" s="77">
        <v>571</v>
      </c>
      <c r="B578" s="123"/>
      <c r="C578" s="124"/>
      <c r="D578" s="124"/>
      <c r="E578" s="125"/>
      <c r="F578" s="233"/>
      <c r="G578" s="254"/>
      <c r="H578" s="131"/>
      <c r="I578" s="132"/>
      <c r="J578" s="133"/>
      <c r="K578" s="133"/>
    </row>
    <row r="579" spans="1:11" ht="15" hidden="1" customHeight="1" outlineLevel="1" x14ac:dyDescent="0.35">
      <c r="A579" s="77">
        <v>572</v>
      </c>
      <c r="B579" s="123"/>
      <c r="C579" s="124"/>
      <c r="D579" s="124"/>
      <c r="E579" s="125"/>
      <c r="F579" s="233"/>
      <c r="G579" s="254"/>
      <c r="H579" s="131"/>
      <c r="I579" s="132"/>
      <c r="J579" s="133"/>
      <c r="K579" s="133"/>
    </row>
    <row r="580" spans="1:11" ht="15" hidden="1" customHeight="1" outlineLevel="1" x14ac:dyDescent="0.35">
      <c r="A580" s="77">
        <v>573</v>
      </c>
      <c r="B580" s="123"/>
      <c r="C580" s="124"/>
      <c r="D580" s="124"/>
      <c r="E580" s="125"/>
      <c r="F580" s="233"/>
      <c r="G580" s="254"/>
      <c r="H580" s="131"/>
      <c r="I580" s="132"/>
      <c r="J580" s="133"/>
      <c r="K580" s="133"/>
    </row>
    <row r="581" spans="1:11" ht="15" hidden="1" customHeight="1" outlineLevel="1" x14ac:dyDescent="0.35">
      <c r="A581" s="77">
        <v>574</v>
      </c>
      <c r="B581" s="123"/>
      <c r="C581" s="124"/>
      <c r="D581" s="124"/>
      <c r="E581" s="125"/>
      <c r="F581" s="233"/>
      <c r="G581" s="254"/>
      <c r="H581" s="131"/>
      <c r="I581" s="132"/>
      <c r="J581" s="133"/>
      <c r="K581" s="133"/>
    </row>
    <row r="582" spans="1:11" ht="15" hidden="1" customHeight="1" outlineLevel="1" x14ac:dyDescent="0.35">
      <c r="A582" s="77">
        <v>575</v>
      </c>
      <c r="B582" s="123"/>
      <c r="C582" s="124"/>
      <c r="D582" s="124"/>
      <c r="E582" s="125"/>
      <c r="F582" s="233"/>
      <c r="G582" s="254"/>
      <c r="H582" s="131"/>
      <c r="I582" s="132"/>
      <c r="J582" s="133"/>
      <c r="K582" s="133"/>
    </row>
    <row r="583" spans="1:11" ht="15" hidden="1" customHeight="1" outlineLevel="1" x14ac:dyDescent="0.35">
      <c r="A583" s="77">
        <v>576</v>
      </c>
      <c r="B583" s="123"/>
      <c r="C583" s="124"/>
      <c r="D583" s="124"/>
      <c r="E583" s="125"/>
      <c r="F583" s="233"/>
      <c r="G583" s="254"/>
      <c r="H583" s="131"/>
      <c r="I583" s="132"/>
      <c r="J583" s="133"/>
      <c r="K583" s="133"/>
    </row>
    <row r="584" spans="1:11" ht="15" hidden="1" customHeight="1" outlineLevel="1" x14ac:dyDescent="0.35">
      <c r="A584" s="77">
        <v>577</v>
      </c>
      <c r="B584" s="123"/>
      <c r="C584" s="124"/>
      <c r="D584" s="124"/>
      <c r="E584" s="125"/>
      <c r="F584" s="233"/>
      <c r="G584" s="254"/>
      <c r="H584" s="131"/>
      <c r="I584" s="132"/>
      <c r="J584" s="133"/>
      <c r="K584" s="133"/>
    </row>
    <row r="585" spans="1:11" ht="15" hidden="1" customHeight="1" outlineLevel="1" x14ac:dyDescent="0.35">
      <c r="A585" s="77">
        <v>578</v>
      </c>
      <c r="B585" s="123"/>
      <c r="C585" s="124"/>
      <c r="D585" s="124"/>
      <c r="E585" s="125"/>
      <c r="F585" s="233"/>
      <c r="G585" s="254"/>
      <c r="H585" s="131"/>
      <c r="I585" s="132"/>
      <c r="J585" s="133"/>
      <c r="K585" s="133"/>
    </row>
    <row r="586" spans="1:11" ht="15" hidden="1" customHeight="1" outlineLevel="1" x14ac:dyDescent="0.35">
      <c r="A586" s="77">
        <v>579</v>
      </c>
      <c r="B586" s="123"/>
      <c r="C586" s="124"/>
      <c r="D586" s="124"/>
      <c r="E586" s="125"/>
      <c r="F586" s="233"/>
      <c r="G586" s="254"/>
      <c r="H586" s="131"/>
      <c r="I586" s="132"/>
      <c r="J586" s="133"/>
      <c r="K586" s="133"/>
    </row>
    <row r="587" spans="1:11" ht="15" hidden="1" customHeight="1" outlineLevel="1" x14ac:dyDescent="0.35">
      <c r="A587" s="77">
        <v>580</v>
      </c>
      <c r="B587" s="123"/>
      <c r="C587" s="124"/>
      <c r="D587" s="124"/>
      <c r="E587" s="125"/>
      <c r="F587" s="233"/>
      <c r="G587" s="254"/>
      <c r="H587" s="131"/>
      <c r="I587" s="132"/>
      <c r="J587" s="133"/>
      <c r="K587" s="133"/>
    </row>
    <row r="588" spans="1:11" ht="15" hidden="1" customHeight="1" outlineLevel="1" x14ac:dyDescent="0.35">
      <c r="A588" s="77">
        <v>581</v>
      </c>
      <c r="B588" s="123"/>
      <c r="C588" s="124"/>
      <c r="D588" s="124"/>
      <c r="E588" s="125"/>
      <c r="F588" s="233"/>
      <c r="G588" s="254"/>
      <c r="H588" s="131"/>
      <c r="I588" s="132"/>
      <c r="J588" s="133"/>
      <c r="K588" s="133"/>
    </row>
    <row r="589" spans="1:11" ht="15" hidden="1" customHeight="1" outlineLevel="1" x14ac:dyDescent="0.35">
      <c r="A589" s="77">
        <v>582</v>
      </c>
      <c r="B589" s="123"/>
      <c r="C589" s="124"/>
      <c r="D589" s="124"/>
      <c r="E589" s="125"/>
      <c r="F589" s="233"/>
      <c r="G589" s="254"/>
      <c r="H589" s="131"/>
      <c r="I589" s="132"/>
      <c r="J589" s="133"/>
      <c r="K589" s="133"/>
    </row>
    <row r="590" spans="1:11" ht="15" hidden="1" customHeight="1" outlineLevel="1" x14ac:dyDescent="0.35">
      <c r="A590" s="77">
        <v>583</v>
      </c>
      <c r="B590" s="123"/>
      <c r="C590" s="124"/>
      <c r="D590" s="124"/>
      <c r="E590" s="125"/>
      <c r="F590" s="233"/>
      <c r="G590" s="254"/>
      <c r="H590" s="131"/>
      <c r="I590" s="132"/>
      <c r="J590" s="133"/>
      <c r="K590" s="133"/>
    </row>
    <row r="591" spans="1:11" ht="15" hidden="1" customHeight="1" outlineLevel="1" x14ac:dyDescent="0.35">
      <c r="A591" s="77">
        <v>584</v>
      </c>
      <c r="B591" s="123"/>
      <c r="C591" s="124"/>
      <c r="D591" s="124"/>
      <c r="E591" s="125"/>
      <c r="F591" s="233"/>
      <c r="G591" s="254"/>
      <c r="H591" s="131"/>
      <c r="I591" s="132"/>
      <c r="J591" s="133"/>
      <c r="K591" s="133"/>
    </row>
    <row r="592" spans="1:11" ht="15" hidden="1" customHeight="1" outlineLevel="1" x14ac:dyDescent="0.35">
      <c r="A592" s="77">
        <v>585</v>
      </c>
      <c r="B592" s="123"/>
      <c r="C592" s="124"/>
      <c r="D592" s="124"/>
      <c r="E592" s="125"/>
      <c r="F592" s="233"/>
      <c r="G592" s="254"/>
      <c r="H592" s="131"/>
      <c r="I592" s="132"/>
      <c r="J592" s="133"/>
      <c r="K592" s="133"/>
    </row>
    <row r="593" spans="1:11" ht="15" hidden="1" customHeight="1" outlineLevel="1" x14ac:dyDescent="0.35">
      <c r="A593" s="77">
        <v>586</v>
      </c>
      <c r="B593" s="123"/>
      <c r="C593" s="124"/>
      <c r="D593" s="124"/>
      <c r="E593" s="125"/>
      <c r="F593" s="233"/>
      <c r="G593" s="254"/>
      <c r="H593" s="131"/>
      <c r="I593" s="132"/>
      <c r="J593" s="133"/>
      <c r="K593" s="133"/>
    </row>
    <row r="594" spans="1:11" ht="15" hidden="1" customHeight="1" outlineLevel="1" x14ac:dyDescent="0.35">
      <c r="A594" s="77">
        <v>587</v>
      </c>
      <c r="B594" s="123"/>
      <c r="C594" s="124"/>
      <c r="D594" s="124"/>
      <c r="E594" s="125"/>
      <c r="F594" s="233"/>
      <c r="G594" s="254"/>
      <c r="H594" s="131"/>
      <c r="I594" s="132"/>
      <c r="J594" s="133"/>
      <c r="K594" s="133"/>
    </row>
    <row r="595" spans="1:11" ht="15" hidden="1" customHeight="1" outlineLevel="1" x14ac:dyDescent="0.35">
      <c r="A595" s="77">
        <v>588</v>
      </c>
      <c r="B595" s="123"/>
      <c r="C595" s="124"/>
      <c r="D595" s="124"/>
      <c r="E595" s="125"/>
      <c r="F595" s="233"/>
      <c r="G595" s="254"/>
      <c r="H595" s="131"/>
      <c r="I595" s="132"/>
      <c r="J595" s="133"/>
      <c r="K595" s="133"/>
    </row>
    <row r="596" spans="1:11" ht="15" hidden="1" customHeight="1" outlineLevel="1" x14ac:dyDescent="0.35">
      <c r="A596" s="77">
        <v>589</v>
      </c>
      <c r="B596" s="123"/>
      <c r="C596" s="124"/>
      <c r="D596" s="124"/>
      <c r="E596" s="125"/>
      <c r="F596" s="233"/>
      <c r="G596" s="254"/>
      <c r="H596" s="131"/>
      <c r="I596" s="132"/>
      <c r="J596" s="133"/>
      <c r="K596" s="133"/>
    </row>
    <row r="597" spans="1:11" ht="15" hidden="1" customHeight="1" outlineLevel="1" x14ac:dyDescent="0.35">
      <c r="A597" s="77">
        <v>590</v>
      </c>
      <c r="B597" s="123"/>
      <c r="C597" s="124"/>
      <c r="D597" s="124"/>
      <c r="E597" s="125"/>
      <c r="F597" s="233"/>
      <c r="G597" s="254"/>
      <c r="H597" s="131"/>
      <c r="I597" s="132"/>
      <c r="J597" s="133"/>
      <c r="K597" s="133"/>
    </row>
    <row r="598" spans="1:11" ht="15" hidden="1" customHeight="1" outlineLevel="1" x14ac:dyDescent="0.35">
      <c r="A598" s="77">
        <v>591</v>
      </c>
      <c r="B598" s="123"/>
      <c r="C598" s="124"/>
      <c r="D598" s="124"/>
      <c r="E598" s="125"/>
      <c r="F598" s="233"/>
      <c r="G598" s="254"/>
      <c r="H598" s="131"/>
      <c r="I598" s="132"/>
      <c r="J598" s="133"/>
      <c r="K598" s="133"/>
    </row>
    <row r="599" spans="1:11" ht="15" hidden="1" customHeight="1" outlineLevel="1" x14ac:dyDescent="0.35">
      <c r="A599" s="77">
        <v>592</v>
      </c>
      <c r="B599" s="123"/>
      <c r="C599" s="124"/>
      <c r="D599" s="124"/>
      <c r="E599" s="125"/>
      <c r="F599" s="233"/>
      <c r="G599" s="254"/>
      <c r="H599" s="131"/>
      <c r="I599" s="132"/>
      <c r="J599" s="133"/>
      <c r="K599" s="133"/>
    </row>
    <row r="600" spans="1:11" ht="15" hidden="1" customHeight="1" outlineLevel="1" x14ac:dyDescent="0.35">
      <c r="A600" s="77">
        <v>593</v>
      </c>
      <c r="B600" s="123"/>
      <c r="C600" s="124"/>
      <c r="D600" s="124"/>
      <c r="E600" s="125"/>
      <c r="F600" s="233"/>
      <c r="G600" s="254"/>
      <c r="H600" s="131"/>
      <c r="I600" s="132"/>
      <c r="J600" s="133"/>
      <c r="K600" s="133"/>
    </row>
    <row r="601" spans="1:11" ht="15" hidden="1" customHeight="1" outlineLevel="1" x14ac:dyDescent="0.35">
      <c r="A601" s="77">
        <v>594</v>
      </c>
      <c r="B601" s="123"/>
      <c r="C601" s="124"/>
      <c r="D601" s="124"/>
      <c r="E601" s="125"/>
      <c r="F601" s="233"/>
      <c r="G601" s="254"/>
      <c r="H601" s="131"/>
      <c r="I601" s="132"/>
      <c r="J601" s="133"/>
      <c r="K601" s="133"/>
    </row>
    <row r="602" spans="1:11" ht="15" hidden="1" customHeight="1" outlineLevel="1" x14ac:dyDescent="0.35">
      <c r="A602" s="77">
        <v>595</v>
      </c>
      <c r="B602" s="123"/>
      <c r="C602" s="124"/>
      <c r="D602" s="124"/>
      <c r="E602" s="125"/>
      <c r="F602" s="233"/>
      <c r="G602" s="254"/>
      <c r="H602" s="131"/>
      <c r="I602" s="132"/>
      <c r="J602" s="133"/>
      <c r="K602" s="133"/>
    </row>
    <row r="603" spans="1:11" ht="15" hidden="1" customHeight="1" outlineLevel="1" x14ac:dyDescent="0.35">
      <c r="A603" s="77">
        <v>596</v>
      </c>
      <c r="B603" s="123"/>
      <c r="C603" s="124"/>
      <c r="D603" s="124"/>
      <c r="E603" s="125"/>
      <c r="F603" s="233"/>
      <c r="G603" s="254"/>
      <c r="H603" s="131"/>
      <c r="I603" s="132"/>
      <c r="J603" s="133"/>
      <c r="K603" s="133"/>
    </row>
    <row r="604" spans="1:11" ht="15" hidden="1" customHeight="1" outlineLevel="1" x14ac:dyDescent="0.35">
      <c r="A604" s="77">
        <v>597</v>
      </c>
      <c r="B604" s="123"/>
      <c r="C604" s="124"/>
      <c r="D604" s="124"/>
      <c r="E604" s="125"/>
      <c r="F604" s="233"/>
      <c r="G604" s="254"/>
      <c r="H604" s="131"/>
      <c r="I604" s="132"/>
      <c r="J604" s="133"/>
      <c r="K604" s="133"/>
    </row>
    <row r="605" spans="1:11" ht="15" hidden="1" customHeight="1" outlineLevel="1" x14ac:dyDescent="0.35">
      <c r="A605" s="77">
        <v>598</v>
      </c>
      <c r="B605" s="123"/>
      <c r="C605" s="124"/>
      <c r="D605" s="124"/>
      <c r="E605" s="125"/>
      <c r="F605" s="233"/>
      <c r="G605" s="254"/>
      <c r="H605" s="131"/>
      <c r="I605" s="132"/>
      <c r="J605" s="133"/>
      <c r="K605" s="133"/>
    </row>
    <row r="606" spans="1:11" ht="15" hidden="1" customHeight="1" outlineLevel="1" x14ac:dyDescent="0.35">
      <c r="A606" s="77">
        <v>599</v>
      </c>
      <c r="B606" s="123"/>
      <c r="C606" s="124"/>
      <c r="D606" s="124"/>
      <c r="E606" s="125"/>
      <c r="F606" s="233"/>
      <c r="G606" s="254"/>
      <c r="H606" s="131"/>
      <c r="I606" s="132"/>
      <c r="J606" s="133"/>
      <c r="K606" s="133"/>
    </row>
    <row r="607" spans="1:11" ht="15" hidden="1" customHeight="1" outlineLevel="1" x14ac:dyDescent="0.35">
      <c r="A607" s="77">
        <v>600</v>
      </c>
      <c r="B607" s="123"/>
      <c r="C607" s="124"/>
      <c r="D607" s="124"/>
      <c r="E607" s="125"/>
      <c r="F607" s="233"/>
      <c r="G607" s="254"/>
      <c r="H607" s="131"/>
      <c r="I607" s="132"/>
      <c r="J607" s="133"/>
      <c r="K607" s="133"/>
    </row>
    <row r="608" spans="1:11" ht="15" hidden="1" customHeight="1" outlineLevel="1" x14ac:dyDescent="0.35">
      <c r="A608" s="77">
        <v>601</v>
      </c>
      <c r="B608" s="123"/>
      <c r="C608" s="124"/>
      <c r="D608" s="124"/>
      <c r="E608" s="125"/>
      <c r="F608" s="233"/>
      <c r="G608" s="254"/>
      <c r="H608" s="131"/>
      <c r="I608" s="132"/>
      <c r="J608" s="133"/>
      <c r="K608" s="133"/>
    </row>
    <row r="609" spans="1:11" ht="15" hidden="1" customHeight="1" outlineLevel="1" x14ac:dyDescent="0.35">
      <c r="A609" s="77">
        <v>602</v>
      </c>
      <c r="B609" s="123"/>
      <c r="C609" s="124"/>
      <c r="D609" s="124"/>
      <c r="E609" s="125"/>
      <c r="F609" s="233"/>
      <c r="G609" s="254"/>
      <c r="H609" s="131"/>
      <c r="I609" s="132"/>
      <c r="J609" s="133"/>
      <c r="K609" s="133"/>
    </row>
    <row r="610" spans="1:11" ht="15" hidden="1" customHeight="1" outlineLevel="1" x14ac:dyDescent="0.35">
      <c r="A610" s="77">
        <v>603</v>
      </c>
      <c r="B610" s="123"/>
      <c r="C610" s="124"/>
      <c r="D610" s="124"/>
      <c r="E610" s="125"/>
      <c r="F610" s="233"/>
      <c r="G610" s="254"/>
      <c r="H610" s="131"/>
      <c r="I610" s="132"/>
      <c r="J610" s="133"/>
      <c r="K610" s="133"/>
    </row>
    <row r="611" spans="1:11" ht="15" hidden="1" customHeight="1" outlineLevel="1" x14ac:dyDescent="0.35">
      <c r="A611" s="77">
        <v>604</v>
      </c>
      <c r="B611" s="123"/>
      <c r="C611" s="124"/>
      <c r="D611" s="124"/>
      <c r="E611" s="125"/>
      <c r="F611" s="233"/>
      <c r="G611" s="254"/>
      <c r="H611" s="131"/>
      <c r="I611" s="132"/>
      <c r="J611" s="133"/>
      <c r="K611" s="133"/>
    </row>
    <row r="612" spans="1:11" ht="15" hidden="1" customHeight="1" outlineLevel="1" x14ac:dyDescent="0.35">
      <c r="A612" s="77">
        <v>605</v>
      </c>
      <c r="B612" s="123"/>
      <c r="C612" s="124"/>
      <c r="D612" s="124"/>
      <c r="E612" s="125"/>
      <c r="F612" s="233"/>
      <c r="G612" s="254"/>
      <c r="H612" s="131"/>
      <c r="I612" s="132"/>
      <c r="J612" s="133"/>
      <c r="K612" s="133"/>
    </row>
    <row r="613" spans="1:11" ht="15" hidden="1" customHeight="1" outlineLevel="1" x14ac:dyDescent="0.35">
      <c r="A613" s="77">
        <v>606</v>
      </c>
      <c r="B613" s="123"/>
      <c r="C613" s="124"/>
      <c r="D613" s="124"/>
      <c r="E613" s="125"/>
      <c r="F613" s="233"/>
      <c r="G613" s="254"/>
      <c r="H613" s="131"/>
      <c r="I613" s="132"/>
      <c r="J613" s="133"/>
      <c r="K613" s="133"/>
    </row>
    <row r="614" spans="1:11" ht="15" hidden="1" customHeight="1" outlineLevel="1" x14ac:dyDescent="0.35">
      <c r="A614" s="77">
        <v>607</v>
      </c>
      <c r="B614" s="123"/>
      <c r="C614" s="124"/>
      <c r="D614" s="124"/>
      <c r="E614" s="125"/>
      <c r="F614" s="233"/>
      <c r="G614" s="254"/>
      <c r="H614" s="131"/>
      <c r="I614" s="132"/>
      <c r="J614" s="133"/>
      <c r="K614" s="133"/>
    </row>
    <row r="615" spans="1:11" ht="15" hidden="1" customHeight="1" outlineLevel="1" x14ac:dyDescent="0.35">
      <c r="A615" s="77">
        <v>608</v>
      </c>
      <c r="B615" s="123"/>
      <c r="C615" s="124"/>
      <c r="D615" s="124"/>
      <c r="E615" s="125"/>
      <c r="F615" s="233"/>
      <c r="G615" s="254"/>
      <c r="H615" s="131"/>
      <c r="I615" s="132"/>
      <c r="J615" s="133"/>
      <c r="K615" s="133"/>
    </row>
    <row r="616" spans="1:11" ht="15" hidden="1" customHeight="1" outlineLevel="1" x14ac:dyDescent="0.35">
      <c r="A616" s="77">
        <v>609</v>
      </c>
      <c r="B616" s="123"/>
      <c r="C616" s="124"/>
      <c r="D616" s="124"/>
      <c r="E616" s="125"/>
      <c r="F616" s="233"/>
      <c r="G616" s="254"/>
      <c r="H616" s="131"/>
      <c r="I616" s="132"/>
      <c r="J616" s="133"/>
      <c r="K616" s="133"/>
    </row>
    <row r="617" spans="1:11" ht="15" hidden="1" customHeight="1" outlineLevel="1" x14ac:dyDescent="0.35">
      <c r="A617" s="77">
        <v>610</v>
      </c>
      <c r="B617" s="123"/>
      <c r="C617" s="124"/>
      <c r="D617" s="124"/>
      <c r="E617" s="125"/>
      <c r="F617" s="233"/>
      <c r="G617" s="254"/>
      <c r="H617" s="131"/>
      <c r="I617" s="132"/>
      <c r="J617" s="133"/>
      <c r="K617" s="133"/>
    </row>
    <row r="618" spans="1:11" ht="15" hidden="1" customHeight="1" outlineLevel="1" x14ac:dyDescent="0.35">
      <c r="A618" s="77">
        <v>611</v>
      </c>
      <c r="B618" s="123"/>
      <c r="C618" s="124"/>
      <c r="D618" s="124"/>
      <c r="E618" s="125"/>
      <c r="F618" s="233"/>
      <c r="G618" s="254"/>
      <c r="H618" s="131"/>
      <c r="I618" s="132"/>
      <c r="J618" s="133"/>
      <c r="K618" s="133"/>
    </row>
    <row r="619" spans="1:11" ht="15" hidden="1" customHeight="1" outlineLevel="1" x14ac:dyDescent="0.35">
      <c r="A619" s="77">
        <v>612</v>
      </c>
      <c r="B619" s="123"/>
      <c r="C619" s="124"/>
      <c r="D619" s="124"/>
      <c r="E619" s="125"/>
      <c r="F619" s="233"/>
      <c r="G619" s="254"/>
      <c r="H619" s="131"/>
      <c r="I619" s="132"/>
      <c r="J619" s="133"/>
      <c r="K619" s="133"/>
    </row>
    <row r="620" spans="1:11" ht="15" hidden="1" customHeight="1" outlineLevel="1" x14ac:dyDescent="0.35">
      <c r="A620" s="77">
        <v>613</v>
      </c>
      <c r="B620" s="123"/>
      <c r="C620" s="124"/>
      <c r="D620" s="124"/>
      <c r="E620" s="125"/>
      <c r="F620" s="233"/>
      <c r="G620" s="254"/>
      <c r="H620" s="131"/>
      <c r="I620" s="132"/>
      <c r="J620" s="133"/>
      <c r="K620" s="133"/>
    </row>
    <row r="621" spans="1:11" ht="15" hidden="1" customHeight="1" outlineLevel="1" x14ac:dyDescent="0.35">
      <c r="A621" s="77">
        <v>614</v>
      </c>
      <c r="B621" s="123"/>
      <c r="C621" s="124"/>
      <c r="D621" s="124"/>
      <c r="E621" s="125"/>
      <c r="F621" s="233"/>
      <c r="G621" s="254"/>
      <c r="H621" s="131"/>
      <c r="I621" s="132"/>
      <c r="J621" s="133"/>
      <c r="K621" s="133"/>
    </row>
    <row r="622" spans="1:11" ht="15" hidden="1" customHeight="1" outlineLevel="1" x14ac:dyDescent="0.35">
      <c r="A622" s="77">
        <v>615</v>
      </c>
      <c r="B622" s="123"/>
      <c r="C622" s="124"/>
      <c r="D622" s="124"/>
      <c r="E622" s="125"/>
      <c r="F622" s="233"/>
      <c r="G622" s="254"/>
      <c r="H622" s="131"/>
      <c r="I622" s="132"/>
      <c r="J622" s="133"/>
      <c r="K622" s="133"/>
    </row>
    <row r="623" spans="1:11" ht="15" hidden="1" customHeight="1" outlineLevel="1" x14ac:dyDescent="0.35">
      <c r="A623" s="77">
        <v>616</v>
      </c>
      <c r="B623" s="123"/>
      <c r="C623" s="124"/>
      <c r="D623" s="124"/>
      <c r="E623" s="125"/>
      <c r="F623" s="233"/>
      <c r="G623" s="254"/>
      <c r="H623" s="131"/>
      <c r="I623" s="132"/>
      <c r="J623" s="133"/>
      <c r="K623" s="133"/>
    </row>
    <row r="624" spans="1:11" ht="15" hidden="1" customHeight="1" outlineLevel="1" x14ac:dyDescent="0.35">
      <c r="A624" s="77">
        <v>617</v>
      </c>
      <c r="B624" s="123"/>
      <c r="C624" s="124"/>
      <c r="D624" s="124"/>
      <c r="E624" s="125"/>
      <c r="F624" s="233"/>
      <c r="G624" s="254"/>
      <c r="H624" s="131"/>
      <c r="I624" s="132"/>
      <c r="J624" s="133"/>
      <c r="K624" s="133"/>
    </row>
    <row r="625" spans="1:11" ht="15" hidden="1" customHeight="1" outlineLevel="1" x14ac:dyDescent="0.35">
      <c r="A625" s="77">
        <v>618</v>
      </c>
      <c r="B625" s="123"/>
      <c r="C625" s="124"/>
      <c r="D625" s="124"/>
      <c r="E625" s="125"/>
      <c r="F625" s="233"/>
      <c r="G625" s="254"/>
      <c r="H625" s="131"/>
      <c r="I625" s="132"/>
      <c r="J625" s="133"/>
      <c r="K625" s="133"/>
    </row>
    <row r="626" spans="1:11" ht="15" hidden="1" customHeight="1" outlineLevel="1" x14ac:dyDescent="0.35">
      <c r="A626" s="77">
        <v>619</v>
      </c>
      <c r="B626" s="123"/>
      <c r="C626" s="124"/>
      <c r="D626" s="124"/>
      <c r="E626" s="125"/>
      <c r="F626" s="233"/>
      <c r="G626" s="254"/>
      <c r="H626" s="131"/>
      <c r="I626" s="132"/>
      <c r="J626" s="133"/>
      <c r="K626" s="133"/>
    </row>
    <row r="627" spans="1:11" ht="15" hidden="1" customHeight="1" outlineLevel="1" x14ac:dyDescent="0.35">
      <c r="A627" s="77">
        <v>620</v>
      </c>
      <c r="B627" s="123"/>
      <c r="C627" s="124"/>
      <c r="D627" s="124"/>
      <c r="E627" s="125"/>
      <c r="F627" s="233"/>
      <c r="G627" s="254"/>
      <c r="H627" s="131"/>
      <c r="I627" s="132"/>
      <c r="J627" s="133"/>
      <c r="K627" s="133"/>
    </row>
    <row r="628" spans="1:11" ht="15" hidden="1" customHeight="1" outlineLevel="1" x14ac:dyDescent="0.35">
      <c r="A628" s="77">
        <v>621</v>
      </c>
      <c r="B628" s="123"/>
      <c r="C628" s="124"/>
      <c r="D628" s="124"/>
      <c r="E628" s="125"/>
      <c r="F628" s="233"/>
      <c r="G628" s="254"/>
      <c r="H628" s="131"/>
      <c r="I628" s="132"/>
      <c r="J628" s="133"/>
      <c r="K628" s="133"/>
    </row>
    <row r="629" spans="1:11" ht="15" hidden="1" customHeight="1" outlineLevel="1" x14ac:dyDescent="0.35">
      <c r="A629" s="77">
        <v>622</v>
      </c>
      <c r="B629" s="123"/>
      <c r="C629" s="124"/>
      <c r="D629" s="124"/>
      <c r="E629" s="125"/>
      <c r="F629" s="233"/>
      <c r="G629" s="254"/>
      <c r="H629" s="131"/>
      <c r="I629" s="132"/>
      <c r="J629" s="133"/>
      <c r="K629" s="133"/>
    </row>
    <row r="630" spans="1:11" ht="15" hidden="1" customHeight="1" outlineLevel="1" x14ac:dyDescent="0.35">
      <c r="A630" s="77">
        <v>623</v>
      </c>
      <c r="B630" s="123"/>
      <c r="C630" s="124"/>
      <c r="D630" s="124"/>
      <c r="E630" s="125"/>
      <c r="F630" s="233"/>
      <c r="G630" s="254"/>
      <c r="H630" s="131"/>
      <c r="I630" s="132"/>
      <c r="J630" s="133"/>
      <c r="K630" s="133"/>
    </row>
    <row r="631" spans="1:11" ht="15" hidden="1" customHeight="1" outlineLevel="1" x14ac:dyDescent="0.35">
      <c r="A631" s="77">
        <v>624</v>
      </c>
      <c r="B631" s="123"/>
      <c r="C631" s="124"/>
      <c r="D631" s="124"/>
      <c r="E631" s="125"/>
      <c r="F631" s="233"/>
      <c r="G631" s="254"/>
      <c r="H631" s="131"/>
      <c r="I631" s="132"/>
      <c r="J631" s="133"/>
      <c r="K631" s="133"/>
    </row>
    <row r="632" spans="1:11" ht="15" hidden="1" customHeight="1" outlineLevel="1" x14ac:dyDescent="0.35">
      <c r="A632" s="77">
        <v>625</v>
      </c>
      <c r="B632" s="123"/>
      <c r="C632" s="124"/>
      <c r="D632" s="124"/>
      <c r="E632" s="125"/>
      <c r="F632" s="233"/>
      <c r="G632" s="254"/>
      <c r="H632" s="131"/>
      <c r="I632" s="132"/>
      <c r="J632" s="133"/>
      <c r="K632" s="133"/>
    </row>
    <row r="633" spans="1:11" ht="15" hidden="1" customHeight="1" outlineLevel="1" x14ac:dyDescent="0.35">
      <c r="A633" s="77">
        <v>626</v>
      </c>
      <c r="B633" s="123"/>
      <c r="C633" s="124"/>
      <c r="D633" s="124"/>
      <c r="E633" s="125"/>
      <c r="F633" s="233"/>
      <c r="G633" s="254"/>
      <c r="H633" s="131"/>
      <c r="I633" s="132"/>
      <c r="J633" s="133"/>
      <c r="K633" s="133"/>
    </row>
    <row r="634" spans="1:11" ht="15" hidden="1" customHeight="1" outlineLevel="1" x14ac:dyDescent="0.35">
      <c r="A634" s="77">
        <v>627</v>
      </c>
      <c r="B634" s="123"/>
      <c r="C634" s="124"/>
      <c r="D634" s="124"/>
      <c r="E634" s="125"/>
      <c r="F634" s="233"/>
      <c r="G634" s="254"/>
      <c r="H634" s="131"/>
      <c r="I634" s="132"/>
      <c r="J634" s="133"/>
      <c r="K634" s="133"/>
    </row>
    <row r="635" spans="1:11" ht="15" hidden="1" customHeight="1" outlineLevel="1" x14ac:dyDescent="0.35">
      <c r="A635" s="77">
        <v>628</v>
      </c>
      <c r="B635" s="123"/>
      <c r="C635" s="124"/>
      <c r="D635" s="124"/>
      <c r="E635" s="125"/>
      <c r="F635" s="233"/>
      <c r="G635" s="254"/>
      <c r="H635" s="131"/>
      <c r="I635" s="132"/>
      <c r="J635" s="133"/>
      <c r="K635" s="133"/>
    </row>
    <row r="636" spans="1:11" ht="15" hidden="1" customHeight="1" outlineLevel="1" x14ac:dyDescent="0.35">
      <c r="A636" s="77">
        <v>629</v>
      </c>
      <c r="B636" s="123"/>
      <c r="C636" s="124"/>
      <c r="D636" s="124"/>
      <c r="E636" s="125"/>
      <c r="F636" s="233"/>
      <c r="G636" s="254"/>
      <c r="H636" s="131"/>
      <c r="I636" s="132"/>
      <c r="J636" s="133"/>
      <c r="K636" s="133"/>
    </row>
    <row r="637" spans="1:11" ht="15" hidden="1" customHeight="1" outlineLevel="1" x14ac:dyDescent="0.35">
      <c r="A637" s="77">
        <v>630</v>
      </c>
      <c r="B637" s="123"/>
      <c r="C637" s="124"/>
      <c r="D637" s="124"/>
      <c r="E637" s="125"/>
      <c r="F637" s="233"/>
      <c r="G637" s="254"/>
      <c r="H637" s="131"/>
      <c r="I637" s="132"/>
      <c r="J637" s="133"/>
      <c r="K637" s="133"/>
    </row>
    <row r="638" spans="1:11" ht="15" hidden="1" customHeight="1" outlineLevel="1" x14ac:dyDescent="0.35">
      <c r="A638" s="77">
        <v>631</v>
      </c>
      <c r="B638" s="123"/>
      <c r="C638" s="124"/>
      <c r="D638" s="124"/>
      <c r="E638" s="125"/>
      <c r="F638" s="233"/>
      <c r="G638" s="254"/>
      <c r="H638" s="131"/>
      <c r="I638" s="132"/>
      <c r="J638" s="133"/>
      <c r="K638" s="133"/>
    </row>
    <row r="639" spans="1:11" ht="15" hidden="1" customHeight="1" outlineLevel="1" x14ac:dyDescent="0.35">
      <c r="A639" s="77">
        <v>632</v>
      </c>
      <c r="B639" s="123"/>
      <c r="C639" s="124"/>
      <c r="D639" s="124"/>
      <c r="E639" s="125"/>
      <c r="F639" s="233"/>
      <c r="G639" s="254"/>
      <c r="H639" s="131"/>
      <c r="I639" s="132"/>
      <c r="J639" s="133"/>
      <c r="K639" s="133"/>
    </row>
    <row r="640" spans="1:11" ht="15" hidden="1" customHeight="1" outlineLevel="1" x14ac:dyDescent="0.35">
      <c r="A640" s="77">
        <v>633</v>
      </c>
      <c r="B640" s="123"/>
      <c r="C640" s="124"/>
      <c r="D640" s="124"/>
      <c r="E640" s="125"/>
      <c r="F640" s="233"/>
      <c r="G640" s="254"/>
      <c r="H640" s="131"/>
      <c r="I640" s="132"/>
      <c r="J640" s="133"/>
      <c r="K640" s="133"/>
    </row>
    <row r="641" spans="1:11" ht="15" hidden="1" customHeight="1" outlineLevel="1" x14ac:dyDescent="0.35">
      <c r="A641" s="77">
        <v>634</v>
      </c>
      <c r="B641" s="123"/>
      <c r="C641" s="124"/>
      <c r="D641" s="124"/>
      <c r="E641" s="125"/>
      <c r="F641" s="233"/>
      <c r="G641" s="254"/>
      <c r="H641" s="131"/>
      <c r="I641" s="132"/>
      <c r="J641" s="133"/>
      <c r="K641" s="133"/>
    </row>
    <row r="642" spans="1:11" ht="15" hidden="1" customHeight="1" outlineLevel="1" x14ac:dyDescent="0.35">
      <c r="A642" s="77">
        <v>635</v>
      </c>
      <c r="B642" s="123"/>
      <c r="C642" s="124"/>
      <c r="D642" s="124"/>
      <c r="E642" s="125"/>
      <c r="F642" s="233"/>
      <c r="G642" s="254"/>
      <c r="H642" s="131"/>
      <c r="I642" s="132"/>
      <c r="J642" s="133"/>
      <c r="K642" s="133"/>
    </row>
    <row r="643" spans="1:11" ht="15" hidden="1" customHeight="1" outlineLevel="1" x14ac:dyDescent="0.35">
      <c r="A643" s="77">
        <v>636</v>
      </c>
      <c r="B643" s="123"/>
      <c r="C643" s="124"/>
      <c r="D643" s="124"/>
      <c r="E643" s="125"/>
      <c r="F643" s="233"/>
      <c r="G643" s="254"/>
      <c r="H643" s="131"/>
      <c r="I643" s="132"/>
      <c r="J643" s="133"/>
      <c r="K643" s="133"/>
    </row>
    <row r="644" spans="1:11" ht="15" hidden="1" customHeight="1" outlineLevel="1" x14ac:dyDescent="0.35">
      <c r="A644" s="77">
        <v>637</v>
      </c>
      <c r="B644" s="123"/>
      <c r="C644" s="124"/>
      <c r="D644" s="124"/>
      <c r="E644" s="125"/>
      <c r="F644" s="233"/>
      <c r="G644" s="254"/>
      <c r="H644" s="131"/>
      <c r="I644" s="132"/>
      <c r="J644" s="133"/>
      <c r="K644" s="133"/>
    </row>
    <row r="645" spans="1:11" ht="15" hidden="1" customHeight="1" outlineLevel="1" x14ac:dyDescent="0.35">
      <c r="A645" s="77">
        <v>638</v>
      </c>
      <c r="B645" s="123"/>
      <c r="C645" s="124"/>
      <c r="D645" s="124"/>
      <c r="E645" s="125"/>
      <c r="F645" s="233"/>
      <c r="G645" s="254"/>
      <c r="H645" s="131"/>
      <c r="I645" s="132"/>
      <c r="J645" s="133"/>
      <c r="K645" s="133"/>
    </row>
    <row r="646" spans="1:11" ht="15" hidden="1" customHeight="1" outlineLevel="1" x14ac:dyDescent="0.35">
      <c r="A646" s="77">
        <v>639</v>
      </c>
      <c r="B646" s="123"/>
      <c r="C646" s="124"/>
      <c r="D646" s="124"/>
      <c r="E646" s="125"/>
      <c r="F646" s="233"/>
      <c r="G646" s="254"/>
      <c r="H646" s="131"/>
      <c r="I646" s="132"/>
      <c r="J646" s="133"/>
      <c r="K646" s="133"/>
    </row>
    <row r="647" spans="1:11" ht="15" hidden="1" customHeight="1" outlineLevel="1" x14ac:dyDescent="0.35">
      <c r="A647" s="77">
        <v>640</v>
      </c>
      <c r="B647" s="123"/>
      <c r="C647" s="124"/>
      <c r="D647" s="124"/>
      <c r="E647" s="125"/>
      <c r="F647" s="233"/>
      <c r="G647" s="254"/>
      <c r="H647" s="131"/>
      <c r="I647" s="132"/>
      <c r="J647" s="133"/>
      <c r="K647" s="133"/>
    </row>
    <row r="648" spans="1:11" ht="15" hidden="1" customHeight="1" outlineLevel="1" x14ac:dyDescent="0.35">
      <c r="A648" s="77">
        <v>641</v>
      </c>
      <c r="B648" s="123"/>
      <c r="C648" s="124"/>
      <c r="D648" s="124"/>
      <c r="E648" s="125"/>
      <c r="F648" s="233"/>
      <c r="G648" s="254"/>
      <c r="H648" s="131"/>
      <c r="I648" s="132"/>
      <c r="J648" s="133"/>
      <c r="K648" s="133"/>
    </row>
    <row r="649" spans="1:11" ht="15" hidden="1" customHeight="1" outlineLevel="1" x14ac:dyDescent="0.35">
      <c r="A649" s="77">
        <v>642</v>
      </c>
      <c r="B649" s="123"/>
      <c r="C649" s="124"/>
      <c r="D649" s="124"/>
      <c r="E649" s="125"/>
      <c r="F649" s="233"/>
      <c r="G649" s="254"/>
      <c r="H649" s="131"/>
      <c r="I649" s="132"/>
      <c r="J649" s="133"/>
      <c r="K649" s="133"/>
    </row>
    <row r="650" spans="1:11" ht="15" hidden="1" customHeight="1" outlineLevel="1" x14ac:dyDescent="0.35">
      <c r="A650" s="77">
        <v>643</v>
      </c>
      <c r="B650" s="123"/>
      <c r="C650" s="124"/>
      <c r="D650" s="124"/>
      <c r="E650" s="125"/>
      <c r="F650" s="233"/>
      <c r="G650" s="254"/>
      <c r="H650" s="131"/>
      <c r="I650" s="132"/>
      <c r="J650" s="133"/>
      <c r="K650" s="133"/>
    </row>
    <row r="651" spans="1:11" ht="15" hidden="1" customHeight="1" outlineLevel="1" x14ac:dyDescent="0.35">
      <c r="A651" s="77">
        <v>644</v>
      </c>
      <c r="B651" s="123"/>
      <c r="C651" s="124"/>
      <c r="D651" s="124"/>
      <c r="E651" s="125"/>
      <c r="F651" s="233"/>
      <c r="G651" s="254"/>
      <c r="H651" s="131"/>
      <c r="I651" s="132"/>
      <c r="J651" s="133"/>
      <c r="K651" s="133"/>
    </row>
    <row r="652" spans="1:11" ht="15" hidden="1" customHeight="1" outlineLevel="1" x14ac:dyDescent="0.35">
      <c r="A652" s="77">
        <v>645</v>
      </c>
      <c r="B652" s="123"/>
      <c r="C652" s="124"/>
      <c r="D652" s="124"/>
      <c r="E652" s="125"/>
      <c r="F652" s="233"/>
      <c r="G652" s="254"/>
      <c r="H652" s="131"/>
      <c r="I652" s="132"/>
      <c r="J652" s="133"/>
      <c r="K652" s="133"/>
    </row>
    <row r="653" spans="1:11" ht="15" hidden="1" customHeight="1" outlineLevel="1" x14ac:dyDescent="0.35">
      <c r="A653" s="77">
        <v>646</v>
      </c>
      <c r="B653" s="123"/>
      <c r="C653" s="124"/>
      <c r="D653" s="124"/>
      <c r="E653" s="125"/>
      <c r="F653" s="233"/>
      <c r="G653" s="254"/>
      <c r="H653" s="131"/>
      <c r="I653" s="132"/>
      <c r="J653" s="133"/>
      <c r="K653" s="133"/>
    </row>
    <row r="654" spans="1:11" ht="15" hidden="1" customHeight="1" outlineLevel="1" x14ac:dyDescent="0.35">
      <c r="A654" s="77">
        <v>647</v>
      </c>
      <c r="B654" s="123"/>
      <c r="C654" s="124"/>
      <c r="D654" s="124"/>
      <c r="E654" s="125"/>
      <c r="F654" s="233"/>
      <c r="G654" s="254"/>
      <c r="H654" s="131"/>
      <c r="I654" s="132"/>
      <c r="J654" s="133"/>
      <c r="K654" s="133"/>
    </row>
    <row r="655" spans="1:11" ht="15" hidden="1" customHeight="1" outlineLevel="1" x14ac:dyDescent="0.35">
      <c r="A655" s="77">
        <v>648</v>
      </c>
      <c r="B655" s="123"/>
      <c r="C655" s="124"/>
      <c r="D655" s="124"/>
      <c r="E655" s="125"/>
      <c r="F655" s="233"/>
      <c r="G655" s="254"/>
      <c r="H655" s="131"/>
      <c r="I655" s="132"/>
      <c r="J655" s="133"/>
      <c r="K655" s="133"/>
    </row>
    <row r="656" spans="1:11" ht="15" hidden="1" customHeight="1" outlineLevel="1" x14ac:dyDescent="0.35">
      <c r="A656" s="77">
        <v>649</v>
      </c>
      <c r="B656" s="123"/>
      <c r="C656" s="124"/>
      <c r="D656" s="124"/>
      <c r="E656" s="125"/>
      <c r="F656" s="233"/>
      <c r="G656" s="254"/>
      <c r="H656" s="131"/>
      <c r="I656" s="132"/>
      <c r="J656" s="133"/>
      <c r="K656" s="133"/>
    </row>
    <row r="657" spans="1:11" ht="15" hidden="1" customHeight="1" outlineLevel="1" x14ac:dyDescent="0.35">
      <c r="A657" s="77">
        <v>650</v>
      </c>
      <c r="B657" s="123"/>
      <c r="C657" s="124"/>
      <c r="D657" s="124"/>
      <c r="E657" s="125"/>
      <c r="F657" s="233"/>
      <c r="G657" s="254"/>
      <c r="H657" s="131"/>
      <c r="I657" s="132"/>
      <c r="J657" s="133"/>
      <c r="K657" s="133"/>
    </row>
    <row r="658" spans="1:11" ht="15" hidden="1" customHeight="1" outlineLevel="1" x14ac:dyDescent="0.35">
      <c r="A658" s="77">
        <v>651</v>
      </c>
      <c r="B658" s="123"/>
      <c r="C658" s="124"/>
      <c r="D658" s="124"/>
      <c r="E658" s="125"/>
      <c r="F658" s="233"/>
      <c r="G658" s="254"/>
      <c r="H658" s="131"/>
      <c r="I658" s="132"/>
      <c r="J658" s="133"/>
      <c r="K658" s="133"/>
    </row>
    <row r="659" spans="1:11" ht="15" hidden="1" customHeight="1" outlineLevel="1" x14ac:dyDescent="0.35">
      <c r="A659" s="77">
        <v>652</v>
      </c>
      <c r="B659" s="123"/>
      <c r="C659" s="124"/>
      <c r="D659" s="124"/>
      <c r="E659" s="125"/>
      <c r="F659" s="233"/>
      <c r="G659" s="254"/>
      <c r="H659" s="131"/>
      <c r="I659" s="132"/>
      <c r="J659" s="133"/>
      <c r="K659" s="133"/>
    </row>
    <row r="660" spans="1:11" ht="15" hidden="1" customHeight="1" outlineLevel="1" x14ac:dyDescent="0.35">
      <c r="A660" s="77">
        <v>653</v>
      </c>
      <c r="B660" s="123"/>
      <c r="C660" s="124"/>
      <c r="D660" s="124"/>
      <c r="E660" s="125"/>
      <c r="F660" s="233"/>
      <c r="G660" s="254"/>
      <c r="H660" s="131"/>
      <c r="I660" s="132"/>
      <c r="J660" s="133"/>
      <c r="K660" s="133"/>
    </row>
    <row r="661" spans="1:11" ht="15" hidden="1" customHeight="1" outlineLevel="1" x14ac:dyDescent="0.35">
      <c r="A661" s="77">
        <v>654</v>
      </c>
      <c r="B661" s="123"/>
      <c r="C661" s="124"/>
      <c r="D661" s="124"/>
      <c r="E661" s="125"/>
      <c r="F661" s="233"/>
      <c r="G661" s="254"/>
      <c r="H661" s="131"/>
      <c r="I661" s="132"/>
      <c r="J661" s="133"/>
      <c r="K661" s="133"/>
    </row>
    <row r="662" spans="1:11" ht="15" hidden="1" customHeight="1" outlineLevel="1" x14ac:dyDescent="0.35">
      <c r="A662" s="77">
        <v>655</v>
      </c>
      <c r="B662" s="123"/>
      <c r="C662" s="124"/>
      <c r="D662" s="124"/>
      <c r="E662" s="125"/>
      <c r="F662" s="233"/>
      <c r="G662" s="254"/>
      <c r="H662" s="131"/>
      <c r="I662" s="132"/>
      <c r="J662" s="133"/>
      <c r="K662" s="133"/>
    </row>
    <row r="663" spans="1:11" ht="15" hidden="1" customHeight="1" outlineLevel="1" x14ac:dyDescent="0.35">
      <c r="A663" s="77">
        <v>656</v>
      </c>
      <c r="B663" s="123"/>
      <c r="C663" s="124"/>
      <c r="D663" s="124"/>
      <c r="E663" s="125"/>
      <c r="F663" s="233"/>
      <c r="G663" s="254"/>
      <c r="H663" s="131"/>
      <c r="I663" s="132"/>
      <c r="J663" s="133"/>
      <c r="K663" s="133"/>
    </row>
    <row r="664" spans="1:11" ht="15" hidden="1" customHeight="1" outlineLevel="1" x14ac:dyDescent="0.35">
      <c r="A664" s="77">
        <v>657</v>
      </c>
      <c r="B664" s="123"/>
      <c r="C664" s="124"/>
      <c r="D664" s="124"/>
      <c r="E664" s="125"/>
      <c r="F664" s="233"/>
      <c r="G664" s="254"/>
      <c r="H664" s="131"/>
      <c r="I664" s="132"/>
      <c r="J664" s="133"/>
      <c r="K664" s="133"/>
    </row>
    <row r="665" spans="1:11" ht="15" hidden="1" customHeight="1" outlineLevel="1" x14ac:dyDescent="0.35">
      <c r="A665" s="77">
        <v>658</v>
      </c>
      <c r="B665" s="123"/>
      <c r="C665" s="124"/>
      <c r="D665" s="124"/>
      <c r="E665" s="125"/>
      <c r="F665" s="233"/>
      <c r="G665" s="254"/>
      <c r="H665" s="131"/>
      <c r="I665" s="132"/>
      <c r="J665" s="133"/>
      <c r="K665" s="133"/>
    </row>
    <row r="666" spans="1:11" ht="15" hidden="1" customHeight="1" outlineLevel="1" x14ac:dyDescent="0.35">
      <c r="A666" s="77">
        <v>659</v>
      </c>
      <c r="B666" s="123"/>
      <c r="C666" s="124"/>
      <c r="D666" s="124"/>
      <c r="E666" s="125"/>
      <c r="F666" s="233"/>
      <c r="G666" s="254"/>
      <c r="H666" s="131"/>
      <c r="I666" s="132"/>
      <c r="J666" s="133"/>
      <c r="K666" s="133"/>
    </row>
    <row r="667" spans="1:11" ht="15" hidden="1" customHeight="1" outlineLevel="1" x14ac:dyDescent="0.35">
      <c r="A667" s="77">
        <v>660</v>
      </c>
      <c r="B667" s="123"/>
      <c r="C667" s="124"/>
      <c r="D667" s="124"/>
      <c r="E667" s="125"/>
      <c r="F667" s="233"/>
      <c r="G667" s="254"/>
      <c r="H667" s="131"/>
      <c r="I667" s="132"/>
      <c r="J667" s="133"/>
      <c r="K667" s="133"/>
    </row>
    <row r="668" spans="1:11" ht="15" hidden="1" customHeight="1" outlineLevel="1" x14ac:dyDescent="0.35">
      <c r="A668" s="77">
        <v>661</v>
      </c>
      <c r="B668" s="123"/>
      <c r="C668" s="124"/>
      <c r="D668" s="124"/>
      <c r="E668" s="125"/>
      <c r="F668" s="233"/>
      <c r="G668" s="254"/>
      <c r="H668" s="131"/>
      <c r="I668" s="132"/>
      <c r="J668" s="133"/>
      <c r="K668" s="133"/>
    </row>
    <row r="669" spans="1:11" ht="15" hidden="1" customHeight="1" outlineLevel="1" x14ac:dyDescent="0.35">
      <c r="A669" s="77">
        <v>662</v>
      </c>
      <c r="B669" s="123"/>
      <c r="C669" s="124"/>
      <c r="D669" s="124"/>
      <c r="E669" s="125"/>
      <c r="F669" s="233"/>
      <c r="G669" s="254"/>
      <c r="H669" s="131"/>
      <c r="I669" s="132"/>
      <c r="J669" s="133"/>
      <c r="K669" s="133"/>
    </row>
    <row r="670" spans="1:11" ht="15" hidden="1" customHeight="1" outlineLevel="1" x14ac:dyDescent="0.35">
      <c r="A670" s="77">
        <v>663</v>
      </c>
      <c r="B670" s="123"/>
      <c r="C670" s="124"/>
      <c r="D670" s="124"/>
      <c r="E670" s="125"/>
      <c r="F670" s="233"/>
      <c r="G670" s="254"/>
      <c r="H670" s="131"/>
      <c r="I670" s="132"/>
      <c r="J670" s="133"/>
      <c r="K670" s="133"/>
    </row>
    <row r="671" spans="1:11" ht="15" hidden="1" customHeight="1" outlineLevel="1" x14ac:dyDescent="0.35">
      <c r="A671" s="77">
        <v>664</v>
      </c>
      <c r="B671" s="123"/>
      <c r="C671" s="124"/>
      <c r="D671" s="124"/>
      <c r="E671" s="125"/>
      <c r="F671" s="233"/>
      <c r="G671" s="254"/>
      <c r="H671" s="131"/>
      <c r="I671" s="132"/>
      <c r="J671" s="133"/>
      <c r="K671" s="133"/>
    </row>
    <row r="672" spans="1:11" ht="15" hidden="1" customHeight="1" outlineLevel="1" x14ac:dyDescent="0.35">
      <c r="A672" s="77">
        <v>665</v>
      </c>
      <c r="B672" s="123"/>
      <c r="C672" s="124"/>
      <c r="D672" s="124"/>
      <c r="E672" s="125"/>
      <c r="F672" s="233"/>
      <c r="G672" s="254"/>
      <c r="H672" s="131"/>
      <c r="I672" s="132"/>
      <c r="J672" s="133"/>
      <c r="K672" s="133"/>
    </row>
    <row r="673" spans="1:11" ht="15" hidden="1" customHeight="1" outlineLevel="1" x14ac:dyDescent="0.35">
      <c r="A673" s="77">
        <v>666</v>
      </c>
      <c r="B673" s="123"/>
      <c r="C673" s="124"/>
      <c r="D673" s="124"/>
      <c r="E673" s="125"/>
      <c r="F673" s="233"/>
      <c r="G673" s="254"/>
      <c r="H673" s="131"/>
      <c r="I673" s="132"/>
      <c r="J673" s="133"/>
      <c r="K673" s="133"/>
    </row>
    <row r="674" spans="1:11" ht="15" hidden="1" customHeight="1" outlineLevel="1" x14ac:dyDescent="0.35">
      <c r="A674" s="77">
        <v>667</v>
      </c>
      <c r="B674" s="123"/>
      <c r="C674" s="124"/>
      <c r="D674" s="124"/>
      <c r="E674" s="125"/>
      <c r="F674" s="233"/>
      <c r="G674" s="254"/>
      <c r="H674" s="131"/>
      <c r="I674" s="132"/>
      <c r="J674" s="133"/>
      <c r="K674" s="133"/>
    </row>
    <row r="675" spans="1:11" ht="15" hidden="1" customHeight="1" outlineLevel="1" x14ac:dyDescent="0.35">
      <c r="A675" s="77">
        <v>668</v>
      </c>
      <c r="B675" s="123"/>
      <c r="C675" s="124"/>
      <c r="D675" s="124"/>
      <c r="E675" s="125"/>
      <c r="F675" s="233"/>
      <c r="G675" s="254"/>
      <c r="H675" s="131"/>
      <c r="I675" s="132"/>
      <c r="J675" s="133"/>
      <c r="K675" s="133"/>
    </row>
    <row r="676" spans="1:11" ht="15" hidden="1" customHeight="1" outlineLevel="1" x14ac:dyDescent="0.35">
      <c r="A676" s="77">
        <v>669</v>
      </c>
      <c r="B676" s="123"/>
      <c r="C676" s="124"/>
      <c r="D676" s="124"/>
      <c r="E676" s="125"/>
      <c r="F676" s="233"/>
      <c r="G676" s="254"/>
      <c r="H676" s="131"/>
      <c r="I676" s="132"/>
      <c r="J676" s="133"/>
      <c r="K676" s="133"/>
    </row>
    <row r="677" spans="1:11" ht="15" hidden="1" customHeight="1" outlineLevel="1" x14ac:dyDescent="0.35">
      <c r="A677" s="77">
        <v>670</v>
      </c>
      <c r="B677" s="123"/>
      <c r="C677" s="124"/>
      <c r="D677" s="124"/>
      <c r="E677" s="125"/>
      <c r="F677" s="233"/>
      <c r="G677" s="254"/>
      <c r="H677" s="131"/>
      <c r="I677" s="132"/>
      <c r="J677" s="133"/>
      <c r="K677" s="133"/>
    </row>
    <row r="678" spans="1:11" ht="15" hidden="1" customHeight="1" outlineLevel="1" x14ac:dyDescent="0.35">
      <c r="A678" s="77">
        <v>671</v>
      </c>
      <c r="B678" s="123"/>
      <c r="C678" s="124"/>
      <c r="D678" s="124"/>
      <c r="E678" s="125"/>
      <c r="F678" s="233"/>
      <c r="G678" s="254"/>
      <c r="H678" s="131"/>
      <c r="I678" s="132"/>
      <c r="J678" s="133"/>
      <c r="K678" s="133"/>
    </row>
    <row r="679" spans="1:11" ht="15" hidden="1" customHeight="1" outlineLevel="1" x14ac:dyDescent="0.35">
      <c r="A679" s="77">
        <v>672</v>
      </c>
      <c r="B679" s="123"/>
      <c r="C679" s="124"/>
      <c r="D679" s="124"/>
      <c r="E679" s="125"/>
      <c r="F679" s="233"/>
      <c r="G679" s="254"/>
      <c r="H679" s="131"/>
      <c r="I679" s="132"/>
      <c r="J679" s="133"/>
      <c r="K679" s="133"/>
    </row>
    <row r="680" spans="1:11" ht="15" hidden="1" customHeight="1" outlineLevel="1" x14ac:dyDescent="0.35">
      <c r="A680" s="77">
        <v>673</v>
      </c>
      <c r="B680" s="123"/>
      <c r="C680" s="124"/>
      <c r="D680" s="124"/>
      <c r="E680" s="125"/>
      <c r="F680" s="233"/>
      <c r="G680" s="254"/>
      <c r="H680" s="131"/>
      <c r="I680" s="132"/>
      <c r="J680" s="133"/>
      <c r="K680" s="133"/>
    </row>
    <row r="681" spans="1:11" ht="15" hidden="1" customHeight="1" outlineLevel="1" x14ac:dyDescent="0.35">
      <c r="A681" s="77">
        <v>674</v>
      </c>
      <c r="B681" s="123"/>
      <c r="C681" s="124"/>
      <c r="D681" s="124"/>
      <c r="E681" s="125"/>
      <c r="F681" s="233"/>
      <c r="G681" s="254"/>
      <c r="H681" s="131"/>
      <c r="I681" s="132"/>
      <c r="J681" s="133"/>
      <c r="K681" s="133"/>
    </row>
    <row r="682" spans="1:11" ht="15" hidden="1" customHeight="1" outlineLevel="1" x14ac:dyDescent="0.35">
      <c r="A682" s="77">
        <v>675</v>
      </c>
      <c r="B682" s="123"/>
      <c r="C682" s="124"/>
      <c r="D682" s="124"/>
      <c r="E682" s="125"/>
      <c r="F682" s="233"/>
      <c r="G682" s="254"/>
      <c r="H682" s="131"/>
      <c r="I682" s="132"/>
      <c r="J682" s="133"/>
      <c r="K682" s="133"/>
    </row>
    <row r="683" spans="1:11" ht="15" hidden="1" customHeight="1" outlineLevel="1" x14ac:dyDescent="0.35">
      <c r="A683" s="77">
        <v>676</v>
      </c>
      <c r="B683" s="123"/>
      <c r="C683" s="124"/>
      <c r="D683" s="124"/>
      <c r="E683" s="125"/>
      <c r="F683" s="233"/>
      <c r="G683" s="254"/>
      <c r="H683" s="131"/>
      <c r="I683" s="132"/>
      <c r="J683" s="133"/>
      <c r="K683" s="133"/>
    </row>
    <row r="684" spans="1:11" ht="15" hidden="1" customHeight="1" outlineLevel="1" x14ac:dyDescent="0.35">
      <c r="A684" s="77">
        <v>677</v>
      </c>
      <c r="B684" s="123"/>
      <c r="C684" s="124"/>
      <c r="D684" s="124"/>
      <c r="E684" s="125"/>
      <c r="F684" s="233"/>
      <c r="G684" s="254"/>
      <c r="H684" s="131"/>
      <c r="I684" s="132"/>
      <c r="J684" s="133"/>
      <c r="K684" s="133"/>
    </row>
    <row r="685" spans="1:11" ht="15" hidden="1" customHeight="1" outlineLevel="1" x14ac:dyDescent="0.35">
      <c r="A685" s="77">
        <v>678</v>
      </c>
      <c r="B685" s="123"/>
      <c r="C685" s="124"/>
      <c r="D685" s="124"/>
      <c r="E685" s="125"/>
      <c r="F685" s="233"/>
      <c r="G685" s="254"/>
      <c r="H685" s="131"/>
      <c r="I685" s="132"/>
      <c r="J685" s="133"/>
      <c r="K685" s="133"/>
    </row>
    <row r="686" spans="1:11" ht="15" hidden="1" customHeight="1" outlineLevel="1" x14ac:dyDescent="0.35">
      <c r="A686" s="77">
        <v>679</v>
      </c>
      <c r="B686" s="123"/>
      <c r="C686" s="124"/>
      <c r="D686" s="124"/>
      <c r="E686" s="125"/>
      <c r="F686" s="233"/>
      <c r="G686" s="254"/>
      <c r="H686" s="131"/>
      <c r="I686" s="132"/>
      <c r="J686" s="133"/>
      <c r="K686" s="133"/>
    </row>
    <row r="687" spans="1:11" ht="15" hidden="1" customHeight="1" outlineLevel="1" x14ac:dyDescent="0.35">
      <c r="A687" s="77">
        <v>680</v>
      </c>
      <c r="B687" s="123"/>
      <c r="C687" s="124"/>
      <c r="D687" s="124"/>
      <c r="E687" s="125"/>
      <c r="F687" s="233"/>
      <c r="G687" s="254"/>
      <c r="H687" s="131"/>
      <c r="I687" s="132"/>
      <c r="J687" s="133"/>
      <c r="K687" s="133"/>
    </row>
    <row r="688" spans="1:11" ht="15" hidden="1" customHeight="1" outlineLevel="1" x14ac:dyDescent="0.35">
      <c r="A688" s="77">
        <v>681</v>
      </c>
      <c r="B688" s="123"/>
      <c r="C688" s="124"/>
      <c r="D688" s="124"/>
      <c r="E688" s="125"/>
      <c r="F688" s="233"/>
      <c r="G688" s="254"/>
      <c r="H688" s="131"/>
      <c r="I688" s="132"/>
      <c r="J688" s="133"/>
      <c r="K688" s="133"/>
    </row>
    <row r="689" spans="1:11" ht="15" hidden="1" customHeight="1" outlineLevel="1" x14ac:dyDescent="0.35">
      <c r="A689" s="77">
        <v>682</v>
      </c>
      <c r="B689" s="123"/>
      <c r="C689" s="124"/>
      <c r="D689" s="124"/>
      <c r="E689" s="125"/>
      <c r="F689" s="233"/>
      <c r="G689" s="254"/>
      <c r="H689" s="131"/>
      <c r="I689" s="132"/>
      <c r="J689" s="133"/>
      <c r="K689" s="133"/>
    </row>
    <row r="690" spans="1:11" ht="15" hidden="1" customHeight="1" outlineLevel="1" x14ac:dyDescent="0.35">
      <c r="A690" s="77">
        <v>683</v>
      </c>
      <c r="B690" s="123"/>
      <c r="C690" s="124"/>
      <c r="D690" s="124"/>
      <c r="E690" s="125"/>
      <c r="F690" s="233"/>
      <c r="G690" s="254"/>
      <c r="H690" s="131"/>
      <c r="I690" s="132"/>
      <c r="J690" s="133"/>
      <c r="K690" s="133"/>
    </row>
    <row r="691" spans="1:11" ht="15" hidden="1" customHeight="1" outlineLevel="1" x14ac:dyDescent="0.35">
      <c r="A691" s="77">
        <v>684</v>
      </c>
      <c r="B691" s="123"/>
      <c r="C691" s="124"/>
      <c r="D691" s="124"/>
      <c r="E691" s="125"/>
      <c r="F691" s="233"/>
      <c r="G691" s="254"/>
      <c r="H691" s="131"/>
      <c r="I691" s="132"/>
      <c r="J691" s="133"/>
      <c r="K691" s="133"/>
    </row>
    <row r="692" spans="1:11" ht="15" hidden="1" customHeight="1" outlineLevel="1" x14ac:dyDescent="0.35">
      <c r="A692" s="77">
        <v>685</v>
      </c>
      <c r="B692" s="123"/>
      <c r="C692" s="124"/>
      <c r="D692" s="124"/>
      <c r="E692" s="125"/>
      <c r="F692" s="233"/>
      <c r="G692" s="254"/>
      <c r="H692" s="131"/>
      <c r="I692" s="132"/>
      <c r="J692" s="133"/>
      <c r="K692" s="133"/>
    </row>
    <row r="693" spans="1:11" ht="15" hidden="1" customHeight="1" outlineLevel="1" x14ac:dyDescent="0.35">
      <c r="A693" s="77">
        <v>686</v>
      </c>
      <c r="B693" s="123"/>
      <c r="C693" s="124"/>
      <c r="D693" s="124"/>
      <c r="E693" s="125"/>
      <c r="F693" s="233"/>
      <c r="G693" s="254"/>
      <c r="H693" s="131"/>
      <c r="I693" s="132"/>
      <c r="J693" s="133"/>
      <c r="K693" s="133"/>
    </row>
    <row r="694" spans="1:11" ht="15" hidden="1" customHeight="1" outlineLevel="1" x14ac:dyDescent="0.35">
      <c r="A694" s="77">
        <v>687</v>
      </c>
      <c r="B694" s="123"/>
      <c r="C694" s="124"/>
      <c r="D694" s="124"/>
      <c r="E694" s="125"/>
      <c r="F694" s="233"/>
      <c r="G694" s="254"/>
      <c r="H694" s="131"/>
      <c r="I694" s="132"/>
      <c r="J694" s="133"/>
      <c r="K694" s="133"/>
    </row>
    <row r="695" spans="1:11" ht="15" hidden="1" customHeight="1" outlineLevel="1" x14ac:dyDescent="0.35">
      <c r="A695" s="77">
        <v>688</v>
      </c>
      <c r="B695" s="123"/>
      <c r="C695" s="124"/>
      <c r="D695" s="124"/>
      <c r="E695" s="125"/>
      <c r="F695" s="233"/>
      <c r="G695" s="254"/>
      <c r="H695" s="131"/>
      <c r="I695" s="132"/>
      <c r="J695" s="133"/>
      <c r="K695" s="133"/>
    </row>
    <row r="696" spans="1:11" ht="15" hidden="1" customHeight="1" outlineLevel="1" x14ac:dyDescent="0.35">
      <c r="A696" s="77">
        <v>689</v>
      </c>
      <c r="B696" s="123"/>
      <c r="C696" s="124"/>
      <c r="D696" s="124"/>
      <c r="E696" s="125"/>
      <c r="F696" s="233"/>
      <c r="G696" s="254"/>
      <c r="H696" s="131"/>
      <c r="I696" s="132"/>
      <c r="J696" s="133"/>
      <c r="K696" s="133"/>
    </row>
    <row r="697" spans="1:11" ht="15" hidden="1" customHeight="1" outlineLevel="1" x14ac:dyDescent="0.35">
      <c r="A697" s="77">
        <v>690</v>
      </c>
      <c r="B697" s="123"/>
      <c r="C697" s="124"/>
      <c r="D697" s="124"/>
      <c r="E697" s="125"/>
      <c r="F697" s="233"/>
      <c r="G697" s="254"/>
      <c r="H697" s="131"/>
      <c r="I697" s="132"/>
      <c r="J697" s="133"/>
      <c r="K697" s="133"/>
    </row>
    <row r="698" spans="1:11" ht="15" hidden="1" customHeight="1" outlineLevel="1" x14ac:dyDescent="0.35">
      <c r="A698" s="77">
        <v>691</v>
      </c>
      <c r="B698" s="123"/>
      <c r="C698" s="124"/>
      <c r="D698" s="124"/>
      <c r="E698" s="125"/>
      <c r="F698" s="233"/>
      <c r="G698" s="254"/>
      <c r="H698" s="131"/>
      <c r="I698" s="132"/>
      <c r="J698" s="133"/>
      <c r="K698" s="133"/>
    </row>
    <row r="699" spans="1:11" ht="15" hidden="1" customHeight="1" outlineLevel="1" x14ac:dyDescent="0.35">
      <c r="A699" s="77">
        <v>692</v>
      </c>
      <c r="B699" s="123"/>
      <c r="C699" s="124"/>
      <c r="D699" s="124"/>
      <c r="E699" s="125"/>
      <c r="F699" s="233"/>
      <c r="G699" s="254"/>
      <c r="H699" s="131"/>
      <c r="I699" s="132"/>
      <c r="J699" s="133"/>
      <c r="K699" s="133"/>
    </row>
    <row r="700" spans="1:11" ht="15" hidden="1" customHeight="1" outlineLevel="1" x14ac:dyDescent="0.35">
      <c r="A700" s="77">
        <v>693</v>
      </c>
      <c r="B700" s="123"/>
      <c r="C700" s="124"/>
      <c r="D700" s="124"/>
      <c r="E700" s="125"/>
      <c r="F700" s="233"/>
      <c r="G700" s="254"/>
      <c r="H700" s="131"/>
      <c r="I700" s="132"/>
      <c r="J700" s="133"/>
      <c r="K700" s="133"/>
    </row>
    <row r="701" spans="1:11" ht="15" hidden="1" customHeight="1" outlineLevel="1" x14ac:dyDescent="0.35">
      <c r="A701" s="77">
        <v>694</v>
      </c>
      <c r="B701" s="123"/>
      <c r="C701" s="124"/>
      <c r="D701" s="124"/>
      <c r="E701" s="125"/>
      <c r="F701" s="233"/>
      <c r="G701" s="254"/>
      <c r="H701" s="131"/>
      <c r="I701" s="132"/>
      <c r="J701" s="133"/>
      <c r="K701" s="133"/>
    </row>
    <row r="702" spans="1:11" ht="15" hidden="1" customHeight="1" outlineLevel="1" x14ac:dyDescent="0.35">
      <c r="A702" s="77">
        <v>695</v>
      </c>
      <c r="B702" s="123"/>
      <c r="C702" s="124"/>
      <c r="D702" s="124"/>
      <c r="E702" s="125"/>
      <c r="F702" s="233"/>
      <c r="G702" s="254"/>
      <c r="H702" s="131"/>
      <c r="I702" s="132"/>
      <c r="J702" s="133"/>
      <c r="K702" s="133"/>
    </row>
    <row r="703" spans="1:11" ht="15" hidden="1" customHeight="1" outlineLevel="1" x14ac:dyDescent="0.35">
      <c r="A703" s="77">
        <v>696</v>
      </c>
      <c r="B703" s="123"/>
      <c r="C703" s="124"/>
      <c r="D703" s="124"/>
      <c r="E703" s="125"/>
      <c r="F703" s="233"/>
      <c r="G703" s="254"/>
      <c r="H703" s="131"/>
      <c r="I703" s="132"/>
      <c r="J703" s="133"/>
      <c r="K703" s="133"/>
    </row>
    <row r="704" spans="1:11" ht="15" hidden="1" customHeight="1" outlineLevel="1" x14ac:dyDescent="0.35">
      <c r="A704" s="77">
        <v>697</v>
      </c>
      <c r="B704" s="123"/>
      <c r="C704" s="124"/>
      <c r="D704" s="124"/>
      <c r="E704" s="125"/>
      <c r="F704" s="233"/>
      <c r="G704" s="254"/>
      <c r="H704" s="131"/>
      <c r="I704" s="132"/>
      <c r="J704" s="133"/>
      <c r="K704" s="133"/>
    </row>
    <row r="705" spans="1:11" ht="15" hidden="1" customHeight="1" outlineLevel="1" x14ac:dyDescent="0.35">
      <c r="A705" s="77">
        <v>698</v>
      </c>
      <c r="B705" s="123"/>
      <c r="C705" s="124"/>
      <c r="D705" s="124"/>
      <c r="E705" s="125"/>
      <c r="F705" s="233"/>
      <c r="G705" s="254"/>
      <c r="H705" s="131"/>
      <c r="I705" s="132"/>
      <c r="J705" s="133"/>
      <c r="K705" s="133"/>
    </row>
    <row r="706" spans="1:11" ht="15" hidden="1" customHeight="1" outlineLevel="1" x14ac:dyDescent="0.35">
      <c r="A706" s="77">
        <v>699</v>
      </c>
      <c r="B706" s="123"/>
      <c r="C706" s="124"/>
      <c r="D706" s="124"/>
      <c r="E706" s="125"/>
      <c r="F706" s="233"/>
      <c r="G706" s="254"/>
      <c r="H706" s="131"/>
      <c r="I706" s="132"/>
      <c r="J706" s="133"/>
      <c r="K706" s="133"/>
    </row>
    <row r="707" spans="1:11" ht="15" hidden="1" customHeight="1" outlineLevel="1" x14ac:dyDescent="0.35">
      <c r="A707" s="77">
        <v>700</v>
      </c>
      <c r="B707" s="123"/>
      <c r="C707" s="124"/>
      <c r="D707" s="124"/>
      <c r="E707" s="125"/>
      <c r="F707" s="233"/>
      <c r="G707" s="254"/>
      <c r="H707" s="131"/>
      <c r="I707" s="132"/>
      <c r="J707" s="133"/>
      <c r="K707" s="133"/>
    </row>
    <row r="708" spans="1:11" ht="15" hidden="1" customHeight="1" outlineLevel="1" x14ac:dyDescent="0.35">
      <c r="A708" s="77">
        <v>701</v>
      </c>
      <c r="B708" s="123"/>
      <c r="C708" s="124"/>
      <c r="D708" s="124"/>
      <c r="E708" s="125"/>
      <c r="F708" s="233"/>
      <c r="G708" s="254"/>
      <c r="H708" s="131"/>
      <c r="I708" s="132"/>
      <c r="J708" s="133"/>
      <c r="K708" s="133"/>
    </row>
    <row r="709" spans="1:11" ht="15" hidden="1" customHeight="1" outlineLevel="1" x14ac:dyDescent="0.35">
      <c r="A709" s="77">
        <v>702</v>
      </c>
      <c r="B709" s="123"/>
      <c r="C709" s="124"/>
      <c r="D709" s="124"/>
      <c r="E709" s="125"/>
      <c r="F709" s="233"/>
      <c r="G709" s="254"/>
      <c r="H709" s="131"/>
      <c r="I709" s="132"/>
      <c r="J709" s="133"/>
      <c r="K709" s="133"/>
    </row>
    <row r="710" spans="1:11" ht="15" hidden="1" customHeight="1" outlineLevel="1" x14ac:dyDescent="0.35">
      <c r="A710" s="77">
        <v>703</v>
      </c>
      <c r="B710" s="123"/>
      <c r="C710" s="124"/>
      <c r="D710" s="124"/>
      <c r="E710" s="125"/>
      <c r="F710" s="233"/>
      <c r="G710" s="254"/>
      <c r="H710" s="131"/>
      <c r="I710" s="132"/>
      <c r="J710" s="133"/>
      <c r="K710" s="133"/>
    </row>
    <row r="711" spans="1:11" ht="15" hidden="1" customHeight="1" outlineLevel="1" x14ac:dyDescent="0.35">
      <c r="A711" s="77">
        <v>704</v>
      </c>
      <c r="B711" s="123"/>
      <c r="C711" s="124"/>
      <c r="D711" s="124"/>
      <c r="E711" s="125"/>
      <c r="F711" s="233"/>
      <c r="G711" s="254"/>
      <c r="H711" s="131"/>
      <c r="I711" s="132"/>
      <c r="J711" s="133"/>
      <c r="K711" s="133"/>
    </row>
    <row r="712" spans="1:11" ht="15" hidden="1" customHeight="1" outlineLevel="1" x14ac:dyDescent="0.35">
      <c r="A712" s="77">
        <v>705</v>
      </c>
      <c r="B712" s="123"/>
      <c r="C712" s="124"/>
      <c r="D712" s="124"/>
      <c r="E712" s="125"/>
      <c r="F712" s="233"/>
      <c r="G712" s="254"/>
      <c r="H712" s="131"/>
      <c r="I712" s="132"/>
      <c r="J712" s="133"/>
      <c r="K712" s="133"/>
    </row>
    <row r="713" spans="1:11" ht="15" hidden="1" customHeight="1" outlineLevel="1" x14ac:dyDescent="0.35">
      <c r="A713" s="77">
        <v>706</v>
      </c>
      <c r="B713" s="123"/>
      <c r="C713" s="124"/>
      <c r="D713" s="124"/>
      <c r="E713" s="125"/>
      <c r="F713" s="233"/>
      <c r="G713" s="254"/>
      <c r="H713" s="131"/>
      <c r="I713" s="132"/>
      <c r="J713" s="133"/>
      <c r="K713" s="133"/>
    </row>
    <row r="714" spans="1:11" ht="15" hidden="1" customHeight="1" outlineLevel="1" x14ac:dyDescent="0.35">
      <c r="A714" s="77">
        <v>707</v>
      </c>
      <c r="B714" s="123"/>
      <c r="C714" s="124"/>
      <c r="D714" s="124"/>
      <c r="E714" s="125"/>
      <c r="F714" s="233"/>
      <c r="G714" s="254"/>
      <c r="H714" s="131"/>
      <c r="I714" s="132"/>
      <c r="J714" s="133"/>
      <c r="K714" s="133"/>
    </row>
    <row r="715" spans="1:11" ht="15" hidden="1" customHeight="1" outlineLevel="1" x14ac:dyDescent="0.35">
      <c r="A715" s="77">
        <v>708</v>
      </c>
      <c r="B715" s="123"/>
      <c r="C715" s="124"/>
      <c r="D715" s="124"/>
      <c r="E715" s="125"/>
      <c r="F715" s="233"/>
      <c r="G715" s="254"/>
      <c r="H715" s="131"/>
      <c r="I715" s="132"/>
      <c r="J715" s="133"/>
      <c r="K715" s="133"/>
    </row>
    <row r="716" spans="1:11" ht="15" hidden="1" customHeight="1" outlineLevel="1" x14ac:dyDescent="0.35">
      <c r="A716" s="77">
        <v>709</v>
      </c>
      <c r="B716" s="123"/>
      <c r="C716" s="124"/>
      <c r="D716" s="124"/>
      <c r="E716" s="125"/>
      <c r="F716" s="233"/>
      <c r="G716" s="254"/>
      <c r="H716" s="131"/>
      <c r="I716" s="132"/>
      <c r="J716" s="133"/>
      <c r="K716" s="133"/>
    </row>
    <row r="717" spans="1:11" ht="15" hidden="1" customHeight="1" outlineLevel="1" x14ac:dyDescent="0.35">
      <c r="A717" s="77">
        <v>710</v>
      </c>
      <c r="B717" s="123"/>
      <c r="C717" s="124"/>
      <c r="D717" s="124"/>
      <c r="E717" s="125"/>
      <c r="F717" s="233"/>
      <c r="G717" s="254"/>
      <c r="H717" s="131"/>
      <c r="I717" s="132"/>
      <c r="J717" s="133"/>
      <c r="K717" s="133"/>
    </row>
    <row r="718" spans="1:11" ht="15" hidden="1" customHeight="1" outlineLevel="1" x14ac:dyDescent="0.35">
      <c r="A718" s="77">
        <v>711</v>
      </c>
      <c r="B718" s="123"/>
      <c r="C718" s="124"/>
      <c r="D718" s="124"/>
      <c r="E718" s="125"/>
      <c r="F718" s="233"/>
      <c r="G718" s="254"/>
      <c r="H718" s="131"/>
      <c r="I718" s="132"/>
      <c r="J718" s="133"/>
      <c r="K718" s="133"/>
    </row>
    <row r="719" spans="1:11" ht="15" hidden="1" customHeight="1" outlineLevel="1" x14ac:dyDescent="0.35">
      <c r="A719" s="77">
        <v>712</v>
      </c>
      <c r="B719" s="123"/>
      <c r="C719" s="124"/>
      <c r="D719" s="124"/>
      <c r="E719" s="125"/>
      <c r="F719" s="233"/>
      <c r="G719" s="254"/>
      <c r="H719" s="131"/>
      <c r="I719" s="132"/>
      <c r="J719" s="133"/>
      <c r="K719" s="133"/>
    </row>
    <row r="720" spans="1:11" ht="15" hidden="1" customHeight="1" outlineLevel="1" x14ac:dyDescent="0.35">
      <c r="A720" s="77">
        <v>713</v>
      </c>
      <c r="B720" s="123"/>
      <c r="C720" s="124"/>
      <c r="D720" s="124"/>
      <c r="E720" s="125"/>
      <c r="F720" s="233"/>
      <c r="G720" s="254"/>
      <c r="H720" s="131"/>
      <c r="I720" s="132"/>
      <c r="J720" s="133"/>
      <c r="K720" s="133"/>
    </row>
    <row r="721" spans="1:11" ht="15" hidden="1" customHeight="1" outlineLevel="1" x14ac:dyDescent="0.35">
      <c r="A721" s="77">
        <v>714</v>
      </c>
      <c r="B721" s="123"/>
      <c r="C721" s="124"/>
      <c r="D721" s="124"/>
      <c r="E721" s="125"/>
      <c r="F721" s="233"/>
      <c r="G721" s="254"/>
      <c r="H721" s="131"/>
      <c r="I721" s="132"/>
      <c r="J721" s="133"/>
      <c r="K721" s="133"/>
    </row>
    <row r="722" spans="1:11" ht="15" hidden="1" customHeight="1" outlineLevel="1" x14ac:dyDescent="0.35">
      <c r="A722" s="77">
        <v>715</v>
      </c>
      <c r="B722" s="123"/>
      <c r="C722" s="124"/>
      <c r="D722" s="124"/>
      <c r="E722" s="125"/>
      <c r="F722" s="233"/>
      <c r="G722" s="254"/>
      <c r="H722" s="131"/>
      <c r="I722" s="132"/>
      <c r="J722" s="133"/>
      <c r="K722" s="133"/>
    </row>
    <row r="723" spans="1:11" ht="15" hidden="1" customHeight="1" outlineLevel="1" x14ac:dyDescent="0.35">
      <c r="A723" s="77">
        <v>716</v>
      </c>
      <c r="B723" s="123"/>
      <c r="C723" s="124"/>
      <c r="D723" s="124"/>
      <c r="E723" s="125"/>
      <c r="F723" s="233"/>
      <c r="G723" s="254"/>
      <c r="H723" s="131"/>
      <c r="I723" s="132"/>
      <c r="J723" s="133"/>
      <c r="K723" s="133"/>
    </row>
    <row r="724" spans="1:11" ht="15" hidden="1" customHeight="1" outlineLevel="1" x14ac:dyDescent="0.35">
      <c r="A724" s="77">
        <v>717</v>
      </c>
      <c r="B724" s="123"/>
      <c r="C724" s="124"/>
      <c r="D724" s="124"/>
      <c r="E724" s="125"/>
      <c r="F724" s="233"/>
      <c r="G724" s="254"/>
      <c r="H724" s="131"/>
      <c r="I724" s="132"/>
      <c r="J724" s="133"/>
      <c r="K724" s="133"/>
    </row>
    <row r="725" spans="1:11" ht="15" hidden="1" customHeight="1" outlineLevel="1" x14ac:dyDescent="0.35">
      <c r="A725" s="77">
        <v>718</v>
      </c>
      <c r="B725" s="123"/>
      <c r="C725" s="124"/>
      <c r="D725" s="124"/>
      <c r="E725" s="125"/>
      <c r="F725" s="233"/>
      <c r="G725" s="254"/>
      <c r="H725" s="131"/>
      <c r="I725" s="132"/>
      <c r="J725" s="133"/>
      <c r="K725" s="133"/>
    </row>
    <row r="726" spans="1:11" ht="15" hidden="1" customHeight="1" outlineLevel="1" x14ac:dyDescent="0.35">
      <c r="A726" s="77">
        <v>719</v>
      </c>
      <c r="B726" s="123"/>
      <c r="C726" s="124"/>
      <c r="D726" s="124"/>
      <c r="E726" s="125"/>
      <c r="F726" s="233"/>
      <c r="G726" s="254"/>
      <c r="H726" s="131"/>
      <c r="I726" s="132"/>
      <c r="J726" s="133"/>
      <c r="K726" s="133"/>
    </row>
    <row r="727" spans="1:11" ht="15" hidden="1" customHeight="1" outlineLevel="1" x14ac:dyDescent="0.35">
      <c r="A727" s="77">
        <v>720</v>
      </c>
      <c r="B727" s="123"/>
      <c r="C727" s="124"/>
      <c r="D727" s="124"/>
      <c r="E727" s="125"/>
      <c r="F727" s="233"/>
      <c r="G727" s="254"/>
      <c r="H727" s="131"/>
      <c r="I727" s="132"/>
      <c r="J727" s="133"/>
      <c r="K727" s="133"/>
    </row>
    <row r="728" spans="1:11" ht="15" hidden="1" customHeight="1" outlineLevel="1" x14ac:dyDescent="0.35">
      <c r="A728" s="77">
        <v>721</v>
      </c>
      <c r="B728" s="123"/>
      <c r="C728" s="124"/>
      <c r="D728" s="124"/>
      <c r="E728" s="125"/>
      <c r="F728" s="233"/>
      <c r="G728" s="254"/>
      <c r="H728" s="131"/>
      <c r="I728" s="132"/>
      <c r="J728" s="133"/>
      <c r="K728" s="133"/>
    </row>
    <row r="729" spans="1:11" ht="15" hidden="1" customHeight="1" outlineLevel="1" x14ac:dyDescent="0.35">
      <c r="A729" s="77">
        <v>722</v>
      </c>
      <c r="B729" s="123"/>
      <c r="C729" s="124"/>
      <c r="D729" s="124"/>
      <c r="E729" s="125"/>
      <c r="F729" s="233"/>
      <c r="G729" s="254"/>
      <c r="H729" s="131"/>
      <c r="I729" s="132"/>
      <c r="J729" s="133"/>
      <c r="K729" s="133"/>
    </row>
    <row r="730" spans="1:11" ht="15" hidden="1" customHeight="1" outlineLevel="1" x14ac:dyDescent="0.35">
      <c r="A730" s="77">
        <v>723</v>
      </c>
      <c r="B730" s="123"/>
      <c r="C730" s="124"/>
      <c r="D730" s="124"/>
      <c r="E730" s="125"/>
      <c r="F730" s="233"/>
      <c r="G730" s="254"/>
      <c r="H730" s="131"/>
      <c r="I730" s="132"/>
      <c r="J730" s="133"/>
      <c r="K730" s="133"/>
    </row>
    <row r="731" spans="1:11" ht="15" hidden="1" customHeight="1" outlineLevel="1" x14ac:dyDescent="0.35">
      <c r="A731" s="77">
        <v>724</v>
      </c>
      <c r="B731" s="123"/>
      <c r="C731" s="124"/>
      <c r="D731" s="124"/>
      <c r="E731" s="125"/>
      <c r="F731" s="233"/>
      <c r="G731" s="254"/>
      <c r="H731" s="131"/>
      <c r="I731" s="132"/>
      <c r="J731" s="133"/>
      <c r="K731" s="133"/>
    </row>
    <row r="732" spans="1:11" ht="15" hidden="1" customHeight="1" outlineLevel="1" x14ac:dyDescent="0.35">
      <c r="A732" s="77">
        <v>725</v>
      </c>
      <c r="B732" s="123"/>
      <c r="C732" s="124"/>
      <c r="D732" s="124"/>
      <c r="E732" s="125"/>
      <c r="F732" s="233"/>
      <c r="G732" s="254"/>
      <c r="H732" s="131"/>
      <c r="I732" s="132"/>
      <c r="J732" s="133"/>
      <c r="K732" s="133"/>
    </row>
    <row r="733" spans="1:11" ht="15" hidden="1" customHeight="1" outlineLevel="1" x14ac:dyDescent="0.35">
      <c r="A733" s="77">
        <v>726</v>
      </c>
      <c r="B733" s="123"/>
      <c r="C733" s="124"/>
      <c r="D733" s="124"/>
      <c r="E733" s="125"/>
      <c r="F733" s="233"/>
      <c r="G733" s="254"/>
      <c r="H733" s="131"/>
      <c r="I733" s="132"/>
      <c r="J733" s="133"/>
      <c r="K733" s="133"/>
    </row>
    <row r="734" spans="1:11" ht="15" hidden="1" customHeight="1" outlineLevel="1" x14ac:dyDescent="0.35">
      <c r="A734" s="77">
        <v>727</v>
      </c>
      <c r="B734" s="123"/>
      <c r="C734" s="124"/>
      <c r="D734" s="124"/>
      <c r="E734" s="125"/>
      <c r="F734" s="233"/>
      <c r="G734" s="254"/>
      <c r="H734" s="131"/>
      <c r="I734" s="132"/>
      <c r="J734" s="133"/>
      <c r="K734" s="133"/>
    </row>
    <row r="735" spans="1:11" ht="15" hidden="1" customHeight="1" outlineLevel="1" x14ac:dyDescent="0.35">
      <c r="A735" s="77">
        <v>728</v>
      </c>
      <c r="B735" s="123"/>
      <c r="C735" s="124"/>
      <c r="D735" s="124"/>
      <c r="E735" s="125"/>
      <c r="F735" s="233"/>
      <c r="G735" s="254"/>
      <c r="H735" s="131"/>
      <c r="I735" s="132"/>
      <c r="J735" s="133"/>
      <c r="K735" s="133"/>
    </row>
    <row r="736" spans="1:11" ht="15" hidden="1" customHeight="1" outlineLevel="1" x14ac:dyDescent="0.35">
      <c r="A736" s="77">
        <v>729</v>
      </c>
      <c r="B736" s="123"/>
      <c r="C736" s="124"/>
      <c r="D736" s="124"/>
      <c r="E736" s="125"/>
      <c r="F736" s="233"/>
      <c r="G736" s="254"/>
      <c r="H736" s="131"/>
      <c r="I736" s="132"/>
      <c r="J736" s="133"/>
      <c r="K736" s="133"/>
    </row>
    <row r="737" spans="1:11" ht="15" hidden="1" customHeight="1" outlineLevel="1" x14ac:dyDescent="0.35">
      <c r="A737" s="77">
        <v>730</v>
      </c>
      <c r="B737" s="123"/>
      <c r="C737" s="124"/>
      <c r="D737" s="124"/>
      <c r="E737" s="125"/>
      <c r="F737" s="233"/>
      <c r="G737" s="254"/>
      <c r="H737" s="131"/>
      <c r="I737" s="132"/>
      <c r="J737" s="133"/>
      <c r="K737" s="133"/>
    </row>
    <row r="738" spans="1:11" ht="15" hidden="1" customHeight="1" outlineLevel="1" x14ac:dyDescent="0.35">
      <c r="A738" s="77">
        <v>731</v>
      </c>
      <c r="B738" s="123"/>
      <c r="C738" s="124"/>
      <c r="D738" s="124"/>
      <c r="E738" s="125"/>
      <c r="F738" s="233"/>
      <c r="G738" s="254"/>
      <c r="H738" s="131"/>
      <c r="I738" s="132"/>
      <c r="J738" s="133"/>
      <c r="K738" s="133"/>
    </row>
    <row r="739" spans="1:11" ht="15" hidden="1" customHeight="1" outlineLevel="1" x14ac:dyDescent="0.35">
      <c r="A739" s="77">
        <v>732</v>
      </c>
      <c r="B739" s="123"/>
      <c r="C739" s="124"/>
      <c r="D739" s="124"/>
      <c r="E739" s="125"/>
      <c r="F739" s="233"/>
      <c r="G739" s="254"/>
      <c r="H739" s="131"/>
      <c r="I739" s="132"/>
      <c r="J739" s="133"/>
      <c r="K739" s="133"/>
    </row>
    <row r="740" spans="1:11" ht="15" hidden="1" customHeight="1" outlineLevel="1" x14ac:dyDescent="0.35">
      <c r="A740" s="77">
        <v>733</v>
      </c>
      <c r="B740" s="123"/>
      <c r="C740" s="124"/>
      <c r="D740" s="124"/>
      <c r="E740" s="125"/>
      <c r="F740" s="233"/>
      <c r="G740" s="254"/>
      <c r="H740" s="131"/>
      <c r="I740" s="132"/>
      <c r="J740" s="133"/>
      <c r="K740" s="133"/>
    </row>
    <row r="741" spans="1:11" ht="15" hidden="1" customHeight="1" outlineLevel="1" x14ac:dyDescent="0.35">
      <c r="A741" s="77">
        <v>734</v>
      </c>
      <c r="B741" s="123"/>
      <c r="C741" s="124"/>
      <c r="D741" s="124"/>
      <c r="E741" s="125"/>
      <c r="F741" s="233"/>
      <c r="G741" s="254"/>
      <c r="H741" s="131"/>
      <c r="I741" s="132"/>
      <c r="J741" s="133"/>
      <c r="K741" s="133"/>
    </row>
    <row r="742" spans="1:11" ht="15" hidden="1" customHeight="1" outlineLevel="1" x14ac:dyDescent="0.35">
      <c r="A742" s="77">
        <v>735</v>
      </c>
      <c r="B742" s="123"/>
      <c r="C742" s="124"/>
      <c r="D742" s="124"/>
      <c r="E742" s="125"/>
      <c r="F742" s="233"/>
      <c r="G742" s="254"/>
      <c r="H742" s="131"/>
      <c r="I742" s="132"/>
      <c r="J742" s="133"/>
      <c r="K742" s="133"/>
    </row>
    <row r="743" spans="1:11" ht="15" hidden="1" customHeight="1" outlineLevel="1" x14ac:dyDescent="0.35">
      <c r="A743" s="77">
        <v>736</v>
      </c>
      <c r="B743" s="123"/>
      <c r="C743" s="124"/>
      <c r="D743" s="124"/>
      <c r="E743" s="125"/>
      <c r="F743" s="233"/>
      <c r="G743" s="254"/>
      <c r="H743" s="131"/>
      <c r="I743" s="132"/>
      <c r="J743" s="133"/>
      <c r="K743" s="133"/>
    </row>
    <row r="744" spans="1:11" ht="15" hidden="1" customHeight="1" outlineLevel="1" x14ac:dyDescent="0.35">
      <c r="A744" s="77">
        <v>737</v>
      </c>
      <c r="B744" s="123"/>
      <c r="C744" s="124"/>
      <c r="D744" s="124"/>
      <c r="E744" s="125"/>
      <c r="F744" s="233"/>
      <c r="G744" s="254"/>
      <c r="H744" s="131"/>
      <c r="I744" s="132"/>
      <c r="J744" s="133"/>
      <c r="K744" s="133"/>
    </row>
    <row r="745" spans="1:11" ht="15" hidden="1" customHeight="1" outlineLevel="1" x14ac:dyDescent="0.35">
      <c r="A745" s="77">
        <v>738</v>
      </c>
      <c r="B745" s="123"/>
      <c r="C745" s="124"/>
      <c r="D745" s="124"/>
      <c r="E745" s="125"/>
      <c r="F745" s="233"/>
      <c r="G745" s="254"/>
      <c r="H745" s="131"/>
      <c r="I745" s="132"/>
      <c r="J745" s="133"/>
      <c r="K745" s="133"/>
    </row>
    <row r="746" spans="1:11" ht="15" hidden="1" customHeight="1" outlineLevel="1" x14ac:dyDescent="0.35">
      <c r="A746" s="77">
        <v>739</v>
      </c>
      <c r="B746" s="123"/>
      <c r="C746" s="124"/>
      <c r="D746" s="124"/>
      <c r="E746" s="125"/>
      <c r="F746" s="233"/>
      <c r="G746" s="254"/>
      <c r="H746" s="131"/>
      <c r="I746" s="132"/>
      <c r="J746" s="133"/>
      <c r="K746" s="133"/>
    </row>
    <row r="747" spans="1:11" ht="15" hidden="1" customHeight="1" outlineLevel="1" x14ac:dyDescent="0.35">
      <c r="A747" s="77">
        <v>740</v>
      </c>
      <c r="B747" s="123"/>
      <c r="C747" s="124"/>
      <c r="D747" s="124"/>
      <c r="E747" s="125"/>
      <c r="F747" s="233"/>
      <c r="G747" s="254"/>
      <c r="H747" s="131"/>
      <c r="I747" s="132"/>
      <c r="J747" s="133"/>
      <c r="K747" s="133"/>
    </row>
    <row r="748" spans="1:11" ht="15" hidden="1" customHeight="1" outlineLevel="1" x14ac:dyDescent="0.35">
      <c r="A748" s="77">
        <v>741</v>
      </c>
      <c r="B748" s="123"/>
      <c r="C748" s="124"/>
      <c r="D748" s="124"/>
      <c r="E748" s="125"/>
      <c r="F748" s="233"/>
      <c r="G748" s="254"/>
      <c r="H748" s="131"/>
      <c r="I748" s="132"/>
      <c r="J748" s="133"/>
      <c r="K748" s="133"/>
    </row>
    <row r="749" spans="1:11" ht="15" hidden="1" customHeight="1" outlineLevel="1" x14ac:dyDescent="0.35">
      <c r="A749" s="77">
        <v>742</v>
      </c>
      <c r="B749" s="123"/>
      <c r="C749" s="124"/>
      <c r="D749" s="124"/>
      <c r="E749" s="125"/>
      <c r="F749" s="233"/>
      <c r="G749" s="254"/>
      <c r="H749" s="131"/>
      <c r="I749" s="132"/>
      <c r="J749" s="133"/>
      <c r="K749" s="133"/>
    </row>
    <row r="750" spans="1:11" ht="15" hidden="1" customHeight="1" outlineLevel="1" x14ac:dyDescent="0.35">
      <c r="A750" s="77">
        <v>743</v>
      </c>
      <c r="B750" s="123"/>
      <c r="C750" s="124"/>
      <c r="D750" s="124"/>
      <c r="E750" s="125"/>
      <c r="F750" s="233"/>
      <c r="G750" s="254"/>
      <c r="H750" s="131"/>
      <c r="I750" s="132"/>
      <c r="J750" s="133"/>
      <c r="K750" s="133"/>
    </row>
    <row r="751" spans="1:11" ht="15" hidden="1" customHeight="1" outlineLevel="1" x14ac:dyDescent="0.35">
      <c r="A751" s="77">
        <v>744</v>
      </c>
      <c r="B751" s="123"/>
      <c r="C751" s="124"/>
      <c r="D751" s="124"/>
      <c r="E751" s="125"/>
      <c r="F751" s="233"/>
      <c r="G751" s="254"/>
      <c r="H751" s="131"/>
      <c r="I751" s="132"/>
      <c r="J751" s="133"/>
      <c r="K751" s="133"/>
    </row>
    <row r="752" spans="1:11" ht="15" hidden="1" customHeight="1" outlineLevel="1" x14ac:dyDescent="0.35">
      <c r="A752" s="77">
        <v>745</v>
      </c>
      <c r="B752" s="123"/>
      <c r="C752" s="124"/>
      <c r="D752" s="124"/>
      <c r="E752" s="125"/>
      <c r="F752" s="233"/>
      <c r="G752" s="254"/>
      <c r="H752" s="131"/>
      <c r="I752" s="132"/>
      <c r="J752" s="133"/>
      <c r="K752" s="133"/>
    </row>
    <row r="753" spans="1:11" ht="15" hidden="1" customHeight="1" outlineLevel="1" x14ac:dyDescent="0.35">
      <c r="A753" s="77">
        <v>746</v>
      </c>
      <c r="B753" s="123"/>
      <c r="C753" s="124"/>
      <c r="D753" s="124"/>
      <c r="E753" s="125"/>
      <c r="F753" s="233"/>
      <c r="G753" s="254"/>
      <c r="H753" s="131"/>
      <c r="I753" s="132"/>
      <c r="J753" s="133"/>
      <c r="K753" s="133"/>
    </row>
    <row r="754" spans="1:11" ht="15" hidden="1" customHeight="1" outlineLevel="1" x14ac:dyDescent="0.35">
      <c r="A754" s="77">
        <v>747</v>
      </c>
      <c r="B754" s="123"/>
      <c r="C754" s="124"/>
      <c r="D754" s="124"/>
      <c r="E754" s="125"/>
      <c r="F754" s="233"/>
      <c r="G754" s="254"/>
      <c r="H754" s="131"/>
      <c r="I754" s="132"/>
      <c r="J754" s="133"/>
      <c r="K754" s="133"/>
    </row>
    <row r="755" spans="1:11" ht="15" hidden="1" customHeight="1" outlineLevel="1" x14ac:dyDescent="0.35">
      <c r="A755" s="77">
        <v>748</v>
      </c>
      <c r="B755" s="123"/>
      <c r="C755" s="124"/>
      <c r="D755" s="124"/>
      <c r="E755" s="125"/>
      <c r="F755" s="233"/>
      <c r="G755" s="254"/>
      <c r="H755" s="131"/>
      <c r="I755" s="132"/>
      <c r="J755" s="133"/>
      <c r="K755" s="133"/>
    </row>
    <row r="756" spans="1:11" ht="15" hidden="1" customHeight="1" outlineLevel="1" x14ac:dyDescent="0.35">
      <c r="A756" s="77">
        <v>749</v>
      </c>
      <c r="B756" s="123"/>
      <c r="C756" s="124"/>
      <c r="D756" s="124"/>
      <c r="E756" s="125"/>
      <c r="F756" s="233"/>
      <c r="G756" s="254"/>
      <c r="H756" s="131"/>
      <c r="I756" s="132"/>
      <c r="J756" s="133"/>
      <c r="K756" s="133"/>
    </row>
    <row r="757" spans="1:11" ht="15" hidden="1" customHeight="1" outlineLevel="1" x14ac:dyDescent="0.35">
      <c r="A757" s="77">
        <v>750</v>
      </c>
      <c r="B757" s="123"/>
      <c r="C757" s="124"/>
      <c r="D757" s="124"/>
      <c r="E757" s="125"/>
      <c r="F757" s="233"/>
      <c r="G757" s="254"/>
      <c r="H757" s="131"/>
      <c r="I757" s="132"/>
      <c r="J757" s="133"/>
      <c r="K757" s="133"/>
    </row>
    <row r="758" spans="1:11" ht="15" hidden="1" customHeight="1" outlineLevel="1" x14ac:dyDescent="0.35">
      <c r="A758" s="77">
        <v>751</v>
      </c>
      <c r="B758" s="123"/>
      <c r="C758" s="124"/>
      <c r="D758" s="124"/>
      <c r="E758" s="125"/>
      <c r="F758" s="233"/>
      <c r="G758" s="254"/>
      <c r="H758" s="131"/>
      <c r="I758" s="132"/>
      <c r="J758" s="133"/>
      <c r="K758" s="133"/>
    </row>
    <row r="759" spans="1:11" ht="15" hidden="1" customHeight="1" outlineLevel="1" x14ac:dyDescent="0.35">
      <c r="A759" s="77">
        <v>752</v>
      </c>
      <c r="B759" s="123"/>
      <c r="C759" s="124"/>
      <c r="D759" s="124"/>
      <c r="E759" s="125"/>
      <c r="F759" s="233"/>
      <c r="G759" s="254"/>
      <c r="H759" s="131"/>
      <c r="I759" s="132"/>
      <c r="J759" s="133"/>
      <c r="K759" s="133"/>
    </row>
    <row r="760" spans="1:11" ht="15" hidden="1" customHeight="1" outlineLevel="1" x14ac:dyDescent="0.35">
      <c r="A760" s="77">
        <v>753</v>
      </c>
      <c r="B760" s="123"/>
      <c r="C760" s="124"/>
      <c r="D760" s="124"/>
      <c r="E760" s="125"/>
      <c r="F760" s="233"/>
      <c r="G760" s="254"/>
      <c r="H760" s="131"/>
      <c r="I760" s="132"/>
      <c r="J760" s="133"/>
      <c r="K760" s="133"/>
    </row>
    <row r="761" spans="1:11" ht="15" hidden="1" customHeight="1" outlineLevel="1" x14ac:dyDescent="0.35">
      <c r="A761" s="77">
        <v>754</v>
      </c>
      <c r="B761" s="123"/>
      <c r="C761" s="124"/>
      <c r="D761" s="124"/>
      <c r="E761" s="125"/>
      <c r="F761" s="233"/>
      <c r="G761" s="254"/>
      <c r="H761" s="131"/>
      <c r="I761" s="132"/>
      <c r="J761" s="133"/>
      <c r="K761" s="133"/>
    </row>
    <row r="762" spans="1:11" ht="15" hidden="1" customHeight="1" outlineLevel="1" x14ac:dyDescent="0.35">
      <c r="A762" s="77">
        <v>755</v>
      </c>
      <c r="B762" s="123"/>
      <c r="C762" s="124"/>
      <c r="D762" s="124"/>
      <c r="E762" s="125"/>
      <c r="F762" s="233"/>
      <c r="G762" s="254"/>
      <c r="H762" s="131"/>
      <c r="I762" s="132"/>
      <c r="J762" s="133"/>
      <c r="K762" s="133"/>
    </row>
    <row r="763" spans="1:11" ht="15" hidden="1" customHeight="1" outlineLevel="1" x14ac:dyDescent="0.35">
      <c r="A763" s="77">
        <v>756</v>
      </c>
      <c r="B763" s="123"/>
      <c r="C763" s="124"/>
      <c r="D763" s="124"/>
      <c r="E763" s="125"/>
      <c r="F763" s="233"/>
      <c r="G763" s="254"/>
      <c r="H763" s="131"/>
      <c r="I763" s="132"/>
      <c r="J763" s="133"/>
      <c r="K763" s="133"/>
    </row>
    <row r="764" spans="1:11" ht="15" hidden="1" customHeight="1" outlineLevel="1" x14ac:dyDescent="0.35">
      <c r="A764" s="77">
        <v>757</v>
      </c>
      <c r="B764" s="123"/>
      <c r="C764" s="124"/>
      <c r="D764" s="124"/>
      <c r="E764" s="125"/>
      <c r="F764" s="233"/>
      <c r="G764" s="254"/>
      <c r="H764" s="131"/>
      <c r="I764" s="132"/>
      <c r="J764" s="133"/>
      <c r="K764" s="133"/>
    </row>
    <row r="765" spans="1:11" ht="15" hidden="1" customHeight="1" outlineLevel="1" x14ac:dyDescent="0.35">
      <c r="A765" s="77">
        <v>758</v>
      </c>
      <c r="B765" s="123"/>
      <c r="C765" s="124"/>
      <c r="D765" s="124"/>
      <c r="E765" s="125"/>
      <c r="F765" s="233"/>
      <c r="G765" s="254"/>
      <c r="H765" s="131"/>
      <c r="I765" s="132"/>
      <c r="J765" s="133"/>
      <c r="K765" s="133"/>
    </row>
    <row r="766" spans="1:11" ht="15" hidden="1" customHeight="1" outlineLevel="1" x14ac:dyDescent="0.35">
      <c r="A766" s="77">
        <v>759</v>
      </c>
      <c r="B766" s="123"/>
      <c r="C766" s="124"/>
      <c r="D766" s="124"/>
      <c r="E766" s="125"/>
      <c r="F766" s="233"/>
      <c r="G766" s="254"/>
      <c r="H766" s="131"/>
      <c r="I766" s="132"/>
      <c r="J766" s="133"/>
      <c r="K766" s="133"/>
    </row>
    <row r="767" spans="1:11" ht="15" hidden="1" customHeight="1" outlineLevel="1" x14ac:dyDescent="0.35">
      <c r="A767" s="77">
        <v>760</v>
      </c>
      <c r="B767" s="123"/>
      <c r="C767" s="124"/>
      <c r="D767" s="124"/>
      <c r="E767" s="125"/>
      <c r="F767" s="233"/>
      <c r="G767" s="254"/>
      <c r="H767" s="131"/>
      <c r="I767" s="132"/>
      <c r="J767" s="133"/>
      <c r="K767" s="133"/>
    </row>
    <row r="768" spans="1:11" ht="15" hidden="1" customHeight="1" outlineLevel="1" x14ac:dyDescent="0.35">
      <c r="A768" s="77">
        <v>761</v>
      </c>
      <c r="B768" s="123"/>
      <c r="C768" s="124"/>
      <c r="D768" s="124"/>
      <c r="E768" s="125"/>
      <c r="F768" s="233"/>
      <c r="G768" s="254"/>
      <c r="H768" s="131"/>
      <c r="I768" s="132"/>
      <c r="J768" s="133"/>
      <c r="K768" s="133"/>
    </row>
    <row r="769" spans="1:11" ht="15" hidden="1" customHeight="1" outlineLevel="1" x14ac:dyDescent="0.35">
      <c r="A769" s="77">
        <v>762</v>
      </c>
      <c r="B769" s="123"/>
      <c r="C769" s="124"/>
      <c r="D769" s="124"/>
      <c r="E769" s="125"/>
      <c r="F769" s="233"/>
      <c r="G769" s="254"/>
      <c r="H769" s="131"/>
      <c r="I769" s="132"/>
      <c r="J769" s="133"/>
      <c r="K769" s="133"/>
    </row>
    <row r="770" spans="1:11" ht="15" hidden="1" customHeight="1" outlineLevel="1" x14ac:dyDescent="0.35">
      <c r="A770" s="77">
        <v>763</v>
      </c>
      <c r="B770" s="123"/>
      <c r="C770" s="124"/>
      <c r="D770" s="124"/>
      <c r="E770" s="125"/>
      <c r="F770" s="233"/>
      <c r="G770" s="254"/>
      <c r="H770" s="131"/>
      <c r="I770" s="132"/>
      <c r="J770" s="133"/>
      <c r="K770" s="133"/>
    </row>
    <row r="771" spans="1:11" ht="15" hidden="1" customHeight="1" outlineLevel="1" x14ac:dyDescent="0.35">
      <c r="A771" s="77">
        <v>764</v>
      </c>
      <c r="B771" s="123"/>
      <c r="C771" s="124"/>
      <c r="D771" s="124"/>
      <c r="E771" s="125"/>
      <c r="F771" s="233"/>
      <c r="G771" s="254"/>
      <c r="H771" s="131"/>
      <c r="I771" s="132"/>
      <c r="J771" s="133"/>
      <c r="K771" s="133"/>
    </row>
    <row r="772" spans="1:11" ht="15" hidden="1" customHeight="1" outlineLevel="1" x14ac:dyDescent="0.35">
      <c r="A772" s="77">
        <v>765</v>
      </c>
      <c r="B772" s="123"/>
      <c r="C772" s="124"/>
      <c r="D772" s="124"/>
      <c r="E772" s="125"/>
      <c r="F772" s="233"/>
      <c r="G772" s="254"/>
      <c r="H772" s="131"/>
      <c r="I772" s="132"/>
      <c r="J772" s="133"/>
      <c r="K772" s="133"/>
    </row>
    <row r="773" spans="1:11" ht="15" hidden="1" customHeight="1" outlineLevel="1" x14ac:dyDescent="0.35">
      <c r="A773" s="77">
        <v>766</v>
      </c>
      <c r="B773" s="123"/>
      <c r="C773" s="124"/>
      <c r="D773" s="124"/>
      <c r="E773" s="125"/>
      <c r="F773" s="233"/>
      <c r="G773" s="254"/>
      <c r="H773" s="131"/>
      <c r="I773" s="132"/>
      <c r="J773" s="133"/>
      <c r="K773" s="133"/>
    </row>
    <row r="774" spans="1:11" ht="15" hidden="1" customHeight="1" outlineLevel="1" x14ac:dyDescent="0.35">
      <c r="A774" s="77">
        <v>767</v>
      </c>
      <c r="B774" s="123"/>
      <c r="C774" s="124"/>
      <c r="D774" s="124"/>
      <c r="E774" s="125"/>
      <c r="F774" s="233"/>
      <c r="G774" s="254"/>
      <c r="H774" s="131"/>
      <c r="I774" s="132"/>
      <c r="J774" s="133"/>
      <c r="K774" s="133"/>
    </row>
    <row r="775" spans="1:11" ht="15" hidden="1" customHeight="1" outlineLevel="1" x14ac:dyDescent="0.35">
      <c r="A775" s="77">
        <v>768</v>
      </c>
      <c r="B775" s="123"/>
      <c r="C775" s="124"/>
      <c r="D775" s="124"/>
      <c r="E775" s="125"/>
      <c r="F775" s="233"/>
      <c r="G775" s="254"/>
      <c r="H775" s="131"/>
      <c r="I775" s="132"/>
      <c r="J775" s="133"/>
      <c r="K775" s="133"/>
    </row>
    <row r="776" spans="1:11" ht="15" hidden="1" customHeight="1" outlineLevel="1" x14ac:dyDescent="0.35">
      <c r="A776" s="77">
        <v>769</v>
      </c>
      <c r="B776" s="123"/>
      <c r="C776" s="124"/>
      <c r="D776" s="124"/>
      <c r="E776" s="125"/>
      <c r="F776" s="233"/>
      <c r="G776" s="254"/>
      <c r="H776" s="131"/>
      <c r="I776" s="132"/>
      <c r="J776" s="133"/>
      <c r="K776" s="133"/>
    </row>
    <row r="777" spans="1:11" ht="15" hidden="1" customHeight="1" outlineLevel="1" x14ac:dyDescent="0.35">
      <c r="A777" s="77">
        <v>770</v>
      </c>
      <c r="B777" s="123"/>
      <c r="C777" s="124"/>
      <c r="D777" s="124"/>
      <c r="E777" s="125"/>
      <c r="F777" s="233"/>
      <c r="G777" s="254"/>
      <c r="H777" s="131"/>
      <c r="I777" s="132"/>
      <c r="J777" s="133"/>
      <c r="K777" s="133"/>
    </row>
    <row r="778" spans="1:11" ht="15" hidden="1" customHeight="1" outlineLevel="1" x14ac:dyDescent="0.35">
      <c r="A778" s="77">
        <v>771</v>
      </c>
      <c r="B778" s="123"/>
      <c r="C778" s="124"/>
      <c r="D778" s="124"/>
      <c r="E778" s="125"/>
      <c r="F778" s="233"/>
      <c r="G778" s="254"/>
      <c r="H778" s="131"/>
      <c r="I778" s="132"/>
      <c r="J778" s="133"/>
      <c r="K778" s="133"/>
    </row>
    <row r="779" spans="1:11" ht="15" hidden="1" customHeight="1" outlineLevel="1" x14ac:dyDescent="0.35">
      <c r="A779" s="77">
        <v>772</v>
      </c>
      <c r="B779" s="123"/>
      <c r="C779" s="124"/>
      <c r="D779" s="124"/>
      <c r="E779" s="125"/>
      <c r="F779" s="233"/>
      <c r="G779" s="254"/>
      <c r="H779" s="131"/>
      <c r="I779" s="132"/>
      <c r="J779" s="133"/>
      <c r="K779" s="133"/>
    </row>
    <row r="780" spans="1:11" ht="15" hidden="1" customHeight="1" outlineLevel="1" x14ac:dyDescent="0.35">
      <c r="A780" s="77">
        <v>773</v>
      </c>
      <c r="B780" s="123"/>
      <c r="C780" s="124"/>
      <c r="D780" s="124"/>
      <c r="E780" s="125"/>
      <c r="F780" s="233"/>
      <c r="G780" s="254"/>
      <c r="H780" s="131"/>
      <c r="I780" s="132"/>
      <c r="J780" s="133"/>
      <c r="K780" s="133"/>
    </row>
    <row r="781" spans="1:11" ht="15" hidden="1" customHeight="1" outlineLevel="1" x14ac:dyDescent="0.35">
      <c r="A781" s="77">
        <v>774</v>
      </c>
      <c r="B781" s="123"/>
      <c r="C781" s="124"/>
      <c r="D781" s="124"/>
      <c r="E781" s="125"/>
      <c r="F781" s="233"/>
      <c r="G781" s="254"/>
      <c r="H781" s="131"/>
      <c r="I781" s="132"/>
      <c r="J781" s="133"/>
      <c r="K781" s="133"/>
    </row>
    <row r="782" spans="1:11" ht="15" hidden="1" customHeight="1" outlineLevel="1" x14ac:dyDescent="0.35">
      <c r="A782" s="77">
        <v>775</v>
      </c>
      <c r="B782" s="123"/>
      <c r="C782" s="124"/>
      <c r="D782" s="124"/>
      <c r="E782" s="125"/>
      <c r="F782" s="233"/>
      <c r="G782" s="254"/>
      <c r="H782" s="131"/>
      <c r="I782" s="132"/>
      <c r="J782" s="133"/>
      <c r="K782" s="133"/>
    </row>
    <row r="783" spans="1:11" ht="15" hidden="1" customHeight="1" outlineLevel="1" x14ac:dyDescent="0.35">
      <c r="A783" s="77">
        <v>776</v>
      </c>
      <c r="B783" s="123"/>
      <c r="C783" s="124"/>
      <c r="D783" s="124"/>
      <c r="E783" s="125"/>
      <c r="F783" s="233"/>
      <c r="G783" s="254"/>
      <c r="H783" s="131"/>
      <c r="I783" s="132"/>
      <c r="J783" s="133"/>
      <c r="K783" s="133"/>
    </row>
    <row r="784" spans="1:11" ht="15" hidden="1" customHeight="1" outlineLevel="1" x14ac:dyDescent="0.35">
      <c r="A784" s="77">
        <v>777</v>
      </c>
      <c r="B784" s="123"/>
      <c r="C784" s="124"/>
      <c r="D784" s="124"/>
      <c r="E784" s="125"/>
      <c r="F784" s="233"/>
      <c r="G784" s="254"/>
      <c r="H784" s="131"/>
      <c r="I784" s="132"/>
      <c r="J784" s="133"/>
      <c r="K784" s="133"/>
    </row>
    <row r="785" spans="1:11" ht="15" hidden="1" customHeight="1" outlineLevel="1" x14ac:dyDescent="0.35">
      <c r="A785" s="77">
        <v>778</v>
      </c>
      <c r="B785" s="123"/>
      <c r="C785" s="124"/>
      <c r="D785" s="124"/>
      <c r="E785" s="125"/>
      <c r="F785" s="233"/>
      <c r="G785" s="254"/>
      <c r="H785" s="131"/>
      <c r="I785" s="132"/>
      <c r="J785" s="133"/>
      <c r="K785" s="133"/>
    </row>
    <row r="786" spans="1:11" ht="15" hidden="1" customHeight="1" outlineLevel="1" x14ac:dyDescent="0.35">
      <c r="A786" s="77">
        <v>779</v>
      </c>
      <c r="B786" s="123"/>
      <c r="C786" s="124"/>
      <c r="D786" s="124"/>
      <c r="E786" s="125"/>
      <c r="F786" s="233"/>
      <c r="G786" s="254"/>
      <c r="H786" s="131"/>
      <c r="I786" s="132"/>
      <c r="J786" s="133"/>
      <c r="K786" s="133"/>
    </row>
    <row r="787" spans="1:11" ht="15" hidden="1" customHeight="1" outlineLevel="1" x14ac:dyDescent="0.35">
      <c r="A787" s="77">
        <v>780</v>
      </c>
      <c r="B787" s="123"/>
      <c r="C787" s="124"/>
      <c r="D787" s="124"/>
      <c r="E787" s="125"/>
      <c r="F787" s="233"/>
      <c r="G787" s="254"/>
      <c r="H787" s="131"/>
      <c r="I787" s="132"/>
      <c r="J787" s="133"/>
      <c r="K787" s="133"/>
    </row>
    <row r="788" spans="1:11" ht="15" hidden="1" customHeight="1" outlineLevel="1" x14ac:dyDescent="0.35">
      <c r="A788" s="77">
        <v>781</v>
      </c>
      <c r="B788" s="123"/>
      <c r="C788" s="124"/>
      <c r="D788" s="124"/>
      <c r="E788" s="125"/>
      <c r="F788" s="233"/>
      <c r="G788" s="254"/>
      <c r="H788" s="131"/>
      <c r="I788" s="132"/>
      <c r="J788" s="133"/>
      <c r="K788" s="133"/>
    </row>
    <row r="789" spans="1:11" ht="15" hidden="1" customHeight="1" outlineLevel="1" x14ac:dyDescent="0.35">
      <c r="A789" s="77">
        <v>782</v>
      </c>
      <c r="B789" s="123"/>
      <c r="C789" s="124"/>
      <c r="D789" s="124"/>
      <c r="E789" s="125"/>
      <c r="F789" s="233"/>
      <c r="G789" s="254"/>
      <c r="H789" s="131"/>
      <c r="I789" s="132"/>
      <c r="J789" s="133"/>
      <c r="K789" s="133"/>
    </row>
    <row r="790" spans="1:11" ht="15" hidden="1" customHeight="1" outlineLevel="1" x14ac:dyDescent="0.35">
      <c r="A790" s="77">
        <v>783</v>
      </c>
      <c r="B790" s="123"/>
      <c r="C790" s="124"/>
      <c r="D790" s="124"/>
      <c r="E790" s="125"/>
      <c r="F790" s="233"/>
      <c r="G790" s="254"/>
      <c r="H790" s="131"/>
      <c r="I790" s="132"/>
      <c r="J790" s="133"/>
      <c r="K790" s="133"/>
    </row>
    <row r="791" spans="1:11" ht="15" hidden="1" customHeight="1" outlineLevel="1" x14ac:dyDescent="0.35">
      <c r="A791" s="77">
        <v>784</v>
      </c>
      <c r="B791" s="123"/>
      <c r="C791" s="124"/>
      <c r="D791" s="124"/>
      <c r="E791" s="125"/>
      <c r="F791" s="233"/>
      <c r="G791" s="254"/>
      <c r="H791" s="131"/>
      <c r="I791" s="132"/>
      <c r="J791" s="133"/>
      <c r="K791" s="133"/>
    </row>
    <row r="792" spans="1:11" ht="15" hidden="1" customHeight="1" outlineLevel="1" x14ac:dyDescent="0.35">
      <c r="A792" s="77">
        <v>785</v>
      </c>
      <c r="B792" s="123"/>
      <c r="C792" s="124"/>
      <c r="D792" s="124"/>
      <c r="E792" s="125"/>
      <c r="F792" s="233"/>
      <c r="G792" s="254"/>
      <c r="H792" s="131"/>
      <c r="I792" s="132"/>
      <c r="J792" s="133"/>
      <c r="K792" s="133"/>
    </row>
    <row r="793" spans="1:11" ht="15" hidden="1" customHeight="1" outlineLevel="1" x14ac:dyDescent="0.35">
      <c r="A793" s="77">
        <v>786</v>
      </c>
      <c r="B793" s="123"/>
      <c r="C793" s="124"/>
      <c r="D793" s="124"/>
      <c r="E793" s="125"/>
      <c r="F793" s="233"/>
      <c r="G793" s="254"/>
      <c r="H793" s="131"/>
      <c r="I793" s="132"/>
      <c r="J793" s="133"/>
      <c r="K793" s="133"/>
    </row>
    <row r="794" spans="1:11" ht="15" hidden="1" customHeight="1" outlineLevel="1" x14ac:dyDescent="0.35">
      <c r="A794" s="77">
        <v>787</v>
      </c>
      <c r="B794" s="123"/>
      <c r="C794" s="124"/>
      <c r="D794" s="124"/>
      <c r="E794" s="125"/>
      <c r="F794" s="233"/>
      <c r="G794" s="254"/>
      <c r="H794" s="131"/>
      <c r="I794" s="132"/>
      <c r="J794" s="133"/>
      <c r="K794" s="133"/>
    </row>
    <row r="795" spans="1:11" ht="15" hidden="1" customHeight="1" outlineLevel="1" x14ac:dyDescent="0.35">
      <c r="A795" s="77">
        <v>788</v>
      </c>
      <c r="B795" s="123"/>
      <c r="C795" s="124"/>
      <c r="D795" s="124"/>
      <c r="E795" s="125"/>
      <c r="F795" s="233"/>
      <c r="G795" s="254"/>
      <c r="H795" s="131"/>
      <c r="I795" s="132"/>
      <c r="J795" s="133"/>
      <c r="K795" s="133"/>
    </row>
    <row r="796" spans="1:11" ht="15" hidden="1" customHeight="1" outlineLevel="1" x14ac:dyDescent="0.35">
      <c r="A796" s="77">
        <v>789</v>
      </c>
      <c r="B796" s="123"/>
      <c r="C796" s="124"/>
      <c r="D796" s="124"/>
      <c r="E796" s="125"/>
      <c r="F796" s="233"/>
      <c r="G796" s="254"/>
      <c r="H796" s="131"/>
      <c r="I796" s="132"/>
      <c r="J796" s="133"/>
      <c r="K796" s="133"/>
    </row>
    <row r="797" spans="1:11" ht="15" hidden="1" customHeight="1" outlineLevel="1" x14ac:dyDescent="0.35">
      <c r="A797" s="77">
        <v>790</v>
      </c>
      <c r="B797" s="123"/>
      <c r="C797" s="124"/>
      <c r="D797" s="124"/>
      <c r="E797" s="125"/>
      <c r="F797" s="233"/>
      <c r="G797" s="254"/>
      <c r="H797" s="131"/>
      <c r="I797" s="132"/>
      <c r="J797" s="133"/>
      <c r="K797" s="133"/>
    </row>
    <row r="798" spans="1:11" ht="15" hidden="1" customHeight="1" outlineLevel="1" x14ac:dyDescent="0.35">
      <c r="A798" s="77">
        <v>791</v>
      </c>
      <c r="B798" s="123"/>
      <c r="C798" s="124"/>
      <c r="D798" s="124"/>
      <c r="E798" s="125"/>
      <c r="F798" s="233"/>
      <c r="G798" s="254"/>
      <c r="H798" s="131"/>
      <c r="I798" s="132"/>
      <c r="J798" s="133"/>
      <c r="K798" s="133"/>
    </row>
    <row r="799" spans="1:11" ht="15" hidden="1" customHeight="1" outlineLevel="1" x14ac:dyDescent="0.35">
      <c r="A799" s="77">
        <v>792</v>
      </c>
      <c r="B799" s="123"/>
      <c r="C799" s="124"/>
      <c r="D799" s="124"/>
      <c r="E799" s="125"/>
      <c r="F799" s="233"/>
      <c r="G799" s="254"/>
      <c r="H799" s="131"/>
      <c r="I799" s="132"/>
      <c r="J799" s="133"/>
      <c r="K799" s="133"/>
    </row>
    <row r="800" spans="1:11" ht="15" hidden="1" customHeight="1" outlineLevel="1" x14ac:dyDescent="0.35">
      <c r="A800" s="77">
        <v>793</v>
      </c>
      <c r="B800" s="123"/>
      <c r="C800" s="124"/>
      <c r="D800" s="124"/>
      <c r="E800" s="125"/>
      <c r="F800" s="233"/>
      <c r="G800" s="254"/>
      <c r="H800" s="131"/>
      <c r="I800" s="132"/>
      <c r="J800" s="133"/>
      <c r="K800" s="133"/>
    </row>
    <row r="801" spans="1:11" ht="15" hidden="1" customHeight="1" outlineLevel="1" x14ac:dyDescent="0.35">
      <c r="A801" s="77">
        <v>794</v>
      </c>
      <c r="B801" s="123"/>
      <c r="C801" s="124"/>
      <c r="D801" s="124"/>
      <c r="E801" s="125"/>
      <c r="F801" s="233"/>
      <c r="G801" s="254"/>
      <c r="H801" s="131"/>
      <c r="I801" s="132"/>
      <c r="J801" s="133"/>
      <c r="K801" s="133"/>
    </row>
    <row r="802" spans="1:11" ht="15" hidden="1" customHeight="1" outlineLevel="1" x14ac:dyDescent="0.35">
      <c r="A802" s="77">
        <v>795</v>
      </c>
      <c r="B802" s="123"/>
      <c r="C802" s="124"/>
      <c r="D802" s="124"/>
      <c r="E802" s="125"/>
      <c r="F802" s="233"/>
      <c r="G802" s="254"/>
      <c r="H802" s="131"/>
      <c r="I802" s="132"/>
      <c r="J802" s="133"/>
      <c r="K802" s="133"/>
    </row>
    <row r="803" spans="1:11" ht="15" hidden="1" customHeight="1" outlineLevel="1" x14ac:dyDescent="0.35">
      <c r="A803" s="77">
        <v>796</v>
      </c>
      <c r="B803" s="123"/>
      <c r="C803" s="124"/>
      <c r="D803" s="124"/>
      <c r="E803" s="125"/>
      <c r="F803" s="233"/>
      <c r="G803" s="254"/>
      <c r="H803" s="131"/>
      <c r="I803" s="132"/>
      <c r="J803" s="133"/>
      <c r="K803" s="133"/>
    </row>
    <row r="804" spans="1:11" ht="15" hidden="1" customHeight="1" outlineLevel="1" x14ac:dyDescent="0.35">
      <c r="A804" s="77">
        <v>797</v>
      </c>
      <c r="B804" s="123"/>
      <c r="C804" s="124"/>
      <c r="D804" s="124"/>
      <c r="E804" s="125"/>
      <c r="F804" s="233"/>
      <c r="G804" s="254"/>
      <c r="H804" s="131"/>
      <c r="I804" s="132"/>
      <c r="J804" s="133"/>
      <c r="K804" s="133"/>
    </row>
    <row r="805" spans="1:11" ht="15" hidden="1" customHeight="1" outlineLevel="1" x14ac:dyDescent="0.35">
      <c r="A805" s="77">
        <v>798</v>
      </c>
      <c r="B805" s="123"/>
      <c r="C805" s="124"/>
      <c r="D805" s="124"/>
      <c r="E805" s="125"/>
      <c r="F805" s="233"/>
      <c r="G805" s="254"/>
      <c r="H805" s="131"/>
      <c r="I805" s="132"/>
      <c r="J805" s="133"/>
      <c r="K805" s="133"/>
    </row>
    <row r="806" spans="1:11" ht="15" hidden="1" customHeight="1" outlineLevel="1" x14ac:dyDescent="0.35">
      <c r="A806" s="77">
        <v>799</v>
      </c>
      <c r="B806" s="123"/>
      <c r="C806" s="124"/>
      <c r="D806" s="124"/>
      <c r="E806" s="125"/>
      <c r="F806" s="233"/>
      <c r="G806" s="254"/>
      <c r="H806" s="131"/>
      <c r="I806" s="132"/>
      <c r="J806" s="133"/>
      <c r="K806" s="133"/>
    </row>
    <row r="807" spans="1:11" ht="15" hidden="1" customHeight="1" outlineLevel="1" x14ac:dyDescent="0.35">
      <c r="A807" s="77">
        <v>800</v>
      </c>
      <c r="B807" s="123"/>
      <c r="C807" s="124"/>
      <c r="D807" s="124"/>
      <c r="E807" s="125"/>
      <c r="F807" s="233"/>
      <c r="G807" s="254"/>
      <c r="H807" s="131"/>
      <c r="I807" s="132"/>
      <c r="J807" s="133"/>
      <c r="K807" s="133"/>
    </row>
    <row r="808" spans="1:11" ht="15" hidden="1" customHeight="1" outlineLevel="1" x14ac:dyDescent="0.35">
      <c r="A808" s="77">
        <v>801</v>
      </c>
      <c r="B808" s="123"/>
      <c r="C808" s="124"/>
      <c r="D808" s="124"/>
      <c r="E808" s="125"/>
      <c r="F808" s="233"/>
      <c r="G808" s="254"/>
      <c r="H808" s="131"/>
      <c r="I808" s="132"/>
      <c r="J808" s="133"/>
      <c r="K808" s="133"/>
    </row>
    <row r="809" spans="1:11" ht="15" hidden="1" customHeight="1" outlineLevel="1" x14ac:dyDescent="0.35">
      <c r="A809" s="77">
        <v>802</v>
      </c>
      <c r="B809" s="123"/>
      <c r="C809" s="124"/>
      <c r="D809" s="124"/>
      <c r="E809" s="125"/>
      <c r="F809" s="233"/>
      <c r="G809" s="254"/>
      <c r="H809" s="131"/>
      <c r="I809" s="132"/>
      <c r="J809" s="133"/>
      <c r="K809" s="133"/>
    </row>
    <row r="810" spans="1:11" ht="15" hidden="1" customHeight="1" outlineLevel="1" x14ac:dyDescent="0.35">
      <c r="A810" s="77">
        <v>803</v>
      </c>
      <c r="B810" s="123"/>
      <c r="C810" s="124"/>
      <c r="D810" s="124"/>
      <c r="E810" s="125"/>
      <c r="F810" s="233"/>
      <c r="G810" s="254"/>
      <c r="H810" s="131"/>
      <c r="I810" s="132"/>
      <c r="J810" s="133"/>
      <c r="K810" s="133"/>
    </row>
    <row r="811" spans="1:11" ht="15" hidden="1" customHeight="1" outlineLevel="1" x14ac:dyDescent="0.35">
      <c r="A811" s="77">
        <v>804</v>
      </c>
      <c r="B811" s="123"/>
      <c r="C811" s="124"/>
      <c r="D811" s="124"/>
      <c r="E811" s="125"/>
      <c r="F811" s="233"/>
      <c r="G811" s="254"/>
      <c r="H811" s="131"/>
      <c r="I811" s="132"/>
      <c r="J811" s="133"/>
      <c r="K811" s="133"/>
    </row>
    <row r="812" spans="1:11" ht="15" hidden="1" customHeight="1" outlineLevel="1" x14ac:dyDescent="0.35">
      <c r="A812" s="77">
        <v>805</v>
      </c>
      <c r="B812" s="123"/>
      <c r="C812" s="124"/>
      <c r="D812" s="124"/>
      <c r="E812" s="125"/>
      <c r="F812" s="233"/>
      <c r="G812" s="254"/>
      <c r="H812" s="131"/>
      <c r="I812" s="132"/>
      <c r="J812" s="133"/>
      <c r="K812" s="133"/>
    </row>
    <row r="813" spans="1:11" ht="15" hidden="1" customHeight="1" outlineLevel="1" x14ac:dyDescent="0.35">
      <c r="A813" s="77">
        <v>806</v>
      </c>
      <c r="B813" s="123"/>
      <c r="C813" s="124"/>
      <c r="D813" s="124"/>
      <c r="E813" s="125"/>
      <c r="F813" s="233"/>
      <c r="G813" s="254"/>
      <c r="H813" s="131"/>
      <c r="I813" s="132"/>
      <c r="J813" s="133"/>
      <c r="K813" s="133"/>
    </row>
    <row r="814" spans="1:11" ht="15" hidden="1" customHeight="1" outlineLevel="1" x14ac:dyDescent="0.35">
      <c r="A814" s="77">
        <v>807</v>
      </c>
      <c r="B814" s="123"/>
      <c r="C814" s="124"/>
      <c r="D814" s="124"/>
      <c r="E814" s="125"/>
      <c r="F814" s="233"/>
      <c r="G814" s="254"/>
      <c r="H814" s="131"/>
      <c r="I814" s="132"/>
      <c r="J814" s="133"/>
      <c r="K814" s="133"/>
    </row>
    <row r="815" spans="1:11" ht="15" hidden="1" customHeight="1" outlineLevel="1" x14ac:dyDescent="0.35">
      <c r="A815" s="77">
        <v>808</v>
      </c>
      <c r="B815" s="123"/>
      <c r="C815" s="124"/>
      <c r="D815" s="124"/>
      <c r="E815" s="125"/>
      <c r="F815" s="233"/>
      <c r="G815" s="254"/>
      <c r="H815" s="131"/>
      <c r="I815" s="132"/>
      <c r="J815" s="133"/>
      <c r="K815" s="133"/>
    </row>
    <row r="816" spans="1:11" ht="15" hidden="1" customHeight="1" outlineLevel="1" x14ac:dyDescent="0.35">
      <c r="A816" s="77">
        <v>809</v>
      </c>
      <c r="B816" s="123"/>
      <c r="C816" s="124"/>
      <c r="D816" s="124"/>
      <c r="E816" s="125"/>
      <c r="F816" s="233"/>
      <c r="G816" s="254"/>
      <c r="H816" s="131"/>
      <c r="I816" s="132"/>
      <c r="J816" s="133"/>
      <c r="K816" s="133"/>
    </row>
    <row r="817" spans="1:11" ht="15" hidden="1" customHeight="1" outlineLevel="1" x14ac:dyDescent="0.35">
      <c r="A817" s="77">
        <v>810</v>
      </c>
      <c r="B817" s="123"/>
      <c r="C817" s="124"/>
      <c r="D817" s="124"/>
      <c r="E817" s="125"/>
      <c r="F817" s="233"/>
      <c r="G817" s="254"/>
      <c r="H817" s="131"/>
      <c r="I817" s="132"/>
      <c r="J817" s="133"/>
      <c r="K817" s="133"/>
    </row>
    <row r="818" spans="1:11" ht="15" hidden="1" customHeight="1" outlineLevel="1" x14ac:dyDescent="0.35">
      <c r="A818" s="77">
        <v>811</v>
      </c>
      <c r="B818" s="123"/>
      <c r="C818" s="124"/>
      <c r="D818" s="124"/>
      <c r="E818" s="125"/>
      <c r="F818" s="233"/>
      <c r="G818" s="254"/>
      <c r="H818" s="131"/>
      <c r="I818" s="132"/>
      <c r="J818" s="133"/>
      <c r="K818" s="133"/>
    </row>
    <row r="819" spans="1:11" ht="15" hidden="1" customHeight="1" outlineLevel="1" x14ac:dyDescent="0.35">
      <c r="A819" s="77">
        <v>812</v>
      </c>
      <c r="B819" s="123"/>
      <c r="C819" s="124"/>
      <c r="D819" s="124"/>
      <c r="E819" s="125"/>
      <c r="F819" s="233"/>
      <c r="G819" s="254"/>
      <c r="H819" s="131"/>
      <c r="I819" s="132"/>
      <c r="J819" s="133"/>
      <c r="K819" s="133"/>
    </row>
    <row r="820" spans="1:11" ht="15" hidden="1" customHeight="1" outlineLevel="1" x14ac:dyDescent="0.35">
      <c r="A820" s="77">
        <v>813</v>
      </c>
      <c r="B820" s="123"/>
      <c r="C820" s="124"/>
      <c r="D820" s="124"/>
      <c r="E820" s="125"/>
      <c r="F820" s="233"/>
      <c r="G820" s="254"/>
      <c r="H820" s="131"/>
      <c r="I820" s="132"/>
      <c r="J820" s="133"/>
      <c r="K820" s="133"/>
    </row>
    <row r="821" spans="1:11" ht="15" hidden="1" customHeight="1" outlineLevel="1" x14ac:dyDescent="0.35">
      <c r="A821" s="77">
        <v>814</v>
      </c>
      <c r="B821" s="123"/>
      <c r="C821" s="124"/>
      <c r="D821" s="124"/>
      <c r="E821" s="125"/>
      <c r="F821" s="233"/>
      <c r="G821" s="254"/>
      <c r="H821" s="131"/>
      <c r="I821" s="132"/>
      <c r="J821" s="133"/>
      <c r="K821" s="133"/>
    </row>
    <row r="822" spans="1:11" ht="15" hidden="1" customHeight="1" outlineLevel="1" x14ac:dyDescent="0.35">
      <c r="A822" s="77">
        <v>815</v>
      </c>
      <c r="B822" s="123"/>
      <c r="C822" s="124"/>
      <c r="D822" s="124"/>
      <c r="E822" s="125"/>
      <c r="F822" s="233"/>
      <c r="G822" s="254"/>
      <c r="H822" s="131"/>
      <c r="I822" s="132"/>
      <c r="J822" s="133"/>
      <c r="K822" s="133"/>
    </row>
    <row r="823" spans="1:11" ht="15" hidden="1" customHeight="1" outlineLevel="1" x14ac:dyDescent="0.35">
      <c r="A823" s="77">
        <v>816</v>
      </c>
      <c r="B823" s="123"/>
      <c r="C823" s="124"/>
      <c r="D823" s="124"/>
      <c r="E823" s="125"/>
      <c r="F823" s="233"/>
      <c r="G823" s="254"/>
      <c r="H823" s="131"/>
      <c r="I823" s="132"/>
      <c r="J823" s="133"/>
      <c r="K823" s="133"/>
    </row>
    <row r="824" spans="1:11" ht="15" hidden="1" customHeight="1" outlineLevel="1" x14ac:dyDescent="0.35">
      <c r="A824" s="77">
        <v>817</v>
      </c>
      <c r="B824" s="123"/>
      <c r="C824" s="124"/>
      <c r="D824" s="124"/>
      <c r="E824" s="125"/>
      <c r="F824" s="233"/>
      <c r="G824" s="254"/>
      <c r="H824" s="131"/>
      <c r="I824" s="132"/>
      <c r="J824" s="133"/>
      <c r="K824" s="133"/>
    </row>
    <row r="825" spans="1:11" ht="15" hidden="1" customHeight="1" outlineLevel="1" x14ac:dyDescent="0.35">
      <c r="A825" s="77">
        <v>818</v>
      </c>
      <c r="B825" s="123"/>
      <c r="C825" s="124"/>
      <c r="D825" s="124"/>
      <c r="E825" s="125"/>
      <c r="F825" s="233"/>
      <c r="G825" s="254"/>
      <c r="H825" s="131"/>
      <c r="I825" s="132"/>
      <c r="J825" s="133"/>
      <c r="K825" s="133"/>
    </row>
    <row r="826" spans="1:11" ht="15" hidden="1" customHeight="1" outlineLevel="1" x14ac:dyDescent="0.35">
      <c r="A826" s="77">
        <v>819</v>
      </c>
      <c r="B826" s="123"/>
      <c r="C826" s="124"/>
      <c r="D826" s="124"/>
      <c r="E826" s="125"/>
      <c r="F826" s="233"/>
      <c r="G826" s="254"/>
      <c r="H826" s="131"/>
      <c r="I826" s="132"/>
      <c r="J826" s="133"/>
      <c r="K826" s="133"/>
    </row>
    <row r="827" spans="1:11" ht="15" hidden="1" customHeight="1" outlineLevel="1" x14ac:dyDescent="0.35">
      <c r="A827" s="77">
        <v>820</v>
      </c>
      <c r="B827" s="123"/>
      <c r="C827" s="124"/>
      <c r="D827" s="124"/>
      <c r="E827" s="125"/>
      <c r="F827" s="233"/>
      <c r="G827" s="254"/>
      <c r="H827" s="131"/>
      <c r="I827" s="132"/>
      <c r="J827" s="133"/>
      <c r="K827" s="133"/>
    </row>
    <row r="828" spans="1:11" ht="15" hidden="1" customHeight="1" outlineLevel="1" x14ac:dyDescent="0.35">
      <c r="A828" s="77">
        <v>821</v>
      </c>
      <c r="B828" s="123"/>
      <c r="C828" s="124"/>
      <c r="D828" s="124"/>
      <c r="E828" s="125"/>
      <c r="F828" s="233"/>
      <c r="G828" s="254"/>
      <c r="H828" s="131"/>
      <c r="I828" s="132"/>
      <c r="J828" s="133"/>
      <c r="K828" s="133"/>
    </row>
    <row r="829" spans="1:11" ht="15" hidden="1" customHeight="1" outlineLevel="1" x14ac:dyDescent="0.35">
      <c r="A829" s="77">
        <v>822</v>
      </c>
      <c r="B829" s="123"/>
      <c r="C829" s="124"/>
      <c r="D829" s="124"/>
      <c r="E829" s="125"/>
      <c r="F829" s="233"/>
      <c r="G829" s="254"/>
      <c r="H829" s="131"/>
      <c r="I829" s="132"/>
      <c r="J829" s="133"/>
      <c r="K829" s="133"/>
    </row>
    <row r="830" spans="1:11" ht="15" hidden="1" customHeight="1" outlineLevel="1" x14ac:dyDescent="0.35">
      <c r="A830" s="77">
        <v>823</v>
      </c>
      <c r="B830" s="123"/>
      <c r="C830" s="124"/>
      <c r="D830" s="124"/>
      <c r="E830" s="125"/>
      <c r="F830" s="233"/>
      <c r="G830" s="254"/>
      <c r="H830" s="131"/>
      <c r="I830" s="132"/>
      <c r="J830" s="133"/>
      <c r="K830" s="133"/>
    </row>
    <row r="831" spans="1:11" ht="15" hidden="1" customHeight="1" outlineLevel="1" x14ac:dyDescent="0.35">
      <c r="A831" s="77">
        <v>824</v>
      </c>
      <c r="B831" s="123"/>
      <c r="C831" s="124"/>
      <c r="D831" s="124"/>
      <c r="E831" s="125"/>
      <c r="F831" s="233"/>
      <c r="G831" s="254"/>
      <c r="H831" s="131"/>
      <c r="I831" s="132"/>
      <c r="J831" s="133"/>
      <c r="K831" s="133"/>
    </row>
    <row r="832" spans="1:11" ht="15" hidden="1" customHeight="1" outlineLevel="1" x14ac:dyDescent="0.35">
      <c r="A832" s="77">
        <v>825</v>
      </c>
      <c r="B832" s="123"/>
      <c r="C832" s="124"/>
      <c r="D832" s="124"/>
      <c r="E832" s="125"/>
      <c r="F832" s="233"/>
      <c r="G832" s="254"/>
      <c r="H832" s="131"/>
      <c r="I832" s="132"/>
      <c r="J832" s="133"/>
      <c r="K832" s="133"/>
    </row>
    <row r="833" spans="1:11" ht="15" hidden="1" customHeight="1" outlineLevel="1" x14ac:dyDescent="0.35">
      <c r="A833" s="77">
        <v>826</v>
      </c>
      <c r="B833" s="123"/>
      <c r="C833" s="124"/>
      <c r="D833" s="124"/>
      <c r="E833" s="125"/>
      <c r="F833" s="233"/>
      <c r="G833" s="254"/>
      <c r="H833" s="131"/>
      <c r="I833" s="132"/>
      <c r="J833" s="133"/>
      <c r="K833" s="133"/>
    </row>
    <row r="834" spans="1:11" ht="15" hidden="1" customHeight="1" outlineLevel="1" x14ac:dyDescent="0.35">
      <c r="A834" s="77">
        <v>827</v>
      </c>
      <c r="B834" s="123"/>
      <c r="C834" s="124"/>
      <c r="D834" s="124"/>
      <c r="E834" s="125"/>
      <c r="F834" s="233"/>
      <c r="G834" s="254"/>
      <c r="H834" s="131"/>
      <c r="I834" s="132"/>
      <c r="J834" s="133"/>
      <c r="K834" s="133"/>
    </row>
    <row r="835" spans="1:11" ht="15" hidden="1" customHeight="1" outlineLevel="1" x14ac:dyDescent="0.35">
      <c r="A835" s="77">
        <v>828</v>
      </c>
      <c r="B835" s="123"/>
      <c r="C835" s="124"/>
      <c r="D835" s="124"/>
      <c r="E835" s="125"/>
      <c r="F835" s="233"/>
      <c r="G835" s="254"/>
      <c r="H835" s="131"/>
      <c r="I835" s="132"/>
      <c r="J835" s="133"/>
      <c r="K835" s="133"/>
    </row>
    <row r="836" spans="1:11" ht="15" hidden="1" customHeight="1" outlineLevel="1" x14ac:dyDescent="0.35">
      <c r="A836" s="77">
        <v>829</v>
      </c>
      <c r="B836" s="123"/>
      <c r="C836" s="124"/>
      <c r="D836" s="124"/>
      <c r="E836" s="125"/>
      <c r="F836" s="233"/>
      <c r="G836" s="254"/>
      <c r="H836" s="131"/>
      <c r="I836" s="132"/>
      <c r="J836" s="133"/>
      <c r="K836" s="133"/>
    </row>
    <row r="837" spans="1:11" ht="15" hidden="1" customHeight="1" outlineLevel="1" x14ac:dyDescent="0.35">
      <c r="A837" s="77">
        <v>830</v>
      </c>
      <c r="B837" s="123"/>
      <c r="C837" s="124"/>
      <c r="D837" s="124"/>
      <c r="E837" s="125"/>
      <c r="F837" s="233"/>
      <c r="G837" s="254"/>
      <c r="H837" s="131"/>
      <c r="I837" s="132"/>
      <c r="J837" s="133"/>
      <c r="K837" s="133"/>
    </row>
    <row r="838" spans="1:11" ht="15" hidden="1" customHeight="1" outlineLevel="1" x14ac:dyDescent="0.35">
      <c r="A838" s="77">
        <v>831</v>
      </c>
      <c r="B838" s="123"/>
      <c r="C838" s="124"/>
      <c r="D838" s="124"/>
      <c r="E838" s="125"/>
      <c r="F838" s="233"/>
      <c r="G838" s="254"/>
      <c r="H838" s="131"/>
      <c r="I838" s="132"/>
      <c r="J838" s="133"/>
      <c r="K838" s="133"/>
    </row>
    <row r="839" spans="1:11" ht="15" hidden="1" customHeight="1" outlineLevel="1" x14ac:dyDescent="0.35">
      <c r="A839" s="77">
        <v>832</v>
      </c>
      <c r="B839" s="123"/>
      <c r="C839" s="124"/>
      <c r="D839" s="124"/>
      <c r="E839" s="125"/>
      <c r="F839" s="233"/>
      <c r="G839" s="254"/>
      <c r="H839" s="131"/>
      <c r="I839" s="132"/>
      <c r="J839" s="133"/>
      <c r="K839" s="133"/>
    </row>
    <row r="840" spans="1:11" ht="15" hidden="1" customHeight="1" outlineLevel="1" x14ac:dyDescent="0.35">
      <c r="A840" s="77">
        <v>833</v>
      </c>
      <c r="B840" s="123"/>
      <c r="C840" s="124"/>
      <c r="D840" s="124"/>
      <c r="E840" s="125"/>
      <c r="F840" s="233"/>
      <c r="G840" s="254"/>
      <c r="H840" s="131"/>
      <c r="I840" s="132"/>
      <c r="J840" s="133"/>
      <c r="K840" s="133"/>
    </row>
    <row r="841" spans="1:11" ht="15" hidden="1" customHeight="1" outlineLevel="1" x14ac:dyDescent="0.35">
      <c r="A841" s="77">
        <v>834</v>
      </c>
      <c r="B841" s="123"/>
      <c r="C841" s="124"/>
      <c r="D841" s="124"/>
      <c r="E841" s="125"/>
      <c r="F841" s="233"/>
      <c r="G841" s="254"/>
      <c r="H841" s="131"/>
      <c r="I841" s="132"/>
      <c r="J841" s="133"/>
      <c r="K841" s="133"/>
    </row>
    <row r="842" spans="1:11" ht="15" hidden="1" customHeight="1" outlineLevel="1" x14ac:dyDescent="0.35">
      <c r="A842" s="77">
        <v>835</v>
      </c>
      <c r="B842" s="123"/>
      <c r="C842" s="124"/>
      <c r="D842" s="124"/>
      <c r="E842" s="125"/>
      <c r="F842" s="233"/>
      <c r="G842" s="254"/>
      <c r="H842" s="131"/>
      <c r="I842" s="132"/>
      <c r="J842" s="133"/>
      <c r="K842" s="133"/>
    </row>
    <row r="843" spans="1:11" ht="15" hidden="1" customHeight="1" outlineLevel="1" x14ac:dyDescent="0.35">
      <c r="A843" s="77">
        <v>836</v>
      </c>
      <c r="B843" s="123"/>
      <c r="C843" s="124"/>
      <c r="D843" s="124"/>
      <c r="E843" s="125"/>
      <c r="F843" s="233"/>
      <c r="G843" s="254"/>
      <c r="H843" s="131"/>
      <c r="I843" s="132"/>
      <c r="J843" s="133"/>
      <c r="K843" s="133"/>
    </row>
    <row r="844" spans="1:11" ht="15" hidden="1" customHeight="1" outlineLevel="1" x14ac:dyDescent="0.35">
      <c r="A844" s="77">
        <v>837</v>
      </c>
      <c r="B844" s="123"/>
      <c r="C844" s="124"/>
      <c r="D844" s="124"/>
      <c r="E844" s="125"/>
      <c r="F844" s="233"/>
      <c r="G844" s="254"/>
      <c r="H844" s="131"/>
      <c r="I844" s="132"/>
      <c r="J844" s="133"/>
      <c r="K844" s="133"/>
    </row>
    <row r="845" spans="1:11" ht="15" hidden="1" customHeight="1" outlineLevel="1" x14ac:dyDescent="0.35">
      <c r="A845" s="77">
        <v>838</v>
      </c>
      <c r="B845" s="123"/>
      <c r="C845" s="124"/>
      <c r="D845" s="124"/>
      <c r="E845" s="125"/>
      <c r="F845" s="233"/>
      <c r="G845" s="254"/>
      <c r="H845" s="131"/>
      <c r="I845" s="132"/>
      <c r="J845" s="133"/>
      <c r="K845" s="133"/>
    </row>
    <row r="846" spans="1:11" ht="15" hidden="1" customHeight="1" outlineLevel="1" x14ac:dyDescent="0.35">
      <c r="A846" s="77">
        <v>839</v>
      </c>
      <c r="B846" s="123"/>
      <c r="C846" s="124"/>
      <c r="D846" s="124"/>
      <c r="E846" s="125"/>
      <c r="F846" s="233"/>
      <c r="G846" s="254"/>
      <c r="H846" s="131"/>
      <c r="I846" s="132"/>
      <c r="J846" s="133"/>
      <c r="K846" s="133"/>
    </row>
    <row r="847" spans="1:11" ht="15" hidden="1" customHeight="1" outlineLevel="1" x14ac:dyDescent="0.35">
      <c r="A847" s="77">
        <v>840</v>
      </c>
      <c r="B847" s="123"/>
      <c r="C847" s="124"/>
      <c r="D847" s="124"/>
      <c r="E847" s="125"/>
      <c r="F847" s="233"/>
      <c r="G847" s="254"/>
      <c r="H847" s="131"/>
      <c r="I847" s="132"/>
      <c r="J847" s="133"/>
      <c r="K847" s="133"/>
    </row>
    <row r="848" spans="1:11" ht="15" hidden="1" customHeight="1" outlineLevel="1" x14ac:dyDescent="0.35">
      <c r="A848" s="77">
        <v>841</v>
      </c>
      <c r="B848" s="123"/>
      <c r="C848" s="124"/>
      <c r="D848" s="124"/>
      <c r="E848" s="125"/>
      <c r="F848" s="233"/>
      <c r="G848" s="254"/>
      <c r="H848" s="131"/>
      <c r="I848" s="132"/>
      <c r="J848" s="133"/>
      <c r="K848" s="133"/>
    </row>
    <row r="849" spans="1:11" ht="15" hidden="1" customHeight="1" outlineLevel="1" x14ac:dyDescent="0.35">
      <c r="A849" s="77">
        <v>842</v>
      </c>
      <c r="B849" s="123"/>
      <c r="C849" s="124"/>
      <c r="D849" s="124"/>
      <c r="E849" s="125"/>
      <c r="F849" s="233"/>
      <c r="G849" s="254"/>
      <c r="H849" s="131"/>
      <c r="I849" s="132"/>
      <c r="J849" s="133"/>
      <c r="K849" s="133"/>
    </row>
    <row r="850" spans="1:11" ht="15" hidden="1" customHeight="1" outlineLevel="1" x14ac:dyDescent="0.35">
      <c r="A850" s="77">
        <v>843</v>
      </c>
      <c r="B850" s="123"/>
      <c r="C850" s="124"/>
      <c r="D850" s="124"/>
      <c r="E850" s="125"/>
      <c r="F850" s="233"/>
      <c r="G850" s="254"/>
      <c r="H850" s="131"/>
      <c r="I850" s="132"/>
      <c r="J850" s="133"/>
      <c r="K850" s="133"/>
    </row>
    <row r="851" spans="1:11" ht="15" hidden="1" customHeight="1" outlineLevel="1" x14ac:dyDescent="0.35">
      <c r="A851" s="77">
        <v>844</v>
      </c>
      <c r="B851" s="123"/>
      <c r="C851" s="124"/>
      <c r="D851" s="124"/>
      <c r="E851" s="125"/>
      <c r="F851" s="233"/>
      <c r="G851" s="254"/>
      <c r="H851" s="131"/>
      <c r="I851" s="132"/>
      <c r="J851" s="133"/>
      <c r="K851" s="133"/>
    </row>
    <row r="852" spans="1:11" ht="15" hidden="1" customHeight="1" outlineLevel="1" x14ac:dyDescent="0.35">
      <c r="A852" s="77">
        <v>845</v>
      </c>
      <c r="B852" s="123"/>
      <c r="C852" s="124"/>
      <c r="D852" s="124"/>
      <c r="E852" s="125"/>
      <c r="F852" s="233"/>
      <c r="G852" s="254"/>
      <c r="H852" s="131"/>
      <c r="I852" s="132"/>
      <c r="J852" s="133"/>
      <c r="K852" s="133"/>
    </row>
    <row r="853" spans="1:11" ht="15" hidden="1" customHeight="1" outlineLevel="1" x14ac:dyDescent="0.35">
      <c r="A853" s="77">
        <v>846</v>
      </c>
      <c r="B853" s="123"/>
      <c r="C853" s="124"/>
      <c r="D853" s="124"/>
      <c r="E853" s="125"/>
      <c r="F853" s="233"/>
      <c r="G853" s="254"/>
      <c r="H853" s="131"/>
      <c r="I853" s="132"/>
      <c r="J853" s="133"/>
      <c r="K853" s="133"/>
    </row>
    <row r="854" spans="1:11" ht="15" hidden="1" customHeight="1" outlineLevel="1" x14ac:dyDescent="0.35">
      <c r="A854" s="77">
        <v>847</v>
      </c>
      <c r="B854" s="123"/>
      <c r="C854" s="124"/>
      <c r="D854" s="124"/>
      <c r="E854" s="125"/>
      <c r="F854" s="233"/>
      <c r="G854" s="254"/>
      <c r="H854" s="131"/>
      <c r="I854" s="132"/>
      <c r="J854" s="133"/>
      <c r="K854" s="133"/>
    </row>
    <row r="855" spans="1:11" ht="15" hidden="1" customHeight="1" outlineLevel="1" x14ac:dyDescent="0.35">
      <c r="A855" s="77">
        <v>848</v>
      </c>
      <c r="B855" s="123"/>
      <c r="C855" s="124"/>
      <c r="D855" s="124"/>
      <c r="E855" s="125"/>
      <c r="F855" s="233"/>
      <c r="G855" s="254"/>
      <c r="H855" s="131"/>
      <c r="I855" s="132"/>
      <c r="J855" s="133"/>
      <c r="K855" s="133"/>
    </row>
    <row r="856" spans="1:11" ht="15" hidden="1" customHeight="1" outlineLevel="1" x14ac:dyDescent="0.35">
      <c r="A856" s="77">
        <v>849</v>
      </c>
      <c r="B856" s="123"/>
      <c r="C856" s="124"/>
      <c r="D856" s="124"/>
      <c r="E856" s="125"/>
      <c r="F856" s="233"/>
      <c r="G856" s="254"/>
      <c r="H856" s="131"/>
      <c r="I856" s="132"/>
      <c r="J856" s="133"/>
      <c r="K856" s="133"/>
    </row>
    <row r="857" spans="1:11" ht="15" hidden="1" customHeight="1" outlineLevel="1" x14ac:dyDescent="0.35">
      <c r="A857" s="77">
        <v>850</v>
      </c>
      <c r="B857" s="123"/>
      <c r="C857" s="124"/>
      <c r="D857" s="124"/>
      <c r="E857" s="125"/>
      <c r="F857" s="233"/>
      <c r="G857" s="254"/>
      <c r="H857" s="131"/>
      <c r="I857" s="132"/>
      <c r="J857" s="133"/>
      <c r="K857" s="133"/>
    </row>
    <row r="858" spans="1:11" ht="15" hidden="1" customHeight="1" outlineLevel="1" x14ac:dyDescent="0.35">
      <c r="A858" s="77">
        <v>851</v>
      </c>
      <c r="B858" s="123"/>
      <c r="C858" s="124"/>
      <c r="D858" s="124"/>
      <c r="E858" s="125"/>
      <c r="F858" s="233"/>
      <c r="G858" s="254"/>
      <c r="H858" s="131"/>
      <c r="I858" s="132"/>
      <c r="J858" s="133"/>
      <c r="K858" s="133"/>
    </row>
    <row r="859" spans="1:11" ht="15" hidden="1" customHeight="1" outlineLevel="1" x14ac:dyDescent="0.35">
      <c r="A859" s="77">
        <v>852</v>
      </c>
      <c r="B859" s="123"/>
      <c r="C859" s="124"/>
      <c r="D859" s="124"/>
      <c r="E859" s="125"/>
      <c r="F859" s="233"/>
      <c r="G859" s="254"/>
      <c r="H859" s="131"/>
      <c r="I859" s="132"/>
      <c r="J859" s="133"/>
      <c r="K859" s="133"/>
    </row>
    <row r="860" spans="1:11" ht="15" hidden="1" customHeight="1" outlineLevel="1" x14ac:dyDescent="0.35">
      <c r="A860" s="77">
        <v>853</v>
      </c>
      <c r="B860" s="123"/>
      <c r="C860" s="124"/>
      <c r="D860" s="124"/>
      <c r="E860" s="125"/>
      <c r="F860" s="233"/>
      <c r="G860" s="254"/>
      <c r="H860" s="131"/>
      <c r="I860" s="132"/>
      <c r="J860" s="133"/>
      <c r="K860" s="133"/>
    </row>
    <row r="861" spans="1:11" ht="15" hidden="1" customHeight="1" outlineLevel="1" x14ac:dyDescent="0.35">
      <c r="A861" s="77">
        <v>854</v>
      </c>
      <c r="B861" s="123"/>
      <c r="C861" s="124"/>
      <c r="D861" s="124"/>
      <c r="E861" s="125"/>
      <c r="F861" s="233"/>
      <c r="G861" s="254"/>
      <c r="H861" s="131"/>
      <c r="I861" s="132"/>
      <c r="J861" s="133"/>
      <c r="K861" s="133"/>
    </row>
    <row r="862" spans="1:11" ht="15" hidden="1" customHeight="1" outlineLevel="1" x14ac:dyDescent="0.35">
      <c r="A862" s="77">
        <v>855</v>
      </c>
      <c r="B862" s="123"/>
      <c r="C862" s="124"/>
      <c r="D862" s="124"/>
      <c r="E862" s="125"/>
      <c r="F862" s="233"/>
      <c r="G862" s="254"/>
      <c r="H862" s="131"/>
      <c r="I862" s="132"/>
      <c r="J862" s="133"/>
      <c r="K862" s="133"/>
    </row>
    <row r="863" spans="1:11" ht="15" hidden="1" customHeight="1" outlineLevel="1" x14ac:dyDescent="0.35">
      <c r="A863" s="77">
        <v>856</v>
      </c>
      <c r="B863" s="123"/>
      <c r="C863" s="124"/>
      <c r="D863" s="124"/>
      <c r="E863" s="125"/>
      <c r="F863" s="233"/>
      <c r="G863" s="254"/>
      <c r="H863" s="131"/>
      <c r="I863" s="132"/>
      <c r="J863" s="133"/>
      <c r="K863" s="133"/>
    </row>
    <row r="864" spans="1:11" ht="15" hidden="1" customHeight="1" outlineLevel="1" x14ac:dyDescent="0.35">
      <c r="A864" s="77">
        <v>857</v>
      </c>
      <c r="B864" s="123"/>
      <c r="C864" s="124"/>
      <c r="D864" s="124"/>
      <c r="E864" s="125"/>
      <c r="F864" s="233"/>
      <c r="G864" s="254"/>
      <c r="H864" s="131"/>
      <c r="I864" s="132"/>
      <c r="J864" s="133"/>
      <c r="K864" s="133"/>
    </row>
    <row r="865" spans="1:11" ht="15" hidden="1" customHeight="1" outlineLevel="1" x14ac:dyDescent="0.35">
      <c r="A865" s="77">
        <v>858</v>
      </c>
      <c r="B865" s="123"/>
      <c r="C865" s="124"/>
      <c r="D865" s="124"/>
      <c r="E865" s="125"/>
      <c r="F865" s="233"/>
      <c r="G865" s="254"/>
      <c r="H865" s="131"/>
      <c r="I865" s="132"/>
      <c r="J865" s="133"/>
      <c r="K865" s="133"/>
    </row>
    <row r="866" spans="1:11" ht="15" hidden="1" customHeight="1" outlineLevel="1" x14ac:dyDescent="0.35">
      <c r="A866" s="77">
        <v>859</v>
      </c>
      <c r="B866" s="123"/>
      <c r="C866" s="124"/>
      <c r="D866" s="124"/>
      <c r="E866" s="125"/>
      <c r="F866" s="233"/>
      <c r="G866" s="254"/>
      <c r="H866" s="131"/>
      <c r="I866" s="132"/>
      <c r="J866" s="133"/>
      <c r="K866" s="133"/>
    </row>
    <row r="867" spans="1:11" ht="15" hidden="1" customHeight="1" outlineLevel="1" x14ac:dyDescent="0.35">
      <c r="A867" s="77">
        <v>860</v>
      </c>
      <c r="B867" s="123"/>
      <c r="C867" s="124"/>
      <c r="D867" s="124"/>
      <c r="E867" s="125"/>
      <c r="F867" s="233"/>
      <c r="G867" s="254"/>
      <c r="H867" s="131"/>
      <c r="I867" s="132"/>
      <c r="J867" s="133"/>
      <c r="K867" s="133"/>
    </row>
    <row r="868" spans="1:11" ht="15" hidden="1" customHeight="1" outlineLevel="1" x14ac:dyDescent="0.35">
      <c r="A868" s="77">
        <v>861</v>
      </c>
      <c r="B868" s="123"/>
      <c r="C868" s="124"/>
      <c r="D868" s="124"/>
      <c r="E868" s="125"/>
      <c r="F868" s="233"/>
      <c r="G868" s="254"/>
      <c r="H868" s="131"/>
      <c r="I868" s="132"/>
      <c r="J868" s="133"/>
      <c r="K868" s="133"/>
    </row>
    <row r="869" spans="1:11" ht="15" hidden="1" customHeight="1" outlineLevel="1" x14ac:dyDescent="0.35">
      <c r="A869" s="77">
        <v>862</v>
      </c>
      <c r="B869" s="123"/>
      <c r="C869" s="124"/>
      <c r="D869" s="124"/>
      <c r="E869" s="125"/>
      <c r="F869" s="233"/>
      <c r="G869" s="254"/>
      <c r="H869" s="131"/>
      <c r="I869" s="132"/>
      <c r="J869" s="133"/>
      <c r="K869" s="133"/>
    </row>
    <row r="870" spans="1:11" ht="15" hidden="1" customHeight="1" outlineLevel="1" x14ac:dyDescent="0.35">
      <c r="A870" s="77">
        <v>863</v>
      </c>
      <c r="B870" s="123"/>
      <c r="C870" s="124"/>
      <c r="D870" s="124"/>
      <c r="E870" s="125"/>
      <c r="F870" s="233"/>
      <c r="G870" s="254"/>
      <c r="H870" s="131"/>
      <c r="I870" s="132"/>
      <c r="J870" s="133"/>
      <c r="K870" s="133"/>
    </row>
    <row r="871" spans="1:11" ht="15" hidden="1" customHeight="1" outlineLevel="1" x14ac:dyDescent="0.35">
      <c r="A871" s="77">
        <v>864</v>
      </c>
      <c r="B871" s="123"/>
      <c r="C871" s="124"/>
      <c r="D871" s="124"/>
      <c r="E871" s="125"/>
      <c r="F871" s="233"/>
      <c r="G871" s="254"/>
      <c r="H871" s="131"/>
      <c r="I871" s="132"/>
      <c r="J871" s="133"/>
      <c r="K871" s="133"/>
    </row>
    <row r="872" spans="1:11" ht="15" hidden="1" customHeight="1" outlineLevel="1" x14ac:dyDescent="0.35">
      <c r="A872" s="77">
        <v>865</v>
      </c>
      <c r="B872" s="123"/>
      <c r="C872" s="124"/>
      <c r="D872" s="124"/>
      <c r="E872" s="125"/>
      <c r="F872" s="233"/>
      <c r="G872" s="254"/>
      <c r="H872" s="131"/>
      <c r="I872" s="132"/>
      <c r="J872" s="133"/>
      <c r="K872" s="133"/>
    </row>
    <row r="873" spans="1:11" ht="15" hidden="1" customHeight="1" outlineLevel="1" x14ac:dyDescent="0.35">
      <c r="A873" s="77">
        <v>866</v>
      </c>
      <c r="B873" s="123"/>
      <c r="C873" s="124"/>
      <c r="D873" s="124"/>
      <c r="E873" s="125"/>
      <c r="F873" s="233"/>
      <c r="G873" s="254"/>
      <c r="H873" s="131"/>
      <c r="I873" s="132"/>
      <c r="J873" s="133"/>
      <c r="K873" s="133"/>
    </row>
    <row r="874" spans="1:11" ht="15" hidden="1" customHeight="1" outlineLevel="1" x14ac:dyDescent="0.35">
      <c r="A874" s="77">
        <v>867</v>
      </c>
      <c r="B874" s="123"/>
      <c r="C874" s="124"/>
      <c r="D874" s="124"/>
      <c r="E874" s="125"/>
      <c r="F874" s="233"/>
      <c r="G874" s="254"/>
      <c r="H874" s="131"/>
      <c r="I874" s="132"/>
      <c r="J874" s="133"/>
      <c r="K874" s="133"/>
    </row>
    <row r="875" spans="1:11" ht="15" hidden="1" customHeight="1" outlineLevel="1" x14ac:dyDescent="0.35">
      <c r="A875" s="77">
        <v>868</v>
      </c>
      <c r="B875" s="123"/>
      <c r="C875" s="124"/>
      <c r="D875" s="124"/>
      <c r="E875" s="125"/>
      <c r="F875" s="233"/>
      <c r="G875" s="254"/>
      <c r="H875" s="131"/>
      <c r="I875" s="132"/>
      <c r="J875" s="133"/>
      <c r="K875" s="133"/>
    </row>
    <row r="876" spans="1:11" ht="15" hidden="1" customHeight="1" outlineLevel="1" x14ac:dyDescent="0.35">
      <c r="A876" s="77">
        <v>869</v>
      </c>
      <c r="B876" s="123"/>
      <c r="C876" s="124"/>
      <c r="D876" s="124"/>
      <c r="E876" s="125"/>
      <c r="F876" s="233"/>
      <c r="G876" s="254"/>
      <c r="H876" s="131"/>
      <c r="I876" s="132"/>
      <c r="J876" s="133"/>
      <c r="K876" s="133"/>
    </row>
    <row r="877" spans="1:11" ht="15" hidden="1" customHeight="1" outlineLevel="1" x14ac:dyDescent="0.35">
      <c r="A877" s="77">
        <v>870</v>
      </c>
      <c r="B877" s="123"/>
      <c r="C877" s="124"/>
      <c r="D877" s="124"/>
      <c r="E877" s="125"/>
      <c r="F877" s="233"/>
      <c r="G877" s="254"/>
      <c r="H877" s="131"/>
      <c r="I877" s="132"/>
      <c r="J877" s="133"/>
      <c r="K877" s="133"/>
    </row>
    <row r="878" spans="1:11" ht="15" hidden="1" customHeight="1" outlineLevel="1" x14ac:dyDescent="0.35">
      <c r="A878" s="77">
        <v>871</v>
      </c>
      <c r="B878" s="123"/>
      <c r="C878" s="124"/>
      <c r="D878" s="124"/>
      <c r="E878" s="125"/>
      <c r="F878" s="233"/>
      <c r="G878" s="254"/>
      <c r="H878" s="131"/>
      <c r="I878" s="132"/>
      <c r="J878" s="133"/>
      <c r="K878" s="133"/>
    </row>
    <row r="879" spans="1:11" ht="15" hidden="1" customHeight="1" outlineLevel="1" x14ac:dyDescent="0.35">
      <c r="A879" s="77">
        <v>872</v>
      </c>
      <c r="B879" s="123"/>
      <c r="C879" s="124"/>
      <c r="D879" s="124"/>
      <c r="E879" s="125"/>
      <c r="F879" s="233"/>
      <c r="G879" s="254"/>
      <c r="H879" s="131"/>
      <c r="I879" s="132"/>
      <c r="J879" s="133"/>
      <c r="K879" s="133"/>
    </row>
    <row r="880" spans="1:11" ht="15" hidden="1" customHeight="1" outlineLevel="1" x14ac:dyDescent="0.35">
      <c r="A880" s="77">
        <v>873</v>
      </c>
      <c r="B880" s="123"/>
      <c r="C880" s="124"/>
      <c r="D880" s="124"/>
      <c r="E880" s="125"/>
      <c r="F880" s="233"/>
      <c r="G880" s="254"/>
      <c r="H880" s="131"/>
      <c r="I880" s="132"/>
      <c r="J880" s="133"/>
      <c r="K880" s="133"/>
    </row>
    <row r="881" spans="1:11" ht="15" hidden="1" customHeight="1" outlineLevel="1" x14ac:dyDescent="0.35">
      <c r="A881" s="77">
        <v>874</v>
      </c>
      <c r="B881" s="123"/>
      <c r="C881" s="124"/>
      <c r="D881" s="124"/>
      <c r="E881" s="125"/>
      <c r="F881" s="233"/>
      <c r="G881" s="254"/>
      <c r="H881" s="131"/>
      <c r="I881" s="132"/>
      <c r="J881" s="133"/>
      <c r="K881" s="133"/>
    </row>
    <row r="882" spans="1:11" ht="15" hidden="1" customHeight="1" outlineLevel="1" x14ac:dyDescent="0.35">
      <c r="A882" s="77">
        <v>875</v>
      </c>
      <c r="B882" s="123"/>
      <c r="C882" s="124"/>
      <c r="D882" s="124"/>
      <c r="E882" s="125"/>
      <c r="F882" s="233"/>
      <c r="G882" s="254"/>
      <c r="H882" s="131"/>
      <c r="I882" s="132"/>
      <c r="J882" s="133"/>
      <c r="K882" s="133"/>
    </row>
    <row r="883" spans="1:11" ht="15" hidden="1" customHeight="1" outlineLevel="1" x14ac:dyDescent="0.35">
      <c r="A883" s="77">
        <v>876</v>
      </c>
      <c r="B883" s="123"/>
      <c r="C883" s="124"/>
      <c r="D883" s="124"/>
      <c r="E883" s="125"/>
      <c r="F883" s="233"/>
      <c r="G883" s="254"/>
      <c r="H883" s="131"/>
      <c r="I883" s="132"/>
      <c r="J883" s="133"/>
      <c r="K883" s="133"/>
    </row>
    <row r="884" spans="1:11" ht="15" hidden="1" customHeight="1" outlineLevel="1" x14ac:dyDescent="0.35">
      <c r="A884" s="77">
        <v>877</v>
      </c>
      <c r="B884" s="123"/>
      <c r="C884" s="124"/>
      <c r="D884" s="124"/>
      <c r="E884" s="125"/>
      <c r="F884" s="233"/>
      <c r="G884" s="254"/>
      <c r="H884" s="131"/>
      <c r="I884" s="132"/>
      <c r="J884" s="133"/>
      <c r="K884" s="133"/>
    </row>
    <row r="885" spans="1:11" ht="15" hidden="1" customHeight="1" outlineLevel="1" x14ac:dyDescent="0.35">
      <c r="A885" s="77">
        <v>878</v>
      </c>
      <c r="B885" s="123"/>
      <c r="C885" s="124"/>
      <c r="D885" s="124"/>
      <c r="E885" s="125"/>
      <c r="F885" s="233"/>
      <c r="G885" s="254"/>
      <c r="H885" s="131"/>
      <c r="I885" s="132"/>
      <c r="J885" s="133"/>
      <c r="K885" s="133"/>
    </row>
    <row r="886" spans="1:11" ht="15" hidden="1" customHeight="1" outlineLevel="1" x14ac:dyDescent="0.35">
      <c r="A886" s="77">
        <v>879</v>
      </c>
      <c r="B886" s="123"/>
      <c r="C886" s="124"/>
      <c r="D886" s="124"/>
      <c r="E886" s="125"/>
      <c r="F886" s="233"/>
      <c r="G886" s="254"/>
      <c r="H886" s="131"/>
      <c r="I886" s="132"/>
      <c r="J886" s="133"/>
      <c r="K886" s="133"/>
    </row>
    <row r="887" spans="1:11" ht="15" hidden="1" customHeight="1" outlineLevel="1" x14ac:dyDescent="0.35">
      <c r="A887" s="77">
        <v>880</v>
      </c>
      <c r="B887" s="123"/>
      <c r="C887" s="124"/>
      <c r="D887" s="124"/>
      <c r="E887" s="125"/>
      <c r="F887" s="233"/>
      <c r="G887" s="254"/>
      <c r="H887" s="131"/>
      <c r="I887" s="132"/>
      <c r="J887" s="133"/>
      <c r="K887" s="133"/>
    </row>
    <row r="888" spans="1:11" ht="15" hidden="1" customHeight="1" outlineLevel="1" x14ac:dyDescent="0.35">
      <c r="A888" s="77">
        <v>881</v>
      </c>
      <c r="B888" s="123"/>
      <c r="C888" s="124"/>
      <c r="D888" s="124"/>
      <c r="E888" s="125"/>
      <c r="F888" s="233"/>
      <c r="G888" s="254"/>
      <c r="H888" s="131"/>
      <c r="I888" s="132"/>
      <c r="J888" s="133"/>
      <c r="K888" s="133"/>
    </row>
    <row r="889" spans="1:11" ht="15" hidden="1" customHeight="1" outlineLevel="1" x14ac:dyDescent="0.35">
      <c r="A889" s="77">
        <v>882</v>
      </c>
      <c r="B889" s="123"/>
      <c r="C889" s="124"/>
      <c r="D889" s="124"/>
      <c r="E889" s="125"/>
      <c r="F889" s="233"/>
      <c r="G889" s="254"/>
      <c r="H889" s="131"/>
      <c r="I889" s="132"/>
      <c r="J889" s="133"/>
      <c r="K889" s="133"/>
    </row>
    <row r="890" spans="1:11" ht="15" hidden="1" customHeight="1" outlineLevel="1" x14ac:dyDescent="0.35">
      <c r="A890" s="77">
        <v>883</v>
      </c>
      <c r="B890" s="123"/>
      <c r="C890" s="124"/>
      <c r="D890" s="124"/>
      <c r="E890" s="125"/>
      <c r="F890" s="233"/>
      <c r="G890" s="254"/>
      <c r="H890" s="131"/>
      <c r="I890" s="132"/>
      <c r="J890" s="133"/>
      <c r="K890" s="133"/>
    </row>
    <row r="891" spans="1:11" ht="15" hidden="1" customHeight="1" outlineLevel="1" x14ac:dyDescent="0.35">
      <c r="A891" s="77">
        <v>884</v>
      </c>
      <c r="B891" s="123"/>
      <c r="C891" s="124"/>
      <c r="D891" s="124"/>
      <c r="E891" s="125"/>
      <c r="F891" s="233"/>
      <c r="G891" s="254"/>
      <c r="H891" s="131"/>
      <c r="I891" s="132"/>
      <c r="J891" s="133"/>
      <c r="K891" s="133"/>
    </row>
    <row r="892" spans="1:11" ht="15" hidden="1" customHeight="1" outlineLevel="1" x14ac:dyDescent="0.35">
      <c r="A892" s="77">
        <v>885</v>
      </c>
      <c r="B892" s="123"/>
      <c r="C892" s="124"/>
      <c r="D892" s="124"/>
      <c r="E892" s="125"/>
      <c r="F892" s="233"/>
      <c r="G892" s="254"/>
      <c r="H892" s="131"/>
      <c r="I892" s="132"/>
      <c r="J892" s="133"/>
      <c r="K892" s="133"/>
    </row>
    <row r="893" spans="1:11" ht="15" hidden="1" customHeight="1" outlineLevel="1" x14ac:dyDescent="0.35">
      <c r="A893" s="77">
        <v>886</v>
      </c>
      <c r="B893" s="123"/>
      <c r="C893" s="124"/>
      <c r="D893" s="124"/>
      <c r="E893" s="125"/>
      <c r="F893" s="233"/>
      <c r="G893" s="254"/>
      <c r="H893" s="131"/>
      <c r="I893" s="132"/>
      <c r="J893" s="133"/>
      <c r="K893" s="133"/>
    </row>
    <row r="894" spans="1:11" ht="15" hidden="1" customHeight="1" outlineLevel="1" x14ac:dyDescent="0.35">
      <c r="A894" s="77">
        <v>887</v>
      </c>
      <c r="B894" s="123"/>
      <c r="C894" s="124"/>
      <c r="D894" s="124"/>
      <c r="E894" s="125"/>
      <c r="F894" s="233"/>
      <c r="G894" s="254"/>
      <c r="H894" s="131"/>
      <c r="I894" s="132"/>
      <c r="J894" s="133"/>
      <c r="K894" s="133"/>
    </row>
    <row r="895" spans="1:11" ht="15" hidden="1" customHeight="1" outlineLevel="1" x14ac:dyDescent="0.35">
      <c r="A895" s="77">
        <v>888</v>
      </c>
      <c r="B895" s="123"/>
      <c r="C895" s="124"/>
      <c r="D895" s="124"/>
      <c r="E895" s="125"/>
      <c r="F895" s="233"/>
      <c r="G895" s="254"/>
      <c r="H895" s="131"/>
      <c r="I895" s="132"/>
      <c r="J895" s="133"/>
      <c r="K895" s="133"/>
    </row>
    <row r="896" spans="1:11" ht="15" hidden="1" customHeight="1" outlineLevel="1" x14ac:dyDescent="0.35">
      <c r="A896" s="77">
        <v>889</v>
      </c>
      <c r="B896" s="123"/>
      <c r="C896" s="124"/>
      <c r="D896" s="124"/>
      <c r="E896" s="125"/>
      <c r="F896" s="233"/>
      <c r="G896" s="254"/>
      <c r="H896" s="131"/>
      <c r="I896" s="132"/>
      <c r="J896" s="133"/>
      <c r="K896" s="133"/>
    </row>
    <row r="897" spans="1:11" ht="15" hidden="1" customHeight="1" outlineLevel="1" x14ac:dyDescent="0.35">
      <c r="A897" s="77">
        <v>890</v>
      </c>
      <c r="B897" s="123"/>
      <c r="C897" s="124"/>
      <c r="D897" s="124"/>
      <c r="E897" s="125"/>
      <c r="F897" s="233"/>
      <c r="G897" s="254"/>
      <c r="H897" s="131"/>
      <c r="I897" s="132"/>
      <c r="J897" s="133"/>
      <c r="K897" s="133"/>
    </row>
    <row r="898" spans="1:11" ht="15" hidden="1" customHeight="1" outlineLevel="1" x14ac:dyDescent="0.35">
      <c r="A898" s="77">
        <v>891</v>
      </c>
      <c r="B898" s="123"/>
      <c r="C898" s="124"/>
      <c r="D898" s="124"/>
      <c r="E898" s="125"/>
      <c r="F898" s="233"/>
      <c r="G898" s="254"/>
      <c r="H898" s="131"/>
      <c r="I898" s="132"/>
      <c r="J898" s="133"/>
      <c r="K898" s="133"/>
    </row>
    <row r="899" spans="1:11" ht="15" hidden="1" customHeight="1" outlineLevel="1" x14ac:dyDescent="0.35">
      <c r="A899" s="77">
        <v>892</v>
      </c>
      <c r="B899" s="123"/>
      <c r="C899" s="124"/>
      <c r="D899" s="124"/>
      <c r="E899" s="125"/>
      <c r="F899" s="233"/>
      <c r="G899" s="254"/>
      <c r="H899" s="131"/>
      <c r="I899" s="132"/>
      <c r="J899" s="133"/>
      <c r="K899" s="133"/>
    </row>
    <row r="900" spans="1:11" ht="15" hidden="1" customHeight="1" outlineLevel="1" x14ac:dyDescent="0.35">
      <c r="A900" s="77">
        <v>893</v>
      </c>
      <c r="B900" s="123"/>
      <c r="C900" s="124"/>
      <c r="D900" s="124"/>
      <c r="E900" s="125"/>
      <c r="F900" s="233"/>
      <c r="G900" s="254"/>
      <c r="H900" s="131"/>
      <c r="I900" s="132"/>
      <c r="J900" s="133"/>
      <c r="K900" s="133"/>
    </row>
    <row r="901" spans="1:11" ht="15" hidden="1" customHeight="1" outlineLevel="1" x14ac:dyDescent="0.35">
      <c r="A901" s="77">
        <v>894</v>
      </c>
      <c r="B901" s="123"/>
      <c r="C901" s="124"/>
      <c r="D901" s="124"/>
      <c r="E901" s="125"/>
      <c r="F901" s="233"/>
      <c r="G901" s="254"/>
      <c r="H901" s="131"/>
      <c r="I901" s="132"/>
      <c r="J901" s="133"/>
      <c r="K901" s="133"/>
    </row>
    <row r="902" spans="1:11" ht="15" hidden="1" customHeight="1" outlineLevel="1" x14ac:dyDescent="0.35">
      <c r="A902" s="77">
        <v>895</v>
      </c>
      <c r="B902" s="123"/>
      <c r="C902" s="124"/>
      <c r="D902" s="124"/>
      <c r="E902" s="125"/>
      <c r="F902" s="233"/>
      <c r="G902" s="254"/>
      <c r="H902" s="131"/>
      <c r="I902" s="132"/>
      <c r="J902" s="133"/>
      <c r="K902" s="133"/>
    </row>
    <row r="903" spans="1:11" ht="15" hidden="1" customHeight="1" outlineLevel="1" x14ac:dyDescent="0.35">
      <c r="A903" s="77">
        <v>896</v>
      </c>
      <c r="B903" s="123"/>
      <c r="C903" s="124"/>
      <c r="D903" s="124"/>
      <c r="E903" s="125"/>
      <c r="F903" s="233"/>
      <c r="G903" s="254"/>
      <c r="H903" s="131"/>
      <c r="I903" s="132"/>
      <c r="J903" s="133"/>
      <c r="K903" s="133"/>
    </row>
    <row r="904" spans="1:11" ht="15" hidden="1" customHeight="1" outlineLevel="1" x14ac:dyDescent="0.35">
      <c r="A904" s="77">
        <v>897</v>
      </c>
      <c r="B904" s="123"/>
      <c r="C904" s="124"/>
      <c r="D904" s="124"/>
      <c r="E904" s="125"/>
      <c r="F904" s="233"/>
      <c r="G904" s="254"/>
      <c r="H904" s="131"/>
      <c r="I904" s="132"/>
      <c r="J904" s="133"/>
      <c r="K904" s="133"/>
    </row>
    <row r="905" spans="1:11" ht="15" hidden="1" customHeight="1" outlineLevel="1" x14ac:dyDescent="0.35">
      <c r="A905" s="77">
        <v>898</v>
      </c>
      <c r="B905" s="123"/>
      <c r="C905" s="124"/>
      <c r="D905" s="124"/>
      <c r="E905" s="125"/>
      <c r="F905" s="233"/>
      <c r="G905" s="254"/>
      <c r="H905" s="131"/>
      <c r="I905" s="132"/>
      <c r="J905" s="133"/>
      <c r="K905" s="133"/>
    </row>
    <row r="906" spans="1:11" ht="15" hidden="1" customHeight="1" outlineLevel="1" x14ac:dyDescent="0.35">
      <c r="A906" s="77">
        <v>899</v>
      </c>
      <c r="B906" s="123"/>
      <c r="C906" s="124"/>
      <c r="D906" s="124"/>
      <c r="E906" s="125"/>
      <c r="F906" s="233"/>
      <c r="G906" s="254"/>
      <c r="H906" s="131"/>
      <c r="I906" s="132"/>
      <c r="J906" s="133"/>
      <c r="K906" s="133"/>
    </row>
    <row r="907" spans="1:11" ht="15" hidden="1" customHeight="1" outlineLevel="1" x14ac:dyDescent="0.35">
      <c r="A907" s="77">
        <v>900</v>
      </c>
      <c r="B907" s="123"/>
      <c r="C907" s="124"/>
      <c r="D907" s="124"/>
      <c r="E907" s="125"/>
      <c r="F907" s="233"/>
      <c r="G907" s="254"/>
      <c r="H907" s="131"/>
      <c r="I907" s="132"/>
      <c r="J907" s="133"/>
      <c r="K907" s="133"/>
    </row>
    <row r="908" spans="1:11" ht="15" hidden="1" customHeight="1" outlineLevel="1" x14ac:dyDescent="0.35">
      <c r="A908" s="77">
        <v>901</v>
      </c>
      <c r="B908" s="123"/>
      <c r="C908" s="124"/>
      <c r="D908" s="124"/>
      <c r="E908" s="125"/>
      <c r="F908" s="233"/>
      <c r="G908" s="254"/>
      <c r="H908" s="131"/>
      <c r="I908" s="132"/>
      <c r="J908" s="133"/>
      <c r="K908" s="133"/>
    </row>
    <row r="909" spans="1:11" ht="15" hidden="1" customHeight="1" outlineLevel="1" x14ac:dyDescent="0.35">
      <c r="A909" s="77">
        <v>902</v>
      </c>
      <c r="B909" s="123"/>
      <c r="C909" s="124"/>
      <c r="D909" s="124"/>
      <c r="E909" s="125"/>
      <c r="F909" s="233"/>
      <c r="G909" s="254"/>
      <c r="H909" s="131"/>
      <c r="I909" s="132"/>
      <c r="J909" s="133"/>
      <c r="K909" s="133"/>
    </row>
    <row r="910" spans="1:11" ht="15" hidden="1" customHeight="1" outlineLevel="1" x14ac:dyDescent="0.35">
      <c r="A910" s="77">
        <v>903</v>
      </c>
      <c r="B910" s="123"/>
      <c r="C910" s="124"/>
      <c r="D910" s="124"/>
      <c r="E910" s="125"/>
      <c r="F910" s="233"/>
      <c r="G910" s="254"/>
      <c r="H910" s="131"/>
      <c r="I910" s="132"/>
      <c r="J910" s="133"/>
      <c r="K910" s="133"/>
    </row>
    <row r="911" spans="1:11" ht="15" hidden="1" customHeight="1" outlineLevel="1" x14ac:dyDescent="0.35">
      <c r="A911" s="77">
        <v>904</v>
      </c>
      <c r="B911" s="123"/>
      <c r="C911" s="124"/>
      <c r="D911" s="124"/>
      <c r="E911" s="125"/>
      <c r="F911" s="233"/>
      <c r="G911" s="254"/>
      <c r="H911" s="131"/>
      <c r="I911" s="132"/>
      <c r="J911" s="133"/>
      <c r="K911" s="133"/>
    </row>
    <row r="912" spans="1:11" ht="15" hidden="1" customHeight="1" outlineLevel="1" x14ac:dyDescent="0.35">
      <c r="A912" s="77">
        <v>905</v>
      </c>
      <c r="B912" s="123"/>
      <c r="C912" s="124"/>
      <c r="D912" s="124"/>
      <c r="E912" s="125"/>
      <c r="F912" s="233"/>
      <c r="G912" s="254"/>
      <c r="H912" s="131"/>
      <c r="I912" s="132"/>
      <c r="J912" s="133"/>
      <c r="K912" s="133"/>
    </row>
    <row r="913" spans="1:11" ht="15" hidden="1" customHeight="1" outlineLevel="1" x14ac:dyDescent="0.35">
      <c r="A913" s="77">
        <v>906</v>
      </c>
      <c r="B913" s="123"/>
      <c r="C913" s="124"/>
      <c r="D913" s="124"/>
      <c r="E913" s="125"/>
      <c r="F913" s="233"/>
      <c r="G913" s="254"/>
      <c r="H913" s="131"/>
      <c r="I913" s="132"/>
      <c r="J913" s="133"/>
      <c r="K913" s="133"/>
    </row>
    <row r="914" spans="1:11" ht="15" hidden="1" customHeight="1" outlineLevel="1" x14ac:dyDescent="0.35">
      <c r="A914" s="77">
        <v>907</v>
      </c>
      <c r="B914" s="123"/>
      <c r="C914" s="124"/>
      <c r="D914" s="124"/>
      <c r="E914" s="125"/>
      <c r="F914" s="233"/>
      <c r="G914" s="254"/>
      <c r="H914" s="131"/>
      <c r="I914" s="132"/>
      <c r="J914" s="133"/>
      <c r="K914" s="133"/>
    </row>
    <row r="915" spans="1:11" ht="15" hidden="1" customHeight="1" outlineLevel="1" x14ac:dyDescent="0.35">
      <c r="A915" s="77">
        <v>908</v>
      </c>
      <c r="B915" s="123"/>
      <c r="C915" s="124"/>
      <c r="D915" s="124"/>
      <c r="E915" s="125"/>
      <c r="F915" s="233"/>
      <c r="G915" s="254"/>
      <c r="H915" s="131"/>
      <c r="I915" s="132"/>
      <c r="J915" s="133"/>
      <c r="K915" s="133"/>
    </row>
    <row r="916" spans="1:11" ht="15" hidden="1" customHeight="1" outlineLevel="1" x14ac:dyDescent="0.35">
      <c r="A916" s="77">
        <v>909</v>
      </c>
      <c r="B916" s="123"/>
      <c r="C916" s="124"/>
      <c r="D916" s="124"/>
      <c r="E916" s="125"/>
      <c r="F916" s="233"/>
      <c r="G916" s="254"/>
      <c r="H916" s="131"/>
      <c r="I916" s="132"/>
      <c r="J916" s="133"/>
      <c r="K916" s="133"/>
    </row>
    <row r="917" spans="1:11" ht="15" hidden="1" customHeight="1" outlineLevel="1" x14ac:dyDescent="0.35">
      <c r="A917" s="77">
        <v>910</v>
      </c>
      <c r="B917" s="123"/>
      <c r="C917" s="124"/>
      <c r="D917" s="124"/>
      <c r="E917" s="125"/>
      <c r="F917" s="233"/>
      <c r="G917" s="254"/>
      <c r="H917" s="131"/>
      <c r="I917" s="132"/>
      <c r="J917" s="133"/>
      <c r="K917" s="133"/>
    </row>
    <row r="918" spans="1:11" ht="15" hidden="1" customHeight="1" outlineLevel="1" x14ac:dyDescent="0.35">
      <c r="A918" s="77">
        <v>911</v>
      </c>
      <c r="B918" s="123"/>
      <c r="C918" s="124"/>
      <c r="D918" s="124"/>
      <c r="E918" s="125"/>
      <c r="F918" s="233"/>
      <c r="G918" s="254"/>
      <c r="H918" s="131"/>
      <c r="I918" s="132"/>
      <c r="J918" s="133"/>
      <c r="K918" s="133"/>
    </row>
    <row r="919" spans="1:11" ht="15" hidden="1" customHeight="1" outlineLevel="1" x14ac:dyDescent="0.35">
      <c r="A919" s="77">
        <v>912</v>
      </c>
      <c r="B919" s="123"/>
      <c r="C919" s="124"/>
      <c r="D919" s="124"/>
      <c r="E919" s="125"/>
      <c r="F919" s="233"/>
      <c r="G919" s="254"/>
      <c r="H919" s="131"/>
      <c r="I919" s="132"/>
      <c r="J919" s="133"/>
      <c r="K919" s="133"/>
    </row>
    <row r="920" spans="1:11" ht="15" hidden="1" customHeight="1" outlineLevel="1" x14ac:dyDescent="0.35">
      <c r="A920" s="77">
        <v>913</v>
      </c>
      <c r="B920" s="123"/>
      <c r="C920" s="124"/>
      <c r="D920" s="124"/>
      <c r="E920" s="125"/>
      <c r="F920" s="233"/>
      <c r="G920" s="254"/>
      <c r="H920" s="131"/>
      <c r="I920" s="132"/>
      <c r="J920" s="133"/>
      <c r="K920" s="133"/>
    </row>
    <row r="921" spans="1:11" ht="15" hidden="1" customHeight="1" outlineLevel="1" x14ac:dyDescent="0.35">
      <c r="A921" s="77">
        <v>914</v>
      </c>
      <c r="B921" s="123"/>
      <c r="C921" s="124"/>
      <c r="D921" s="124"/>
      <c r="E921" s="125"/>
      <c r="F921" s="233"/>
      <c r="G921" s="254"/>
      <c r="H921" s="131"/>
      <c r="I921" s="132"/>
      <c r="J921" s="133"/>
      <c r="K921" s="133"/>
    </row>
    <row r="922" spans="1:11" ht="15" hidden="1" customHeight="1" outlineLevel="1" x14ac:dyDescent="0.35">
      <c r="A922" s="77">
        <v>915</v>
      </c>
      <c r="B922" s="123"/>
      <c r="C922" s="124"/>
      <c r="D922" s="124"/>
      <c r="E922" s="125"/>
      <c r="F922" s="233"/>
      <c r="G922" s="254"/>
      <c r="H922" s="131"/>
      <c r="I922" s="132"/>
      <c r="J922" s="133"/>
      <c r="K922" s="133"/>
    </row>
    <row r="923" spans="1:11" ht="15" hidden="1" customHeight="1" outlineLevel="1" x14ac:dyDescent="0.35">
      <c r="A923" s="77">
        <v>916</v>
      </c>
      <c r="B923" s="123"/>
      <c r="C923" s="124"/>
      <c r="D923" s="124"/>
      <c r="E923" s="125"/>
      <c r="F923" s="233"/>
      <c r="G923" s="254"/>
      <c r="H923" s="131"/>
      <c r="I923" s="132"/>
      <c r="J923" s="133"/>
      <c r="K923" s="133"/>
    </row>
    <row r="924" spans="1:11" ht="15" hidden="1" customHeight="1" outlineLevel="1" x14ac:dyDescent="0.35">
      <c r="A924" s="77">
        <v>917</v>
      </c>
      <c r="B924" s="123"/>
      <c r="C924" s="124"/>
      <c r="D924" s="124"/>
      <c r="E924" s="125"/>
      <c r="F924" s="233"/>
      <c r="G924" s="254"/>
      <c r="H924" s="131"/>
      <c r="I924" s="132"/>
      <c r="J924" s="133"/>
      <c r="K924" s="133"/>
    </row>
    <row r="925" spans="1:11" ht="15" hidden="1" customHeight="1" outlineLevel="1" x14ac:dyDescent="0.35">
      <c r="A925" s="77">
        <v>918</v>
      </c>
      <c r="B925" s="123"/>
      <c r="C925" s="124"/>
      <c r="D925" s="124"/>
      <c r="E925" s="125"/>
      <c r="F925" s="233"/>
      <c r="G925" s="254"/>
      <c r="H925" s="131"/>
      <c r="I925" s="132"/>
      <c r="J925" s="133"/>
      <c r="K925" s="133"/>
    </row>
    <row r="926" spans="1:11" ht="15" hidden="1" customHeight="1" outlineLevel="1" x14ac:dyDescent="0.35">
      <c r="A926" s="77">
        <v>919</v>
      </c>
      <c r="B926" s="123"/>
      <c r="C926" s="124"/>
      <c r="D926" s="124"/>
      <c r="E926" s="125"/>
      <c r="F926" s="233"/>
      <c r="G926" s="254"/>
      <c r="H926" s="131"/>
      <c r="I926" s="132"/>
      <c r="J926" s="133"/>
      <c r="K926" s="133"/>
    </row>
    <row r="927" spans="1:11" ht="15" hidden="1" customHeight="1" outlineLevel="1" x14ac:dyDescent="0.35">
      <c r="A927" s="77">
        <v>920</v>
      </c>
      <c r="B927" s="123"/>
      <c r="C927" s="124"/>
      <c r="D927" s="124"/>
      <c r="E927" s="125"/>
      <c r="F927" s="233"/>
      <c r="G927" s="254"/>
      <c r="H927" s="131"/>
      <c r="I927" s="132"/>
      <c r="J927" s="133"/>
      <c r="K927" s="133"/>
    </row>
    <row r="928" spans="1:11" ht="15" hidden="1" customHeight="1" outlineLevel="1" x14ac:dyDescent="0.35">
      <c r="A928" s="77">
        <v>921</v>
      </c>
      <c r="B928" s="123"/>
      <c r="C928" s="124"/>
      <c r="D928" s="124"/>
      <c r="E928" s="125"/>
      <c r="F928" s="233"/>
      <c r="G928" s="254"/>
      <c r="H928" s="131"/>
      <c r="I928" s="132"/>
      <c r="J928" s="133"/>
      <c r="K928" s="133"/>
    </row>
    <row r="929" spans="1:11" ht="15" hidden="1" customHeight="1" outlineLevel="1" x14ac:dyDescent="0.35">
      <c r="A929" s="77">
        <v>922</v>
      </c>
      <c r="B929" s="123"/>
      <c r="C929" s="124"/>
      <c r="D929" s="124"/>
      <c r="E929" s="125"/>
      <c r="F929" s="233"/>
      <c r="G929" s="254"/>
      <c r="H929" s="131"/>
      <c r="I929" s="132"/>
      <c r="J929" s="133"/>
      <c r="K929" s="133"/>
    </row>
    <row r="930" spans="1:11" ht="15" hidden="1" customHeight="1" outlineLevel="1" x14ac:dyDescent="0.35">
      <c r="A930" s="77">
        <v>923</v>
      </c>
      <c r="B930" s="123"/>
      <c r="C930" s="124"/>
      <c r="D930" s="124"/>
      <c r="E930" s="125"/>
      <c r="F930" s="233"/>
      <c r="G930" s="254"/>
      <c r="H930" s="131"/>
      <c r="I930" s="132"/>
      <c r="J930" s="133"/>
      <c r="K930" s="133"/>
    </row>
    <row r="931" spans="1:11" ht="15" hidden="1" customHeight="1" outlineLevel="1" x14ac:dyDescent="0.35">
      <c r="A931" s="77">
        <v>924</v>
      </c>
      <c r="B931" s="123"/>
      <c r="C931" s="124"/>
      <c r="D931" s="124"/>
      <c r="E931" s="125"/>
      <c r="F931" s="233"/>
      <c r="G931" s="254"/>
      <c r="H931" s="131"/>
      <c r="I931" s="132"/>
      <c r="J931" s="133"/>
      <c r="K931" s="133"/>
    </row>
    <row r="932" spans="1:11" ht="15" hidden="1" customHeight="1" outlineLevel="1" x14ac:dyDescent="0.35">
      <c r="A932" s="77">
        <v>925</v>
      </c>
      <c r="B932" s="123"/>
      <c r="C932" s="124"/>
      <c r="D932" s="124"/>
      <c r="E932" s="125"/>
      <c r="F932" s="233"/>
      <c r="G932" s="254"/>
      <c r="H932" s="131"/>
      <c r="I932" s="132"/>
      <c r="J932" s="133"/>
      <c r="K932" s="133"/>
    </row>
    <row r="933" spans="1:11" ht="15" hidden="1" customHeight="1" outlineLevel="1" x14ac:dyDescent="0.35">
      <c r="A933" s="77">
        <v>926</v>
      </c>
      <c r="B933" s="123"/>
      <c r="C933" s="124"/>
      <c r="D933" s="124"/>
      <c r="E933" s="125"/>
      <c r="F933" s="233"/>
      <c r="G933" s="254"/>
      <c r="H933" s="131"/>
      <c r="I933" s="132"/>
      <c r="J933" s="133"/>
      <c r="K933" s="133"/>
    </row>
    <row r="934" spans="1:11" ht="15" hidden="1" customHeight="1" outlineLevel="1" x14ac:dyDescent="0.35">
      <c r="A934" s="77">
        <v>927</v>
      </c>
      <c r="B934" s="123"/>
      <c r="C934" s="124"/>
      <c r="D934" s="124"/>
      <c r="E934" s="125"/>
      <c r="F934" s="233"/>
      <c r="G934" s="254"/>
      <c r="H934" s="131"/>
      <c r="I934" s="132"/>
      <c r="J934" s="133"/>
      <c r="K934" s="133"/>
    </row>
    <row r="935" spans="1:11" ht="15" hidden="1" customHeight="1" outlineLevel="1" x14ac:dyDescent="0.35">
      <c r="A935" s="77">
        <v>928</v>
      </c>
      <c r="B935" s="123"/>
      <c r="C935" s="124"/>
      <c r="D935" s="124"/>
      <c r="E935" s="125"/>
      <c r="F935" s="233"/>
      <c r="G935" s="254"/>
      <c r="H935" s="131"/>
      <c r="I935" s="132"/>
      <c r="J935" s="133"/>
      <c r="K935" s="133"/>
    </row>
    <row r="936" spans="1:11" ht="15" hidden="1" customHeight="1" outlineLevel="1" x14ac:dyDescent="0.35">
      <c r="A936" s="77">
        <v>929</v>
      </c>
      <c r="B936" s="123"/>
      <c r="C936" s="124"/>
      <c r="D936" s="124"/>
      <c r="E936" s="125"/>
      <c r="F936" s="233"/>
      <c r="G936" s="254"/>
      <c r="H936" s="131"/>
      <c r="I936" s="132"/>
      <c r="J936" s="133"/>
      <c r="K936" s="133"/>
    </row>
    <row r="937" spans="1:11" ht="15" hidden="1" customHeight="1" outlineLevel="1" x14ac:dyDescent="0.35">
      <c r="A937" s="77">
        <v>930</v>
      </c>
      <c r="B937" s="123"/>
      <c r="C937" s="124"/>
      <c r="D937" s="124"/>
      <c r="E937" s="125"/>
      <c r="F937" s="233"/>
      <c r="G937" s="254"/>
      <c r="H937" s="131"/>
      <c r="I937" s="132"/>
      <c r="J937" s="133"/>
      <c r="K937" s="133"/>
    </row>
    <row r="938" spans="1:11" ht="15" hidden="1" customHeight="1" outlineLevel="1" x14ac:dyDescent="0.35">
      <c r="A938" s="77">
        <v>931</v>
      </c>
      <c r="B938" s="123"/>
      <c r="C938" s="124"/>
      <c r="D938" s="124"/>
      <c r="E938" s="125"/>
      <c r="F938" s="233"/>
      <c r="G938" s="254"/>
      <c r="H938" s="131"/>
      <c r="I938" s="132"/>
      <c r="J938" s="133"/>
      <c r="K938" s="133"/>
    </row>
    <row r="939" spans="1:11" ht="15" hidden="1" customHeight="1" outlineLevel="1" x14ac:dyDescent="0.35">
      <c r="A939" s="77">
        <v>932</v>
      </c>
      <c r="B939" s="123"/>
      <c r="C939" s="124"/>
      <c r="D939" s="124"/>
      <c r="E939" s="125"/>
      <c r="F939" s="233"/>
      <c r="G939" s="254"/>
      <c r="H939" s="131"/>
      <c r="I939" s="132"/>
      <c r="J939" s="133"/>
      <c r="K939" s="133"/>
    </row>
    <row r="940" spans="1:11" ht="15" hidden="1" customHeight="1" outlineLevel="1" x14ac:dyDescent="0.35">
      <c r="A940" s="77">
        <v>933</v>
      </c>
      <c r="B940" s="123"/>
      <c r="C940" s="124"/>
      <c r="D940" s="124"/>
      <c r="E940" s="125"/>
      <c r="F940" s="233"/>
      <c r="G940" s="254"/>
      <c r="H940" s="131"/>
      <c r="I940" s="132"/>
      <c r="J940" s="133"/>
      <c r="K940" s="133"/>
    </row>
    <row r="941" spans="1:11" ht="15" hidden="1" customHeight="1" outlineLevel="1" x14ac:dyDescent="0.35">
      <c r="A941" s="77">
        <v>934</v>
      </c>
      <c r="B941" s="123"/>
      <c r="C941" s="124"/>
      <c r="D941" s="124"/>
      <c r="E941" s="125"/>
      <c r="F941" s="233"/>
      <c r="G941" s="254"/>
      <c r="H941" s="131"/>
      <c r="I941" s="132"/>
      <c r="J941" s="133"/>
      <c r="K941" s="133"/>
    </row>
    <row r="942" spans="1:11" ht="15" hidden="1" customHeight="1" outlineLevel="1" x14ac:dyDescent="0.35">
      <c r="A942" s="77">
        <v>935</v>
      </c>
      <c r="B942" s="123"/>
      <c r="C942" s="124"/>
      <c r="D942" s="124"/>
      <c r="E942" s="125"/>
      <c r="F942" s="233"/>
      <c r="G942" s="254"/>
      <c r="H942" s="131"/>
      <c r="I942" s="132"/>
      <c r="J942" s="133"/>
      <c r="K942" s="133"/>
    </row>
    <row r="943" spans="1:11" ht="15" hidden="1" customHeight="1" outlineLevel="1" x14ac:dyDescent="0.35">
      <c r="A943" s="77">
        <v>936</v>
      </c>
      <c r="B943" s="123"/>
      <c r="C943" s="124"/>
      <c r="D943" s="124"/>
      <c r="E943" s="125"/>
      <c r="F943" s="233"/>
      <c r="G943" s="254"/>
      <c r="H943" s="131"/>
      <c r="I943" s="132"/>
      <c r="J943" s="133"/>
      <c r="K943" s="133"/>
    </row>
    <row r="944" spans="1:11" ht="15" hidden="1" customHeight="1" outlineLevel="1" x14ac:dyDescent="0.35">
      <c r="A944" s="77">
        <v>937</v>
      </c>
      <c r="B944" s="123"/>
      <c r="C944" s="124"/>
      <c r="D944" s="124"/>
      <c r="E944" s="125"/>
      <c r="F944" s="233"/>
      <c r="G944" s="254"/>
      <c r="H944" s="131"/>
      <c r="I944" s="132"/>
      <c r="J944" s="133"/>
      <c r="K944" s="133"/>
    </row>
    <row r="945" spans="1:11" ht="15" hidden="1" customHeight="1" outlineLevel="1" x14ac:dyDescent="0.35">
      <c r="A945" s="77">
        <v>938</v>
      </c>
      <c r="B945" s="123"/>
      <c r="C945" s="124"/>
      <c r="D945" s="124"/>
      <c r="E945" s="125"/>
      <c r="F945" s="233"/>
      <c r="G945" s="254"/>
      <c r="H945" s="131"/>
      <c r="I945" s="132"/>
      <c r="J945" s="133"/>
      <c r="K945" s="133"/>
    </row>
    <row r="946" spans="1:11" ht="15" hidden="1" customHeight="1" outlineLevel="1" x14ac:dyDescent="0.35">
      <c r="A946" s="77">
        <v>939</v>
      </c>
      <c r="B946" s="123"/>
      <c r="C946" s="124"/>
      <c r="D946" s="124"/>
      <c r="E946" s="125"/>
      <c r="F946" s="233"/>
      <c r="G946" s="254"/>
      <c r="H946" s="131"/>
      <c r="I946" s="132"/>
      <c r="J946" s="133"/>
      <c r="K946" s="133"/>
    </row>
    <row r="947" spans="1:11" ht="15" hidden="1" customHeight="1" outlineLevel="1" x14ac:dyDescent="0.35">
      <c r="A947" s="77">
        <v>940</v>
      </c>
      <c r="B947" s="123"/>
      <c r="C947" s="124"/>
      <c r="D947" s="124"/>
      <c r="E947" s="125"/>
      <c r="F947" s="233"/>
      <c r="G947" s="254"/>
      <c r="H947" s="131"/>
      <c r="I947" s="132"/>
      <c r="J947" s="133"/>
      <c r="K947" s="133"/>
    </row>
    <row r="948" spans="1:11" ht="15" hidden="1" customHeight="1" outlineLevel="1" x14ac:dyDescent="0.35">
      <c r="A948" s="77">
        <v>941</v>
      </c>
      <c r="B948" s="123"/>
      <c r="C948" s="124"/>
      <c r="D948" s="124"/>
      <c r="E948" s="125"/>
      <c r="F948" s="233"/>
      <c r="G948" s="254"/>
      <c r="H948" s="131"/>
      <c r="I948" s="132"/>
      <c r="J948" s="133"/>
      <c r="K948" s="133"/>
    </row>
    <row r="949" spans="1:11" ht="15" hidden="1" customHeight="1" outlineLevel="1" x14ac:dyDescent="0.35">
      <c r="A949" s="77">
        <v>942</v>
      </c>
      <c r="B949" s="123"/>
      <c r="C949" s="124"/>
      <c r="D949" s="124"/>
      <c r="E949" s="125"/>
      <c r="F949" s="233"/>
      <c r="G949" s="254"/>
      <c r="H949" s="131"/>
      <c r="I949" s="132"/>
      <c r="J949" s="133"/>
      <c r="K949" s="133"/>
    </row>
    <row r="950" spans="1:11" ht="15" hidden="1" customHeight="1" outlineLevel="1" x14ac:dyDescent="0.35">
      <c r="A950" s="77">
        <v>943</v>
      </c>
      <c r="B950" s="123"/>
      <c r="C950" s="124"/>
      <c r="D950" s="124"/>
      <c r="E950" s="125"/>
      <c r="F950" s="233"/>
      <c r="G950" s="254"/>
      <c r="H950" s="131"/>
      <c r="I950" s="132"/>
      <c r="J950" s="133"/>
      <c r="K950" s="133"/>
    </row>
    <row r="951" spans="1:11" ht="15" hidden="1" customHeight="1" outlineLevel="1" x14ac:dyDescent="0.35">
      <c r="A951" s="77">
        <v>944</v>
      </c>
      <c r="B951" s="123"/>
      <c r="C951" s="124"/>
      <c r="D951" s="124"/>
      <c r="E951" s="125"/>
      <c r="F951" s="233"/>
      <c r="G951" s="254"/>
      <c r="H951" s="131"/>
      <c r="I951" s="132"/>
      <c r="J951" s="133"/>
      <c r="K951" s="133"/>
    </row>
    <row r="952" spans="1:11" ht="15" hidden="1" customHeight="1" outlineLevel="1" x14ac:dyDescent="0.35">
      <c r="A952" s="77">
        <v>945</v>
      </c>
      <c r="B952" s="123"/>
      <c r="C952" s="124"/>
      <c r="D952" s="124"/>
      <c r="E952" s="125"/>
      <c r="F952" s="233"/>
      <c r="G952" s="254"/>
      <c r="H952" s="131"/>
      <c r="I952" s="132"/>
      <c r="J952" s="133"/>
      <c r="K952" s="133"/>
    </row>
    <row r="953" spans="1:11" ht="15" hidden="1" customHeight="1" outlineLevel="1" x14ac:dyDescent="0.35">
      <c r="A953" s="77">
        <v>946</v>
      </c>
      <c r="B953" s="123"/>
      <c r="C953" s="124"/>
      <c r="D953" s="124"/>
      <c r="E953" s="125"/>
      <c r="F953" s="233"/>
      <c r="G953" s="254"/>
      <c r="H953" s="131"/>
      <c r="I953" s="132"/>
      <c r="J953" s="133"/>
      <c r="K953" s="133"/>
    </row>
    <row r="954" spans="1:11" ht="15" hidden="1" customHeight="1" outlineLevel="1" x14ac:dyDescent="0.35">
      <c r="A954" s="77">
        <v>947</v>
      </c>
      <c r="B954" s="123"/>
      <c r="C954" s="124"/>
      <c r="D954" s="124"/>
      <c r="E954" s="125"/>
      <c r="F954" s="233"/>
      <c r="G954" s="254"/>
      <c r="H954" s="131"/>
      <c r="I954" s="132"/>
      <c r="J954" s="133"/>
      <c r="K954" s="133"/>
    </row>
    <row r="955" spans="1:11" ht="15" hidden="1" customHeight="1" outlineLevel="1" x14ac:dyDescent="0.35">
      <c r="A955" s="77">
        <v>948</v>
      </c>
      <c r="B955" s="123"/>
      <c r="C955" s="124"/>
      <c r="D955" s="124"/>
      <c r="E955" s="125"/>
      <c r="F955" s="233"/>
      <c r="G955" s="254"/>
      <c r="H955" s="131"/>
      <c r="I955" s="132"/>
      <c r="J955" s="133"/>
      <c r="K955" s="133"/>
    </row>
    <row r="956" spans="1:11" ht="15" hidden="1" customHeight="1" outlineLevel="1" x14ac:dyDescent="0.35">
      <c r="A956" s="77">
        <v>949</v>
      </c>
      <c r="B956" s="123"/>
      <c r="C956" s="124"/>
      <c r="D956" s="124"/>
      <c r="E956" s="125"/>
      <c r="F956" s="233"/>
      <c r="G956" s="254"/>
      <c r="H956" s="131"/>
      <c r="I956" s="132"/>
      <c r="J956" s="133"/>
      <c r="K956" s="133"/>
    </row>
    <row r="957" spans="1:11" ht="15" hidden="1" customHeight="1" outlineLevel="1" x14ac:dyDescent="0.35">
      <c r="A957" s="77">
        <v>950</v>
      </c>
      <c r="B957" s="123"/>
      <c r="C957" s="124"/>
      <c r="D957" s="124"/>
      <c r="E957" s="125"/>
      <c r="F957" s="233"/>
      <c r="G957" s="254"/>
      <c r="H957" s="131"/>
      <c r="I957" s="132"/>
      <c r="J957" s="133"/>
      <c r="K957" s="133"/>
    </row>
    <row r="958" spans="1:11" ht="15" hidden="1" customHeight="1" outlineLevel="1" x14ac:dyDescent="0.35">
      <c r="A958" s="77">
        <v>951</v>
      </c>
      <c r="B958" s="123"/>
      <c r="C958" s="124"/>
      <c r="D958" s="124"/>
      <c r="E958" s="125"/>
      <c r="F958" s="233"/>
      <c r="G958" s="254"/>
      <c r="H958" s="131"/>
      <c r="I958" s="132"/>
      <c r="J958" s="133"/>
      <c r="K958" s="133"/>
    </row>
    <row r="959" spans="1:11" ht="15" hidden="1" customHeight="1" outlineLevel="1" x14ac:dyDescent="0.35">
      <c r="A959" s="77">
        <v>952</v>
      </c>
      <c r="B959" s="123"/>
      <c r="C959" s="124"/>
      <c r="D959" s="124"/>
      <c r="E959" s="125"/>
      <c r="F959" s="233"/>
      <c r="G959" s="254"/>
      <c r="H959" s="131"/>
      <c r="I959" s="132"/>
      <c r="J959" s="133"/>
      <c r="K959" s="133"/>
    </row>
    <row r="960" spans="1:11" ht="15" hidden="1" customHeight="1" outlineLevel="1" x14ac:dyDescent="0.35">
      <c r="A960" s="77">
        <v>953</v>
      </c>
      <c r="B960" s="123"/>
      <c r="C960" s="124"/>
      <c r="D960" s="124"/>
      <c r="E960" s="125"/>
      <c r="F960" s="233"/>
      <c r="G960" s="254"/>
      <c r="H960" s="131"/>
      <c r="I960" s="132"/>
      <c r="J960" s="133"/>
      <c r="K960" s="133"/>
    </row>
    <row r="961" spans="1:11" ht="15" hidden="1" customHeight="1" outlineLevel="1" x14ac:dyDescent="0.35">
      <c r="A961" s="77">
        <v>954</v>
      </c>
      <c r="B961" s="123"/>
      <c r="C961" s="124"/>
      <c r="D961" s="124"/>
      <c r="E961" s="125"/>
      <c r="F961" s="233"/>
      <c r="G961" s="254"/>
      <c r="H961" s="131"/>
      <c r="I961" s="132"/>
      <c r="J961" s="133"/>
      <c r="K961" s="133"/>
    </row>
    <row r="962" spans="1:11" ht="15" hidden="1" customHeight="1" outlineLevel="1" x14ac:dyDescent="0.35">
      <c r="A962" s="77">
        <v>955</v>
      </c>
      <c r="B962" s="123"/>
      <c r="C962" s="124"/>
      <c r="D962" s="124"/>
      <c r="E962" s="125"/>
      <c r="F962" s="233"/>
      <c r="G962" s="254"/>
      <c r="H962" s="131"/>
      <c r="I962" s="132"/>
      <c r="J962" s="133"/>
      <c r="K962" s="133"/>
    </row>
    <row r="963" spans="1:11" ht="15" hidden="1" customHeight="1" outlineLevel="1" x14ac:dyDescent="0.35">
      <c r="A963" s="77">
        <v>956</v>
      </c>
      <c r="B963" s="123"/>
      <c r="C963" s="124"/>
      <c r="D963" s="124"/>
      <c r="E963" s="125"/>
      <c r="F963" s="233"/>
      <c r="G963" s="254"/>
      <c r="H963" s="131"/>
      <c r="I963" s="132"/>
      <c r="J963" s="133"/>
      <c r="K963" s="133"/>
    </row>
    <row r="964" spans="1:11" ht="15" hidden="1" customHeight="1" outlineLevel="1" x14ac:dyDescent="0.35">
      <c r="A964" s="77">
        <v>957</v>
      </c>
      <c r="B964" s="123"/>
      <c r="C964" s="124"/>
      <c r="D964" s="124"/>
      <c r="E964" s="125"/>
      <c r="F964" s="233"/>
      <c r="G964" s="254"/>
      <c r="H964" s="131"/>
      <c r="I964" s="132"/>
      <c r="J964" s="133"/>
      <c r="K964" s="133"/>
    </row>
    <row r="965" spans="1:11" ht="15" hidden="1" customHeight="1" outlineLevel="1" x14ac:dyDescent="0.35">
      <c r="A965" s="77">
        <v>958</v>
      </c>
      <c r="B965" s="123"/>
      <c r="C965" s="124"/>
      <c r="D965" s="124"/>
      <c r="E965" s="125"/>
      <c r="F965" s="233"/>
      <c r="G965" s="254"/>
      <c r="H965" s="131"/>
      <c r="I965" s="132"/>
      <c r="J965" s="133"/>
      <c r="K965" s="133"/>
    </row>
    <row r="966" spans="1:11" ht="15" hidden="1" customHeight="1" outlineLevel="1" x14ac:dyDescent="0.35">
      <c r="A966" s="77">
        <v>959</v>
      </c>
      <c r="B966" s="123"/>
      <c r="C966" s="124"/>
      <c r="D966" s="124"/>
      <c r="E966" s="125"/>
      <c r="F966" s="233"/>
      <c r="G966" s="254"/>
      <c r="H966" s="131"/>
      <c r="I966" s="132"/>
      <c r="J966" s="133"/>
      <c r="K966" s="133"/>
    </row>
    <row r="967" spans="1:11" ht="15" hidden="1" customHeight="1" outlineLevel="1" x14ac:dyDescent="0.35">
      <c r="A967" s="77">
        <v>960</v>
      </c>
      <c r="B967" s="123"/>
      <c r="C967" s="124"/>
      <c r="D967" s="124"/>
      <c r="E967" s="125"/>
      <c r="F967" s="233"/>
      <c r="G967" s="254"/>
      <c r="H967" s="131"/>
      <c r="I967" s="132"/>
      <c r="J967" s="133"/>
      <c r="K967" s="133"/>
    </row>
    <row r="968" spans="1:11" ht="15" hidden="1" customHeight="1" outlineLevel="1" x14ac:dyDescent="0.35">
      <c r="A968" s="77">
        <v>961</v>
      </c>
      <c r="B968" s="123"/>
      <c r="C968" s="124"/>
      <c r="D968" s="124"/>
      <c r="E968" s="125"/>
      <c r="F968" s="233"/>
      <c r="G968" s="254"/>
      <c r="H968" s="131"/>
      <c r="I968" s="132"/>
      <c r="J968" s="133"/>
      <c r="K968" s="133"/>
    </row>
    <row r="969" spans="1:11" ht="15" hidden="1" customHeight="1" outlineLevel="1" x14ac:dyDescent="0.35">
      <c r="A969" s="77">
        <v>962</v>
      </c>
      <c r="B969" s="123"/>
      <c r="C969" s="124"/>
      <c r="D969" s="124"/>
      <c r="E969" s="125"/>
      <c r="F969" s="233"/>
      <c r="G969" s="254"/>
      <c r="H969" s="131"/>
      <c r="I969" s="132"/>
      <c r="J969" s="133"/>
      <c r="K969" s="133"/>
    </row>
    <row r="970" spans="1:11" ht="15" hidden="1" customHeight="1" outlineLevel="1" x14ac:dyDescent="0.35">
      <c r="A970" s="77">
        <v>963</v>
      </c>
      <c r="B970" s="123"/>
      <c r="C970" s="124"/>
      <c r="D970" s="124"/>
      <c r="E970" s="125"/>
      <c r="F970" s="233"/>
      <c r="G970" s="254"/>
      <c r="H970" s="131"/>
      <c r="I970" s="132"/>
      <c r="J970" s="133"/>
      <c r="K970" s="133"/>
    </row>
    <row r="971" spans="1:11" ht="15" hidden="1" customHeight="1" outlineLevel="1" x14ac:dyDescent="0.35">
      <c r="A971" s="77">
        <v>964</v>
      </c>
      <c r="B971" s="123"/>
      <c r="C971" s="124"/>
      <c r="D971" s="124"/>
      <c r="E971" s="125"/>
      <c r="F971" s="233"/>
      <c r="G971" s="254"/>
      <c r="H971" s="131"/>
      <c r="I971" s="132"/>
      <c r="J971" s="133"/>
      <c r="K971" s="133"/>
    </row>
    <row r="972" spans="1:11" ht="15" hidden="1" customHeight="1" outlineLevel="1" x14ac:dyDescent="0.35">
      <c r="A972" s="77">
        <v>965</v>
      </c>
      <c r="B972" s="123"/>
      <c r="C972" s="124"/>
      <c r="D972" s="124"/>
      <c r="E972" s="125"/>
      <c r="F972" s="233"/>
      <c r="G972" s="254"/>
      <c r="H972" s="131"/>
      <c r="I972" s="132"/>
      <c r="J972" s="133"/>
      <c r="K972" s="133"/>
    </row>
    <row r="973" spans="1:11" ht="15" hidden="1" customHeight="1" outlineLevel="1" x14ac:dyDescent="0.35">
      <c r="A973" s="77">
        <v>966</v>
      </c>
      <c r="B973" s="123"/>
      <c r="C973" s="124"/>
      <c r="D973" s="124"/>
      <c r="E973" s="125"/>
      <c r="F973" s="233"/>
      <c r="G973" s="254"/>
      <c r="H973" s="131"/>
      <c r="I973" s="132"/>
      <c r="J973" s="133"/>
      <c r="K973" s="133"/>
    </row>
    <row r="974" spans="1:11" ht="15" hidden="1" customHeight="1" outlineLevel="1" x14ac:dyDescent="0.35">
      <c r="A974" s="77">
        <v>967</v>
      </c>
      <c r="B974" s="123"/>
      <c r="C974" s="124"/>
      <c r="D974" s="124"/>
      <c r="E974" s="125"/>
      <c r="F974" s="233"/>
      <c r="G974" s="254"/>
      <c r="H974" s="131"/>
      <c r="I974" s="132"/>
      <c r="J974" s="133"/>
      <c r="K974" s="133"/>
    </row>
    <row r="975" spans="1:11" ht="15" hidden="1" customHeight="1" outlineLevel="1" x14ac:dyDescent="0.35">
      <c r="A975" s="77">
        <v>968</v>
      </c>
      <c r="B975" s="123"/>
      <c r="C975" s="124"/>
      <c r="D975" s="124"/>
      <c r="E975" s="125"/>
      <c r="F975" s="233"/>
      <c r="G975" s="254"/>
      <c r="H975" s="131"/>
      <c r="I975" s="132"/>
      <c r="J975" s="133"/>
      <c r="K975" s="133"/>
    </row>
    <row r="976" spans="1:11" ht="15" hidden="1" customHeight="1" outlineLevel="1" x14ac:dyDescent="0.35">
      <c r="A976" s="77">
        <v>969</v>
      </c>
      <c r="B976" s="123"/>
      <c r="C976" s="124"/>
      <c r="D976" s="124"/>
      <c r="E976" s="125"/>
      <c r="F976" s="233"/>
      <c r="G976" s="254"/>
      <c r="H976" s="131"/>
      <c r="I976" s="132"/>
      <c r="J976" s="133"/>
      <c r="K976" s="133"/>
    </row>
    <row r="977" spans="1:11" ht="15" hidden="1" customHeight="1" outlineLevel="1" x14ac:dyDescent="0.35">
      <c r="A977" s="77">
        <v>970</v>
      </c>
      <c r="B977" s="123"/>
      <c r="C977" s="124"/>
      <c r="D977" s="124"/>
      <c r="E977" s="125"/>
      <c r="F977" s="233"/>
      <c r="G977" s="254"/>
      <c r="H977" s="131"/>
      <c r="I977" s="132"/>
      <c r="J977" s="133"/>
      <c r="K977" s="133"/>
    </row>
    <row r="978" spans="1:11" ht="15" hidden="1" customHeight="1" outlineLevel="1" x14ac:dyDescent="0.35">
      <c r="A978" s="77">
        <v>971</v>
      </c>
      <c r="B978" s="123"/>
      <c r="C978" s="124"/>
      <c r="D978" s="124"/>
      <c r="E978" s="125"/>
      <c r="F978" s="233"/>
      <c r="G978" s="254"/>
      <c r="H978" s="131"/>
      <c r="I978" s="132"/>
      <c r="J978" s="133"/>
      <c r="K978" s="133"/>
    </row>
    <row r="979" spans="1:11" ht="15" hidden="1" customHeight="1" outlineLevel="1" x14ac:dyDescent="0.35">
      <c r="A979" s="77">
        <v>972</v>
      </c>
      <c r="B979" s="123"/>
      <c r="C979" s="124"/>
      <c r="D979" s="124"/>
      <c r="E979" s="125"/>
      <c r="F979" s="233"/>
      <c r="G979" s="254"/>
      <c r="H979" s="131"/>
      <c r="I979" s="132"/>
      <c r="J979" s="133"/>
      <c r="K979" s="133"/>
    </row>
    <row r="980" spans="1:11" ht="15" hidden="1" customHeight="1" outlineLevel="1" x14ac:dyDescent="0.35">
      <c r="A980" s="77">
        <v>973</v>
      </c>
      <c r="B980" s="123"/>
      <c r="C980" s="124"/>
      <c r="D980" s="124"/>
      <c r="E980" s="125"/>
      <c r="F980" s="233"/>
      <c r="G980" s="254"/>
      <c r="H980" s="131"/>
      <c r="I980" s="132"/>
      <c r="J980" s="133"/>
      <c r="K980" s="133"/>
    </row>
    <row r="981" spans="1:11" ht="15" hidden="1" customHeight="1" outlineLevel="1" x14ac:dyDescent="0.35">
      <c r="A981" s="77">
        <v>974</v>
      </c>
      <c r="B981" s="123"/>
      <c r="C981" s="124"/>
      <c r="D981" s="124"/>
      <c r="E981" s="125"/>
      <c r="F981" s="233"/>
      <c r="G981" s="254"/>
      <c r="H981" s="131"/>
      <c r="I981" s="132"/>
      <c r="J981" s="133"/>
      <c r="K981" s="133"/>
    </row>
    <row r="982" spans="1:11" ht="15" hidden="1" customHeight="1" outlineLevel="1" x14ac:dyDescent="0.35">
      <c r="A982" s="77">
        <v>975</v>
      </c>
      <c r="B982" s="123"/>
      <c r="C982" s="124"/>
      <c r="D982" s="124"/>
      <c r="E982" s="125"/>
      <c r="F982" s="233"/>
      <c r="G982" s="254"/>
      <c r="H982" s="131"/>
      <c r="I982" s="132"/>
      <c r="J982" s="133"/>
      <c r="K982" s="133"/>
    </row>
    <row r="983" spans="1:11" ht="15" hidden="1" customHeight="1" outlineLevel="1" x14ac:dyDescent="0.35">
      <c r="A983" s="77">
        <v>976</v>
      </c>
      <c r="B983" s="123"/>
      <c r="C983" s="124"/>
      <c r="D983" s="124"/>
      <c r="E983" s="125"/>
      <c r="F983" s="233"/>
      <c r="G983" s="254"/>
      <c r="H983" s="131"/>
      <c r="I983" s="132"/>
      <c r="J983" s="133"/>
      <c r="K983" s="133"/>
    </row>
    <row r="984" spans="1:11" ht="15" hidden="1" customHeight="1" outlineLevel="1" x14ac:dyDescent="0.35">
      <c r="A984" s="77">
        <v>977</v>
      </c>
      <c r="B984" s="123"/>
      <c r="C984" s="124"/>
      <c r="D984" s="124"/>
      <c r="E984" s="125"/>
      <c r="F984" s="233"/>
      <c r="G984" s="254"/>
      <c r="H984" s="131"/>
      <c r="I984" s="132"/>
      <c r="J984" s="133"/>
      <c r="K984" s="133"/>
    </row>
    <row r="985" spans="1:11" ht="15" hidden="1" customHeight="1" outlineLevel="1" x14ac:dyDescent="0.35">
      <c r="A985" s="77">
        <v>978</v>
      </c>
      <c r="B985" s="123"/>
      <c r="C985" s="124"/>
      <c r="D985" s="124"/>
      <c r="E985" s="125"/>
      <c r="F985" s="233"/>
      <c r="G985" s="254"/>
      <c r="H985" s="131"/>
      <c r="I985" s="132"/>
      <c r="J985" s="133"/>
      <c r="K985" s="133"/>
    </row>
    <row r="986" spans="1:11" ht="15" hidden="1" customHeight="1" outlineLevel="1" x14ac:dyDescent="0.35">
      <c r="A986" s="77">
        <v>979</v>
      </c>
      <c r="B986" s="123"/>
      <c r="C986" s="124"/>
      <c r="D986" s="124"/>
      <c r="E986" s="125"/>
      <c r="F986" s="233"/>
      <c r="G986" s="254"/>
      <c r="H986" s="131"/>
      <c r="I986" s="132"/>
      <c r="J986" s="133"/>
      <c r="K986" s="133"/>
    </row>
    <row r="987" spans="1:11" ht="15" hidden="1" customHeight="1" outlineLevel="1" x14ac:dyDescent="0.35">
      <c r="A987" s="77">
        <v>980</v>
      </c>
      <c r="B987" s="123"/>
      <c r="C987" s="124"/>
      <c r="D987" s="124"/>
      <c r="E987" s="125"/>
      <c r="F987" s="233"/>
      <c r="G987" s="254"/>
      <c r="H987" s="131"/>
      <c r="I987" s="132"/>
      <c r="J987" s="133"/>
      <c r="K987" s="133"/>
    </row>
    <row r="988" spans="1:11" ht="15" hidden="1" customHeight="1" outlineLevel="1" x14ac:dyDescent="0.35">
      <c r="A988" s="77">
        <v>981</v>
      </c>
      <c r="B988" s="123"/>
      <c r="C988" s="124"/>
      <c r="D988" s="124"/>
      <c r="E988" s="125"/>
      <c r="F988" s="233"/>
      <c r="G988" s="254"/>
      <c r="H988" s="131"/>
      <c r="I988" s="132"/>
      <c r="J988" s="133"/>
      <c r="K988" s="133"/>
    </row>
    <row r="989" spans="1:11" ht="15" hidden="1" customHeight="1" outlineLevel="1" x14ac:dyDescent="0.35">
      <c r="A989" s="77">
        <v>982</v>
      </c>
      <c r="B989" s="123"/>
      <c r="C989" s="124"/>
      <c r="D989" s="124"/>
      <c r="E989" s="125"/>
      <c r="F989" s="233"/>
      <c r="G989" s="254"/>
      <c r="H989" s="131"/>
      <c r="I989" s="132"/>
      <c r="J989" s="133"/>
      <c r="K989" s="133"/>
    </row>
    <row r="990" spans="1:11" ht="15" hidden="1" customHeight="1" outlineLevel="1" x14ac:dyDescent="0.35">
      <c r="A990" s="77">
        <v>983</v>
      </c>
      <c r="B990" s="123"/>
      <c r="C990" s="124"/>
      <c r="D990" s="124"/>
      <c r="E990" s="125"/>
      <c r="F990" s="233"/>
      <c r="G990" s="254"/>
      <c r="H990" s="131"/>
      <c r="I990" s="132"/>
      <c r="J990" s="133"/>
      <c r="K990" s="133"/>
    </row>
    <row r="991" spans="1:11" ht="15" hidden="1" customHeight="1" outlineLevel="1" x14ac:dyDescent="0.35">
      <c r="A991" s="77">
        <v>984</v>
      </c>
      <c r="B991" s="123"/>
      <c r="C991" s="124"/>
      <c r="D991" s="124"/>
      <c r="E991" s="125"/>
      <c r="F991" s="233"/>
      <c r="G991" s="254"/>
      <c r="H991" s="131"/>
      <c r="I991" s="132"/>
      <c r="J991" s="133"/>
      <c r="K991" s="133"/>
    </row>
    <row r="992" spans="1:11" ht="15" hidden="1" customHeight="1" outlineLevel="1" x14ac:dyDescent="0.35">
      <c r="A992" s="77">
        <v>985</v>
      </c>
      <c r="B992" s="123"/>
      <c r="C992" s="124"/>
      <c r="D992" s="124"/>
      <c r="E992" s="125"/>
      <c r="F992" s="233"/>
      <c r="G992" s="254"/>
      <c r="H992" s="131"/>
      <c r="I992" s="132"/>
      <c r="J992" s="133"/>
      <c r="K992" s="133"/>
    </row>
    <row r="993" spans="1:11" ht="15" hidden="1" customHeight="1" outlineLevel="1" x14ac:dyDescent="0.35">
      <c r="A993" s="77">
        <v>986</v>
      </c>
      <c r="B993" s="123"/>
      <c r="C993" s="124"/>
      <c r="D993" s="124"/>
      <c r="E993" s="125"/>
      <c r="F993" s="233"/>
      <c r="G993" s="254"/>
      <c r="H993" s="131"/>
      <c r="I993" s="132"/>
      <c r="J993" s="133"/>
      <c r="K993" s="133"/>
    </row>
    <row r="994" spans="1:11" ht="15" hidden="1" customHeight="1" outlineLevel="1" x14ac:dyDescent="0.35">
      <c r="A994" s="77">
        <v>987</v>
      </c>
      <c r="B994" s="123"/>
      <c r="C994" s="124"/>
      <c r="D994" s="124"/>
      <c r="E994" s="125"/>
      <c r="F994" s="233"/>
      <c r="G994" s="254"/>
      <c r="H994" s="131"/>
      <c r="I994" s="132"/>
      <c r="J994" s="133"/>
      <c r="K994" s="133"/>
    </row>
    <row r="995" spans="1:11" ht="15" hidden="1" customHeight="1" outlineLevel="1" x14ac:dyDescent="0.35">
      <c r="A995" s="77">
        <v>988</v>
      </c>
      <c r="B995" s="123"/>
      <c r="C995" s="124"/>
      <c r="D995" s="124"/>
      <c r="E995" s="125"/>
      <c r="F995" s="233"/>
      <c r="G995" s="254"/>
      <c r="H995" s="131"/>
      <c r="I995" s="132"/>
      <c r="J995" s="133"/>
      <c r="K995" s="133"/>
    </row>
    <row r="996" spans="1:11" ht="15" hidden="1" customHeight="1" outlineLevel="1" x14ac:dyDescent="0.35">
      <c r="A996" s="77">
        <v>989</v>
      </c>
      <c r="B996" s="123"/>
      <c r="C996" s="124"/>
      <c r="D996" s="124"/>
      <c r="E996" s="125"/>
      <c r="F996" s="233"/>
      <c r="G996" s="254"/>
      <c r="H996" s="131"/>
      <c r="I996" s="132"/>
      <c r="J996" s="133"/>
      <c r="K996" s="133"/>
    </row>
    <row r="997" spans="1:11" ht="15" hidden="1" customHeight="1" outlineLevel="1" x14ac:dyDescent="0.35">
      <c r="A997" s="77">
        <v>990</v>
      </c>
      <c r="B997" s="123"/>
      <c r="C997" s="124"/>
      <c r="D997" s="124"/>
      <c r="E997" s="125"/>
      <c r="F997" s="233"/>
      <c r="G997" s="254"/>
      <c r="H997" s="131"/>
      <c r="I997" s="132"/>
      <c r="J997" s="133"/>
      <c r="K997" s="133"/>
    </row>
    <row r="998" spans="1:11" ht="15" hidden="1" customHeight="1" outlineLevel="1" x14ac:dyDescent="0.35">
      <c r="A998" s="77">
        <v>991</v>
      </c>
      <c r="B998" s="123"/>
      <c r="C998" s="124"/>
      <c r="D998" s="124"/>
      <c r="E998" s="125"/>
      <c r="F998" s="233"/>
      <c r="G998" s="254"/>
      <c r="H998" s="131"/>
      <c r="I998" s="132"/>
      <c r="J998" s="133"/>
      <c r="K998" s="133"/>
    </row>
    <row r="999" spans="1:11" ht="15" hidden="1" customHeight="1" outlineLevel="1" x14ac:dyDescent="0.35">
      <c r="A999" s="77">
        <v>992</v>
      </c>
      <c r="B999" s="123"/>
      <c r="C999" s="124"/>
      <c r="D999" s="124"/>
      <c r="E999" s="125"/>
      <c r="F999" s="233"/>
      <c r="G999" s="254"/>
      <c r="H999" s="131"/>
      <c r="I999" s="132"/>
      <c r="J999" s="133"/>
      <c r="K999" s="133"/>
    </row>
    <row r="1000" spans="1:11" ht="15" hidden="1" customHeight="1" outlineLevel="1" x14ac:dyDescent="0.35">
      <c r="A1000" s="77">
        <v>993</v>
      </c>
      <c r="B1000" s="123"/>
      <c r="C1000" s="124"/>
      <c r="D1000" s="124"/>
      <c r="E1000" s="125"/>
      <c r="F1000" s="233"/>
      <c r="G1000" s="254"/>
      <c r="H1000" s="131"/>
      <c r="I1000" s="132"/>
      <c r="J1000" s="133"/>
      <c r="K1000" s="133"/>
    </row>
    <row r="1001" spans="1:11" ht="15" hidden="1" customHeight="1" outlineLevel="1" x14ac:dyDescent="0.35">
      <c r="A1001" s="77">
        <v>994</v>
      </c>
      <c r="B1001" s="123"/>
      <c r="C1001" s="124"/>
      <c r="D1001" s="124"/>
      <c r="E1001" s="125"/>
      <c r="F1001" s="233"/>
      <c r="G1001" s="254"/>
      <c r="H1001" s="131"/>
      <c r="I1001" s="132"/>
      <c r="J1001" s="133"/>
      <c r="K1001" s="133"/>
    </row>
    <row r="1002" spans="1:11" ht="15" hidden="1" customHeight="1" outlineLevel="1" x14ac:dyDescent="0.35">
      <c r="A1002" s="77">
        <v>995</v>
      </c>
      <c r="B1002" s="123"/>
      <c r="C1002" s="124"/>
      <c r="D1002" s="124"/>
      <c r="E1002" s="125"/>
      <c r="F1002" s="233"/>
      <c r="G1002" s="254"/>
      <c r="H1002" s="131"/>
      <c r="I1002" s="132"/>
      <c r="J1002" s="133"/>
      <c r="K1002" s="133"/>
    </row>
    <row r="1003" spans="1:11" ht="15" hidden="1" customHeight="1" outlineLevel="1" x14ac:dyDescent="0.35">
      <c r="A1003" s="77">
        <v>996</v>
      </c>
      <c r="B1003" s="123"/>
      <c r="C1003" s="124"/>
      <c r="D1003" s="124"/>
      <c r="E1003" s="125"/>
      <c r="F1003" s="233"/>
      <c r="G1003" s="254"/>
      <c r="H1003" s="131"/>
      <c r="I1003" s="132"/>
      <c r="J1003" s="133"/>
      <c r="K1003" s="133"/>
    </row>
    <row r="1004" spans="1:11" ht="15" hidden="1" customHeight="1" outlineLevel="1" x14ac:dyDescent="0.35">
      <c r="A1004" s="77">
        <v>997</v>
      </c>
      <c r="B1004" s="123"/>
      <c r="C1004" s="124"/>
      <c r="D1004" s="124"/>
      <c r="E1004" s="125"/>
      <c r="F1004" s="233"/>
      <c r="G1004" s="254"/>
      <c r="H1004" s="131"/>
      <c r="I1004" s="132"/>
      <c r="J1004" s="133"/>
      <c r="K1004" s="133"/>
    </row>
    <row r="1005" spans="1:11" ht="15" hidden="1" customHeight="1" outlineLevel="1" x14ac:dyDescent="0.35">
      <c r="A1005" s="77">
        <v>998</v>
      </c>
      <c r="B1005" s="123"/>
      <c r="C1005" s="124"/>
      <c r="D1005" s="124"/>
      <c r="E1005" s="125"/>
      <c r="F1005" s="233"/>
      <c r="G1005" s="254"/>
      <c r="H1005" s="131"/>
      <c r="I1005" s="132"/>
      <c r="J1005" s="133"/>
      <c r="K1005" s="133"/>
    </row>
    <row r="1006" spans="1:11" ht="15" hidden="1" customHeight="1" outlineLevel="1" x14ac:dyDescent="0.35">
      <c r="A1006" s="77">
        <v>999</v>
      </c>
      <c r="B1006" s="123"/>
      <c r="C1006" s="124"/>
      <c r="D1006" s="124"/>
      <c r="E1006" s="125"/>
      <c r="F1006" s="233"/>
      <c r="G1006" s="254"/>
      <c r="H1006" s="131"/>
      <c r="I1006" s="132"/>
      <c r="J1006" s="133"/>
      <c r="K1006" s="133"/>
    </row>
    <row r="1007" spans="1:11" ht="15" hidden="1" customHeight="1" outlineLevel="1" thickBot="1" x14ac:dyDescent="0.4">
      <c r="A1007" s="77">
        <v>1000</v>
      </c>
      <c r="B1007" s="135"/>
      <c r="C1007" s="136"/>
      <c r="D1007" s="136"/>
      <c r="E1007" s="137"/>
      <c r="F1007" s="237"/>
      <c r="G1007" s="257"/>
      <c r="H1007" s="139"/>
      <c r="I1007" s="140"/>
      <c r="J1007" s="242"/>
      <c r="K1007" s="242"/>
    </row>
    <row r="1008" spans="1:11" ht="15" hidden="1" customHeight="1" outlineLevel="1" thickTop="1" x14ac:dyDescent="0.35">
      <c r="A1008" s="77">
        <v>1001</v>
      </c>
      <c r="B1008" s="1091" t="s">
        <v>668</v>
      </c>
      <c r="C1008" s="1092"/>
      <c r="D1008" s="1092"/>
      <c r="E1008" s="1092"/>
      <c r="F1008" s="1153"/>
      <c r="G1008" s="1154"/>
      <c r="H1008" s="171">
        <f>SUMIFS(H8:H1007, $E$8:$E$1007, "1")</f>
        <v>0</v>
      </c>
      <c r="I1008" s="172"/>
      <c r="J1008" s="173">
        <f>SUMIFS(J8:J1007, $E$8:$E$1007, "1")</f>
        <v>0</v>
      </c>
      <c r="K1008" s="173">
        <f>SUMIFS(K8:K1007, $E$8:$E$1007, "1")</f>
        <v>0</v>
      </c>
    </row>
    <row r="1009" spans="1:11" ht="15" hidden="1" customHeight="1" outlineLevel="1" x14ac:dyDescent="0.35">
      <c r="A1009" s="77">
        <v>1002</v>
      </c>
      <c r="B1009" s="1097" t="s">
        <v>668</v>
      </c>
      <c r="C1009" s="1098"/>
      <c r="D1009" s="1098"/>
      <c r="E1009" s="1098"/>
      <c r="F1009" s="1156"/>
      <c r="G1009" s="1157"/>
      <c r="H1009" s="174">
        <f>SUMIFS(H8:H1007, $E$8:$E$1007, "2")</f>
        <v>0</v>
      </c>
      <c r="I1009" s="175"/>
      <c r="J1009" s="176">
        <f>SUMIFS(J8:J1007, $E$8:$E$1007, "2")</f>
        <v>0</v>
      </c>
      <c r="K1009" s="176">
        <f>SUMIFS(K8:K1007, $E$8:$E$1007, "2")</f>
        <v>0</v>
      </c>
    </row>
    <row r="1010" spans="1:11" ht="15" customHeight="1" collapsed="1" thickBot="1" x14ac:dyDescent="0.4">
      <c r="A1010" s="77">
        <v>1003</v>
      </c>
      <c r="B1010" s="1099" t="s">
        <v>672</v>
      </c>
      <c r="C1010" s="1100"/>
      <c r="D1010" s="1100"/>
      <c r="E1010" s="1100"/>
      <c r="F1010" s="1100"/>
      <c r="G1010" s="1100"/>
      <c r="H1010" s="213">
        <f>SUM(H8:H1007)</f>
        <v>0</v>
      </c>
      <c r="I1010" s="215"/>
      <c r="J1010" s="214">
        <f>SUM(J8:J1007)</f>
        <v>0</v>
      </c>
      <c r="K1010" s="214">
        <f>SUM(K8:K1007)</f>
        <v>0</v>
      </c>
    </row>
    <row r="1011" spans="1:11" ht="15" customHeight="1" thickTop="1" x14ac:dyDescent="0.35"/>
    <row r="1012" spans="1:11" ht="15" customHeight="1" x14ac:dyDescent="0.35">
      <c r="B1012" s="1090"/>
      <c r="C1012" s="1090"/>
      <c r="D1012" s="1090"/>
      <c r="E1012" s="1090"/>
      <c r="F1012" s="151"/>
      <c r="G1012" s="151"/>
    </row>
    <row r="1013" spans="1:11" ht="15" customHeight="1" x14ac:dyDescent="0.35">
      <c r="B1013" s="1090"/>
      <c r="C1013" s="1090"/>
      <c r="D1013" s="1090"/>
      <c r="E1013" s="1090"/>
      <c r="F1013" s="151"/>
      <c r="G1013" s="151"/>
    </row>
    <row r="1014" spans="1:11" ht="15" customHeight="1" x14ac:dyDescent="0.35">
      <c r="B1014" s="1090"/>
      <c r="C1014" s="1090"/>
      <c r="D1014" s="1090"/>
      <c r="E1014" s="1090"/>
      <c r="F1014" s="151"/>
      <c r="G1014" s="151"/>
    </row>
    <row r="1015" spans="1:11" ht="15" customHeight="1" x14ac:dyDescent="0.35"/>
    <row r="1016" spans="1:11" ht="15" customHeight="1" x14ac:dyDescent="0.35"/>
    <row r="1017" spans="1:11" ht="15" customHeight="1" x14ac:dyDescent="0.35"/>
    <row r="1018" spans="1:11" ht="15" customHeight="1" x14ac:dyDescent="0.35"/>
    <row r="1019" spans="1:11" ht="15" customHeight="1" x14ac:dyDescent="0.35"/>
    <row r="1020" spans="1:11" ht="15" customHeight="1" x14ac:dyDescent="0.35"/>
    <row r="1021" spans="1:11" ht="15" customHeight="1" x14ac:dyDescent="0.35"/>
  </sheetData>
  <mergeCells count="16">
    <mergeCell ref="B1010:G1010"/>
    <mergeCell ref="B1012:E1012"/>
    <mergeCell ref="B1013:E1013"/>
    <mergeCell ref="B1014:E1014"/>
    <mergeCell ref="H4:K4"/>
    <mergeCell ref="H5:K5"/>
    <mergeCell ref="B1008:E1008"/>
    <mergeCell ref="F1008:G1008"/>
    <mergeCell ref="B1009:E1009"/>
    <mergeCell ref="F1009:G1009"/>
    <mergeCell ref="B4:B6"/>
    <mergeCell ref="C4:C6"/>
    <mergeCell ref="D4:D6"/>
    <mergeCell ref="E4:E6"/>
    <mergeCell ref="F4:F6"/>
    <mergeCell ref="G4:G6"/>
  </mergeCells>
  <pageMargins left="0.70866141732283472" right="0.70866141732283472" top="0.74803149606299213" bottom="0.74803149606299213" header="0.31496062992125984" footer="0.31496062992125984"/>
  <pageSetup scale="68" orientation="landscape" verticalDpi="30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B32F7E-F2CE-43C8-8FB3-288120E56D41}">
  <sheetPr>
    <pageSetUpPr fitToPage="1"/>
  </sheetPr>
  <dimension ref="A1:M1007"/>
  <sheetViews>
    <sheetView zoomScale="70" zoomScaleNormal="70" workbookViewId="0"/>
  </sheetViews>
  <sheetFormatPr defaultColWidth="9.1796875" defaultRowHeight="14" outlineLevelRow="1" x14ac:dyDescent="0.3"/>
  <cols>
    <col min="1" max="1" width="9.1796875" style="68"/>
    <col min="2" max="13" width="30.54296875" style="68" customWidth="1"/>
    <col min="14" max="16384" width="9.1796875" style="68"/>
  </cols>
  <sheetData>
    <row r="1" spans="1:13" ht="18" x14ac:dyDescent="0.3">
      <c r="A1" s="92" t="s">
        <v>716</v>
      </c>
    </row>
    <row r="2" spans="1:13" ht="14.5" thickBot="1" x14ac:dyDescent="0.35">
      <c r="A2" s="95"/>
      <c r="G2" s="269"/>
    </row>
    <row r="3" spans="1:13" ht="30.75" customHeight="1" thickTop="1" thickBot="1" x14ac:dyDescent="0.35">
      <c r="B3" s="1172"/>
      <c r="C3" s="1173"/>
      <c r="D3" s="1173"/>
      <c r="E3" s="1173"/>
      <c r="F3" s="1173"/>
      <c r="G3" s="1173"/>
      <c r="H3" s="1173"/>
      <c r="I3" s="1173"/>
      <c r="J3" s="1173"/>
      <c r="K3" s="1173"/>
      <c r="L3" s="1173"/>
      <c r="M3" s="1174"/>
    </row>
    <row r="4" spans="1:13" ht="100" customHeight="1" thickTop="1" thickBot="1" x14ac:dyDescent="0.35">
      <c r="B4" s="270" t="s">
        <v>528</v>
      </c>
      <c r="C4" s="271" t="s">
        <v>661</v>
      </c>
      <c r="D4" s="271" t="s">
        <v>676</v>
      </c>
      <c r="E4" s="271" t="s">
        <v>717</v>
      </c>
      <c r="F4" s="271" t="s">
        <v>718</v>
      </c>
      <c r="G4" s="271" t="s">
        <v>719</v>
      </c>
      <c r="H4" s="271" t="s">
        <v>720</v>
      </c>
      <c r="I4" s="271" t="s">
        <v>721</v>
      </c>
      <c r="J4" s="271" t="s">
        <v>722</v>
      </c>
      <c r="K4" s="271" t="s">
        <v>723</v>
      </c>
      <c r="L4" s="271" t="s">
        <v>724</v>
      </c>
      <c r="M4" s="272" t="s">
        <v>725</v>
      </c>
    </row>
    <row r="5" spans="1:13" ht="15" customHeight="1" thickTop="1" thickBot="1" x14ac:dyDescent="0.35">
      <c r="B5" s="273">
        <v>1</v>
      </c>
      <c r="C5" s="274">
        <v>2</v>
      </c>
      <c r="D5" s="274">
        <v>3</v>
      </c>
      <c r="E5" s="274">
        <v>4</v>
      </c>
      <c r="F5" s="274">
        <v>5</v>
      </c>
      <c r="G5" s="274">
        <v>6</v>
      </c>
      <c r="H5" s="274">
        <v>7</v>
      </c>
      <c r="I5" s="274">
        <v>8</v>
      </c>
      <c r="J5" s="274">
        <v>9</v>
      </c>
      <c r="K5" s="274">
        <v>10</v>
      </c>
      <c r="L5" s="274">
        <v>11</v>
      </c>
      <c r="M5" s="274">
        <v>12</v>
      </c>
    </row>
    <row r="6" spans="1:13" ht="15" customHeight="1" thickTop="1" x14ac:dyDescent="0.3">
      <c r="A6" s="275">
        <v>1</v>
      </c>
      <c r="B6" s="276"/>
      <c r="C6" s="118"/>
      <c r="D6" s="162"/>
      <c r="E6" s="277"/>
      <c r="F6" s="125"/>
      <c r="G6" s="118"/>
      <c r="H6" s="118"/>
      <c r="I6" s="118"/>
      <c r="J6" s="278"/>
      <c r="K6" s="118"/>
      <c r="L6" s="118"/>
      <c r="M6" s="279"/>
    </row>
    <row r="7" spans="1:13" ht="15" customHeight="1" x14ac:dyDescent="0.3">
      <c r="A7" s="275">
        <v>2</v>
      </c>
      <c r="B7" s="280"/>
      <c r="C7" s="125"/>
      <c r="D7" s="253"/>
      <c r="E7" s="281"/>
      <c r="F7" s="125"/>
      <c r="G7" s="125"/>
      <c r="H7" s="125"/>
      <c r="I7" s="125"/>
      <c r="J7" s="282"/>
      <c r="K7" s="125"/>
      <c r="L7" s="125"/>
      <c r="M7" s="282"/>
    </row>
    <row r="8" spans="1:13" ht="15" customHeight="1" x14ac:dyDescent="0.3">
      <c r="A8" s="275">
        <v>3</v>
      </c>
      <c r="B8" s="280"/>
      <c r="C8" s="125"/>
      <c r="D8" s="164"/>
      <c r="E8" s="281"/>
      <c r="F8" s="125"/>
      <c r="G8" s="125"/>
      <c r="H8" s="125"/>
      <c r="I8" s="125"/>
      <c r="J8" s="282"/>
      <c r="K8" s="125"/>
      <c r="L8" s="125"/>
      <c r="M8" s="282"/>
    </row>
    <row r="9" spans="1:13" ht="15" customHeight="1" x14ac:dyDescent="0.3">
      <c r="A9" s="275">
        <v>4</v>
      </c>
      <c r="B9" s="280"/>
      <c r="C9" s="125"/>
      <c r="D9" s="164"/>
      <c r="E9" s="281"/>
      <c r="F9" s="125"/>
      <c r="G9" s="125"/>
      <c r="H9" s="125"/>
      <c r="I9" s="125"/>
      <c r="J9" s="282"/>
      <c r="K9" s="125"/>
      <c r="L9" s="125"/>
      <c r="M9" s="282"/>
    </row>
    <row r="10" spans="1:13" ht="15" customHeight="1" x14ac:dyDescent="0.3">
      <c r="A10" s="275">
        <v>5</v>
      </c>
      <c r="B10" s="280"/>
      <c r="C10" s="125"/>
      <c r="D10" s="164"/>
      <c r="E10" s="281"/>
      <c r="F10" s="125"/>
      <c r="G10" s="125"/>
      <c r="H10" s="125"/>
      <c r="I10" s="125"/>
      <c r="J10" s="282"/>
      <c r="K10" s="125"/>
      <c r="L10" s="125"/>
      <c r="M10" s="282"/>
    </row>
    <row r="11" spans="1:13" ht="15" customHeight="1" x14ac:dyDescent="0.3">
      <c r="A11" s="275">
        <v>6</v>
      </c>
      <c r="B11" s="280"/>
      <c r="C11" s="125"/>
      <c r="D11" s="164"/>
      <c r="E11" s="281"/>
      <c r="F11" s="125"/>
      <c r="G11" s="125"/>
      <c r="H11" s="125"/>
      <c r="I11" s="125"/>
      <c r="J11" s="282"/>
      <c r="K11" s="125"/>
      <c r="L11" s="125"/>
      <c r="M11" s="282"/>
    </row>
    <row r="12" spans="1:13" ht="15" customHeight="1" x14ac:dyDescent="0.3">
      <c r="A12" s="275">
        <v>7</v>
      </c>
      <c r="B12" s="280"/>
      <c r="C12" s="125"/>
      <c r="D12" s="164"/>
      <c r="E12" s="281"/>
      <c r="F12" s="125"/>
      <c r="G12" s="125"/>
      <c r="H12" s="125"/>
      <c r="I12" s="125"/>
      <c r="J12" s="282"/>
      <c r="K12" s="125"/>
      <c r="L12" s="125"/>
      <c r="M12" s="282"/>
    </row>
    <row r="13" spans="1:13" ht="15" customHeight="1" x14ac:dyDescent="0.3">
      <c r="A13" s="275">
        <v>8</v>
      </c>
      <c r="B13" s="280"/>
      <c r="C13" s="125"/>
      <c r="D13" s="164"/>
      <c r="E13" s="281"/>
      <c r="F13" s="125"/>
      <c r="G13" s="125"/>
      <c r="H13" s="125"/>
      <c r="I13" s="125"/>
      <c r="J13" s="282"/>
      <c r="K13" s="125"/>
      <c r="L13" s="125"/>
      <c r="M13" s="282"/>
    </row>
    <row r="14" spans="1:13" ht="15" customHeight="1" x14ac:dyDescent="0.3">
      <c r="A14" s="275">
        <v>9</v>
      </c>
      <c r="B14" s="280"/>
      <c r="C14" s="125"/>
      <c r="D14" s="164"/>
      <c r="E14" s="281"/>
      <c r="F14" s="125"/>
      <c r="G14" s="125"/>
      <c r="H14" s="125"/>
      <c r="I14" s="125"/>
      <c r="J14" s="282"/>
      <c r="K14" s="125"/>
      <c r="L14" s="125"/>
      <c r="M14" s="282"/>
    </row>
    <row r="15" spans="1:13" ht="15" customHeight="1" x14ac:dyDescent="0.3">
      <c r="A15" s="275">
        <v>10</v>
      </c>
      <c r="B15" s="280"/>
      <c r="C15" s="125"/>
      <c r="D15" s="164"/>
      <c r="E15" s="281"/>
      <c r="F15" s="125"/>
      <c r="G15" s="125"/>
      <c r="H15" s="125"/>
      <c r="I15" s="125"/>
      <c r="J15" s="282"/>
      <c r="K15" s="125"/>
      <c r="L15" s="125"/>
      <c r="M15" s="282"/>
    </row>
    <row r="16" spans="1:13" ht="15" hidden="1" customHeight="1" outlineLevel="1" x14ac:dyDescent="0.3">
      <c r="A16" s="275">
        <v>11</v>
      </c>
      <c r="B16" s="280"/>
      <c r="C16" s="125"/>
      <c r="D16" s="164"/>
      <c r="E16" s="281"/>
      <c r="F16" s="125"/>
      <c r="G16" s="125"/>
      <c r="H16" s="125"/>
      <c r="I16" s="125"/>
      <c r="J16" s="282"/>
      <c r="K16" s="125"/>
      <c r="L16" s="125"/>
      <c r="M16" s="282"/>
    </row>
    <row r="17" spans="1:13" ht="15" hidden="1" customHeight="1" outlineLevel="1" x14ac:dyDescent="0.3">
      <c r="A17" s="275">
        <v>12</v>
      </c>
      <c r="B17" s="280"/>
      <c r="C17" s="125"/>
      <c r="D17" s="164"/>
      <c r="E17" s="281"/>
      <c r="F17" s="125"/>
      <c r="G17" s="125"/>
      <c r="H17" s="125"/>
      <c r="I17" s="125"/>
      <c r="J17" s="282"/>
      <c r="K17" s="125"/>
      <c r="L17" s="125"/>
      <c r="M17" s="282"/>
    </row>
    <row r="18" spans="1:13" ht="15" hidden="1" customHeight="1" outlineLevel="1" x14ac:dyDescent="0.3">
      <c r="A18" s="275">
        <v>13</v>
      </c>
      <c r="B18" s="280"/>
      <c r="C18" s="125"/>
      <c r="D18" s="164"/>
      <c r="E18" s="281"/>
      <c r="F18" s="125"/>
      <c r="G18" s="125"/>
      <c r="H18" s="125"/>
      <c r="I18" s="125"/>
      <c r="J18" s="282"/>
      <c r="K18" s="125"/>
      <c r="L18" s="125"/>
      <c r="M18" s="282"/>
    </row>
    <row r="19" spans="1:13" ht="15" hidden="1" customHeight="1" outlineLevel="1" x14ac:dyDescent="0.3">
      <c r="A19" s="275">
        <v>14</v>
      </c>
      <c r="B19" s="280"/>
      <c r="C19" s="125"/>
      <c r="D19" s="164"/>
      <c r="E19" s="281"/>
      <c r="F19" s="125"/>
      <c r="G19" s="125"/>
      <c r="H19" s="125"/>
      <c r="I19" s="125"/>
      <c r="J19" s="282"/>
      <c r="K19" s="125"/>
      <c r="L19" s="125"/>
      <c r="M19" s="282"/>
    </row>
    <row r="20" spans="1:13" ht="15" hidden="1" customHeight="1" outlineLevel="1" x14ac:dyDescent="0.3">
      <c r="A20" s="275">
        <v>15</v>
      </c>
      <c r="B20" s="280"/>
      <c r="C20" s="125"/>
      <c r="D20" s="164"/>
      <c r="E20" s="281"/>
      <c r="F20" s="125"/>
      <c r="G20" s="125"/>
      <c r="H20" s="125"/>
      <c r="I20" s="125"/>
      <c r="J20" s="282"/>
      <c r="K20" s="125"/>
      <c r="L20" s="125"/>
      <c r="M20" s="282"/>
    </row>
    <row r="21" spans="1:13" ht="15" hidden="1" customHeight="1" outlineLevel="1" x14ac:dyDescent="0.3">
      <c r="A21" s="275">
        <v>16</v>
      </c>
      <c r="B21" s="280"/>
      <c r="C21" s="125"/>
      <c r="D21" s="164"/>
      <c r="E21" s="281"/>
      <c r="F21" s="125"/>
      <c r="G21" s="125"/>
      <c r="H21" s="125"/>
      <c r="I21" s="125"/>
      <c r="J21" s="282"/>
      <c r="K21" s="125"/>
      <c r="L21" s="125"/>
      <c r="M21" s="282"/>
    </row>
    <row r="22" spans="1:13" ht="15" hidden="1" customHeight="1" outlineLevel="1" x14ac:dyDescent="0.3">
      <c r="A22" s="275">
        <v>17</v>
      </c>
      <c r="B22" s="280"/>
      <c r="C22" s="125"/>
      <c r="D22" s="164"/>
      <c r="E22" s="281"/>
      <c r="F22" s="125"/>
      <c r="G22" s="125"/>
      <c r="H22" s="125"/>
      <c r="I22" s="125"/>
      <c r="J22" s="282"/>
      <c r="K22" s="125"/>
      <c r="L22" s="125"/>
      <c r="M22" s="282"/>
    </row>
    <row r="23" spans="1:13" ht="15" hidden="1" customHeight="1" outlineLevel="1" x14ac:dyDescent="0.3">
      <c r="A23" s="275">
        <v>18</v>
      </c>
      <c r="B23" s="280"/>
      <c r="C23" s="125"/>
      <c r="D23" s="164"/>
      <c r="E23" s="281"/>
      <c r="F23" s="125"/>
      <c r="G23" s="125"/>
      <c r="H23" s="125"/>
      <c r="I23" s="125"/>
      <c r="J23" s="282"/>
      <c r="K23" s="125"/>
      <c r="L23" s="125"/>
      <c r="M23" s="282"/>
    </row>
    <row r="24" spans="1:13" ht="15" hidden="1" customHeight="1" outlineLevel="1" x14ac:dyDescent="0.3">
      <c r="A24" s="275">
        <v>19</v>
      </c>
      <c r="B24" s="280"/>
      <c r="C24" s="125"/>
      <c r="D24" s="164"/>
      <c r="E24" s="281"/>
      <c r="F24" s="125"/>
      <c r="G24" s="125"/>
      <c r="H24" s="125"/>
      <c r="I24" s="125"/>
      <c r="J24" s="282"/>
      <c r="K24" s="125"/>
      <c r="L24" s="125"/>
      <c r="M24" s="282"/>
    </row>
    <row r="25" spans="1:13" ht="15" hidden="1" customHeight="1" outlineLevel="1" x14ac:dyDescent="0.3">
      <c r="A25" s="275">
        <v>20</v>
      </c>
      <c r="B25" s="280"/>
      <c r="C25" s="125"/>
      <c r="D25" s="164"/>
      <c r="E25" s="281"/>
      <c r="F25" s="125"/>
      <c r="G25" s="125"/>
      <c r="H25" s="125"/>
      <c r="I25" s="125"/>
      <c r="J25" s="282"/>
      <c r="K25" s="125"/>
      <c r="L25" s="125"/>
      <c r="M25" s="282"/>
    </row>
    <row r="26" spans="1:13" ht="15" hidden="1" customHeight="1" outlineLevel="1" x14ac:dyDescent="0.3">
      <c r="A26" s="275">
        <v>21</v>
      </c>
      <c r="B26" s="280"/>
      <c r="C26" s="125"/>
      <c r="D26" s="164"/>
      <c r="E26" s="281"/>
      <c r="F26" s="125"/>
      <c r="G26" s="125"/>
      <c r="H26" s="125"/>
      <c r="I26" s="125"/>
      <c r="J26" s="282"/>
      <c r="K26" s="125"/>
      <c r="L26" s="125"/>
      <c r="M26" s="282"/>
    </row>
    <row r="27" spans="1:13" ht="15" hidden="1" customHeight="1" outlineLevel="1" x14ac:dyDescent="0.3">
      <c r="A27" s="275">
        <v>22</v>
      </c>
      <c r="B27" s="280"/>
      <c r="C27" s="125"/>
      <c r="D27" s="164"/>
      <c r="E27" s="281"/>
      <c r="F27" s="125"/>
      <c r="G27" s="125"/>
      <c r="H27" s="125"/>
      <c r="I27" s="125"/>
      <c r="J27" s="282"/>
      <c r="K27" s="125"/>
      <c r="L27" s="125"/>
      <c r="M27" s="282"/>
    </row>
    <row r="28" spans="1:13" ht="15" hidden="1" customHeight="1" outlineLevel="1" x14ac:dyDescent="0.3">
      <c r="A28" s="275">
        <v>23</v>
      </c>
      <c r="B28" s="280"/>
      <c r="C28" s="125"/>
      <c r="D28" s="164"/>
      <c r="E28" s="281"/>
      <c r="F28" s="125"/>
      <c r="G28" s="125"/>
      <c r="H28" s="125"/>
      <c r="I28" s="125"/>
      <c r="J28" s="282"/>
      <c r="K28" s="125"/>
      <c r="L28" s="125"/>
      <c r="M28" s="282"/>
    </row>
    <row r="29" spans="1:13" ht="15" hidden="1" customHeight="1" outlineLevel="1" x14ac:dyDescent="0.3">
      <c r="A29" s="275">
        <v>24</v>
      </c>
      <c r="B29" s="280"/>
      <c r="C29" s="125"/>
      <c r="D29" s="164"/>
      <c r="E29" s="281"/>
      <c r="F29" s="125"/>
      <c r="G29" s="125"/>
      <c r="H29" s="125"/>
      <c r="I29" s="125"/>
      <c r="J29" s="282"/>
      <c r="K29" s="125"/>
      <c r="L29" s="125"/>
      <c r="M29" s="282"/>
    </row>
    <row r="30" spans="1:13" ht="15" hidden="1" customHeight="1" outlineLevel="1" x14ac:dyDescent="0.3">
      <c r="A30" s="275">
        <v>25</v>
      </c>
      <c r="B30" s="280"/>
      <c r="C30" s="125"/>
      <c r="D30" s="164"/>
      <c r="E30" s="281"/>
      <c r="F30" s="125"/>
      <c r="G30" s="125"/>
      <c r="H30" s="125"/>
      <c r="I30" s="125"/>
      <c r="J30" s="282"/>
      <c r="K30" s="125"/>
      <c r="L30" s="125"/>
      <c r="M30" s="282"/>
    </row>
    <row r="31" spans="1:13" ht="15" hidden="1" customHeight="1" outlineLevel="1" x14ac:dyDescent="0.3">
      <c r="A31" s="275">
        <v>26</v>
      </c>
      <c r="B31" s="280"/>
      <c r="C31" s="125"/>
      <c r="D31" s="164"/>
      <c r="E31" s="281"/>
      <c r="F31" s="125"/>
      <c r="G31" s="125"/>
      <c r="H31" s="125"/>
      <c r="I31" s="125"/>
      <c r="J31" s="282"/>
      <c r="K31" s="125"/>
      <c r="L31" s="125"/>
      <c r="M31" s="282"/>
    </row>
    <row r="32" spans="1:13" ht="15" hidden="1" customHeight="1" outlineLevel="1" x14ac:dyDescent="0.3">
      <c r="A32" s="275">
        <v>27</v>
      </c>
      <c r="B32" s="280"/>
      <c r="C32" s="125"/>
      <c r="D32" s="164"/>
      <c r="E32" s="281"/>
      <c r="F32" s="125"/>
      <c r="G32" s="125"/>
      <c r="H32" s="125"/>
      <c r="I32" s="125"/>
      <c r="J32" s="282"/>
      <c r="K32" s="125"/>
      <c r="L32" s="125"/>
      <c r="M32" s="282"/>
    </row>
    <row r="33" spans="1:13" ht="15" hidden="1" customHeight="1" outlineLevel="1" x14ac:dyDescent="0.3">
      <c r="A33" s="275">
        <v>28</v>
      </c>
      <c r="B33" s="280"/>
      <c r="C33" s="125"/>
      <c r="D33" s="164"/>
      <c r="E33" s="281"/>
      <c r="F33" s="125"/>
      <c r="G33" s="125"/>
      <c r="H33" s="125"/>
      <c r="I33" s="125"/>
      <c r="J33" s="282"/>
      <c r="K33" s="125"/>
      <c r="L33" s="125"/>
      <c r="M33" s="282"/>
    </row>
    <row r="34" spans="1:13" ht="15" hidden="1" customHeight="1" outlineLevel="1" x14ac:dyDescent="0.3">
      <c r="A34" s="275">
        <v>29</v>
      </c>
      <c r="B34" s="280"/>
      <c r="C34" s="125"/>
      <c r="D34" s="164"/>
      <c r="E34" s="281"/>
      <c r="F34" s="125"/>
      <c r="G34" s="125"/>
      <c r="H34" s="125"/>
      <c r="I34" s="125"/>
      <c r="J34" s="282"/>
      <c r="K34" s="125"/>
      <c r="L34" s="125"/>
      <c r="M34" s="282"/>
    </row>
    <row r="35" spans="1:13" ht="15" hidden="1" customHeight="1" outlineLevel="1" x14ac:dyDescent="0.3">
      <c r="A35" s="275">
        <v>30</v>
      </c>
      <c r="B35" s="280"/>
      <c r="C35" s="125"/>
      <c r="D35" s="164"/>
      <c r="E35" s="281"/>
      <c r="F35" s="125"/>
      <c r="G35" s="125"/>
      <c r="H35" s="125"/>
      <c r="I35" s="125"/>
      <c r="J35" s="282"/>
      <c r="K35" s="125"/>
      <c r="L35" s="125"/>
      <c r="M35" s="282"/>
    </row>
    <row r="36" spans="1:13" ht="15" hidden="1" customHeight="1" outlineLevel="1" x14ac:dyDescent="0.3">
      <c r="A36" s="275">
        <v>31</v>
      </c>
      <c r="B36" s="280"/>
      <c r="C36" s="125"/>
      <c r="D36" s="164"/>
      <c r="E36" s="281"/>
      <c r="F36" s="125"/>
      <c r="G36" s="125"/>
      <c r="H36" s="125"/>
      <c r="I36" s="125"/>
      <c r="J36" s="282"/>
      <c r="K36" s="125"/>
      <c r="L36" s="125"/>
      <c r="M36" s="282"/>
    </row>
    <row r="37" spans="1:13" ht="15" hidden="1" customHeight="1" outlineLevel="1" x14ac:dyDescent="0.3">
      <c r="A37" s="275">
        <v>32</v>
      </c>
      <c r="B37" s="280"/>
      <c r="C37" s="125"/>
      <c r="D37" s="164"/>
      <c r="E37" s="281"/>
      <c r="F37" s="125"/>
      <c r="G37" s="125"/>
      <c r="H37" s="125"/>
      <c r="I37" s="125"/>
      <c r="J37" s="282"/>
      <c r="K37" s="125"/>
      <c r="L37" s="125"/>
      <c r="M37" s="282"/>
    </row>
    <row r="38" spans="1:13" ht="15" hidden="1" customHeight="1" outlineLevel="1" x14ac:dyDescent="0.3">
      <c r="A38" s="275">
        <v>33</v>
      </c>
      <c r="B38" s="280"/>
      <c r="C38" s="125"/>
      <c r="D38" s="164"/>
      <c r="E38" s="281"/>
      <c r="F38" s="125"/>
      <c r="G38" s="125"/>
      <c r="H38" s="125"/>
      <c r="I38" s="125"/>
      <c r="J38" s="282"/>
      <c r="K38" s="125"/>
      <c r="L38" s="125"/>
      <c r="M38" s="282"/>
    </row>
    <row r="39" spans="1:13" ht="15" hidden="1" customHeight="1" outlineLevel="1" x14ac:dyDescent="0.3">
      <c r="A39" s="275">
        <v>34</v>
      </c>
      <c r="B39" s="280"/>
      <c r="C39" s="125"/>
      <c r="D39" s="164"/>
      <c r="E39" s="281"/>
      <c r="F39" s="125"/>
      <c r="G39" s="125"/>
      <c r="H39" s="125"/>
      <c r="I39" s="125"/>
      <c r="J39" s="282"/>
      <c r="K39" s="125"/>
      <c r="L39" s="125"/>
      <c r="M39" s="282"/>
    </row>
    <row r="40" spans="1:13" ht="15" hidden="1" customHeight="1" outlineLevel="1" x14ac:dyDescent="0.3">
      <c r="A40" s="275">
        <v>35</v>
      </c>
      <c r="B40" s="280"/>
      <c r="C40" s="125"/>
      <c r="D40" s="164"/>
      <c r="E40" s="281"/>
      <c r="F40" s="125"/>
      <c r="G40" s="125"/>
      <c r="H40" s="125"/>
      <c r="I40" s="125"/>
      <c r="J40" s="282"/>
      <c r="K40" s="125"/>
      <c r="L40" s="125"/>
      <c r="M40" s="282"/>
    </row>
    <row r="41" spans="1:13" ht="15" hidden="1" customHeight="1" outlineLevel="1" x14ac:dyDescent="0.3">
      <c r="A41" s="275">
        <v>36</v>
      </c>
      <c r="B41" s="280"/>
      <c r="C41" s="125"/>
      <c r="D41" s="164"/>
      <c r="E41" s="281"/>
      <c r="F41" s="125"/>
      <c r="G41" s="125"/>
      <c r="H41" s="125"/>
      <c r="I41" s="125"/>
      <c r="J41" s="282"/>
      <c r="K41" s="125"/>
      <c r="L41" s="125"/>
      <c r="M41" s="282"/>
    </row>
    <row r="42" spans="1:13" ht="15" hidden="1" customHeight="1" outlineLevel="1" x14ac:dyDescent="0.3">
      <c r="A42" s="275">
        <v>37</v>
      </c>
      <c r="B42" s="280"/>
      <c r="C42" s="125"/>
      <c r="D42" s="164"/>
      <c r="E42" s="281"/>
      <c r="F42" s="125"/>
      <c r="G42" s="125"/>
      <c r="H42" s="125"/>
      <c r="I42" s="125"/>
      <c r="J42" s="282"/>
      <c r="K42" s="125"/>
      <c r="L42" s="125"/>
      <c r="M42" s="282"/>
    </row>
    <row r="43" spans="1:13" ht="15" hidden="1" customHeight="1" outlineLevel="1" x14ac:dyDescent="0.3">
      <c r="A43" s="275">
        <v>38</v>
      </c>
      <c r="B43" s="280"/>
      <c r="C43" s="125"/>
      <c r="D43" s="164"/>
      <c r="E43" s="281"/>
      <c r="F43" s="125"/>
      <c r="G43" s="125"/>
      <c r="H43" s="125"/>
      <c r="I43" s="125"/>
      <c r="J43" s="282"/>
      <c r="K43" s="125"/>
      <c r="L43" s="125"/>
      <c r="M43" s="282"/>
    </row>
    <row r="44" spans="1:13" ht="15" hidden="1" customHeight="1" outlineLevel="1" x14ac:dyDescent="0.3">
      <c r="A44" s="275">
        <v>39</v>
      </c>
      <c r="B44" s="280"/>
      <c r="C44" s="125"/>
      <c r="D44" s="164"/>
      <c r="E44" s="281"/>
      <c r="F44" s="125"/>
      <c r="G44" s="125"/>
      <c r="H44" s="125"/>
      <c r="I44" s="125"/>
      <c r="J44" s="282"/>
      <c r="K44" s="125"/>
      <c r="L44" s="125"/>
      <c r="M44" s="282"/>
    </row>
    <row r="45" spans="1:13" ht="15" hidden="1" customHeight="1" outlineLevel="1" x14ac:dyDescent="0.3">
      <c r="A45" s="275">
        <v>40</v>
      </c>
      <c r="B45" s="280"/>
      <c r="C45" s="125"/>
      <c r="D45" s="164"/>
      <c r="E45" s="281"/>
      <c r="F45" s="125"/>
      <c r="G45" s="125"/>
      <c r="H45" s="125"/>
      <c r="I45" s="125"/>
      <c r="J45" s="282"/>
      <c r="K45" s="125"/>
      <c r="L45" s="125"/>
      <c r="M45" s="282"/>
    </row>
    <row r="46" spans="1:13" ht="15" hidden="1" customHeight="1" outlineLevel="1" x14ac:dyDescent="0.3">
      <c r="A46" s="275">
        <v>41</v>
      </c>
      <c r="B46" s="280"/>
      <c r="C46" s="125"/>
      <c r="D46" s="164"/>
      <c r="E46" s="281"/>
      <c r="F46" s="125"/>
      <c r="G46" s="125"/>
      <c r="H46" s="125"/>
      <c r="I46" s="125"/>
      <c r="J46" s="282"/>
      <c r="K46" s="125"/>
      <c r="L46" s="125"/>
      <c r="M46" s="282"/>
    </row>
    <row r="47" spans="1:13" ht="15" hidden="1" customHeight="1" outlineLevel="1" x14ac:dyDescent="0.3">
      <c r="A47" s="275">
        <v>42</v>
      </c>
      <c r="B47" s="280"/>
      <c r="C47" s="125"/>
      <c r="D47" s="164"/>
      <c r="E47" s="281"/>
      <c r="F47" s="125"/>
      <c r="G47" s="125"/>
      <c r="H47" s="125"/>
      <c r="I47" s="125"/>
      <c r="J47" s="282"/>
      <c r="K47" s="125"/>
      <c r="L47" s="125"/>
      <c r="M47" s="282"/>
    </row>
    <row r="48" spans="1:13" ht="15" hidden="1" customHeight="1" outlineLevel="1" x14ac:dyDescent="0.3">
      <c r="A48" s="275">
        <v>43</v>
      </c>
      <c r="B48" s="280"/>
      <c r="C48" s="125"/>
      <c r="D48" s="164"/>
      <c r="E48" s="281"/>
      <c r="F48" s="125"/>
      <c r="G48" s="125"/>
      <c r="H48" s="125"/>
      <c r="I48" s="125"/>
      <c r="J48" s="282"/>
      <c r="K48" s="125"/>
      <c r="L48" s="125"/>
      <c r="M48" s="282"/>
    </row>
    <row r="49" spans="1:13" ht="15" hidden="1" customHeight="1" outlineLevel="1" x14ac:dyDescent="0.3">
      <c r="A49" s="275">
        <v>44</v>
      </c>
      <c r="B49" s="280"/>
      <c r="C49" s="125"/>
      <c r="D49" s="164"/>
      <c r="E49" s="281"/>
      <c r="F49" s="125"/>
      <c r="G49" s="125"/>
      <c r="H49" s="125"/>
      <c r="I49" s="125"/>
      <c r="J49" s="282"/>
      <c r="K49" s="125"/>
      <c r="L49" s="125"/>
      <c r="M49" s="282"/>
    </row>
    <row r="50" spans="1:13" ht="15" hidden="1" customHeight="1" outlineLevel="1" x14ac:dyDescent="0.3">
      <c r="A50" s="275">
        <v>45</v>
      </c>
      <c r="B50" s="280"/>
      <c r="C50" s="125"/>
      <c r="D50" s="164"/>
      <c r="E50" s="281"/>
      <c r="F50" s="125"/>
      <c r="G50" s="125"/>
      <c r="H50" s="125"/>
      <c r="I50" s="125"/>
      <c r="J50" s="282"/>
      <c r="K50" s="125"/>
      <c r="L50" s="125"/>
      <c r="M50" s="282"/>
    </row>
    <row r="51" spans="1:13" ht="15" hidden="1" customHeight="1" outlineLevel="1" x14ac:dyDescent="0.3">
      <c r="A51" s="275">
        <v>46</v>
      </c>
      <c r="B51" s="280"/>
      <c r="C51" s="125"/>
      <c r="D51" s="164"/>
      <c r="E51" s="281"/>
      <c r="F51" s="125"/>
      <c r="G51" s="125"/>
      <c r="H51" s="125"/>
      <c r="I51" s="125"/>
      <c r="J51" s="282"/>
      <c r="K51" s="125"/>
      <c r="L51" s="125"/>
      <c r="M51" s="282"/>
    </row>
    <row r="52" spans="1:13" ht="15" hidden="1" customHeight="1" outlineLevel="1" x14ac:dyDescent="0.3">
      <c r="A52" s="275">
        <v>47</v>
      </c>
      <c r="B52" s="280"/>
      <c r="C52" s="125"/>
      <c r="D52" s="164"/>
      <c r="E52" s="281"/>
      <c r="F52" s="125"/>
      <c r="G52" s="125"/>
      <c r="H52" s="125"/>
      <c r="I52" s="125"/>
      <c r="J52" s="282"/>
      <c r="K52" s="125"/>
      <c r="L52" s="125"/>
      <c r="M52" s="282"/>
    </row>
    <row r="53" spans="1:13" ht="15" hidden="1" customHeight="1" outlineLevel="1" x14ac:dyDescent="0.3">
      <c r="A53" s="275">
        <v>48</v>
      </c>
      <c r="B53" s="280"/>
      <c r="C53" s="125"/>
      <c r="D53" s="164"/>
      <c r="E53" s="281"/>
      <c r="F53" s="125"/>
      <c r="G53" s="125"/>
      <c r="H53" s="125"/>
      <c r="I53" s="125"/>
      <c r="J53" s="282"/>
      <c r="K53" s="125"/>
      <c r="L53" s="125"/>
      <c r="M53" s="282"/>
    </row>
    <row r="54" spans="1:13" ht="15" hidden="1" customHeight="1" outlineLevel="1" x14ac:dyDescent="0.3">
      <c r="A54" s="275">
        <v>49</v>
      </c>
      <c r="B54" s="280"/>
      <c r="C54" s="125"/>
      <c r="D54" s="164"/>
      <c r="E54" s="281"/>
      <c r="F54" s="125"/>
      <c r="G54" s="125"/>
      <c r="H54" s="125"/>
      <c r="I54" s="125"/>
      <c r="J54" s="282"/>
      <c r="K54" s="125"/>
      <c r="L54" s="125"/>
      <c r="M54" s="282"/>
    </row>
    <row r="55" spans="1:13" ht="15" hidden="1" customHeight="1" outlineLevel="1" x14ac:dyDescent="0.3">
      <c r="A55" s="275">
        <v>50</v>
      </c>
      <c r="B55" s="280"/>
      <c r="C55" s="125"/>
      <c r="D55" s="164"/>
      <c r="E55" s="281"/>
      <c r="F55" s="125"/>
      <c r="G55" s="125"/>
      <c r="H55" s="125"/>
      <c r="I55" s="125"/>
      <c r="J55" s="282"/>
      <c r="K55" s="125"/>
      <c r="L55" s="125"/>
      <c r="M55" s="282"/>
    </row>
    <row r="56" spans="1:13" ht="15" hidden="1" customHeight="1" outlineLevel="1" x14ac:dyDescent="0.3">
      <c r="A56" s="275">
        <v>51</v>
      </c>
      <c r="B56" s="280"/>
      <c r="C56" s="125"/>
      <c r="D56" s="164"/>
      <c r="E56" s="281"/>
      <c r="F56" s="125"/>
      <c r="G56" s="125"/>
      <c r="H56" s="125"/>
      <c r="I56" s="125"/>
      <c r="J56" s="282"/>
      <c r="K56" s="125"/>
      <c r="L56" s="125"/>
      <c r="M56" s="282"/>
    </row>
    <row r="57" spans="1:13" ht="15" hidden="1" customHeight="1" outlineLevel="1" x14ac:dyDescent="0.3">
      <c r="A57" s="275">
        <v>52</v>
      </c>
      <c r="B57" s="280"/>
      <c r="C57" s="125"/>
      <c r="D57" s="164"/>
      <c r="E57" s="281"/>
      <c r="F57" s="125"/>
      <c r="G57" s="125"/>
      <c r="H57" s="125"/>
      <c r="I57" s="125"/>
      <c r="J57" s="282"/>
      <c r="K57" s="125"/>
      <c r="L57" s="125"/>
      <c r="M57" s="282"/>
    </row>
    <row r="58" spans="1:13" ht="15" hidden="1" customHeight="1" outlineLevel="1" x14ac:dyDescent="0.3">
      <c r="A58" s="275">
        <v>53</v>
      </c>
      <c r="B58" s="280"/>
      <c r="C58" s="125"/>
      <c r="D58" s="164"/>
      <c r="E58" s="281"/>
      <c r="F58" s="125"/>
      <c r="G58" s="125"/>
      <c r="H58" s="125"/>
      <c r="I58" s="125"/>
      <c r="J58" s="282"/>
      <c r="K58" s="125"/>
      <c r="L58" s="125"/>
      <c r="M58" s="282"/>
    </row>
    <row r="59" spans="1:13" ht="15" hidden="1" customHeight="1" outlineLevel="1" x14ac:dyDescent="0.3">
      <c r="A59" s="275">
        <v>54</v>
      </c>
      <c r="B59" s="280"/>
      <c r="C59" s="125"/>
      <c r="D59" s="164"/>
      <c r="E59" s="281"/>
      <c r="F59" s="125"/>
      <c r="G59" s="125"/>
      <c r="H59" s="125"/>
      <c r="I59" s="125"/>
      <c r="J59" s="282"/>
      <c r="K59" s="125"/>
      <c r="L59" s="125"/>
      <c r="M59" s="282"/>
    </row>
    <row r="60" spans="1:13" ht="15" hidden="1" customHeight="1" outlineLevel="1" x14ac:dyDescent="0.3">
      <c r="A60" s="275">
        <v>55</v>
      </c>
      <c r="B60" s="280"/>
      <c r="C60" s="125"/>
      <c r="D60" s="164"/>
      <c r="E60" s="281"/>
      <c r="F60" s="125"/>
      <c r="G60" s="125"/>
      <c r="H60" s="125"/>
      <c r="I60" s="125"/>
      <c r="J60" s="282"/>
      <c r="K60" s="125"/>
      <c r="L60" s="125"/>
      <c r="M60" s="282"/>
    </row>
    <row r="61" spans="1:13" ht="15" hidden="1" customHeight="1" outlineLevel="1" x14ac:dyDescent="0.3">
      <c r="A61" s="275">
        <v>56</v>
      </c>
      <c r="B61" s="280"/>
      <c r="C61" s="125"/>
      <c r="D61" s="164"/>
      <c r="E61" s="281"/>
      <c r="F61" s="125"/>
      <c r="G61" s="125"/>
      <c r="H61" s="125"/>
      <c r="I61" s="125"/>
      <c r="J61" s="282"/>
      <c r="K61" s="125"/>
      <c r="L61" s="125"/>
      <c r="M61" s="282"/>
    </row>
    <row r="62" spans="1:13" ht="15" hidden="1" customHeight="1" outlineLevel="1" x14ac:dyDescent="0.3">
      <c r="A62" s="275">
        <v>57</v>
      </c>
      <c r="B62" s="280"/>
      <c r="C62" s="125"/>
      <c r="D62" s="164"/>
      <c r="E62" s="281"/>
      <c r="F62" s="125"/>
      <c r="G62" s="125"/>
      <c r="H62" s="125"/>
      <c r="I62" s="125"/>
      <c r="J62" s="282"/>
      <c r="K62" s="125"/>
      <c r="L62" s="125"/>
      <c r="M62" s="282"/>
    </row>
    <row r="63" spans="1:13" ht="15" hidden="1" customHeight="1" outlineLevel="1" x14ac:dyDescent="0.3">
      <c r="A63" s="275">
        <v>58</v>
      </c>
      <c r="B63" s="280"/>
      <c r="C63" s="125"/>
      <c r="D63" s="164"/>
      <c r="E63" s="281"/>
      <c r="F63" s="125"/>
      <c r="G63" s="125"/>
      <c r="H63" s="125"/>
      <c r="I63" s="125"/>
      <c r="J63" s="282"/>
      <c r="K63" s="125"/>
      <c r="L63" s="125"/>
      <c r="M63" s="282"/>
    </row>
    <row r="64" spans="1:13" ht="15" hidden="1" customHeight="1" outlineLevel="1" x14ac:dyDescent="0.3">
      <c r="A64" s="275">
        <v>59</v>
      </c>
      <c r="B64" s="280"/>
      <c r="C64" s="125"/>
      <c r="D64" s="164"/>
      <c r="E64" s="281"/>
      <c r="F64" s="125"/>
      <c r="G64" s="125"/>
      <c r="H64" s="125"/>
      <c r="I64" s="125"/>
      <c r="J64" s="282"/>
      <c r="K64" s="125"/>
      <c r="L64" s="125"/>
      <c r="M64" s="282"/>
    </row>
    <row r="65" spans="1:13" ht="15" hidden="1" customHeight="1" outlineLevel="1" x14ac:dyDescent="0.3">
      <c r="A65" s="275">
        <v>60</v>
      </c>
      <c r="B65" s="280"/>
      <c r="C65" s="125"/>
      <c r="D65" s="164"/>
      <c r="E65" s="281"/>
      <c r="F65" s="125"/>
      <c r="G65" s="125"/>
      <c r="H65" s="125"/>
      <c r="I65" s="125"/>
      <c r="J65" s="282"/>
      <c r="K65" s="125"/>
      <c r="L65" s="125"/>
      <c r="M65" s="282"/>
    </row>
    <row r="66" spans="1:13" ht="15" hidden="1" customHeight="1" outlineLevel="1" x14ac:dyDescent="0.3">
      <c r="A66" s="275">
        <v>61</v>
      </c>
      <c r="B66" s="280"/>
      <c r="C66" s="125"/>
      <c r="D66" s="164"/>
      <c r="E66" s="281"/>
      <c r="F66" s="125"/>
      <c r="G66" s="125"/>
      <c r="H66" s="125"/>
      <c r="I66" s="125"/>
      <c r="J66" s="282"/>
      <c r="K66" s="125"/>
      <c r="L66" s="125"/>
      <c r="M66" s="282"/>
    </row>
    <row r="67" spans="1:13" ht="15" hidden="1" customHeight="1" outlineLevel="1" x14ac:dyDescent="0.3">
      <c r="A67" s="275">
        <v>62</v>
      </c>
      <c r="B67" s="280"/>
      <c r="C67" s="125"/>
      <c r="D67" s="164"/>
      <c r="E67" s="281"/>
      <c r="F67" s="125"/>
      <c r="G67" s="125"/>
      <c r="H67" s="125"/>
      <c r="I67" s="125"/>
      <c r="J67" s="282"/>
      <c r="K67" s="125"/>
      <c r="L67" s="125"/>
      <c r="M67" s="282"/>
    </row>
    <row r="68" spans="1:13" ht="15" hidden="1" customHeight="1" outlineLevel="1" x14ac:dyDescent="0.3">
      <c r="A68" s="275">
        <v>63</v>
      </c>
      <c r="B68" s="280"/>
      <c r="C68" s="125"/>
      <c r="D68" s="164"/>
      <c r="E68" s="281"/>
      <c r="F68" s="125"/>
      <c r="G68" s="125"/>
      <c r="H68" s="125"/>
      <c r="I68" s="125"/>
      <c r="J68" s="282"/>
      <c r="K68" s="125"/>
      <c r="L68" s="125"/>
      <c r="M68" s="282"/>
    </row>
    <row r="69" spans="1:13" ht="15" hidden="1" customHeight="1" outlineLevel="1" x14ac:dyDescent="0.3">
      <c r="A69" s="275">
        <v>64</v>
      </c>
      <c r="B69" s="280"/>
      <c r="C69" s="125"/>
      <c r="D69" s="164"/>
      <c r="E69" s="281"/>
      <c r="F69" s="125"/>
      <c r="G69" s="125"/>
      <c r="H69" s="125"/>
      <c r="I69" s="125"/>
      <c r="J69" s="282"/>
      <c r="K69" s="125"/>
      <c r="L69" s="125"/>
      <c r="M69" s="282"/>
    </row>
    <row r="70" spans="1:13" ht="15" hidden="1" customHeight="1" outlineLevel="1" x14ac:dyDescent="0.3">
      <c r="A70" s="275">
        <v>65</v>
      </c>
      <c r="B70" s="280"/>
      <c r="C70" s="125"/>
      <c r="D70" s="164"/>
      <c r="E70" s="281"/>
      <c r="F70" s="125"/>
      <c r="G70" s="125"/>
      <c r="H70" s="125"/>
      <c r="I70" s="125"/>
      <c r="J70" s="282"/>
      <c r="K70" s="125"/>
      <c r="L70" s="125"/>
      <c r="M70" s="282"/>
    </row>
    <row r="71" spans="1:13" ht="15" hidden="1" customHeight="1" outlineLevel="1" x14ac:dyDescent="0.3">
      <c r="A71" s="275">
        <v>66</v>
      </c>
      <c r="B71" s="280"/>
      <c r="C71" s="125"/>
      <c r="D71" s="164"/>
      <c r="E71" s="281"/>
      <c r="F71" s="125"/>
      <c r="G71" s="125"/>
      <c r="H71" s="125"/>
      <c r="I71" s="125"/>
      <c r="J71" s="282"/>
      <c r="K71" s="125"/>
      <c r="L71" s="125"/>
      <c r="M71" s="282"/>
    </row>
    <row r="72" spans="1:13" ht="15" hidden="1" customHeight="1" outlineLevel="1" x14ac:dyDescent="0.3">
      <c r="A72" s="275">
        <v>67</v>
      </c>
      <c r="B72" s="280"/>
      <c r="C72" s="125"/>
      <c r="D72" s="164"/>
      <c r="E72" s="281"/>
      <c r="F72" s="125"/>
      <c r="G72" s="125"/>
      <c r="H72" s="125"/>
      <c r="I72" s="125"/>
      <c r="J72" s="282"/>
      <c r="K72" s="125"/>
      <c r="L72" s="125"/>
      <c r="M72" s="282"/>
    </row>
    <row r="73" spans="1:13" ht="15" hidden="1" customHeight="1" outlineLevel="1" x14ac:dyDescent="0.3">
      <c r="A73" s="275">
        <v>68</v>
      </c>
      <c r="B73" s="280"/>
      <c r="C73" s="125"/>
      <c r="D73" s="164"/>
      <c r="E73" s="281"/>
      <c r="F73" s="125"/>
      <c r="G73" s="125"/>
      <c r="H73" s="125"/>
      <c r="I73" s="125"/>
      <c r="J73" s="282"/>
      <c r="K73" s="125"/>
      <c r="L73" s="125"/>
      <c r="M73" s="282"/>
    </row>
    <row r="74" spans="1:13" ht="15" hidden="1" customHeight="1" outlineLevel="1" x14ac:dyDescent="0.3">
      <c r="A74" s="275">
        <v>69</v>
      </c>
      <c r="B74" s="280"/>
      <c r="C74" s="125"/>
      <c r="D74" s="164"/>
      <c r="E74" s="281"/>
      <c r="F74" s="125"/>
      <c r="G74" s="125"/>
      <c r="H74" s="125"/>
      <c r="I74" s="125"/>
      <c r="J74" s="282"/>
      <c r="K74" s="125"/>
      <c r="L74" s="125"/>
      <c r="M74" s="282"/>
    </row>
    <row r="75" spans="1:13" ht="15" hidden="1" customHeight="1" outlineLevel="1" x14ac:dyDescent="0.3">
      <c r="A75" s="275">
        <v>70</v>
      </c>
      <c r="B75" s="280"/>
      <c r="C75" s="125"/>
      <c r="D75" s="164"/>
      <c r="E75" s="281"/>
      <c r="F75" s="125"/>
      <c r="G75" s="125"/>
      <c r="H75" s="125"/>
      <c r="I75" s="125"/>
      <c r="J75" s="282"/>
      <c r="K75" s="125"/>
      <c r="L75" s="125"/>
      <c r="M75" s="282"/>
    </row>
    <row r="76" spans="1:13" ht="15" hidden="1" customHeight="1" outlineLevel="1" x14ac:dyDescent="0.3">
      <c r="A76" s="275">
        <v>71</v>
      </c>
      <c r="B76" s="280"/>
      <c r="C76" s="125"/>
      <c r="D76" s="164"/>
      <c r="E76" s="281"/>
      <c r="F76" s="125"/>
      <c r="G76" s="125"/>
      <c r="H76" s="125"/>
      <c r="I76" s="125"/>
      <c r="J76" s="282"/>
      <c r="K76" s="125"/>
      <c r="L76" s="125"/>
      <c r="M76" s="282"/>
    </row>
    <row r="77" spans="1:13" ht="15" hidden="1" customHeight="1" outlineLevel="1" x14ac:dyDescent="0.3">
      <c r="A77" s="275">
        <v>72</v>
      </c>
      <c r="B77" s="280"/>
      <c r="C77" s="125"/>
      <c r="D77" s="164"/>
      <c r="E77" s="281"/>
      <c r="F77" s="125"/>
      <c r="G77" s="125"/>
      <c r="H77" s="125"/>
      <c r="I77" s="125"/>
      <c r="J77" s="282"/>
      <c r="K77" s="125"/>
      <c r="L77" s="125"/>
      <c r="M77" s="282"/>
    </row>
    <row r="78" spans="1:13" ht="15" hidden="1" customHeight="1" outlineLevel="1" x14ac:dyDescent="0.3">
      <c r="A78" s="275">
        <v>73</v>
      </c>
      <c r="B78" s="280"/>
      <c r="C78" s="125"/>
      <c r="D78" s="164"/>
      <c r="E78" s="281"/>
      <c r="F78" s="125"/>
      <c r="G78" s="125"/>
      <c r="H78" s="125"/>
      <c r="I78" s="125"/>
      <c r="J78" s="282"/>
      <c r="K78" s="125"/>
      <c r="L78" s="125"/>
      <c r="M78" s="282"/>
    </row>
    <row r="79" spans="1:13" ht="15" hidden="1" customHeight="1" outlineLevel="1" x14ac:dyDescent="0.3">
      <c r="A79" s="275">
        <v>74</v>
      </c>
      <c r="B79" s="280"/>
      <c r="C79" s="125"/>
      <c r="D79" s="164"/>
      <c r="E79" s="281"/>
      <c r="F79" s="125"/>
      <c r="G79" s="125"/>
      <c r="H79" s="125"/>
      <c r="I79" s="125"/>
      <c r="J79" s="282"/>
      <c r="K79" s="125"/>
      <c r="L79" s="125"/>
      <c r="M79" s="282"/>
    </row>
    <row r="80" spans="1:13" ht="15" hidden="1" customHeight="1" outlineLevel="1" x14ac:dyDescent="0.3">
      <c r="A80" s="275">
        <v>75</v>
      </c>
      <c r="B80" s="280"/>
      <c r="C80" s="125"/>
      <c r="D80" s="164"/>
      <c r="E80" s="281"/>
      <c r="F80" s="125"/>
      <c r="G80" s="125"/>
      <c r="H80" s="125"/>
      <c r="I80" s="125"/>
      <c r="J80" s="282"/>
      <c r="K80" s="125"/>
      <c r="L80" s="125"/>
      <c r="M80" s="282"/>
    </row>
    <row r="81" spans="1:13" ht="15" hidden="1" customHeight="1" outlineLevel="1" x14ac:dyDescent="0.3">
      <c r="A81" s="275">
        <v>76</v>
      </c>
      <c r="B81" s="280"/>
      <c r="C81" s="125"/>
      <c r="D81" s="164"/>
      <c r="E81" s="281"/>
      <c r="F81" s="125"/>
      <c r="G81" s="125"/>
      <c r="H81" s="125"/>
      <c r="I81" s="125"/>
      <c r="J81" s="282"/>
      <c r="K81" s="125"/>
      <c r="L81" s="125"/>
      <c r="M81" s="282"/>
    </row>
    <row r="82" spans="1:13" ht="15" hidden="1" customHeight="1" outlineLevel="1" x14ac:dyDescent="0.3">
      <c r="A82" s="275">
        <v>77</v>
      </c>
      <c r="B82" s="280"/>
      <c r="C82" s="125"/>
      <c r="D82" s="164"/>
      <c r="E82" s="281"/>
      <c r="F82" s="125"/>
      <c r="G82" s="125"/>
      <c r="H82" s="125"/>
      <c r="I82" s="125"/>
      <c r="J82" s="282"/>
      <c r="K82" s="125"/>
      <c r="L82" s="125"/>
      <c r="M82" s="282"/>
    </row>
    <row r="83" spans="1:13" ht="15" hidden="1" customHeight="1" outlineLevel="1" x14ac:dyDescent="0.3">
      <c r="A83" s="275">
        <v>78</v>
      </c>
      <c r="B83" s="280"/>
      <c r="C83" s="125"/>
      <c r="D83" s="164"/>
      <c r="E83" s="281"/>
      <c r="F83" s="125"/>
      <c r="G83" s="125"/>
      <c r="H83" s="125"/>
      <c r="I83" s="125"/>
      <c r="J83" s="282"/>
      <c r="K83" s="125"/>
      <c r="L83" s="125"/>
      <c r="M83" s="282"/>
    </row>
    <row r="84" spans="1:13" ht="15" hidden="1" customHeight="1" outlineLevel="1" x14ac:dyDescent="0.3">
      <c r="A84" s="275">
        <v>79</v>
      </c>
      <c r="B84" s="280"/>
      <c r="C84" s="125"/>
      <c r="D84" s="164"/>
      <c r="E84" s="281"/>
      <c r="F84" s="125"/>
      <c r="G84" s="125"/>
      <c r="H84" s="125"/>
      <c r="I84" s="125"/>
      <c r="J84" s="282"/>
      <c r="K84" s="125"/>
      <c r="L84" s="125"/>
      <c r="M84" s="282"/>
    </row>
    <row r="85" spans="1:13" ht="15" hidden="1" customHeight="1" outlineLevel="1" x14ac:dyDescent="0.3">
      <c r="A85" s="275">
        <v>80</v>
      </c>
      <c r="B85" s="280"/>
      <c r="C85" s="125"/>
      <c r="D85" s="164"/>
      <c r="E85" s="281"/>
      <c r="F85" s="125"/>
      <c r="G85" s="125"/>
      <c r="H85" s="125"/>
      <c r="I85" s="125"/>
      <c r="J85" s="282"/>
      <c r="K85" s="125"/>
      <c r="L85" s="125"/>
      <c r="M85" s="282"/>
    </row>
    <row r="86" spans="1:13" ht="15" hidden="1" customHeight="1" outlineLevel="1" x14ac:dyDescent="0.3">
      <c r="A86" s="275">
        <v>81</v>
      </c>
      <c r="B86" s="280"/>
      <c r="C86" s="125"/>
      <c r="D86" s="164"/>
      <c r="E86" s="281"/>
      <c r="F86" s="125"/>
      <c r="G86" s="125"/>
      <c r="H86" s="125"/>
      <c r="I86" s="125"/>
      <c r="J86" s="282"/>
      <c r="K86" s="125"/>
      <c r="L86" s="125"/>
      <c r="M86" s="282"/>
    </row>
    <row r="87" spans="1:13" ht="15" hidden="1" customHeight="1" outlineLevel="1" x14ac:dyDescent="0.3">
      <c r="A87" s="275">
        <v>82</v>
      </c>
      <c r="B87" s="280"/>
      <c r="C87" s="125"/>
      <c r="D87" s="164"/>
      <c r="E87" s="281"/>
      <c r="F87" s="125"/>
      <c r="G87" s="125"/>
      <c r="H87" s="125"/>
      <c r="I87" s="125"/>
      <c r="J87" s="282"/>
      <c r="K87" s="125"/>
      <c r="L87" s="125"/>
      <c r="M87" s="282"/>
    </row>
    <row r="88" spans="1:13" ht="15" hidden="1" customHeight="1" outlineLevel="1" x14ac:dyDescent="0.3">
      <c r="A88" s="275">
        <v>83</v>
      </c>
      <c r="B88" s="280"/>
      <c r="C88" s="125"/>
      <c r="D88" s="164"/>
      <c r="E88" s="281"/>
      <c r="F88" s="125"/>
      <c r="G88" s="125"/>
      <c r="H88" s="125"/>
      <c r="I88" s="125"/>
      <c r="J88" s="282"/>
      <c r="K88" s="125"/>
      <c r="L88" s="125"/>
      <c r="M88" s="282"/>
    </row>
    <row r="89" spans="1:13" ht="15" hidden="1" customHeight="1" outlineLevel="1" x14ac:dyDescent="0.3">
      <c r="A89" s="275">
        <v>84</v>
      </c>
      <c r="B89" s="280"/>
      <c r="C89" s="125"/>
      <c r="D89" s="164"/>
      <c r="E89" s="281"/>
      <c r="F89" s="125"/>
      <c r="G89" s="125"/>
      <c r="H89" s="125"/>
      <c r="I89" s="125"/>
      <c r="J89" s="282"/>
      <c r="K89" s="125"/>
      <c r="L89" s="125"/>
      <c r="M89" s="282"/>
    </row>
    <row r="90" spans="1:13" ht="15" hidden="1" customHeight="1" outlineLevel="1" x14ac:dyDescent="0.3">
      <c r="A90" s="275">
        <v>85</v>
      </c>
      <c r="B90" s="280"/>
      <c r="C90" s="125"/>
      <c r="D90" s="164"/>
      <c r="E90" s="281"/>
      <c r="F90" s="125"/>
      <c r="G90" s="125"/>
      <c r="H90" s="125"/>
      <c r="I90" s="125"/>
      <c r="J90" s="282"/>
      <c r="K90" s="125"/>
      <c r="L90" s="125"/>
      <c r="M90" s="282"/>
    </row>
    <row r="91" spans="1:13" ht="15" hidden="1" customHeight="1" outlineLevel="1" x14ac:dyDescent="0.3">
      <c r="A91" s="275">
        <v>86</v>
      </c>
      <c r="B91" s="280"/>
      <c r="C91" s="125"/>
      <c r="D91" s="164"/>
      <c r="E91" s="281"/>
      <c r="F91" s="125"/>
      <c r="G91" s="125"/>
      <c r="H91" s="125"/>
      <c r="I91" s="125"/>
      <c r="J91" s="282"/>
      <c r="K91" s="125"/>
      <c r="L91" s="125"/>
      <c r="M91" s="282"/>
    </row>
    <row r="92" spans="1:13" ht="15" hidden="1" customHeight="1" outlineLevel="1" x14ac:dyDescent="0.3">
      <c r="A92" s="275">
        <v>87</v>
      </c>
      <c r="B92" s="280"/>
      <c r="C92" s="125"/>
      <c r="D92" s="164"/>
      <c r="E92" s="281"/>
      <c r="F92" s="125"/>
      <c r="G92" s="125"/>
      <c r="H92" s="125"/>
      <c r="I92" s="125"/>
      <c r="J92" s="282"/>
      <c r="K92" s="125"/>
      <c r="L92" s="125"/>
      <c r="M92" s="282"/>
    </row>
    <row r="93" spans="1:13" ht="15" hidden="1" customHeight="1" outlineLevel="1" x14ac:dyDescent="0.3">
      <c r="A93" s="275">
        <v>88</v>
      </c>
      <c r="B93" s="280"/>
      <c r="C93" s="125"/>
      <c r="D93" s="164"/>
      <c r="E93" s="281"/>
      <c r="F93" s="125"/>
      <c r="G93" s="125"/>
      <c r="H93" s="125"/>
      <c r="I93" s="125"/>
      <c r="J93" s="282"/>
      <c r="K93" s="125"/>
      <c r="L93" s="125"/>
      <c r="M93" s="282"/>
    </row>
    <row r="94" spans="1:13" ht="15" hidden="1" customHeight="1" outlineLevel="1" x14ac:dyDescent="0.3">
      <c r="A94" s="275">
        <v>89</v>
      </c>
      <c r="B94" s="280"/>
      <c r="C94" s="125"/>
      <c r="D94" s="164"/>
      <c r="E94" s="281"/>
      <c r="F94" s="125"/>
      <c r="G94" s="125"/>
      <c r="H94" s="125"/>
      <c r="I94" s="125"/>
      <c r="J94" s="282"/>
      <c r="K94" s="125"/>
      <c r="L94" s="125"/>
      <c r="M94" s="282"/>
    </row>
    <row r="95" spans="1:13" ht="15" hidden="1" customHeight="1" outlineLevel="1" x14ac:dyDescent="0.3">
      <c r="A95" s="275">
        <v>90</v>
      </c>
      <c r="B95" s="280"/>
      <c r="C95" s="125"/>
      <c r="D95" s="164"/>
      <c r="E95" s="281"/>
      <c r="F95" s="125"/>
      <c r="G95" s="125"/>
      <c r="H95" s="125"/>
      <c r="I95" s="125"/>
      <c r="J95" s="282"/>
      <c r="K95" s="125"/>
      <c r="L95" s="125"/>
      <c r="M95" s="282"/>
    </row>
    <row r="96" spans="1:13" ht="15" hidden="1" customHeight="1" outlineLevel="1" x14ac:dyDescent="0.3">
      <c r="A96" s="275">
        <v>91</v>
      </c>
      <c r="B96" s="280"/>
      <c r="C96" s="125"/>
      <c r="D96" s="164"/>
      <c r="E96" s="281"/>
      <c r="F96" s="125"/>
      <c r="G96" s="125"/>
      <c r="H96" s="125"/>
      <c r="I96" s="125"/>
      <c r="J96" s="282"/>
      <c r="K96" s="125"/>
      <c r="L96" s="125"/>
      <c r="M96" s="282"/>
    </row>
    <row r="97" spans="1:13" ht="15" hidden="1" customHeight="1" outlineLevel="1" x14ac:dyDescent="0.3">
      <c r="A97" s="275">
        <v>92</v>
      </c>
      <c r="B97" s="280"/>
      <c r="C97" s="125"/>
      <c r="D97" s="164"/>
      <c r="E97" s="281"/>
      <c r="F97" s="125"/>
      <c r="G97" s="125"/>
      <c r="H97" s="125"/>
      <c r="I97" s="125"/>
      <c r="J97" s="282"/>
      <c r="K97" s="125"/>
      <c r="L97" s="125"/>
      <c r="M97" s="282"/>
    </row>
    <row r="98" spans="1:13" ht="15" hidden="1" customHeight="1" outlineLevel="1" x14ac:dyDescent="0.3">
      <c r="A98" s="275">
        <v>93</v>
      </c>
      <c r="B98" s="280"/>
      <c r="C98" s="125"/>
      <c r="D98" s="164"/>
      <c r="E98" s="281"/>
      <c r="F98" s="125"/>
      <c r="G98" s="125"/>
      <c r="H98" s="125"/>
      <c r="I98" s="125"/>
      <c r="J98" s="282"/>
      <c r="K98" s="125"/>
      <c r="L98" s="125"/>
      <c r="M98" s="282"/>
    </row>
    <row r="99" spans="1:13" ht="15" hidden="1" customHeight="1" outlineLevel="1" x14ac:dyDescent="0.3">
      <c r="A99" s="275">
        <v>94</v>
      </c>
      <c r="B99" s="280"/>
      <c r="C99" s="125"/>
      <c r="D99" s="164"/>
      <c r="E99" s="281"/>
      <c r="F99" s="125"/>
      <c r="G99" s="125"/>
      <c r="H99" s="125"/>
      <c r="I99" s="125"/>
      <c r="J99" s="282"/>
      <c r="K99" s="125"/>
      <c r="L99" s="125"/>
      <c r="M99" s="282"/>
    </row>
    <row r="100" spans="1:13" ht="15" hidden="1" customHeight="1" outlineLevel="1" x14ac:dyDescent="0.3">
      <c r="A100" s="275">
        <v>95</v>
      </c>
      <c r="B100" s="280"/>
      <c r="C100" s="125"/>
      <c r="D100" s="164"/>
      <c r="E100" s="281"/>
      <c r="F100" s="125"/>
      <c r="G100" s="125"/>
      <c r="H100" s="125"/>
      <c r="I100" s="125"/>
      <c r="J100" s="282"/>
      <c r="K100" s="125"/>
      <c r="L100" s="125"/>
      <c r="M100" s="282"/>
    </row>
    <row r="101" spans="1:13" ht="15" hidden="1" customHeight="1" outlineLevel="1" x14ac:dyDescent="0.3">
      <c r="A101" s="275">
        <v>96</v>
      </c>
      <c r="B101" s="280"/>
      <c r="C101" s="125"/>
      <c r="D101" s="164"/>
      <c r="E101" s="281"/>
      <c r="F101" s="125"/>
      <c r="G101" s="125"/>
      <c r="H101" s="125"/>
      <c r="I101" s="125"/>
      <c r="J101" s="282"/>
      <c r="K101" s="125"/>
      <c r="L101" s="125"/>
      <c r="M101" s="282"/>
    </row>
    <row r="102" spans="1:13" ht="15" hidden="1" customHeight="1" outlineLevel="1" x14ac:dyDescent="0.3">
      <c r="A102" s="275">
        <v>97</v>
      </c>
      <c r="B102" s="280"/>
      <c r="C102" s="125"/>
      <c r="D102" s="164"/>
      <c r="E102" s="281"/>
      <c r="F102" s="125"/>
      <c r="G102" s="125"/>
      <c r="H102" s="125"/>
      <c r="I102" s="125"/>
      <c r="J102" s="282"/>
      <c r="K102" s="125"/>
      <c r="L102" s="125"/>
      <c r="M102" s="282"/>
    </row>
    <row r="103" spans="1:13" ht="15" hidden="1" customHeight="1" outlineLevel="1" x14ac:dyDescent="0.3">
      <c r="A103" s="275">
        <v>98</v>
      </c>
      <c r="B103" s="280"/>
      <c r="C103" s="125"/>
      <c r="D103" s="164"/>
      <c r="E103" s="281"/>
      <c r="F103" s="125"/>
      <c r="G103" s="125"/>
      <c r="H103" s="125"/>
      <c r="I103" s="125"/>
      <c r="J103" s="282"/>
      <c r="K103" s="125"/>
      <c r="L103" s="125"/>
      <c r="M103" s="282"/>
    </row>
    <row r="104" spans="1:13" ht="15" hidden="1" customHeight="1" outlineLevel="1" x14ac:dyDescent="0.3">
      <c r="A104" s="275">
        <v>99</v>
      </c>
      <c r="B104" s="280"/>
      <c r="C104" s="125"/>
      <c r="D104" s="164"/>
      <c r="E104" s="281"/>
      <c r="F104" s="125"/>
      <c r="G104" s="125"/>
      <c r="H104" s="125"/>
      <c r="I104" s="125"/>
      <c r="J104" s="282"/>
      <c r="K104" s="125"/>
      <c r="L104" s="125"/>
      <c r="M104" s="282"/>
    </row>
    <row r="105" spans="1:13" ht="15" hidden="1" customHeight="1" outlineLevel="1" x14ac:dyDescent="0.3">
      <c r="A105" s="275">
        <v>100</v>
      </c>
      <c r="B105" s="280"/>
      <c r="C105" s="125"/>
      <c r="D105" s="164"/>
      <c r="E105" s="281"/>
      <c r="F105" s="125"/>
      <c r="G105" s="125"/>
      <c r="H105" s="125"/>
      <c r="I105" s="125"/>
      <c r="J105" s="282"/>
      <c r="K105" s="125"/>
      <c r="L105" s="125"/>
      <c r="M105" s="282"/>
    </row>
    <row r="106" spans="1:13" ht="15" hidden="1" customHeight="1" outlineLevel="1" x14ac:dyDescent="0.3">
      <c r="A106" s="275">
        <v>101</v>
      </c>
      <c r="B106" s="280"/>
      <c r="C106" s="125"/>
      <c r="D106" s="164"/>
      <c r="E106" s="281"/>
      <c r="F106" s="125"/>
      <c r="G106" s="125"/>
      <c r="H106" s="125"/>
      <c r="I106" s="125"/>
      <c r="J106" s="282"/>
      <c r="K106" s="125"/>
      <c r="L106" s="125"/>
      <c r="M106" s="282"/>
    </row>
    <row r="107" spans="1:13" ht="15" hidden="1" customHeight="1" outlineLevel="1" x14ac:dyDescent="0.3">
      <c r="A107" s="275">
        <v>102</v>
      </c>
      <c r="B107" s="280"/>
      <c r="C107" s="125"/>
      <c r="D107" s="164"/>
      <c r="E107" s="281"/>
      <c r="F107" s="125"/>
      <c r="G107" s="125"/>
      <c r="H107" s="125"/>
      <c r="I107" s="125"/>
      <c r="J107" s="282"/>
      <c r="K107" s="125"/>
      <c r="L107" s="125"/>
      <c r="M107" s="282"/>
    </row>
    <row r="108" spans="1:13" ht="15" hidden="1" customHeight="1" outlineLevel="1" x14ac:dyDescent="0.3">
      <c r="A108" s="275">
        <v>103</v>
      </c>
      <c r="B108" s="280"/>
      <c r="C108" s="125"/>
      <c r="D108" s="164"/>
      <c r="E108" s="281"/>
      <c r="F108" s="125"/>
      <c r="G108" s="125"/>
      <c r="H108" s="125"/>
      <c r="I108" s="125"/>
      <c r="J108" s="282"/>
      <c r="K108" s="125"/>
      <c r="L108" s="125"/>
      <c r="M108" s="282"/>
    </row>
    <row r="109" spans="1:13" ht="15" hidden="1" customHeight="1" outlineLevel="1" x14ac:dyDescent="0.3">
      <c r="A109" s="275">
        <v>104</v>
      </c>
      <c r="B109" s="280"/>
      <c r="C109" s="125"/>
      <c r="D109" s="164"/>
      <c r="E109" s="281"/>
      <c r="F109" s="125"/>
      <c r="G109" s="125"/>
      <c r="H109" s="125"/>
      <c r="I109" s="125"/>
      <c r="J109" s="282"/>
      <c r="K109" s="125"/>
      <c r="L109" s="125"/>
      <c r="M109" s="282"/>
    </row>
    <row r="110" spans="1:13" ht="15" hidden="1" customHeight="1" outlineLevel="1" x14ac:dyDescent="0.3">
      <c r="A110" s="275">
        <v>105</v>
      </c>
      <c r="B110" s="280"/>
      <c r="C110" s="125"/>
      <c r="D110" s="164"/>
      <c r="E110" s="281"/>
      <c r="F110" s="125"/>
      <c r="G110" s="125"/>
      <c r="H110" s="125"/>
      <c r="I110" s="125"/>
      <c r="J110" s="282"/>
      <c r="K110" s="125"/>
      <c r="L110" s="125"/>
      <c r="M110" s="282"/>
    </row>
    <row r="111" spans="1:13" ht="15" hidden="1" customHeight="1" outlineLevel="1" x14ac:dyDescent="0.3">
      <c r="A111" s="275">
        <v>106</v>
      </c>
      <c r="B111" s="280"/>
      <c r="C111" s="125"/>
      <c r="D111" s="164"/>
      <c r="E111" s="281"/>
      <c r="F111" s="125"/>
      <c r="G111" s="125"/>
      <c r="H111" s="125"/>
      <c r="I111" s="125"/>
      <c r="J111" s="282"/>
      <c r="K111" s="125"/>
      <c r="L111" s="125"/>
      <c r="M111" s="282"/>
    </row>
    <row r="112" spans="1:13" ht="15" hidden="1" customHeight="1" outlineLevel="1" x14ac:dyDescent="0.3">
      <c r="A112" s="275">
        <v>107</v>
      </c>
      <c r="B112" s="280"/>
      <c r="C112" s="125"/>
      <c r="D112" s="164"/>
      <c r="E112" s="281"/>
      <c r="F112" s="125"/>
      <c r="G112" s="125"/>
      <c r="H112" s="125"/>
      <c r="I112" s="125"/>
      <c r="J112" s="282"/>
      <c r="K112" s="125"/>
      <c r="L112" s="125"/>
      <c r="M112" s="282"/>
    </row>
    <row r="113" spans="1:13" ht="15" hidden="1" customHeight="1" outlineLevel="1" x14ac:dyDescent="0.3">
      <c r="A113" s="275">
        <v>108</v>
      </c>
      <c r="B113" s="280"/>
      <c r="C113" s="125"/>
      <c r="D113" s="164"/>
      <c r="E113" s="281"/>
      <c r="F113" s="125"/>
      <c r="G113" s="125"/>
      <c r="H113" s="125"/>
      <c r="I113" s="125"/>
      <c r="J113" s="282"/>
      <c r="K113" s="125"/>
      <c r="L113" s="125"/>
      <c r="M113" s="282"/>
    </row>
    <row r="114" spans="1:13" ht="15" hidden="1" customHeight="1" outlineLevel="1" x14ac:dyDescent="0.3">
      <c r="A114" s="275">
        <v>109</v>
      </c>
      <c r="B114" s="280"/>
      <c r="C114" s="125"/>
      <c r="D114" s="164"/>
      <c r="E114" s="281"/>
      <c r="F114" s="125"/>
      <c r="G114" s="125"/>
      <c r="H114" s="125"/>
      <c r="I114" s="125"/>
      <c r="J114" s="282"/>
      <c r="K114" s="125"/>
      <c r="L114" s="125"/>
      <c r="M114" s="282"/>
    </row>
    <row r="115" spans="1:13" ht="15" hidden="1" customHeight="1" outlineLevel="1" x14ac:dyDescent="0.3">
      <c r="A115" s="275">
        <v>110</v>
      </c>
      <c r="B115" s="280"/>
      <c r="C115" s="125"/>
      <c r="D115" s="164"/>
      <c r="E115" s="281"/>
      <c r="F115" s="125"/>
      <c r="G115" s="125"/>
      <c r="H115" s="125"/>
      <c r="I115" s="125"/>
      <c r="J115" s="282"/>
      <c r="K115" s="125"/>
      <c r="L115" s="125"/>
      <c r="M115" s="282"/>
    </row>
    <row r="116" spans="1:13" ht="15" hidden="1" customHeight="1" outlineLevel="1" x14ac:dyDescent="0.3">
      <c r="A116" s="275">
        <v>111</v>
      </c>
      <c r="B116" s="280"/>
      <c r="C116" s="125"/>
      <c r="D116" s="164"/>
      <c r="E116" s="281"/>
      <c r="F116" s="125"/>
      <c r="G116" s="125"/>
      <c r="H116" s="125"/>
      <c r="I116" s="125"/>
      <c r="J116" s="282"/>
      <c r="K116" s="125"/>
      <c r="L116" s="125"/>
      <c r="M116" s="282"/>
    </row>
    <row r="117" spans="1:13" ht="15" hidden="1" customHeight="1" outlineLevel="1" x14ac:dyDescent="0.3">
      <c r="A117" s="275">
        <v>112</v>
      </c>
      <c r="B117" s="280"/>
      <c r="C117" s="125"/>
      <c r="D117" s="164"/>
      <c r="E117" s="281"/>
      <c r="F117" s="125"/>
      <c r="G117" s="125"/>
      <c r="H117" s="125"/>
      <c r="I117" s="125"/>
      <c r="J117" s="282"/>
      <c r="K117" s="125"/>
      <c r="L117" s="125"/>
      <c r="M117" s="282"/>
    </row>
    <row r="118" spans="1:13" ht="15" hidden="1" customHeight="1" outlineLevel="1" x14ac:dyDescent="0.3">
      <c r="A118" s="275">
        <v>113</v>
      </c>
      <c r="B118" s="280"/>
      <c r="C118" s="125"/>
      <c r="D118" s="164"/>
      <c r="E118" s="281"/>
      <c r="F118" s="125"/>
      <c r="G118" s="125"/>
      <c r="H118" s="125"/>
      <c r="I118" s="125"/>
      <c r="J118" s="282"/>
      <c r="K118" s="125"/>
      <c r="L118" s="125"/>
      <c r="M118" s="282"/>
    </row>
    <row r="119" spans="1:13" ht="15" hidden="1" customHeight="1" outlineLevel="1" x14ac:dyDescent="0.3">
      <c r="A119" s="275">
        <v>114</v>
      </c>
      <c r="B119" s="280"/>
      <c r="C119" s="125"/>
      <c r="D119" s="164"/>
      <c r="E119" s="281"/>
      <c r="F119" s="125"/>
      <c r="G119" s="125"/>
      <c r="H119" s="125"/>
      <c r="I119" s="125"/>
      <c r="J119" s="282"/>
      <c r="K119" s="125"/>
      <c r="L119" s="125"/>
      <c r="M119" s="282"/>
    </row>
    <row r="120" spans="1:13" ht="15" hidden="1" customHeight="1" outlineLevel="1" x14ac:dyDescent="0.3">
      <c r="A120" s="275">
        <v>115</v>
      </c>
      <c r="B120" s="280"/>
      <c r="C120" s="125"/>
      <c r="D120" s="164"/>
      <c r="E120" s="281"/>
      <c r="F120" s="125"/>
      <c r="G120" s="125"/>
      <c r="H120" s="125"/>
      <c r="I120" s="125"/>
      <c r="J120" s="282"/>
      <c r="K120" s="125"/>
      <c r="L120" s="125"/>
      <c r="M120" s="282"/>
    </row>
    <row r="121" spans="1:13" ht="15" hidden="1" customHeight="1" outlineLevel="1" x14ac:dyDescent="0.3">
      <c r="A121" s="275">
        <v>116</v>
      </c>
      <c r="B121" s="280"/>
      <c r="C121" s="125"/>
      <c r="D121" s="164"/>
      <c r="E121" s="281"/>
      <c r="F121" s="125"/>
      <c r="G121" s="125"/>
      <c r="H121" s="125"/>
      <c r="I121" s="125"/>
      <c r="J121" s="282"/>
      <c r="K121" s="125"/>
      <c r="L121" s="125"/>
      <c r="M121" s="282"/>
    </row>
    <row r="122" spans="1:13" ht="15" hidden="1" customHeight="1" outlineLevel="1" x14ac:dyDescent="0.3">
      <c r="A122" s="275">
        <v>117</v>
      </c>
      <c r="B122" s="280"/>
      <c r="C122" s="125"/>
      <c r="D122" s="164"/>
      <c r="E122" s="281"/>
      <c r="F122" s="125"/>
      <c r="G122" s="125"/>
      <c r="H122" s="125"/>
      <c r="I122" s="125"/>
      <c r="J122" s="282"/>
      <c r="K122" s="125"/>
      <c r="L122" s="125"/>
      <c r="M122" s="282"/>
    </row>
    <row r="123" spans="1:13" ht="15" hidden="1" customHeight="1" outlineLevel="1" x14ac:dyDescent="0.3">
      <c r="A123" s="275">
        <v>118</v>
      </c>
      <c r="B123" s="280"/>
      <c r="C123" s="125"/>
      <c r="D123" s="164"/>
      <c r="E123" s="281"/>
      <c r="F123" s="125"/>
      <c r="G123" s="125"/>
      <c r="H123" s="125"/>
      <c r="I123" s="125"/>
      <c r="J123" s="282"/>
      <c r="K123" s="125"/>
      <c r="L123" s="125"/>
      <c r="M123" s="282"/>
    </row>
    <row r="124" spans="1:13" ht="15" hidden="1" customHeight="1" outlineLevel="1" x14ac:dyDescent="0.3">
      <c r="A124" s="275">
        <v>119</v>
      </c>
      <c r="B124" s="280"/>
      <c r="C124" s="125"/>
      <c r="D124" s="164"/>
      <c r="E124" s="281"/>
      <c r="F124" s="125"/>
      <c r="G124" s="125"/>
      <c r="H124" s="125"/>
      <c r="I124" s="125"/>
      <c r="J124" s="282"/>
      <c r="K124" s="125"/>
      <c r="L124" s="125"/>
      <c r="M124" s="282"/>
    </row>
    <row r="125" spans="1:13" ht="15" hidden="1" customHeight="1" outlineLevel="1" x14ac:dyDescent="0.3">
      <c r="A125" s="275">
        <v>120</v>
      </c>
      <c r="B125" s="280"/>
      <c r="C125" s="125"/>
      <c r="D125" s="164"/>
      <c r="E125" s="281"/>
      <c r="F125" s="125"/>
      <c r="G125" s="125"/>
      <c r="H125" s="125"/>
      <c r="I125" s="125"/>
      <c r="J125" s="282"/>
      <c r="K125" s="125"/>
      <c r="L125" s="125"/>
      <c r="M125" s="282"/>
    </row>
    <row r="126" spans="1:13" ht="15" hidden="1" customHeight="1" outlineLevel="1" x14ac:dyDescent="0.3">
      <c r="A126" s="275">
        <v>121</v>
      </c>
      <c r="B126" s="280"/>
      <c r="C126" s="125"/>
      <c r="D126" s="164"/>
      <c r="E126" s="281"/>
      <c r="F126" s="125"/>
      <c r="G126" s="125"/>
      <c r="H126" s="125"/>
      <c r="I126" s="125"/>
      <c r="J126" s="282"/>
      <c r="K126" s="125"/>
      <c r="L126" s="125"/>
      <c r="M126" s="282"/>
    </row>
    <row r="127" spans="1:13" ht="15" hidden="1" customHeight="1" outlineLevel="1" x14ac:dyDescent="0.3">
      <c r="A127" s="275">
        <v>122</v>
      </c>
      <c r="B127" s="280"/>
      <c r="C127" s="125"/>
      <c r="D127" s="164"/>
      <c r="E127" s="281"/>
      <c r="F127" s="125"/>
      <c r="G127" s="125"/>
      <c r="H127" s="125"/>
      <c r="I127" s="125"/>
      <c r="J127" s="282"/>
      <c r="K127" s="125"/>
      <c r="L127" s="125"/>
      <c r="M127" s="282"/>
    </row>
    <row r="128" spans="1:13" ht="15" hidden="1" customHeight="1" outlineLevel="1" x14ac:dyDescent="0.3">
      <c r="A128" s="275">
        <v>123</v>
      </c>
      <c r="B128" s="280"/>
      <c r="C128" s="125"/>
      <c r="D128" s="164"/>
      <c r="E128" s="281"/>
      <c r="F128" s="125"/>
      <c r="G128" s="125"/>
      <c r="H128" s="125"/>
      <c r="I128" s="125"/>
      <c r="J128" s="282"/>
      <c r="K128" s="125"/>
      <c r="L128" s="125"/>
      <c r="M128" s="282"/>
    </row>
    <row r="129" spans="1:13" ht="15" hidden="1" customHeight="1" outlineLevel="1" x14ac:dyDescent="0.3">
      <c r="A129" s="275">
        <v>124</v>
      </c>
      <c r="B129" s="280"/>
      <c r="C129" s="125"/>
      <c r="D129" s="164"/>
      <c r="E129" s="281"/>
      <c r="F129" s="125"/>
      <c r="G129" s="125"/>
      <c r="H129" s="125"/>
      <c r="I129" s="125"/>
      <c r="J129" s="282"/>
      <c r="K129" s="125"/>
      <c r="L129" s="125"/>
      <c r="M129" s="282"/>
    </row>
    <row r="130" spans="1:13" ht="15" hidden="1" customHeight="1" outlineLevel="1" x14ac:dyDescent="0.3">
      <c r="A130" s="275">
        <v>125</v>
      </c>
      <c r="B130" s="280"/>
      <c r="C130" s="125"/>
      <c r="D130" s="164"/>
      <c r="E130" s="281"/>
      <c r="F130" s="125"/>
      <c r="G130" s="125"/>
      <c r="H130" s="125"/>
      <c r="I130" s="125"/>
      <c r="J130" s="282"/>
      <c r="K130" s="125"/>
      <c r="L130" s="125"/>
      <c r="M130" s="282"/>
    </row>
    <row r="131" spans="1:13" ht="15" hidden="1" customHeight="1" outlineLevel="1" x14ac:dyDescent="0.3">
      <c r="A131" s="275">
        <v>126</v>
      </c>
      <c r="B131" s="280"/>
      <c r="C131" s="125"/>
      <c r="D131" s="164"/>
      <c r="E131" s="281"/>
      <c r="F131" s="125"/>
      <c r="G131" s="125"/>
      <c r="H131" s="125"/>
      <c r="I131" s="125"/>
      <c r="J131" s="282"/>
      <c r="K131" s="125"/>
      <c r="L131" s="125"/>
      <c r="M131" s="282"/>
    </row>
    <row r="132" spans="1:13" ht="15" hidden="1" customHeight="1" outlineLevel="1" x14ac:dyDescent="0.3">
      <c r="A132" s="275">
        <v>127</v>
      </c>
      <c r="B132" s="280"/>
      <c r="C132" s="125"/>
      <c r="D132" s="164"/>
      <c r="E132" s="281"/>
      <c r="F132" s="125"/>
      <c r="G132" s="125"/>
      <c r="H132" s="125"/>
      <c r="I132" s="125"/>
      <c r="J132" s="282"/>
      <c r="K132" s="125"/>
      <c r="L132" s="125"/>
      <c r="M132" s="282"/>
    </row>
    <row r="133" spans="1:13" ht="15" hidden="1" customHeight="1" outlineLevel="1" x14ac:dyDescent="0.3">
      <c r="A133" s="275">
        <v>128</v>
      </c>
      <c r="B133" s="280"/>
      <c r="C133" s="125"/>
      <c r="D133" s="164"/>
      <c r="E133" s="281"/>
      <c r="F133" s="125"/>
      <c r="G133" s="125"/>
      <c r="H133" s="125"/>
      <c r="I133" s="125"/>
      <c r="J133" s="282"/>
      <c r="K133" s="125"/>
      <c r="L133" s="125"/>
      <c r="M133" s="282"/>
    </row>
    <row r="134" spans="1:13" ht="15" hidden="1" customHeight="1" outlineLevel="1" x14ac:dyDescent="0.3">
      <c r="A134" s="275">
        <v>129</v>
      </c>
      <c r="B134" s="280"/>
      <c r="C134" s="125"/>
      <c r="D134" s="164"/>
      <c r="E134" s="281"/>
      <c r="F134" s="125"/>
      <c r="G134" s="125"/>
      <c r="H134" s="125"/>
      <c r="I134" s="125"/>
      <c r="J134" s="282"/>
      <c r="K134" s="125"/>
      <c r="L134" s="125"/>
      <c r="M134" s="282"/>
    </row>
    <row r="135" spans="1:13" ht="15" hidden="1" customHeight="1" outlineLevel="1" x14ac:dyDescent="0.3">
      <c r="A135" s="275">
        <v>130</v>
      </c>
      <c r="B135" s="280"/>
      <c r="C135" s="125"/>
      <c r="D135" s="164"/>
      <c r="E135" s="281"/>
      <c r="F135" s="125"/>
      <c r="G135" s="125"/>
      <c r="H135" s="125"/>
      <c r="I135" s="125"/>
      <c r="J135" s="282"/>
      <c r="K135" s="125"/>
      <c r="L135" s="125"/>
      <c r="M135" s="282"/>
    </row>
    <row r="136" spans="1:13" ht="15" hidden="1" customHeight="1" outlineLevel="1" x14ac:dyDescent="0.3">
      <c r="A136" s="275">
        <v>131</v>
      </c>
      <c r="B136" s="280"/>
      <c r="C136" s="125"/>
      <c r="D136" s="164"/>
      <c r="E136" s="281"/>
      <c r="F136" s="125"/>
      <c r="G136" s="125"/>
      <c r="H136" s="125"/>
      <c r="I136" s="125"/>
      <c r="J136" s="282"/>
      <c r="K136" s="125"/>
      <c r="L136" s="125"/>
      <c r="M136" s="282"/>
    </row>
    <row r="137" spans="1:13" ht="15" hidden="1" customHeight="1" outlineLevel="1" x14ac:dyDescent="0.3">
      <c r="A137" s="275">
        <v>132</v>
      </c>
      <c r="B137" s="280"/>
      <c r="C137" s="125"/>
      <c r="D137" s="164"/>
      <c r="E137" s="281"/>
      <c r="F137" s="125"/>
      <c r="G137" s="125"/>
      <c r="H137" s="125"/>
      <c r="I137" s="125"/>
      <c r="J137" s="282"/>
      <c r="K137" s="125"/>
      <c r="L137" s="125"/>
      <c r="M137" s="282"/>
    </row>
    <row r="138" spans="1:13" ht="15" hidden="1" customHeight="1" outlineLevel="1" x14ac:dyDescent="0.3">
      <c r="A138" s="275">
        <v>133</v>
      </c>
      <c r="B138" s="280"/>
      <c r="C138" s="125"/>
      <c r="D138" s="164"/>
      <c r="E138" s="281"/>
      <c r="F138" s="125"/>
      <c r="G138" s="125"/>
      <c r="H138" s="125"/>
      <c r="I138" s="125"/>
      <c r="J138" s="282"/>
      <c r="K138" s="125"/>
      <c r="L138" s="125"/>
      <c r="M138" s="282"/>
    </row>
    <row r="139" spans="1:13" ht="15" hidden="1" customHeight="1" outlineLevel="1" x14ac:dyDescent="0.3">
      <c r="A139" s="275">
        <v>134</v>
      </c>
      <c r="B139" s="280"/>
      <c r="C139" s="125"/>
      <c r="D139" s="164"/>
      <c r="E139" s="281"/>
      <c r="F139" s="125"/>
      <c r="G139" s="125"/>
      <c r="H139" s="125"/>
      <c r="I139" s="125"/>
      <c r="J139" s="282"/>
      <c r="K139" s="125"/>
      <c r="L139" s="125"/>
      <c r="M139" s="282"/>
    </row>
    <row r="140" spans="1:13" ht="15" hidden="1" customHeight="1" outlineLevel="1" x14ac:dyDescent="0.3">
      <c r="A140" s="275">
        <v>135</v>
      </c>
      <c r="B140" s="280"/>
      <c r="C140" s="125"/>
      <c r="D140" s="164"/>
      <c r="E140" s="281"/>
      <c r="F140" s="125"/>
      <c r="G140" s="125"/>
      <c r="H140" s="125"/>
      <c r="I140" s="125"/>
      <c r="J140" s="282"/>
      <c r="K140" s="125"/>
      <c r="L140" s="125"/>
      <c r="M140" s="282"/>
    </row>
    <row r="141" spans="1:13" ht="15" hidden="1" customHeight="1" outlineLevel="1" x14ac:dyDescent="0.3">
      <c r="A141" s="275">
        <v>136</v>
      </c>
      <c r="B141" s="280"/>
      <c r="C141" s="125"/>
      <c r="D141" s="164"/>
      <c r="E141" s="281"/>
      <c r="F141" s="125"/>
      <c r="G141" s="125"/>
      <c r="H141" s="125"/>
      <c r="I141" s="125"/>
      <c r="J141" s="282"/>
      <c r="K141" s="125"/>
      <c r="L141" s="125"/>
      <c r="M141" s="282"/>
    </row>
    <row r="142" spans="1:13" ht="15" hidden="1" customHeight="1" outlineLevel="1" x14ac:dyDescent="0.3">
      <c r="A142" s="275">
        <v>137</v>
      </c>
      <c r="B142" s="280"/>
      <c r="C142" s="125"/>
      <c r="D142" s="164"/>
      <c r="E142" s="281"/>
      <c r="F142" s="125"/>
      <c r="G142" s="125"/>
      <c r="H142" s="125"/>
      <c r="I142" s="125"/>
      <c r="J142" s="282"/>
      <c r="K142" s="125"/>
      <c r="L142" s="125"/>
      <c r="M142" s="282"/>
    </row>
    <row r="143" spans="1:13" ht="15" hidden="1" customHeight="1" outlineLevel="1" x14ac:dyDescent="0.3">
      <c r="A143" s="275">
        <v>138</v>
      </c>
      <c r="B143" s="280"/>
      <c r="C143" s="125"/>
      <c r="D143" s="164"/>
      <c r="E143" s="281"/>
      <c r="F143" s="125"/>
      <c r="G143" s="125"/>
      <c r="H143" s="125"/>
      <c r="I143" s="125"/>
      <c r="J143" s="282"/>
      <c r="K143" s="125"/>
      <c r="L143" s="125"/>
      <c r="M143" s="282"/>
    </row>
    <row r="144" spans="1:13" ht="15" hidden="1" customHeight="1" outlineLevel="1" x14ac:dyDescent="0.3">
      <c r="A144" s="275">
        <v>139</v>
      </c>
      <c r="B144" s="280"/>
      <c r="C144" s="125"/>
      <c r="D144" s="164"/>
      <c r="E144" s="281"/>
      <c r="F144" s="125"/>
      <c r="G144" s="125"/>
      <c r="H144" s="125"/>
      <c r="I144" s="125"/>
      <c r="J144" s="282"/>
      <c r="K144" s="125"/>
      <c r="L144" s="125"/>
      <c r="M144" s="282"/>
    </row>
    <row r="145" spans="1:13" ht="15" hidden="1" customHeight="1" outlineLevel="1" x14ac:dyDescent="0.3">
      <c r="A145" s="275">
        <v>140</v>
      </c>
      <c r="B145" s="280"/>
      <c r="C145" s="125"/>
      <c r="D145" s="164"/>
      <c r="E145" s="281"/>
      <c r="F145" s="125"/>
      <c r="G145" s="125"/>
      <c r="H145" s="125"/>
      <c r="I145" s="125"/>
      <c r="J145" s="282"/>
      <c r="K145" s="125"/>
      <c r="L145" s="125"/>
      <c r="M145" s="282"/>
    </row>
    <row r="146" spans="1:13" ht="15" hidden="1" customHeight="1" outlineLevel="1" x14ac:dyDescent="0.3">
      <c r="A146" s="275">
        <v>141</v>
      </c>
      <c r="B146" s="280"/>
      <c r="C146" s="125"/>
      <c r="D146" s="164"/>
      <c r="E146" s="281"/>
      <c r="F146" s="125"/>
      <c r="G146" s="125"/>
      <c r="H146" s="125"/>
      <c r="I146" s="125"/>
      <c r="J146" s="282"/>
      <c r="K146" s="125"/>
      <c r="L146" s="125"/>
      <c r="M146" s="282"/>
    </row>
    <row r="147" spans="1:13" ht="15" hidden="1" customHeight="1" outlineLevel="1" x14ac:dyDescent="0.3">
      <c r="A147" s="275">
        <v>142</v>
      </c>
      <c r="B147" s="280"/>
      <c r="C147" s="125"/>
      <c r="D147" s="164"/>
      <c r="E147" s="281"/>
      <c r="F147" s="125"/>
      <c r="G147" s="125"/>
      <c r="H147" s="125"/>
      <c r="I147" s="125"/>
      <c r="J147" s="282"/>
      <c r="K147" s="125"/>
      <c r="L147" s="125"/>
      <c r="M147" s="282"/>
    </row>
    <row r="148" spans="1:13" ht="15" hidden="1" customHeight="1" outlineLevel="1" x14ac:dyDescent="0.3">
      <c r="A148" s="275">
        <v>143</v>
      </c>
      <c r="B148" s="280"/>
      <c r="C148" s="125"/>
      <c r="D148" s="164"/>
      <c r="E148" s="281"/>
      <c r="F148" s="125"/>
      <c r="G148" s="125"/>
      <c r="H148" s="125"/>
      <c r="I148" s="125"/>
      <c r="J148" s="282"/>
      <c r="K148" s="125"/>
      <c r="L148" s="125"/>
      <c r="M148" s="282"/>
    </row>
    <row r="149" spans="1:13" ht="15" hidden="1" customHeight="1" outlineLevel="1" x14ac:dyDescent="0.3">
      <c r="A149" s="275">
        <v>144</v>
      </c>
      <c r="B149" s="280"/>
      <c r="C149" s="125"/>
      <c r="D149" s="164"/>
      <c r="E149" s="281"/>
      <c r="F149" s="125"/>
      <c r="G149" s="125"/>
      <c r="H149" s="125"/>
      <c r="I149" s="125"/>
      <c r="J149" s="282"/>
      <c r="K149" s="125"/>
      <c r="L149" s="125"/>
      <c r="M149" s="282"/>
    </row>
    <row r="150" spans="1:13" ht="15" hidden="1" customHeight="1" outlineLevel="1" x14ac:dyDescent="0.3">
      <c r="A150" s="275">
        <v>145</v>
      </c>
      <c r="B150" s="280"/>
      <c r="C150" s="125"/>
      <c r="D150" s="164"/>
      <c r="E150" s="281"/>
      <c r="F150" s="125"/>
      <c r="G150" s="125"/>
      <c r="H150" s="125"/>
      <c r="I150" s="125"/>
      <c r="J150" s="282"/>
      <c r="K150" s="125"/>
      <c r="L150" s="125"/>
      <c r="M150" s="282"/>
    </row>
    <row r="151" spans="1:13" ht="15" hidden="1" customHeight="1" outlineLevel="1" x14ac:dyDescent="0.3">
      <c r="A151" s="275">
        <v>146</v>
      </c>
      <c r="B151" s="280"/>
      <c r="C151" s="125"/>
      <c r="D151" s="164"/>
      <c r="E151" s="281"/>
      <c r="F151" s="125"/>
      <c r="G151" s="125"/>
      <c r="H151" s="125"/>
      <c r="I151" s="125"/>
      <c r="J151" s="282"/>
      <c r="K151" s="125"/>
      <c r="L151" s="125"/>
      <c r="M151" s="282"/>
    </row>
    <row r="152" spans="1:13" ht="15" hidden="1" customHeight="1" outlineLevel="1" x14ac:dyDescent="0.3">
      <c r="A152" s="275">
        <v>147</v>
      </c>
      <c r="B152" s="280"/>
      <c r="C152" s="125"/>
      <c r="D152" s="164"/>
      <c r="E152" s="281"/>
      <c r="F152" s="125"/>
      <c r="G152" s="125"/>
      <c r="H152" s="125"/>
      <c r="I152" s="125"/>
      <c r="J152" s="282"/>
      <c r="K152" s="125"/>
      <c r="L152" s="125"/>
      <c r="M152" s="282"/>
    </row>
    <row r="153" spans="1:13" ht="15" hidden="1" customHeight="1" outlineLevel="1" x14ac:dyDescent="0.3">
      <c r="A153" s="275">
        <v>148</v>
      </c>
      <c r="B153" s="280"/>
      <c r="C153" s="125"/>
      <c r="D153" s="164"/>
      <c r="E153" s="281"/>
      <c r="F153" s="125"/>
      <c r="G153" s="125"/>
      <c r="H153" s="125"/>
      <c r="I153" s="125"/>
      <c r="J153" s="282"/>
      <c r="K153" s="125"/>
      <c r="L153" s="125"/>
      <c r="M153" s="282"/>
    </row>
    <row r="154" spans="1:13" ht="15" hidden="1" customHeight="1" outlineLevel="1" x14ac:dyDescent="0.3">
      <c r="A154" s="275">
        <v>149</v>
      </c>
      <c r="B154" s="280"/>
      <c r="C154" s="125"/>
      <c r="D154" s="164"/>
      <c r="E154" s="281"/>
      <c r="F154" s="125"/>
      <c r="G154" s="125"/>
      <c r="H154" s="125"/>
      <c r="I154" s="125"/>
      <c r="J154" s="282"/>
      <c r="K154" s="125"/>
      <c r="L154" s="125"/>
      <c r="M154" s="282"/>
    </row>
    <row r="155" spans="1:13" ht="15" hidden="1" customHeight="1" outlineLevel="1" x14ac:dyDescent="0.3">
      <c r="A155" s="275">
        <v>150</v>
      </c>
      <c r="B155" s="280"/>
      <c r="C155" s="125"/>
      <c r="D155" s="164"/>
      <c r="E155" s="281"/>
      <c r="F155" s="125"/>
      <c r="G155" s="125"/>
      <c r="H155" s="125"/>
      <c r="I155" s="125"/>
      <c r="J155" s="282"/>
      <c r="K155" s="125"/>
      <c r="L155" s="125"/>
      <c r="M155" s="282"/>
    </row>
    <row r="156" spans="1:13" ht="15" hidden="1" customHeight="1" outlineLevel="1" x14ac:dyDescent="0.3">
      <c r="A156" s="275">
        <v>151</v>
      </c>
      <c r="B156" s="280"/>
      <c r="C156" s="125"/>
      <c r="D156" s="164"/>
      <c r="E156" s="281"/>
      <c r="F156" s="125"/>
      <c r="G156" s="125"/>
      <c r="H156" s="125"/>
      <c r="I156" s="125"/>
      <c r="J156" s="282"/>
      <c r="K156" s="125"/>
      <c r="L156" s="125"/>
      <c r="M156" s="282"/>
    </row>
    <row r="157" spans="1:13" ht="15" hidden="1" customHeight="1" outlineLevel="1" x14ac:dyDescent="0.3">
      <c r="A157" s="275">
        <v>152</v>
      </c>
      <c r="B157" s="280"/>
      <c r="C157" s="125"/>
      <c r="D157" s="164"/>
      <c r="E157" s="281"/>
      <c r="F157" s="125"/>
      <c r="G157" s="125"/>
      <c r="H157" s="125"/>
      <c r="I157" s="125"/>
      <c r="J157" s="282"/>
      <c r="K157" s="125"/>
      <c r="L157" s="125"/>
      <c r="M157" s="282"/>
    </row>
    <row r="158" spans="1:13" ht="15" hidden="1" customHeight="1" outlineLevel="1" x14ac:dyDescent="0.3">
      <c r="A158" s="275">
        <v>153</v>
      </c>
      <c r="B158" s="280"/>
      <c r="C158" s="125"/>
      <c r="D158" s="164"/>
      <c r="E158" s="281"/>
      <c r="F158" s="125"/>
      <c r="G158" s="125"/>
      <c r="H158" s="125"/>
      <c r="I158" s="125"/>
      <c r="J158" s="282"/>
      <c r="K158" s="125"/>
      <c r="L158" s="125"/>
      <c r="M158" s="282"/>
    </row>
    <row r="159" spans="1:13" ht="15" hidden="1" customHeight="1" outlineLevel="1" x14ac:dyDescent="0.3">
      <c r="A159" s="275">
        <v>154</v>
      </c>
      <c r="B159" s="280"/>
      <c r="C159" s="125"/>
      <c r="D159" s="164"/>
      <c r="E159" s="281"/>
      <c r="F159" s="125"/>
      <c r="G159" s="125"/>
      <c r="H159" s="125"/>
      <c r="I159" s="125"/>
      <c r="J159" s="282"/>
      <c r="K159" s="125"/>
      <c r="L159" s="125"/>
      <c r="M159" s="282"/>
    </row>
    <row r="160" spans="1:13" ht="15" hidden="1" customHeight="1" outlineLevel="1" x14ac:dyDescent="0.3">
      <c r="A160" s="275">
        <v>155</v>
      </c>
      <c r="B160" s="280"/>
      <c r="C160" s="125"/>
      <c r="D160" s="164"/>
      <c r="E160" s="281"/>
      <c r="F160" s="125"/>
      <c r="G160" s="125"/>
      <c r="H160" s="125"/>
      <c r="I160" s="125"/>
      <c r="J160" s="282"/>
      <c r="K160" s="125"/>
      <c r="L160" s="125"/>
      <c r="M160" s="282"/>
    </row>
    <row r="161" spans="1:13" ht="15" hidden="1" customHeight="1" outlineLevel="1" x14ac:dyDescent="0.3">
      <c r="A161" s="275">
        <v>156</v>
      </c>
      <c r="B161" s="280"/>
      <c r="C161" s="125"/>
      <c r="D161" s="164"/>
      <c r="E161" s="281"/>
      <c r="F161" s="125"/>
      <c r="G161" s="125"/>
      <c r="H161" s="125"/>
      <c r="I161" s="125"/>
      <c r="J161" s="282"/>
      <c r="K161" s="125"/>
      <c r="L161" s="125"/>
      <c r="M161" s="282"/>
    </row>
    <row r="162" spans="1:13" ht="15" hidden="1" customHeight="1" outlineLevel="1" x14ac:dyDescent="0.3">
      <c r="A162" s="275">
        <v>157</v>
      </c>
      <c r="B162" s="280"/>
      <c r="C162" s="125"/>
      <c r="D162" s="164"/>
      <c r="E162" s="281"/>
      <c r="F162" s="125"/>
      <c r="G162" s="125"/>
      <c r="H162" s="125"/>
      <c r="I162" s="125"/>
      <c r="J162" s="282"/>
      <c r="K162" s="125"/>
      <c r="L162" s="125"/>
      <c r="M162" s="282"/>
    </row>
    <row r="163" spans="1:13" ht="15" hidden="1" customHeight="1" outlineLevel="1" x14ac:dyDescent="0.3">
      <c r="A163" s="275">
        <v>158</v>
      </c>
      <c r="B163" s="280"/>
      <c r="C163" s="125"/>
      <c r="D163" s="164"/>
      <c r="E163" s="281"/>
      <c r="F163" s="125"/>
      <c r="G163" s="125"/>
      <c r="H163" s="125"/>
      <c r="I163" s="125"/>
      <c r="J163" s="282"/>
      <c r="K163" s="125"/>
      <c r="L163" s="125"/>
      <c r="M163" s="282"/>
    </row>
    <row r="164" spans="1:13" ht="15" hidden="1" customHeight="1" outlineLevel="1" x14ac:dyDescent="0.3">
      <c r="A164" s="275">
        <v>159</v>
      </c>
      <c r="B164" s="280"/>
      <c r="C164" s="125"/>
      <c r="D164" s="164"/>
      <c r="E164" s="281"/>
      <c r="F164" s="125"/>
      <c r="G164" s="125"/>
      <c r="H164" s="125"/>
      <c r="I164" s="125"/>
      <c r="J164" s="282"/>
      <c r="K164" s="125"/>
      <c r="L164" s="125"/>
      <c r="M164" s="282"/>
    </row>
    <row r="165" spans="1:13" ht="15" hidden="1" customHeight="1" outlineLevel="1" x14ac:dyDescent="0.3">
      <c r="A165" s="275">
        <v>160</v>
      </c>
      <c r="B165" s="280"/>
      <c r="C165" s="125"/>
      <c r="D165" s="164"/>
      <c r="E165" s="281"/>
      <c r="F165" s="125"/>
      <c r="G165" s="125"/>
      <c r="H165" s="125"/>
      <c r="I165" s="125"/>
      <c r="J165" s="282"/>
      <c r="K165" s="125"/>
      <c r="L165" s="125"/>
      <c r="M165" s="282"/>
    </row>
    <row r="166" spans="1:13" ht="15" hidden="1" customHeight="1" outlineLevel="1" x14ac:dyDescent="0.3">
      <c r="A166" s="275">
        <v>161</v>
      </c>
      <c r="B166" s="280"/>
      <c r="C166" s="125"/>
      <c r="D166" s="164"/>
      <c r="E166" s="281"/>
      <c r="F166" s="125"/>
      <c r="G166" s="125"/>
      <c r="H166" s="125"/>
      <c r="I166" s="125"/>
      <c r="J166" s="282"/>
      <c r="K166" s="125"/>
      <c r="L166" s="125"/>
      <c r="M166" s="282"/>
    </row>
    <row r="167" spans="1:13" ht="15" hidden="1" customHeight="1" outlineLevel="1" x14ac:dyDescent="0.3">
      <c r="A167" s="275">
        <v>162</v>
      </c>
      <c r="B167" s="280"/>
      <c r="C167" s="125"/>
      <c r="D167" s="164"/>
      <c r="E167" s="281"/>
      <c r="F167" s="125"/>
      <c r="G167" s="125"/>
      <c r="H167" s="125"/>
      <c r="I167" s="125"/>
      <c r="J167" s="282"/>
      <c r="K167" s="125"/>
      <c r="L167" s="125"/>
      <c r="M167" s="282"/>
    </row>
    <row r="168" spans="1:13" ht="15" hidden="1" customHeight="1" outlineLevel="1" x14ac:dyDescent="0.3">
      <c r="A168" s="275">
        <v>163</v>
      </c>
      <c r="B168" s="280"/>
      <c r="C168" s="125"/>
      <c r="D168" s="164"/>
      <c r="E168" s="281"/>
      <c r="F168" s="125"/>
      <c r="G168" s="125"/>
      <c r="H168" s="125"/>
      <c r="I168" s="125"/>
      <c r="J168" s="282"/>
      <c r="K168" s="125"/>
      <c r="L168" s="125"/>
      <c r="M168" s="282"/>
    </row>
    <row r="169" spans="1:13" ht="15" hidden="1" customHeight="1" outlineLevel="1" x14ac:dyDescent="0.3">
      <c r="A169" s="275">
        <v>164</v>
      </c>
      <c r="B169" s="280"/>
      <c r="C169" s="125"/>
      <c r="D169" s="164"/>
      <c r="E169" s="281"/>
      <c r="F169" s="125"/>
      <c r="G169" s="125"/>
      <c r="H169" s="125"/>
      <c r="I169" s="125"/>
      <c r="J169" s="282"/>
      <c r="K169" s="125"/>
      <c r="L169" s="125"/>
      <c r="M169" s="282"/>
    </row>
    <row r="170" spans="1:13" ht="15" hidden="1" customHeight="1" outlineLevel="1" x14ac:dyDescent="0.3">
      <c r="A170" s="275">
        <v>165</v>
      </c>
      <c r="B170" s="280"/>
      <c r="C170" s="125"/>
      <c r="D170" s="164"/>
      <c r="E170" s="281"/>
      <c r="F170" s="125"/>
      <c r="G170" s="125"/>
      <c r="H170" s="125"/>
      <c r="I170" s="125"/>
      <c r="J170" s="282"/>
      <c r="K170" s="125"/>
      <c r="L170" s="125"/>
      <c r="M170" s="282"/>
    </row>
    <row r="171" spans="1:13" ht="15" hidden="1" customHeight="1" outlineLevel="1" x14ac:dyDescent="0.3">
      <c r="A171" s="275">
        <v>166</v>
      </c>
      <c r="B171" s="280"/>
      <c r="C171" s="125"/>
      <c r="D171" s="164"/>
      <c r="E171" s="281"/>
      <c r="F171" s="125"/>
      <c r="G171" s="125"/>
      <c r="H171" s="125"/>
      <c r="I171" s="125"/>
      <c r="J171" s="282"/>
      <c r="K171" s="125"/>
      <c r="L171" s="125"/>
      <c r="M171" s="282"/>
    </row>
    <row r="172" spans="1:13" ht="15" hidden="1" customHeight="1" outlineLevel="1" x14ac:dyDescent="0.3">
      <c r="A172" s="275">
        <v>167</v>
      </c>
      <c r="B172" s="280"/>
      <c r="C172" s="125"/>
      <c r="D172" s="164"/>
      <c r="E172" s="281"/>
      <c r="F172" s="125"/>
      <c r="G172" s="125"/>
      <c r="H172" s="125"/>
      <c r="I172" s="125"/>
      <c r="J172" s="282"/>
      <c r="K172" s="125"/>
      <c r="L172" s="125"/>
      <c r="M172" s="282"/>
    </row>
    <row r="173" spans="1:13" ht="15" hidden="1" customHeight="1" outlineLevel="1" x14ac:dyDescent="0.3">
      <c r="A173" s="275">
        <v>168</v>
      </c>
      <c r="B173" s="280"/>
      <c r="C173" s="125"/>
      <c r="D173" s="164"/>
      <c r="E173" s="281"/>
      <c r="F173" s="125"/>
      <c r="G173" s="125"/>
      <c r="H173" s="125"/>
      <c r="I173" s="125"/>
      <c r="J173" s="282"/>
      <c r="K173" s="125"/>
      <c r="L173" s="125"/>
      <c r="M173" s="282"/>
    </row>
    <row r="174" spans="1:13" ht="15" hidden="1" customHeight="1" outlineLevel="1" x14ac:dyDescent="0.3">
      <c r="A174" s="275">
        <v>169</v>
      </c>
      <c r="B174" s="280"/>
      <c r="C174" s="125"/>
      <c r="D174" s="164"/>
      <c r="E174" s="281"/>
      <c r="F174" s="125"/>
      <c r="G174" s="125"/>
      <c r="H174" s="125"/>
      <c r="I174" s="125"/>
      <c r="J174" s="282"/>
      <c r="K174" s="125"/>
      <c r="L174" s="125"/>
      <c r="M174" s="282"/>
    </row>
    <row r="175" spans="1:13" ht="15" hidden="1" customHeight="1" outlineLevel="1" x14ac:dyDescent="0.3">
      <c r="A175" s="275">
        <v>170</v>
      </c>
      <c r="B175" s="280"/>
      <c r="C175" s="125"/>
      <c r="D175" s="164"/>
      <c r="E175" s="281"/>
      <c r="F175" s="125"/>
      <c r="G175" s="125"/>
      <c r="H175" s="125"/>
      <c r="I175" s="125"/>
      <c r="J175" s="282"/>
      <c r="K175" s="125"/>
      <c r="L175" s="125"/>
      <c r="M175" s="282"/>
    </row>
    <row r="176" spans="1:13" ht="15" hidden="1" customHeight="1" outlineLevel="1" x14ac:dyDescent="0.3">
      <c r="A176" s="275">
        <v>171</v>
      </c>
      <c r="B176" s="280"/>
      <c r="C176" s="125"/>
      <c r="D176" s="164"/>
      <c r="E176" s="281"/>
      <c r="F176" s="125"/>
      <c r="G176" s="125"/>
      <c r="H176" s="125"/>
      <c r="I176" s="125"/>
      <c r="J176" s="282"/>
      <c r="K176" s="125"/>
      <c r="L176" s="125"/>
      <c r="M176" s="282"/>
    </row>
    <row r="177" spans="1:13" ht="15" hidden="1" customHeight="1" outlineLevel="1" x14ac:dyDescent="0.3">
      <c r="A177" s="275">
        <v>172</v>
      </c>
      <c r="B177" s="280"/>
      <c r="C177" s="125"/>
      <c r="D177" s="164"/>
      <c r="E177" s="281"/>
      <c r="F177" s="125"/>
      <c r="G177" s="125"/>
      <c r="H177" s="125"/>
      <c r="I177" s="125"/>
      <c r="J177" s="282"/>
      <c r="K177" s="125"/>
      <c r="L177" s="125"/>
      <c r="M177" s="282"/>
    </row>
    <row r="178" spans="1:13" ht="15" hidden="1" customHeight="1" outlineLevel="1" x14ac:dyDescent="0.3">
      <c r="A178" s="275">
        <v>173</v>
      </c>
      <c r="B178" s="280"/>
      <c r="C178" s="125"/>
      <c r="D178" s="164"/>
      <c r="E178" s="281"/>
      <c r="F178" s="125"/>
      <c r="G178" s="125"/>
      <c r="H178" s="125"/>
      <c r="I178" s="125"/>
      <c r="J178" s="282"/>
      <c r="K178" s="125"/>
      <c r="L178" s="125"/>
      <c r="M178" s="282"/>
    </row>
    <row r="179" spans="1:13" ht="15" hidden="1" customHeight="1" outlineLevel="1" x14ac:dyDescent="0.3">
      <c r="A179" s="275">
        <v>174</v>
      </c>
      <c r="B179" s="280"/>
      <c r="C179" s="125"/>
      <c r="D179" s="164"/>
      <c r="E179" s="281"/>
      <c r="F179" s="125"/>
      <c r="G179" s="125"/>
      <c r="H179" s="125"/>
      <c r="I179" s="125"/>
      <c r="J179" s="282"/>
      <c r="K179" s="125"/>
      <c r="L179" s="125"/>
      <c r="M179" s="282"/>
    </row>
    <row r="180" spans="1:13" ht="15" hidden="1" customHeight="1" outlineLevel="1" x14ac:dyDescent="0.3">
      <c r="A180" s="275">
        <v>175</v>
      </c>
      <c r="B180" s="280"/>
      <c r="C180" s="125"/>
      <c r="D180" s="164"/>
      <c r="E180" s="281"/>
      <c r="F180" s="125"/>
      <c r="G180" s="125"/>
      <c r="H180" s="125"/>
      <c r="I180" s="125"/>
      <c r="J180" s="282"/>
      <c r="K180" s="125"/>
      <c r="L180" s="125"/>
      <c r="M180" s="282"/>
    </row>
    <row r="181" spans="1:13" ht="15" hidden="1" customHeight="1" outlineLevel="1" x14ac:dyDescent="0.3">
      <c r="A181" s="275">
        <v>176</v>
      </c>
      <c r="B181" s="280"/>
      <c r="C181" s="125"/>
      <c r="D181" s="164"/>
      <c r="E181" s="281"/>
      <c r="F181" s="125"/>
      <c r="G181" s="125"/>
      <c r="H181" s="125"/>
      <c r="I181" s="125"/>
      <c r="J181" s="282"/>
      <c r="K181" s="125"/>
      <c r="L181" s="125"/>
      <c r="M181" s="282"/>
    </row>
    <row r="182" spans="1:13" ht="15" hidden="1" customHeight="1" outlineLevel="1" x14ac:dyDescent="0.3">
      <c r="A182" s="275">
        <v>177</v>
      </c>
      <c r="B182" s="280"/>
      <c r="C182" s="125"/>
      <c r="D182" s="164"/>
      <c r="E182" s="281"/>
      <c r="F182" s="125"/>
      <c r="G182" s="125"/>
      <c r="H182" s="125"/>
      <c r="I182" s="125"/>
      <c r="J182" s="282"/>
      <c r="K182" s="125"/>
      <c r="L182" s="125"/>
      <c r="M182" s="282"/>
    </row>
    <row r="183" spans="1:13" ht="15" hidden="1" customHeight="1" outlineLevel="1" x14ac:dyDescent="0.3">
      <c r="A183" s="275">
        <v>178</v>
      </c>
      <c r="B183" s="280"/>
      <c r="C183" s="125"/>
      <c r="D183" s="164"/>
      <c r="E183" s="281"/>
      <c r="F183" s="125"/>
      <c r="G183" s="125"/>
      <c r="H183" s="125"/>
      <c r="I183" s="125"/>
      <c r="J183" s="282"/>
      <c r="K183" s="125"/>
      <c r="L183" s="125"/>
      <c r="M183" s="282"/>
    </row>
    <row r="184" spans="1:13" ht="15" hidden="1" customHeight="1" outlineLevel="1" x14ac:dyDescent="0.3">
      <c r="A184" s="275">
        <v>179</v>
      </c>
      <c r="B184" s="280"/>
      <c r="C184" s="125"/>
      <c r="D184" s="164"/>
      <c r="E184" s="281"/>
      <c r="F184" s="125"/>
      <c r="G184" s="125"/>
      <c r="H184" s="125"/>
      <c r="I184" s="125"/>
      <c r="J184" s="282"/>
      <c r="K184" s="125"/>
      <c r="L184" s="125"/>
      <c r="M184" s="282"/>
    </row>
    <row r="185" spans="1:13" ht="15" hidden="1" customHeight="1" outlineLevel="1" x14ac:dyDescent="0.3">
      <c r="A185" s="275">
        <v>180</v>
      </c>
      <c r="B185" s="280"/>
      <c r="C185" s="125"/>
      <c r="D185" s="164"/>
      <c r="E185" s="281"/>
      <c r="F185" s="125"/>
      <c r="G185" s="125"/>
      <c r="H185" s="125"/>
      <c r="I185" s="125"/>
      <c r="J185" s="282"/>
      <c r="K185" s="125"/>
      <c r="L185" s="125"/>
      <c r="M185" s="282"/>
    </row>
    <row r="186" spans="1:13" ht="15" hidden="1" customHeight="1" outlineLevel="1" x14ac:dyDescent="0.3">
      <c r="A186" s="275">
        <v>181</v>
      </c>
      <c r="B186" s="280"/>
      <c r="C186" s="125"/>
      <c r="D186" s="164"/>
      <c r="E186" s="281"/>
      <c r="F186" s="125"/>
      <c r="G186" s="125"/>
      <c r="H186" s="125"/>
      <c r="I186" s="125"/>
      <c r="J186" s="282"/>
      <c r="K186" s="125"/>
      <c r="L186" s="125"/>
      <c r="M186" s="282"/>
    </row>
    <row r="187" spans="1:13" ht="15" hidden="1" customHeight="1" outlineLevel="1" x14ac:dyDescent="0.3">
      <c r="A187" s="275">
        <v>182</v>
      </c>
      <c r="B187" s="280"/>
      <c r="C187" s="125"/>
      <c r="D187" s="164"/>
      <c r="E187" s="281"/>
      <c r="F187" s="125"/>
      <c r="G187" s="125"/>
      <c r="H187" s="125"/>
      <c r="I187" s="125"/>
      <c r="J187" s="282"/>
      <c r="K187" s="125"/>
      <c r="L187" s="125"/>
      <c r="M187" s="282"/>
    </row>
    <row r="188" spans="1:13" ht="15" hidden="1" customHeight="1" outlineLevel="1" x14ac:dyDescent="0.3">
      <c r="A188" s="275">
        <v>183</v>
      </c>
      <c r="B188" s="280"/>
      <c r="C188" s="125"/>
      <c r="D188" s="164"/>
      <c r="E188" s="281"/>
      <c r="F188" s="125"/>
      <c r="G188" s="125"/>
      <c r="H188" s="125"/>
      <c r="I188" s="125"/>
      <c r="J188" s="282"/>
      <c r="K188" s="125"/>
      <c r="L188" s="125"/>
      <c r="M188" s="282"/>
    </row>
    <row r="189" spans="1:13" ht="15" hidden="1" customHeight="1" outlineLevel="1" x14ac:dyDescent="0.3">
      <c r="A189" s="275">
        <v>184</v>
      </c>
      <c r="B189" s="280"/>
      <c r="C189" s="125"/>
      <c r="D189" s="164"/>
      <c r="E189" s="281"/>
      <c r="F189" s="125"/>
      <c r="G189" s="125"/>
      <c r="H189" s="125"/>
      <c r="I189" s="125"/>
      <c r="J189" s="282"/>
      <c r="K189" s="125"/>
      <c r="L189" s="125"/>
      <c r="M189" s="282"/>
    </row>
    <row r="190" spans="1:13" ht="15" hidden="1" customHeight="1" outlineLevel="1" x14ac:dyDescent="0.3">
      <c r="A190" s="275">
        <v>185</v>
      </c>
      <c r="B190" s="280"/>
      <c r="C190" s="125"/>
      <c r="D190" s="164"/>
      <c r="E190" s="281"/>
      <c r="F190" s="125"/>
      <c r="G190" s="125"/>
      <c r="H190" s="125"/>
      <c r="I190" s="125"/>
      <c r="J190" s="282"/>
      <c r="K190" s="125"/>
      <c r="L190" s="125"/>
      <c r="M190" s="282"/>
    </row>
    <row r="191" spans="1:13" ht="15" hidden="1" customHeight="1" outlineLevel="1" x14ac:dyDescent="0.3">
      <c r="A191" s="275">
        <v>186</v>
      </c>
      <c r="B191" s="280"/>
      <c r="C191" s="125"/>
      <c r="D191" s="164"/>
      <c r="E191" s="281"/>
      <c r="F191" s="125"/>
      <c r="G191" s="125"/>
      <c r="H191" s="125"/>
      <c r="I191" s="125"/>
      <c r="J191" s="282"/>
      <c r="K191" s="125"/>
      <c r="L191" s="125"/>
      <c r="M191" s="282"/>
    </row>
    <row r="192" spans="1:13" ht="15" hidden="1" customHeight="1" outlineLevel="1" x14ac:dyDescent="0.3">
      <c r="A192" s="275">
        <v>187</v>
      </c>
      <c r="B192" s="280"/>
      <c r="C192" s="125"/>
      <c r="D192" s="164"/>
      <c r="E192" s="281"/>
      <c r="F192" s="125"/>
      <c r="G192" s="125"/>
      <c r="H192" s="125"/>
      <c r="I192" s="125"/>
      <c r="J192" s="282"/>
      <c r="K192" s="125"/>
      <c r="L192" s="125"/>
      <c r="M192" s="282"/>
    </row>
    <row r="193" spans="1:13" ht="15" hidden="1" customHeight="1" outlineLevel="1" x14ac:dyDescent="0.3">
      <c r="A193" s="275">
        <v>188</v>
      </c>
      <c r="B193" s="280"/>
      <c r="C193" s="125"/>
      <c r="D193" s="164"/>
      <c r="E193" s="281"/>
      <c r="F193" s="125"/>
      <c r="G193" s="125"/>
      <c r="H193" s="125"/>
      <c r="I193" s="125"/>
      <c r="J193" s="282"/>
      <c r="K193" s="125"/>
      <c r="L193" s="125"/>
      <c r="M193" s="282"/>
    </row>
    <row r="194" spans="1:13" ht="15" hidden="1" customHeight="1" outlineLevel="1" x14ac:dyDescent="0.3">
      <c r="A194" s="275">
        <v>189</v>
      </c>
      <c r="B194" s="280"/>
      <c r="C194" s="125"/>
      <c r="D194" s="164"/>
      <c r="E194" s="281"/>
      <c r="F194" s="125"/>
      <c r="G194" s="125"/>
      <c r="H194" s="125"/>
      <c r="I194" s="125"/>
      <c r="J194" s="282"/>
      <c r="K194" s="125"/>
      <c r="L194" s="125"/>
      <c r="M194" s="282"/>
    </row>
    <row r="195" spans="1:13" ht="15" hidden="1" customHeight="1" outlineLevel="1" x14ac:dyDescent="0.3">
      <c r="A195" s="275">
        <v>190</v>
      </c>
      <c r="B195" s="280"/>
      <c r="C195" s="125"/>
      <c r="D195" s="164"/>
      <c r="E195" s="281"/>
      <c r="F195" s="125"/>
      <c r="G195" s="125"/>
      <c r="H195" s="125"/>
      <c r="I195" s="125"/>
      <c r="J195" s="282"/>
      <c r="K195" s="125"/>
      <c r="L195" s="125"/>
      <c r="M195" s="282"/>
    </row>
    <row r="196" spans="1:13" ht="15" hidden="1" customHeight="1" outlineLevel="1" x14ac:dyDescent="0.3">
      <c r="A196" s="275">
        <v>191</v>
      </c>
      <c r="B196" s="280"/>
      <c r="C196" s="125"/>
      <c r="D196" s="164"/>
      <c r="E196" s="281"/>
      <c r="F196" s="125"/>
      <c r="G196" s="125"/>
      <c r="H196" s="125"/>
      <c r="I196" s="125"/>
      <c r="J196" s="282"/>
      <c r="K196" s="125"/>
      <c r="L196" s="125"/>
      <c r="M196" s="282"/>
    </row>
    <row r="197" spans="1:13" ht="15" hidden="1" customHeight="1" outlineLevel="1" x14ac:dyDescent="0.3">
      <c r="A197" s="275">
        <v>192</v>
      </c>
      <c r="B197" s="280"/>
      <c r="C197" s="125"/>
      <c r="D197" s="164"/>
      <c r="E197" s="281"/>
      <c r="F197" s="125"/>
      <c r="G197" s="125"/>
      <c r="H197" s="125"/>
      <c r="I197" s="125"/>
      <c r="J197" s="282"/>
      <c r="K197" s="125"/>
      <c r="L197" s="125"/>
      <c r="M197" s="282"/>
    </row>
    <row r="198" spans="1:13" ht="15" hidden="1" customHeight="1" outlineLevel="1" x14ac:dyDescent="0.3">
      <c r="A198" s="275">
        <v>193</v>
      </c>
      <c r="B198" s="280"/>
      <c r="C198" s="125"/>
      <c r="D198" s="164"/>
      <c r="E198" s="281"/>
      <c r="F198" s="125"/>
      <c r="G198" s="125"/>
      <c r="H198" s="125"/>
      <c r="I198" s="125"/>
      <c r="J198" s="282"/>
      <c r="K198" s="125"/>
      <c r="L198" s="125"/>
      <c r="M198" s="282"/>
    </row>
    <row r="199" spans="1:13" ht="15" hidden="1" customHeight="1" outlineLevel="1" x14ac:dyDescent="0.3">
      <c r="A199" s="275">
        <v>194</v>
      </c>
      <c r="B199" s="280"/>
      <c r="C199" s="125"/>
      <c r="D199" s="164"/>
      <c r="E199" s="281"/>
      <c r="F199" s="125"/>
      <c r="G199" s="125"/>
      <c r="H199" s="125"/>
      <c r="I199" s="125"/>
      <c r="J199" s="282"/>
      <c r="K199" s="125"/>
      <c r="L199" s="125"/>
      <c r="M199" s="282"/>
    </row>
    <row r="200" spans="1:13" ht="15" hidden="1" customHeight="1" outlineLevel="1" x14ac:dyDescent="0.3">
      <c r="A200" s="275">
        <v>195</v>
      </c>
      <c r="B200" s="280"/>
      <c r="C200" s="125"/>
      <c r="D200" s="164"/>
      <c r="E200" s="281"/>
      <c r="F200" s="125"/>
      <c r="G200" s="125"/>
      <c r="H200" s="125"/>
      <c r="I200" s="125"/>
      <c r="J200" s="282"/>
      <c r="K200" s="125"/>
      <c r="L200" s="125"/>
      <c r="M200" s="282"/>
    </row>
    <row r="201" spans="1:13" ht="15" hidden="1" customHeight="1" outlineLevel="1" x14ac:dyDescent="0.3">
      <c r="A201" s="275">
        <v>196</v>
      </c>
      <c r="B201" s="280"/>
      <c r="C201" s="125"/>
      <c r="D201" s="164"/>
      <c r="E201" s="281"/>
      <c r="F201" s="125"/>
      <c r="G201" s="125"/>
      <c r="H201" s="125"/>
      <c r="I201" s="125"/>
      <c r="J201" s="282"/>
      <c r="K201" s="125"/>
      <c r="L201" s="125"/>
      <c r="M201" s="282"/>
    </row>
    <row r="202" spans="1:13" ht="15" hidden="1" customHeight="1" outlineLevel="1" x14ac:dyDescent="0.3">
      <c r="A202" s="275">
        <v>197</v>
      </c>
      <c r="B202" s="280"/>
      <c r="C202" s="125"/>
      <c r="D202" s="164"/>
      <c r="E202" s="281"/>
      <c r="F202" s="125"/>
      <c r="G202" s="125"/>
      <c r="H202" s="125"/>
      <c r="I202" s="125"/>
      <c r="J202" s="282"/>
      <c r="K202" s="125"/>
      <c r="L202" s="125"/>
      <c r="M202" s="282"/>
    </row>
    <row r="203" spans="1:13" ht="15" hidden="1" customHeight="1" outlineLevel="1" x14ac:dyDescent="0.3">
      <c r="A203" s="275">
        <v>198</v>
      </c>
      <c r="B203" s="280"/>
      <c r="C203" s="125"/>
      <c r="D203" s="164"/>
      <c r="E203" s="281"/>
      <c r="F203" s="125"/>
      <c r="G203" s="125"/>
      <c r="H203" s="125"/>
      <c r="I203" s="125"/>
      <c r="J203" s="282"/>
      <c r="K203" s="125"/>
      <c r="L203" s="125"/>
      <c r="M203" s="282"/>
    </row>
    <row r="204" spans="1:13" ht="15" hidden="1" customHeight="1" outlineLevel="1" x14ac:dyDescent="0.3">
      <c r="A204" s="275">
        <v>199</v>
      </c>
      <c r="B204" s="280"/>
      <c r="C204" s="125"/>
      <c r="D204" s="164"/>
      <c r="E204" s="281"/>
      <c r="F204" s="125"/>
      <c r="G204" s="125"/>
      <c r="H204" s="125"/>
      <c r="I204" s="125"/>
      <c r="J204" s="282"/>
      <c r="K204" s="125"/>
      <c r="L204" s="125"/>
      <c r="M204" s="282"/>
    </row>
    <row r="205" spans="1:13" ht="15" hidden="1" customHeight="1" outlineLevel="1" x14ac:dyDescent="0.3">
      <c r="A205" s="275">
        <v>200</v>
      </c>
      <c r="B205" s="280"/>
      <c r="C205" s="125"/>
      <c r="D205" s="164"/>
      <c r="E205" s="281"/>
      <c r="F205" s="125"/>
      <c r="G205" s="125"/>
      <c r="H205" s="125"/>
      <c r="I205" s="125"/>
      <c r="J205" s="282"/>
      <c r="K205" s="125"/>
      <c r="L205" s="125"/>
      <c r="M205" s="282"/>
    </row>
    <row r="206" spans="1:13" ht="15" hidden="1" customHeight="1" outlineLevel="1" x14ac:dyDescent="0.3">
      <c r="A206" s="275">
        <v>201</v>
      </c>
      <c r="B206" s="280"/>
      <c r="C206" s="125"/>
      <c r="D206" s="164"/>
      <c r="E206" s="281"/>
      <c r="F206" s="125"/>
      <c r="G206" s="125"/>
      <c r="H206" s="125"/>
      <c r="I206" s="125"/>
      <c r="J206" s="282"/>
      <c r="K206" s="125"/>
      <c r="L206" s="125"/>
      <c r="M206" s="282"/>
    </row>
    <row r="207" spans="1:13" ht="15" hidden="1" customHeight="1" outlineLevel="1" x14ac:dyDescent="0.3">
      <c r="A207" s="275">
        <v>202</v>
      </c>
      <c r="B207" s="280"/>
      <c r="C207" s="125"/>
      <c r="D207" s="164"/>
      <c r="E207" s="281"/>
      <c r="F207" s="125"/>
      <c r="G207" s="125"/>
      <c r="H207" s="125"/>
      <c r="I207" s="125"/>
      <c r="J207" s="282"/>
      <c r="K207" s="125"/>
      <c r="L207" s="125"/>
      <c r="M207" s="282"/>
    </row>
    <row r="208" spans="1:13" ht="15" hidden="1" customHeight="1" outlineLevel="1" x14ac:dyDescent="0.3">
      <c r="A208" s="275">
        <v>203</v>
      </c>
      <c r="B208" s="280"/>
      <c r="C208" s="125"/>
      <c r="D208" s="164"/>
      <c r="E208" s="281"/>
      <c r="F208" s="125"/>
      <c r="G208" s="125"/>
      <c r="H208" s="125"/>
      <c r="I208" s="125"/>
      <c r="J208" s="282"/>
      <c r="K208" s="125"/>
      <c r="L208" s="125"/>
      <c r="M208" s="282"/>
    </row>
    <row r="209" spans="1:13" ht="15" hidden="1" customHeight="1" outlineLevel="1" x14ac:dyDescent="0.3">
      <c r="A209" s="275">
        <v>204</v>
      </c>
      <c r="B209" s="280"/>
      <c r="C209" s="125"/>
      <c r="D209" s="164"/>
      <c r="E209" s="281"/>
      <c r="F209" s="125"/>
      <c r="G209" s="125"/>
      <c r="H209" s="125"/>
      <c r="I209" s="125"/>
      <c r="J209" s="282"/>
      <c r="K209" s="125"/>
      <c r="L209" s="125"/>
      <c r="M209" s="282"/>
    </row>
    <row r="210" spans="1:13" ht="15" hidden="1" customHeight="1" outlineLevel="1" x14ac:dyDescent="0.3">
      <c r="A210" s="275">
        <v>205</v>
      </c>
      <c r="B210" s="280"/>
      <c r="C210" s="125"/>
      <c r="D210" s="164"/>
      <c r="E210" s="281"/>
      <c r="F210" s="125"/>
      <c r="G210" s="125"/>
      <c r="H210" s="125"/>
      <c r="I210" s="125"/>
      <c r="J210" s="282"/>
      <c r="K210" s="125"/>
      <c r="L210" s="125"/>
      <c r="M210" s="282"/>
    </row>
    <row r="211" spans="1:13" ht="15" hidden="1" customHeight="1" outlineLevel="1" x14ac:dyDescent="0.3">
      <c r="A211" s="275">
        <v>206</v>
      </c>
      <c r="B211" s="280"/>
      <c r="C211" s="125"/>
      <c r="D211" s="164"/>
      <c r="E211" s="281"/>
      <c r="F211" s="125"/>
      <c r="G211" s="125"/>
      <c r="H211" s="125"/>
      <c r="I211" s="125"/>
      <c r="J211" s="282"/>
      <c r="K211" s="125"/>
      <c r="L211" s="125"/>
      <c r="M211" s="282"/>
    </row>
    <row r="212" spans="1:13" ht="15" hidden="1" customHeight="1" outlineLevel="1" x14ac:dyDescent="0.3">
      <c r="A212" s="275">
        <v>207</v>
      </c>
      <c r="B212" s="280"/>
      <c r="C212" s="125"/>
      <c r="D212" s="164"/>
      <c r="E212" s="281"/>
      <c r="F212" s="125"/>
      <c r="G212" s="125"/>
      <c r="H212" s="125"/>
      <c r="I212" s="125"/>
      <c r="J212" s="282"/>
      <c r="K212" s="125"/>
      <c r="L212" s="125"/>
      <c r="M212" s="282"/>
    </row>
    <row r="213" spans="1:13" ht="15" hidden="1" customHeight="1" outlineLevel="1" x14ac:dyDescent="0.3">
      <c r="A213" s="275">
        <v>208</v>
      </c>
      <c r="B213" s="280"/>
      <c r="C213" s="125"/>
      <c r="D213" s="164"/>
      <c r="E213" s="281"/>
      <c r="F213" s="125"/>
      <c r="G213" s="125"/>
      <c r="H213" s="125"/>
      <c r="I213" s="125"/>
      <c r="J213" s="282"/>
      <c r="K213" s="125"/>
      <c r="L213" s="125"/>
      <c r="M213" s="282"/>
    </row>
    <row r="214" spans="1:13" ht="15" hidden="1" customHeight="1" outlineLevel="1" x14ac:dyDescent="0.3">
      <c r="A214" s="275">
        <v>209</v>
      </c>
      <c r="B214" s="280"/>
      <c r="C214" s="125"/>
      <c r="D214" s="164"/>
      <c r="E214" s="281"/>
      <c r="F214" s="125"/>
      <c r="G214" s="125"/>
      <c r="H214" s="125"/>
      <c r="I214" s="125"/>
      <c r="J214" s="282"/>
      <c r="K214" s="125"/>
      <c r="L214" s="125"/>
      <c r="M214" s="282"/>
    </row>
    <row r="215" spans="1:13" ht="15" hidden="1" customHeight="1" outlineLevel="1" x14ac:dyDescent="0.3">
      <c r="A215" s="275">
        <v>210</v>
      </c>
      <c r="B215" s="280"/>
      <c r="C215" s="125"/>
      <c r="D215" s="164"/>
      <c r="E215" s="281"/>
      <c r="F215" s="125"/>
      <c r="G215" s="125"/>
      <c r="H215" s="125"/>
      <c r="I215" s="125"/>
      <c r="J215" s="282"/>
      <c r="K215" s="125"/>
      <c r="L215" s="125"/>
      <c r="M215" s="282"/>
    </row>
    <row r="216" spans="1:13" ht="15" hidden="1" customHeight="1" outlineLevel="1" x14ac:dyDescent="0.3">
      <c r="A216" s="275">
        <v>211</v>
      </c>
      <c r="B216" s="280"/>
      <c r="C216" s="125"/>
      <c r="D216" s="164"/>
      <c r="E216" s="281"/>
      <c r="F216" s="125"/>
      <c r="G216" s="125"/>
      <c r="H216" s="125"/>
      <c r="I216" s="125"/>
      <c r="J216" s="282"/>
      <c r="K216" s="125"/>
      <c r="L216" s="125"/>
      <c r="M216" s="282"/>
    </row>
    <row r="217" spans="1:13" ht="15" hidden="1" customHeight="1" outlineLevel="1" x14ac:dyDescent="0.3">
      <c r="A217" s="275">
        <v>212</v>
      </c>
      <c r="B217" s="280"/>
      <c r="C217" s="125"/>
      <c r="D217" s="164"/>
      <c r="E217" s="281"/>
      <c r="F217" s="125"/>
      <c r="G217" s="125"/>
      <c r="H217" s="125"/>
      <c r="I217" s="125"/>
      <c r="J217" s="282"/>
      <c r="K217" s="125"/>
      <c r="L217" s="125"/>
      <c r="M217" s="282"/>
    </row>
    <row r="218" spans="1:13" ht="15" hidden="1" customHeight="1" outlineLevel="1" x14ac:dyDescent="0.3">
      <c r="A218" s="275">
        <v>213</v>
      </c>
      <c r="B218" s="280"/>
      <c r="C218" s="125"/>
      <c r="D218" s="164"/>
      <c r="E218" s="281"/>
      <c r="F218" s="125"/>
      <c r="G218" s="125"/>
      <c r="H218" s="125"/>
      <c r="I218" s="125"/>
      <c r="J218" s="282"/>
      <c r="K218" s="125"/>
      <c r="L218" s="125"/>
      <c r="M218" s="282"/>
    </row>
    <row r="219" spans="1:13" ht="15" hidden="1" customHeight="1" outlineLevel="1" x14ac:dyDescent="0.3">
      <c r="A219" s="275">
        <v>214</v>
      </c>
      <c r="B219" s="280"/>
      <c r="C219" s="125"/>
      <c r="D219" s="164"/>
      <c r="E219" s="281"/>
      <c r="F219" s="125"/>
      <c r="G219" s="125"/>
      <c r="H219" s="125"/>
      <c r="I219" s="125"/>
      <c r="J219" s="282"/>
      <c r="K219" s="125"/>
      <c r="L219" s="125"/>
      <c r="M219" s="282"/>
    </row>
    <row r="220" spans="1:13" ht="15" hidden="1" customHeight="1" outlineLevel="1" x14ac:dyDescent="0.3">
      <c r="A220" s="275">
        <v>215</v>
      </c>
      <c r="B220" s="280"/>
      <c r="C220" s="125"/>
      <c r="D220" s="164"/>
      <c r="E220" s="281"/>
      <c r="F220" s="125"/>
      <c r="G220" s="125"/>
      <c r="H220" s="125"/>
      <c r="I220" s="125"/>
      <c r="J220" s="282"/>
      <c r="K220" s="125"/>
      <c r="L220" s="125"/>
      <c r="M220" s="282"/>
    </row>
    <row r="221" spans="1:13" ht="15" hidden="1" customHeight="1" outlineLevel="1" x14ac:dyDescent="0.3">
      <c r="A221" s="275">
        <v>216</v>
      </c>
      <c r="B221" s="280"/>
      <c r="C221" s="125"/>
      <c r="D221" s="164"/>
      <c r="E221" s="281"/>
      <c r="F221" s="125"/>
      <c r="G221" s="125"/>
      <c r="H221" s="125"/>
      <c r="I221" s="125"/>
      <c r="J221" s="282"/>
      <c r="K221" s="125"/>
      <c r="L221" s="125"/>
      <c r="M221" s="282"/>
    </row>
    <row r="222" spans="1:13" ht="15" hidden="1" customHeight="1" outlineLevel="1" x14ac:dyDescent="0.3">
      <c r="A222" s="275">
        <v>217</v>
      </c>
      <c r="B222" s="280"/>
      <c r="C222" s="125"/>
      <c r="D222" s="164"/>
      <c r="E222" s="281"/>
      <c r="F222" s="125"/>
      <c r="G222" s="125"/>
      <c r="H222" s="125"/>
      <c r="I222" s="125"/>
      <c r="J222" s="282"/>
      <c r="K222" s="125"/>
      <c r="L222" s="125"/>
      <c r="M222" s="282"/>
    </row>
    <row r="223" spans="1:13" ht="15" hidden="1" customHeight="1" outlineLevel="1" x14ac:dyDescent="0.3">
      <c r="A223" s="275">
        <v>218</v>
      </c>
      <c r="B223" s="280"/>
      <c r="C223" s="125"/>
      <c r="D223" s="164"/>
      <c r="E223" s="281"/>
      <c r="F223" s="125"/>
      <c r="G223" s="125"/>
      <c r="H223" s="125"/>
      <c r="I223" s="125"/>
      <c r="J223" s="282"/>
      <c r="K223" s="125"/>
      <c r="L223" s="125"/>
      <c r="M223" s="282"/>
    </row>
    <row r="224" spans="1:13" ht="15" hidden="1" customHeight="1" outlineLevel="1" x14ac:dyDescent="0.3">
      <c r="A224" s="275">
        <v>219</v>
      </c>
      <c r="B224" s="280"/>
      <c r="C224" s="125"/>
      <c r="D224" s="164"/>
      <c r="E224" s="281"/>
      <c r="F224" s="125"/>
      <c r="G224" s="125"/>
      <c r="H224" s="125"/>
      <c r="I224" s="125"/>
      <c r="J224" s="282"/>
      <c r="K224" s="125"/>
      <c r="L224" s="125"/>
      <c r="M224" s="282"/>
    </row>
    <row r="225" spans="1:13" ht="15" hidden="1" customHeight="1" outlineLevel="1" x14ac:dyDescent="0.3">
      <c r="A225" s="275">
        <v>220</v>
      </c>
      <c r="B225" s="280"/>
      <c r="C225" s="125"/>
      <c r="D225" s="164"/>
      <c r="E225" s="281"/>
      <c r="F225" s="125"/>
      <c r="G225" s="125"/>
      <c r="H225" s="125"/>
      <c r="I225" s="125"/>
      <c r="J225" s="282"/>
      <c r="K225" s="125"/>
      <c r="L225" s="125"/>
      <c r="M225" s="282"/>
    </row>
    <row r="226" spans="1:13" ht="15" hidden="1" customHeight="1" outlineLevel="1" x14ac:dyDescent="0.3">
      <c r="A226" s="275">
        <v>221</v>
      </c>
      <c r="B226" s="280"/>
      <c r="C226" s="125"/>
      <c r="D226" s="164"/>
      <c r="E226" s="281"/>
      <c r="F226" s="125"/>
      <c r="G226" s="125"/>
      <c r="H226" s="125"/>
      <c r="I226" s="125"/>
      <c r="J226" s="282"/>
      <c r="K226" s="125"/>
      <c r="L226" s="125"/>
      <c r="M226" s="282"/>
    </row>
    <row r="227" spans="1:13" ht="15" hidden="1" customHeight="1" outlineLevel="1" x14ac:dyDescent="0.3">
      <c r="A227" s="275">
        <v>222</v>
      </c>
      <c r="B227" s="280"/>
      <c r="C227" s="125"/>
      <c r="D227" s="164"/>
      <c r="E227" s="281"/>
      <c r="F227" s="125"/>
      <c r="G227" s="125"/>
      <c r="H227" s="125"/>
      <c r="I227" s="125"/>
      <c r="J227" s="282"/>
      <c r="K227" s="125"/>
      <c r="L227" s="125"/>
      <c r="M227" s="282"/>
    </row>
    <row r="228" spans="1:13" ht="15" hidden="1" customHeight="1" outlineLevel="1" x14ac:dyDescent="0.3">
      <c r="A228" s="275">
        <v>223</v>
      </c>
      <c r="B228" s="280"/>
      <c r="C228" s="125"/>
      <c r="D228" s="164"/>
      <c r="E228" s="281"/>
      <c r="F228" s="125"/>
      <c r="G228" s="125"/>
      <c r="H228" s="125"/>
      <c r="I228" s="125"/>
      <c r="J228" s="282"/>
      <c r="K228" s="125"/>
      <c r="L228" s="125"/>
      <c r="M228" s="282"/>
    </row>
    <row r="229" spans="1:13" ht="15" hidden="1" customHeight="1" outlineLevel="1" x14ac:dyDescent="0.3">
      <c r="A229" s="275">
        <v>224</v>
      </c>
      <c r="B229" s="280"/>
      <c r="C229" s="125"/>
      <c r="D229" s="164"/>
      <c r="E229" s="281"/>
      <c r="F229" s="125"/>
      <c r="G229" s="125"/>
      <c r="H229" s="125"/>
      <c r="I229" s="125"/>
      <c r="J229" s="282"/>
      <c r="K229" s="125"/>
      <c r="L229" s="125"/>
      <c r="M229" s="282"/>
    </row>
    <row r="230" spans="1:13" ht="15" hidden="1" customHeight="1" outlineLevel="1" x14ac:dyDescent="0.3">
      <c r="A230" s="275">
        <v>225</v>
      </c>
      <c r="B230" s="280"/>
      <c r="C230" s="125"/>
      <c r="D230" s="164"/>
      <c r="E230" s="281"/>
      <c r="F230" s="125"/>
      <c r="G230" s="125"/>
      <c r="H230" s="125"/>
      <c r="I230" s="125"/>
      <c r="J230" s="282"/>
      <c r="K230" s="125"/>
      <c r="L230" s="125"/>
      <c r="M230" s="282"/>
    </row>
    <row r="231" spans="1:13" ht="15" hidden="1" customHeight="1" outlineLevel="1" x14ac:dyDescent="0.3">
      <c r="A231" s="275">
        <v>226</v>
      </c>
      <c r="B231" s="280"/>
      <c r="C231" s="125"/>
      <c r="D231" s="164"/>
      <c r="E231" s="281"/>
      <c r="F231" s="125"/>
      <c r="G231" s="125"/>
      <c r="H231" s="125"/>
      <c r="I231" s="125"/>
      <c r="J231" s="282"/>
      <c r="K231" s="125"/>
      <c r="L231" s="125"/>
      <c r="M231" s="282"/>
    </row>
    <row r="232" spans="1:13" ht="15" hidden="1" customHeight="1" outlineLevel="1" x14ac:dyDescent="0.3">
      <c r="A232" s="275">
        <v>227</v>
      </c>
      <c r="B232" s="280"/>
      <c r="C232" s="125"/>
      <c r="D232" s="164"/>
      <c r="E232" s="281"/>
      <c r="F232" s="125"/>
      <c r="G232" s="125"/>
      <c r="H232" s="125"/>
      <c r="I232" s="125"/>
      <c r="J232" s="282"/>
      <c r="K232" s="125"/>
      <c r="L232" s="125"/>
      <c r="M232" s="282"/>
    </row>
    <row r="233" spans="1:13" ht="15" hidden="1" customHeight="1" outlineLevel="1" x14ac:dyDescent="0.3">
      <c r="A233" s="275">
        <v>228</v>
      </c>
      <c r="B233" s="280"/>
      <c r="C233" s="125"/>
      <c r="D233" s="164"/>
      <c r="E233" s="281"/>
      <c r="F233" s="125"/>
      <c r="G233" s="125"/>
      <c r="H233" s="125"/>
      <c r="I233" s="125"/>
      <c r="J233" s="282"/>
      <c r="K233" s="125"/>
      <c r="L233" s="125"/>
      <c r="M233" s="282"/>
    </row>
    <row r="234" spans="1:13" ht="15" hidden="1" customHeight="1" outlineLevel="1" x14ac:dyDescent="0.3">
      <c r="A234" s="275">
        <v>229</v>
      </c>
      <c r="B234" s="280"/>
      <c r="C234" s="125"/>
      <c r="D234" s="164"/>
      <c r="E234" s="281"/>
      <c r="F234" s="125"/>
      <c r="G234" s="125"/>
      <c r="H234" s="125"/>
      <c r="I234" s="125"/>
      <c r="J234" s="282"/>
      <c r="K234" s="125"/>
      <c r="L234" s="125"/>
      <c r="M234" s="282"/>
    </row>
    <row r="235" spans="1:13" ht="15" hidden="1" customHeight="1" outlineLevel="1" x14ac:dyDescent="0.3">
      <c r="A235" s="275">
        <v>230</v>
      </c>
      <c r="B235" s="280"/>
      <c r="C235" s="125"/>
      <c r="D235" s="164"/>
      <c r="E235" s="281"/>
      <c r="F235" s="125"/>
      <c r="G235" s="125"/>
      <c r="H235" s="125"/>
      <c r="I235" s="125"/>
      <c r="J235" s="282"/>
      <c r="K235" s="125"/>
      <c r="L235" s="125"/>
      <c r="M235" s="282"/>
    </row>
    <row r="236" spans="1:13" ht="15" hidden="1" customHeight="1" outlineLevel="1" x14ac:dyDescent="0.3">
      <c r="A236" s="275">
        <v>231</v>
      </c>
      <c r="B236" s="280"/>
      <c r="C236" s="125"/>
      <c r="D236" s="164"/>
      <c r="E236" s="281"/>
      <c r="F236" s="125"/>
      <c r="G236" s="125"/>
      <c r="H236" s="125"/>
      <c r="I236" s="125"/>
      <c r="J236" s="282"/>
      <c r="K236" s="125"/>
      <c r="L236" s="125"/>
      <c r="M236" s="282"/>
    </row>
    <row r="237" spans="1:13" ht="15" hidden="1" customHeight="1" outlineLevel="1" x14ac:dyDescent="0.3">
      <c r="A237" s="275">
        <v>232</v>
      </c>
      <c r="B237" s="280"/>
      <c r="C237" s="125"/>
      <c r="D237" s="164"/>
      <c r="E237" s="281"/>
      <c r="F237" s="125"/>
      <c r="G237" s="125"/>
      <c r="H237" s="125"/>
      <c r="I237" s="125"/>
      <c r="J237" s="282"/>
      <c r="K237" s="125"/>
      <c r="L237" s="125"/>
      <c r="M237" s="282"/>
    </row>
    <row r="238" spans="1:13" ht="15" hidden="1" customHeight="1" outlineLevel="1" x14ac:dyDescent="0.3">
      <c r="A238" s="275">
        <v>233</v>
      </c>
      <c r="B238" s="280"/>
      <c r="C238" s="125"/>
      <c r="D238" s="164"/>
      <c r="E238" s="281"/>
      <c r="F238" s="125"/>
      <c r="G238" s="125"/>
      <c r="H238" s="125"/>
      <c r="I238" s="125"/>
      <c r="J238" s="282"/>
      <c r="K238" s="125"/>
      <c r="L238" s="125"/>
      <c r="M238" s="282"/>
    </row>
    <row r="239" spans="1:13" ht="15" hidden="1" customHeight="1" outlineLevel="1" x14ac:dyDescent="0.3">
      <c r="A239" s="275">
        <v>234</v>
      </c>
      <c r="B239" s="280"/>
      <c r="C239" s="125"/>
      <c r="D239" s="164"/>
      <c r="E239" s="281"/>
      <c r="F239" s="125"/>
      <c r="G239" s="125"/>
      <c r="H239" s="125"/>
      <c r="I239" s="125"/>
      <c r="J239" s="282"/>
      <c r="K239" s="125"/>
      <c r="L239" s="125"/>
      <c r="M239" s="282"/>
    </row>
    <row r="240" spans="1:13" ht="15" hidden="1" customHeight="1" outlineLevel="1" x14ac:dyDescent="0.3">
      <c r="A240" s="275">
        <v>235</v>
      </c>
      <c r="B240" s="280"/>
      <c r="C240" s="125"/>
      <c r="D240" s="164"/>
      <c r="E240" s="281"/>
      <c r="F240" s="125"/>
      <c r="G240" s="125"/>
      <c r="H240" s="125"/>
      <c r="I240" s="125"/>
      <c r="J240" s="282"/>
      <c r="K240" s="125"/>
      <c r="L240" s="125"/>
      <c r="M240" s="282"/>
    </row>
    <row r="241" spans="1:13" ht="15" hidden="1" customHeight="1" outlineLevel="1" x14ac:dyDescent="0.3">
      <c r="A241" s="275">
        <v>236</v>
      </c>
      <c r="B241" s="280"/>
      <c r="C241" s="125"/>
      <c r="D241" s="164"/>
      <c r="E241" s="281"/>
      <c r="F241" s="125"/>
      <c r="G241" s="125"/>
      <c r="H241" s="125"/>
      <c r="I241" s="125"/>
      <c r="J241" s="282"/>
      <c r="K241" s="125"/>
      <c r="L241" s="125"/>
      <c r="M241" s="282"/>
    </row>
    <row r="242" spans="1:13" ht="15" hidden="1" customHeight="1" outlineLevel="1" x14ac:dyDescent="0.3">
      <c r="A242" s="275">
        <v>237</v>
      </c>
      <c r="B242" s="280"/>
      <c r="C242" s="125"/>
      <c r="D242" s="164"/>
      <c r="E242" s="281"/>
      <c r="F242" s="125"/>
      <c r="G242" s="125"/>
      <c r="H242" s="125"/>
      <c r="I242" s="125"/>
      <c r="J242" s="282"/>
      <c r="K242" s="125"/>
      <c r="L242" s="125"/>
      <c r="M242" s="282"/>
    </row>
    <row r="243" spans="1:13" ht="15" hidden="1" customHeight="1" outlineLevel="1" x14ac:dyDescent="0.3">
      <c r="A243" s="275">
        <v>238</v>
      </c>
      <c r="B243" s="280"/>
      <c r="C243" s="125"/>
      <c r="D243" s="164"/>
      <c r="E243" s="281"/>
      <c r="F243" s="125"/>
      <c r="G243" s="125"/>
      <c r="H243" s="125"/>
      <c r="I243" s="125"/>
      <c r="J243" s="282"/>
      <c r="K243" s="125"/>
      <c r="L243" s="125"/>
      <c r="M243" s="282"/>
    </row>
    <row r="244" spans="1:13" ht="15" hidden="1" customHeight="1" outlineLevel="1" x14ac:dyDescent="0.3">
      <c r="A244" s="275">
        <v>239</v>
      </c>
      <c r="B244" s="280"/>
      <c r="C244" s="125"/>
      <c r="D244" s="164"/>
      <c r="E244" s="281"/>
      <c r="F244" s="125"/>
      <c r="G244" s="125"/>
      <c r="H244" s="125"/>
      <c r="I244" s="125"/>
      <c r="J244" s="282"/>
      <c r="K244" s="125"/>
      <c r="L244" s="125"/>
      <c r="M244" s="282"/>
    </row>
    <row r="245" spans="1:13" ht="15" hidden="1" customHeight="1" outlineLevel="1" x14ac:dyDescent="0.3">
      <c r="A245" s="275">
        <v>240</v>
      </c>
      <c r="B245" s="280"/>
      <c r="C245" s="125"/>
      <c r="D245" s="164"/>
      <c r="E245" s="281"/>
      <c r="F245" s="125"/>
      <c r="G245" s="125"/>
      <c r="H245" s="125"/>
      <c r="I245" s="125"/>
      <c r="J245" s="282"/>
      <c r="K245" s="125"/>
      <c r="L245" s="125"/>
      <c r="M245" s="282"/>
    </row>
    <row r="246" spans="1:13" ht="15" hidden="1" customHeight="1" outlineLevel="1" x14ac:dyDescent="0.3">
      <c r="A246" s="275">
        <v>241</v>
      </c>
      <c r="B246" s="280"/>
      <c r="C246" s="125"/>
      <c r="D246" s="164"/>
      <c r="E246" s="281"/>
      <c r="F246" s="125"/>
      <c r="G246" s="125"/>
      <c r="H246" s="125"/>
      <c r="I246" s="125"/>
      <c r="J246" s="282"/>
      <c r="K246" s="125"/>
      <c r="L246" s="125"/>
      <c r="M246" s="282"/>
    </row>
    <row r="247" spans="1:13" ht="15" hidden="1" customHeight="1" outlineLevel="1" x14ac:dyDescent="0.3">
      <c r="A247" s="275">
        <v>242</v>
      </c>
      <c r="B247" s="280"/>
      <c r="C247" s="125"/>
      <c r="D247" s="164"/>
      <c r="E247" s="281"/>
      <c r="F247" s="125"/>
      <c r="G247" s="125"/>
      <c r="H247" s="125"/>
      <c r="I247" s="125"/>
      <c r="J247" s="282"/>
      <c r="K247" s="125"/>
      <c r="L247" s="125"/>
      <c r="M247" s="282"/>
    </row>
    <row r="248" spans="1:13" ht="15" hidden="1" customHeight="1" outlineLevel="1" x14ac:dyDescent="0.3">
      <c r="A248" s="275">
        <v>243</v>
      </c>
      <c r="B248" s="280"/>
      <c r="C248" s="125"/>
      <c r="D248" s="164"/>
      <c r="E248" s="281"/>
      <c r="F248" s="125"/>
      <c r="G248" s="125"/>
      <c r="H248" s="125"/>
      <c r="I248" s="125"/>
      <c r="J248" s="282"/>
      <c r="K248" s="125"/>
      <c r="L248" s="125"/>
      <c r="M248" s="282"/>
    </row>
    <row r="249" spans="1:13" ht="15" hidden="1" customHeight="1" outlineLevel="1" x14ac:dyDescent="0.3">
      <c r="A249" s="275">
        <v>244</v>
      </c>
      <c r="B249" s="280"/>
      <c r="C249" s="125"/>
      <c r="D249" s="164"/>
      <c r="E249" s="281"/>
      <c r="F249" s="125"/>
      <c r="G249" s="125"/>
      <c r="H249" s="125"/>
      <c r="I249" s="125"/>
      <c r="J249" s="282"/>
      <c r="K249" s="125"/>
      <c r="L249" s="125"/>
      <c r="M249" s="282"/>
    </row>
    <row r="250" spans="1:13" ht="15" hidden="1" customHeight="1" outlineLevel="1" x14ac:dyDescent="0.3">
      <c r="A250" s="275">
        <v>245</v>
      </c>
      <c r="B250" s="280"/>
      <c r="C250" s="125"/>
      <c r="D250" s="164"/>
      <c r="E250" s="281"/>
      <c r="F250" s="125"/>
      <c r="G250" s="125"/>
      <c r="H250" s="125"/>
      <c r="I250" s="125"/>
      <c r="J250" s="282"/>
      <c r="K250" s="125"/>
      <c r="L250" s="125"/>
      <c r="M250" s="282"/>
    </row>
    <row r="251" spans="1:13" ht="15" hidden="1" customHeight="1" outlineLevel="1" x14ac:dyDescent="0.3">
      <c r="A251" s="275">
        <v>246</v>
      </c>
      <c r="B251" s="280"/>
      <c r="C251" s="125"/>
      <c r="D251" s="164"/>
      <c r="E251" s="281"/>
      <c r="F251" s="125"/>
      <c r="G251" s="125"/>
      <c r="H251" s="125"/>
      <c r="I251" s="125"/>
      <c r="J251" s="282"/>
      <c r="K251" s="125"/>
      <c r="L251" s="125"/>
      <c r="M251" s="282"/>
    </row>
    <row r="252" spans="1:13" ht="15" hidden="1" customHeight="1" outlineLevel="1" x14ac:dyDescent="0.3">
      <c r="A252" s="275">
        <v>247</v>
      </c>
      <c r="B252" s="280"/>
      <c r="C252" s="125"/>
      <c r="D252" s="164"/>
      <c r="E252" s="281"/>
      <c r="F252" s="125"/>
      <c r="G252" s="125"/>
      <c r="H252" s="125"/>
      <c r="I252" s="125"/>
      <c r="J252" s="282"/>
      <c r="K252" s="125"/>
      <c r="L252" s="125"/>
      <c r="M252" s="282"/>
    </row>
    <row r="253" spans="1:13" ht="15" hidden="1" customHeight="1" outlineLevel="1" x14ac:dyDescent="0.3">
      <c r="A253" s="275">
        <v>248</v>
      </c>
      <c r="B253" s="280"/>
      <c r="C253" s="125"/>
      <c r="D253" s="164"/>
      <c r="E253" s="281"/>
      <c r="F253" s="125"/>
      <c r="G253" s="125"/>
      <c r="H253" s="125"/>
      <c r="I253" s="125"/>
      <c r="J253" s="282"/>
      <c r="K253" s="125"/>
      <c r="L253" s="125"/>
      <c r="M253" s="282"/>
    </row>
    <row r="254" spans="1:13" ht="15" hidden="1" customHeight="1" outlineLevel="1" x14ac:dyDescent="0.3">
      <c r="A254" s="275">
        <v>249</v>
      </c>
      <c r="B254" s="280"/>
      <c r="C254" s="125"/>
      <c r="D254" s="164"/>
      <c r="E254" s="281"/>
      <c r="F254" s="125"/>
      <c r="G254" s="125"/>
      <c r="H254" s="125"/>
      <c r="I254" s="125"/>
      <c r="J254" s="282"/>
      <c r="K254" s="125"/>
      <c r="L254" s="125"/>
      <c r="M254" s="282"/>
    </row>
    <row r="255" spans="1:13" ht="15" hidden="1" customHeight="1" outlineLevel="1" x14ac:dyDescent="0.3">
      <c r="A255" s="275">
        <v>250</v>
      </c>
      <c r="B255" s="280"/>
      <c r="C255" s="125"/>
      <c r="D255" s="164"/>
      <c r="E255" s="281"/>
      <c r="F255" s="125"/>
      <c r="G255" s="125"/>
      <c r="H255" s="125"/>
      <c r="I255" s="125"/>
      <c r="J255" s="282"/>
      <c r="K255" s="125"/>
      <c r="L255" s="125"/>
      <c r="M255" s="282"/>
    </row>
    <row r="256" spans="1:13" ht="15" hidden="1" customHeight="1" outlineLevel="1" x14ac:dyDescent="0.3">
      <c r="A256" s="275">
        <v>251</v>
      </c>
      <c r="B256" s="280"/>
      <c r="C256" s="125"/>
      <c r="D256" s="164"/>
      <c r="E256" s="281"/>
      <c r="F256" s="125"/>
      <c r="G256" s="125"/>
      <c r="H256" s="125"/>
      <c r="I256" s="125"/>
      <c r="J256" s="282"/>
      <c r="K256" s="125"/>
      <c r="L256" s="125"/>
      <c r="M256" s="282"/>
    </row>
    <row r="257" spans="1:13" ht="15" hidden="1" customHeight="1" outlineLevel="1" x14ac:dyDescent="0.3">
      <c r="A257" s="275">
        <v>252</v>
      </c>
      <c r="B257" s="280"/>
      <c r="C257" s="125"/>
      <c r="D257" s="164"/>
      <c r="E257" s="281"/>
      <c r="F257" s="125"/>
      <c r="G257" s="125"/>
      <c r="H257" s="125"/>
      <c r="I257" s="125"/>
      <c r="J257" s="282"/>
      <c r="K257" s="125"/>
      <c r="L257" s="125"/>
      <c r="M257" s="282"/>
    </row>
    <row r="258" spans="1:13" ht="15" hidden="1" customHeight="1" outlineLevel="1" x14ac:dyDescent="0.3">
      <c r="A258" s="275">
        <v>253</v>
      </c>
      <c r="B258" s="280"/>
      <c r="C258" s="125"/>
      <c r="D258" s="164"/>
      <c r="E258" s="281"/>
      <c r="F258" s="125"/>
      <c r="G258" s="125"/>
      <c r="H258" s="125"/>
      <c r="I258" s="125"/>
      <c r="J258" s="282"/>
      <c r="K258" s="125"/>
      <c r="L258" s="125"/>
      <c r="M258" s="282"/>
    </row>
    <row r="259" spans="1:13" ht="15" hidden="1" customHeight="1" outlineLevel="1" x14ac:dyDescent="0.3">
      <c r="A259" s="275">
        <v>254</v>
      </c>
      <c r="B259" s="280"/>
      <c r="C259" s="125"/>
      <c r="D259" s="164"/>
      <c r="E259" s="281"/>
      <c r="F259" s="125"/>
      <c r="G259" s="125"/>
      <c r="H259" s="125"/>
      <c r="I259" s="125"/>
      <c r="J259" s="282"/>
      <c r="K259" s="125"/>
      <c r="L259" s="125"/>
      <c r="M259" s="282"/>
    </row>
    <row r="260" spans="1:13" ht="15" hidden="1" customHeight="1" outlineLevel="1" x14ac:dyDescent="0.3">
      <c r="A260" s="275">
        <v>255</v>
      </c>
      <c r="B260" s="280"/>
      <c r="C260" s="125"/>
      <c r="D260" s="164"/>
      <c r="E260" s="281"/>
      <c r="F260" s="125"/>
      <c r="G260" s="125"/>
      <c r="H260" s="125"/>
      <c r="I260" s="125"/>
      <c r="J260" s="282"/>
      <c r="K260" s="125"/>
      <c r="L260" s="125"/>
      <c r="M260" s="282"/>
    </row>
    <row r="261" spans="1:13" ht="15" hidden="1" customHeight="1" outlineLevel="1" x14ac:dyDescent="0.3">
      <c r="A261" s="275">
        <v>256</v>
      </c>
      <c r="B261" s="280"/>
      <c r="C261" s="125"/>
      <c r="D261" s="164"/>
      <c r="E261" s="281"/>
      <c r="F261" s="125"/>
      <c r="G261" s="125"/>
      <c r="H261" s="125"/>
      <c r="I261" s="125"/>
      <c r="J261" s="282"/>
      <c r="K261" s="125"/>
      <c r="L261" s="125"/>
      <c r="M261" s="282"/>
    </row>
    <row r="262" spans="1:13" ht="15" hidden="1" customHeight="1" outlineLevel="1" x14ac:dyDescent="0.3">
      <c r="A262" s="275">
        <v>257</v>
      </c>
      <c r="B262" s="280"/>
      <c r="C262" s="125"/>
      <c r="D262" s="164"/>
      <c r="E262" s="281"/>
      <c r="F262" s="125"/>
      <c r="G262" s="125"/>
      <c r="H262" s="125"/>
      <c r="I262" s="125"/>
      <c r="J262" s="282"/>
      <c r="K262" s="125"/>
      <c r="L262" s="125"/>
      <c r="M262" s="282"/>
    </row>
    <row r="263" spans="1:13" ht="15" hidden="1" customHeight="1" outlineLevel="1" x14ac:dyDescent="0.3">
      <c r="A263" s="275">
        <v>258</v>
      </c>
      <c r="B263" s="280"/>
      <c r="C263" s="125"/>
      <c r="D263" s="164"/>
      <c r="E263" s="281"/>
      <c r="F263" s="125"/>
      <c r="G263" s="125"/>
      <c r="H263" s="125"/>
      <c r="I263" s="125"/>
      <c r="J263" s="282"/>
      <c r="K263" s="125"/>
      <c r="L263" s="125"/>
      <c r="M263" s="282"/>
    </row>
    <row r="264" spans="1:13" ht="15" hidden="1" customHeight="1" outlineLevel="1" x14ac:dyDescent="0.3">
      <c r="A264" s="275">
        <v>259</v>
      </c>
      <c r="B264" s="280"/>
      <c r="C264" s="125"/>
      <c r="D264" s="164"/>
      <c r="E264" s="281"/>
      <c r="F264" s="125"/>
      <c r="G264" s="125"/>
      <c r="H264" s="125"/>
      <c r="I264" s="125"/>
      <c r="J264" s="282"/>
      <c r="K264" s="125"/>
      <c r="L264" s="125"/>
      <c r="M264" s="282"/>
    </row>
    <row r="265" spans="1:13" ht="15" hidden="1" customHeight="1" outlineLevel="1" x14ac:dyDescent="0.3">
      <c r="A265" s="275">
        <v>260</v>
      </c>
      <c r="B265" s="280"/>
      <c r="C265" s="125"/>
      <c r="D265" s="164"/>
      <c r="E265" s="281"/>
      <c r="F265" s="125"/>
      <c r="G265" s="125"/>
      <c r="H265" s="125"/>
      <c r="I265" s="125"/>
      <c r="J265" s="282"/>
      <c r="K265" s="125"/>
      <c r="L265" s="125"/>
      <c r="M265" s="282"/>
    </row>
    <row r="266" spans="1:13" ht="15" hidden="1" customHeight="1" outlineLevel="1" x14ac:dyDescent="0.3">
      <c r="A266" s="275">
        <v>261</v>
      </c>
      <c r="B266" s="280"/>
      <c r="C266" s="125"/>
      <c r="D266" s="164"/>
      <c r="E266" s="281"/>
      <c r="F266" s="125"/>
      <c r="G266" s="125"/>
      <c r="H266" s="125"/>
      <c r="I266" s="125"/>
      <c r="J266" s="282"/>
      <c r="K266" s="125"/>
      <c r="L266" s="125"/>
      <c r="M266" s="282"/>
    </row>
    <row r="267" spans="1:13" ht="15" hidden="1" customHeight="1" outlineLevel="1" x14ac:dyDescent="0.3">
      <c r="A267" s="275">
        <v>262</v>
      </c>
      <c r="B267" s="280"/>
      <c r="C267" s="125"/>
      <c r="D267" s="164"/>
      <c r="E267" s="281"/>
      <c r="F267" s="125"/>
      <c r="G267" s="125"/>
      <c r="H267" s="125"/>
      <c r="I267" s="125"/>
      <c r="J267" s="282"/>
      <c r="K267" s="125"/>
      <c r="L267" s="125"/>
      <c r="M267" s="282"/>
    </row>
    <row r="268" spans="1:13" ht="15" hidden="1" customHeight="1" outlineLevel="1" x14ac:dyDescent="0.3">
      <c r="A268" s="275">
        <v>263</v>
      </c>
      <c r="B268" s="280"/>
      <c r="C268" s="125"/>
      <c r="D268" s="164"/>
      <c r="E268" s="281"/>
      <c r="F268" s="125"/>
      <c r="G268" s="125"/>
      <c r="H268" s="125"/>
      <c r="I268" s="125"/>
      <c r="J268" s="282"/>
      <c r="K268" s="125"/>
      <c r="L268" s="125"/>
      <c r="M268" s="282"/>
    </row>
    <row r="269" spans="1:13" ht="15" hidden="1" customHeight="1" outlineLevel="1" x14ac:dyDescent="0.3">
      <c r="A269" s="275">
        <v>264</v>
      </c>
      <c r="B269" s="280"/>
      <c r="C269" s="125"/>
      <c r="D269" s="164"/>
      <c r="E269" s="281"/>
      <c r="F269" s="125"/>
      <c r="G269" s="125"/>
      <c r="H269" s="125"/>
      <c r="I269" s="125"/>
      <c r="J269" s="282"/>
      <c r="K269" s="125"/>
      <c r="L269" s="125"/>
      <c r="M269" s="282"/>
    </row>
    <row r="270" spans="1:13" ht="15" hidden="1" customHeight="1" outlineLevel="1" x14ac:dyDescent="0.3">
      <c r="A270" s="275">
        <v>265</v>
      </c>
      <c r="B270" s="280"/>
      <c r="C270" s="125"/>
      <c r="D270" s="164"/>
      <c r="E270" s="281"/>
      <c r="F270" s="125"/>
      <c r="G270" s="125"/>
      <c r="H270" s="125"/>
      <c r="I270" s="125"/>
      <c r="J270" s="282"/>
      <c r="K270" s="125"/>
      <c r="L270" s="125"/>
      <c r="M270" s="282"/>
    </row>
    <row r="271" spans="1:13" ht="15" hidden="1" customHeight="1" outlineLevel="1" x14ac:dyDescent="0.3">
      <c r="A271" s="275">
        <v>266</v>
      </c>
      <c r="B271" s="280"/>
      <c r="C271" s="125"/>
      <c r="D271" s="164"/>
      <c r="E271" s="281"/>
      <c r="F271" s="125"/>
      <c r="G271" s="125"/>
      <c r="H271" s="125"/>
      <c r="I271" s="125"/>
      <c r="J271" s="282"/>
      <c r="K271" s="125"/>
      <c r="L271" s="125"/>
      <c r="M271" s="282"/>
    </row>
    <row r="272" spans="1:13" ht="15" hidden="1" customHeight="1" outlineLevel="1" x14ac:dyDescent="0.3">
      <c r="A272" s="275">
        <v>267</v>
      </c>
      <c r="B272" s="280"/>
      <c r="C272" s="125"/>
      <c r="D272" s="164"/>
      <c r="E272" s="281"/>
      <c r="F272" s="125"/>
      <c r="G272" s="125"/>
      <c r="H272" s="125"/>
      <c r="I272" s="125"/>
      <c r="J272" s="282"/>
      <c r="K272" s="125"/>
      <c r="L272" s="125"/>
      <c r="M272" s="282"/>
    </row>
    <row r="273" spans="1:13" ht="15" hidden="1" customHeight="1" outlineLevel="1" x14ac:dyDescent="0.3">
      <c r="A273" s="275">
        <v>268</v>
      </c>
      <c r="B273" s="280"/>
      <c r="C273" s="125"/>
      <c r="D273" s="164"/>
      <c r="E273" s="281"/>
      <c r="F273" s="125"/>
      <c r="G273" s="125"/>
      <c r="H273" s="125"/>
      <c r="I273" s="125"/>
      <c r="J273" s="282"/>
      <c r="K273" s="125"/>
      <c r="L273" s="125"/>
      <c r="M273" s="282"/>
    </row>
    <row r="274" spans="1:13" ht="15" hidden="1" customHeight="1" outlineLevel="1" x14ac:dyDescent="0.3">
      <c r="A274" s="275">
        <v>269</v>
      </c>
      <c r="B274" s="280"/>
      <c r="C274" s="125"/>
      <c r="D274" s="164"/>
      <c r="E274" s="281"/>
      <c r="F274" s="125"/>
      <c r="G274" s="125"/>
      <c r="H274" s="125"/>
      <c r="I274" s="125"/>
      <c r="J274" s="282"/>
      <c r="K274" s="125"/>
      <c r="L274" s="125"/>
      <c r="M274" s="282"/>
    </row>
    <row r="275" spans="1:13" ht="15" hidden="1" customHeight="1" outlineLevel="1" x14ac:dyDescent="0.3">
      <c r="A275" s="275">
        <v>270</v>
      </c>
      <c r="B275" s="280"/>
      <c r="C275" s="125"/>
      <c r="D275" s="164"/>
      <c r="E275" s="281"/>
      <c r="F275" s="125"/>
      <c r="G275" s="125"/>
      <c r="H275" s="125"/>
      <c r="I275" s="125"/>
      <c r="J275" s="282"/>
      <c r="K275" s="125"/>
      <c r="L275" s="125"/>
      <c r="M275" s="282"/>
    </row>
    <row r="276" spans="1:13" ht="15" hidden="1" customHeight="1" outlineLevel="1" x14ac:dyDescent="0.3">
      <c r="A276" s="275">
        <v>271</v>
      </c>
      <c r="B276" s="280"/>
      <c r="C276" s="125"/>
      <c r="D276" s="164"/>
      <c r="E276" s="281"/>
      <c r="F276" s="125"/>
      <c r="G276" s="125"/>
      <c r="H276" s="125"/>
      <c r="I276" s="125"/>
      <c r="J276" s="282"/>
      <c r="K276" s="125"/>
      <c r="L276" s="125"/>
      <c r="M276" s="282"/>
    </row>
    <row r="277" spans="1:13" ht="15" hidden="1" customHeight="1" outlineLevel="1" x14ac:dyDescent="0.3">
      <c r="A277" s="275">
        <v>272</v>
      </c>
      <c r="B277" s="280"/>
      <c r="C277" s="125"/>
      <c r="D277" s="164"/>
      <c r="E277" s="281"/>
      <c r="F277" s="125"/>
      <c r="G277" s="125"/>
      <c r="H277" s="125"/>
      <c r="I277" s="125"/>
      <c r="J277" s="282"/>
      <c r="K277" s="125"/>
      <c r="L277" s="125"/>
      <c r="M277" s="282"/>
    </row>
    <row r="278" spans="1:13" ht="15" hidden="1" customHeight="1" outlineLevel="1" x14ac:dyDescent="0.3">
      <c r="A278" s="275">
        <v>273</v>
      </c>
      <c r="B278" s="280"/>
      <c r="C278" s="125"/>
      <c r="D278" s="164"/>
      <c r="E278" s="281"/>
      <c r="F278" s="125"/>
      <c r="G278" s="125"/>
      <c r="H278" s="125"/>
      <c r="I278" s="125"/>
      <c r="J278" s="282"/>
      <c r="K278" s="125"/>
      <c r="L278" s="125"/>
      <c r="M278" s="282"/>
    </row>
    <row r="279" spans="1:13" ht="15" hidden="1" customHeight="1" outlineLevel="1" x14ac:dyDescent="0.3">
      <c r="A279" s="275">
        <v>274</v>
      </c>
      <c r="B279" s="280"/>
      <c r="C279" s="125"/>
      <c r="D279" s="164"/>
      <c r="E279" s="281"/>
      <c r="F279" s="125"/>
      <c r="G279" s="125"/>
      <c r="H279" s="125"/>
      <c r="I279" s="125"/>
      <c r="J279" s="282"/>
      <c r="K279" s="125"/>
      <c r="L279" s="125"/>
      <c r="M279" s="282"/>
    </row>
    <row r="280" spans="1:13" ht="15" hidden="1" customHeight="1" outlineLevel="1" x14ac:dyDescent="0.3">
      <c r="A280" s="275">
        <v>275</v>
      </c>
      <c r="B280" s="280"/>
      <c r="C280" s="125"/>
      <c r="D280" s="164"/>
      <c r="E280" s="281"/>
      <c r="F280" s="125"/>
      <c r="G280" s="125"/>
      <c r="H280" s="125"/>
      <c r="I280" s="125"/>
      <c r="J280" s="282"/>
      <c r="K280" s="125"/>
      <c r="L280" s="125"/>
      <c r="M280" s="282"/>
    </row>
    <row r="281" spans="1:13" ht="15" hidden="1" customHeight="1" outlineLevel="1" x14ac:dyDescent="0.3">
      <c r="A281" s="275">
        <v>276</v>
      </c>
      <c r="B281" s="280"/>
      <c r="C281" s="125"/>
      <c r="D281" s="164"/>
      <c r="E281" s="281"/>
      <c r="F281" s="125"/>
      <c r="G281" s="125"/>
      <c r="H281" s="125"/>
      <c r="I281" s="125"/>
      <c r="J281" s="282"/>
      <c r="K281" s="125"/>
      <c r="L281" s="125"/>
      <c r="M281" s="282"/>
    </row>
    <row r="282" spans="1:13" ht="15" hidden="1" customHeight="1" outlineLevel="1" x14ac:dyDescent="0.3">
      <c r="A282" s="275">
        <v>277</v>
      </c>
      <c r="B282" s="280"/>
      <c r="C282" s="125"/>
      <c r="D282" s="164"/>
      <c r="E282" s="281"/>
      <c r="F282" s="125"/>
      <c r="G282" s="125"/>
      <c r="H282" s="125"/>
      <c r="I282" s="125"/>
      <c r="J282" s="282"/>
      <c r="K282" s="125"/>
      <c r="L282" s="125"/>
      <c r="M282" s="282"/>
    </row>
    <row r="283" spans="1:13" ht="15" hidden="1" customHeight="1" outlineLevel="1" x14ac:dyDescent="0.3">
      <c r="A283" s="275">
        <v>278</v>
      </c>
      <c r="B283" s="280"/>
      <c r="C283" s="125"/>
      <c r="D283" s="164"/>
      <c r="E283" s="281"/>
      <c r="F283" s="125"/>
      <c r="G283" s="125"/>
      <c r="H283" s="125"/>
      <c r="I283" s="125"/>
      <c r="J283" s="282"/>
      <c r="K283" s="125"/>
      <c r="L283" s="125"/>
      <c r="M283" s="282"/>
    </row>
    <row r="284" spans="1:13" ht="15" hidden="1" customHeight="1" outlineLevel="1" x14ac:dyDescent="0.3">
      <c r="A284" s="275">
        <v>279</v>
      </c>
      <c r="B284" s="280"/>
      <c r="C284" s="125"/>
      <c r="D284" s="164"/>
      <c r="E284" s="281"/>
      <c r="F284" s="125"/>
      <c r="G284" s="125"/>
      <c r="H284" s="125"/>
      <c r="I284" s="125"/>
      <c r="J284" s="282"/>
      <c r="K284" s="125"/>
      <c r="L284" s="125"/>
      <c r="M284" s="282"/>
    </row>
    <row r="285" spans="1:13" ht="15" hidden="1" customHeight="1" outlineLevel="1" x14ac:dyDescent="0.3">
      <c r="A285" s="275">
        <v>280</v>
      </c>
      <c r="B285" s="280"/>
      <c r="C285" s="125"/>
      <c r="D285" s="164"/>
      <c r="E285" s="281"/>
      <c r="F285" s="125"/>
      <c r="G285" s="125"/>
      <c r="H285" s="125"/>
      <c r="I285" s="125"/>
      <c r="J285" s="282"/>
      <c r="K285" s="125"/>
      <c r="L285" s="125"/>
      <c r="M285" s="282"/>
    </row>
    <row r="286" spans="1:13" ht="15" hidden="1" customHeight="1" outlineLevel="1" x14ac:dyDescent="0.3">
      <c r="A286" s="275">
        <v>281</v>
      </c>
      <c r="B286" s="280"/>
      <c r="C286" s="125"/>
      <c r="D286" s="164"/>
      <c r="E286" s="281"/>
      <c r="F286" s="125"/>
      <c r="G286" s="125"/>
      <c r="H286" s="125"/>
      <c r="I286" s="125"/>
      <c r="J286" s="282"/>
      <c r="K286" s="125"/>
      <c r="L286" s="125"/>
      <c r="M286" s="282"/>
    </row>
    <row r="287" spans="1:13" ht="15" hidden="1" customHeight="1" outlineLevel="1" x14ac:dyDescent="0.3">
      <c r="A287" s="275">
        <v>282</v>
      </c>
      <c r="B287" s="280"/>
      <c r="C287" s="125"/>
      <c r="D287" s="164"/>
      <c r="E287" s="281"/>
      <c r="F287" s="125"/>
      <c r="G287" s="125"/>
      <c r="H287" s="125"/>
      <c r="I287" s="125"/>
      <c r="J287" s="282"/>
      <c r="K287" s="125"/>
      <c r="L287" s="125"/>
      <c r="M287" s="282"/>
    </row>
    <row r="288" spans="1:13" ht="15" hidden="1" customHeight="1" outlineLevel="1" x14ac:dyDescent="0.3">
      <c r="A288" s="275">
        <v>283</v>
      </c>
      <c r="B288" s="280"/>
      <c r="C288" s="125"/>
      <c r="D288" s="164"/>
      <c r="E288" s="281"/>
      <c r="F288" s="125"/>
      <c r="G288" s="125"/>
      <c r="H288" s="125"/>
      <c r="I288" s="125"/>
      <c r="J288" s="282"/>
      <c r="K288" s="125"/>
      <c r="L288" s="125"/>
      <c r="M288" s="282"/>
    </row>
    <row r="289" spans="1:13" ht="15" hidden="1" customHeight="1" outlineLevel="1" x14ac:dyDescent="0.3">
      <c r="A289" s="275">
        <v>284</v>
      </c>
      <c r="B289" s="280"/>
      <c r="C289" s="125"/>
      <c r="D289" s="164"/>
      <c r="E289" s="281"/>
      <c r="F289" s="125"/>
      <c r="G289" s="125"/>
      <c r="H289" s="125"/>
      <c r="I289" s="125"/>
      <c r="J289" s="282"/>
      <c r="K289" s="125"/>
      <c r="L289" s="125"/>
      <c r="M289" s="282"/>
    </row>
    <row r="290" spans="1:13" ht="15" hidden="1" customHeight="1" outlineLevel="1" x14ac:dyDescent="0.3">
      <c r="A290" s="275">
        <v>285</v>
      </c>
      <c r="B290" s="280"/>
      <c r="C290" s="125"/>
      <c r="D290" s="164"/>
      <c r="E290" s="281"/>
      <c r="F290" s="125"/>
      <c r="G290" s="125"/>
      <c r="H290" s="125"/>
      <c r="I290" s="125"/>
      <c r="J290" s="282"/>
      <c r="K290" s="125"/>
      <c r="L290" s="125"/>
      <c r="M290" s="282"/>
    </row>
    <row r="291" spans="1:13" ht="15" hidden="1" customHeight="1" outlineLevel="1" x14ac:dyDescent="0.3">
      <c r="A291" s="275">
        <v>286</v>
      </c>
      <c r="B291" s="280"/>
      <c r="C291" s="125"/>
      <c r="D291" s="164"/>
      <c r="E291" s="281"/>
      <c r="F291" s="125"/>
      <c r="G291" s="125"/>
      <c r="H291" s="125"/>
      <c r="I291" s="125"/>
      <c r="J291" s="282"/>
      <c r="K291" s="125"/>
      <c r="L291" s="125"/>
      <c r="M291" s="282"/>
    </row>
    <row r="292" spans="1:13" ht="15" hidden="1" customHeight="1" outlineLevel="1" x14ac:dyDescent="0.3">
      <c r="A292" s="275">
        <v>287</v>
      </c>
      <c r="B292" s="280"/>
      <c r="C292" s="125"/>
      <c r="D292" s="164"/>
      <c r="E292" s="281"/>
      <c r="F292" s="125"/>
      <c r="G292" s="125"/>
      <c r="H292" s="125"/>
      <c r="I292" s="125"/>
      <c r="J292" s="282"/>
      <c r="K292" s="125"/>
      <c r="L292" s="125"/>
      <c r="M292" s="282"/>
    </row>
    <row r="293" spans="1:13" ht="15" hidden="1" customHeight="1" outlineLevel="1" x14ac:dyDescent="0.3">
      <c r="A293" s="275">
        <v>288</v>
      </c>
      <c r="B293" s="280"/>
      <c r="C293" s="125"/>
      <c r="D293" s="164"/>
      <c r="E293" s="281"/>
      <c r="F293" s="125"/>
      <c r="G293" s="125"/>
      <c r="H293" s="125"/>
      <c r="I293" s="125"/>
      <c r="J293" s="282"/>
      <c r="K293" s="125"/>
      <c r="L293" s="125"/>
      <c r="M293" s="282"/>
    </row>
    <row r="294" spans="1:13" ht="15" hidden="1" customHeight="1" outlineLevel="1" x14ac:dyDescent="0.3">
      <c r="A294" s="275">
        <v>289</v>
      </c>
      <c r="B294" s="280"/>
      <c r="C294" s="125"/>
      <c r="D294" s="164"/>
      <c r="E294" s="281"/>
      <c r="F294" s="125"/>
      <c r="G294" s="125"/>
      <c r="H294" s="125"/>
      <c r="I294" s="125"/>
      <c r="J294" s="282"/>
      <c r="K294" s="125"/>
      <c r="L294" s="125"/>
      <c r="M294" s="282"/>
    </row>
    <row r="295" spans="1:13" ht="15" hidden="1" customHeight="1" outlineLevel="1" x14ac:dyDescent="0.3">
      <c r="A295" s="275">
        <v>290</v>
      </c>
      <c r="B295" s="280"/>
      <c r="C295" s="125"/>
      <c r="D295" s="164"/>
      <c r="E295" s="281"/>
      <c r="F295" s="125"/>
      <c r="G295" s="125"/>
      <c r="H295" s="125"/>
      <c r="I295" s="125"/>
      <c r="J295" s="282"/>
      <c r="K295" s="125"/>
      <c r="L295" s="125"/>
      <c r="M295" s="282"/>
    </row>
    <row r="296" spans="1:13" ht="15" hidden="1" customHeight="1" outlineLevel="1" x14ac:dyDescent="0.3">
      <c r="A296" s="275">
        <v>291</v>
      </c>
      <c r="B296" s="280"/>
      <c r="C296" s="125"/>
      <c r="D296" s="164"/>
      <c r="E296" s="281"/>
      <c r="F296" s="125"/>
      <c r="G296" s="125"/>
      <c r="H296" s="125"/>
      <c r="I296" s="125"/>
      <c r="J296" s="282"/>
      <c r="K296" s="125"/>
      <c r="L296" s="125"/>
      <c r="M296" s="282"/>
    </row>
    <row r="297" spans="1:13" ht="15" hidden="1" customHeight="1" outlineLevel="1" x14ac:dyDescent="0.3">
      <c r="A297" s="275">
        <v>292</v>
      </c>
      <c r="B297" s="280"/>
      <c r="C297" s="125"/>
      <c r="D297" s="164"/>
      <c r="E297" s="281"/>
      <c r="F297" s="125"/>
      <c r="G297" s="125"/>
      <c r="H297" s="125"/>
      <c r="I297" s="125"/>
      <c r="J297" s="282"/>
      <c r="K297" s="125"/>
      <c r="L297" s="125"/>
      <c r="M297" s="282"/>
    </row>
    <row r="298" spans="1:13" ht="15" hidden="1" customHeight="1" outlineLevel="1" x14ac:dyDescent="0.3">
      <c r="A298" s="275">
        <v>293</v>
      </c>
      <c r="B298" s="280"/>
      <c r="C298" s="125"/>
      <c r="D298" s="164"/>
      <c r="E298" s="281"/>
      <c r="F298" s="125"/>
      <c r="G298" s="125"/>
      <c r="H298" s="125"/>
      <c r="I298" s="125"/>
      <c r="J298" s="282"/>
      <c r="K298" s="125"/>
      <c r="L298" s="125"/>
      <c r="M298" s="282"/>
    </row>
    <row r="299" spans="1:13" ht="15" hidden="1" customHeight="1" outlineLevel="1" x14ac:dyDescent="0.3">
      <c r="A299" s="275">
        <v>294</v>
      </c>
      <c r="B299" s="280"/>
      <c r="C299" s="125"/>
      <c r="D299" s="164"/>
      <c r="E299" s="281"/>
      <c r="F299" s="125"/>
      <c r="G299" s="125"/>
      <c r="H299" s="125"/>
      <c r="I299" s="125"/>
      <c r="J299" s="282"/>
      <c r="K299" s="125"/>
      <c r="L299" s="125"/>
      <c r="M299" s="282"/>
    </row>
    <row r="300" spans="1:13" ht="15" hidden="1" customHeight="1" outlineLevel="1" x14ac:dyDescent="0.3">
      <c r="A300" s="275">
        <v>295</v>
      </c>
      <c r="B300" s="280"/>
      <c r="C300" s="125"/>
      <c r="D300" s="164"/>
      <c r="E300" s="281"/>
      <c r="F300" s="125"/>
      <c r="G300" s="125"/>
      <c r="H300" s="125"/>
      <c r="I300" s="125"/>
      <c r="J300" s="282"/>
      <c r="K300" s="125"/>
      <c r="L300" s="125"/>
      <c r="M300" s="282"/>
    </row>
    <row r="301" spans="1:13" ht="15" hidden="1" customHeight="1" outlineLevel="1" x14ac:dyDescent="0.3">
      <c r="A301" s="275">
        <v>296</v>
      </c>
      <c r="B301" s="280"/>
      <c r="C301" s="125"/>
      <c r="D301" s="164"/>
      <c r="E301" s="281"/>
      <c r="F301" s="125"/>
      <c r="G301" s="125"/>
      <c r="H301" s="125"/>
      <c r="I301" s="125"/>
      <c r="J301" s="282"/>
      <c r="K301" s="125"/>
      <c r="L301" s="125"/>
      <c r="M301" s="282"/>
    </row>
    <row r="302" spans="1:13" ht="15" hidden="1" customHeight="1" outlineLevel="1" x14ac:dyDescent="0.3">
      <c r="A302" s="275">
        <v>297</v>
      </c>
      <c r="B302" s="280"/>
      <c r="C302" s="125"/>
      <c r="D302" s="164"/>
      <c r="E302" s="281"/>
      <c r="F302" s="125"/>
      <c r="G302" s="125"/>
      <c r="H302" s="125"/>
      <c r="I302" s="125"/>
      <c r="J302" s="282"/>
      <c r="K302" s="125"/>
      <c r="L302" s="125"/>
      <c r="M302" s="282"/>
    </row>
    <row r="303" spans="1:13" ht="15" hidden="1" customHeight="1" outlineLevel="1" x14ac:dyDescent="0.3">
      <c r="A303" s="275">
        <v>298</v>
      </c>
      <c r="B303" s="280"/>
      <c r="C303" s="125"/>
      <c r="D303" s="164"/>
      <c r="E303" s="281"/>
      <c r="F303" s="125"/>
      <c r="G303" s="125"/>
      <c r="H303" s="125"/>
      <c r="I303" s="125"/>
      <c r="J303" s="282"/>
      <c r="K303" s="125"/>
      <c r="L303" s="125"/>
      <c r="M303" s="282"/>
    </row>
    <row r="304" spans="1:13" ht="15" hidden="1" customHeight="1" outlineLevel="1" x14ac:dyDescent="0.3">
      <c r="A304" s="275">
        <v>299</v>
      </c>
      <c r="B304" s="280"/>
      <c r="C304" s="125"/>
      <c r="D304" s="164"/>
      <c r="E304" s="281"/>
      <c r="F304" s="125"/>
      <c r="G304" s="125"/>
      <c r="H304" s="125"/>
      <c r="I304" s="125"/>
      <c r="J304" s="282"/>
      <c r="K304" s="125"/>
      <c r="L304" s="125"/>
      <c r="M304" s="282"/>
    </row>
    <row r="305" spans="1:13" ht="15" hidden="1" customHeight="1" outlineLevel="1" x14ac:dyDescent="0.3">
      <c r="A305" s="275">
        <v>300</v>
      </c>
      <c r="B305" s="280"/>
      <c r="C305" s="125"/>
      <c r="D305" s="164"/>
      <c r="E305" s="281"/>
      <c r="F305" s="125"/>
      <c r="G305" s="125"/>
      <c r="H305" s="125"/>
      <c r="I305" s="125"/>
      <c r="J305" s="282"/>
      <c r="K305" s="125"/>
      <c r="L305" s="125"/>
      <c r="M305" s="282"/>
    </row>
    <row r="306" spans="1:13" ht="15" hidden="1" customHeight="1" outlineLevel="1" x14ac:dyDescent="0.3">
      <c r="A306" s="275">
        <v>301</v>
      </c>
      <c r="B306" s="280"/>
      <c r="C306" s="125"/>
      <c r="D306" s="164"/>
      <c r="E306" s="281"/>
      <c r="F306" s="125"/>
      <c r="G306" s="125"/>
      <c r="H306" s="125"/>
      <c r="I306" s="125"/>
      <c r="J306" s="282"/>
      <c r="K306" s="125"/>
      <c r="L306" s="125"/>
      <c r="M306" s="282"/>
    </row>
    <row r="307" spans="1:13" ht="15" hidden="1" customHeight="1" outlineLevel="1" x14ac:dyDescent="0.3">
      <c r="A307" s="275">
        <v>302</v>
      </c>
      <c r="B307" s="280"/>
      <c r="C307" s="125"/>
      <c r="D307" s="164"/>
      <c r="E307" s="281"/>
      <c r="F307" s="125"/>
      <c r="G307" s="125"/>
      <c r="H307" s="125"/>
      <c r="I307" s="125"/>
      <c r="J307" s="282"/>
      <c r="K307" s="125"/>
      <c r="L307" s="125"/>
      <c r="M307" s="282"/>
    </row>
    <row r="308" spans="1:13" ht="15" hidden="1" customHeight="1" outlineLevel="1" x14ac:dyDescent="0.3">
      <c r="A308" s="275">
        <v>303</v>
      </c>
      <c r="B308" s="280"/>
      <c r="C308" s="125"/>
      <c r="D308" s="164"/>
      <c r="E308" s="281"/>
      <c r="F308" s="125"/>
      <c r="G308" s="125"/>
      <c r="H308" s="125"/>
      <c r="I308" s="125"/>
      <c r="J308" s="282"/>
      <c r="K308" s="125"/>
      <c r="L308" s="125"/>
      <c r="M308" s="282"/>
    </row>
    <row r="309" spans="1:13" ht="15" hidden="1" customHeight="1" outlineLevel="1" x14ac:dyDescent="0.3">
      <c r="A309" s="275">
        <v>304</v>
      </c>
      <c r="B309" s="280"/>
      <c r="C309" s="125"/>
      <c r="D309" s="164"/>
      <c r="E309" s="281"/>
      <c r="F309" s="125"/>
      <c r="G309" s="125"/>
      <c r="H309" s="125"/>
      <c r="I309" s="125"/>
      <c r="J309" s="282"/>
      <c r="K309" s="125"/>
      <c r="L309" s="125"/>
      <c r="M309" s="282"/>
    </row>
    <row r="310" spans="1:13" ht="15" hidden="1" customHeight="1" outlineLevel="1" x14ac:dyDescent="0.3">
      <c r="A310" s="275">
        <v>305</v>
      </c>
      <c r="B310" s="280"/>
      <c r="C310" s="125"/>
      <c r="D310" s="164"/>
      <c r="E310" s="281"/>
      <c r="F310" s="125"/>
      <c r="G310" s="125"/>
      <c r="H310" s="125"/>
      <c r="I310" s="125"/>
      <c r="J310" s="282"/>
      <c r="K310" s="125"/>
      <c r="L310" s="125"/>
      <c r="M310" s="282"/>
    </row>
    <row r="311" spans="1:13" ht="15" hidden="1" customHeight="1" outlineLevel="1" x14ac:dyDescent="0.3">
      <c r="A311" s="275">
        <v>306</v>
      </c>
      <c r="B311" s="280"/>
      <c r="C311" s="125"/>
      <c r="D311" s="164"/>
      <c r="E311" s="281"/>
      <c r="F311" s="125"/>
      <c r="G311" s="125"/>
      <c r="H311" s="125"/>
      <c r="I311" s="125"/>
      <c r="J311" s="282"/>
      <c r="K311" s="125"/>
      <c r="L311" s="125"/>
      <c r="M311" s="282"/>
    </row>
    <row r="312" spans="1:13" ht="15" hidden="1" customHeight="1" outlineLevel="1" x14ac:dyDescent="0.3">
      <c r="A312" s="275">
        <v>307</v>
      </c>
      <c r="B312" s="280"/>
      <c r="C312" s="125"/>
      <c r="D312" s="164"/>
      <c r="E312" s="281"/>
      <c r="F312" s="125"/>
      <c r="G312" s="125"/>
      <c r="H312" s="125"/>
      <c r="I312" s="125"/>
      <c r="J312" s="282"/>
      <c r="K312" s="125"/>
      <c r="L312" s="125"/>
      <c r="M312" s="282"/>
    </row>
    <row r="313" spans="1:13" ht="15" hidden="1" customHeight="1" outlineLevel="1" x14ac:dyDescent="0.3">
      <c r="A313" s="275">
        <v>308</v>
      </c>
      <c r="B313" s="280"/>
      <c r="C313" s="125"/>
      <c r="D313" s="164"/>
      <c r="E313" s="281"/>
      <c r="F313" s="125"/>
      <c r="G313" s="125"/>
      <c r="H313" s="125"/>
      <c r="I313" s="125"/>
      <c r="J313" s="282"/>
      <c r="K313" s="125"/>
      <c r="L313" s="125"/>
      <c r="M313" s="282"/>
    </row>
    <row r="314" spans="1:13" ht="15" hidden="1" customHeight="1" outlineLevel="1" x14ac:dyDescent="0.3">
      <c r="A314" s="275">
        <v>309</v>
      </c>
      <c r="B314" s="280"/>
      <c r="C314" s="125"/>
      <c r="D314" s="164"/>
      <c r="E314" s="281"/>
      <c r="F314" s="125"/>
      <c r="G314" s="125"/>
      <c r="H314" s="125"/>
      <c r="I314" s="125"/>
      <c r="J314" s="282"/>
      <c r="K314" s="125"/>
      <c r="L314" s="125"/>
      <c r="M314" s="282"/>
    </row>
    <row r="315" spans="1:13" ht="15" hidden="1" customHeight="1" outlineLevel="1" x14ac:dyDescent="0.3">
      <c r="A315" s="275">
        <v>310</v>
      </c>
      <c r="B315" s="280"/>
      <c r="C315" s="125"/>
      <c r="D315" s="164"/>
      <c r="E315" s="281"/>
      <c r="F315" s="125"/>
      <c r="G315" s="125"/>
      <c r="H315" s="125"/>
      <c r="I315" s="125"/>
      <c r="J315" s="282"/>
      <c r="K315" s="125"/>
      <c r="L315" s="125"/>
      <c r="M315" s="282"/>
    </row>
    <row r="316" spans="1:13" ht="15" hidden="1" customHeight="1" outlineLevel="1" x14ac:dyDescent="0.3">
      <c r="A316" s="275">
        <v>311</v>
      </c>
      <c r="B316" s="280"/>
      <c r="C316" s="125"/>
      <c r="D316" s="164"/>
      <c r="E316" s="281"/>
      <c r="F316" s="125"/>
      <c r="G316" s="125"/>
      <c r="H316" s="125"/>
      <c r="I316" s="125"/>
      <c r="J316" s="282"/>
      <c r="K316" s="125"/>
      <c r="L316" s="125"/>
      <c r="M316" s="282"/>
    </row>
    <row r="317" spans="1:13" ht="15" hidden="1" customHeight="1" outlineLevel="1" x14ac:dyDescent="0.3">
      <c r="A317" s="275">
        <v>312</v>
      </c>
      <c r="B317" s="280"/>
      <c r="C317" s="125"/>
      <c r="D317" s="164"/>
      <c r="E317" s="281"/>
      <c r="F317" s="125"/>
      <c r="G317" s="125"/>
      <c r="H317" s="125"/>
      <c r="I317" s="125"/>
      <c r="J317" s="282"/>
      <c r="K317" s="125"/>
      <c r="L317" s="125"/>
      <c r="M317" s="282"/>
    </row>
    <row r="318" spans="1:13" ht="15" hidden="1" customHeight="1" outlineLevel="1" x14ac:dyDescent="0.3">
      <c r="A318" s="275">
        <v>313</v>
      </c>
      <c r="B318" s="280"/>
      <c r="C318" s="125"/>
      <c r="D318" s="164"/>
      <c r="E318" s="281"/>
      <c r="F318" s="125"/>
      <c r="G318" s="125"/>
      <c r="H318" s="125"/>
      <c r="I318" s="125"/>
      <c r="J318" s="282"/>
      <c r="K318" s="125"/>
      <c r="L318" s="125"/>
      <c r="M318" s="282"/>
    </row>
    <row r="319" spans="1:13" ht="15" hidden="1" customHeight="1" outlineLevel="1" x14ac:dyDescent="0.3">
      <c r="A319" s="275">
        <v>314</v>
      </c>
      <c r="B319" s="280"/>
      <c r="C319" s="125"/>
      <c r="D319" s="164"/>
      <c r="E319" s="281"/>
      <c r="F319" s="125"/>
      <c r="G319" s="125"/>
      <c r="H319" s="125"/>
      <c r="I319" s="125"/>
      <c r="J319" s="282"/>
      <c r="K319" s="125"/>
      <c r="L319" s="125"/>
      <c r="M319" s="282"/>
    </row>
    <row r="320" spans="1:13" ht="15" hidden="1" customHeight="1" outlineLevel="1" x14ac:dyDescent="0.3">
      <c r="A320" s="275">
        <v>315</v>
      </c>
      <c r="B320" s="280"/>
      <c r="C320" s="125"/>
      <c r="D320" s="164"/>
      <c r="E320" s="281"/>
      <c r="F320" s="125"/>
      <c r="G320" s="125"/>
      <c r="H320" s="125"/>
      <c r="I320" s="125"/>
      <c r="J320" s="282"/>
      <c r="K320" s="125"/>
      <c r="L320" s="125"/>
      <c r="M320" s="282"/>
    </row>
    <row r="321" spans="1:13" ht="15" hidden="1" customHeight="1" outlineLevel="1" x14ac:dyDescent="0.3">
      <c r="A321" s="275">
        <v>316</v>
      </c>
      <c r="B321" s="280"/>
      <c r="C321" s="125"/>
      <c r="D321" s="164"/>
      <c r="E321" s="281"/>
      <c r="F321" s="125"/>
      <c r="G321" s="125"/>
      <c r="H321" s="125"/>
      <c r="I321" s="125"/>
      <c r="J321" s="282"/>
      <c r="K321" s="125"/>
      <c r="L321" s="125"/>
      <c r="M321" s="282"/>
    </row>
    <row r="322" spans="1:13" ht="15" hidden="1" customHeight="1" outlineLevel="1" x14ac:dyDescent="0.3">
      <c r="A322" s="275">
        <v>317</v>
      </c>
      <c r="B322" s="280"/>
      <c r="C322" s="125"/>
      <c r="D322" s="164"/>
      <c r="E322" s="281"/>
      <c r="F322" s="125"/>
      <c r="G322" s="125"/>
      <c r="H322" s="125"/>
      <c r="I322" s="125"/>
      <c r="J322" s="282"/>
      <c r="K322" s="125"/>
      <c r="L322" s="125"/>
      <c r="M322" s="282"/>
    </row>
    <row r="323" spans="1:13" ht="15" hidden="1" customHeight="1" outlineLevel="1" x14ac:dyDescent="0.3">
      <c r="A323" s="275">
        <v>318</v>
      </c>
      <c r="B323" s="280"/>
      <c r="C323" s="125"/>
      <c r="D323" s="164"/>
      <c r="E323" s="281"/>
      <c r="F323" s="125"/>
      <c r="G323" s="125"/>
      <c r="H323" s="125"/>
      <c r="I323" s="125"/>
      <c r="J323" s="282"/>
      <c r="K323" s="125"/>
      <c r="L323" s="125"/>
      <c r="M323" s="282"/>
    </row>
    <row r="324" spans="1:13" ht="15" hidden="1" customHeight="1" outlineLevel="1" x14ac:dyDescent="0.3">
      <c r="A324" s="275">
        <v>319</v>
      </c>
      <c r="B324" s="280"/>
      <c r="C324" s="125"/>
      <c r="D324" s="164"/>
      <c r="E324" s="281"/>
      <c r="F324" s="125"/>
      <c r="G324" s="125"/>
      <c r="H324" s="125"/>
      <c r="I324" s="125"/>
      <c r="J324" s="282"/>
      <c r="K324" s="125"/>
      <c r="L324" s="125"/>
      <c r="M324" s="282"/>
    </row>
    <row r="325" spans="1:13" ht="15" hidden="1" customHeight="1" outlineLevel="1" x14ac:dyDescent="0.3">
      <c r="A325" s="275">
        <v>320</v>
      </c>
      <c r="B325" s="280"/>
      <c r="C325" s="125"/>
      <c r="D325" s="164"/>
      <c r="E325" s="281"/>
      <c r="F325" s="125"/>
      <c r="G325" s="125"/>
      <c r="H325" s="125"/>
      <c r="I325" s="125"/>
      <c r="J325" s="282"/>
      <c r="K325" s="125"/>
      <c r="L325" s="125"/>
      <c r="M325" s="282"/>
    </row>
    <row r="326" spans="1:13" ht="15" hidden="1" customHeight="1" outlineLevel="1" x14ac:dyDescent="0.3">
      <c r="A326" s="275">
        <v>321</v>
      </c>
      <c r="B326" s="280"/>
      <c r="C326" s="125"/>
      <c r="D326" s="164"/>
      <c r="E326" s="281"/>
      <c r="F326" s="125"/>
      <c r="G326" s="125"/>
      <c r="H326" s="125"/>
      <c r="I326" s="125"/>
      <c r="J326" s="282"/>
      <c r="K326" s="125"/>
      <c r="L326" s="125"/>
      <c r="M326" s="282"/>
    </row>
    <row r="327" spans="1:13" ht="15" hidden="1" customHeight="1" outlineLevel="1" x14ac:dyDescent="0.3">
      <c r="A327" s="275">
        <v>322</v>
      </c>
      <c r="B327" s="280"/>
      <c r="C327" s="125"/>
      <c r="D327" s="164"/>
      <c r="E327" s="281"/>
      <c r="F327" s="125"/>
      <c r="G327" s="125"/>
      <c r="H327" s="125"/>
      <c r="I327" s="125"/>
      <c r="J327" s="282"/>
      <c r="K327" s="125"/>
      <c r="L327" s="125"/>
      <c r="M327" s="282"/>
    </row>
    <row r="328" spans="1:13" ht="15" hidden="1" customHeight="1" outlineLevel="1" x14ac:dyDescent="0.3">
      <c r="A328" s="275">
        <v>323</v>
      </c>
      <c r="B328" s="280"/>
      <c r="C328" s="125"/>
      <c r="D328" s="164"/>
      <c r="E328" s="281"/>
      <c r="F328" s="125"/>
      <c r="G328" s="125"/>
      <c r="H328" s="125"/>
      <c r="I328" s="125"/>
      <c r="J328" s="282"/>
      <c r="K328" s="125"/>
      <c r="L328" s="125"/>
      <c r="M328" s="282"/>
    </row>
    <row r="329" spans="1:13" ht="15" hidden="1" customHeight="1" outlineLevel="1" x14ac:dyDescent="0.3">
      <c r="A329" s="275">
        <v>324</v>
      </c>
      <c r="B329" s="280"/>
      <c r="C329" s="125"/>
      <c r="D329" s="164"/>
      <c r="E329" s="281"/>
      <c r="F329" s="125"/>
      <c r="G329" s="125"/>
      <c r="H329" s="125"/>
      <c r="I329" s="125"/>
      <c r="J329" s="282"/>
      <c r="K329" s="125"/>
      <c r="L329" s="125"/>
      <c r="M329" s="282"/>
    </row>
    <row r="330" spans="1:13" ht="15" hidden="1" customHeight="1" outlineLevel="1" x14ac:dyDescent="0.3">
      <c r="A330" s="275">
        <v>325</v>
      </c>
      <c r="B330" s="280"/>
      <c r="C330" s="125"/>
      <c r="D330" s="164"/>
      <c r="E330" s="281"/>
      <c r="F330" s="125"/>
      <c r="G330" s="125"/>
      <c r="H330" s="125"/>
      <c r="I330" s="125"/>
      <c r="J330" s="282"/>
      <c r="K330" s="125"/>
      <c r="L330" s="125"/>
      <c r="M330" s="282"/>
    </row>
    <row r="331" spans="1:13" ht="15" hidden="1" customHeight="1" outlineLevel="1" x14ac:dyDescent="0.3">
      <c r="A331" s="275">
        <v>326</v>
      </c>
      <c r="B331" s="280"/>
      <c r="C331" s="125"/>
      <c r="D331" s="164"/>
      <c r="E331" s="281"/>
      <c r="F331" s="125"/>
      <c r="G331" s="125"/>
      <c r="H331" s="125"/>
      <c r="I331" s="125"/>
      <c r="J331" s="282"/>
      <c r="K331" s="125"/>
      <c r="L331" s="125"/>
      <c r="M331" s="282"/>
    </row>
    <row r="332" spans="1:13" ht="15" hidden="1" customHeight="1" outlineLevel="1" x14ac:dyDescent="0.3">
      <c r="A332" s="275">
        <v>327</v>
      </c>
      <c r="B332" s="280"/>
      <c r="C332" s="125"/>
      <c r="D332" s="164"/>
      <c r="E332" s="281"/>
      <c r="F332" s="125"/>
      <c r="G332" s="125"/>
      <c r="H332" s="125"/>
      <c r="I332" s="125"/>
      <c r="J332" s="282"/>
      <c r="K332" s="125"/>
      <c r="L332" s="125"/>
      <c r="M332" s="282"/>
    </row>
    <row r="333" spans="1:13" ht="15" hidden="1" customHeight="1" outlineLevel="1" x14ac:dyDescent="0.3">
      <c r="A333" s="275">
        <v>328</v>
      </c>
      <c r="B333" s="280"/>
      <c r="C333" s="125"/>
      <c r="D333" s="164"/>
      <c r="E333" s="281"/>
      <c r="F333" s="125"/>
      <c r="G333" s="125"/>
      <c r="H333" s="125"/>
      <c r="I333" s="125"/>
      <c r="J333" s="282"/>
      <c r="K333" s="125"/>
      <c r="L333" s="125"/>
      <c r="M333" s="282"/>
    </row>
    <row r="334" spans="1:13" ht="15" hidden="1" customHeight="1" outlineLevel="1" x14ac:dyDescent="0.3">
      <c r="A334" s="275">
        <v>329</v>
      </c>
      <c r="B334" s="280"/>
      <c r="C334" s="125"/>
      <c r="D334" s="164"/>
      <c r="E334" s="281"/>
      <c r="F334" s="125"/>
      <c r="G334" s="125"/>
      <c r="H334" s="125"/>
      <c r="I334" s="125"/>
      <c r="J334" s="282"/>
      <c r="K334" s="125"/>
      <c r="L334" s="125"/>
      <c r="M334" s="282"/>
    </row>
    <row r="335" spans="1:13" ht="15" hidden="1" customHeight="1" outlineLevel="1" x14ac:dyDescent="0.3">
      <c r="A335" s="275">
        <v>330</v>
      </c>
      <c r="B335" s="280"/>
      <c r="C335" s="125"/>
      <c r="D335" s="164"/>
      <c r="E335" s="281"/>
      <c r="F335" s="125"/>
      <c r="G335" s="125"/>
      <c r="H335" s="125"/>
      <c r="I335" s="125"/>
      <c r="J335" s="282"/>
      <c r="K335" s="125"/>
      <c r="L335" s="125"/>
      <c r="M335" s="282"/>
    </row>
    <row r="336" spans="1:13" ht="15" hidden="1" customHeight="1" outlineLevel="1" x14ac:dyDescent="0.3">
      <c r="A336" s="275">
        <v>331</v>
      </c>
      <c r="B336" s="280"/>
      <c r="C336" s="125"/>
      <c r="D336" s="164"/>
      <c r="E336" s="281"/>
      <c r="F336" s="125"/>
      <c r="G336" s="125"/>
      <c r="H336" s="125"/>
      <c r="I336" s="125"/>
      <c r="J336" s="282"/>
      <c r="K336" s="125"/>
      <c r="L336" s="125"/>
      <c r="M336" s="282"/>
    </row>
    <row r="337" spans="1:13" ht="15" hidden="1" customHeight="1" outlineLevel="1" x14ac:dyDescent="0.3">
      <c r="A337" s="275">
        <v>332</v>
      </c>
      <c r="B337" s="280"/>
      <c r="C337" s="125"/>
      <c r="D337" s="164"/>
      <c r="E337" s="281"/>
      <c r="F337" s="125"/>
      <c r="G337" s="125"/>
      <c r="H337" s="125"/>
      <c r="I337" s="125"/>
      <c r="J337" s="282"/>
      <c r="K337" s="125"/>
      <c r="L337" s="125"/>
      <c r="M337" s="282"/>
    </row>
    <row r="338" spans="1:13" ht="15" hidden="1" customHeight="1" outlineLevel="1" x14ac:dyDescent="0.3">
      <c r="A338" s="275">
        <v>333</v>
      </c>
      <c r="B338" s="280"/>
      <c r="C338" s="125"/>
      <c r="D338" s="164"/>
      <c r="E338" s="281"/>
      <c r="F338" s="125"/>
      <c r="G338" s="125"/>
      <c r="H338" s="125"/>
      <c r="I338" s="125"/>
      <c r="J338" s="282"/>
      <c r="K338" s="125"/>
      <c r="L338" s="125"/>
      <c r="M338" s="282"/>
    </row>
    <row r="339" spans="1:13" ht="15" hidden="1" customHeight="1" outlineLevel="1" x14ac:dyDescent="0.3">
      <c r="A339" s="275">
        <v>334</v>
      </c>
      <c r="B339" s="280"/>
      <c r="C339" s="125"/>
      <c r="D339" s="164"/>
      <c r="E339" s="281"/>
      <c r="F339" s="125"/>
      <c r="G339" s="125"/>
      <c r="H339" s="125"/>
      <c r="I339" s="125"/>
      <c r="J339" s="282"/>
      <c r="K339" s="125"/>
      <c r="L339" s="125"/>
      <c r="M339" s="282"/>
    </row>
    <row r="340" spans="1:13" ht="15" hidden="1" customHeight="1" outlineLevel="1" x14ac:dyDescent="0.3">
      <c r="A340" s="275">
        <v>335</v>
      </c>
      <c r="B340" s="280"/>
      <c r="C340" s="125"/>
      <c r="D340" s="164"/>
      <c r="E340" s="281"/>
      <c r="F340" s="125"/>
      <c r="G340" s="125"/>
      <c r="H340" s="125"/>
      <c r="I340" s="125"/>
      <c r="J340" s="282"/>
      <c r="K340" s="125"/>
      <c r="L340" s="125"/>
      <c r="M340" s="282"/>
    </row>
    <row r="341" spans="1:13" ht="15" hidden="1" customHeight="1" outlineLevel="1" x14ac:dyDescent="0.3">
      <c r="A341" s="275">
        <v>336</v>
      </c>
      <c r="B341" s="280"/>
      <c r="C341" s="125"/>
      <c r="D341" s="164"/>
      <c r="E341" s="281"/>
      <c r="F341" s="125"/>
      <c r="G341" s="125"/>
      <c r="H341" s="125"/>
      <c r="I341" s="125"/>
      <c r="J341" s="282"/>
      <c r="K341" s="125"/>
      <c r="L341" s="125"/>
      <c r="M341" s="282"/>
    </row>
    <row r="342" spans="1:13" ht="15" hidden="1" customHeight="1" outlineLevel="1" x14ac:dyDescent="0.3">
      <c r="A342" s="275">
        <v>337</v>
      </c>
      <c r="B342" s="280"/>
      <c r="C342" s="125"/>
      <c r="D342" s="164"/>
      <c r="E342" s="281"/>
      <c r="F342" s="125"/>
      <c r="G342" s="125"/>
      <c r="H342" s="125"/>
      <c r="I342" s="125"/>
      <c r="J342" s="282"/>
      <c r="K342" s="125"/>
      <c r="L342" s="125"/>
      <c r="M342" s="282"/>
    </row>
    <row r="343" spans="1:13" ht="15" hidden="1" customHeight="1" outlineLevel="1" x14ac:dyDescent="0.3">
      <c r="A343" s="275">
        <v>338</v>
      </c>
      <c r="B343" s="280"/>
      <c r="C343" s="125"/>
      <c r="D343" s="164"/>
      <c r="E343" s="281"/>
      <c r="F343" s="125"/>
      <c r="G343" s="125"/>
      <c r="H343" s="125"/>
      <c r="I343" s="125"/>
      <c r="J343" s="282"/>
      <c r="K343" s="125"/>
      <c r="L343" s="125"/>
      <c r="M343" s="282"/>
    </row>
    <row r="344" spans="1:13" ht="15" hidden="1" customHeight="1" outlineLevel="1" x14ac:dyDescent="0.3">
      <c r="A344" s="275">
        <v>339</v>
      </c>
      <c r="B344" s="280"/>
      <c r="C344" s="125"/>
      <c r="D344" s="164"/>
      <c r="E344" s="281"/>
      <c r="F344" s="125"/>
      <c r="G344" s="125"/>
      <c r="H344" s="125"/>
      <c r="I344" s="125"/>
      <c r="J344" s="282"/>
      <c r="K344" s="125"/>
      <c r="L344" s="125"/>
      <c r="M344" s="282"/>
    </row>
    <row r="345" spans="1:13" ht="15" hidden="1" customHeight="1" outlineLevel="1" x14ac:dyDescent="0.3">
      <c r="A345" s="275">
        <v>340</v>
      </c>
      <c r="B345" s="280"/>
      <c r="C345" s="125"/>
      <c r="D345" s="164"/>
      <c r="E345" s="281"/>
      <c r="F345" s="125"/>
      <c r="G345" s="125"/>
      <c r="H345" s="125"/>
      <c r="I345" s="125"/>
      <c r="J345" s="282"/>
      <c r="K345" s="125"/>
      <c r="L345" s="125"/>
      <c r="M345" s="282"/>
    </row>
    <row r="346" spans="1:13" ht="15" hidden="1" customHeight="1" outlineLevel="1" x14ac:dyDescent="0.3">
      <c r="A346" s="275">
        <v>341</v>
      </c>
      <c r="B346" s="280"/>
      <c r="C346" s="125"/>
      <c r="D346" s="164"/>
      <c r="E346" s="281"/>
      <c r="F346" s="125"/>
      <c r="G346" s="125"/>
      <c r="H346" s="125"/>
      <c r="I346" s="125"/>
      <c r="J346" s="282"/>
      <c r="K346" s="125"/>
      <c r="L346" s="125"/>
      <c r="M346" s="282"/>
    </row>
    <row r="347" spans="1:13" ht="15" hidden="1" customHeight="1" outlineLevel="1" x14ac:dyDescent="0.3">
      <c r="A347" s="275">
        <v>342</v>
      </c>
      <c r="B347" s="280"/>
      <c r="C347" s="125"/>
      <c r="D347" s="164"/>
      <c r="E347" s="281"/>
      <c r="F347" s="125"/>
      <c r="G347" s="125"/>
      <c r="H347" s="125"/>
      <c r="I347" s="125"/>
      <c r="J347" s="282"/>
      <c r="K347" s="125"/>
      <c r="L347" s="125"/>
      <c r="M347" s="282"/>
    </row>
    <row r="348" spans="1:13" ht="15" hidden="1" customHeight="1" outlineLevel="1" x14ac:dyDescent="0.3">
      <c r="A348" s="275">
        <v>343</v>
      </c>
      <c r="B348" s="280"/>
      <c r="C348" s="125"/>
      <c r="D348" s="164"/>
      <c r="E348" s="281"/>
      <c r="F348" s="125"/>
      <c r="G348" s="125"/>
      <c r="H348" s="125"/>
      <c r="I348" s="125"/>
      <c r="J348" s="282"/>
      <c r="K348" s="125"/>
      <c r="L348" s="125"/>
      <c r="M348" s="282"/>
    </row>
    <row r="349" spans="1:13" ht="15" hidden="1" customHeight="1" outlineLevel="1" x14ac:dyDescent="0.3">
      <c r="A349" s="275">
        <v>344</v>
      </c>
      <c r="B349" s="280"/>
      <c r="C349" s="125"/>
      <c r="D349" s="164"/>
      <c r="E349" s="281"/>
      <c r="F349" s="125"/>
      <c r="G349" s="125"/>
      <c r="H349" s="125"/>
      <c r="I349" s="125"/>
      <c r="J349" s="282"/>
      <c r="K349" s="125"/>
      <c r="L349" s="125"/>
      <c r="M349" s="282"/>
    </row>
    <row r="350" spans="1:13" ht="15" hidden="1" customHeight="1" outlineLevel="1" x14ac:dyDescent="0.3">
      <c r="A350" s="275">
        <v>345</v>
      </c>
      <c r="B350" s="280"/>
      <c r="C350" s="125"/>
      <c r="D350" s="164"/>
      <c r="E350" s="281"/>
      <c r="F350" s="125"/>
      <c r="G350" s="125"/>
      <c r="H350" s="125"/>
      <c r="I350" s="125"/>
      <c r="J350" s="282"/>
      <c r="K350" s="125"/>
      <c r="L350" s="125"/>
      <c r="M350" s="282"/>
    </row>
    <row r="351" spans="1:13" ht="15" hidden="1" customHeight="1" outlineLevel="1" x14ac:dyDescent="0.3">
      <c r="A351" s="275">
        <v>346</v>
      </c>
      <c r="B351" s="280"/>
      <c r="C351" s="125"/>
      <c r="D351" s="164"/>
      <c r="E351" s="281"/>
      <c r="F351" s="125"/>
      <c r="G351" s="125"/>
      <c r="H351" s="125"/>
      <c r="I351" s="125"/>
      <c r="J351" s="282"/>
      <c r="K351" s="125"/>
      <c r="L351" s="125"/>
      <c r="M351" s="282"/>
    </row>
    <row r="352" spans="1:13" ht="15" hidden="1" customHeight="1" outlineLevel="1" x14ac:dyDescent="0.3">
      <c r="A352" s="275">
        <v>347</v>
      </c>
      <c r="B352" s="280"/>
      <c r="C352" s="125"/>
      <c r="D352" s="164"/>
      <c r="E352" s="281"/>
      <c r="F352" s="125"/>
      <c r="G352" s="125"/>
      <c r="H352" s="125"/>
      <c r="I352" s="125"/>
      <c r="J352" s="282"/>
      <c r="K352" s="125"/>
      <c r="L352" s="125"/>
      <c r="M352" s="282"/>
    </row>
    <row r="353" spans="1:13" ht="15" hidden="1" customHeight="1" outlineLevel="1" x14ac:dyDescent="0.3">
      <c r="A353" s="275">
        <v>348</v>
      </c>
      <c r="B353" s="280"/>
      <c r="C353" s="125"/>
      <c r="D353" s="164"/>
      <c r="E353" s="281"/>
      <c r="F353" s="125"/>
      <c r="G353" s="125"/>
      <c r="H353" s="125"/>
      <c r="I353" s="125"/>
      <c r="J353" s="282"/>
      <c r="K353" s="125"/>
      <c r="L353" s="125"/>
      <c r="M353" s="282"/>
    </row>
    <row r="354" spans="1:13" ht="15" hidden="1" customHeight="1" outlineLevel="1" x14ac:dyDescent="0.3">
      <c r="A354" s="275">
        <v>349</v>
      </c>
      <c r="B354" s="280"/>
      <c r="C354" s="125"/>
      <c r="D354" s="164"/>
      <c r="E354" s="281"/>
      <c r="F354" s="125"/>
      <c r="G354" s="125"/>
      <c r="H354" s="125"/>
      <c r="I354" s="125"/>
      <c r="J354" s="282"/>
      <c r="K354" s="125"/>
      <c r="L354" s="125"/>
      <c r="M354" s="282"/>
    </row>
    <row r="355" spans="1:13" ht="15" hidden="1" customHeight="1" outlineLevel="1" x14ac:dyDescent="0.3">
      <c r="A355" s="275">
        <v>350</v>
      </c>
      <c r="B355" s="280"/>
      <c r="C355" s="125"/>
      <c r="D355" s="164"/>
      <c r="E355" s="281"/>
      <c r="F355" s="125"/>
      <c r="G355" s="125"/>
      <c r="H355" s="125"/>
      <c r="I355" s="125"/>
      <c r="J355" s="282"/>
      <c r="K355" s="125"/>
      <c r="L355" s="125"/>
      <c r="M355" s="282"/>
    </row>
    <row r="356" spans="1:13" ht="15" hidden="1" customHeight="1" outlineLevel="1" x14ac:dyDescent="0.3">
      <c r="A356" s="275">
        <v>351</v>
      </c>
      <c r="B356" s="280"/>
      <c r="C356" s="125"/>
      <c r="D356" s="164"/>
      <c r="E356" s="281"/>
      <c r="F356" s="125"/>
      <c r="G356" s="125"/>
      <c r="H356" s="125"/>
      <c r="I356" s="125"/>
      <c r="J356" s="282"/>
      <c r="K356" s="125"/>
      <c r="L356" s="125"/>
      <c r="M356" s="282"/>
    </row>
    <row r="357" spans="1:13" ht="15" hidden="1" customHeight="1" outlineLevel="1" x14ac:dyDescent="0.3">
      <c r="A357" s="275">
        <v>352</v>
      </c>
      <c r="B357" s="280"/>
      <c r="C357" s="125"/>
      <c r="D357" s="164"/>
      <c r="E357" s="281"/>
      <c r="F357" s="125"/>
      <c r="G357" s="125"/>
      <c r="H357" s="125"/>
      <c r="I357" s="125"/>
      <c r="J357" s="282"/>
      <c r="K357" s="125"/>
      <c r="L357" s="125"/>
      <c r="M357" s="282"/>
    </row>
    <row r="358" spans="1:13" ht="15" hidden="1" customHeight="1" outlineLevel="1" x14ac:dyDescent="0.3">
      <c r="A358" s="275">
        <v>353</v>
      </c>
      <c r="B358" s="280"/>
      <c r="C358" s="125"/>
      <c r="D358" s="164"/>
      <c r="E358" s="281"/>
      <c r="F358" s="125"/>
      <c r="G358" s="125"/>
      <c r="H358" s="125"/>
      <c r="I358" s="125"/>
      <c r="J358" s="282"/>
      <c r="K358" s="125"/>
      <c r="L358" s="125"/>
      <c r="M358" s="282"/>
    </row>
    <row r="359" spans="1:13" ht="15" hidden="1" customHeight="1" outlineLevel="1" x14ac:dyDescent="0.3">
      <c r="A359" s="275">
        <v>354</v>
      </c>
      <c r="B359" s="280"/>
      <c r="C359" s="125"/>
      <c r="D359" s="164"/>
      <c r="E359" s="281"/>
      <c r="F359" s="125"/>
      <c r="G359" s="125"/>
      <c r="H359" s="125"/>
      <c r="I359" s="125"/>
      <c r="J359" s="282"/>
      <c r="K359" s="125"/>
      <c r="L359" s="125"/>
      <c r="M359" s="282"/>
    </row>
    <row r="360" spans="1:13" ht="15" hidden="1" customHeight="1" outlineLevel="1" x14ac:dyDescent="0.3">
      <c r="A360" s="275">
        <v>355</v>
      </c>
      <c r="B360" s="280"/>
      <c r="C360" s="125"/>
      <c r="D360" s="164"/>
      <c r="E360" s="281"/>
      <c r="F360" s="125"/>
      <c r="G360" s="125"/>
      <c r="H360" s="125"/>
      <c r="I360" s="125"/>
      <c r="J360" s="282"/>
      <c r="K360" s="125"/>
      <c r="L360" s="125"/>
      <c r="M360" s="282"/>
    </row>
    <row r="361" spans="1:13" ht="15" hidden="1" customHeight="1" outlineLevel="1" x14ac:dyDescent="0.3">
      <c r="A361" s="275">
        <v>356</v>
      </c>
      <c r="B361" s="280"/>
      <c r="C361" s="125"/>
      <c r="D361" s="164"/>
      <c r="E361" s="281"/>
      <c r="F361" s="125"/>
      <c r="G361" s="125"/>
      <c r="H361" s="125"/>
      <c r="I361" s="125"/>
      <c r="J361" s="282"/>
      <c r="K361" s="125"/>
      <c r="L361" s="125"/>
      <c r="M361" s="282"/>
    </row>
    <row r="362" spans="1:13" ht="15" hidden="1" customHeight="1" outlineLevel="1" x14ac:dyDescent="0.3">
      <c r="A362" s="275">
        <v>357</v>
      </c>
      <c r="B362" s="280"/>
      <c r="C362" s="125"/>
      <c r="D362" s="164"/>
      <c r="E362" s="281"/>
      <c r="F362" s="125"/>
      <c r="G362" s="125"/>
      <c r="H362" s="125"/>
      <c r="I362" s="125"/>
      <c r="J362" s="282"/>
      <c r="K362" s="125"/>
      <c r="L362" s="125"/>
      <c r="M362" s="282"/>
    </row>
    <row r="363" spans="1:13" ht="15" hidden="1" customHeight="1" outlineLevel="1" x14ac:dyDescent="0.3">
      <c r="A363" s="275">
        <v>358</v>
      </c>
      <c r="B363" s="280"/>
      <c r="C363" s="125"/>
      <c r="D363" s="164"/>
      <c r="E363" s="281"/>
      <c r="F363" s="125"/>
      <c r="G363" s="125"/>
      <c r="H363" s="125"/>
      <c r="I363" s="125"/>
      <c r="J363" s="282"/>
      <c r="K363" s="125"/>
      <c r="L363" s="125"/>
      <c r="M363" s="282"/>
    </row>
    <row r="364" spans="1:13" ht="15" hidden="1" customHeight="1" outlineLevel="1" x14ac:dyDescent="0.3">
      <c r="A364" s="275">
        <v>359</v>
      </c>
      <c r="B364" s="280"/>
      <c r="C364" s="125"/>
      <c r="D364" s="164"/>
      <c r="E364" s="281"/>
      <c r="F364" s="125"/>
      <c r="G364" s="125"/>
      <c r="H364" s="125"/>
      <c r="I364" s="125"/>
      <c r="J364" s="282"/>
      <c r="K364" s="125"/>
      <c r="L364" s="125"/>
      <c r="M364" s="282"/>
    </row>
    <row r="365" spans="1:13" ht="15" hidden="1" customHeight="1" outlineLevel="1" x14ac:dyDescent="0.3">
      <c r="A365" s="275">
        <v>360</v>
      </c>
      <c r="B365" s="280"/>
      <c r="C365" s="125"/>
      <c r="D365" s="164"/>
      <c r="E365" s="281"/>
      <c r="F365" s="125"/>
      <c r="G365" s="125"/>
      <c r="H365" s="125"/>
      <c r="I365" s="125"/>
      <c r="J365" s="282"/>
      <c r="K365" s="125"/>
      <c r="L365" s="125"/>
      <c r="M365" s="282"/>
    </row>
    <row r="366" spans="1:13" ht="15" hidden="1" customHeight="1" outlineLevel="1" x14ac:dyDescent="0.3">
      <c r="A366" s="275">
        <v>361</v>
      </c>
      <c r="B366" s="280"/>
      <c r="C366" s="125"/>
      <c r="D366" s="164"/>
      <c r="E366" s="281"/>
      <c r="F366" s="125"/>
      <c r="G366" s="125"/>
      <c r="H366" s="125"/>
      <c r="I366" s="125"/>
      <c r="J366" s="282"/>
      <c r="K366" s="125"/>
      <c r="L366" s="125"/>
      <c r="M366" s="282"/>
    </row>
    <row r="367" spans="1:13" ht="15" hidden="1" customHeight="1" outlineLevel="1" x14ac:dyDescent="0.3">
      <c r="A367" s="275">
        <v>362</v>
      </c>
      <c r="B367" s="280"/>
      <c r="C367" s="125"/>
      <c r="D367" s="164"/>
      <c r="E367" s="281"/>
      <c r="F367" s="125"/>
      <c r="G367" s="125"/>
      <c r="H367" s="125"/>
      <c r="I367" s="125"/>
      <c r="J367" s="282"/>
      <c r="K367" s="125"/>
      <c r="L367" s="125"/>
      <c r="M367" s="282"/>
    </row>
    <row r="368" spans="1:13" ht="15" hidden="1" customHeight="1" outlineLevel="1" x14ac:dyDescent="0.3">
      <c r="A368" s="275">
        <v>363</v>
      </c>
      <c r="B368" s="280"/>
      <c r="C368" s="125"/>
      <c r="D368" s="164"/>
      <c r="E368" s="281"/>
      <c r="F368" s="125"/>
      <c r="G368" s="125"/>
      <c r="H368" s="125"/>
      <c r="I368" s="125"/>
      <c r="J368" s="282"/>
      <c r="K368" s="125"/>
      <c r="L368" s="125"/>
      <c r="M368" s="282"/>
    </row>
    <row r="369" spans="1:13" ht="15" hidden="1" customHeight="1" outlineLevel="1" x14ac:dyDescent="0.3">
      <c r="A369" s="275">
        <v>364</v>
      </c>
      <c r="B369" s="280"/>
      <c r="C369" s="125"/>
      <c r="D369" s="164"/>
      <c r="E369" s="281"/>
      <c r="F369" s="125"/>
      <c r="G369" s="125"/>
      <c r="H369" s="125"/>
      <c r="I369" s="125"/>
      <c r="J369" s="282"/>
      <c r="K369" s="125"/>
      <c r="L369" s="125"/>
      <c r="M369" s="282"/>
    </row>
    <row r="370" spans="1:13" ht="15" hidden="1" customHeight="1" outlineLevel="1" x14ac:dyDescent="0.3">
      <c r="A370" s="275">
        <v>365</v>
      </c>
      <c r="B370" s="280"/>
      <c r="C370" s="125"/>
      <c r="D370" s="164"/>
      <c r="E370" s="281"/>
      <c r="F370" s="125"/>
      <c r="G370" s="125"/>
      <c r="H370" s="125"/>
      <c r="I370" s="125"/>
      <c r="J370" s="282"/>
      <c r="K370" s="125"/>
      <c r="L370" s="125"/>
      <c r="M370" s="282"/>
    </row>
    <row r="371" spans="1:13" ht="15" hidden="1" customHeight="1" outlineLevel="1" x14ac:dyDescent="0.3">
      <c r="A371" s="275">
        <v>366</v>
      </c>
      <c r="B371" s="280"/>
      <c r="C371" s="125"/>
      <c r="D371" s="164"/>
      <c r="E371" s="281"/>
      <c r="F371" s="125"/>
      <c r="G371" s="125"/>
      <c r="H371" s="125"/>
      <c r="I371" s="125"/>
      <c r="J371" s="282"/>
      <c r="K371" s="125"/>
      <c r="L371" s="125"/>
      <c r="M371" s="282"/>
    </row>
    <row r="372" spans="1:13" ht="15" hidden="1" customHeight="1" outlineLevel="1" x14ac:dyDescent="0.3">
      <c r="A372" s="275">
        <v>367</v>
      </c>
      <c r="B372" s="280"/>
      <c r="C372" s="125"/>
      <c r="D372" s="164"/>
      <c r="E372" s="281"/>
      <c r="F372" s="125"/>
      <c r="G372" s="125"/>
      <c r="H372" s="125"/>
      <c r="I372" s="125"/>
      <c r="J372" s="282"/>
      <c r="K372" s="125"/>
      <c r="L372" s="125"/>
      <c r="M372" s="282"/>
    </row>
    <row r="373" spans="1:13" ht="15" hidden="1" customHeight="1" outlineLevel="1" x14ac:dyDescent="0.3">
      <c r="A373" s="275">
        <v>368</v>
      </c>
      <c r="B373" s="280"/>
      <c r="C373" s="125"/>
      <c r="D373" s="164"/>
      <c r="E373" s="281"/>
      <c r="F373" s="125"/>
      <c r="G373" s="125"/>
      <c r="H373" s="125"/>
      <c r="I373" s="125"/>
      <c r="J373" s="282"/>
      <c r="K373" s="125"/>
      <c r="L373" s="125"/>
      <c r="M373" s="282"/>
    </row>
    <row r="374" spans="1:13" ht="15" hidden="1" customHeight="1" outlineLevel="1" x14ac:dyDescent="0.3">
      <c r="A374" s="275">
        <v>369</v>
      </c>
      <c r="B374" s="280"/>
      <c r="C374" s="125"/>
      <c r="D374" s="164"/>
      <c r="E374" s="281"/>
      <c r="F374" s="125"/>
      <c r="G374" s="125"/>
      <c r="H374" s="125"/>
      <c r="I374" s="125"/>
      <c r="J374" s="282"/>
      <c r="K374" s="125"/>
      <c r="L374" s="125"/>
      <c r="M374" s="282"/>
    </row>
    <row r="375" spans="1:13" ht="15" hidden="1" customHeight="1" outlineLevel="1" x14ac:dyDescent="0.3">
      <c r="A375" s="275">
        <v>370</v>
      </c>
      <c r="B375" s="280"/>
      <c r="C375" s="125"/>
      <c r="D375" s="164"/>
      <c r="E375" s="281"/>
      <c r="F375" s="125"/>
      <c r="G375" s="125"/>
      <c r="H375" s="125"/>
      <c r="I375" s="125"/>
      <c r="J375" s="282"/>
      <c r="K375" s="125"/>
      <c r="L375" s="125"/>
      <c r="M375" s="282"/>
    </row>
    <row r="376" spans="1:13" ht="15" hidden="1" customHeight="1" outlineLevel="1" x14ac:dyDescent="0.3">
      <c r="A376" s="275">
        <v>371</v>
      </c>
      <c r="B376" s="280"/>
      <c r="C376" s="125"/>
      <c r="D376" s="164"/>
      <c r="E376" s="281"/>
      <c r="F376" s="125"/>
      <c r="G376" s="125"/>
      <c r="H376" s="125"/>
      <c r="I376" s="125"/>
      <c r="J376" s="282"/>
      <c r="K376" s="125"/>
      <c r="L376" s="125"/>
      <c r="M376" s="282"/>
    </row>
    <row r="377" spans="1:13" ht="15" hidden="1" customHeight="1" outlineLevel="1" x14ac:dyDescent="0.3">
      <c r="A377" s="275">
        <v>372</v>
      </c>
      <c r="B377" s="280"/>
      <c r="C377" s="125"/>
      <c r="D377" s="164"/>
      <c r="E377" s="281"/>
      <c r="F377" s="125"/>
      <c r="G377" s="125"/>
      <c r="H377" s="125"/>
      <c r="I377" s="125"/>
      <c r="J377" s="282"/>
      <c r="K377" s="125"/>
      <c r="L377" s="125"/>
      <c r="M377" s="282"/>
    </row>
    <row r="378" spans="1:13" ht="15" hidden="1" customHeight="1" outlineLevel="1" x14ac:dyDescent="0.3">
      <c r="A378" s="275">
        <v>373</v>
      </c>
      <c r="B378" s="280"/>
      <c r="C378" s="125"/>
      <c r="D378" s="164"/>
      <c r="E378" s="281"/>
      <c r="F378" s="125"/>
      <c r="G378" s="125"/>
      <c r="H378" s="125"/>
      <c r="I378" s="125"/>
      <c r="J378" s="282"/>
      <c r="K378" s="125"/>
      <c r="L378" s="125"/>
      <c r="M378" s="282"/>
    </row>
    <row r="379" spans="1:13" ht="15" hidden="1" customHeight="1" outlineLevel="1" x14ac:dyDescent="0.3">
      <c r="A379" s="275">
        <v>374</v>
      </c>
      <c r="B379" s="280"/>
      <c r="C379" s="125"/>
      <c r="D379" s="164"/>
      <c r="E379" s="281"/>
      <c r="F379" s="125"/>
      <c r="G379" s="125"/>
      <c r="H379" s="125"/>
      <c r="I379" s="125"/>
      <c r="J379" s="282"/>
      <c r="K379" s="125"/>
      <c r="L379" s="125"/>
      <c r="M379" s="282"/>
    </row>
    <row r="380" spans="1:13" ht="15" hidden="1" customHeight="1" outlineLevel="1" x14ac:dyDescent="0.3">
      <c r="A380" s="275">
        <v>375</v>
      </c>
      <c r="B380" s="280"/>
      <c r="C380" s="125"/>
      <c r="D380" s="164"/>
      <c r="E380" s="281"/>
      <c r="F380" s="125"/>
      <c r="G380" s="125"/>
      <c r="H380" s="125"/>
      <c r="I380" s="125"/>
      <c r="J380" s="282"/>
      <c r="K380" s="125"/>
      <c r="L380" s="125"/>
      <c r="M380" s="282"/>
    </row>
    <row r="381" spans="1:13" ht="15" hidden="1" customHeight="1" outlineLevel="1" x14ac:dyDescent="0.3">
      <c r="A381" s="275">
        <v>376</v>
      </c>
      <c r="B381" s="280"/>
      <c r="C381" s="125"/>
      <c r="D381" s="164"/>
      <c r="E381" s="281"/>
      <c r="F381" s="125"/>
      <c r="G381" s="125"/>
      <c r="H381" s="125"/>
      <c r="I381" s="125"/>
      <c r="J381" s="282"/>
      <c r="K381" s="125"/>
      <c r="L381" s="125"/>
      <c r="M381" s="282"/>
    </row>
    <row r="382" spans="1:13" ht="15" hidden="1" customHeight="1" outlineLevel="1" x14ac:dyDescent="0.3">
      <c r="A382" s="275">
        <v>377</v>
      </c>
      <c r="B382" s="280"/>
      <c r="C382" s="125"/>
      <c r="D382" s="164"/>
      <c r="E382" s="281"/>
      <c r="F382" s="125"/>
      <c r="G382" s="125"/>
      <c r="H382" s="125"/>
      <c r="I382" s="125"/>
      <c r="J382" s="282"/>
      <c r="K382" s="125"/>
      <c r="L382" s="125"/>
      <c r="M382" s="282"/>
    </row>
    <row r="383" spans="1:13" ht="15" hidden="1" customHeight="1" outlineLevel="1" x14ac:dyDescent="0.3">
      <c r="A383" s="275">
        <v>378</v>
      </c>
      <c r="B383" s="280"/>
      <c r="C383" s="125"/>
      <c r="D383" s="164"/>
      <c r="E383" s="281"/>
      <c r="F383" s="125"/>
      <c r="G383" s="125"/>
      <c r="H383" s="125"/>
      <c r="I383" s="125"/>
      <c r="J383" s="282"/>
      <c r="K383" s="125"/>
      <c r="L383" s="125"/>
      <c r="M383" s="282"/>
    </row>
    <row r="384" spans="1:13" ht="15" hidden="1" customHeight="1" outlineLevel="1" x14ac:dyDescent="0.3">
      <c r="A384" s="275">
        <v>379</v>
      </c>
      <c r="B384" s="280"/>
      <c r="C384" s="125"/>
      <c r="D384" s="164"/>
      <c r="E384" s="281"/>
      <c r="F384" s="125"/>
      <c r="G384" s="125"/>
      <c r="H384" s="125"/>
      <c r="I384" s="125"/>
      <c r="J384" s="282"/>
      <c r="K384" s="125"/>
      <c r="L384" s="125"/>
      <c r="M384" s="282"/>
    </row>
    <row r="385" spans="1:13" ht="15" hidden="1" customHeight="1" outlineLevel="1" x14ac:dyDescent="0.3">
      <c r="A385" s="275">
        <v>380</v>
      </c>
      <c r="B385" s="280"/>
      <c r="C385" s="125"/>
      <c r="D385" s="164"/>
      <c r="E385" s="281"/>
      <c r="F385" s="125"/>
      <c r="G385" s="125"/>
      <c r="H385" s="125"/>
      <c r="I385" s="125"/>
      <c r="J385" s="282"/>
      <c r="K385" s="125"/>
      <c r="L385" s="125"/>
      <c r="M385" s="282"/>
    </row>
    <row r="386" spans="1:13" ht="15" hidden="1" customHeight="1" outlineLevel="1" x14ac:dyDescent="0.3">
      <c r="A386" s="275">
        <v>381</v>
      </c>
      <c r="B386" s="280"/>
      <c r="C386" s="125"/>
      <c r="D386" s="164"/>
      <c r="E386" s="281"/>
      <c r="F386" s="125"/>
      <c r="G386" s="125"/>
      <c r="H386" s="125"/>
      <c r="I386" s="125"/>
      <c r="J386" s="282"/>
      <c r="K386" s="125"/>
      <c r="L386" s="125"/>
      <c r="M386" s="282"/>
    </row>
    <row r="387" spans="1:13" ht="15" hidden="1" customHeight="1" outlineLevel="1" x14ac:dyDescent="0.3">
      <c r="A387" s="275">
        <v>382</v>
      </c>
      <c r="B387" s="280"/>
      <c r="C387" s="125"/>
      <c r="D387" s="164"/>
      <c r="E387" s="281"/>
      <c r="F387" s="125"/>
      <c r="G387" s="125"/>
      <c r="H387" s="125"/>
      <c r="I387" s="125"/>
      <c r="J387" s="282"/>
      <c r="K387" s="125"/>
      <c r="L387" s="125"/>
      <c r="M387" s="282"/>
    </row>
    <row r="388" spans="1:13" ht="15" hidden="1" customHeight="1" outlineLevel="1" x14ac:dyDescent="0.3">
      <c r="A388" s="275">
        <v>383</v>
      </c>
      <c r="B388" s="280"/>
      <c r="C388" s="125"/>
      <c r="D388" s="164"/>
      <c r="E388" s="281"/>
      <c r="F388" s="125"/>
      <c r="G388" s="125"/>
      <c r="H388" s="125"/>
      <c r="I388" s="125"/>
      <c r="J388" s="282"/>
      <c r="K388" s="125"/>
      <c r="L388" s="125"/>
      <c r="M388" s="282"/>
    </row>
    <row r="389" spans="1:13" ht="15" hidden="1" customHeight="1" outlineLevel="1" x14ac:dyDescent="0.3">
      <c r="A389" s="275">
        <v>384</v>
      </c>
      <c r="B389" s="280"/>
      <c r="C389" s="125"/>
      <c r="D389" s="164"/>
      <c r="E389" s="281"/>
      <c r="F389" s="125"/>
      <c r="G389" s="125"/>
      <c r="H389" s="125"/>
      <c r="I389" s="125"/>
      <c r="J389" s="282"/>
      <c r="K389" s="125"/>
      <c r="L389" s="125"/>
      <c r="M389" s="282"/>
    </row>
    <row r="390" spans="1:13" ht="15" hidden="1" customHeight="1" outlineLevel="1" x14ac:dyDescent="0.3">
      <c r="A390" s="275">
        <v>385</v>
      </c>
      <c r="B390" s="280"/>
      <c r="C390" s="125"/>
      <c r="D390" s="164"/>
      <c r="E390" s="281"/>
      <c r="F390" s="125"/>
      <c r="G390" s="125"/>
      <c r="H390" s="125"/>
      <c r="I390" s="125"/>
      <c r="J390" s="282"/>
      <c r="K390" s="125"/>
      <c r="L390" s="125"/>
      <c r="M390" s="282"/>
    </row>
    <row r="391" spans="1:13" ht="15" hidden="1" customHeight="1" outlineLevel="1" x14ac:dyDescent="0.3">
      <c r="A391" s="275">
        <v>386</v>
      </c>
      <c r="B391" s="280"/>
      <c r="C391" s="125"/>
      <c r="D391" s="164"/>
      <c r="E391" s="281"/>
      <c r="F391" s="125"/>
      <c r="G391" s="125"/>
      <c r="H391" s="125"/>
      <c r="I391" s="125"/>
      <c r="J391" s="282"/>
      <c r="K391" s="125"/>
      <c r="L391" s="125"/>
      <c r="M391" s="282"/>
    </row>
    <row r="392" spans="1:13" ht="15" hidden="1" customHeight="1" outlineLevel="1" x14ac:dyDescent="0.3">
      <c r="A392" s="275">
        <v>387</v>
      </c>
      <c r="B392" s="280"/>
      <c r="C392" s="125"/>
      <c r="D392" s="164"/>
      <c r="E392" s="281"/>
      <c r="F392" s="125"/>
      <c r="G392" s="125"/>
      <c r="H392" s="125"/>
      <c r="I392" s="125"/>
      <c r="J392" s="282"/>
      <c r="K392" s="125"/>
      <c r="L392" s="125"/>
      <c r="M392" s="282"/>
    </row>
    <row r="393" spans="1:13" ht="15" hidden="1" customHeight="1" outlineLevel="1" x14ac:dyDescent="0.3">
      <c r="A393" s="275">
        <v>388</v>
      </c>
      <c r="B393" s="280"/>
      <c r="C393" s="125"/>
      <c r="D393" s="164"/>
      <c r="E393" s="281"/>
      <c r="F393" s="125"/>
      <c r="G393" s="125"/>
      <c r="H393" s="125"/>
      <c r="I393" s="125"/>
      <c r="J393" s="282"/>
      <c r="K393" s="125"/>
      <c r="L393" s="125"/>
      <c r="M393" s="282"/>
    </row>
    <row r="394" spans="1:13" ht="15" hidden="1" customHeight="1" outlineLevel="1" x14ac:dyDescent="0.3">
      <c r="A394" s="275">
        <v>389</v>
      </c>
      <c r="B394" s="280"/>
      <c r="C394" s="125"/>
      <c r="D394" s="164"/>
      <c r="E394" s="281"/>
      <c r="F394" s="125"/>
      <c r="G394" s="125"/>
      <c r="H394" s="125"/>
      <c r="I394" s="125"/>
      <c r="J394" s="282"/>
      <c r="K394" s="125"/>
      <c r="L394" s="125"/>
      <c r="M394" s="282"/>
    </row>
    <row r="395" spans="1:13" ht="15" hidden="1" customHeight="1" outlineLevel="1" x14ac:dyDescent="0.3">
      <c r="A395" s="275">
        <v>390</v>
      </c>
      <c r="B395" s="280"/>
      <c r="C395" s="125"/>
      <c r="D395" s="164"/>
      <c r="E395" s="281"/>
      <c r="F395" s="125"/>
      <c r="G395" s="125"/>
      <c r="H395" s="125"/>
      <c r="I395" s="125"/>
      <c r="J395" s="282"/>
      <c r="K395" s="125"/>
      <c r="L395" s="125"/>
      <c r="M395" s="282"/>
    </row>
    <row r="396" spans="1:13" ht="15" hidden="1" customHeight="1" outlineLevel="1" x14ac:dyDescent="0.3">
      <c r="A396" s="275">
        <v>391</v>
      </c>
      <c r="B396" s="280"/>
      <c r="C396" s="125"/>
      <c r="D396" s="164"/>
      <c r="E396" s="281"/>
      <c r="F396" s="125"/>
      <c r="G396" s="125"/>
      <c r="H396" s="125"/>
      <c r="I396" s="125"/>
      <c r="J396" s="282"/>
      <c r="K396" s="125"/>
      <c r="L396" s="125"/>
      <c r="M396" s="282"/>
    </row>
    <row r="397" spans="1:13" ht="15" hidden="1" customHeight="1" outlineLevel="1" x14ac:dyDescent="0.3">
      <c r="A397" s="275">
        <v>392</v>
      </c>
      <c r="B397" s="280"/>
      <c r="C397" s="125"/>
      <c r="D397" s="164"/>
      <c r="E397" s="281"/>
      <c r="F397" s="125"/>
      <c r="G397" s="125"/>
      <c r="H397" s="125"/>
      <c r="I397" s="125"/>
      <c r="J397" s="282"/>
      <c r="K397" s="125"/>
      <c r="L397" s="125"/>
      <c r="M397" s="282"/>
    </row>
    <row r="398" spans="1:13" ht="15" hidden="1" customHeight="1" outlineLevel="1" x14ac:dyDescent="0.3">
      <c r="A398" s="275">
        <v>393</v>
      </c>
      <c r="B398" s="280"/>
      <c r="C398" s="125"/>
      <c r="D398" s="164"/>
      <c r="E398" s="281"/>
      <c r="F398" s="125"/>
      <c r="G398" s="125"/>
      <c r="H398" s="125"/>
      <c r="I398" s="125"/>
      <c r="J398" s="282"/>
      <c r="K398" s="125"/>
      <c r="L398" s="125"/>
      <c r="M398" s="282"/>
    </row>
    <row r="399" spans="1:13" ht="15" hidden="1" customHeight="1" outlineLevel="1" x14ac:dyDescent="0.3">
      <c r="A399" s="275">
        <v>394</v>
      </c>
      <c r="B399" s="280"/>
      <c r="C399" s="125"/>
      <c r="D399" s="164"/>
      <c r="E399" s="281"/>
      <c r="F399" s="125"/>
      <c r="G399" s="125"/>
      <c r="H399" s="125"/>
      <c r="I399" s="125"/>
      <c r="J399" s="282"/>
      <c r="K399" s="125"/>
      <c r="L399" s="125"/>
      <c r="M399" s="282"/>
    </row>
    <row r="400" spans="1:13" ht="15" hidden="1" customHeight="1" outlineLevel="1" x14ac:dyDescent="0.3">
      <c r="A400" s="275">
        <v>395</v>
      </c>
      <c r="B400" s="280"/>
      <c r="C400" s="125"/>
      <c r="D400" s="164"/>
      <c r="E400" s="281"/>
      <c r="F400" s="125"/>
      <c r="G400" s="125"/>
      <c r="H400" s="125"/>
      <c r="I400" s="125"/>
      <c r="J400" s="282"/>
      <c r="K400" s="125"/>
      <c r="L400" s="125"/>
      <c r="M400" s="282"/>
    </row>
    <row r="401" spans="1:13" ht="15" hidden="1" customHeight="1" outlineLevel="1" x14ac:dyDescent="0.3">
      <c r="A401" s="275">
        <v>396</v>
      </c>
      <c r="B401" s="280"/>
      <c r="C401" s="125"/>
      <c r="D401" s="164"/>
      <c r="E401" s="281"/>
      <c r="F401" s="125"/>
      <c r="G401" s="125"/>
      <c r="H401" s="125"/>
      <c r="I401" s="125"/>
      <c r="J401" s="282"/>
      <c r="K401" s="125"/>
      <c r="L401" s="125"/>
      <c r="M401" s="282"/>
    </row>
    <row r="402" spans="1:13" ht="15" hidden="1" customHeight="1" outlineLevel="1" x14ac:dyDescent="0.3">
      <c r="A402" s="275">
        <v>397</v>
      </c>
      <c r="B402" s="280"/>
      <c r="C402" s="125"/>
      <c r="D402" s="164"/>
      <c r="E402" s="281"/>
      <c r="F402" s="125"/>
      <c r="G402" s="125"/>
      <c r="H402" s="125"/>
      <c r="I402" s="125"/>
      <c r="J402" s="282"/>
      <c r="K402" s="125"/>
      <c r="L402" s="125"/>
      <c r="M402" s="282"/>
    </row>
    <row r="403" spans="1:13" ht="15" hidden="1" customHeight="1" outlineLevel="1" x14ac:dyDescent="0.3">
      <c r="A403" s="275">
        <v>398</v>
      </c>
      <c r="B403" s="280"/>
      <c r="C403" s="125"/>
      <c r="D403" s="164"/>
      <c r="E403" s="281"/>
      <c r="F403" s="125"/>
      <c r="G403" s="125"/>
      <c r="H403" s="125"/>
      <c r="I403" s="125"/>
      <c r="J403" s="282"/>
      <c r="K403" s="125"/>
      <c r="L403" s="125"/>
      <c r="M403" s="282"/>
    </row>
    <row r="404" spans="1:13" ht="15" hidden="1" customHeight="1" outlineLevel="1" x14ac:dyDescent="0.3">
      <c r="A404" s="275">
        <v>399</v>
      </c>
      <c r="B404" s="280"/>
      <c r="C404" s="125"/>
      <c r="D404" s="164"/>
      <c r="E404" s="281"/>
      <c r="F404" s="125"/>
      <c r="G404" s="125"/>
      <c r="H404" s="125"/>
      <c r="I404" s="125"/>
      <c r="J404" s="282"/>
      <c r="K404" s="125"/>
      <c r="L404" s="125"/>
      <c r="M404" s="282"/>
    </row>
    <row r="405" spans="1:13" ht="15" hidden="1" customHeight="1" outlineLevel="1" x14ac:dyDescent="0.3">
      <c r="A405" s="275">
        <v>400</v>
      </c>
      <c r="B405" s="280"/>
      <c r="C405" s="125"/>
      <c r="D405" s="164"/>
      <c r="E405" s="281"/>
      <c r="F405" s="125"/>
      <c r="G405" s="125"/>
      <c r="H405" s="125"/>
      <c r="I405" s="125"/>
      <c r="J405" s="282"/>
      <c r="K405" s="125"/>
      <c r="L405" s="125"/>
      <c r="M405" s="282"/>
    </row>
    <row r="406" spans="1:13" ht="15" hidden="1" customHeight="1" outlineLevel="1" x14ac:dyDescent="0.3">
      <c r="A406" s="275">
        <v>401</v>
      </c>
      <c r="B406" s="280"/>
      <c r="C406" s="125"/>
      <c r="D406" s="164"/>
      <c r="E406" s="281"/>
      <c r="F406" s="125"/>
      <c r="G406" s="125"/>
      <c r="H406" s="125"/>
      <c r="I406" s="125"/>
      <c r="J406" s="282"/>
      <c r="K406" s="125"/>
      <c r="L406" s="125"/>
      <c r="M406" s="282"/>
    </row>
    <row r="407" spans="1:13" ht="15" hidden="1" customHeight="1" outlineLevel="1" x14ac:dyDescent="0.3">
      <c r="A407" s="275">
        <v>402</v>
      </c>
      <c r="B407" s="280"/>
      <c r="C407" s="125"/>
      <c r="D407" s="164"/>
      <c r="E407" s="281"/>
      <c r="F407" s="125"/>
      <c r="G407" s="125"/>
      <c r="H407" s="125"/>
      <c r="I407" s="125"/>
      <c r="J407" s="282"/>
      <c r="K407" s="125"/>
      <c r="L407" s="125"/>
      <c r="M407" s="282"/>
    </row>
    <row r="408" spans="1:13" ht="15" hidden="1" customHeight="1" outlineLevel="1" x14ac:dyDescent="0.3">
      <c r="A408" s="275">
        <v>403</v>
      </c>
      <c r="B408" s="280"/>
      <c r="C408" s="125"/>
      <c r="D408" s="164"/>
      <c r="E408" s="281"/>
      <c r="F408" s="125"/>
      <c r="G408" s="125"/>
      <c r="H408" s="125"/>
      <c r="I408" s="125"/>
      <c r="J408" s="282"/>
      <c r="K408" s="125"/>
      <c r="L408" s="125"/>
      <c r="M408" s="282"/>
    </row>
    <row r="409" spans="1:13" ht="15" hidden="1" customHeight="1" outlineLevel="1" x14ac:dyDescent="0.3">
      <c r="A409" s="275">
        <v>404</v>
      </c>
      <c r="B409" s="280"/>
      <c r="C409" s="125"/>
      <c r="D409" s="164"/>
      <c r="E409" s="281"/>
      <c r="F409" s="125"/>
      <c r="G409" s="125"/>
      <c r="H409" s="125"/>
      <c r="I409" s="125"/>
      <c r="J409" s="282"/>
      <c r="K409" s="125"/>
      <c r="L409" s="125"/>
      <c r="M409" s="282"/>
    </row>
    <row r="410" spans="1:13" ht="15" hidden="1" customHeight="1" outlineLevel="1" x14ac:dyDescent="0.3">
      <c r="A410" s="275">
        <v>405</v>
      </c>
      <c r="B410" s="280"/>
      <c r="C410" s="125"/>
      <c r="D410" s="164"/>
      <c r="E410" s="281"/>
      <c r="F410" s="125"/>
      <c r="G410" s="125"/>
      <c r="H410" s="125"/>
      <c r="I410" s="125"/>
      <c r="J410" s="282"/>
      <c r="K410" s="125"/>
      <c r="L410" s="125"/>
      <c r="M410" s="282"/>
    </row>
    <row r="411" spans="1:13" ht="15" hidden="1" customHeight="1" outlineLevel="1" x14ac:dyDescent="0.3">
      <c r="A411" s="275">
        <v>406</v>
      </c>
      <c r="B411" s="280"/>
      <c r="C411" s="125"/>
      <c r="D411" s="164"/>
      <c r="E411" s="281"/>
      <c r="F411" s="125"/>
      <c r="G411" s="125"/>
      <c r="H411" s="125"/>
      <c r="I411" s="125"/>
      <c r="J411" s="282"/>
      <c r="K411" s="125"/>
      <c r="L411" s="125"/>
      <c r="M411" s="282"/>
    </row>
    <row r="412" spans="1:13" ht="15" hidden="1" customHeight="1" outlineLevel="1" x14ac:dyDescent="0.3">
      <c r="A412" s="275">
        <v>407</v>
      </c>
      <c r="B412" s="280"/>
      <c r="C412" s="125"/>
      <c r="D412" s="164"/>
      <c r="E412" s="281"/>
      <c r="F412" s="125"/>
      <c r="G412" s="125"/>
      <c r="H412" s="125"/>
      <c r="I412" s="125"/>
      <c r="J412" s="282"/>
      <c r="K412" s="125"/>
      <c r="L412" s="125"/>
      <c r="M412" s="282"/>
    </row>
    <row r="413" spans="1:13" ht="15" hidden="1" customHeight="1" outlineLevel="1" x14ac:dyDescent="0.3">
      <c r="A413" s="275">
        <v>408</v>
      </c>
      <c r="B413" s="280"/>
      <c r="C413" s="125"/>
      <c r="D413" s="164"/>
      <c r="E413" s="281"/>
      <c r="F413" s="125"/>
      <c r="G413" s="125"/>
      <c r="H413" s="125"/>
      <c r="I413" s="125"/>
      <c r="J413" s="282"/>
      <c r="K413" s="125"/>
      <c r="L413" s="125"/>
      <c r="M413" s="282"/>
    </row>
    <row r="414" spans="1:13" ht="15" hidden="1" customHeight="1" outlineLevel="1" x14ac:dyDescent="0.3">
      <c r="A414" s="275">
        <v>409</v>
      </c>
      <c r="B414" s="280"/>
      <c r="C414" s="125"/>
      <c r="D414" s="164"/>
      <c r="E414" s="281"/>
      <c r="F414" s="125"/>
      <c r="G414" s="125"/>
      <c r="H414" s="125"/>
      <c r="I414" s="125"/>
      <c r="J414" s="282"/>
      <c r="K414" s="125"/>
      <c r="L414" s="125"/>
      <c r="M414" s="282"/>
    </row>
    <row r="415" spans="1:13" ht="15" hidden="1" customHeight="1" outlineLevel="1" x14ac:dyDescent="0.3">
      <c r="A415" s="275">
        <v>410</v>
      </c>
      <c r="B415" s="280"/>
      <c r="C415" s="125"/>
      <c r="D415" s="164"/>
      <c r="E415" s="281"/>
      <c r="F415" s="125"/>
      <c r="G415" s="125"/>
      <c r="H415" s="125"/>
      <c r="I415" s="125"/>
      <c r="J415" s="282"/>
      <c r="K415" s="125"/>
      <c r="L415" s="125"/>
      <c r="M415" s="282"/>
    </row>
    <row r="416" spans="1:13" ht="15" hidden="1" customHeight="1" outlineLevel="1" x14ac:dyDescent="0.3">
      <c r="A416" s="275">
        <v>411</v>
      </c>
      <c r="B416" s="280"/>
      <c r="C416" s="125"/>
      <c r="D416" s="164"/>
      <c r="E416" s="281"/>
      <c r="F416" s="125"/>
      <c r="G416" s="125"/>
      <c r="H416" s="125"/>
      <c r="I416" s="125"/>
      <c r="J416" s="282"/>
      <c r="K416" s="125"/>
      <c r="L416" s="125"/>
      <c r="M416" s="282"/>
    </row>
    <row r="417" spans="1:13" ht="15" hidden="1" customHeight="1" outlineLevel="1" x14ac:dyDescent="0.3">
      <c r="A417" s="275">
        <v>412</v>
      </c>
      <c r="B417" s="280"/>
      <c r="C417" s="125"/>
      <c r="D417" s="164"/>
      <c r="E417" s="281"/>
      <c r="F417" s="125"/>
      <c r="G417" s="125"/>
      <c r="H417" s="125"/>
      <c r="I417" s="125"/>
      <c r="J417" s="282"/>
      <c r="K417" s="125"/>
      <c r="L417" s="125"/>
      <c r="M417" s="282"/>
    </row>
    <row r="418" spans="1:13" ht="15" hidden="1" customHeight="1" outlineLevel="1" x14ac:dyDescent="0.3">
      <c r="A418" s="275">
        <v>413</v>
      </c>
      <c r="B418" s="280"/>
      <c r="C418" s="125"/>
      <c r="D418" s="164"/>
      <c r="E418" s="281"/>
      <c r="F418" s="125"/>
      <c r="G418" s="125"/>
      <c r="H418" s="125"/>
      <c r="I418" s="125"/>
      <c r="J418" s="282"/>
      <c r="K418" s="125"/>
      <c r="L418" s="125"/>
      <c r="M418" s="282"/>
    </row>
    <row r="419" spans="1:13" ht="15" hidden="1" customHeight="1" outlineLevel="1" x14ac:dyDescent="0.3">
      <c r="A419" s="275">
        <v>414</v>
      </c>
      <c r="B419" s="280"/>
      <c r="C419" s="125"/>
      <c r="D419" s="164"/>
      <c r="E419" s="281"/>
      <c r="F419" s="125"/>
      <c r="G419" s="125"/>
      <c r="H419" s="125"/>
      <c r="I419" s="125"/>
      <c r="J419" s="282"/>
      <c r="K419" s="125"/>
      <c r="L419" s="125"/>
      <c r="M419" s="282"/>
    </row>
    <row r="420" spans="1:13" ht="15" hidden="1" customHeight="1" outlineLevel="1" x14ac:dyDescent="0.3">
      <c r="A420" s="275">
        <v>415</v>
      </c>
      <c r="B420" s="280"/>
      <c r="C420" s="125"/>
      <c r="D420" s="164"/>
      <c r="E420" s="281"/>
      <c r="F420" s="125"/>
      <c r="G420" s="125"/>
      <c r="H420" s="125"/>
      <c r="I420" s="125"/>
      <c r="J420" s="282"/>
      <c r="K420" s="125"/>
      <c r="L420" s="125"/>
      <c r="M420" s="282"/>
    </row>
    <row r="421" spans="1:13" ht="15" hidden="1" customHeight="1" outlineLevel="1" x14ac:dyDescent="0.3">
      <c r="A421" s="275">
        <v>416</v>
      </c>
      <c r="B421" s="280"/>
      <c r="C421" s="125"/>
      <c r="D421" s="164"/>
      <c r="E421" s="281"/>
      <c r="F421" s="125"/>
      <c r="G421" s="125"/>
      <c r="H421" s="125"/>
      <c r="I421" s="125"/>
      <c r="J421" s="282"/>
      <c r="K421" s="125"/>
      <c r="L421" s="125"/>
      <c r="M421" s="282"/>
    </row>
    <row r="422" spans="1:13" ht="15" hidden="1" customHeight="1" outlineLevel="1" x14ac:dyDescent="0.3">
      <c r="A422" s="275">
        <v>417</v>
      </c>
      <c r="B422" s="280"/>
      <c r="C422" s="125"/>
      <c r="D422" s="164"/>
      <c r="E422" s="281"/>
      <c r="F422" s="125"/>
      <c r="G422" s="125"/>
      <c r="H422" s="125"/>
      <c r="I422" s="125"/>
      <c r="J422" s="282"/>
      <c r="K422" s="125"/>
      <c r="L422" s="125"/>
      <c r="M422" s="282"/>
    </row>
    <row r="423" spans="1:13" ht="15" hidden="1" customHeight="1" outlineLevel="1" x14ac:dyDescent="0.3">
      <c r="A423" s="275">
        <v>418</v>
      </c>
      <c r="B423" s="280"/>
      <c r="C423" s="125"/>
      <c r="D423" s="164"/>
      <c r="E423" s="281"/>
      <c r="F423" s="125"/>
      <c r="G423" s="125"/>
      <c r="H423" s="125"/>
      <c r="I423" s="125"/>
      <c r="J423" s="282"/>
      <c r="K423" s="125"/>
      <c r="L423" s="125"/>
      <c r="M423" s="282"/>
    </row>
    <row r="424" spans="1:13" ht="15" hidden="1" customHeight="1" outlineLevel="1" x14ac:dyDescent="0.3">
      <c r="A424" s="275">
        <v>419</v>
      </c>
      <c r="B424" s="280"/>
      <c r="C424" s="125"/>
      <c r="D424" s="164"/>
      <c r="E424" s="281"/>
      <c r="F424" s="125"/>
      <c r="G424" s="125"/>
      <c r="H424" s="125"/>
      <c r="I424" s="125"/>
      <c r="J424" s="282"/>
      <c r="K424" s="125"/>
      <c r="L424" s="125"/>
      <c r="M424" s="282"/>
    </row>
    <row r="425" spans="1:13" ht="15" hidden="1" customHeight="1" outlineLevel="1" x14ac:dyDescent="0.3">
      <c r="A425" s="275">
        <v>420</v>
      </c>
      <c r="B425" s="280"/>
      <c r="C425" s="125"/>
      <c r="D425" s="164"/>
      <c r="E425" s="281"/>
      <c r="F425" s="125"/>
      <c r="G425" s="125"/>
      <c r="H425" s="125"/>
      <c r="I425" s="125"/>
      <c r="J425" s="282"/>
      <c r="K425" s="125"/>
      <c r="L425" s="125"/>
      <c r="M425" s="282"/>
    </row>
    <row r="426" spans="1:13" ht="15" hidden="1" customHeight="1" outlineLevel="1" x14ac:dyDescent="0.3">
      <c r="A426" s="275">
        <v>421</v>
      </c>
      <c r="B426" s="280"/>
      <c r="C426" s="125"/>
      <c r="D426" s="164"/>
      <c r="E426" s="281"/>
      <c r="F426" s="125"/>
      <c r="G426" s="125"/>
      <c r="H426" s="125"/>
      <c r="I426" s="125"/>
      <c r="J426" s="282"/>
      <c r="K426" s="125"/>
      <c r="L426" s="125"/>
      <c r="M426" s="282"/>
    </row>
    <row r="427" spans="1:13" ht="15" hidden="1" customHeight="1" outlineLevel="1" x14ac:dyDescent="0.3">
      <c r="A427" s="275">
        <v>422</v>
      </c>
      <c r="B427" s="280"/>
      <c r="C427" s="125"/>
      <c r="D427" s="164"/>
      <c r="E427" s="281"/>
      <c r="F427" s="125"/>
      <c r="G427" s="125"/>
      <c r="H427" s="125"/>
      <c r="I427" s="125"/>
      <c r="J427" s="282"/>
      <c r="K427" s="125"/>
      <c r="L427" s="125"/>
      <c r="M427" s="282"/>
    </row>
    <row r="428" spans="1:13" ht="15" hidden="1" customHeight="1" outlineLevel="1" x14ac:dyDescent="0.3">
      <c r="A428" s="275">
        <v>423</v>
      </c>
      <c r="B428" s="280"/>
      <c r="C428" s="125"/>
      <c r="D428" s="164"/>
      <c r="E428" s="281"/>
      <c r="F428" s="125"/>
      <c r="G428" s="125"/>
      <c r="H428" s="125"/>
      <c r="I428" s="125"/>
      <c r="J428" s="282"/>
      <c r="K428" s="125"/>
      <c r="L428" s="125"/>
      <c r="M428" s="282"/>
    </row>
    <row r="429" spans="1:13" ht="15" hidden="1" customHeight="1" outlineLevel="1" x14ac:dyDescent="0.3">
      <c r="A429" s="275">
        <v>424</v>
      </c>
      <c r="B429" s="280"/>
      <c r="C429" s="125"/>
      <c r="D429" s="164"/>
      <c r="E429" s="281"/>
      <c r="F429" s="125"/>
      <c r="G429" s="125"/>
      <c r="H429" s="125"/>
      <c r="I429" s="125"/>
      <c r="J429" s="282"/>
      <c r="K429" s="125"/>
      <c r="L429" s="125"/>
      <c r="M429" s="282"/>
    </row>
    <row r="430" spans="1:13" ht="15" hidden="1" customHeight="1" outlineLevel="1" x14ac:dyDescent="0.3">
      <c r="A430" s="275">
        <v>425</v>
      </c>
      <c r="B430" s="280"/>
      <c r="C430" s="125"/>
      <c r="D430" s="164"/>
      <c r="E430" s="281"/>
      <c r="F430" s="125"/>
      <c r="G430" s="125"/>
      <c r="H430" s="125"/>
      <c r="I430" s="125"/>
      <c r="J430" s="282"/>
      <c r="K430" s="125"/>
      <c r="L430" s="125"/>
      <c r="M430" s="282"/>
    </row>
    <row r="431" spans="1:13" ht="15" hidden="1" customHeight="1" outlineLevel="1" x14ac:dyDescent="0.3">
      <c r="A431" s="275">
        <v>426</v>
      </c>
      <c r="B431" s="280"/>
      <c r="C431" s="125"/>
      <c r="D431" s="164"/>
      <c r="E431" s="281"/>
      <c r="F431" s="125"/>
      <c r="G431" s="125"/>
      <c r="H431" s="125"/>
      <c r="I431" s="125"/>
      <c r="J431" s="282"/>
      <c r="K431" s="125"/>
      <c r="L431" s="125"/>
      <c r="M431" s="282"/>
    </row>
    <row r="432" spans="1:13" ht="15" hidden="1" customHeight="1" outlineLevel="1" x14ac:dyDescent="0.3">
      <c r="A432" s="275">
        <v>427</v>
      </c>
      <c r="B432" s="280"/>
      <c r="C432" s="125"/>
      <c r="D432" s="164"/>
      <c r="E432" s="281"/>
      <c r="F432" s="125"/>
      <c r="G432" s="125"/>
      <c r="H432" s="125"/>
      <c r="I432" s="125"/>
      <c r="J432" s="282"/>
      <c r="K432" s="125"/>
      <c r="L432" s="125"/>
      <c r="M432" s="282"/>
    </row>
    <row r="433" spans="1:13" ht="15" hidden="1" customHeight="1" outlineLevel="1" x14ac:dyDescent="0.3">
      <c r="A433" s="275">
        <v>428</v>
      </c>
      <c r="B433" s="280"/>
      <c r="C433" s="125"/>
      <c r="D433" s="164"/>
      <c r="E433" s="281"/>
      <c r="F433" s="125"/>
      <c r="G433" s="125"/>
      <c r="H433" s="125"/>
      <c r="I433" s="125"/>
      <c r="J433" s="282"/>
      <c r="K433" s="125"/>
      <c r="L433" s="125"/>
      <c r="M433" s="282"/>
    </row>
    <row r="434" spans="1:13" ht="15" hidden="1" customHeight="1" outlineLevel="1" x14ac:dyDescent="0.3">
      <c r="A434" s="275">
        <v>429</v>
      </c>
      <c r="B434" s="280"/>
      <c r="C434" s="125"/>
      <c r="D434" s="164"/>
      <c r="E434" s="281"/>
      <c r="F434" s="125"/>
      <c r="G434" s="125"/>
      <c r="H434" s="125"/>
      <c r="I434" s="125"/>
      <c r="J434" s="282"/>
      <c r="K434" s="125"/>
      <c r="L434" s="125"/>
      <c r="M434" s="282"/>
    </row>
    <row r="435" spans="1:13" ht="15" hidden="1" customHeight="1" outlineLevel="1" x14ac:dyDescent="0.3">
      <c r="A435" s="275">
        <v>430</v>
      </c>
      <c r="B435" s="280"/>
      <c r="C435" s="125"/>
      <c r="D435" s="164"/>
      <c r="E435" s="281"/>
      <c r="F435" s="125"/>
      <c r="G435" s="125"/>
      <c r="H435" s="125"/>
      <c r="I435" s="125"/>
      <c r="J435" s="282"/>
      <c r="K435" s="125"/>
      <c r="L435" s="125"/>
      <c r="M435" s="282"/>
    </row>
    <row r="436" spans="1:13" ht="15" hidden="1" customHeight="1" outlineLevel="1" x14ac:dyDescent="0.3">
      <c r="A436" s="275">
        <v>431</v>
      </c>
      <c r="B436" s="280"/>
      <c r="C436" s="125"/>
      <c r="D436" s="164"/>
      <c r="E436" s="281"/>
      <c r="F436" s="125"/>
      <c r="G436" s="125"/>
      <c r="H436" s="125"/>
      <c r="I436" s="125"/>
      <c r="J436" s="282"/>
      <c r="K436" s="125"/>
      <c r="L436" s="125"/>
      <c r="M436" s="282"/>
    </row>
    <row r="437" spans="1:13" ht="15" hidden="1" customHeight="1" outlineLevel="1" x14ac:dyDescent="0.3">
      <c r="A437" s="275">
        <v>432</v>
      </c>
      <c r="B437" s="280"/>
      <c r="C437" s="125"/>
      <c r="D437" s="164"/>
      <c r="E437" s="281"/>
      <c r="F437" s="125"/>
      <c r="G437" s="125"/>
      <c r="H437" s="125"/>
      <c r="I437" s="125"/>
      <c r="J437" s="282"/>
      <c r="K437" s="125"/>
      <c r="L437" s="125"/>
      <c r="M437" s="282"/>
    </row>
    <row r="438" spans="1:13" ht="15" hidden="1" customHeight="1" outlineLevel="1" x14ac:dyDescent="0.3">
      <c r="A438" s="275">
        <v>433</v>
      </c>
      <c r="B438" s="280"/>
      <c r="C438" s="125"/>
      <c r="D438" s="164"/>
      <c r="E438" s="281"/>
      <c r="F438" s="125"/>
      <c r="G438" s="125"/>
      <c r="H438" s="125"/>
      <c r="I438" s="125"/>
      <c r="J438" s="282"/>
      <c r="K438" s="125"/>
      <c r="L438" s="125"/>
      <c r="M438" s="282"/>
    </row>
    <row r="439" spans="1:13" ht="15" hidden="1" customHeight="1" outlineLevel="1" x14ac:dyDescent="0.3">
      <c r="A439" s="275">
        <v>434</v>
      </c>
      <c r="B439" s="280"/>
      <c r="C439" s="125"/>
      <c r="D439" s="164"/>
      <c r="E439" s="281"/>
      <c r="F439" s="125"/>
      <c r="G439" s="125"/>
      <c r="H439" s="125"/>
      <c r="I439" s="125"/>
      <c r="J439" s="282"/>
      <c r="K439" s="125"/>
      <c r="L439" s="125"/>
      <c r="M439" s="282"/>
    </row>
    <row r="440" spans="1:13" ht="15" hidden="1" customHeight="1" outlineLevel="1" x14ac:dyDescent="0.3">
      <c r="A440" s="275">
        <v>435</v>
      </c>
      <c r="B440" s="280"/>
      <c r="C440" s="125"/>
      <c r="D440" s="164"/>
      <c r="E440" s="281"/>
      <c r="F440" s="125"/>
      <c r="G440" s="125"/>
      <c r="H440" s="125"/>
      <c r="I440" s="125"/>
      <c r="J440" s="282"/>
      <c r="K440" s="125"/>
      <c r="L440" s="125"/>
      <c r="M440" s="282"/>
    </row>
    <row r="441" spans="1:13" ht="15" hidden="1" customHeight="1" outlineLevel="1" x14ac:dyDescent="0.3">
      <c r="A441" s="275">
        <v>436</v>
      </c>
      <c r="B441" s="280"/>
      <c r="C441" s="125"/>
      <c r="D441" s="164"/>
      <c r="E441" s="281"/>
      <c r="F441" s="125"/>
      <c r="G441" s="125"/>
      <c r="H441" s="125"/>
      <c r="I441" s="125"/>
      <c r="J441" s="282"/>
      <c r="K441" s="125"/>
      <c r="L441" s="125"/>
      <c r="M441" s="282"/>
    </row>
    <row r="442" spans="1:13" ht="15" hidden="1" customHeight="1" outlineLevel="1" x14ac:dyDescent="0.3">
      <c r="A442" s="275">
        <v>437</v>
      </c>
      <c r="B442" s="280"/>
      <c r="C442" s="125"/>
      <c r="D442" s="164"/>
      <c r="E442" s="281"/>
      <c r="F442" s="125"/>
      <c r="G442" s="125"/>
      <c r="H442" s="125"/>
      <c r="I442" s="125"/>
      <c r="J442" s="282"/>
      <c r="K442" s="125"/>
      <c r="L442" s="125"/>
      <c r="M442" s="282"/>
    </row>
    <row r="443" spans="1:13" ht="15" hidden="1" customHeight="1" outlineLevel="1" x14ac:dyDescent="0.3">
      <c r="A443" s="275">
        <v>438</v>
      </c>
      <c r="B443" s="280"/>
      <c r="C443" s="125"/>
      <c r="D443" s="164"/>
      <c r="E443" s="281"/>
      <c r="F443" s="125"/>
      <c r="G443" s="125"/>
      <c r="H443" s="125"/>
      <c r="I443" s="125"/>
      <c r="J443" s="282"/>
      <c r="K443" s="125"/>
      <c r="L443" s="125"/>
      <c r="M443" s="282"/>
    </row>
    <row r="444" spans="1:13" ht="15" hidden="1" customHeight="1" outlineLevel="1" x14ac:dyDescent="0.3">
      <c r="A444" s="275">
        <v>439</v>
      </c>
      <c r="B444" s="280"/>
      <c r="C444" s="125"/>
      <c r="D444" s="164"/>
      <c r="E444" s="281"/>
      <c r="F444" s="125"/>
      <c r="G444" s="125"/>
      <c r="H444" s="125"/>
      <c r="I444" s="125"/>
      <c r="J444" s="282"/>
      <c r="K444" s="125"/>
      <c r="L444" s="125"/>
      <c r="M444" s="282"/>
    </row>
    <row r="445" spans="1:13" ht="15" hidden="1" customHeight="1" outlineLevel="1" x14ac:dyDescent="0.3">
      <c r="A445" s="275">
        <v>440</v>
      </c>
      <c r="B445" s="280"/>
      <c r="C445" s="125"/>
      <c r="D445" s="164"/>
      <c r="E445" s="281"/>
      <c r="F445" s="125"/>
      <c r="G445" s="125"/>
      <c r="H445" s="125"/>
      <c r="I445" s="125"/>
      <c r="J445" s="282"/>
      <c r="K445" s="125"/>
      <c r="L445" s="125"/>
      <c r="M445" s="282"/>
    </row>
    <row r="446" spans="1:13" ht="15" hidden="1" customHeight="1" outlineLevel="1" x14ac:dyDescent="0.3">
      <c r="A446" s="275">
        <v>441</v>
      </c>
      <c r="B446" s="280"/>
      <c r="C446" s="125"/>
      <c r="D446" s="164"/>
      <c r="E446" s="281"/>
      <c r="F446" s="125"/>
      <c r="G446" s="125"/>
      <c r="H446" s="125"/>
      <c r="I446" s="125"/>
      <c r="J446" s="282"/>
      <c r="K446" s="125"/>
      <c r="L446" s="125"/>
      <c r="M446" s="282"/>
    </row>
    <row r="447" spans="1:13" ht="15" hidden="1" customHeight="1" outlineLevel="1" x14ac:dyDescent="0.3">
      <c r="A447" s="275">
        <v>442</v>
      </c>
      <c r="B447" s="280"/>
      <c r="C447" s="125"/>
      <c r="D447" s="164"/>
      <c r="E447" s="281"/>
      <c r="F447" s="125"/>
      <c r="G447" s="125"/>
      <c r="H447" s="125"/>
      <c r="I447" s="125"/>
      <c r="J447" s="282"/>
      <c r="K447" s="125"/>
      <c r="L447" s="125"/>
      <c r="M447" s="282"/>
    </row>
    <row r="448" spans="1:13" ht="15" hidden="1" customHeight="1" outlineLevel="1" x14ac:dyDescent="0.3">
      <c r="A448" s="275">
        <v>443</v>
      </c>
      <c r="B448" s="280"/>
      <c r="C448" s="125"/>
      <c r="D448" s="164"/>
      <c r="E448" s="281"/>
      <c r="F448" s="125"/>
      <c r="G448" s="125"/>
      <c r="H448" s="125"/>
      <c r="I448" s="125"/>
      <c r="J448" s="282"/>
      <c r="K448" s="125"/>
      <c r="L448" s="125"/>
      <c r="M448" s="282"/>
    </row>
    <row r="449" spans="1:13" ht="15" hidden="1" customHeight="1" outlineLevel="1" x14ac:dyDescent="0.3">
      <c r="A449" s="275">
        <v>444</v>
      </c>
      <c r="B449" s="280"/>
      <c r="C449" s="125"/>
      <c r="D449" s="164"/>
      <c r="E449" s="281"/>
      <c r="F449" s="125"/>
      <c r="G449" s="125"/>
      <c r="H449" s="125"/>
      <c r="I449" s="125"/>
      <c r="J449" s="282"/>
      <c r="K449" s="125"/>
      <c r="L449" s="125"/>
      <c r="M449" s="282"/>
    </row>
    <row r="450" spans="1:13" ht="15" hidden="1" customHeight="1" outlineLevel="1" x14ac:dyDescent="0.3">
      <c r="A450" s="275">
        <v>445</v>
      </c>
      <c r="B450" s="280"/>
      <c r="C450" s="125"/>
      <c r="D450" s="164"/>
      <c r="E450" s="281"/>
      <c r="F450" s="125"/>
      <c r="G450" s="125"/>
      <c r="H450" s="125"/>
      <c r="I450" s="125"/>
      <c r="J450" s="282"/>
      <c r="K450" s="125"/>
      <c r="L450" s="125"/>
      <c r="M450" s="282"/>
    </row>
    <row r="451" spans="1:13" ht="15" hidden="1" customHeight="1" outlineLevel="1" x14ac:dyDescent="0.3">
      <c r="A451" s="275">
        <v>446</v>
      </c>
      <c r="B451" s="280"/>
      <c r="C451" s="125"/>
      <c r="D451" s="164"/>
      <c r="E451" s="281"/>
      <c r="F451" s="125"/>
      <c r="G451" s="125"/>
      <c r="H451" s="125"/>
      <c r="I451" s="125"/>
      <c r="J451" s="282"/>
      <c r="K451" s="125"/>
      <c r="L451" s="125"/>
      <c r="M451" s="282"/>
    </row>
    <row r="452" spans="1:13" ht="15" hidden="1" customHeight="1" outlineLevel="1" x14ac:dyDescent="0.3">
      <c r="A452" s="275">
        <v>447</v>
      </c>
      <c r="B452" s="280"/>
      <c r="C452" s="125"/>
      <c r="D452" s="164"/>
      <c r="E452" s="281"/>
      <c r="F452" s="125"/>
      <c r="G452" s="125"/>
      <c r="H452" s="125"/>
      <c r="I452" s="125"/>
      <c r="J452" s="282"/>
      <c r="K452" s="125"/>
      <c r="L452" s="125"/>
      <c r="M452" s="282"/>
    </row>
    <row r="453" spans="1:13" ht="15" hidden="1" customHeight="1" outlineLevel="1" x14ac:dyDescent="0.3">
      <c r="A453" s="275">
        <v>448</v>
      </c>
      <c r="B453" s="280"/>
      <c r="C453" s="125"/>
      <c r="D453" s="164"/>
      <c r="E453" s="281"/>
      <c r="F453" s="125"/>
      <c r="G453" s="125"/>
      <c r="H453" s="125"/>
      <c r="I453" s="125"/>
      <c r="J453" s="282"/>
      <c r="K453" s="125"/>
      <c r="L453" s="125"/>
      <c r="M453" s="282"/>
    </row>
    <row r="454" spans="1:13" ht="15" hidden="1" customHeight="1" outlineLevel="1" x14ac:dyDescent="0.3">
      <c r="A454" s="275">
        <v>449</v>
      </c>
      <c r="B454" s="280"/>
      <c r="C454" s="125"/>
      <c r="D454" s="164"/>
      <c r="E454" s="281"/>
      <c r="F454" s="125"/>
      <c r="G454" s="125"/>
      <c r="H454" s="125"/>
      <c r="I454" s="125"/>
      <c r="J454" s="282"/>
      <c r="K454" s="125"/>
      <c r="L454" s="125"/>
      <c r="M454" s="282"/>
    </row>
    <row r="455" spans="1:13" ht="15" hidden="1" customHeight="1" outlineLevel="1" x14ac:dyDescent="0.3">
      <c r="A455" s="275">
        <v>450</v>
      </c>
      <c r="B455" s="280"/>
      <c r="C455" s="125"/>
      <c r="D455" s="164"/>
      <c r="E455" s="281"/>
      <c r="F455" s="125"/>
      <c r="G455" s="125"/>
      <c r="H455" s="125"/>
      <c r="I455" s="125"/>
      <c r="J455" s="282"/>
      <c r="K455" s="125"/>
      <c r="L455" s="125"/>
      <c r="M455" s="282"/>
    </row>
    <row r="456" spans="1:13" ht="15" hidden="1" customHeight="1" outlineLevel="1" x14ac:dyDescent="0.3">
      <c r="A456" s="275">
        <v>451</v>
      </c>
      <c r="B456" s="280"/>
      <c r="C456" s="125"/>
      <c r="D456" s="164"/>
      <c r="E456" s="281"/>
      <c r="F456" s="125"/>
      <c r="G456" s="125"/>
      <c r="H456" s="125"/>
      <c r="I456" s="125"/>
      <c r="J456" s="282"/>
      <c r="K456" s="125"/>
      <c r="L456" s="125"/>
      <c r="M456" s="282"/>
    </row>
    <row r="457" spans="1:13" ht="15" hidden="1" customHeight="1" outlineLevel="1" x14ac:dyDescent="0.3">
      <c r="A457" s="275">
        <v>452</v>
      </c>
      <c r="B457" s="280"/>
      <c r="C457" s="125"/>
      <c r="D457" s="164"/>
      <c r="E457" s="281"/>
      <c r="F457" s="125"/>
      <c r="G457" s="125"/>
      <c r="H457" s="125"/>
      <c r="I457" s="125"/>
      <c r="J457" s="282"/>
      <c r="K457" s="125"/>
      <c r="L457" s="125"/>
      <c r="M457" s="282"/>
    </row>
    <row r="458" spans="1:13" ht="15" hidden="1" customHeight="1" outlineLevel="1" x14ac:dyDescent="0.3">
      <c r="A458" s="275">
        <v>453</v>
      </c>
      <c r="B458" s="280"/>
      <c r="C458" s="125"/>
      <c r="D458" s="164"/>
      <c r="E458" s="281"/>
      <c r="F458" s="125"/>
      <c r="G458" s="125"/>
      <c r="H458" s="125"/>
      <c r="I458" s="125"/>
      <c r="J458" s="282"/>
      <c r="K458" s="125"/>
      <c r="L458" s="125"/>
      <c r="M458" s="282"/>
    </row>
    <row r="459" spans="1:13" ht="15" hidden="1" customHeight="1" outlineLevel="1" x14ac:dyDescent="0.3">
      <c r="A459" s="275">
        <v>454</v>
      </c>
      <c r="B459" s="280"/>
      <c r="C459" s="125"/>
      <c r="D459" s="164"/>
      <c r="E459" s="281"/>
      <c r="F459" s="125"/>
      <c r="G459" s="125"/>
      <c r="H459" s="125"/>
      <c r="I459" s="125"/>
      <c r="J459" s="282"/>
      <c r="K459" s="125"/>
      <c r="L459" s="125"/>
      <c r="M459" s="282"/>
    </row>
    <row r="460" spans="1:13" ht="15" hidden="1" customHeight="1" outlineLevel="1" x14ac:dyDescent="0.3">
      <c r="A460" s="275">
        <v>455</v>
      </c>
      <c r="B460" s="280"/>
      <c r="C460" s="125"/>
      <c r="D460" s="164"/>
      <c r="E460" s="281"/>
      <c r="F460" s="125"/>
      <c r="G460" s="125"/>
      <c r="H460" s="125"/>
      <c r="I460" s="125"/>
      <c r="J460" s="282"/>
      <c r="K460" s="125"/>
      <c r="L460" s="125"/>
      <c r="M460" s="282"/>
    </row>
    <row r="461" spans="1:13" ht="15" hidden="1" customHeight="1" outlineLevel="1" x14ac:dyDescent="0.3">
      <c r="A461" s="275">
        <v>456</v>
      </c>
      <c r="B461" s="280"/>
      <c r="C461" s="125"/>
      <c r="D461" s="164"/>
      <c r="E461" s="281"/>
      <c r="F461" s="125"/>
      <c r="G461" s="125"/>
      <c r="H461" s="125"/>
      <c r="I461" s="125"/>
      <c r="J461" s="282"/>
      <c r="K461" s="125"/>
      <c r="L461" s="125"/>
      <c r="M461" s="282"/>
    </row>
    <row r="462" spans="1:13" ht="15" hidden="1" customHeight="1" outlineLevel="1" x14ac:dyDescent="0.3">
      <c r="A462" s="275">
        <v>457</v>
      </c>
      <c r="B462" s="280"/>
      <c r="C462" s="125"/>
      <c r="D462" s="164"/>
      <c r="E462" s="281"/>
      <c r="F462" s="125"/>
      <c r="G462" s="125"/>
      <c r="H462" s="125"/>
      <c r="I462" s="125"/>
      <c r="J462" s="282"/>
      <c r="K462" s="125"/>
      <c r="L462" s="125"/>
      <c r="M462" s="282"/>
    </row>
    <row r="463" spans="1:13" ht="15" hidden="1" customHeight="1" outlineLevel="1" x14ac:dyDescent="0.3">
      <c r="A463" s="275">
        <v>458</v>
      </c>
      <c r="B463" s="280"/>
      <c r="C463" s="125"/>
      <c r="D463" s="164"/>
      <c r="E463" s="281"/>
      <c r="F463" s="125"/>
      <c r="G463" s="125"/>
      <c r="H463" s="125"/>
      <c r="I463" s="125"/>
      <c r="J463" s="282"/>
      <c r="K463" s="125"/>
      <c r="L463" s="125"/>
      <c r="M463" s="282"/>
    </row>
    <row r="464" spans="1:13" ht="15" hidden="1" customHeight="1" outlineLevel="1" x14ac:dyDescent="0.3">
      <c r="A464" s="275">
        <v>459</v>
      </c>
      <c r="B464" s="280"/>
      <c r="C464" s="125"/>
      <c r="D464" s="164"/>
      <c r="E464" s="281"/>
      <c r="F464" s="125"/>
      <c r="G464" s="125"/>
      <c r="H464" s="125"/>
      <c r="I464" s="125"/>
      <c r="J464" s="282"/>
      <c r="K464" s="125"/>
      <c r="L464" s="125"/>
      <c r="M464" s="282"/>
    </row>
    <row r="465" spans="1:13" ht="15" hidden="1" customHeight="1" outlineLevel="1" x14ac:dyDescent="0.3">
      <c r="A465" s="275">
        <v>460</v>
      </c>
      <c r="B465" s="280"/>
      <c r="C465" s="125"/>
      <c r="D465" s="164"/>
      <c r="E465" s="281"/>
      <c r="F465" s="125"/>
      <c r="G465" s="125"/>
      <c r="H465" s="125"/>
      <c r="I465" s="125"/>
      <c r="J465" s="282"/>
      <c r="K465" s="125"/>
      <c r="L465" s="125"/>
      <c r="M465" s="282"/>
    </row>
    <row r="466" spans="1:13" ht="15" hidden="1" customHeight="1" outlineLevel="1" x14ac:dyDescent="0.3">
      <c r="A466" s="275">
        <v>461</v>
      </c>
      <c r="B466" s="280"/>
      <c r="C466" s="125"/>
      <c r="D466" s="164"/>
      <c r="E466" s="281"/>
      <c r="F466" s="125"/>
      <c r="G466" s="125"/>
      <c r="H466" s="125"/>
      <c r="I466" s="125"/>
      <c r="J466" s="282"/>
      <c r="K466" s="125"/>
      <c r="L466" s="125"/>
      <c r="M466" s="282"/>
    </row>
    <row r="467" spans="1:13" ht="15" hidden="1" customHeight="1" outlineLevel="1" x14ac:dyDescent="0.3">
      <c r="A467" s="275">
        <v>462</v>
      </c>
      <c r="B467" s="280"/>
      <c r="C467" s="125"/>
      <c r="D467" s="164"/>
      <c r="E467" s="281"/>
      <c r="F467" s="125"/>
      <c r="G467" s="125"/>
      <c r="H467" s="125"/>
      <c r="I467" s="125"/>
      <c r="J467" s="282"/>
      <c r="K467" s="125"/>
      <c r="L467" s="125"/>
      <c r="M467" s="282"/>
    </row>
    <row r="468" spans="1:13" ht="15" hidden="1" customHeight="1" outlineLevel="1" x14ac:dyDescent="0.3">
      <c r="A468" s="275">
        <v>463</v>
      </c>
      <c r="B468" s="280"/>
      <c r="C468" s="125"/>
      <c r="D468" s="164"/>
      <c r="E468" s="281"/>
      <c r="F468" s="125"/>
      <c r="G468" s="125"/>
      <c r="H468" s="125"/>
      <c r="I468" s="125"/>
      <c r="J468" s="282"/>
      <c r="K468" s="125"/>
      <c r="L468" s="125"/>
      <c r="M468" s="282"/>
    </row>
    <row r="469" spans="1:13" ht="15" hidden="1" customHeight="1" outlineLevel="1" x14ac:dyDescent="0.3">
      <c r="A469" s="275">
        <v>464</v>
      </c>
      <c r="B469" s="280"/>
      <c r="C469" s="125"/>
      <c r="D469" s="164"/>
      <c r="E469" s="281"/>
      <c r="F469" s="125"/>
      <c r="G469" s="125"/>
      <c r="H469" s="125"/>
      <c r="I469" s="125"/>
      <c r="J469" s="282"/>
      <c r="K469" s="125"/>
      <c r="L469" s="125"/>
      <c r="M469" s="282"/>
    </row>
    <row r="470" spans="1:13" ht="15" hidden="1" customHeight="1" outlineLevel="1" x14ac:dyDescent="0.3">
      <c r="A470" s="275">
        <v>465</v>
      </c>
      <c r="B470" s="280"/>
      <c r="C470" s="125"/>
      <c r="D470" s="164"/>
      <c r="E470" s="281"/>
      <c r="F470" s="125"/>
      <c r="G470" s="125"/>
      <c r="H470" s="125"/>
      <c r="I470" s="125"/>
      <c r="J470" s="282"/>
      <c r="K470" s="125"/>
      <c r="L470" s="125"/>
      <c r="M470" s="282"/>
    </row>
    <row r="471" spans="1:13" ht="15" hidden="1" customHeight="1" outlineLevel="1" x14ac:dyDescent="0.3">
      <c r="A471" s="275">
        <v>466</v>
      </c>
      <c r="B471" s="280"/>
      <c r="C471" s="125"/>
      <c r="D471" s="164"/>
      <c r="E471" s="281"/>
      <c r="F471" s="125"/>
      <c r="G471" s="125"/>
      <c r="H471" s="125"/>
      <c r="I471" s="125"/>
      <c r="J471" s="282"/>
      <c r="K471" s="125"/>
      <c r="L471" s="125"/>
      <c r="M471" s="282"/>
    </row>
    <row r="472" spans="1:13" ht="15" hidden="1" customHeight="1" outlineLevel="1" x14ac:dyDescent="0.3">
      <c r="A472" s="275">
        <v>467</v>
      </c>
      <c r="B472" s="280"/>
      <c r="C472" s="125"/>
      <c r="D472" s="164"/>
      <c r="E472" s="281"/>
      <c r="F472" s="125"/>
      <c r="G472" s="125"/>
      <c r="H472" s="125"/>
      <c r="I472" s="125"/>
      <c r="J472" s="282"/>
      <c r="K472" s="125"/>
      <c r="L472" s="125"/>
      <c r="M472" s="282"/>
    </row>
    <row r="473" spans="1:13" ht="15" hidden="1" customHeight="1" outlineLevel="1" x14ac:dyDescent="0.3">
      <c r="A473" s="275">
        <v>468</v>
      </c>
      <c r="B473" s="280"/>
      <c r="C473" s="125"/>
      <c r="D473" s="164"/>
      <c r="E473" s="281"/>
      <c r="F473" s="125"/>
      <c r="G473" s="125"/>
      <c r="H473" s="125"/>
      <c r="I473" s="125"/>
      <c r="J473" s="282"/>
      <c r="K473" s="125"/>
      <c r="L473" s="125"/>
      <c r="M473" s="282"/>
    </row>
    <row r="474" spans="1:13" ht="15" hidden="1" customHeight="1" outlineLevel="1" x14ac:dyDescent="0.3">
      <c r="A474" s="275">
        <v>469</v>
      </c>
      <c r="B474" s="280"/>
      <c r="C474" s="125"/>
      <c r="D474" s="164"/>
      <c r="E474" s="281"/>
      <c r="F474" s="125"/>
      <c r="G474" s="125"/>
      <c r="H474" s="125"/>
      <c r="I474" s="125"/>
      <c r="J474" s="282"/>
      <c r="K474" s="125"/>
      <c r="L474" s="125"/>
      <c r="M474" s="282"/>
    </row>
    <row r="475" spans="1:13" ht="15" hidden="1" customHeight="1" outlineLevel="1" x14ac:dyDescent="0.3">
      <c r="A475" s="275">
        <v>470</v>
      </c>
      <c r="B475" s="280"/>
      <c r="C475" s="125"/>
      <c r="D475" s="164"/>
      <c r="E475" s="281"/>
      <c r="F475" s="125"/>
      <c r="G475" s="125"/>
      <c r="H475" s="125"/>
      <c r="I475" s="125"/>
      <c r="J475" s="282"/>
      <c r="K475" s="125"/>
      <c r="L475" s="125"/>
      <c r="M475" s="282"/>
    </row>
    <row r="476" spans="1:13" ht="15" hidden="1" customHeight="1" outlineLevel="1" x14ac:dyDescent="0.3">
      <c r="A476" s="275">
        <v>471</v>
      </c>
      <c r="B476" s="280"/>
      <c r="C476" s="125"/>
      <c r="D476" s="164"/>
      <c r="E476" s="281"/>
      <c r="F476" s="125"/>
      <c r="G476" s="125"/>
      <c r="H476" s="125"/>
      <c r="I476" s="125"/>
      <c r="J476" s="282"/>
      <c r="K476" s="125"/>
      <c r="L476" s="125"/>
      <c r="M476" s="282"/>
    </row>
    <row r="477" spans="1:13" ht="15" hidden="1" customHeight="1" outlineLevel="1" x14ac:dyDescent="0.3">
      <c r="A477" s="275">
        <v>472</v>
      </c>
      <c r="B477" s="280"/>
      <c r="C477" s="125"/>
      <c r="D477" s="164"/>
      <c r="E477" s="281"/>
      <c r="F477" s="125"/>
      <c r="G477" s="125"/>
      <c r="H477" s="125"/>
      <c r="I477" s="125"/>
      <c r="J477" s="282"/>
      <c r="K477" s="125"/>
      <c r="L477" s="125"/>
      <c r="M477" s="282"/>
    </row>
    <row r="478" spans="1:13" ht="15" hidden="1" customHeight="1" outlineLevel="1" x14ac:dyDescent="0.3">
      <c r="A478" s="275">
        <v>473</v>
      </c>
      <c r="B478" s="280"/>
      <c r="C478" s="125"/>
      <c r="D478" s="164"/>
      <c r="E478" s="281"/>
      <c r="F478" s="125"/>
      <c r="G478" s="125"/>
      <c r="H478" s="125"/>
      <c r="I478" s="125"/>
      <c r="J478" s="282"/>
      <c r="K478" s="125"/>
      <c r="L478" s="125"/>
      <c r="M478" s="282"/>
    </row>
    <row r="479" spans="1:13" ht="15" hidden="1" customHeight="1" outlineLevel="1" x14ac:dyDescent="0.3">
      <c r="A479" s="275">
        <v>474</v>
      </c>
      <c r="B479" s="280"/>
      <c r="C479" s="125"/>
      <c r="D479" s="164"/>
      <c r="E479" s="281"/>
      <c r="F479" s="125"/>
      <c r="G479" s="125"/>
      <c r="H479" s="125"/>
      <c r="I479" s="125"/>
      <c r="J479" s="282"/>
      <c r="K479" s="125"/>
      <c r="L479" s="125"/>
      <c r="M479" s="282"/>
    </row>
    <row r="480" spans="1:13" ht="15" hidden="1" customHeight="1" outlineLevel="1" x14ac:dyDescent="0.3">
      <c r="A480" s="275">
        <v>475</v>
      </c>
      <c r="B480" s="280"/>
      <c r="C480" s="125"/>
      <c r="D480" s="164"/>
      <c r="E480" s="281"/>
      <c r="F480" s="125"/>
      <c r="G480" s="125"/>
      <c r="H480" s="125"/>
      <c r="I480" s="125"/>
      <c r="J480" s="282"/>
      <c r="K480" s="125"/>
      <c r="L480" s="125"/>
      <c r="M480" s="282"/>
    </row>
    <row r="481" spans="1:13" ht="15" hidden="1" customHeight="1" outlineLevel="1" x14ac:dyDescent="0.3">
      <c r="A481" s="275">
        <v>476</v>
      </c>
      <c r="B481" s="280"/>
      <c r="C481" s="125"/>
      <c r="D481" s="164"/>
      <c r="E481" s="281"/>
      <c r="F481" s="125"/>
      <c r="G481" s="125"/>
      <c r="H481" s="125"/>
      <c r="I481" s="125"/>
      <c r="J481" s="282"/>
      <c r="K481" s="125"/>
      <c r="L481" s="125"/>
      <c r="M481" s="282"/>
    </row>
    <row r="482" spans="1:13" ht="15" hidden="1" customHeight="1" outlineLevel="1" x14ac:dyDescent="0.3">
      <c r="A482" s="275">
        <v>477</v>
      </c>
      <c r="B482" s="280"/>
      <c r="C482" s="125"/>
      <c r="D482" s="164"/>
      <c r="E482" s="281"/>
      <c r="F482" s="125"/>
      <c r="G482" s="125"/>
      <c r="H482" s="125"/>
      <c r="I482" s="125"/>
      <c r="J482" s="282"/>
      <c r="K482" s="125"/>
      <c r="L482" s="125"/>
      <c r="M482" s="282"/>
    </row>
    <row r="483" spans="1:13" ht="15" hidden="1" customHeight="1" outlineLevel="1" x14ac:dyDescent="0.3">
      <c r="A483" s="275">
        <v>478</v>
      </c>
      <c r="B483" s="280"/>
      <c r="C483" s="125"/>
      <c r="D483" s="164"/>
      <c r="E483" s="281"/>
      <c r="F483" s="125"/>
      <c r="G483" s="125"/>
      <c r="H483" s="125"/>
      <c r="I483" s="125"/>
      <c r="J483" s="282"/>
      <c r="K483" s="125"/>
      <c r="L483" s="125"/>
      <c r="M483" s="282"/>
    </row>
    <row r="484" spans="1:13" ht="15" hidden="1" customHeight="1" outlineLevel="1" x14ac:dyDescent="0.3">
      <c r="A484" s="275">
        <v>479</v>
      </c>
      <c r="B484" s="280"/>
      <c r="C484" s="125"/>
      <c r="D484" s="164"/>
      <c r="E484" s="281"/>
      <c r="F484" s="125"/>
      <c r="G484" s="125"/>
      <c r="H484" s="125"/>
      <c r="I484" s="125"/>
      <c r="J484" s="282"/>
      <c r="K484" s="125"/>
      <c r="L484" s="125"/>
      <c r="M484" s="282"/>
    </row>
    <row r="485" spans="1:13" ht="15" hidden="1" customHeight="1" outlineLevel="1" x14ac:dyDescent="0.3">
      <c r="A485" s="275">
        <v>480</v>
      </c>
      <c r="B485" s="280"/>
      <c r="C485" s="125"/>
      <c r="D485" s="164"/>
      <c r="E485" s="281"/>
      <c r="F485" s="125"/>
      <c r="G485" s="125"/>
      <c r="H485" s="125"/>
      <c r="I485" s="125"/>
      <c r="J485" s="282"/>
      <c r="K485" s="125"/>
      <c r="L485" s="125"/>
      <c r="M485" s="282"/>
    </row>
    <row r="486" spans="1:13" ht="15" hidden="1" customHeight="1" outlineLevel="1" x14ac:dyDescent="0.3">
      <c r="A486" s="275">
        <v>481</v>
      </c>
      <c r="B486" s="280"/>
      <c r="C486" s="125"/>
      <c r="D486" s="164"/>
      <c r="E486" s="281"/>
      <c r="F486" s="125"/>
      <c r="G486" s="125"/>
      <c r="H486" s="125"/>
      <c r="I486" s="125"/>
      <c r="J486" s="282"/>
      <c r="K486" s="125"/>
      <c r="L486" s="125"/>
      <c r="M486" s="282"/>
    </row>
    <row r="487" spans="1:13" ht="15" hidden="1" customHeight="1" outlineLevel="1" x14ac:dyDescent="0.3">
      <c r="A487" s="275">
        <v>482</v>
      </c>
      <c r="B487" s="280"/>
      <c r="C487" s="125"/>
      <c r="D487" s="164"/>
      <c r="E487" s="281"/>
      <c r="F487" s="125"/>
      <c r="G487" s="125"/>
      <c r="H487" s="125"/>
      <c r="I487" s="125"/>
      <c r="J487" s="282"/>
      <c r="K487" s="125"/>
      <c r="L487" s="125"/>
      <c r="M487" s="282"/>
    </row>
    <row r="488" spans="1:13" ht="15" hidden="1" customHeight="1" outlineLevel="1" x14ac:dyDescent="0.3">
      <c r="A488" s="275">
        <v>483</v>
      </c>
      <c r="B488" s="280"/>
      <c r="C488" s="125"/>
      <c r="D488" s="164"/>
      <c r="E488" s="281"/>
      <c r="F488" s="125"/>
      <c r="G488" s="125"/>
      <c r="H488" s="125"/>
      <c r="I488" s="125"/>
      <c r="J488" s="282"/>
      <c r="K488" s="125"/>
      <c r="L488" s="125"/>
      <c r="M488" s="282"/>
    </row>
    <row r="489" spans="1:13" ht="15" hidden="1" customHeight="1" outlineLevel="1" x14ac:dyDescent="0.3">
      <c r="A489" s="275">
        <v>484</v>
      </c>
      <c r="B489" s="280"/>
      <c r="C489" s="125"/>
      <c r="D489" s="164"/>
      <c r="E489" s="281"/>
      <c r="F489" s="125"/>
      <c r="G489" s="125"/>
      <c r="H489" s="125"/>
      <c r="I489" s="125"/>
      <c r="J489" s="282"/>
      <c r="K489" s="125"/>
      <c r="L489" s="125"/>
      <c r="M489" s="282"/>
    </row>
    <row r="490" spans="1:13" ht="15" hidden="1" customHeight="1" outlineLevel="1" x14ac:dyDescent="0.3">
      <c r="A490" s="275">
        <v>485</v>
      </c>
      <c r="B490" s="280"/>
      <c r="C490" s="125"/>
      <c r="D490" s="164"/>
      <c r="E490" s="281"/>
      <c r="F490" s="125"/>
      <c r="G490" s="125"/>
      <c r="H490" s="125"/>
      <c r="I490" s="125"/>
      <c r="J490" s="282"/>
      <c r="K490" s="125"/>
      <c r="L490" s="125"/>
      <c r="M490" s="282"/>
    </row>
    <row r="491" spans="1:13" ht="15" hidden="1" customHeight="1" outlineLevel="1" x14ac:dyDescent="0.3">
      <c r="A491" s="275">
        <v>486</v>
      </c>
      <c r="B491" s="280"/>
      <c r="C491" s="125"/>
      <c r="D491" s="164"/>
      <c r="E491" s="281"/>
      <c r="F491" s="125"/>
      <c r="G491" s="125"/>
      <c r="H491" s="125"/>
      <c r="I491" s="125"/>
      <c r="J491" s="282"/>
      <c r="K491" s="125"/>
      <c r="L491" s="125"/>
      <c r="M491" s="282"/>
    </row>
    <row r="492" spans="1:13" ht="15" hidden="1" customHeight="1" outlineLevel="1" x14ac:dyDescent="0.3">
      <c r="A492" s="275">
        <v>487</v>
      </c>
      <c r="B492" s="280"/>
      <c r="C492" s="125"/>
      <c r="D492" s="164"/>
      <c r="E492" s="281"/>
      <c r="F492" s="125"/>
      <c r="G492" s="125"/>
      <c r="H492" s="125"/>
      <c r="I492" s="125"/>
      <c r="J492" s="282"/>
      <c r="K492" s="125"/>
      <c r="L492" s="125"/>
      <c r="M492" s="282"/>
    </row>
    <row r="493" spans="1:13" ht="15" hidden="1" customHeight="1" outlineLevel="1" x14ac:dyDescent="0.3">
      <c r="A493" s="275">
        <v>488</v>
      </c>
      <c r="B493" s="280"/>
      <c r="C493" s="125"/>
      <c r="D493" s="164"/>
      <c r="E493" s="281"/>
      <c r="F493" s="125"/>
      <c r="G493" s="125"/>
      <c r="H493" s="125"/>
      <c r="I493" s="125"/>
      <c r="J493" s="282"/>
      <c r="K493" s="125"/>
      <c r="L493" s="125"/>
      <c r="M493" s="282"/>
    </row>
    <row r="494" spans="1:13" ht="15" hidden="1" customHeight="1" outlineLevel="1" x14ac:dyDescent="0.3">
      <c r="A494" s="275">
        <v>489</v>
      </c>
      <c r="B494" s="280"/>
      <c r="C494" s="125"/>
      <c r="D494" s="164"/>
      <c r="E494" s="281"/>
      <c r="F494" s="125"/>
      <c r="G494" s="125"/>
      <c r="H494" s="125"/>
      <c r="I494" s="125"/>
      <c r="J494" s="282"/>
      <c r="K494" s="125"/>
      <c r="L494" s="125"/>
      <c r="M494" s="282"/>
    </row>
    <row r="495" spans="1:13" ht="15" hidden="1" customHeight="1" outlineLevel="1" x14ac:dyDescent="0.3">
      <c r="A495" s="275">
        <v>490</v>
      </c>
      <c r="B495" s="280"/>
      <c r="C495" s="125"/>
      <c r="D495" s="164"/>
      <c r="E495" s="281"/>
      <c r="F495" s="125"/>
      <c r="G495" s="125"/>
      <c r="H495" s="125"/>
      <c r="I495" s="125"/>
      <c r="J495" s="282"/>
      <c r="K495" s="125"/>
      <c r="L495" s="125"/>
      <c r="M495" s="282"/>
    </row>
    <row r="496" spans="1:13" ht="15" hidden="1" customHeight="1" outlineLevel="1" x14ac:dyDescent="0.3">
      <c r="A496" s="275">
        <v>491</v>
      </c>
      <c r="B496" s="280"/>
      <c r="C496" s="125"/>
      <c r="D496" s="164"/>
      <c r="E496" s="281"/>
      <c r="F496" s="125"/>
      <c r="G496" s="125"/>
      <c r="H496" s="125"/>
      <c r="I496" s="125"/>
      <c r="J496" s="282"/>
      <c r="K496" s="125"/>
      <c r="L496" s="125"/>
      <c r="M496" s="282"/>
    </row>
    <row r="497" spans="1:13" ht="15" hidden="1" customHeight="1" outlineLevel="1" x14ac:dyDescent="0.3">
      <c r="A497" s="275">
        <v>492</v>
      </c>
      <c r="B497" s="280"/>
      <c r="C497" s="125"/>
      <c r="D497" s="164"/>
      <c r="E497" s="281"/>
      <c r="F497" s="125"/>
      <c r="G497" s="125"/>
      <c r="H497" s="125"/>
      <c r="I497" s="125"/>
      <c r="J497" s="282"/>
      <c r="K497" s="125"/>
      <c r="L497" s="125"/>
      <c r="M497" s="282"/>
    </row>
    <row r="498" spans="1:13" ht="15" hidden="1" customHeight="1" outlineLevel="1" x14ac:dyDescent="0.3">
      <c r="A498" s="275">
        <v>493</v>
      </c>
      <c r="B498" s="280"/>
      <c r="C498" s="125"/>
      <c r="D498" s="164"/>
      <c r="E498" s="281"/>
      <c r="F498" s="125"/>
      <c r="G498" s="125"/>
      <c r="H498" s="125"/>
      <c r="I498" s="125"/>
      <c r="J498" s="282"/>
      <c r="K498" s="125"/>
      <c r="L498" s="125"/>
      <c r="M498" s="282"/>
    </row>
    <row r="499" spans="1:13" ht="15" hidden="1" customHeight="1" outlineLevel="1" x14ac:dyDescent="0.3">
      <c r="A499" s="275">
        <v>494</v>
      </c>
      <c r="B499" s="280"/>
      <c r="C499" s="125"/>
      <c r="D499" s="164"/>
      <c r="E499" s="281"/>
      <c r="F499" s="125"/>
      <c r="G499" s="125"/>
      <c r="H499" s="125"/>
      <c r="I499" s="125"/>
      <c r="J499" s="282"/>
      <c r="K499" s="125"/>
      <c r="L499" s="125"/>
      <c r="M499" s="282"/>
    </row>
    <row r="500" spans="1:13" ht="15" hidden="1" customHeight="1" outlineLevel="1" x14ac:dyDescent="0.3">
      <c r="A500" s="275">
        <v>495</v>
      </c>
      <c r="B500" s="280"/>
      <c r="C500" s="125"/>
      <c r="D500" s="164"/>
      <c r="E500" s="281"/>
      <c r="F500" s="125"/>
      <c r="G500" s="125"/>
      <c r="H500" s="125"/>
      <c r="I500" s="125"/>
      <c r="J500" s="282"/>
      <c r="K500" s="125"/>
      <c r="L500" s="125"/>
      <c r="M500" s="282"/>
    </row>
    <row r="501" spans="1:13" ht="15" hidden="1" customHeight="1" outlineLevel="1" x14ac:dyDescent="0.3">
      <c r="A501" s="275">
        <v>496</v>
      </c>
      <c r="B501" s="280"/>
      <c r="C501" s="125"/>
      <c r="D501" s="164"/>
      <c r="E501" s="281"/>
      <c r="F501" s="125"/>
      <c r="G501" s="125"/>
      <c r="H501" s="125"/>
      <c r="I501" s="125"/>
      <c r="J501" s="282"/>
      <c r="K501" s="125"/>
      <c r="L501" s="125"/>
      <c r="M501" s="282"/>
    </row>
    <row r="502" spans="1:13" ht="15" hidden="1" customHeight="1" outlineLevel="1" x14ac:dyDescent="0.3">
      <c r="A502" s="275">
        <v>497</v>
      </c>
      <c r="B502" s="280"/>
      <c r="C502" s="125"/>
      <c r="D502" s="164"/>
      <c r="E502" s="281"/>
      <c r="F502" s="125"/>
      <c r="G502" s="125"/>
      <c r="H502" s="125"/>
      <c r="I502" s="125"/>
      <c r="J502" s="282"/>
      <c r="K502" s="125"/>
      <c r="L502" s="125"/>
      <c r="M502" s="282"/>
    </row>
    <row r="503" spans="1:13" ht="15" hidden="1" customHeight="1" outlineLevel="1" x14ac:dyDescent="0.3">
      <c r="A503" s="275">
        <v>498</v>
      </c>
      <c r="B503" s="280"/>
      <c r="C503" s="125"/>
      <c r="D503" s="164"/>
      <c r="E503" s="281"/>
      <c r="F503" s="125"/>
      <c r="G503" s="125"/>
      <c r="H503" s="125"/>
      <c r="I503" s="125"/>
      <c r="J503" s="282"/>
      <c r="K503" s="125"/>
      <c r="L503" s="125"/>
      <c r="M503" s="282"/>
    </row>
    <row r="504" spans="1:13" ht="15" hidden="1" customHeight="1" outlineLevel="1" x14ac:dyDescent="0.3">
      <c r="A504" s="275">
        <v>499</v>
      </c>
      <c r="B504" s="280"/>
      <c r="C504" s="125"/>
      <c r="D504" s="164"/>
      <c r="E504" s="281"/>
      <c r="F504" s="125"/>
      <c r="G504" s="125"/>
      <c r="H504" s="125"/>
      <c r="I504" s="125"/>
      <c r="J504" s="282"/>
      <c r="K504" s="125"/>
      <c r="L504" s="125"/>
      <c r="M504" s="282"/>
    </row>
    <row r="505" spans="1:13" ht="15" hidden="1" customHeight="1" outlineLevel="1" x14ac:dyDescent="0.3">
      <c r="A505" s="275">
        <v>500</v>
      </c>
      <c r="B505" s="280"/>
      <c r="C505" s="125"/>
      <c r="D505" s="164"/>
      <c r="E505" s="281"/>
      <c r="F505" s="125"/>
      <c r="G505" s="125"/>
      <c r="H505" s="125"/>
      <c r="I505" s="125"/>
      <c r="J505" s="282"/>
      <c r="K505" s="125"/>
      <c r="L505" s="125"/>
      <c r="M505" s="282"/>
    </row>
    <row r="506" spans="1:13" ht="15" hidden="1" customHeight="1" outlineLevel="1" x14ac:dyDescent="0.3">
      <c r="A506" s="275">
        <v>501</v>
      </c>
      <c r="B506" s="280"/>
      <c r="C506" s="125"/>
      <c r="D506" s="164"/>
      <c r="E506" s="281"/>
      <c r="F506" s="125"/>
      <c r="G506" s="125"/>
      <c r="H506" s="125"/>
      <c r="I506" s="125"/>
      <c r="J506" s="282"/>
      <c r="K506" s="125"/>
      <c r="L506" s="125"/>
      <c r="M506" s="282"/>
    </row>
    <row r="507" spans="1:13" ht="15" hidden="1" customHeight="1" outlineLevel="1" x14ac:dyDescent="0.3">
      <c r="A507" s="275">
        <v>502</v>
      </c>
      <c r="B507" s="280"/>
      <c r="C507" s="125"/>
      <c r="D507" s="164"/>
      <c r="E507" s="281"/>
      <c r="F507" s="125"/>
      <c r="G507" s="125"/>
      <c r="H507" s="125"/>
      <c r="I507" s="125"/>
      <c r="J507" s="282"/>
      <c r="K507" s="125"/>
      <c r="L507" s="125"/>
      <c r="M507" s="282"/>
    </row>
    <row r="508" spans="1:13" ht="15" hidden="1" customHeight="1" outlineLevel="1" x14ac:dyDescent="0.3">
      <c r="A508" s="275">
        <v>503</v>
      </c>
      <c r="B508" s="280"/>
      <c r="C508" s="125"/>
      <c r="D508" s="164"/>
      <c r="E508" s="281"/>
      <c r="F508" s="125"/>
      <c r="G508" s="125"/>
      <c r="H508" s="125"/>
      <c r="I508" s="125"/>
      <c r="J508" s="282"/>
      <c r="K508" s="125"/>
      <c r="L508" s="125"/>
      <c r="M508" s="282"/>
    </row>
    <row r="509" spans="1:13" ht="15" hidden="1" customHeight="1" outlineLevel="1" x14ac:dyDescent="0.3">
      <c r="A509" s="275">
        <v>504</v>
      </c>
      <c r="B509" s="280"/>
      <c r="C509" s="125"/>
      <c r="D509" s="164"/>
      <c r="E509" s="281"/>
      <c r="F509" s="125"/>
      <c r="G509" s="125"/>
      <c r="H509" s="125"/>
      <c r="I509" s="125"/>
      <c r="J509" s="282"/>
      <c r="K509" s="125"/>
      <c r="L509" s="125"/>
      <c r="M509" s="282"/>
    </row>
    <row r="510" spans="1:13" ht="15" hidden="1" customHeight="1" outlineLevel="1" x14ac:dyDescent="0.3">
      <c r="A510" s="275">
        <v>505</v>
      </c>
      <c r="B510" s="280"/>
      <c r="C510" s="125"/>
      <c r="D510" s="164"/>
      <c r="E510" s="281"/>
      <c r="F510" s="125"/>
      <c r="G510" s="125"/>
      <c r="H510" s="125"/>
      <c r="I510" s="125"/>
      <c r="J510" s="282"/>
      <c r="K510" s="125"/>
      <c r="L510" s="125"/>
      <c r="M510" s="282"/>
    </row>
    <row r="511" spans="1:13" ht="15" hidden="1" customHeight="1" outlineLevel="1" x14ac:dyDescent="0.3">
      <c r="A511" s="275">
        <v>506</v>
      </c>
      <c r="B511" s="280"/>
      <c r="C511" s="125"/>
      <c r="D511" s="164"/>
      <c r="E511" s="281"/>
      <c r="F511" s="125"/>
      <c r="G511" s="125"/>
      <c r="H511" s="125"/>
      <c r="I511" s="125"/>
      <c r="J511" s="282"/>
      <c r="K511" s="125"/>
      <c r="L511" s="125"/>
      <c r="M511" s="282"/>
    </row>
    <row r="512" spans="1:13" ht="15" hidden="1" customHeight="1" outlineLevel="1" x14ac:dyDescent="0.3">
      <c r="A512" s="275">
        <v>507</v>
      </c>
      <c r="B512" s="280"/>
      <c r="C512" s="125"/>
      <c r="D512" s="164"/>
      <c r="E512" s="281"/>
      <c r="F512" s="125"/>
      <c r="G512" s="125"/>
      <c r="H512" s="125"/>
      <c r="I512" s="125"/>
      <c r="J512" s="282"/>
      <c r="K512" s="125"/>
      <c r="L512" s="125"/>
      <c r="M512" s="282"/>
    </row>
    <row r="513" spans="1:13" ht="15" hidden="1" customHeight="1" outlineLevel="1" x14ac:dyDescent="0.3">
      <c r="A513" s="275">
        <v>508</v>
      </c>
      <c r="B513" s="280"/>
      <c r="C513" s="125"/>
      <c r="D513" s="164"/>
      <c r="E513" s="281"/>
      <c r="F513" s="125"/>
      <c r="G513" s="125"/>
      <c r="H513" s="125"/>
      <c r="I513" s="125"/>
      <c r="J513" s="282"/>
      <c r="K513" s="125"/>
      <c r="L513" s="125"/>
      <c r="M513" s="282"/>
    </row>
    <row r="514" spans="1:13" ht="15" hidden="1" customHeight="1" outlineLevel="1" x14ac:dyDescent="0.3">
      <c r="A514" s="275">
        <v>509</v>
      </c>
      <c r="B514" s="280"/>
      <c r="C514" s="125"/>
      <c r="D514" s="164"/>
      <c r="E514" s="281"/>
      <c r="F514" s="125"/>
      <c r="G514" s="125"/>
      <c r="H514" s="125"/>
      <c r="I514" s="125"/>
      <c r="J514" s="282"/>
      <c r="K514" s="125"/>
      <c r="L514" s="125"/>
      <c r="M514" s="282"/>
    </row>
    <row r="515" spans="1:13" ht="15" hidden="1" customHeight="1" outlineLevel="1" x14ac:dyDescent="0.3">
      <c r="A515" s="275">
        <v>510</v>
      </c>
      <c r="B515" s="280"/>
      <c r="C515" s="125"/>
      <c r="D515" s="164"/>
      <c r="E515" s="281"/>
      <c r="F515" s="125"/>
      <c r="G515" s="125"/>
      <c r="H515" s="125"/>
      <c r="I515" s="125"/>
      <c r="J515" s="282"/>
      <c r="K515" s="125"/>
      <c r="L515" s="125"/>
      <c r="M515" s="282"/>
    </row>
    <row r="516" spans="1:13" ht="15" hidden="1" customHeight="1" outlineLevel="1" x14ac:dyDescent="0.3">
      <c r="A516" s="275">
        <v>511</v>
      </c>
      <c r="B516" s="280"/>
      <c r="C516" s="125"/>
      <c r="D516" s="164"/>
      <c r="E516" s="281"/>
      <c r="F516" s="125"/>
      <c r="G516" s="125"/>
      <c r="H516" s="125"/>
      <c r="I516" s="125"/>
      <c r="J516" s="282"/>
      <c r="K516" s="125"/>
      <c r="L516" s="125"/>
      <c r="M516" s="282"/>
    </row>
    <row r="517" spans="1:13" ht="15" hidden="1" customHeight="1" outlineLevel="1" x14ac:dyDescent="0.3">
      <c r="A517" s="275">
        <v>512</v>
      </c>
      <c r="B517" s="280"/>
      <c r="C517" s="125"/>
      <c r="D517" s="164"/>
      <c r="E517" s="281"/>
      <c r="F517" s="125"/>
      <c r="G517" s="125"/>
      <c r="H517" s="125"/>
      <c r="I517" s="125"/>
      <c r="J517" s="282"/>
      <c r="K517" s="125"/>
      <c r="L517" s="125"/>
      <c r="M517" s="282"/>
    </row>
    <row r="518" spans="1:13" ht="15" hidden="1" customHeight="1" outlineLevel="1" x14ac:dyDescent="0.3">
      <c r="A518" s="275">
        <v>513</v>
      </c>
      <c r="B518" s="280"/>
      <c r="C518" s="125"/>
      <c r="D518" s="164"/>
      <c r="E518" s="281"/>
      <c r="F518" s="125"/>
      <c r="G518" s="125"/>
      <c r="H518" s="125"/>
      <c r="I518" s="125"/>
      <c r="J518" s="282"/>
      <c r="K518" s="125"/>
      <c r="L518" s="125"/>
      <c r="M518" s="282"/>
    </row>
    <row r="519" spans="1:13" ht="15" hidden="1" customHeight="1" outlineLevel="1" x14ac:dyDescent="0.3">
      <c r="A519" s="275">
        <v>514</v>
      </c>
      <c r="B519" s="280"/>
      <c r="C519" s="125"/>
      <c r="D519" s="164"/>
      <c r="E519" s="281"/>
      <c r="F519" s="125"/>
      <c r="G519" s="125"/>
      <c r="H519" s="125"/>
      <c r="I519" s="125"/>
      <c r="J519" s="282"/>
      <c r="K519" s="125"/>
      <c r="L519" s="125"/>
      <c r="M519" s="282"/>
    </row>
    <row r="520" spans="1:13" ht="15" hidden="1" customHeight="1" outlineLevel="1" x14ac:dyDescent="0.3">
      <c r="A520" s="275">
        <v>515</v>
      </c>
      <c r="B520" s="280"/>
      <c r="C520" s="125"/>
      <c r="D520" s="164"/>
      <c r="E520" s="281"/>
      <c r="F520" s="125"/>
      <c r="G520" s="125"/>
      <c r="H520" s="125"/>
      <c r="I520" s="125"/>
      <c r="J520" s="282"/>
      <c r="K520" s="125"/>
      <c r="L520" s="125"/>
      <c r="M520" s="282"/>
    </row>
    <row r="521" spans="1:13" ht="15" hidden="1" customHeight="1" outlineLevel="1" x14ac:dyDescent="0.3">
      <c r="A521" s="275">
        <v>516</v>
      </c>
      <c r="B521" s="280"/>
      <c r="C521" s="125"/>
      <c r="D521" s="164"/>
      <c r="E521" s="281"/>
      <c r="F521" s="125"/>
      <c r="G521" s="125"/>
      <c r="H521" s="125"/>
      <c r="I521" s="125"/>
      <c r="J521" s="282"/>
      <c r="K521" s="125"/>
      <c r="L521" s="125"/>
      <c r="M521" s="282"/>
    </row>
    <row r="522" spans="1:13" ht="15" hidden="1" customHeight="1" outlineLevel="1" x14ac:dyDescent="0.3">
      <c r="A522" s="275">
        <v>517</v>
      </c>
      <c r="B522" s="280"/>
      <c r="C522" s="125"/>
      <c r="D522" s="164"/>
      <c r="E522" s="281"/>
      <c r="F522" s="125"/>
      <c r="G522" s="125"/>
      <c r="H522" s="125"/>
      <c r="I522" s="125"/>
      <c r="J522" s="282"/>
      <c r="K522" s="125"/>
      <c r="L522" s="125"/>
      <c r="M522" s="282"/>
    </row>
    <row r="523" spans="1:13" ht="15" hidden="1" customHeight="1" outlineLevel="1" x14ac:dyDescent="0.3">
      <c r="A523" s="275">
        <v>518</v>
      </c>
      <c r="B523" s="280"/>
      <c r="C523" s="125"/>
      <c r="D523" s="164"/>
      <c r="E523" s="281"/>
      <c r="F523" s="125"/>
      <c r="G523" s="125"/>
      <c r="H523" s="125"/>
      <c r="I523" s="125"/>
      <c r="J523" s="282"/>
      <c r="K523" s="125"/>
      <c r="L523" s="125"/>
      <c r="M523" s="282"/>
    </row>
    <row r="524" spans="1:13" ht="15" hidden="1" customHeight="1" outlineLevel="1" x14ac:dyDescent="0.3">
      <c r="A524" s="275">
        <v>519</v>
      </c>
      <c r="B524" s="280"/>
      <c r="C524" s="125"/>
      <c r="D524" s="164"/>
      <c r="E524" s="281"/>
      <c r="F524" s="125"/>
      <c r="G524" s="125"/>
      <c r="H524" s="125"/>
      <c r="I524" s="125"/>
      <c r="J524" s="282"/>
      <c r="K524" s="125"/>
      <c r="L524" s="125"/>
      <c r="M524" s="282"/>
    </row>
    <row r="525" spans="1:13" ht="15" hidden="1" customHeight="1" outlineLevel="1" x14ac:dyDescent="0.3">
      <c r="A525" s="275">
        <v>520</v>
      </c>
      <c r="B525" s="280"/>
      <c r="C525" s="125"/>
      <c r="D525" s="164"/>
      <c r="E525" s="281"/>
      <c r="F525" s="125"/>
      <c r="G525" s="125"/>
      <c r="H525" s="125"/>
      <c r="I525" s="125"/>
      <c r="J525" s="282"/>
      <c r="K525" s="125"/>
      <c r="L525" s="125"/>
      <c r="M525" s="282"/>
    </row>
    <row r="526" spans="1:13" ht="15" hidden="1" customHeight="1" outlineLevel="1" x14ac:dyDescent="0.3">
      <c r="A526" s="275">
        <v>521</v>
      </c>
      <c r="B526" s="280"/>
      <c r="C526" s="125"/>
      <c r="D526" s="164"/>
      <c r="E526" s="281"/>
      <c r="F526" s="125"/>
      <c r="G526" s="125"/>
      <c r="H526" s="125"/>
      <c r="I526" s="125"/>
      <c r="J526" s="282"/>
      <c r="K526" s="125"/>
      <c r="L526" s="125"/>
      <c r="M526" s="282"/>
    </row>
    <row r="527" spans="1:13" ht="15" hidden="1" customHeight="1" outlineLevel="1" x14ac:dyDescent="0.3">
      <c r="A527" s="275">
        <v>522</v>
      </c>
      <c r="B527" s="280"/>
      <c r="C527" s="125"/>
      <c r="D527" s="164"/>
      <c r="E527" s="281"/>
      <c r="F527" s="125"/>
      <c r="G527" s="125"/>
      <c r="H527" s="125"/>
      <c r="I527" s="125"/>
      <c r="J527" s="282"/>
      <c r="K527" s="125"/>
      <c r="L527" s="125"/>
      <c r="M527" s="282"/>
    </row>
    <row r="528" spans="1:13" ht="15" hidden="1" customHeight="1" outlineLevel="1" x14ac:dyDescent="0.3">
      <c r="A528" s="275">
        <v>523</v>
      </c>
      <c r="B528" s="280"/>
      <c r="C528" s="125"/>
      <c r="D528" s="164"/>
      <c r="E528" s="281"/>
      <c r="F528" s="125"/>
      <c r="G528" s="125"/>
      <c r="H528" s="125"/>
      <c r="I528" s="125"/>
      <c r="J528" s="282"/>
      <c r="K528" s="125"/>
      <c r="L528" s="125"/>
      <c r="M528" s="282"/>
    </row>
    <row r="529" spans="1:13" ht="15" hidden="1" customHeight="1" outlineLevel="1" x14ac:dyDescent="0.3">
      <c r="A529" s="275">
        <v>524</v>
      </c>
      <c r="B529" s="280"/>
      <c r="C529" s="125"/>
      <c r="D529" s="164"/>
      <c r="E529" s="281"/>
      <c r="F529" s="125"/>
      <c r="G529" s="125"/>
      <c r="H529" s="125"/>
      <c r="I529" s="125"/>
      <c r="J529" s="282"/>
      <c r="K529" s="125"/>
      <c r="L529" s="125"/>
      <c r="M529" s="282"/>
    </row>
    <row r="530" spans="1:13" ht="15" hidden="1" customHeight="1" outlineLevel="1" x14ac:dyDescent="0.3">
      <c r="A530" s="275">
        <v>525</v>
      </c>
      <c r="B530" s="280"/>
      <c r="C530" s="125"/>
      <c r="D530" s="164"/>
      <c r="E530" s="281"/>
      <c r="F530" s="125"/>
      <c r="G530" s="125"/>
      <c r="H530" s="125"/>
      <c r="I530" s="125"/>
      <c r="J530" s="282"/>
      <c r="K530" s="125"/>
      <c r="L530" s="125"/>
      <c r="M530" s="282"/>
    </row>
    <row r="531" spans="1:13" ht="15" hidden="1" customHeight="1" outlineLevel="1" x14ac:dyDescent="0.3">
      <c r="A531" s="275">
        <v>526</v>
      </c>
      <c r="B531" s="280"/>
      <c r="C531" s="125"/>
      <c r="D531" s="164"/>
      <c r="E531" s="281"/>
      <c r="F531" s="125"/>
      <c r="G531" s="125"/>
      <c r="H531" s="125"/>
      <c r="I531" s="125"/>
      <c r="J531" s="282"/>
      <c r="K531" s="125"/>
      <c r="L531" s="125"/>
      <c r="M531" s="282"/>
    </row>
    <row r="532" spans="1:13" ht="15" hidden="1" customHeight="1" outlineLevel="1" x14ac:dyDescent="0.3">
      <c r="A532" s="275">
        <v>527</v>
      </c>
      <c r="B532" s="280"/>
      <c r="C532" s="125"/>
      <c r="D532" s="164"/>
      <c r="E532" s="281"/>
      <c r="F532" s="125"/>
      <c r="G532" s="125"/>
      <c r="H532" s="125"/>
      <c r="I532" s="125"/>
      <c r="J532" s="282"/>
      <c r="K532" s="125"/>
      <c r="L532" s="125"/>
      <c r="M532" s="282"/>
    </row>
    <row r="533" spans="1:13" ht="15" hidden="1" customHeight="1" outlineLevel="1" x14ac:dyDescent="0.3">
      <c r="A533" s="275">
        <v>528</v>
      </c>
      <c r="B533" s="280"/>
      <c r="C533" s="125"/>
      <c r="D533" s="164"/>
      <c r="E533" s="281"/>
      <c r="F533" s="125"/>
      <c r="G533" s="125"/>
      <c r="H533" s="125"/>
      <c r="I533" s="125"/>
      <c r="J533" s="282"/>
      <c r="K533" s="125"/>
      <c r="L533" s="125"/>
      <c r="M533" s="282"/>
    </row>
    <row r="534" spans="1:13" ht="15" hidden="1" customHeight="1" outlineLevel="1" x14ac:dyDescent="0.3">
      <c r="A534" s="275">
        <v>529</v>
      </c>
      <c r="B534" s="280"/>
      <c r="C534" s="125"/>
      <c r="D534" s="164"/>
      <c r="E534" s="281"/>
      <c r="F534" s="125"/>
      <c r="G534" s="125"/>
      <c r="H534" s="125"/>
      <c r="I534" s="125"/>
      <c r="J534" s="282"/>
      <c r="K534" s="125"/>
      <c r="L534" s="125"/>
      <c r="M534" s="282"/>
    </row>
    <row r="535" spans="1:13" ht="15" hidden="1" customHeight="1" outlineLevel="1" x14ac:dyDescent="0.3">
      <c r="A535" s="275">
        <v>530</v>
      </c>
      <c r="B535" s="280"/>
      <c r="C535" s="125"/>
      <c r="D535" s="164"/>
      <c r="E535" s="281"/>
      <c r="F535" s="125"/>
      <c r="G535" s="125"/>
      <c r="H535" s="125"/>
      <c r="I535" s="125"/>
      <c r="J535" s="282"/>
      <c r="K535" s="125"/>
      <c r="L535" s="125"/>
      <c r="M535" s="282"/>
    </row>
    <row r="536" spans="1:13" ht="15" hidden="1" customHeight="1" outlineLevel="1" x14ac:dyDescent="0.3">
      <c r="A536" s="275">
        <v>531</v>
      </c>
      <c r="B536" s="280"/>
      <c r="C536" s="125"/>
      <c r="D536" s="164"/>
      <c r="E536" s="281"/>
      <c r="F536" s="125"/>
      <c r="G536" s="125"/>
      <c r="H536" s="125"/>
      <c r="I536" s="125"/>
      <c r="J536" s="282"/>
      <c r="K536" s="125"/>
      <c r="L536" s="125"/>
      <c r="M536" s="282"/>
    </row>
    <row r="537" spans="1:13" ht="15" hidden="1" customHeight="1" outlineLevel="1" x14ac:dyDescent="0.3">
      <c r="A537" s="275">
        <v>532</v>
      </c>
      <c r="B537" s="280"/>
      <c r="C537" s="125"/>
      <c r="D537" s="164"/>
      <c r="E537" s="281"/>
      <c r="F537" s="125"/>
      <c r="G537" s="125"/>
      <c r="H537" s="125"/>
      <c r="I537" s="125"/>
      <c r="J537" s="282"/>
      <c r="K537" s="125"/>
      <c r="L537" s="125"/>
      <c r="M537" s="282"/>
    </row>
    <row r="538" spans="1:13" ht="15" hidden="1" customHeight="1" outlineLevel="1" x14ac:dyDescent="0.3">
      <c r="A538" s="275">
        <v>533</v>
      </c>
      <c r="B538" s="280"/>
      <c r="C538" s="125"/>
      <c r="D538" s="164"/>
      <c r="E538" s="281"/>
      <c r="F538" s="125"/>
      <c r="G538" s="125"/>
      <c r="H538" s="125"/>
      <c r="I538" s="125"/>
      <c r="J538" s="282"/>
      <c r="K538" s="125"/>
      <c r="L538" s="125"/>
      <c r="M538" s="282"/>
    </row>
    <row r="539" spans="1:13" ht="15" hidden="1" customHeight="1" outlineLevel="1" x14ac:dyDescent="0.3">
      <c r="A539" s="275">
        <v>534</v>
      </c>
      <c r="B539" s="280"/>
      <c r="C539" s="125"/>
      <c r="D539" s="164"/>
      <c r="E539" s="281"/>
      <c r="F539" s="125"/>
      <c r="G539" s="125"/>
      <c r="H539" s="125"/>
      <c r="I539" s="125"/>
      <c r="J539" s="282"/>
      <c r="K539" s="125"/>
      <c r="L539" s="125"/>
      <c r="M539" s="282"/>
    </row>
    <row r="540" spans="1:13" ht="15" hidden="1" customHeight="1" outlineLevel="1" x14ac:dyDescent="0.3">
      <c r="A540" s="275">
        <v>535</v>
      </c>
      <c r="B540" s="280"/>
      <c r="C540" s="125"/>
      <c r="D540" s="164"/>
      <c r="E540" s="281"/>
      <c r="F540" s="125"/>
      <c r="G540" s="125"/>
      <c r="H540" s="125"/>
      <c r="I540" s="125"/>
      <c r="J540" s="282"/>
      <c r="K540" s="125"/>
      <c r="L540" s="125"/>
      <c r="M540" s="282"/>
    </row>
    <row r="541" spans="1:13" ht="15" hidden="1" customHeight="1" outlineLevel="1" x14ac:dyDescent="0.3">
      <c r="A541" s="275">
        <v>536</v>
      </c>
      <c r="B541" s="280"/>
      <c r="C541" s="125"/>
      <c r="D541" s="164"/>
      <c r="E541" s="281"/>
      <c r="F541" s="125"/>
      <c r="G541" s="125"/>
      <c r="H541" s="125"/>
      <c r="I541" s="125"/>
      <c r="J541" s="282"/>
      <c r="K541" s="125"/>
      <c r="L541" s="125"/>
      <c r="M541" s="282"/>
    </row>
    <row r="542" spans="1:13" ht="15" hidden="1" customHeight="1" outlineLevel="1" x14ac:dyDescent="0.3">
      <c r="A542" s="275">
        <v>537</v>
      </c>
      <c r="B542" s="280"/>
      <c r="C542" s="125"/>
      <c r="D542" s="164"/>
      <c r="E542" s="281"/>
      <c r="F542" s="125"/>
      <c r="G542" s="125"/>
      <c r="H542" s="125"/>
      <c r="I542" s="125"/>
      <c r="J542" s="282"/>
      <c r="K542" s="125"/>
      <c r="L542" s="125"/>
      <c r="M542" s="282"/>
    </row>
    <row r="543" spans="1:13" ht="15" hidden="1" customHeight="1" outlineLevel="1" x14ac:dyDescent="0.3">
      <c r="A543" s="275">
        <v>538</v>
      </c>
      <c r="B543" s="280"/>
      <c r="C543" s="125"/>
      <c r="D543" s="164"/>
      <c r="E543" s="281"/>
      <c r="F543" s="125"/>
      <c r="G543" s="125"/>
      <c r="H543" s="125"/>
      <c r="I543" s="125"/>
      <c r="J543" s="282"/>
      <c r="K543" s="125"/>
      <c r="L543" s="125"/>
      <c r="M543" s="282"/>
    </row>
    <row r="544" spans="1:13" ht="15" hidden="1" customHeight="1" outlineLevel="1" x14ac:dyDescent="0.3">
      <c r="A544" s="275">
        <v>539</v>
      </c>
      <c r="B544" s="280"/>
      <c r="C544" s="125"/>
      <c r="D544" s="164"/>
      <c r="E544" s="281"/>
      <c r="F544" s="125"/>
      <c r="G544" s="125"/>
      <c r="H544" s="125"/>
      <c r="I544" s="125"/>
      <c r="J544" s="282"/>
      <c r="K544" s="125"/>
      <c r="L544" s="125"/>
      <c r="M544" s="282"/>
    </row>
    <row r="545" spans="1:13" ht="15" hidden="1" customHeight="1" outlineLevel="1" x14ac:dyDescent="0.3">
      <c r="A545" s="275">
        <v>540</v>
      </c>
      <c r="B545" s="280"/>
      <c r="C545" s="125"/>
      <c r="D545" s="164"/>
      <c r="E545" s="281"/>
      <c r="F545" s="125"/>
      <c r="G545" s="125"/>
      <c r="H545" s="125"/>
      <c r="I545" s="125"/>
      <c r="J545" s="282"/>
      <c r="K545" s="125"/>
      <c r="L545" s="125"/>
      <c r="M545" s="282"/>
    </row>
    <row r="546" spans="1:13" ht="15" hidden="1" customHeight="1" outlineLevel="1" x14ac:dyDescent="0.3">
      <c r="A546" s="275">
        <v>541</v>
      </c>
      <c r="B546" s="280"/>
      <c r="C546" s="125"/>
      <c r="D546" s="164"/>
      <c r="E546" s="281"/>
      <c r="F546" s="125"/>
      <c r="G546" s="125"/>
      <c r="H546" s="125"/>
      <c r="I546" s="125"/>
      <c r="J546" s="282"/>
      <c r="K546" s="125"/>
      <c r="L546" s="125"/>
      <c r="M546" s="282"/>
    </row>
    <row r="547" spans="1:13" ht="15" hidden="1" customHeight="1" outlineLevel="1" x14ac:dyDescent="0.3">
      <c r="A547" s="275">
        <v>542</v>
      </c>
      <c r="B547" s="280"/>
      <c r="C547" s="125"/>
      <c r="D547" s="164"/>
      <c r="E547" s="281"/>
      <c r="F547" s="125"/>
      <c r="G547" s="125"/>
      <c r="H547" s="125"/>
      <c r="I547" s="125"/>
      <c r="J547" s="282"/>
      <c r="K547" s="125"/>
      <c r="L547" s="125"/>
      <c r="M547" s="282"/>
    </row>
    <row r="548" spans="1:13" ht="15" hidden="1" customHeight="1" outlineLevel="1" x14ac:dyDescent="0.3">
      <c r="A548" s="275">
        <v>543</v>
      </c>
      <c r="B548" s="280"/>
      <c r="C548" s="125"/>
      <c r="D548" s="164"/>
      <c r="E548" s="281"/>
      <c r="F548" s="125"/>
      <c r="G548" s="125"/>
      <c r="H548" s="125"/>
      <c r="I548" s="125"/>
      <c r="J548" s="282"/>
      <c r="K548" s="125"/>
      <c r="L548" s="125"/>
      <c r="M548" s="282"/>
    </row>
    <row r="549" spans="1:13" ht="15" hidden="1" customHeight="1" outlineLevel="1" x14ac:dyDescent="0.3">
      <c r="A549" s="275">
        <v>544</v>
      </c>
      <c r="B549" s="280"/>
      <c r="C549" s="125"/>
      <c r="D549" s="164"/>
      <c r="E549" s="281"/>
      <c r="F549" s="125"/>
      <c r="G549" s="125"/>
      <c r="H549" s="125"/>
      <c r="I549" s="125"/>
      <c r="J549" s="282"/>
      <c r="K549" s="125"/>
      <c r="L549" s="125"/>
      <c r="M549" s="282"/>
    </row>
    <row r="550" spans="1:13" ht="15" hidden="1" customHeight="1" outlineLevel="1" x14ac:dyDescent="0.3">
      <c r="A550" s="275">
        <v>545</v>
      </c>
      <c r="B550" s="280"/>
      <c r="C550" s="125"/>
      <c r="D550" s="164"/>
      <c r="E550" s="281"/>
      <c r="F550" s="125"/>
      <c r="G550" s="125"/>
      <c r="H550" s="125"/>
      <c r="I550" s="125"/>
      <c r="J550" s="282"/>
      <c r="K550" s="125"/>
      <c r="L550" s="125"/>
      <c r="M550" s="282"/>
    </row>
    <row r="551" spans="1:13" ht="15" hidden="1" customHeight="1" outlineLevel="1" x14ac:dyDescent="0.3">
      <c r="A551" s="275">
        <v>546</v>
      </c>
      <c r="B551" s="280"/>
      <c r="C551" s="125"/>
      <c r="D551" s="164"/>
      <c r="E551" s="281"/>
      <c r="F551" s="125"/>
      <c r="G551" s="125"/>
      <c r="H551" s="125"/>
      <c r="I551" s="125"/>
      <c r="J551" s="282"/>
      <c r="K551" s="125"/>
      <c r="L551" s="125"/>
      <c r="M551" s="282"/>
    </row>
    <row r="552" spans="1:13" ht="15" hidden="1" customHeight="1" outlineLevel="1" x14ac:dyDescent="0.3">
      <c r="A552" s="275">
        <v>547</v>
      </c>
      <c r="B552" s="280"/>
      <c r="C552" s="125"/>
      <c r="D552" s="164"/>
      <c r="E552" s="281"/>
      <c r="F552" s="125"/>
      <c r="G552" s="125"/>
      <c r="H552" s="125"/>
      <c r="I552" s="125"/>
      <c r="J552" s="282"/>
      <c r="K552" s="125"/>
      <c r="L552" s="125"/>
      <c r="M552" s="282"/>
    </row>
    <row r="553" spans="1:13" ht="15" hidden="1" customHeight="1" outlineLevel="1" x14ac:dyDescent="0.3">
      <c r="A553" s="275">
        <v>548</v>
      </c>
      <c r="B553" s="280"/>
      <c r="C553" s="125"/>
      <c r="D553" s="164"/>
      <c r="E553" s="281"/>
      <c r="F553" s="125"/>
      <c r="G553" s="125"/>
      <c r="H553" s="125"/>
      <c r="I553" s="125"/>
      <c r="J553" s="282"/>
      <c r="K553" s="125"/>
      <c r="L553" s="125"/>
      <c r="M553" s="282"/>
    </row>
    <row r="554" spans="1:13" ht="15" hidden="1" customHeight="1" outlineLevel="1" x14ac:dyDescent="0.3">
      <c r="A554" s="275">
        <v>549</v>
      </c>
      <c r="B554" s="280"/>
      <c r="C554" s="125"/>
      <c r="D554" s="164"/>
      <c r="E554" s="281"/>
      <c r="F554" s="125"/>
      <c r="G554" s="125"/>
      <c r="H554" s="125"/>
      <c r="I554" s="125"/>
      <c r="J554" s="282"/>
      <c r="K554" s="125"/>
      <c r="L554" s="125"/>
      <c r="M554" s="282"/>
    </row>
    <row r="555" spans="1:13" ht="15" hidden="1" customHeight="1" outlineLevel="1" x14ac:dyDescent="0.3">
      <c r="A555" s="275">
        <v>550</v>
      </c>
      <c r="B555" s="280"/>
      <c r="C555" s="125"/>
      <c r="D555" s="164"/>
      <c r="E555" s="281"/>
      <c r="F555" s="125"/>
      <c r="G555" s="125"/>
      <c r="H555" s="125"/>
      <c r="I555" s="125"/>
      <c r="J555" s="282"/>
      <c r="K555" s="125"/>
      <c r="L555" s="125"/>
      <c r="M555" s="282"/>
    </row>
    <row r="556" spans="1:13" ht="15" hidden="1" customHeight="1" outlineLevel="1" x14ac:dyDescent="0.3">
      <c r="A556" s="275">
        <v>551</v>
      </c>
      <c r="B556" s="280"/>
      <c r="C556" s="125"/>
      <c r="D556" s="164"/>
      <c r="E556" s="281"/>
      <c r="F556" s="125"/>
      <c r="G556" s="125"/>
      <c r="H556" s="125"/>
      <c r="I556" s="125"/>
      <c r="J556" s="282"/>
      <c r="K556" s="125"/>
      <c r="L556" s="125"/>
      <c r="M556" s="282"/>
    </row>
    <row r="557" spans="1:13" ht="15" hidden="1" customHeight="1" outlineLevel="1" x14ac:dyDescent="0.3">
      <c r="A557" s="275">
        <v>552</v>
      </c>
      <c r="B557" s="280"/>
      <c r="C557" s="125"/>
      <c r="D557" s="164"/>
      <c r="E557" s="281"/>
      <c r="F557" s="125"/>
      <c r="G557" s="125"/>
      <c r="H557" s="125"/>
      <c r="I557" s="125"/>
      <c r="J557" s="282"/>
      <c r="K557" s="125"/>
      <c r="L557" s="125"/>
      <c r="M557" s="282"/>
    </row>
    <row r="558" spans="1:13" ht="15" hidden="1" customHeight="1" outlineLevel="1" x14ac:dyDescent="0.3">
      <c r="A558" s="275">
        <v>553</v>
      </c>
      <c r="B558" s="280"/>
      <c r="C558" s="125"/>
      <c r="D558" s="164"/>
      <c r="E558" s="281"/>
      <c r="F558" s="125"/>
      <c r="G558" s="125"/>
      <c r="H558" s="125"/>
      <c r="I558" s="125"/>
      <c r="J558" s="282"/>
      <c r="K558" s="125"/>
      <c r="L558" s="125"/>
      <c r="M558" s="282"/>
    </row>
    <row r="559" spans="1:13" ht="15" hidden="1" customHeight="1" outlineLevel="1" x14ac:dyDescent="0.3">
      <c r="A559" s="275">
        <v>554</v>
      </c>
      <c r="B559" s="280"/>
      <c r="C559" s="125"/>
      <c r="D559" s="164"/>
      <c r="E559" s="281"/>
      <c r="F559" s="125"/>
      <c r="G559" s="125"/>
      <c r="H559" s="125"/>
      <c r="I559" s="125"/>
      <c r="J559" s="282"/>
      <c r="K559" s="125"/>
      <c r="L559" s="125"/>
      <c r="M559" s="282"/>
    </row>
    <row r="560" spans="1:13" ht="15" hidden="1" customHeight="1" outlineLevel="1" x14ac:dyDescent="0.3">
      <c r="A560" s="275">
        <v>555</v>
      </c>
      <c r="B560" s="280"/>
      <c r="C560" s="125"/>
      <c r="D560" s="164"/>
      <c r="E560" s="281"/>
      <c r="F560" s="125"/>
      <c r="G560" s="125"/>
      <c r="H560" s="125"/>
      <c r="I560" s="125"/>
      <c r="J560" s="282"/>
      <c r="K560" s="125"/>
      <c r="L560" s="125"/>
      <c r="M560" s="282"/>
    </row>
    <row r="561" spans="1:13" ht="15" hidden="1" customHeight="1" outlineLevel="1" x14ac:dyDescent="0.3">
      <c r="A561" s="275">
        <v>556</v>
      </c>
      <c r="B561" s="280"/>
      <c r="C561" s="125"/>
      <c r="D561" s="164"/>
      <c r="E561" s="281"/>
      <c r="F561" s="125"/>
      <c r="G561" s="125"/>
      <c r="H561" s="125"/>
      <c r="I561" s="125"/>
      <c r="J561" s="282"/>
      <c r="K561" s="125"/>
      <c r="L561" s="125"/>
      <c r="M561" s="282"/>
    </row>
    <row r="562" spans="1:13" ht="15" hidden="1" customHeight="1" outlineLevel="1" x14ac:dyDescent="0.3">
      <c r="A562" s="275">
        <v>557</v>
      </c>
      <c r="B562" s="280"/>
      <c r="C562" s="125"/>
      <c r="D562" s="164"/>
      <c r="E562" s="281"/>
      <c r="F562" s="125"/>
      <c r="G562" s="125"/>
      <c r="H562" s="125"/>
      <c r="I562" s="125"/>
      <c r="J562" s="282"/>
      <c r="K562" s="125"/>
      <c r="L562" s="125"/>
      <c r="M562" s="282"/>
    </row>
    <row r="563" spans="1:13" ht="15" hidden="1" customHeight="1" outlineLevel="1" x14ac:dyDescent="0.3">
      <c r="A563" s="275">
        <v>558</v>
      </c>
      <c r="B563" s="280"/>
      <c r="C563" s="125"/>
      <c r="D563" s="164"/>
      <c r="E563" s="281"/>
      <c r="F563" s="125"/>
      <c r="G563" s="125"/>
      <c r="H563" s="125"/>
      <c r="I563" s="125"/>
      <c r="J563" s="282"/>
      <c r="K563" s="125"/>
      <c r="L563" s="125"/>
      <c r="M563" s="282"/>
    </row>
    <row r="564" spans="1:13" ht="15" hidden="1" customHeight="1" outlineLevel="1" x14ac:dyDescent="0.3">
      <c r="A564" s="275">
        <v>559</v>
      </c>
      <c r="B564" s="280"/>
      <c r="C564" s="125"/>
      <c r="D564" s="164"/>
      <c r="E564" s="281"/>
      <c r="F564" s="125"/>
      <c r="G564" s="125"/>
      <c r="H564" s="125"/>
      <c r="I564" s="125"/>
      <c r="J564" s="282"/>
      <c r="K564" s="125"/>
      <c r="L564" s="125"/>
      <c r="M564" s="282"/>
    </row>
    <row r="565" spans="1:13" ht="15" hidden="1" customHeight="1" outlineLevel="1" x14ac:dyDescent="0.3">
      <c r="A565" s="275">
        <v>560</v>
      </c>
      <c r="B565" s="280"/>
      <c r="C565" s="125"/>
      <c r="D565" s="164"/>
      <c r="E565" s="281"/>
      <c r="F565" s="125"/>
      <c r="G565" s="125"/>
      <c r="H565" s="125"/>
      <c r="I565" s="125"/>
      <c r="J565" s="282"/>
      <c r="K565" s="125"/>
      <c r="L565" s="125"/>
      <c r="M565" s="282"/>
    </row>
    <row r="566" spans="1:13" ht="15" hidden="1" customHeight="1" outlineLevel="1" x14ac:dyDescent="0.3">
      <c r="A566" s="275">
        <v>561</v>
      </c>
      <c r="B566" s="280"/>
      <c r="C566" s="125"/>
      <c r="D566" s="164"/>
      <c r="E566" s="281"/>
      <c r="F566" s="125"/>
      <c r="G566" s="125"/>
      <c r="H566" s="125"/>
      <c r="I566" s="125"/>
      <c r="J566" s="282"/>
      <c r="K566" s="125"/>
      <c r="L566" s="125"/>
      <c r="M566" s="282"/>
    </row>
    <row r="567" spans="1:13" ht="15" hidden="1" customHeight="1" outlineLevel="1" x14ac:dyDescent="0.3">
      <c r="A567" s="275">
        <v>562</v>
      </c>
      <c r="B567" s="280"/>
      <c r="C567" s="125"/>
      <c r="D567" s="164"/>
      <c r="E567" s="281"/>
      <c r="F567" s="125"/>
      <c r="G567" s="125"/>
      <c r="H567" s="125"/>
      <c r="I567" s="125"/>
      <c r="J567" s="282"/>
      <c r="K567" s="125"/>
      <c r="L567" s="125"/>
      <c r="M567" s="282"/>
    </row>
    <row r="568" spans="1:13" ht="15" hidden="1" customHeight="1" outlineLevel="1" x14ac:dyDescent="0.3">
      <c r="A568" s="275">
        <v>563</v>
      </c>
      <c r="B568" s="280"/>
      <c r="C568" s="125"/>
      <c r="D568" s="164"/>
      <c r="E568" s="281"/>
      <c r="F568" s="125"/>
      <c r="G568" s="125"/>
      <c r="H568" s="125"/>
      <c r="I568" s="125"/>
      <c r="J568" s="282"/>
      <c r="K568" s="125"/>
      <c r="L568" s="125"/>
      <c r="M568" s="282"/>
    </row>
    <row r="569" spans="1:13" ht="15" hidden="1" customHeight="1" outlineLevel="1" x14ac:dyDescent="0.3">
      <c r="A569" s="275">
        <v>564</v>
      </c>
      <c r="B569" s="280"/>
      <c r="C569" s="125"/>
      <c r="D569" s="164"/>
      <c r="E569" s="281"/>
      <c r="F569" s="125"/>
      <c r="G569" s="125"/>
      <c r="H569" s="125"/>
      <c r="I569" s="125"/>
      <c r="J569" s="282"/>
      <c r="K569" s="125"/>
      <c r="L569" s="125"/>
      <c r="M569" s="282"/>
    </row>
    <row r="570" spans="1:13" ht="15" hidden="1" customHeight="1" outlineLevel="1" x14ac:dyDescent="0.3">
      <c r="A570" s="275">
        <v>565</v>
      </c>
      <c r="B570" s="280"/>
      <c r="C570" s="125"/>
      <c r="D570" s="164"/>
      <c r="E570" s="281"/>
      <c r="F570" s="125"/>
      <c r="G570" s="125"/>
      <c r="H570" s="125"/>
      <c r="I570" s="125"/>
      <c r="J570" s="282"/>
      <c r="K570" s="125"/>
      <c r="L570" s="125"/>
      <c r="M570" s="282"/>
    </row>
    <row r="571" spans="1:13" ht="15" hidden="1" customHeight="1" outlineLevel="1" x14ac:dyDescent="0.3">
      <c r="A571" s="275">
        <v>566</v>
      </c>
      <c r="B571" s="280"/>
      <c r="C571" s="125"/>
      <c r="D571" s="164"/>
      <c r="E571" s="281"/>
      <c r="F571" s="125"/>
      <c r="G571" s="125"/>
      <c r="H571" s="125"/>
      <c r="I571" s="125"/>
      <c r="J571" s="282"/>
      <c r="K571" s="125"/>
      <c r="L571" s="125"/>
      <c r="M571" s="282"/>
    </row>
    <row r="572" spans="1:13" ht="15" hidden="1" customHeight="1" outlineLevel="1" x14ac:dyDescent="0.3">
      <c r="A572" s="275">
        <v>567</v>
      </c>
      <c r="B572" s="280"/>
      <c r="C572" s="125"/>
      <c r="D572" s="164"/>
      <c r="E572" s="281"/>
      <c r="F572" s="125"/>
      <c r="G572" s="125"/>
      <c r="H572" s="125"/>
      <c r="I572" s="125"/>
      <c r="J572" s="282"/>
      <c r="K572" s="125"/>
      <c r="L572" s="125"/>
      <c r="M572" s="282"/>
    </row>
    <row r="573" spans="1:13" ht="15" hidden="1" customHeight="1" outlineLevel="1" x14ac:dyDescent="0.3">
      <c r="A573" s="275">
        <v>568</v>
      </c>
      <c r="B573" s="280"/>
      <c r="C573" s="125"/>
      <c r="D573" s="164"/>
      <c r="E573" s="281"/>
      <c r="F573" s="125"/>
      <c r="G573" s="125"/>
      <c r="H573" s="125"/>
      <c r="I573" s="125"/>
      <c r="J573" s="282"/>
      <c r="K573" s="125"/>
      <c r="L573" s="125"/>
      <c r="M573" s="282"/>
    </row>
    <row r="574" spans="1:13" ht="15" hidden="1" customHeight="1" outlineLevel="1" x14ac:dyDescent="0.3">
      <c r="A574" s="275">
        <v>569</v>
      </c>
      <c r="B574" s="280"/>
      <c r="C574" s="125"/>
      <c r="D574" s="164"/>
      <c r="E574" s="281"/>
      <c r="F574" s="125"/>
      <c r="G574" s="125"/>
      <c r="H574" s="125"/>
      <c r="I574" s="125"/>
      <c r="J574" s="282"/>
      <c r="K574" s="125"/>
      <c r="L574" s="125"/>
      <c r="M574" s="282"/>
    </row>
    <row r="575" spans="1:13" ht="15" hidden="1" customHeight="1" outlineLevel="1" x14ac:dyDescent="0.3">
      <c r="A575" s="275">
        <v>570</v>
      </c>
      <c r="B575" s="280"/>
      <c r="C575" s="125"/>
      <c r="D575" s="164"/>
      <c r="E575" s="281"/>
      <c r="F575" s="125"/>
      <c r="G575" s="125"/>
      <c r="H575" s="125"/>
      <c r="I575" s="125"/>
      <c r="J575" s="282"/>
      <c r="K575" s="125"/>
      <c r="L575" s="125"/>
      <c r="M575" s="282"/>
    </row>
    <row r="576" spans="1:13" ht="15" hidden="1" customHeight="1" outlineLevel="1" x14ac:dyDescent="0.3">
      <c r="A576" s="275">
        <v>571</v>
      </c>
      <c r="B576" s="280"/>
      <c r="C576" s="125"/>
      <c r="D576" s="164"/>
      <c r="E576" s="281"/>
      <c r="F576" s="125"/>
      <c r="G576" s="125"/>
      <c r="H576" s="125"/>
      <c r="I576" s="125"/>
      <c r="J576" s="282"/>
      <c r="K576" s="125"/>
      <c r="L576" s="125"/>
      <c r="M576" s="282"/>
    </row>
    <row r="577" spans="1:13" ht="15" hidden="1" customHeight="1" outlineLevel="1" x14ac:dyDescent="0.3">
      <c r="A577" s="275">
        <v>572</v>
      </c>
      <c r="B577" s="280"/>
      <c r="C577" s="125"/>
      <c r="D577" s="164"/>
      <c r="E577" s="281"/>
      <c r="F577" s="125"/>
      <c r="G577" s="125"/>
      <c r="H577" s="125"/>
      <c r="I577" s="125"/>
      <c r="J577" s="282"/>
      <c r="K577" s="125"/>
      <c r="L577" s="125"/>
      <c r="M577" s="282"/>
    </row>
    <row r="578" spans="1:13" ht="15" hidden="1" customHeight="1" outlineLevel="1" x14ac:dyDescent="0.3">
      <c r="A578" s="275">
        <v>573</v>
      </c>
      <c r="B578" s="280"/>
      <c r="C578" s="125"/>
      <c r="D578" s="164"/>
      <c r="E578" s="281"/>
      <c r="F578" s="125"/>
      <c r="G578" s="125"/>
      <c r="H578" s="125"/>
      <c r="I578" s="125"/>
      <c r="J578" s="282"/>
      <c r="K578" s="125"/>
      <c r="L578" s="125"/>
      <c r="M578" s="282"/>
    </row>
    <row r="579" spans="1:13" ht="15" hidden="1" customHeight="1" outlineLevel="1" x14ac:dyDescent="0.3">
      <c r="A579" s="275">
        <v>574</v>
      </c>
      <c r="B579" s="280"/>
      <c r="C579" s="125"/>
      <c r="D579" s="164"/>
      <c r="E579" s="281"/>
      <c r="F579" s="125"/>
      <c r="G579" s="125"/>
      <c r="H579" s="125"/>
      <c r="I579" s="125"/>
      <c r="J579" s="282"/>
      <c r="K579" s="125"/>
      <c r="L579" s="125"/>
      <c r="M579" s="282"/>
    </row>
    <row r="580" spans="1:13" ht="15" hidden="1" customHeight="1" outlineLevel="1" x14ac:dyDescent="0.3">
      <c r="A580" s="275">
        <v>575</v>
      </c>
      <c r="B580" s="280"/>
      <c r="C580" s="125"/>
      <c r="D580" s="164"/>
      <c r="E580" s="281"/>
      <c r="F580" s="125"/>
      <c r="G580" s="125"/>
      <c r="H580" s="125"/>
      <c r="I580" s="125"/>
      <c r="J580" s="282"/>
      <c r="K580" s="125"/>
      <c r="L580" s="125"/>
      <c r="M580" s="282"/>
    </row>
    <row r="581" spans="1:13" ht="15" hidden="1" customHeight="1" outlineLevel="1" x14ac:dyDescent="0.3">
      <c r="A581" s="275">
        <v>576</v>
      </c>
      <c r="B581" s="280"/>
      <c r="C581" s="125"/>
      <c r="D581" s="164"/>
      <c r="E581" s="281"/>
      <c r="F581" s="125"/>
      <c r="G581" s="125"/>
      <c r="H581" s="125"/>
      <c r="I581" s="125"/>
      <c r="J581" s="282"/>
      <c r="K581" s="125"/>
      <c r="L581" s="125"/>
      <c r="M581" s="282"/>
    </row>
    <row r="582" spans="1:13" ht="15" hidden="1" customHeight="1" outlineLevel="1" x14ac:dyDescent="0.3">
      <c r="A582" s="275">
        <v>577</v>
      </c>
      <c r="B582" s="280"/>
      <c r="C582" s="125"/>
      <c r="D582" s="164"/>
      <c r="E582" s="281"/>
      <c r="F582" s="125"/>
      <c r="G582" s="125"/>
      <c r="H582" s="125"/>
      <c r="I582" s="125"/>
      <c r="J582" s="282"/>
      <c r="K582" s="125"/>
      <c r="L582" s="125"/>
      <c r="M582" s="282"/>
    </row>
    <row r="583" spans="1:13" ht="15" hidden="1" customHeight="1" outlineLevel="1" x14ac:dyDescent="0.3">
      <c r="A583" s="275">
        <v>578</v>
      </c>
      <c r="B583" s="280"/>
      <c r="C583" s="125"/>
      <c r="D583" s="164"/>
      <c r="E583" s="281"/>
      <c r="F583" s="125"/>
      <c r="G583" s="125"/>
      <c r="H583" s="125"/>
      <c r="I583" s="125"/>
      <c r="J583" s="282"/>
      <c r="K583" s="125"/>
      <c r="L583" s="125"/>
      <c r="M583" s="282"/>
    </row>
    <row r="584" spans="1:13" ht="15" hidden="1" customHeight="1" outlineLevel="1" x14ac:dyDescent="0.3">
      <c r="A584" s="275">
        <v>579</v>
      </c>
      <c r="B584" s="280"/>
      <c r="C584" s="125"/>
      <c r="D584" s="164"/>
      <c r="E584" s="281"/>
      <c r="F584" s="125"/>
      <c r="G584" s="125"/>
      <c r="H584" s="125"/>
      <c r="I584" s="125"/>
      <c r="J584" s="282"/>
      <c r="K584" s="125"/>
      <c r="L584" s="125"/>
      <c r="M584" s="282"/>
    </row>
    <row r="585" spans="1:13" ht="15" hidden="1" customHeight="1" outlineLevel="1" x14ac:dyDescent="0.3">
      <c r="A585" s="275">
        <v>580</v>
      </c>
      <c r="B585" s="280"/>
      <c r="C585" s="125"/>
      <c r="D585" s="164"/>
      <c r="E585" s="281"/>
      <c r="F585" s="125"/>
      <c r="G585" s="125"/>
      <c r="H585" s="125"/>
      <c r="I585" s="125"/>
      <c r="J585" s="282"/>
      <c r="K585" s="125"/>
      <c r="L585" s="125"/>
      <c r="M585" s="282"/>
    </row>
    <row r="586" spans="1:13" ht="15" hidden="1" customHeight="1" outlineLevel="1" x14ac:dyDescent="0.3">
      <c r="A586" s="275">
        <v>581</v>
      </c>
      <c r="B586" s="280"/>
      <c r="C586" s="125"/>
      <c r="D586" s="164"/>
      <c r="E586" s="281"/>
      <c r="F586" s="125"/>
      <c r="G586" s="125"/>
      <c r="H586" s="125"/>
      <c r="I586" s="125"/>
      <c r="J586" s="282"/>
      <c r="K586" s="125"/>
      <c r="L586" s="125"/>
      <c r="M586" s="282"/>
    </row>
    <row r="587" spans="1:13" ht="15" hidden="1" customHeight="1" outlineLevel="1" x14ac:dyDescent="0.3">
      <c r="A587" s="275">
        <v>582</v>
      </c>
      <c r="B587" s="280"/>
      <c r="C587" s="125"/>
      <c r="D587" s="164"/>
      <c r="E587" s="281"/>
      <c r="F587" s="125"/>
      <c r="G587" s="125"/>
      <c r="H587" s="125"/>
      <c r="I587" s="125"/>
      <c r="J587" s="282"/>
      <c r="K587" s="125"/>
      <c r="L587" s="125"/>
      <c r="M587" s="282"/>
    </row>
    <row r="588" spans="1:13" ht="15" hidden="1" customHeight="1" outlineLevel="1" x14ac:dyDescent="0.3">
      <c r="A588" s="275">
        <v>583</v>
      </c>
      <c r="B588" s="280"/>
      <c r="C588" s="125"/>
      <c r="D588" s="164"/>
      <c r="E588" s="281"/>
      <c r="F588" s="125"/>
      <c r="G588" s="125"/>
      <c r="H588" s="125"/>
      <c r="I588" s="125"/>
      <c r="J588" s="282"/>
      <c r="K588" s="125"/>
      <c r="L588" s="125"/>
      <c r="M588" s="282"/>
    </row>
    <row r="589" spans="1:13" ht="15" hidden="1" customHeight="1" outlineLevel="1" x14ac:dyDescent="0.3">
      <c r="A589" s="275">
        <v>584</v>
      </c>
      <c r="B589" s="280"/>
      <c r="C589" s="125"/>
      <c r="D589" s="164"/>
      <c r="E589" s="281"/>
      <c r="F589" s="125"/>
      <c r="G589" s="125"/>
      <c r="H589" s="125"/>
      <c r="I589" s="125"/>
      <c r="J589" s="282"/>
      <c r="K589" s="125"/>
      <c r="L589" s="125"/>
      <c r="M589" s="282"/>
    </row>
    <row r="590" spans="1:13" ht="15" hidden="1" customHeight="1" outlineLevel="1" x14ac:dyDescent="0.3">
      <c r="A590" s="275">
        <v>585</v>
      </c>
      <c r="B590" s="280"/>
      <c r="C590" s="125"/>
      <c r="D590" s="164"/>
      <c r="E590" s="281"/>
      <c r="F590" s="125"/>
      <c r="G590" s="125"/>
      <c r="H590" s="125"/>
      <c r="I590" s="125"/>
      <c r="J590" s="282"/>
      <c r="K590" s="125"/>
      <c r="L590" s="125"/>
      <c r="M590" s="282"/>
    </row>
    <row r="591" spans="1:13" ht="15" hidden="1" customHeight="1" outlineLevel="1" x14ac:dyDescent="0.3">
      <c r="A591" s="275">
        <v>586</v>
      </c>
      <c r="B591" s="280"/>
      <c r="C591" s="125"/>
      <c r="D591" s="164"/>
      <c r="E591" s="281"/>
      <c r="F591" s="125"/>
      <c r="G591" s="125"/>
      <c r="H591" s="125"/>
      <c r="I591" s="125"/>
      <c r="J591" s="282"/>
      <c r="K591" s="125"/>
      <c r="L591" s="125"/>
      <c r="M591" s="282"/>
    </row>
    <row r="592" spans="1:13" ht="15" hidden="1" customHeight="1" outlineLevel="1" x14ac:dyDescent="0.3">
      <c r="A592" s="275">
        <v>587</v>
      </c>
      <c r="B592" s="280"/>
      <c r="C592" s="125"/>
      <c r="D592" s="164"/>
      <c r="E592" s="281"/>
      <c r="F592" s="125"/>
      <c r="G592" s="125"/>
      <c r="H592" s="125"/>
      <c r="I592" s="125"/>
      <c r="J592" s="282"/>
      <c r="K592" s="125"/>
      <c r="L592" s="125"/>
      <c r="M592" s="282"/>
    </row>
    <row r="593" spans="1:13" ht="15" hidden="1" customHeight="1" outlineLevel="1" x14ac:dyDescent="0.3">
      <c r="A593" s="275">
        <v>588</v>
      </c>
      <c r="B593" s="280"/>
      <c r="C593" s="125"/>
      <c r="D593" s="164"/>
      <c r="E593" s="281"/>
      <c r="F593" s="125"/>
      <c r="G593" s="125"/>
      <c r="H593" s="125"/>
      <c r="I593" s="125"/>
      <c r="J593" s="282"/>
      <c r="K593" s="125"/>
      <c r="L593" s="125"/>
      <c r="M593" s="282"/>
    </row>
    <row r="594" spans="1:13" ht="15" hidden="1" customHeight="1" outlineLevel="1" x14ac:dyDescent="0.3">
      <c r="A594" s="275">
        <v>589</v>
      </c>
      <c r="B594" s="280"/>
      <c r="C594" s="125"/>
      <c r="D594" s="164"/>
      <c r="E594" s="281"/>
      <c r="F594" s="125"/>
      <c r="G594" s="125"/>
      <c r="H594" s="125"/>
      <c r="I594" s="125"/>
      <c r="J594" s="282"/>
      <c r="K594" s="125"/>
      <c r="L594" s="125"/>
      <c r="M594" s="282"/>
    </row>
    <row r="595" spans="1:13" ht="15" hidden="1" customHeight="1" outlineLevel="1" x14ac:dyDescent="0.3">
      <c r="A595" s="275">
        <v>590</v>
      </c>
      <c r="B595" s="280"/>
      <c r="C595" s="125"/>
      <c r="D595" s="164"/>
      <c r="E595" s="281"/>
      <c r="F595" s="125"/>
      <c r="G595" s="125"/>
      <c r="H595" s="125"/>
      <c r="I595" s="125"/>
      <c r="J595" s="282"/>
      <c r="K595" s="125"/>
      <c r="L595" s="125"/>
      <c r="M595" s="282"/>
    </row>
    <row r="596" spans="1:13" ht="15" hidden="1" customHeight="1" outlineLevel="1" x14ac:dyDescent="0.3">
      <c r="A596" s="275">
        <v>591</v>
      </c>
      <c r="B596" s="280"/>
      <c r="C596" s="125"/>
      <c r="D596" s="164"/>
      <c r="E596" s="281"/>
      <c r="F596" s="125"/>
      <c r="G596" s="125"/>
      <c r="H596" s="125"/>
      <c r="I596" s="125"/>
      <c r="J596" s="282"/>
      <c r="K596" s="125"/>
      <c r="L596" s="125"/>
      <c r="M596" s="282"/>
    </row>
    <row r="597" spans="1:13" ht="15" hidden="1" customHeight="1" outlineLevel="1" x14ac:dyDescent="0.3">
      <c r="A597" s="275">
        <v>592</v>
      </c>
      <c r="B597" s="280"/>
      <c r="C597" s="125"/>
      <c r="D597" s="164"/>
      <c r="E597" s="281"/>
      <c r="F597" s="125"/>
      <c r="G597" s="125"/>
      <c r="H597" s="125"/>
      <c r="I597" s="125"/>
      <c r="J597" s="282"/>
      <c r="K597" s="125"/>
      <c r="L597" s="125"/>
      <c r="M597" s="282"/>
    </row>
    <row r="598" spans="1:13" ht="15" hidden="1" customHeight="1" outlineLevel="1" x14ac:dyDescent="0.3">
      <c r="A598" s="275">
        <v>593</v>
      </c>
      <c r="B598" s="280"/>
      <c r="C598" s="125"/>
      <c r="D598" s="164"/>
      <c r="E598" s="281"/>
      <c r="F598" s="125"/>
      <c r="G598" s="125"/>
      <c r="H598" s="125"/>
      <c r="I598" s="125"/>
      <c r="J598" s="282"/>
      <c r="K598" s="125"/>
      <c r="L598" s="125"/>
      <c r="M598" s="282"/>
    </row>
    <row r="599" spans="1:13" ht="15" hidden="1" customHeight="1" outlineLevel="1" x14ac:dyDescent="0.3">
      <c r="A599" s="275">
        <v>594</v>
      </c>
      <c r="B599" s="280"/>
      <c r="C599" s="125"/>
      <c r="D599" s="164"/>
      <c r="E599" s="281"/>
      <c r="F599" s="125"/>
      <c r="G599" s="125"/>
      <c r="H599" s="125"/>
      <c r="I599" s="125"/>
      <c r="J599" s="282"/>
      <c r="K599" s="125"/>
      <c r="L599" s="125"/>
      <c r="M599" s="282"/>
    </row>
    <row r="600" spans="1:13" ht="15" hidden="1" customHeight="1" outlineLevel="1" x14ac:dyDescent="0.3">
      <c r="A600" s="275">
        <v>595</v>
      </c>
      <c r="B600" s="280"/>
      <c r="C600" s="125"/>
      <c r="D600" s="164"/>
      <c r="E600" s="281"/>
      <c r="F600" s="125"/>
      <c r="G600" s="125"/>
      <c r="H600" s="125"/>
      <c r="I600" s="125"/>
      <c r="J600" s="282"/>
      <c r="K600" s="125"/>
      <c r="L600" s="125"/>
      <c r="M600" s="282"/>
    </row>
    <row r="601" spans="1:13" ht="15" hidden="1" customHeight="1" outlineLevel="1" x14ac:dyDescent="0.3">
      <c r="A601" s="275">
        <v>596</v>
      </c>
      <c r="B601" s="280"/>
      <c r="C601" s="125"/>
      <c r="D601" s="164"/>
      <c r="E601" s="281"/>
      <c r="F601" s="125"/>
      <c r="G601" s="125"/>
      <c r="H601" s="125"/>
      <c r="I601" s="125"/>
      <c r="J601" s="282"/>
      <c r="K601" s="125"/>
      <c r="L601" s="125"/>
      <c r="M601" s="282"/>
    </row>
    <row r="602" spans="1:13" ht="15" hidden="1" customHeight="1" outlineLevel="1" x14ac:dyDescent="0.3">
      <c r="A602" s="275">
        <v>597</v>
      </c>
      <c r="B602" s="280"/>
      <c r="C602" s="125"/>
      <c r="D602" s="164"/>
      <c r="E602" s="281"/>
      <c r="F602" s="125"/>
      <c r="G602" s="125"/>
      <c r="H602" s="125"/>
      <c r="I602" s="125"/>
      <c r="J602" s="282"/>
      <c r="K602" s="125"/>
      <c r="L602" s="125"/>
      <c r="M602" s="282"/>
    </row>
    <row r="603" spans="1:13" ht="15" hidden="1" customHeight="1" outlineLevel="1" x14ac:dyDescent="0.3">
      <c r="A603" s="275">
        <v>598</v>
      </c>
      <c r="B603" s="280"/>
      <c r="C603" s="125"/>
      <c r="D603" s="164"/>
      <c r="E603" s="281"/>
      <c r="F603" s="125"/>
      <c r="G603" s="125"/>
      <c r="H603" s="125"/>
      <c r="I603" s="125"/>
      <c r="J603" s="282"/>
      <c r="K603" s="125"/>
      <c r="L603" s="125"/>
      <c r="M603" s="282"/>
    </row>
    <row r="604" spans="1:13" ht="15" hidden="1" customHeight="1" outlineLevel="1" x14ac:dyDescent="0.3">
      <c r="A604" s="275">
        <v>599</v>
      </c>
      <c r="B604" s="280"/>
      <c r="C604" s="125"/>
      <c r="D604" s="164"/>
      <c r="E604" s="281"/>
      <c r="F604" s="125"/>
      <c r="G604" s="125"/>
      <c r="H604" s="125"/>
      <c r="I604" s="125"/>
      <c r="J604" s="282"/>
      <c r="K604" s="125"/>
      <c r="L604" s="125"/>
      <c r="M604" s="282"/>
    </row>
    <row r="605" spans="1:13" ht="15" hidden="1" customHeight="1" outlineLevel="1" x14ac:dyDescent="0.3">
      <c r="A605" s="275">
        <v>600</v>
      </c>
      <c r="B605" s="280"/>
      <c r="C605" s="125"/>
      <c r="D605" s="164"/>
      <c r="E605" s="281"/>
      <c r="F605" s="125"/>
      <c r="G605" s="125"/>
      <c r="H605" s="125"/>
      <c r="I605" s="125"/>
      <c r="J605" s="282"/>
      <c r="K605" s="125"/>
      <c r="L605" s="125"/>
      <c r="M605" s="282"/>
    </row>
    <row r="606" spans="1:13" ht="15" hidden="1" customHeight="1" outlineLevel="1" x14ac:dyDescent="0.3">
      <c r="A606" s="275">
        <v>601</v>
      </c>
      <c r="B606" s="280"/>
      <c r="C606" s="125"/>
      <c r="D606" s="164"/>
      <c r="E606" s="281"/>
      <c r="F606" s="125"/>
      <c r="G606" s="125"/>
      <c r="H606" s="125"/>
      <c r="I606" s="125"/>
      <c r="J606" s="282"/>
      <c r="K606" s="125"/>
      <c r="L606" s="125"/>
      <c r="M606" s="282"/>
    </row>
    <row r="607" spans="1:13" ht="15" hidden="1" customHeight="1" outlineLevel="1" x14ac:dyDescent="0.3">
      <c r="A607" s="275">
        <v>602</v>
      </c>
      <c r="B607" s="280"/>
      <c r="C607" s="125"/>
      <c r="D607" s="164"/>
      <c r="E607" s="281"/>
      <c r="F607" s="125"/>
      <c r="G607" s="125"/>
      <c r="H607" s="125"/>
      <c r="I607" s="125"/>
      <c r="J607" s="282"/>
      <c r="K607" s="125"/>
      <c r="L607" s="125"/>
      <c r="M607" s="282"/>
    </row>
    <row r="608" spans="1:13" ht="15" hidden="1" customHeight="1" outlineLevel="1" x14ac:dyDescent="0.3">
      <c r="A608" s="275">
        <v>603</v>
      </c>
      <c r="B608" s="280"/>
      <c r="C608" s="125"/>
      <c r="D608" s="164"/>
      <c r="E608" s="281"/>
      <c r="F608" s="125"/>
      <c r="G608" s="125"/>
      <c r="H608" s="125"/>
      <c r="I608" s="125"/>
      <c r="J608" s="282"/>
      <c r="K608" s="125"/>
      <c r="L608" s="125"/>
      <c r="M608" s="282"/>
    </row>
    <row r="609" spans="1:13" ht="15" hidden="1" customHeight="1" outlineLevel="1" x14ac:dyDescent="0.3">
      <c r="A609" s="275">
        <v>604</v>
      </c>
      <c r="B609" s="280"/>
      <c r="C609" s="125"/>
      <c r="D609" s="164"/>
      <c r="E609" s="281"/>
      <c r="F609" s="125"/>
      <c r="G609" s="125"/>
      <c r="H609" s="125"/>
      <c r="I609" s="125"/>
      <c r="J609" s="282"/>
      <c r="K609" s="125"/>
      <c r="L609" s="125"/>
      <c r="M609" s="282"/>
    </row>
    <row r="610" spans="1:13" ht="15" hidden="1" customHeight="1" outlineLevel="1" x14ac:dyDescent="0.3">
      <c r="A610" s="275">
        <v>605</v>
      </c>
      <c r="B610" s="280"/>
      <c r="C610" s="125"/>
      <c r="D610" s="164"/>
      <c r="E610" s="281"/>
      <c r="F610" s="125"/>
      <c r="G610" s="125"/>
      <c r="H610" s="125"/>
      <c r="I610" s="125"/>
      <c r="J610" s="282"/>
      <c r="K610" s="125"/>
      <c r="L610" s="125"/>
      <c r="M610" s="282"/>
    </row>
    <row r="611" spans="1:13" ht="15" hidden="1" customHeight="1" outlineLevel="1" x14ac:dyDescent="0.3">
      <c r="A611" s="275">
        <v>606</v>
      </c>
      <c r="B611" s="280"/>
      <c r="C611" s="125"/>
      <c r="D611" s="164"/>
      <c r="E611" s="281"/>
      <c r="F611" s="125"/>
      <c r="G611" s="125"/>
      <c r="H611" s="125"/>
      <c r="I611" s="125"/>
      <c r="J611" s="282"/>
      <c r="K611" s="125"/>
      <c r="L611" s="125"/>
      <c r="M611" s="282"/>
    </row>
    <row r="612" spans="1:13" ht="15" hidden="1" customHeight="1" outlineLevel="1" x14ac:dyDescent="0.3">
      <c r="A612" s="275">
        <v>607</v>
      </c>
      <c r="B612" s="280"/>
      <c r="C612" s="125"/>
      <c r="D612" s="164"/>
      <c r="E612" s="281"/>
      <c r="F612" s="125"/>
      <c r="G612" s="125"/>
      <c r="H612" s="125"/>
      <c r="I612" s="125"/>
      <c r="J612" s="282"/>
      <c r="K612" s="125"/>
      <c r="L612" s="125"/>
      <c r="M612" s="282"/>
    </row>
    <row r="613" spans="1:13" ht="15" hidden="1" customHeight="1" outlineLevel="1" x14ac:dyDescent="0.3">
      <c r="A613" s="275">
        <v>608</v>
      </c>
      <c r="B613" s="280"/>
      <c r="C613" s="125"/>
      <c r="D613" s="164"/>
      <c r="E613" s="281"/>
      <c r="F613" s="125"/>
      <c r="G613" s="125"/>
      <c r="H613" s="125"/>
      <c r="I613" s="125"/>
      <c r="J613" s="282"/>
      <c r="K613" s="125"/>
      <c r="L613" s="125"/>
      <c r="M613" s="282"/>
    </row>
    <row r="614" spans="1:13" ht="15" hidden="1" customHeight="1" outlineLevel="1" x14ac:dyDescent="0.3">
      <c r="A614" s="275">
        <v>609</v>
      </c>
      <c r="B614" s="280"/>
      <c r="C614" s="125"/>
      <c r="D614" s="164"/>
      <c r="E614" s="281"/>
      <c r="F614" s="125"/>
      <c r="G614" s="125"/>
      <c r="H614" s="125"/>
      <c r="I614" s="125"/>
      <c r="J614" s="282"/>
      <c r="K614" s="125"/>
      <c r="L614" s="125"/>
      <c r="M614" s="282"/>
    </row>
    <row r="615" spans="1:13" ht="15" hidden="1" customHeight="1" outlineLevel="1" x14ac:dyDescent="0.3">
      <c r="A615" s="275">
        <v>610</v>
      </c>
      <c r="B615" s="280"/>
      <c r="C615" s="125"/>
      <c r="D615" s="164"/>
      <c r="E615" s="281"/>
      <c r="F615" s="125"/>
      <c r="G615" s="125"/>
      <c r="H615" s="125"/>
      <c r="I615" s="125"/>
      <c r="J615" s="282"/>
      <c r="K615" s="125"/>
      <c r="L615" s="125"/>
      <c r="M615" s="282"/>
    </row>
    <row r="616" spans="1:13" ht="15" hidden="1" customHeight="1" outlineLevel="1" x14ac:dyDescent="0.3">
      <c r="A616" s="275">
        <v>611</v>
      </c>
      <c r="B616" s="280"/>
      <c r="C616" s="125"/>
      <c r="D616" s="164"/>
      <c r="E616" s="281"/>
      <c r="F616" s="125"/>
      <c r="G616" s="125"/>
      <c r="H616" s="125"/>
      <c r="I616" s="125"/>
      <c r="J616" s="282"/>
      <c r="K616" s="125"/>
      <c r="L616" s="125"/>
      <c r="M616" s="282"/>
    </row>
    <row r="617" spans="1:13" ht="15" hidden="1" customHeight="1" outlineLevel="1" x14ac:dyDescent="0.3">
      <c r="A617" s="275">
        <v>612</v>
      </c>
      <c r="B617" s="280"/>
      <c r="C617" s="125"/>
      <c r="D617" s="164"/>
      <c r="E617" s="281"/>
      <c r="F617" s="125"/>
      <c r="G617" s="125"/>
      <c r="H617" s="125"/>
      <c r="I617" s="125"/>
      <c r="J617" s="282"/>
      <c r="K617" s="125"/>
      <c r="L617" s="125"/>
      <c r="M617" s="282"/>
    </row>
    <row r="618" spans="1:13" ht="15" hidden="1" customHeight="1" outlineLevel="1" x14ac:dyDescent="0.3">
      <c r="A618" s="275">
        <v>613</v>
      </c>
      <c r="B618" s="280"/>
      <c r="C618" s="125"/>
      <c r="D618" s="164"/>
      <c r="E618" s="281"/>
      <c r="F618" s="125"/>
      <c r="G618" s="125"/>
      <c r="H618" s="125"/>
      <c r="I618" s="125"/>
      <c r="J618" s="282"/>
      <c r="K618" s="125"/>
      <c r="L618" s="125"/>
      <c r="M618" s="282"/>
    </row>
    <row r="619" spans="1:13" ht="15" hidden="1" customHeight="1" outlineLevel="1" x14ac:dyDescent="0.3">
      <c r="A619" s="275">
        <v>614</v>
      </c>
      <c r="B619" s="280"/>
      <c r="C619" s="125"/>
      <c r="D619" s="164"/>
      <c r="E619" s="281"/>
      <c r="F619" s="125"/>
      <c r="G619" s="125"/>
      <c r="H619" s="125"/>
      <c r="I619" s="125"/>
      <c r="J619" s="282"/>
      <c r="K619" s="125"/>
      <c r="L619" s="125"/>
      <c r="M619" s="282"/>
    </row>
    <row r="620" spans="1:13" ht="15" hidden="1" customHeight="1" outlineLevel="1" x14ac:dyDescent="0.3">
      <c r="A620" s="275">
        <v>615</v>
      </c>
      <c r="B620" s="280"/>
      <c r="C620" s="125"/>
      <c r="D620" s="164"/>
      <c r="E620" s="281"/>
      <c r="F620" s="125"/>
      <c r="G620" s="125"/>
      <c r="H620" s="125"/>
      <c r="I620" s="125"/>
      <c r="J620" s="282"/>
      <c r="K620" s="125"/>
      <c r="L620" s="125"/>
      <c r="M620" s="282"/>
    </row>
    <row r="621" spans="1:13" ht="15" hidden="1" customHeight="1" outlineLevel="1" x14ac:dyDescent="0.3">
      <c r="A621" s="275">
        <v>616</v>
      </c>
      <c r="B621" s="280"/>
      <c r="C621" s="125"/>
      <c r="D621" s="164"/>
      <c r="E621" s="281"/>
      <c r="F621" s="125"/>
      <c r="G621" s="125"/>
      <c r="H621" s="125"/>
      <c r="I621" s="125"/>
      <c r="J621" s="282"/>
      <c r="K621" s="125"/>
      <c r="L621" s="125"/>
      <c r="M621" s="282"/>
    </row>
    <row r="622" spans="1:13" ht="15" hidden="1" customHeight="1" outlineLevel="1" x14ac:dyDescent="0.3">
      <c r="A622" s="275">
        <v>617</v>
      </c>
      <c r="B622" s="280"/>
      <c r="C622" s="125"/>
      <c r="D622" s="164"/>
      <c r="E622" s="281"/>
      <c r="F622" s="125"/>
      <c r="G622" s="125"/>
      <c r="H622" s="125"/>
      <c r="I622" s="125"/>
      <c r="J622" s="282"/>
      <c r="K622" s="125"/>
      <c r="L622" s="125"/>
      <c r="M622" s="282"/>
    </row>
    <row r="623" spans="1:13" ht="15" hidden="1" customHeight="1" outlineLevel="1" x14ac:dyDescent="0.3">
      <c r="A623" s="275">
        <v>618</v>
      </c>
      <c r="B623" s="280"/>
      <c r="C623" s="125"/>
      <c r="D623" s="164"/>
      <c r="E623" s="281"/>
      <c r="F623" s="125"/>
      <c r="G623" s="125"/>
      <c r="H623" s="125"/>
      <c r="I623" s="125"/>
      <c r="J623" s="282"/>
      <c r="K623" s="125"/>
      <c r="L623" s="125"/>
      <c r="M623" s="282"/>
    </row>
    <row r="624" spans="1:13" ht="15" hidden="1" customHeight="1" outlineLevel="1" x14ac:dyDescent="0.3">
      <c r="A624" s="275">
        <v>619</v>
      </c>
      <c r="B624" s="280"/>
      <c r="C624" s="125"/>
      <c r="D624" s="164"/>
      <c r="E624" s="281"/>
      <c r="F624" s="125"/>
      <c r="G624" s="125"/>
      <c r="H624" s="125"/>
      <c r="I624" s="125"/>
      <c r="J624" s="282"/>
      <c r="K624" s="125"/>
      <c r="L624" s="125"/>
      <c r="M624" s="282"/>
    </row>
    <row r="625" spans="1:13" ht="15" hidden="1" customHeight="1" outlineLevel="1" x14ac:dyDescent="0.3">
      <c r="A625" s="275">
        <v>620</v>
      </c>
      <c r="B625" s="280"/>
      <c r="C625" s="125"/>
      <c r="D625" s="164"/>
      <c r="E625" s="281"/>
      <c r="F625" s="125"/>
      <c r="G625" s="125"/>
      <c r="H625" s="125"/>
      <c r="I625" s="125"/>
      <c r="J625" s="282"/>
      <c r="K625" s="125"/>
      <c r="L625" s="125"/>
      <c r="M625" s="282"/>
    </row>
    <row r="626" spans="1:13" ht="15" hidden="1" customHeight="1" outlineLevel="1" x14ac:dyDescent="0.3">
      <c r="A626" s="275">
        <v>621</v>
      </c>
      <c r="B626" s="280"/>
      <c r="C626" s="125"/>
      <c r="D626" s="164"/>
      <c r="E626" s="281"/>
      <c r="F626" s="125"/>
      <c r="G626" s="125"/>
      <c r="H626" s="125"/>
      <c r="I626" s="125"/>
      <c r="J626" s="282"/>
      <c r="K626" s="125"/>
      <c r="L626" s="125"/>
      <c r="M626" s="282"/>
    </row>
    <row r="627" spans="1:13" ht="15" hidden="1" customHeight="1" outlineLevel="1" x14ac:dyDescent="0.3">
      <c r="A627" s="275">
        <v>622</v>
      </c>
      <c r="B627" s="280"/>
      <c r="C627" s="125"/>
      <c r="D627" s="164"/>
      <c r="E627" s="281"/>
      <c r="F627" s="125"/>
      <c r="G627" s="125"/>
      <c r="H627" s="125"/>
      <c r="I627" s="125"/>
      <c r="J627" s="282"/>
      <c r="K627" s="125"/>
      <c r="L627" s="125"/>
      <c r="M627" s="282"/>
    </row>
    <row r="628" spans="1:13" ht="15" hidden="1" customHeight="1" outlineLevel="1" x14ac:dyDescent="0.3">
      <c r="A628" s="275">
        <v>623</v>
      </c>
      <c r="B628" s="280"/>
      <c r="C628" s="125"/>
      <c r="D628" s="164"/>
      <c r="E628" s="281"/>
      <c r="F628" s="125"/>
      <c r="G628" s="125"/>
      <c r="H628" s="125"/>
      <c r="I628" s="125"/>
      <c r="J628" s="282"/>
      <c r="K628" s="125"/>
      <c r="L628" s="125"/>
      <c r="M628" s="282"/>
    </row>
    <row r="629" spans="1:13" ht="15" hidden="1" customHeight="1" outlineLevel="1" x14ac:dyDescent="0.3">
      <c r="A629" s="275">
        <v>624</v>
      </c>
      <c r="B629" s="280"/>
      <c r="C629" s="125"/>
      <c r="D629" s="164"/>
      <c r="E629" s="281"/>
      <c r="F629" s="125"/>
      <c r="G629" s="125"/>
      <c r="H629" s="125"/>
      <c r="I629" s="125"/>
      <c r="J629" s="282"/>
      <c r="K629" s="125"/>
      <c r="L629" s="125"/>
      <c r="M629" s="282"/>
    </row>
    <row r="630" spans="1:13" ht="15" hidden="1" customHeight="1" outlineLevel="1" x14ac:dyDescent="0.3">
      <c r="A630" s="275">
        <v>625</v>
      </c>
      <c r="B630" s="280"/>
      <c r="C630" s="125"/>
      <c r="D630" s="164"/>
      <c r="E630" s="281"/>
      <c r="F630" s="125"/>
      <c r="G630" s="125"/>
      <c r="H630" s="125"/>
      <c r="I630" s="125"/>
      <c r="J630" s="282"/>
      <c r="K630" s="125"/>
      <c r="L630" s="125"/>
      <c r="M630" s="282"/>
    </row>
    <row r="631" spans="1:13" ht="15" hidden="1" customHeight="1" outlineLevel="1" x14ac:dyDescent="0.3">
      <c r="A631" s="275">
        <v>626</v>
      </c>
      <c r="B631" s="280"/>
      <c r="C631" s="125"/>
      <c r="D631" s="164"/>
      <c r="E631" s="281"/>
      <c r="F631" s="125"/>
      <c r="G631" s="125"/>
      <c r="H631" s="125"/>
      <c r="I631" s="125"/>
      <c r="J631" s="282"/>
      <c r="K631" s="125"/>
      <c r="L631" s="125"/>
      <c r="M631" s="282"/>
    </row>
    <row r="632" spans="1:13" ht="15" hidden="1" customHeight="1" outlineLevel="1" x14ac:dyDescent="0.3">
      <c r="A632" s="275">
        <v>627</v>
      </c>
      <c r="B632" s="280"/>
      <c r="C632" s="125"/>
      <c r="D632" s="164"/>
      <c r="E632" s="281"/>
      <c r="F632" s="125"/>
      <c r="G632" s="125"/>
      <c r="H632" s="125"/>
      <c r="I632" s="125"/>
      <c r="J632" s="282"/>
      <c r="K632" s="125"/>
      <c r="L632" s="125"/>
      <c r="M632" s="282"/>
    </row>
    <row r="633" spans="1:13" ht="15" hidden="1" customHeight="1" outlineLevel="1" x14ac:dyDescent="0.3">
      <c r="A633" s="275">
        <v>628</v>
      </c>
      <c r="B633" s="280"/>
      <c r="C633" s="125"/>
      <c r="D633" s="164"/>
      <c r="E633" s="281"/>
      <c r="F633" s="125"/>
      <c r="G633" s="125"/>
      <c r="H633" s="125"/>
      <c r="I633" s="125"/>
      <c r="J633" s="282"/>
      <c r="K633" s="125"/>
      <c r="L633" s="125"/>
      <c r="M633" s="282"/>
    </row>
    <row r="634" spans="1:13" ht="15" hidden="1" customHeight="1" outlineLevel="1" x14ac:dyDescent="0.3">
      <c r="A634" s="275">
        <v>629</v>
      </c>
      <c r="B634" s="280"/>
      <c r="C634" s="125"/>
      <c r="D634" s="164"/>
      <c r="E634" s="281"/>
      <c r="F634" s="125"/>
      <c r="G634" s="125"/>
      <c r="H634" s="125"/>
      <c r="I634" s="125"/>
      <c r="J634" s="282"/>
      <c r="K634" s="125"/>
      <c r="L634" s="125"/>
      <c r="M634" s="282"/>
    </row>
    <row r="635" spans="1:13" ht="15" hidden="1" customHeight="1" outlineLevel="1" x14ac:dyDescent="0.3">
      <c r="A635" s="275">
        <v>630</v>
      </c>
      <c r="B635" s="280"/>
      <c r="C635" s="125"/>
      <c r="D635" s="164"/>
      <c r="E635" s="281"/>
      <c r="F635" s="125"/>
      <c r="G635" s="125"/>
      <c r="H635" s="125"/>
      <c r="I635" s="125"/>
      <c r="J635" s="282"/>
      <c r="K635" s="125"/>
      <c r="L635" s="125"/>
      <c r="M635" s="282"/>
    </row>
    <row r="636" spans="1:13" ht="15" hidden="1" customHeight="1" outlineLevel="1" x14ac:dyDescent="0.3">
      <c r="A636" s="275">
        <v>631</v>
      </c>
      <c r="B636" s="280"/>
      <c r="C636" s="125"/>
      <c r="D636" s="164"/>
      <c r="E636" s="281"/>
      <c r="F636" s="125"/>
      <c r="G636" s="125"/>
      <c r="H636" s="125"/>
      <c r="I636" s="125"/>
      <c r="J636" s="282"/>
      <c r="K636" s="125"/>
      <c r="L636" s="125"/>
      <c r="M636" s="282"/>
    </row>
    <row r="637" spans="1:13" ht="15" hidden="1" customHeight="1" outlineLevel="1" x14ac:dyDescent="0.3">
      <c r="A637" s="275">
        <v>632</v>
      </c>
      <c r="B637" s="280"/>
      <c r="C637" s="125"/>
      <c r="D637" s="164"/>
      <c r="E637" s="281"/>
      <c r="F637" s="125"/>
      <c r="G637" s="125"/>
      <c r="H637" s="125"/>
      <c r="I637" s="125"/>
      <c r="J637" s="282"/>
      <c r="K637" s="125"/>
      <c r="L637" s="125"/>
      <c r="M637" s="282"/>
    </row>
    <row r="638" spans="1:13" ht="15" hidden="1" customHeight="1" outlineLevel="1" x14ac:dyDescent="0.3">
      <c r="A638" s="275">
        <v>633</v>
      </c>
      <c r="B638" s="280"/>
      <c r="C638" s="125"/>
      <c r="D638" s="164"/>
      <c r="E638" s="281"/>
      <c r="F638" s="125"/>
      <c r="G638" s="125"/>
      <c r="H638" s="125"/>
      <c r="I638" s="125"/>
      <c r="J638" s="282"/>
      <c r="K638" s="125"/>
      <c r="L638" s="125"/>
      <c r="M638" s="282"/>
    </row>
    <row r="639" spans="1:13" ht="15" hidden="1" customHeight="1" outlineLevel="1" x14ac:dyDescent="0.3">
      <c r="A639" s="275">
        <v>634</v>
      </c>
      <c r="B639" s="280"/>
      <c r="C639" s="125"/>
      <c r="D639" s="164"/>
      <c r="E639" s="281"/>
      <c r="F639" s="125"/>
      <c r="G639" s="125"/>
      <c r="H639" s="125"/>
      <c r="I639" s="125"/>
      <c r="J639" s="282"/>
      <c r="K639" s="125"/>
      <c r="L639" s="125"/>
      <c r="M639" s="282"/>
    </row>
    <row r="640" spans="1:13" ht="15" hidden="1" customHeight="1" outlineLevel="1" x14ac:dyDescent="0.3">
      <c r="A640" s="275">
        <v>635</v>
      </c>
      <c r="B640" s="280"/>
      <c r="C640" s="125"/>
      <c r="D640" s="164"/>
      <c r="E640" s="281"/>
      <c r="F640" s="125"/>
      <c r="G640" s="125"/>
      <c r="H640" s="125"/>
      <c r="I640" s="125"/>
      <c r="J640" s="282"/>
      <c r="K640" s="125"/>
      <c r="L640" s="125"/>
      <c r="M640" s="282"/>
    </row>
    <row r="641" spans="1:13" ht="15" hidden="1" customHeight="1" outlineLevel="1" x14ac:dyDescent="0.3">
      <c r="A641" s="275">
        <v>636</v>
      </c>
      <c r="B641" s="280"/>
      <c r="C641" s="125"/>
      <c r="D641" s="164"/>
      <c r="E641" s="281"/>
      <c r="F641" s="125"/>
      <c r="G641" s="125"/>
      <c r="H641" s="125"/>
      <c r="I641" s="125"/>
      <c r="J641" s="282"/>
      <c r="K641" s="125"/>
      <c r="L641" s="125"/>
      <c r="M641" s="282"/>
    </row>
    <row r="642" spans="1:13" ht="15" hidden="1" customHeight="1" outlineLevel="1" x14ac:dyDescent="0.3">
      <c r="A642" s="275">
        <v>637</v>
      </c>
      <c r="B642" s="280"/>
      <c r="C642" s="125"/>
      <c r="D642" s="164"/>
      <c r="E642" s="281"/>
      <c r="F642" s="125"/>
      <c r="G642" s="125"/>
      <c r="H642" s="125"/>
      <c r="I642" s="125"/>
      <c r="J642" s="282"/>
      <c r="K642" s="125"/>
      <c r="L642" s="125"/>
      <c r="M642" s="282"/>
    </row>
    <row r="643" spans="1:13" ht="15" hidden="1" customHeight="1" outlineLevel="1" x14ac:dyDescent="0.3">
      <c r="A643" s="275">
        <v>638</v>
      </c>
      <c r="B643" s="280"/>
      <c r="C643" s="125"/>
      <c r="D643" s="164"/>
      <c r="E643" s="281"/>
      <c r="F643" s="125"/>
      <c r="G643" s="125"/>
      <c r="H643" s="125"/>
      <c r="I643" s="125"/>
      <c r="J643" s="282"/>
      <c r="K643" s="125"/>
      <c r="L643" s="125"/>
      <c r="M643" s="282"/>
    </row>
    <row r="644" spans="1:13" ht="15" hidden="1" customHeight="1" outlineLevel="1" x14ac:dyDescent="0.3">
      <c r="A644" s="275">
        <v>639</v>
      </c>
      <c r="B644" s="280"/>
      <c r="C644" s="125"/>
      <c r="D644" s="164"/>
      <c r="E644" s="281"/>
      <c r="F644" s="125"/>
      <c r="G644" s="125"/>
      <c r="H644" s="125"/>
      <c r="I644" s="125"/>
      <c r="J644" s="282"/>
      <c r="K644" s="125"/>
      <c r="L644" s="125"/>
      <c r="M644" s="282"/>
    </row>
    <row r="645" spans="1:13" ht="15" hidden="1" customHeight="1" outlineLevel="1" x14ac:dyDescent="0.3">
      <c r="A645" s="275">
        <v>640</v>
      </c>
      <c r="B645" s="280"/>
      <c r="C645" s="125"/>
      <c r="D645" s="164"/>
      <c r="E645" s="281"/>
      <c r="F645" s="125"/>
      <c r="G645" s="125"/>
      <c r="H645" s="125"/>
      <c r="I645" s="125"/>
      <c r="J645" s="282"/>
      <c r="K645" s="125"/>
      <c r="L645" s="125"/>
      <c r="M645" s="282"/>
    </row>
    <row r="646" spans="1:13" ht="15" hidden="1" customHeight="1" outlineLevel="1" x14ac:dyDescent="0.3">
      <c r="A646" s="275">
        <v>641</v>
      </c>
      <c r="B646" s="280"/>
      <c r="C646" s="125"/>
      <c r="D646" s="164"/>
      <c r="E646" s="281"/>
      <c r="F646" s="125"/>
      <c r="G646" s="125"/>
      <c r="H646" s="125"/>
      <c r="I646" s="125"/>
      <c r="J646" s="282"/>
      <c r="K646" s="125"/>
      <c r="L646" s="125"/>
      <c r="M646" s="282"/>
    </row>
    <row r="647" spans="1:13" ht="15" hidden="1" customHeight="1" outlineLevel="1" x14ac:dyDescent="0.3">
      <c r="A647" s="275">
        <v>642</v>
      </c>
      <c r="B647" s="280"/>
      <c r="C647" s="125"/>
      <c r="D647" s="164"/>
      <c r="E647" s="281"/>
      <c r="F647" s="125"/>
      <c r="G647" s="125"/>
      <c r="H647" s="125"/>
      <c r="I647" s="125"/>
      <c r="J647" s="282"/>
      <c r="K647" s="125"/>
      <c r="L647" s="125"/>
      <c r="M647" s="282"/>
    </row>
    <row r="648" spans="1:13" ht="15" hidden="1" customHeight="1" outlineLevel="1" x14ac:dyDescent="0.3">
      <c r="A648" s="275">
        <v>643</v>
      </c>
      <c r="B648" s="280"/>
      <c r="C648" s="125"/>
      <c r="D648" s="164"/>
      <c r="E648" s="281"/>
      <c r="F648" s="125"/>
      <c r="G648" s="125"/>
      <c r="H648" s="125"/>
      <c r="I648" s="125"/>
      <c r="J648" s="282"/>
      <c r="K648" s="125"/>
      <c r="L648" s="125"/>
      <c r="M648" s="282"/>
    </row>
    <row r="649" spans="1:13" ht="15" hidden="1" customHeight="1" outlineLevel="1" x14ac:dyDescent="0.3">
      <c r="A649" s="275">
        <v>644</v>
      </c>
      <c r="B649" s="280"/>
      <c r="C649" s="125"/>
      <c r="D649" s="164"/>
      <c r="E649" s="281"/>
      <c r="F649" s="125"/>
      <c r="G649" s="125"/>
      <c r="H649" s="125"/>
      <c r="I649" s="125"/>
      <c r="J649" s="282"/>
      <c r="K649" s="125"/>
      <c r="L649" s="125"/>
      <c r="M649" s="282"/>
    </row>
    <row r="650" spans="1:13" ht="15" hidden="1" customHeight="1" outlineLevel="1" x14ac:dyDescent="0.3">
      <c r="A650" s="275">
        <v>645</v>
      </c>
      <c r="B650" s="280"/>
      <c r="C650" s="125"/>
      <c r="D650" s="164"/>
      <c r="E650" s="281"/>
      <c r="F650" s="125"/>
      <c r="G650" s="125"/>
      <c r="H650" s="125"/>
      <c r="I650" s="125"/>
      <c r="J650" s="282"/>
      <c r="K650" s="125"/>
      <c r="L650" s="125"/>
      <c r="M650" s="282"/>
    </row>
    <row r="651" spans="1:13" ht="15" hidden="1" customHeight="1" outlineLevel="1" x14ac:dyDescent="0.3">
      <c r="A651" s="275">
        <v>646</v>
      </c>
      <c r="B651" s="280"/>
      <c r="C651" s="125"/>
      <c r="D651" s="164"/>
      <c r="E651" s="281"/>
      <c r="F651" s="125"/>
      <c r="G651" s="125"/>
      <c r="H651" s="125"/>
      <c r="I651" s="125"/>
      <c r="J651" s="282"/>
      <c r="K651" s="125"/>
      <c r="L651" s="125"/>
      <c r="M651" s="282"/>
    </row>
    <row r="652" spans="1:13" ht="15" hidden="1" customHeight="1" outlineLevel="1" x14ac:dyDescent="0.3">
      <c r="A652" s="275">
        <v>647</v>
      </c>
      <c r="B652" s="280"/>
      <c r="C652" s="125"/>
      <c r="D652" s="164"/>
      <c r="E652" s="281"/>
      <c r="F652" s="125"/>
      <c r="G652" s="125"/>
      <c r="H652" s="125"/>
      <c r="I652" s="125"/>
      <c r="J652" s="282"/>
      <c r="K652" s="125"/>
      <c r="L652" s="125"/>
      <c r="M652" s="282"/>
    </row>
    <row r="653" spans="1:13" ht="15" hidden="1" customHeight="1" outlineLevel="1" x14ac:dyDescent="0.3">
      <c r="A653" s="275">
        <v>648</v>
      </c>
      <c r="B653" s="280"/>
      <c r="C653" s="125"/>
      <c r="D653" s="164"/>
      <c r="E653" s="281"/>
      <c r="F653" s="125"/>
      <c r="G653" s="125"/>
      <c r="H653" s="125"/>
      <c r="I653" s="125"/>
      <c r="J653" s="282"/>
      <c r="K653" s="125"/>
      <c r="L653" s="125"/>
      <c r="M653" s="282"/>
    </row>
    <row r="654" spans="1:13" ht="15" hidden="1" customHeight="1" outlineLevel="1" x14ac:dyDescent="0.3">
      <c r="A654" s="275">
        <v>649</v>
      </c>
      <c r="B654" s="280"/>
      <c r="C654" s="125"/>
      <c r="D654" s="164"/>
      <c r="E654" s="281"/>
      <c r="F654" s="125"/>
      <c r="G654" s="125"/>
      <c r="H654" s="125"/>
      <c r="I654" s="125"/>
      <c r="J654" s="282"/>
      <c r="K654" s="125"/>
      <c r="L654" s="125"/>
      <c r="M654" s="282"/>
    </row>
    <row r="655" spans="1:13" ht="15" hidden="1" customHeight="1" outlineLevel="1" x14ac:dyDescent="0.3">
      <c r="A655" s="275">
        <v>650</v>
      </c>
      <c r="B655" s="280"/>
      <c r="C655" s="125"/>
      <c r="D655" s="164"/>
      <c r="E655" s="281"/>
      <c r="F655" s="125"/>
      <c r="G655" s="125"/>
      <c r="H655" s="125"/>
      <c r="I655" s="125"/>
      <c r="J655" s="282"/>
      <c r="K655" s="125"/>
      <c r="L655" s="125"/>
      <c r="M655" s="282"/>
    </row>
    <row r="656" spans="1:13" ht="15" hidden="1" customHeight="1" outlineLevel="1" x14ac:dyDescent="0.3">
      <c r="A656" s="275">
        <v>651</v>
      </c>
      <c r="B656" s="280"/>
      <c r="C656" s="125"/>
      <c r="D656" s="164"/>
      <c r="E656" s="281"/>
      <c r="F656" s="125"/>
      <c r="G656" s="125"/>
      <c r="H656" s="125"/>
      <c r="I656" s="125"/>
      <c r="J656" s="282"/>
      <c r="K656" s="125"/>
      <c r="L656" s="125"/>
      <c r="M656" s="282"/>
    </row>
    <row r="657" spans="1:13" ht="15" hidden="1" customHeight="1" outlineLevel="1" x14ac:dyDescent="0.3">
      <c r="A657" s="275">
        <v>652</v>
      </c>
      <c r="B657" s="280"/>
      <c r="C657" s="125"/>
      <c r="D657" s="164"/>
      <c r="E657" s="281"/>
      <c r="F657" s="125"/>
      <c r="G657" s="125"/>
      <c r="H657" s="125"/>
      <c r="I657" s="125"/>
      <c r="J657" s="282"/>
      <c r="K657" s="125"/>
      <c r="L657" s="125"/>
      <c r="M657" s="282"/>
    </row>
    <row r="658" spans="1:13" ht="15" hidden="1" customHeight="1" outlineLevel="1" x14ac:dyDescent="0.3">
      <c r="A658" s="275">
        <v>653</v>
      </c>
      <c r="B658" s="280"/>
      <c r="C658" s="125"/>
      <c r="D658" s="164"/>
      <c r="E658" s="281"/>
      <c r="F658" s="125"/>
      <c r="G658" s="125"/>
      <c r="H658" s="125"/>
      <c r="I658" s="125"/>
      <c r="J658" s="282"/>
      <c r="K658" s="125"/>
      <c r="L658" s="125"/>
      <c r="M658" s="282"/>
    </row>
    <row r="659" spans="1:13" ht="15" hidden="1" customHeight="1" outlineLevel="1" x14ac:dyDescent="0.3">
      <c r="A659" s="275">
        <v>654</v>
      </c>
      <c r="B659" s="280"/>
      <c r="C659" s="125"/>
      <c r="D659" s="164"/>
      <c r="E659" s="281"/>
      <c r="F659" s="125"/>
      <c r="G659" s="125"/>
      <c r="H659" s="125"/>
      <c r="I659" s="125"/>
      <c r="J659" s="282"/>
      <c r="K659" s="125"/>
      <c r="L659" s="125"/>
      <c r="M659" s="282"/>
    </row>
    <row r="660" spans="1:13" ht="15" hidden="1" customHeight="1" outlineLevel="1" x14ac:dyDescent="0.3">
      <c r="A660" s="275">
        <v>655</v>
      </c>
      <c r="B660" s="280"/>
      <c r="C660" s="125"/>
      <c r="D660" s="164"/>
      <c r="E660" s="281"/>
      <c r="F660" s="125"/>
      <c r="G660" s="125"/>
      <c r="H660" s="125"/>
      <c r="I660" s="125"/>
      <c r="J660" s="282"/>
      <c r="K660" s="125"/>
      <c r="L660" s="125"/>
      <c r="M660" s="282"/>
    </row>
    <row r="661" spans="1:13" ht="15" hidden="1" customHeight="1" outlineLevel="1" x14ac:dyDescent="0.3">
      <c r="A661" s="275">
        <v>656</v>
      </c>
      <c r="B661" s="280"/>
      <c r="C661" s="125"/>
      <c r="D661" s="164"/>
      <c r="E661" s="281"/>
      <c r="F661" s="125"/>
      <c r="G661" s="125"/>
      <c r="H661" s="125"/>
      <c r="I661" s="125"/>
      <c r="J661" s="282"/>
      <c r="K661" s="125"/>
      <c r="L661" s="125"/>
      <c r="M661" s="282"/>
    </row>
    <row r="662" spans="1:13" ht="15" hidden="1" customHeight="1" outlineLevel="1" x14ac:dyDescent="0.3">
      <c r="A662" s="275">
        <v>657</v>
      </c>
      <c r="B662" s="280"/>
      <c r="C662" s="125"/>
      <c r="D662" s="164"/>
      <c r="E662" s="281"/>
      <c r="F662" s="125"/>
      <c r="G662" s="125"/>
      <c r="H662" s="125"/>
      <c r="I662" s="125"/>
      <c r="J662" s="282"/>
      <c r="K662" s="125"/>
      <c r="L662" s="125"/>
      <c r="M662" s="282"/>
    </row>
    <row r="663" spans="1:13" ht="15" hidden="1" customHeight="1" outlineLevel="1" x14ac:dyDescent="0.3">
      <c r="A663" s="275">
        <v>658</v>
      </c>
      <c r="B663" s="280"/>
      <c r="C663" s="125"/>
      <c r="D663" s="164"/>
      <c r="E663" s="281"/>
      <c r="F663" s="125"/>
      <c r="G663" s="125"/>
      <c r="H663" s="125"/>
      <c r="I663" s="125"/>
      <c r="J663" s="282"/>
      <c r="K663" s="125"/>
      <c r="L663" s="125"/>
      <c r="M663" s="282"/>
    </row>
    <row r="664" spans="1:13" ht="15" hidden="1" customHeight="1" outlineLevel="1" x14ac:dyDescent="0.3">
      <c r="A664" s="275">
        <v>659</v>
      </c>
      <c r="B664" s="280"/>
      <c r="C664" s="125"/>
      <c r="D664" s="164"/>
      <c r="E664" s="281"/>
      <c r="F664" s="125"/>
      <c r="G664" s="125"/>
      <c r="H664" s="125"/>
      <c r="I664" s="125"/>
      <c r="J664" s="282"/>
      <c r="K664" s="125"/>
      <c r="L664" s="125"/>
      <c r="M664" s="282"/>
    </row>
    <row r="665" spans="1:13" ht="15" hidden="1" customHeight="1" outlineLevel="1" x14ac:dyDescent="0.3">
      <c r="A665" s="275">
        <v>660</v>
      </c>
      <c r="B665" s="280"/>
      <c r="C665" s="125"/>
      <c r="D665" s="164"/>
      <c r="E665" s="281"/>
      <c r="F665" s="125"/>
      <c r="G665" s="125"/>
      <c r="H665" s="125"/>
      <c r="I665" s="125"/>
      <c r="J665" s="282"/>
      <c r="K665" s="125"/>
      <c r="L665" s="125"/>
      <c r="M665" s="282"/>
    </row>
    <row r="666" spans="1:13" ht="15" hidden="1" customHeight="1" outlineLevel="1" x14ac:dyDescent="0.3">
      <c r="A666" s="275">
        <v>661</v>
      </c>
      <c r="B666" s="280"/>
      <c r="C666" s="125"/>
      <c r="D666" s="164"/>
      <c r="E666" s="281"/>
      <c r="F666" s="125"/>
      <c r="G666" s="125"/>
      <c r="H666" s="125"/>
      <c r="I666" s="125"/>
      <c r="J666" s="282"/>
      <c r="K666" s="125"/>
      <c r="L666" s="125"/>
      <c r="M666" s="282"/>
    </row>
    <row r="667" spans="1:13" ht="15" hidden="1" customHeight="1" outlineLevel="1" x14ac:dyDescent="0.3">
      <c r="A667" s="275">
        <v>662</v>
      </c>
      <c r="B667" s="280"/>
      <c r="C667" s="125"/>
      <c r="D667" s="164"/>
      <c r="E667" s="281"/>
      <c r="F667" s="125"/>
      <c r="G667" s="125"/>
      <c r="H667" s="125"/>
      <c r="I667" s="125"/>
      <c r="J667" s="282"/>
      <c r="K667" s="125"/>
      <c r="L667" s="125"/>
      <c r="M667" s="282"/>
    </row>
    <row r="668" spans="1:13" ht="15" hidden="1" customHeight="1" outlineLevel="1" x14ac:dyDescent="0.3">
      <c r="A668" s="275">
        <v>663</v>
      </c>
      <c r="B668" s="280"/>
      <c r="C668" s="125"/>
      <c r="D668" s="164"/>
      <c r="E668" s="281"/>
      <c r="F668" s="125"/>
      <c r="G668" s="125"/>
      <c r="H668" s="125"/>
      <c r="I668" s="125"/>
      <c r="J668" s="282"/>
      <c r="K668" s="125"/>
      <c r="L668" s="125"/>
      <c r="M668" s="282"/>
    </row>
    <row r="669" spans="1:13" ht="15" hidden="1" customHeight="1" outlineLevel="1" x14ac:dyDescent="0.3">
      <c r="A669" s="275">
        <v>664</v>
      </c>
      <c r="B669" s="280"/>
      <c r="C669" s="125"/>
      <c r="D669" s="164"/>
      <c r="E669" s="281"/>
      <c r="F669" s="125"/>
      <c r="G669" s="125"/>
      <c r="H669" s="125"/>
      <c r="I669" s="125"/>
      <c r="J669" s="282"/>
      <c r="K669" s="125"/>
      <c r="L669" s="125"/>
      <c r="M669" s="282"/>
    </row>
    <row r="670" spans="1:13" ht="15" hidden="1" customHeight="1" outlineLevel="1" x14ac:dyDescent="0.3">
      <c r="A670" s="275">
        <v>665</v>
      </c>
      <c r="B670" s="280"/>
      <c r="C670" s="125"/>
      <c r="D670" s="164"/>
      <c r="E670" s="281"/>
      <c r="F670" s="125"/>
      <c r="G670" s="125"/>
      <c r="H670" s="125"/>
      <c r="I670" s="125"/>
      <c r="J670" s="282"/>
      <c r="K670" s="125"/>
      <c r="L670" s="125"/>
      <c r="M670" s="282"/>
    </row>
    <row r="671" spans="1:13" ht="15" hidden="1" customHeight="1" outlineLevel="1" x14ac:dyDescent="0.3">
      <c r="A671" s="275">
        <v>666</v>
      </c>
      <c r="B671" s="280"/>
      <c r="C671" s="125"/>
      <c r="D671" s="164"/>
      <c r="E671" s="281"/>
      <c r="F671" s="125"/>
      <c r="G671" s="125"/>
      <c r="H671" s="125"/>
      <c r="I671" s="125"/>
      <c r="J671" s="282"/>
      <c r="K671" s="125"/>
      <c r="L671" s="125"/>
      <c r="M671" s="282"/>
    </row>
    <row r="672" spans="1:13" ht="15" hidden="1" customHeight="1" outlineLevel="1" x14ac:dyDescent="0.3">
      <c r="A672" s="275">
        <v>667</v>
      </c>
      <c r="B672" s="280"/>
      <c r="C672" s="125"/>
      <c r="D672" s="164"/>
      <c r="E672" s="281"/>
      <c r="F672" s="125"/>
      <c r="G672" s="125"/>
      <c r="H672" s="125"/>
      <c r="I672" s="125"/>
      <c r="J672" s="282"/>
      <c r="K672" s="125"/>
      <c r="L672" s="125"/>
      <c r="M672" s="282"/>
    </row>
    <row r="673" spans="1:13" ht="15" hidden="1" customHeight="1" outlineLevel="1" x14ac:dyDescent="0.3">
      <c r="A673" s="275">
        <v>668</v>
      </c>
      <c r="B673" s="280"/>
      <c r="C673" s="125"/>
      <c r="D673" s="164"/>
      <c r="E673" s="281"/>
      <c r="F673" s="125"/>
      <c r="G673" s="125"/>
      <c r="H673" s="125"/>
      <c r="I673" s="125"/>
      <c r="J673" s="282"/>
      <c r="K673" s="125"/>
      <c r="L673" s="125"/>
      <c r="M673" s="282"/>
    </row>
    <row r="674" spans="1:13" ht="15" hidden="1" customHeight="1" outlineLevel="1" x14ac:dyDescent="0.3">
      <c r="A674" s="275">
        <v>669</v>
      </c>
      <c r="B674" s="280"/>
      <c r="C674" s="125"/>
      <c r="D674" s="164"/>
      <c r="E674" s="281"/>
      <c r="F674" s="125"/>
      <c r="G674" s="125"/>
      <c r="H674" s="125"/>
      <c r="I674" s="125"/>
      <c r="J674" s="282"/>
      <c r="K674" s="125"/>
      <c r="L674" s="125"/>
      <c r="M674" s="282"/>
    </row>
    <row r="675" spans="1:13" ht="15" hidden="1" customHeight="1" outlineLevel="1" x14ac:dyDescent="0.3">
      <c r="A675" s="275">
        <v>670</v>
      </c>
      <c r="B675" s="280"/>
      <c r="C675" s="125"/>
      <c r="D675" s="164"/>
      <c r="E675" s="281"/>
      <c r="F675" s="125"/>
      <c r="G675" s="125"/>
      <c r="H675" s="125"/>
      <c r="I675" s="125"/>
      <c r="J675" s="282"/>
      <c r="K675" s="125"/>
      <c r="L675" s="125"/>
      <c r="M675" s="282"/>
    </row>
    <row r="676" spans="1:13" ht="15" hidden="1" customHeight="1" outlineLevel="1" x14ac:dyDescent="0.3">
      <c r="A676" s="275">
        <v>671</v>
      </c>
      <c r="B676" s="280"/>
      <c r="C676" s="125"/>
      <c r="D676" s="164"/>
      <c r="E676" s="281"/>
      <c r="F676" s="125"/>
      <c r="G676" s="125"/>
      <c r="H676" s="125"/>
      <c r="I676" s="125"/>
      <c r="J676" s="282"/>
      <c r="K676" s="125"/>
      <c r="L676" s="125"/>
      <c r="M676" s="282"/>
    </row>
    <row r="677" spans="1:13" ht="15" hidden="1" customHeight="1" outlineLevel="1" x14ac:dyDescent="0.3">
      <c r="A677" s="275">
        <v>672</v>
      </c>
      <c r="B677" s="280"/>
      <c r="C677" s="125"/>
      <c r="D677" s="164"/>
      <c r="E677" s="281"/>
      <c r="F677" s="125"/>
      <c r="G677" s="125"/>
      <c r="H677" s="125"/>
      <c r="I677" s="125"/>
      <c r="J677" s="282"/>
      <c r="K677" s="125"/>
      <c r="L677" s="125"/>
      <c r="M677" s="282"/>
    </row>
    <row r="678" spans="1:13" ht="15" hidden="1" customHeight="1" outlineLevel="1" x14ac:dyDescent="0.3">
      <c r="A678" s="275">
        <v>673</v>
      </c>
      <c r="B678" s="280"/>
      <c r="C678" s="125"/>
      <c r="D678" s="164"/>
      <c r="E678" s="281"/>
      <c r="F678" s="125"/>
      <c r="G678" s="125"/>
      <c r="H678" s="125"/>
      <c r="I678" s="125"/>
      <c r="J678" s="282"/>
      <c r="K678" s="125"/>
      <c r="L678" s="125"/>
      <c r="M678" s="282"/>
    </row>
    <row r="679" spans="1:13" ht="15" hidden="1" customHeight="1" outlineLevel="1" x14ac:dyDescent="0.3">
      <c r="A679" s="275">
        <v>674</v>
      </c>
      <c r="B679" s="280"/>
      <c r="C679" s="125"/>
      <c r="D679" s="164"/>
      <c r="E679" s="281"/>
      <c r="F679" s="125"/>
      <c r="G679" s="125"/>
      <c r="H679" s="125"/>
      <c r="I679" s="125"/>
      <c r="J679" s="282"/>
      <c r="K679" s="125"/>
      <c r="L679" s="125"/>
      <c r="M679" s="282"/>
    </row>
    <row r="680" spans="1:13" ht="15" hidden="1" customHeight="1" outlineLevel="1" x14ac:dyDescent="0.3">
      <c r="A680" s="275">
        <v>675</v>
      </c>
      <c r="B680" s="280"/>
      <c r="C680" s="125"/>
      <c r="D680" s="164"/>
      <c r="E680" s="281"/>
      <c r="F680" s="125"/>
      <c r="G680" s="125"/>
      <c r="H680" s="125"/>
      <c r="I680" s="125"/>
      <c r="J680" s="282"/>
      <c r="K680" s="125"/>
      <c r="L680" s="125"/>
      <c r="M680" s="282"/>
    </row>
    <row r="681" spans="1:13" ht="15" hidden="1" customHeight="1" outlineLevel="1" x14ac:dyDescent="0.3">
      <c r="A681" s="275">
        <v>676</v>
      </c>
      <c r="B681" s="280"/>
      <c r="C681" s="125"/>
      <c r="D681" s="164"/>
      <c r="E681" s="281"/>
      <c r="F681" s="125"/>
      <c r="G681" s="125"/>
      <c r="H681" s="125"/>
      <c r="I681" s="125"/>
      <c r="J681" s="282"/>
      <c r="K681" s="125"/>
      <c r="L681" s="125"/>
      <c r="M681" s="282"/>
    </row>
    <row r="682" spans="1:13" ht="15" hidden="1" customHeight="1" outlineLevel="1" x14ac:dyDescent="0.3">
      <c r="A682" s="275">
        <v>677</v>
      </c>
      <c r="B682" s="280"/>
      <c r="C682" s="125"/>
      <c r="D682" s="164"/>
      <c r="E682" s="281"/>
      <c r="F682" s="125"/>
      <c r="G682" s="125"/>
      <c r="H682" s="125"/>
      <c r="I682" s="125"/>
      <c r="J682" s="282"/>
      <c r="K682" s="125"/>
      <c r="L682" s="125"/>
      <c r="M682" s="282"/>
    </row>
    <row r="683" spans="1:13" ht="15" hidden="1" customHeight="1" outlineLevel="1" x14ac:dyDescent="0.3">
      <c r="A683" s="275">
        <v>678</v>
      </c>
      <c r="B683" s="280"/>
      <c r="C683" s="125"/>
      <c r="D683" s="164"/>
      <c r="E683" s="281"/>
      <c r="F683" s="125"/>
      <c r="G683" s="125"/>
      <c r="H683" s="125"/>
      <c r="I683" s="125"/>
      <c r="J683" s="282"/>
      <c r="K683" s="125"/>
      <c r="L683" s="125"/>
      <c r="M683" s="282"/>
    </row>
    <row r="684" spans="1:13" ht="15" hidden="1" customHeight="1" outlineLevel="1" x14ac:dyDescent="0.3">
      <c r="A684" s="275">
        <v>679</v>
      </c>
      <c r="B684" s="280"/>
      <c r="C684" s="125"/>
      <c r="D684" s="164"/>
      <c r="E684" s="281"/>
      <c r="F684" s="125"/>
      <c r="G684" s="125"/>
      <c r="H684" s="125"/>
      <c r="I684" s="125"/>
      <c r="J684" s="282"/>
      <c r="K684" s="125"/>
      <c r="L684" s="125"/>
      <c r="M684" s="282"/>
    </row>
    <row r="685" spans="1:13" ht="15" hidden="1" customHeight="1" outlineLevel="1" x14ac:dyDescent="0.3">
      <c r="A685" s="275">
        <v>680</v>
      </c>
      <c r="B685" s="280"/>
      <c r="C685" s="125"/>
      <c r="D685" s="164"/>
      <c r="E685" s="281"/>
      <c r="F685" s="125"/>
      <c r="G685" s="125"/>
      <c r="H685" s="125"/>
      <c r="I685" s="125"/>
      <c r="J685" s="282"/>
      <c r="K685" s="125"/>
      <c r="L685" s="125"/>
      <c r="M685" s="282"/>
    </row>
    <row r="686" spans="1:13" ht="15" hidden="1" customHeight="1" outlineLevel="1" x14ac:dyDescent="0.3">
      <c r="A686" s="275">
        <v>681</v>
      </c>
      <c r="B686" s="280"/>
      <c r="C686" s="125"/>
      <c r="D686" s="164"/>
      <c r="E686" s="281"/>
      <c r="F686" s="125"/>
      <c r="G686" s="125"/>
      <c r="H686" s="125"/>
      <c r="I686" s="125"/>
      <c r="J686" s="282"/>
      <c r="K686" s="125"/>
      <c r="L686" s="125"/>
      <c r="M686" s="282"/>
    </row>
    <row r="687" spans="1:13" ht="15" hidden="1" customHeight="1" outlineLevel="1" x14ac:dyDescent="0.3">
      <c r="A687" s="275">
        <v>682</v>
      </c>
      <c r="B687" s="280"/>
      <c r="C687" s="125"/>
      <c r="D687" s="164"/>
      <c r="E687" s="281"/>
      <c r="F687" s="125"/>
      <c r="G687" s="125"/>
      <c r="H687" s="125"/>
      <c r="I687" s="125"/>
      <c r="J687" s="282"/>
      <c r="K687" s="125"/>
      <c r="L687" s="125"/>
      <c r="M687" s="282"/>
    </row>
    <row r="688" spans="1:13" ht="15" hidden="1" customHeight="1" outlineLevel="1" x14ac:dyDescent="0.3">
      <c r="A688" s="275">
        <v>683</v>
      </c>
      <c r="B688" s="280"/>
      <c r="C688" s="125"/>
      <c r="D688" s="164"/>
      <c r="E688" s="281"/>
      <c r="F688" s="125"/>
      <c r="G688" s="125"/>
      <c r="H688" s="125"/>
      <c r="I688" s="125"/>
      <c r="J688" s="282"/>
      <c r="K688" s="125"/>
      <c r="L688" s="125"/>
      <c r="M688" s="282"/>
    </row>
    <row r="689" spans="1:13" ht="15" hidden="1" customHeight="1" outlineLevel="1" x14ac:dyDescent="0.3">
      <c r="A689" s="275">
        <v>684</v>
      </c>
      <c r="B689" s="280"/>
      <c r="C689" s="125"/>
      <c r="D689" s="164"/>
      <c r="E689" s="281"/>
      <c r="F689" s="125"/>
      <c r="G689" s="125"/>
      <c r="H689" s="125"/>
      <c r="I689" s="125"/>
      <c r="J689" s="282"/>
      <c r="K689" s="125"/>
      <c r="L689" s="125"/>
      <c r="M689" s="282"/>
    </row>
    <row r="690" spans="1:13" ht="15" hidden="1" customHeight="1" outlineLevel="1" x14ac:dyDescent="0.3">
      <c r="A690" s="275">
        <v>685</v>
      </c>
      <c r="B690" s="280"/>
      <c r="C690" s="125"/>
      <c r="D690" s="164"/>
      <c r="E690" s="281"/>
      <c r="F690" s="125"/>
      <c r="G690" s="125"/>
      <c r="H690" s="125"/>
      <c r="I690" s="125"/>
      <c r="J690" s="282"/>
      <c r="K690" s="125"/>
      <c r="L690" s="125"/>
      <c r="M690" s="282"/>
    </row>
    <row r="691" spans="1:13" ht="15" hidden="1" customHeight="1" outlineLevel="1" x14ac:dyDescent="0.3">
      <c r="A691" s="275">
        <v>686</v>
      </c>
      <c r="B691" s="280"/>
      <c r="C691" s="125"/>
      <c r="D691" s="164"/>
      <c r="E691" s="281"/>
      <c r="F691" s="125"/>
      <c r="G691" s="125"/>
      <c r="H691" s="125"/>
      <c r="I691" s="125"/>
      <c r="J691" s="282"/>
      <c r="K691" s="125"/>
      <c r="L691" s="125"/>
      <c r="M691" s="282"/>
    </row>
    <row r="692" spans="1:13" ht="15" hidden="1" customHeight="1" outlineLevel="1" x14ac:dyDescent="0.3">
      <c r="A692" s="275">
        <v>687</v>
      </c>
      <c r="B692" s="280"/>
      <c r="C692" s="125"/>
      <c r="D692" s="164"/>
      <c r="E692" s="281"/>
      <c r="F692" s="125"/>
      <c r="G692" s="125"/>
      <c r="H692" s="125"/>
      <c r="I692" s="125"/>
      <c r="J692" s="282"/>
      <c r="K692" s="125"/>
      <c r="L692" s="125"/>
      <c r="M692" s="282"/>
    </row>
    <row r="693" spans="1:13" ht="15" hidden="1" customHeight="1" outlineLevel="1" x14ac:dyDescent="0.3">
      <c r="A693" s="275">
        <v>688</v>
      </c>
      <c r="B693" s="280"/>
      <c r="C693" s="125"/>
      <c r="D693" s="164"/>
      <c r="E693" s="281"/>
      <c r="F693" s="125"/>
      <c r="G693" s="125"/>
      <c r="H693" s="125"/>
      <c r="I693" s="125"/>
      <c r="J693" s="282"/>
      <c r="K693" s="125"/>
      <c r="L693" s="125"/>
      <c r="M693" s="282"/>
    </row>
    <row r="694" spans="1:13" ht="15" hidden="1" customHeight="1" outlineLevel="1" x14ac:dyDescent="0.3">
      <c r="A694" s="275">
        <v>689</v>
      </c>
      <c r="B694" s="280"/>
      <c r="C694" s="125"/>
      <c r="D694" s="164"/>
      <c r="E694" s="281"/>
      <c r="F694" s="125"/>
      <c r="G694" s="125"/>
      <c r="H694" s="125"/>
      <c r="I694" s="125"/>
      <c r="J694" s="282"/>
      <c r="K694" s="125"/>
      <c r="L694" s="125"/>
      <c r="M694" s="282"/>
    </row>
    <row r="695" spans="1:13" ht="15" hidden="1" customHeight="1" outlineLevel="1" x14ac:dyDescent="0.3">
      <c r="A695" s="275">
        <v>690</v>
      </c>
      <c r="B695" s="280"/>
      <c r="C695" s="125"/>
      <c r="D695" s="164"/>
      <c r="E695" s="281"/>
      <c r="F695" s="125"/>
      <c r="G695" s="125"/>
      <c r="H695" s="125"/>
      <c r="I695" s="125"/>
      <c r="J695" s="282"/>
      <c r="K695" s="125"/>
      <c r="L695" s="125"/>
      <c r="M695" s="282"/>
    </row>
    <row r="696" spans="1:13" ht="15" hidden="1" customHeight="1" outlineLevel="1" x14ac:dyDescent="0.3">
      <c r="A696" s="275">
        <v>691</v>
      </c>
      <c r="B696" s="280"/>
      <c r="C696" s="125"/>
      <c r="D696" s="164"/>
      <c r="E696" s="281"/>
      <c r="F696" s="125"/>
      <c r="G696" s="125"/>
      <c r="H696" s="125"/>
      <c r="I696" s="125"/>
      <c r="J696" s="282"/>
      <c r="K696" s="125"/>
      <c r="L696" s="125"/>
      <c r="M696" s="282"/>
    </row>
    <row r="697" spans="1:13" ht="15" hidden="1" customHeight="1" outlineLevel="1" x14ac:dyDescent="0.3">
      <c r="A697" s="275">
        <v>692</v>
      </c>
      <c r="B697" s="280"/>
      <c r="C697" s="125"/>
      <c r="D697" s="164"/>
      <c r="E697" s="281"/>
      <c r="F697" s="125"/>
      <c r="G697" s="125"/>
      <c r="H697" s="125"/>
      <c r="I697" s="125"/>
      <c r="J697" s="282"/>
      <c r="K697" s="125"/>
      <c r="L697" s="125"/>
      <c r="M697" s="282"/>
    </row>
    <row r="698" spans="1:13" ht="15" hidden="1" customHeight="1" outlineLevel="1" x14ac:dyDescent="0.3">
      <c r="A698" s="275">
        <v>693</v>
      </c>
      <c r="B698" s="280"/>
      <c r="C698" s="125"/>
      <c r="D698" s="164"/>
      <c r="E698" s="281"/>
      <c r="F698" s="125"/>
      <c r="G698" s="125"/>
      <c r="H698" s="125"/>
      <c r="I698" s="125"/>
      <c r="J698" s="282"/>
      <c r="K698" s="125"/>
      <c r="L698" s="125"/>
      <c r="M698" s="282"/>
    </row>
    <row r="699" spans="1:13" ht="15" hidden="1" customHeight="1" outlineLevel="1" x14ac:dyDescent="0.3">
      <c r="A699" s="275">
        <v>694</v>
      </c>
      <c r="B699" s="280"/>
      <c r="C699" s="125"/>
      <c r="D699" s="164"/>
      <c r="E699" s="281"/>
      <c r="F699" s="125"/>
      <c r="G699" s="125"/>
      <c r="H699" s="125"/>
      <c r="I699" s="125"/>
      <c r="J699" s="282"/>
      <c r="K699" s="125"/>
      <c r="L699" s="125"/>
      <c r="M699" s="282"/>
    </row>
    <row r="700" spans="1:13" ht="15" hidden="1" customHeight="1" outlineLevel="1" x14ac:dyDescent="0.3">
      <c r="A700" s="275">
        <v>695</v>
      </c>
      <c r="B700" s="280"/>
      <c r="C700" s="125"/>
      <c r="D700" s="164"/>
      <c r="E700" s="281"/>
      <c r="F700" s="125"/>
      <c r="G700" s="125"/>
      <c r="H700" s="125"/>
      <c r="I700" s="125"/>
      <c r="J700" s="282"/>
      <c r="K700" s="125"/>
      <c r="L700" s="125"/>
      <c r="M700" s="282"/>
    </row>
    <row r="701" spans="1:13" ht="15" hidden="1" customHeight="1" outlineLevel="1" x14ac:dyDescent="0.3">
      <c r="A701" s="275">
        <v>696</v>
      </c>
      <c r="B701" s="280"/>
      <c r="C701" s="125"/>
      <c r="D701" s="164"/>
      <c r="E701" s="281"/>
      <c r="F701" s="125"/>
      <c r="G701" s="125"/>
      <c r="H701" s="125"/>
      <c r="I701" s="125"/>
      <c r="J701" s="282"/>
      <c r="K701" s="125"/>
      <c r="L701" s="125"/>
      <c r="M701" s="282"/>
    </row>
    <row r="702" spans="1:13" ht="15" hidden="1" customHeight="1" outlineLevel="1" x14ac:dyDescent="0.3">
      <c r="A702" s="275">
        <v>697</v>
      </c>
      <c r="B702" s="280"/>
      <c r="C702" s="125"/>
      <c r="D702" s="164"/>
      <c r="E702" s="281"/>
      <c r="F702" s="125"/>
      <c r="G702" s="125"/>
      <c r="H702" s="125"/>
      <c r="I702" s="125"/>
      <c r="J702" s="282"/>
      <c r="K702" s="125"/>
      <c r="L702" s="125"/>
      <c r="M702" s="282"/>
    </row>
    <row r="703" spans="1:13" ht="15" hidden="1" customHeight="1" outlineLevel="1" x14ac:dyDescent="0.3">
      <c r="A703" s="275">
        <v>698</v>
      </c>
      <c r="B703" s="280"/>
      <c r="C703" s="125"/>
      <c r="D703" s="164"/>
      <c r="E703" s="281"/>
      <c r="F703" s="125"/>
      <c r="G703" s="125"/>
      <c r="H703" s="125"/>
      <c r="I703" s="125"/>
      <c r="J703" s="282"/>
      <c r="K703" s="125"/>
      <c r="L703" s="125"/>
      <c r="M703" s="282"/>
    </row>
    <row r="704" spans="1:13" ht="15" hidden="1" customHeight="1" outlineLevel="1" x14ac:dyDescent="0.3">
      <c r="A704" s="275">
        <v>699</v>
      </c>
      <c r="B704" s="280"/>
      <c r="C704" s="125"/>
      <c r="D704" s="164"/>
      <c r="E704" s="281"/>
      <c r="F704" s="125"/>
      <c r="G704" s="125"/>
      <c r="H704" s="125"/>
      <c r="I704" s="125"/>
      <c r="J704" s="282"/>
      <c r="K704" s="125"/>
      <c r="L704" s="125"/>
      <c r="M704" s="282"/>
    </row>
    <row r="705" spans="1:13" ht="15" hidden="1" customHeight="1" outlineLevel="1" x14ac:dyDescent="0.3">
      <c r="A705" s="275">
        <v>700</v>
      </c>
      <c r="B705" s="280"/>
      <c r="C705" s="125"/>
      <c r="D705" s="164"/>
      <c r="E705" s="281"/>
      <c r="F705" s="125"/>
      <c r="G705" s="125"/>
      <c r="H705" s="125"/>
      <c r="I705" s="125"/>
      <c r="J705" s="282"/>
      <c r="K705" s="125"/>
      <c r="L705" s="125"/>
      <c r="M705" s="282"/>
    </row>
    <row r="706" spans="1:13" ht="15" hidden="1" customHeight="1" outlineLevel="1" x14ac:dyDescent="0.3">
      <c r="A706" s="275">
        <v>701</v>
      </c>
      <c r="B706" s="280"/>
      <c r="C706" s="125"/>
      <c r="D706" s="164"/>
      <c r="E706" s="281"/>
      <c r="F706" s="125"/>
      <c r="G706" s="125"/>
      <c r="H706" s="125"/>
      <c r="I706" s="125"/>
      <c r="J706" s="282"/>
      <c r="K706" s="125"/>
      <c r="L706" s="125"/>
      <c r="M706" s="282"/>
    </row>
    <row r="707" spans="1:13" ht="15" hidden="1" customHeight="1" outlineLevel="1" x14ac:dyDescent="0.3">
      <c r="A707" s="275">
        <v>702</v>
      </c>
      <c r="B707" s="280"/>
      <c r="C707" s="125"/>
      <c r="D707" s="164"/>
      <c r="E707" s="281"/>
      <c r="F707" s="125"/>
      <c r="G707" s="125"/>
      <c r="H707" s="125"/>
      <c r="I707" s="125"/>
      <c r="J707" s="282"/>
      <c r="K707" s="125"/>
      <c r="L707" s="125"/>
      <c r="M707" s="282"/>
    </row>
    <row r="708" spans="1:13" ht="15" hidden="1" customHeight="1" outlineLevel="1" x14ac:dyDescent="0.3">
      <c r="A708" s="275">
        <v>703</v>
      </c>
      <c r="B708" s="280"/>
      <c r="C708" s="125"/>
      <c r="D708" s="164"/>
      <c r="E708" s="281"/>
      <c r="F708" s="125"/>
      <c r="G708" s="125"/>
      <c r="H708" s="125"/>
      <c r="I708" s="125"/>
      <c r="J708" s="282"/>
      <c r="K708" s="125"/>
      <c r="L708" s="125"/>
      <c r="M708" s="282"/>
    </row>
    <row r="709" spans="1:13" ht="15" hidden="1" customHeight="1" outlineLevel="1" x14ac:dyDescent="0.3">
      <c r="A709" s="275">
        <v>704</v>
      </c>
      <c r="B709" s="280"/>
      <c r="C709" s="125"/>
      <c r="D709" s="164"/>
      <c r="E709" s="281"/>
      <c r="F709" s="125"/>
      <c r="G709" s="125"/>
      <c r="H709" s="125"/>
      <c r="I709" s="125"/>
      <c r="J709" s="282"/>
      <c r="K709" s="125"/>
      <c r="L709" s="125"/>
      <c r="M709" s="282"/>
    </row>
    <row r="710" spans="1:13" ht="15" hidden="1" customHeight="1" outlineLevel="1" x14ac:dyDescent="0.3">
      <c r="A710" s="275">
        <v>705</v>
      </c>
      <c r="B710" s="280"/>
      <c r="C710" s="125"/>
      <c r="D710" s="164"/>
      <c r="E710" s="281"/>
      <c r="F710" s="125"/>
      <c r="G710" s="125"/>
      <c r="H710" s="125"/>
      <c r="I710" s="125"/>
      <c r="J710" s="282"/>
      <c r="K710" s="125"/>
      <c r="L710" s="125"/>
      <c r="M710" s="282"/>
    </row>
    <row r="711" spans="1:13" ht="15" hidden="1" customHeight="1" outlineLevel="1" x14ac:dyDescent="0.3">
      <c r="A711" s="275">
        <v>706</v>
      </c>
      <c r="B711" s="280"/>
      <c r="C711" s="125"/>
      <c r="D711" s="164"/>
      <c r="E711" s="281"/>
      <c r="F711" s="125"/>
      <c r="G711" s="125"/>
      <c r="H711" s="125"/>
      <c r="I711" s="125"/>
      <c r="J711" s="282"/>
      <c r="K711" s="125"/>
      <c r="L711" s="125"/>
      <c r="M711" s="282"/>
    </row>
    <row r="712" spans="1:13" ht="15" hidden="1" customHeight="1" outlineLevel="1" x14ac:dyDescent="0.3">
      <c r="A712" s="275">
        <v>707</v>
      </c>
      <c r="B712" s="280"/>
      <c r="C712" s="125"/>
      <c r="D712" s="164"/>
      <c r="E712" s="281"/>
      <c r="F712" s="125"/>
      <c r="G712" s="125"/>
      <c r="H712" s="125"/>
      <c r="I712" s="125"/>
      <c r="J712" s="282"/>
      <c r="K712" s="125"/>
      <c r="L712" s="125"/>
      <c r="M712" s="282"/>
    </row>
    <row r="713" spans="1:13" ht="15" hidden="1" customHeight="1" outlineLevel="1" x14ac:dyDescent="0.3">
      <c r="A713" s="275">
        <v>708</v>
      </c>
      <c r="B713" s="280"/>
      <c r="C713" s="125"/>
      <c r="D713" s="164"/>
      <c r="E713" s="281"/>
      <c r="F713" s="125"/>
      <c r="G713" s="125"/>
      <c r="H713" s="125"/>
      <c r="I713" s="125"/>
      <c r="J713" s="282"/>
      <c r="K713" s="125"/>
      <c r="L713" s="125"/>
      <c r="M713" s="282"/>
    </row>
    <row r="714" spans="1:13" ht="15" hidden="1" customHeight="1" outlineLevel="1" x14ac:dyDescent="0.3">
      <c r="A714" s="275">
        <v>709</v>
      </c>
      <c r="B714" s="280"/>
      <c r="C714" s="125"/>
      <c r="D714" s="164"/>
      <c r="E714" s="281"/>
      <c r="F714" s="125"/>
      <c r="G714" s="125"/>
      <c r="H714" s="125"/>
      <c r="I714" s="125"/>
      <c r="J714" s="282"/>
      <c r="K714" s="125"/>
      <c r="L714" s="125"/>
      <c r="M714" s="282"/>
    </row>
    <row r="715" spans="1:13" ht="15" hidden="1" customHeight="1" outlineLevel="1" x14ac:dyDescent="0.3">
      <c r="A715" s="275">
        <v>710</v>
      </c>
      <c r="B715" s="280"/>
      <c r="C715" s="125"/>
      <c r="D715" s="164"/>
      <c r="E715" s="281"/>
      <c r="F715" s="125"/>
      <c r="G715" s="125"/>
      <c r="H715" s="125"/>
      <c r="I715" s="125"/>
      <c r="J715" s="282"/>
      <c r="K715" s="125"/>
      <c r="L715" s="125"/>
      <c r="M715" s="282"/>
    </row>
    <row r="716" spans="1:13" ht="15" hidden="1" customHeight="1" outlineLevel="1" x14ac:dyDescent="0.3">
      <c r="A716" s="275">
        <v>711</v>
      </c>
      <c r="B716" s="280"/>
      <c r="C716" s="125"/>
      <c r="D716" s="164"/>
      <c r="E716" s="281"/>
      <c r="F716" s="125"/>
      <c r="G716" s="125"/>
      <c r="H716" s="125"/>
      <c r="I716" s="125"/>
      <c r="J716" s="282"/>
      <c r="K716" s="125"/>
      <c r="L716" s="125"/>
      <c r="M716" s="282"/>
    </row>
    <row r="717" spans="1:13" ht="15" hidden="1" customHeight="1" outlineLevel="1" x14ac:dyDescent="0.3">
      <c r="A717" s="275">
        <v>712</v>
      </c>
      <c r="B717" s="280"/>
      <c r="C717" s="125"/>
      <c r="D717" s="164"/>
      <c r="E717" s="281"/>
      <c r="F717" s="125"/>
      <c r="G717" s="125"/>
      <c r="H717" s="125"/>
      <c r="I717" s="125"/>
      <c r="J717" s="282"/>
      <c r="K717" s="125"/>
      <c r="L717" s="125"/>
      <c r="M717" s="282"/>
    </row>
    <row r="718" spans="1:13" ht="15" hidden="1" customHeight="1" outlineLevel="1" x14ac:dyDescent="0.3">
      <c r="A718" s="275">
        <v>713</v>
      </c>
      <c r="B718" s="280"/>
      <c r="C718" s="125"/>
      <c r="D718" s="164"/>
      <c r="E718" s="281"/>
      <c r="F718" s="125"/>
      <c r="G718" s="125"/>
      <c r="H718" s="125"/>
      <c r="I718" s="125"/>
      <c r="J718" s="282"/>
      <c r="K718" s="125"/>
      <c r="L718" s="125"/>
      <c r="M718" s="282"/>
    </row>
    <row r="719" spans="1:13" ht="15" hidden="1" customHeight="1" outlineLevel="1" x14ac:dyDescent="0.3">
      <c r="A719" s="275">
        <v>714</v>
      </c>
      <c r="B719" s="280"/>
      <c r="C719" s="125"/>
      <c r="D719" s="164"/>
      <c r="E719" s="281"/>
      <c r="F719" s="125"/>
      <c r="G719" s="125"/>
      <c r="H719" s="125"/>
      <c r="I719" s="125"/>
      <c r="J719" s="282"/>
      <c r="K719" s="125"/>
      <c r="L719" s="125"/>
      <c r="M719" s="282"/>
    </row>
    <row r="720" spans="1:13" ht="15" hidden="1" customHeight="1" outlineLevel="1" x14ac:dyDescent="0.3">
      <c r="A720" s="275">
        <v>715</v>
      </c>
      <c r="B720" s="280"/>
      <c r="C720" s="125"/>
      <c r="D720" s="164"/>
      <c r="E720" s="281"/>
      <c r="F720" s="125"/>
      <c r="G720" s="125"/>
      <c r="H720" s="125"/>
      <c r="I720" s="125"/>
      <c r="J720" s="282"/>
      <c r="K720" s="125"/>
      <c r="L720" s="125"/>
      <c r="M720" s="282"/>
    </row>
    <row r="721" spans="1:13" ht="15" hidden="1" customHeight="1" outlineLevel="1" x14ac:dyDescent="0.3">
      <c r="A721" s="275">
        <v>716</v>
      </c>
      <c r="B721" s="280"/>
      <c r="C721" s="125"/>
      <c r="D721" s="164"/>
      <c r="E721" s="281"/>
      <c r="F721" s="125"/>
      <c r="G721" s="125"/>
      <c r="H721" s="125"/>
      <c r="I721" s="125"/>
      <c r="J721" s="282"/>
      <c r="K721" s="125"/>
      <c r="L721" s="125"/>
      <c r="M721" s="282"/>
    </row>
    <row r="722" spans="1:13" ht="15" hidden="1" customHeight="1" outlineLevel="1" x14ac:dyDescent="0.3">
      <c r="A722" s="275">
        <v>717</v>
      </c>
      <c r="B722" s="280"/>
      <c r="C722" s="125"/>
      <c r="D722" s="164"/>
      <c r="E722" s="281"/>
      <c r="F722" s="125"/>
      <c r="G722" s="125"/>
      <c r="H722" s="125"/>
      <c r="I722" s="125"/>
      <c r="J722" s="282"/>
      <c r="K722" s="125"/>
      <c r="L722" s="125"/>
      <c r="M722" s="282"/>
    </row>
    <row r="723" spans="1:13" ht="15" hidden="1" customHeight="1" outlineLevel="1" x14ac:dyDescent="0.3">
      <c r="A723" s="275">
        <v>718</v>
      </c>
      <c r="B723" s="280"/>
      <c r="C723" s="125"/>
      <c r="D723" s="164"/>
      <c r="E723" s="281"/>
      <c r="F723" s="125"/>
      <c r="G723" s="125"/>
      <c r="H723" s="125"/>
      <c r="I723" s="125"/>
      <c r="J723" s="282"/>
      <c r="K723" s="125"/>
      <c r="L723" s="125"/>
      <c r="M723" s="282"/>
    </row>
    <row r="724" spans="1:13" ht="15" hidden="1" customHeight="1" outlineLevel="1" x14ac:dyDescent="0.3">
      <c r="A724" s="275">
        <v>719</v>
      </c>
      <c r="B724" s="280"/>
      <c r="C724" s="125"/>
      <c r="D724" s="164"/>
      <c r="E724" s="281"/>
      <c r="F724" s="125"/>
      <c r="G724" s="125"/>
      <c r="H724" s="125"/>
      <c r="I724" s="125"/>
      <c r="J724" s="282"/>
      <c r="K724" s="125"/>
      <c r="L724" s="125"/>
      <c r="M724" s="282"/>
    </row>
    <row r="725" spans="1:13" ht="15" hidden="1" customHeight="1" outlineLevel="1" x14ac:dyDescent="0.3">
      <c r="A725" s="275">
        <v>720</v>
      </c>
      <c r="B725" s="280"/>
      <c r="C725" s="125"/>
      <c r="D725" s="164"/>
      <c r="E725" s="281"/>
      <c r="F725" s="125"/>
      <c r="G725" s="125"/>
      <c r="H725" s="125"/>
      <c r="I725" s="125"/>
      <c r="J725" s="282"/>
      <c r="K725" s="125"/>
      <c r="L725" s="125"/>
      <c r="M725" s="282"/>
    </row>
    <row r="726" spans="1:13" ht="15" hidden="1" customHeight="1" outlineLevel="1" x14ac:dyDescent="0.3">
      <c r="A726" s="275">
        <v>721</v>
      </c>
      <c r="B726" s="280"/>
      <c r="C726" s="125"/>
      <c r="D726" s="164"/>
      <c r="E726" s="281"/>
      <c r="F726" s="125"/>
      <c r="G726" s="125"/>
      <c r="H726" s="125"/>
      <c r="I726" s="125"/>
      <c r="J726" s="282"/>
      <c r="K726" s="125"/>
      <c r="L726" s="125"/>
      <c r="M726" s="282"/>
    </row>
    <row r="727" spans="1:13" ht="15" hidden="1" customHeight="1" outlineLevel="1" x14ac:dyDescent="0.3">
      <c r="A727" s="275">
        <v>722</v>
      </c>
      <c r="B727" s="280"/>
      <c r="C727" s="125"/>
      <c r="D727" s="164"/>
      <c r="E727" s="281"/>
      <c r="F727" s="125"/>
      <c r="G727" s="125"/>
      <c r="H727" s="125"/>
      <c r="I727" s="125"/>
      <c r="J727" s="282"/>
      <c r="K727" s="125"/>
      <c r="L727" s="125"/>
      <c r="M727" s="282"/>
    </row>
    <row r="728" spans="1:13" ht="15" hidden="1" customHeight="1" outlineLevel="1" x14ac:dyDescent="0.3">
      <c r="A728" s="275">
        <v>723</v>
      </c>
      <c r="B728" s="280"/>
      <c r="C728" s="125"/>
      <c r="D728" s="164"/>
      <c r="E728" s="281"/>
      <c r="F728" s="125"/>
      <c r="G728" s="125"/>
      <c r="H728" s="125"/>
      <c r="I728" s="125"/>
      <c r="J728" s="282"/>
      <c r="K728" s="125"/>
      <c r="L728" s="125"/>
      <c r="M728" s="282"/>
    </row>
    <row r="729" spans="1:13" ht="15" hidden="1" customHeight="1" outlineLevel="1" x14ac:dyDescent="0.3">
      <c r="A729" s="275">
        <v>724</v>
      </c>
      <c r="B729" s="280"/>
      <c r="C729" s="125"/>
      <c r="D729" s="164"/>
      <c r="E729" s="281"/>
      <c r="F729" s="125"/>
      <c r="G729" s="125"/>
      <c r="H729" s="125"/>
      <c r="I729" s="125"/>
      <c r="J729" s="282"/>
      <c r="K729" s="125"/>
      <c r="L729" s="125"/>
      <c r="M729" s="282"/>
    </row>
    <row r="730" spans="1:13" ht="15" hidden="1" customHeight="1" outlineLevel="1" x14ac:dyDescent="0.3">
      <c r="A730" s="275">
        <v>725</v>
      </c>
      <c r="B730" s="280"/>
      <c r="C730" s="125"/>
      <c r="D730" s="164"/>
      <c r="E730" s="281"/>
      <c r="F730" s="125"/>
      <c r="G730" s="125"/>
      <c r="H730" s="125"/>
      <c r="I730" s="125"/>
      <c r="J730" s="282"/>
      <c r="K730" s="125"/>
      <c r="L730" s="125"/>
      <c r="M730" s="282"/>
    </row>
    <row r="731" spans="1:13" ht="15" hidden="1" customHeight="1" outlineLevel="1" x14ac:dyDescent="0.3">
      <c r="A731" s="275">
        <v>726</v>
      </c>
      <c r="B731" s="280"/>
      <c r="C731" s="125"/>
      <c r="D731" s="164"/>
      <c r="E731" s="281"/>
      <c r="F731" s="125"/>
      <c r="G731" s="125"/>
      <c r="H731" s="125"/>
      <c r="I731" s="125"/>
      <c r="J731" s="282"/>
      <c r="K731" s="125"/>
      <c r="L731" s="125"/>
      <c r="M731" s="282"/>
    </row>
    <row r="732" spans="1:13" ht="15" hidden="1" customHeight="1" outlineLevel="1" x14ac:dyDescent="0.3">
      <c r="A732" s="275">
        <v>727</v>
      </c>
      <c r="B732" s="280"/>
      <c r="C732" s="125"/>
      <c r="D732" s="164"/>
      <c r="E732" s="281"/>
      <c r="F732" s="125"/>
      <c r="G732" s="125"/>
      <c r="H732" s="125"/>
      <c r="I732" s="125"/>
      <c r="J732" s="282"/>
      <c r="K732" s="125"/>
      <c r="L732" s="125"/>
      <c r="M732" s="282"/>
    </row>
    <row r="733" spans="1:13" ht="15" hidden="1" customHeight="1" outlineLevel="1" x14ac:dyDescent="0.3">
      <c r="A733" s="275">
        <v>728</v>
      </c>
      <c r="B733" s="280"/>
      <c r="C733" s="125"/>
      <c r="D733" s="164"/>
      <c r="E733" s="281"/>
      <c r="F733" s="125"/>
      <c r="G733" s="125"/>
      <c r="H733" s="125"/>
      <c r="I733" s="125"/>
      <c r="J733" s="282"/>
      <c r="K733" s="125"/>
      <c r="L733" s="125"/>
      <c r="M733" s="282"/>
    </row>
    <row r="734" spans="1:13" ht="15" hidden="1" customHeight="1" outlineLevel="1" x14ac:dyDescent="0.3">
      <c r="A734" s="275">
        <v>729</v>
      </c>
      <c r="B734" s="280"/>
      <c r="C734" s="125"/>
      <c r="D734" s="164"/>
      <c r="E734" s="281"/>
      <c r="F734" s="125"/>
      <c r="G734" s="125"/>
      <c r="H734" s="125"/>
      <c r="I734" s="125"/>
      <c r="J734" s="282"/>
      <c r="K734" s="125"/>
      <c r="L734" s="125"/>
      <c r="M734" s="282"/>
    </row>
    <row r="735" spans="1:13" ht="15" hidden="1" customHeight="1" outlineLevel="1" x14ac:dyDescent="0.3">
      <c r="A735" s="275">
        <v>730</v>
      </c>
      <c r="B735" s="280"/>
      <c r="C735" s="125"/>
      <c r="D735" s="164"/>
      <c r="E735" s="281"/>
      <c r="F735" s="125"/>
      <c r="G735" s="125"/>
      <c r="H735" s="125"/>
      <c r="I735" s="125"/>
      <c r="J735" s="282"/>
      <c r="K735" s="125"/>
      <c r="L735" s="125"/>
      <c r="M735" s="282"/>
    </row>
    <row r="736" spans="1:13" ht="15" hidden="1" customHeight="1" outlineLevel="1" x14ac:dyDescent="0.3">
      <c r="A736" s="275">
        <v>731</v>
      </c>
      <c r="B736" s="280"/>
      <c r="C736" s="125"/>
      <c r="D736" s="164"/>
      <c r="E736" s="281"/>
      <c r="F736" s="125"/>
      <c r="G736" s="125"/>
      <c r="H736" s="125"/>
      <c r="I736" s="125"/>
      <c r="J736" s="282"/>
      <c r="K736" s="125"/>
      <c r="L736" s="125"/>
      <c r="M736" s="282"/>
    </row>
    <row r="737" spans="1:13" ht="15" hidden="1" customHeight="1" outlineLevel="1" x14ac:dyDescent="0.3">
      <c r="A737" s="275">
        <v>732</v>
      </c>
      <c r="B737" s="280"/>
      <c r="C737" s="125"/>
      <c r="D737" s="164"/>
      <c r="E737" s="281"/>
      <c r="F737" s="125"/>
      <c r="G737" s="125"/>
      <c r="H737" s="125"/>
      <c r="I737" s="125"/>
      <c r="J737" s="282"/>
      <c r="K737" s="125"/>
      <c r="L737" s="125"/>
      <c r="M737" s="282"/>
    </row>
    <row r="738" spans="1:13" ht="15" hidden="1" customHeight="1" outlineLevel="1" x14ac:dyDescent="0.3">
      <c r="A738" s="275">
        <v>733</v>
      </c>
      <c r="B738" s="280"/>
      <c r="C738" s="125"/>
      <c r="D738" s="164"/>
      <c r="E738" s="281"/>
      <c r="F738" s="125"/>
      <c r="G738" s="125"/>
      <c r="H738" s="125"/>
      <c r="I738" s="125"/>
      <c r="J738" s="282"/>
      <c r="K738" s="125"/>
      <c r="L738" s="125"/>
      <c r="M738" s="282"/>
    </row>
    <row r="739" spans="1:13" ht="15" hidden="1" customHeight="1" outlineLevel="1" x14ac:dyDescent="0.3">
      <c r="A739" s="275">
        <v>734</v>
      </c>
      <c r="B739" s="280"/>
      <c r="C739" s="125"/>
      <c r="D739" s="164"/>
      <c r="E739" s="281"/>
      <c r="F739" s="125"/>
      <c r="G739" s="125"/>
      <c r="H739" s="125"/>
      <c r="I739" s="125"/>
      <c r="J739" s="282"/>
      <c r="K739" s="125"/>
      <c r="L739" s="125"/>
      <c r="M739" s="282"/>
    </row>
    <row r="740" spans="1:13" ht="15" hidden="1" customHeight="1" outlineLevel="1" x14ac:dyDescent="0.3">
      <c r="A740" s="275">
        <v>735</v>
      </c>
      <c r="B740" s="280"/>
      <c r="C740" s="125"/>
      <c r="D740" s="164"/>
      <c r="E740" s="281"/>
      <c r="F740" s="125"/>
      <c r="G740" s="125"/>
      <c r="H740" s="125"/>
      <c r="I740" s="125"/>
      <c r="J740" s="282"/>
      <c r="K740" s="125"/>
      <c r="L740" s="125"/>
      <c r="M740" s="282"/>
    </row>
    <row r="741" spans="1:13" ht="15" hidden="1" customHeight="1" outlineLevel="1" x14ac:dyDescent="0.3">
      <c r="A741" s="275">
        <v>736</v>
      </c>
      <c r="B741" s="280"/>
      <c r="C741" s="125"/>
      <c r="D741" s="164"/>
      <c r="E741" s="281"/>
      <c r="F741" s="125"/>
      <c r="G741" s="125"/>
      <c r="H741" s="125"/>
      <c r="I741" s="125"/>
      <c r="J741" s="282"/>
      <c r="K741" s="125"/>
      <c r="L741" s="125"/>
      <c r="M741" s="282"/>
    </row>
    <row r="742" spans="1:13" ht="15" hidden="1" customHeight="1" outlineLevel="1" x14ac:dyDescent="0.3">
      <c r="A742" s="275">
        <v>737</v>
      </c>
      <c r="B742" s="280"/>
      <c r="C742" s="125"/>
      <c r="D742" s="164"/>
      <c r="E742" s="281"/>
      <c r="F742" s="125"/>
      <c r="G742" s="125"/>
      <c r="H742" s="125"/>
      <c r="I742" s="125"/>
      <c r="J742" s="282"/>
      <c r="K742" s="125"/>
      <c r="L742" s="125"/>
      <c r="M742" s="282"/>
    </row>
    <row r="743" spans="1:13" ht="15" hidden="1" customHeight="1" outlineLevel="1" x14ac:dyDescent="0.3">
      <c r="A743" s="275">
        <v>738</v>
      </c>
      <c r="B743" s="280"/>
      <c r="C743" s="125"/>
      <c r="D743" s="164"/>
      <c r="E743" s="281"/>
      <c r="F743" s="125"/>
      <c r="G743" s="125"/>
      <c r="H743" s="125"/>
      <c r="I743" s="125"/>
      <c r="J743" s="282"/>
      <c r="K743" s="125"/>
      <c r="L743" s="125"/>
      <c r="M743" s="282"/>
    </row>
    <row r="744" spans="1:13" ht="15" hidden="1" customHeight="1" outlineLevel="1" x14ac:dyDescent="0.3">
      <c r="A744" s="275">
        <v>739</v>
      </c>
      <c r="B744" s="280"/>
      <c r="C744" s="125"/>
      <c r="D744" s="164"/>
      <c r="E744" s="281"/>
      <c r="F744" s="125"/>
      <c r="G744" s="125"/>
      <c r="H744" s="125"/>
      <c r="I744" s="125"/>
      <c r="J744" s="282"/>
      <c r="K744" s="125"/>
      <c r="L744" s="125"/>
      <c r="M744" s="282"/>
    </row>
    <row r="745" spans="1:13" ht="15" hidden="1" customHeight="1" outlineLevel="1" x14ac:dyDescent="0.3">
      <c r="A745" s="275">
        <v>740</v>
      </c>
      <c r="B745" s="280"/>
      <c r="C745" s="125"/>
      <c r="D745" s="164"/>
      <c r="E745" s="281"/>
      <c r="F745" s="125"/>
      <c r="G745" s="125"/>
      <c r="H745" s="125"/>
      <c r="I745" s="125"/>
      <c r="J745" s="282"/>
      <c r="K745" s="125"/>
      <c r="L745" s="125"/>
      <c r="M745" s="282"/>
    </row>
    <row r="746" spans="1:13" ht="15" hidden="1" customHeight="1" outlineLevel="1" x14ac:dyDescent="0.3">
      <c r="A746" s="275">
        <v>741</v>
      </c>
      <c r="B746" s="280"/>
      <c r="C746" s="125"/>
      <c r="D746" s="164"/>
      <c r="E746" s="281"/>
      <c r="F746" s="125"/>
      <c r="G746" s="125"/>
      <c r="H746" s="125"/>
      <c r="I746" s="125"/>
      <c r="J746" s="282"/>
      <c r="K746" s="125"/>
      <c r="L746" s="125"/>
      <c r="M746" s="282"/>
    </row>
    <row r="747" spans="1:13" ht="15" hidden="1" customHeight="1" outlineLevel="1" x14ac:dyDescent="0.3">
      <c r="A747" s="275">
        <v>742</v>
      </c>
      <c r="B747" s="280"/>
      <c r="C747" s="125"/>
      <c r="D747" s="164"/>
      <c r="E747" s="281"/>
      <c r="F747" s="125"/>
      <c r="G747" s="125"/>
      <c r="H747" s="125"/>
      <c r="I747" s="125"/>
      <c r="J747" s="282"/>
      <c r="K747" s="125"/>
      <c r="L747" s="125"/>
      <c r="M747" s="282"/>
    </row>
    <row r="748" spans="1:13" ht="15" hidden="1" customHeight="1" outlineLevel="1" x14ac:dyDescent="0.3">
      <c r="A748" s="275">
        <v>743</v>
      </c>
      <c r="B748" s="280"/>
      <c r="C748" s="125"/>
      <c r="D748" s="164"/>
      <c r="E748" s="281"/>
      <c r="F748" s="125"/>
      <c r="G748" s="125"/>
      <c r="H748" s="125"/>
      <c r="I748" s="125"/>
      <c r="J748" s="282"/>
      <c r="K748" s="125"/>
      <c r="L748" s="125"/>
      <c r="M748" s="282"/>
    </row>
    <row r="749" spans="1:13" ht="15" hidden="1" customHeight="1" outlineLevel="1" x14ac:dyDescent="0.3">
      <c r="A749" s="275">
        <v>744</v>
      </c>
      <c r="B749" s="280"/>
      <c r="C749" s="125"/>
      <c r="D749" s="164"/>
      <c r="E749" s="281"/>
      <c r="F749" s="125"/>
      <c r="G749" s="125"/>
      <c r="H749" s="125"/>
      <c r="I749" s="125"/>
      <c r="J749" s="282"/>
      <c r="K749" s="125"/>
      <c r="L749" s="125"/>
      <c r="M749" s="282"/>
    </row>
    <row r="750" spans="1:13" ht="15" hidden="1" customHeight="1" outlineLevel="1" x14ac:dyDescent="0.3">
      <c r="A750" s="275">
        <v>745</v>
      </c>
      <c r="B750" s="280"/>
      <c r="C750" s="125"/>
      <c r="D750" s="164"/>
      <c r="E750" s="281"/>
      <c r="F750" s="125"/>
      <c r="G750" s="125"/>
      <c r="H750" s="125"/>
      <c r="I750" s="125"/>
      <c r="J750" s="282"/>
      <c r="K750" s="125"/>
      <c r="L750" s="125"/>
      <c r="M750" s="282"/>
    </row>
    <row r="751" spans="1:13" ht="15" hidden="1" customHeight="1" outlineLevel="1" x14ac:dyDescent="0.3">
      <c r="A751" s="275">
        <v>746</v>
      </c>
      <c r="B751" s="280"/>
      <c r="C751" s="125"/>
      <c r="D751" s="164"/>
      <c r="E751" s="281"/>
      <c r="F751" s="125"/>
      <c r="G751" s="125"/>
      <c r="H751" s="125"/>
      <c r="I751" s="125"/>
      <c r="J751" s="282"/>
      <c r="K751" s="125"/>
      <c r="L751" s="125"/>
      <c r="M751" s="282"/>
    </row>
    <row r="752" spans="1:13" ht="15" hidden="1" customHeight="1" outlineLevel="1" x14ac:dyDescent="0.3">
      <c r="A752" s="275">
        <v>747</v>
      </c>
      <c r="B752" s="280"/>
      <c r="C752" s="125"/>
      <c r="D752" s="164"/>
      <c r="E752" s="281"/>
      <c r="F752" s="125"/>
      <c r="G752" s="125"/>
      <c r="H752" s="125"/>
      <c r="I752" s="125"/>
      <c r="J752" s="282"/>
      <c r="K752" s="125"/>
      <c r="L752" s="125"/>
      <c r="M752" s="282"/>
    </row>
    <row r="753" spans="1:13" ht="15" hidden="1" customHeight="1" outlineLevel="1" x14ac:dyDescent="0.3">
      <c r="A753" s="275">
        <v>748</v>
      </c>
      <c r="B753" s="280"/>
      <c r="C753" s="125"/>
      <c r="D753" s="164"/>
      <c r="E753" s="281"/>
      <c r="F753" s="125"/>
      <c r="G753" s="125"/>
      <c r="H753" s="125"/>
      <c r="I753" s="125"/>
      <c r="J753" s="282"/>
      <c r="K753" s="125"/>
      <c r="L753" s="125"/>
      <c r="M753" s="282"/>
    </row>
    <row r="754" spans="1:13" ht="15" hidden="1" customHeight="1" outlineLevel="1" x14ac:dyDescent="0.3">
      <c r="A754" s="275">
        <v>749</v>
      </c>
      <c r="B754" s="280"/>
      <c r="C754" s="125"/>
      <c r="D754" s="164"/>
      <c r="E754" s="281"/>
      <c r="F754" s="125"/>
      <c r="G754" s="125"/>
      <c r="H754" s="125"/>
      <c r="I754" s="125"/>
      <c r="J754" s="282"/>
      <c r="K754" s="125"/>
      <c r="L754" s="125"/>
      <c r="M754" s="282"/>
    </row>
    <row r="755" spans="1:13" ht="15" hidden="1" customHeight="1" outlineLevel="1" x14ac:dyDescent="0.3">
      <c r="A755" s="275">
        <v>750</v>
      </c>
      <c r="B755" s="280"/>
      <c r="C755" s="125"/>
      <c r="D755" s="164"/>
      <c r="E755" s="281"/>
      <c r="F755" s="125"/>
      <c r="G755" s="125"/>
      <c r="H755" s="125"/>
      <c r="I755" s="125"/>
      <c r="J755" s="282"/>
      <c r="K755" s="125"/>
      <c r="L755" s="125"/>
      <c r="M755" s="282"/>
    </row>
    <row r="756" spans="1:13" ht="15" hidden="1" customHeight="1" outlineLevel="1" x14ac:dyDescent="0.3">
      <c r="A756" s="275">
        <v>751</v>
      </c>
      <c r="B756" s="280"/>
      <c r="C756" s="125"/>
      <c r="D756" s="164"/>
      <c r="E756" s="281"/>
      <c r="F756" s="125"/>
      <c r="G756" s="125"/>
      <c r="H756" s="125"/>
      <c r="I756" s="125"/>
      <c r="J756" s="282"/>
      <c r="K756" s="125"/>
      <c r="L756" s="125"/>
      <c r="M756" s="282"/>
    </row>
    <row r="757" spans="1:13" ht="15" hidden="1" customHeight="1" outlineLevel="1" x14ac:dyDescent="0.3">
      <c r="A757" s="275">
        <v>752</v>
      </c>
      <c r="B757" s="280"/>
      <c r="C757" s="125"/>
      <c r="D757" s="164"/>
      <c r="E757" s="281"/>
      <c r="F757" s="125"/>
      <c r="G757" s="125"/>
      <c r="H757" s="125"/>
      <c r="I757" s="125"/>
      <c r="J757" s="282"/>
      <c r="K757" s="125"/>
      <c r="L757" s="125"/>
      <c r="M757" s="282"/>
    </row>
    <row r="758" spans="1:13" ht="15" hidden="1" customHeight="1" outlineLevel="1" x14ac:dyDescent="0.3">
      <c r="A758" s="275">
        <v>753</v>
      </c>
      <c r="B758" s="280"/>
      <c r="C758" s="125"/>
      <c r="D758" s="164"/>
      <c r="E758" s="281"/>
      <c r="F758" s="125"/>
      <c r="G758" s="125"/>
      <c r="H758" s="125"/>
      <c r="I758" s="125"/>
      <c r="J758" s="282"/>
      <c r="K758" s="125"/>
      <c r="L758" s="125"/>
      <c r="M758" s="282"/>
    </row>
    <row r="759" spans="1:13" ht="15" hidden="1" customHeight="1" outlineLevel="1" x14ac:dyDescent="0.3">
      <c r="A759" s="275">
        <v>754</v>
      </c>
      <c r="B759" s="280"/>
      <c r="C759" s="125"/>
      <c r="D759" s="164"/>
      <c r="E759" s="281"/>
      <c r="F759" s="125"/>
      <c r="G759" s="125"/>
      <c r="H759" s="125"/>
      <c r="I759" s="125"/>
      <c r="J759" s="282"/>
      <c r="K759" s="125"/>
      <c r="L759" s="125"/>
      <c r="M759" s="282"/>
    </row>
    <row r="760" spans="1:13" ht="15" hidden="1" customHeight="1" outlineLevel="1" x14ac:dyDescent="0.3">
      <c r="A760" s="275">
        <v>755</v>
      </c>
      <c r="B760" s="280"/>
      <c r="C760" s="125"/>
      <c r="D760" s="164"/>
      <c r="E760" s="281"/>
      <c r="F760" s="125"/>
      <c r="G760" s="125"/>
      <c r="H760" s="125"/>
      <c r="I760" s="125"/>
      <c r="J760" s="282"/>
      <c r="K760" s="125"/>
      <c r="L760" s="125"/>
      <c r="M760" s="282"/>
    </row>
    <row r="761" spans="1:13" ht="15" hidden="1" customHeight="1" outlineLevel="1" x14ac:dyDescent="0.3">
      <c r="A761" s="275">
        <v>756</v>
      </c>
      <c r="B761" s="280"/>
      <c r="C761" s="125"/>
      <c r="D761" s="164"/>
      <c r="E761" s="281"/>
      <c r="F761" s="125"/>
      <c r="G761" s="125"/>
      <c r="H761" s="125"/>
      <c r="I761" s="125"/>
      <c r="J761" s="282"/>
      <c r="K761" s="125"/>
      <c r="L761" s="125"/>
      <c r="M761" s="282"/>
    </row>
    <row r="762" spans="1:13" ht="15" hidden="1" customHeight="1" outlineLevel="1" x14ac:dyDescent="0.3">
      <c r="A762" s="275">
        <v>757</v>
      </c>
      <c r="B762" s="280"/>
      <c r="C762" s="125"/>
      <c r="D762" s="164"/>
      <c r="E762" s="281"/>
      <c r="F762" s="125"/>
      <c r="G762" s="125"/>
      <c r="H762" s="125"/>
      <c r="I762" s="125"/>
      <c r="J762" s="282"/>
      <c r="K762" s="125"/>
      <c r="L762" s="125"/>
      <c r="M762" s="282"/>
    </row>
    <row r="763" spans="1:13" ht="15" hidden="1" customHeight="1" outlineLevel="1" x14ac:dyDescent="0.3">
      <c r="A763" s="275">
        <v>758</v>
      </c>
      <c r="B763" s="280"/>
      <c r="C763" s="125"/>
      <c r="D763" s="164"/>
      <c r="E763" s="281"/>
      <c r="F763" s="125"/>
      <c r="G763" s="125"/>
      <c r="H763" s="125"/>
      <c r="I763" s="125"/>
      <c r="J763" s="282"/>
      <c r="K763" s="125"/>
      <c r="L763" s="125"/>
      <c r="M763" s="282"/>
    </row>
    <row r="764" spans="1:13" ht="15" hidden="1" customHeight="1" outlineLevel="1" x14ac:dyDescent="0.3">
      <c r="A764" s="275">
        <v>759</v>
      </c>
      <c r="B764" s="280"/>
      <c r="C764" s="125"/>
      <c r="D764" s="164"/>
      <c r="E764" s="281"/>
      <c r="F764" s="125"/>
      <c r="G764" s="125"/>
      <c r="H764" s="125"/>
      <c r="I764" s="125"/>
      <c r="J764" s="282"/>
      <c r="K764" s="125"/>
      <c r="L764" s="125"/>
      <c r="M764" s="282"/>
    </row>
    <row r="765" spans="1:13" ht="15" hidden="1" customHeight="1" outlineLevel="1" x14ac:dyDescent="0.3">
      <c r="A765" s="275">
        <v>760</v>
      </c>
      <c r="B765" s="280"/>
      <c r="C765" s="125"/>
      <c r="D765" s="164"/>
      <c r="E765" s="281"/>
      <c r="F765" s="125"/>
      <c r="G765" s="125"/>
      <c r="H765" s="125"/>
      <c r="I765" s="125"/>
      <c r="J765" s="282"/>
      <c r="K765" s="125"/>
      <c r="L765" s="125"/>
      <c r="M765" s="282"/>
    </row>
    <row r="766" spans="1:13" ht="15" hidden="1" customHeight="1" outlineLevel="1" x14ac:dyDescent="0.3">
      <c r="A766" s="275">
        <v>761</v>
      </c>
      <c r="B766" s="280"/>
      <c r="C766" s="125"/>
      <c r="D766" s="164"/>
      <c r="E766" s="281"/>
      <c r="F766" s="125"/>
      <c r="G766" s="125"/>
      <c r="H766" s="125"/>
      <c r="I766" s="125"/>
      <c r="J766" s="282"/>
      <c r="K766" s="125"/>
      <c r="L766" s="125"/>
      <c r="M766" s="282"/>
    </row>
    <row r="767" spans="1:13" ht="15" hidden="1" customHeight="1" outlineLevel="1" x14ac:dyDescent="0.3">
      <c r="A767" s="275">
        <v>762</v>
      </c>
      <c r="B767" s="280"/>
      <c r="C767" s="125"/>
      <c r="D767" s="164"/>
      <c r="E767" s="281"/>
      <c r="F767" s="125"/>
      <c r="G767" s="125"/>
      <c r="H767" s="125"/>
      <c r="I767" s="125"/>
      <c r="J767" s="282"/>
      <c r="K767" s="125"/>
      <c r="L767" s="125"/>
      <c r="M767" s="282"/>
    </row>
    <row r="768" spans="1:13" ht="15" hidden="1" customHeight="1" outlineLevel="1" x14ac:dyDescent="0.3">
      <c r="A768" s="275">
        <v>763</v>
      </c>
      <c r="B768" s="280"/>
      <c r="C768" s="125"/>
      <c r="D768" s="164"/>
      <c r="E768" s="281"/>
      <c r="F768" s="125"/>
      <c r="G768" s="125"/>
      <c r="H768" s="125"/>
      <c r="I768" s="125"/>
      <c r="J768" s="282"/>
      <c r="K768" s="125"/>
      <c r="L768" s="125"/>
      <c r="M768" s="282"/>
    </row>
    <row r="769" spans="1:13" ht="15" hidden="1" customHeight="1" outlineLevel="1" x14ac:dyDescent="0.3">
      <c r="A769" s="275">
        <v>764</v>
      </c>
      <c r="B769" s="280"/>
      <c r="C769" s="125"/>
      <c r="D769" s="164"/>
      <c r="E769" s="281"/>
      <c r="F769" s="125"/>
      <c r="G769" s="125"/>
      <c r="H769" s="125"/>
      <c r="I769" s="125"/>
      <c r="J769" s="282"/>
      <c r="K769" s="125"/>
      <c r="L769" s="125"/>
      <c r="M769" s="282"/>
    </row>
    <row r="770" spans="1:13" ht="15" hidden="1" customHeight="1" outlineLevel="1" x14ac:dyDescent="0.3">
      <c r="A770" s="275">
        <v>765</v>
      </c>
      <c r="B770" s="280"/>
      <c r="C770" s="125"/>
      <c r="D770" s="164"/>
      <c r="E770" s="281"/>
      <c r="F770" s="125"/>
      <c r="G770" s="125"/>
      <c r="H770" s="125"/>
      <c r="I770" s="125"/>
      <c r="J770" s="282"/>
      <c r="K770" s="125"/>
      <c r="L770" s="125"/>
      <c r="M770" s="282"/>
    </row>
    <row r="771" spans="1:13" ht="15" hidden="1" customHeight="1" outlineLevel="1" x14ac:dyDescent="0.3">
      <c r="A771" s="275">
        <v>766</v>
      </c>
      <c r="B771" s="280"/>
      <c r="C771" s="125"/>
      <c r="D771" s="164"/>
      <c r="E771" s="281"/>
      <c r="F771" s="125"/>
      <c r="G771" s="125"/>
      <c r="H771" s="125"/>
      <c r="I771" s="125"/>
      <c r="J771" s="282"/>
      <c r="K771" s="125"/>
      <c r="L771" s="125"/>
      <c r="M771" s="282"/>
    </row>
    <row r="772" spans="1:13" ht="15" hidden="1" customHeight="1" outlineLevel="1" x14ac:dyDescent="0.3">
      <c r="A772" s="275">
        <v>767</v>
      </c>
      <c r="B772" s="280"/>
      <c r="C772" s="125"/>
      <c r="D772" s="164"/>
      <c r="E772" s="281"/>
      <c r="F772" s="125"/>
      <c r="G772" s="125"/>
      <c r="H772" s="125"/>
      <c r="I772" s="125"/>
      <c r="J772" s="282"/>
      <c r="K772" s="125"/>
      <c r="L772" s="125"/>
      <c r="M772" s="282"/>
    </row>
    <row r="773" spans="1:13" ht="15" hidden="1" customHeight="1" outlineLevel="1" x14ac:dyDescent="0.3">
      <c r="A773" s="275">
        <v>768</v>
      </c>
      <c r="B773" s="280"/>
      <c r="C773" s="125"/>
      <c r="D773" s="164"/>
      <c r="E773" s="281"/>
      <c r="F773" s="125"/>
      <c r="G773" s="125"/>
      <c r="H773" s="125"/>
      <c r="I773" s="125"/>
      <c r="J773" s="282"/>
      <c r="K773" s="125"/>
      <c r="L773" s="125"/>
      <c r="M773" s="282"/>
    </row>
    <row r="774" spans="1:13" ht="15" hidden="1" customHeight="1" outlineLevel="1" x14ac:dyDescent="0.3">
      <c r="A774" s="275">
        <v>769</v>
      </c>
      <c r="B774" s="280"/>
      <c r="C774" s="125"/>
      <c r="D774" s="164"/>
      <c r="E774" s="281"/>
      <c r="F774" s="125"/>
      <c r="G774" s="125"/>
      <c r="H774" s="125"/>
      <c r="I774" s="125"/>
      <c r="J774" s="282"/>
      <c r="K774" s="125"/>
      <c r="L774" s="125"/>
      <c r="M774" s="282"/>
    </row>
    <row r="775" spans="1:13" ht="15" hidden="1" customHeight="1" outlineLevel="1" x14ac:dyDescent="0.3">
      <c r="A775" s="275">
        <v>770</v>
      </c>
      <c r="B775" s="280"/>
      <c r="C775" s="125"/>
      <c r="D775" s="164"/>
      <c r="E775" s="281"/>
      <c r="F775" s="125"/>
      <c r="G775" s="125"/>
      <c r="H775" s="125"/>
      <c r="I775" s="125"/>
      <c r="J775" s="282"/>
      <c r="K775" s="125"/>
      <c r="L775" s="125"/>
      <c r="M775" s="282"/>
    </row>
    <row r="776" spans="1:13" ht="15" hidden="1" customHeight="1" outlineLevel="1" x14ac:dyDescent="0.3">
      <c r="A776" s="275">
        <v>771</v>
      </c>
      <c r="B776" s="280"/>
      <c r="C776" s="125"/>
      <c r="D776" s="164"/>
      <c r="E776" s="281"/>
      <c r="F776" s="125"/>
      <c r="G776" s="125"/>
      <c r="H776" s="125"/>
      <c r="I776" s="125"/>
      <c r="J776" s="282"/>
      <c r="K776" s="125"/>
      <c r="L776" s="125"/>
      <c r="M776" s="282"/>
    </row>
    <row r="777" spans="1:13" ht="15" hidden="1" customHeight="1" outlineLevel="1" x14ac:dyDescent="0.3">
      <c r="A777" s="275">
        <v>772</v>
      </c>
      <c r="B777" s="280"/>
      <c r="C777" s="125"/>
      <c r="D777" s="164"/>
      <c r="E777" s="281"/>
      <c r="F777" s="125"/>
      <c r="G777" s="125"/>
      <c r="H777" s="125"/>
      <c r="I777" s="125"/>
      <c r="J777" s="282"/>
      <c r="K777" s="125"/>
      <c r="L777" s="125"/>
      <c r="M777" s="282"/>
    </row>
    <row r="778" spans="1:13" ht="15" hidden="1" customHeight="1" outlineLevel="1" x14ac:dyDescent="0.3">
      <c r="A778" s="275">
        <v>773</v>
      </c>
      <c r="B778" s="280"/>
      <c r="C778" s="125"/>
      <c r="D778" s="164"/>
      <c r="E778" s="281"/>
      <c r="F778" s="125"/>
      <c r="G778" s="125"/>
      <c r="H778" s="125"/>
      <c r="I778" s="125"/>
      <c r="J778" s="282"/>
      <c r="K778" s="125"/>
      <c r="L778" s="125"/>
      <c r="M778" s="282"/>
    </row>
    <row r="779" spans="1:13" ht="15" hidden="1" customHeight="1" outlineLevel="1" x14ac:dyDescent="0.3">
      <c r="A779" s="275">
        <v>774</v>
      </c>
      <c r="B779" s="280"/>
      <c r="C779" s="125"/>
      <c r="D779" s="164"/>
      <c r="E779" s="281"/>
      <c r="F779" s="125"/>
      <c r="G779" s="125"/>
      <c r="H779" s="125"/>
      <c r="I779" s="125"/>
      <c r="J779" s="282"/>
      <c r="K779" s="125"/>
      <c r="L779" s="125"/>
      <c r="M779" s="282"/>
    </row>
    <row r="780" spans="1:13" ht="15" hidden="1" customHeight="1" outlineLevel="1" x14ac:dyDescent="0.3">
      <c r="A780" s="275">
        <v>775</v>
      </c>
      <c r="B780" s="280"/>
      <c r="C780" s="125"/>
      <c r="D780" s="164"/>
      <c r="E780" s="281"/>
      <c r="F780" s="125"/>
      <c r="G780" s="125"/>
      <c r="H780" s="125"/>
      <c r="I780" s="125"/>
      <c r="J780" s="282"/>
      <c r="K780" s="125"/>
      <c r="L780" s="125"/>
      <c r="M780" s="282"/>
    </row>
    <row r="781" spans="1:13" ht="15" hidden="1" customHeight="1" outlineLevel="1" x14ac:dyDescent="0.3">
      <c r="A781" s="275">
        <v>776</v>
      </c>
      <c r="B781" s="280"/>
      <c r="C781" s="125"/>
      <c r="D781" s="164"/>
      <c r="E781" s="281"/>
      <c r="F781" s="125"/>
      <c r="G781" s="125"/>
      <c r="H781" s="125"/>
      <c r="I781" s="125"/>
      <c r="J781" s="282"/>
      <c r="K781" s="125"/>
      <c r="L781" s="125"/>
      <c r="M781" s="282"/>
    </row>
    <row r="782" spans="1:13" ht="15" hidden="1" customHeight="1" outlineLevel="1" x14ac:dyDescent="0.3">
      <c r="A782" s="275">
        <v>777</v>
      </c>
      <c r="B782" s="280"/>
      <c r="C782" s="125"/>
      <c r="D782" s="164"/>
      <c r="E782" s="281"/>
      <c r="F782" s="125"/>
      <c r="G782" s="125"/>
      <c r="H782" s="125"/>
      <c r="I782" s="125"/>
      <c r="J782" s="282"/>
      <c r="K782" s="125"/>
      <c r="L782" s="125"/>
      <c r="M782" s="282"/>
    </row>
    <row r="783" spans="1:13" ht="15" hidden="1" customHeight="1" outlineLevel="1" x14ac:dyDescent="0.3">
      <c r="A783" s="275">
        <v>778</v>
      </c>
      <c r="B783" s="280"/>
      <c r="C783" s="125"/>
      <c r="D783" s="164"/>
      <c r="E783" s="281"/>
      <c r="F783" s="125"/>
      <c r="G783" s="125"/>
      <c r="H783" s="125"/>
      <c r="I783" s="125"/>
      <c r="J783" s="282"/>
      <c r="K783" s="125"/>
      <c r="L783" s="125"/>
      <c r="M783" s="282"/>
    </row>
    <row r="784" spans="1:13" ht="15" hidden="1" customHeight="1" outlineLevel="1" x14ac:dyDescent="0.3">
      <c r="A784" s="275">
        <v>779</v>
      </c>
      <c r="B784" s="280"/>
      <c r="C784" s="125"/>
      <c r="D784" s="164"/>
      <c r="E784" s="281"/>
      <c r="F784" s="125"/>
      <c r="G784" s="125"/>
      <c r="H784" s="125"/>
      <c r="I784" s="125"/>
      <c r="J784" s="282"/>
      <c r="K784" s="125"/>
      <c r="L784" s="125"/>
      <c r="M784" s="282"/>
    </row>
    <row r="785" spans="1:13" ht="15" hidden="1" customHeight="1" outlineLevel="1" x14ac:dyDescent="0.3">
      <c r="A785" s="275">
        <v>780</v>
      </c>
      <c r="B785" s="280"/>
      <c r="C785" s="125"/>
      <c r="D785" s="164"/>
      <c r="E785" s="281"/>
      <c r="F785" s="125"/>
      <c r="G785" s="125"/>
      <c r="H785" s="125"/>
      <c r="I785" s="125"/>
      <c r="J785" s="282"/>
      <c r="K785" s="125"/>
      <c r="L785" s="125"/>
      <c r="M785" s="282"/>
    </row>
    <row r="786" spans="1:13" ht="15" hidden="1" customHeight="1" outlineLevel="1" x14ac:dyDescent="0.3">
      <c r="A786" s="275">
        <v>781</v>
      </c>
      <c r="B786" s="280"/>
      <c r="C786" s="125"/>
      <c r="D786" s="164"/>
      <c r="E786" s="281"/>
      <c r="F786" s="125"/>
      <c r="G786" s="125"/>
      <c r="H786" s="125"/>
      <c r="I786" s="125"/>
      <c r="J786" s="282"/>
      <c r="K786" s="125"/>
      <c r="L786" s="125"/>
      <c r="M786" s="282"/>
    </row>
    <row r="787" spans="1:13" ht="15" hidden="1" customHeight="1" outlineLevel="1" x14ac:dyDescent="0.3">
      <c r="A787" s="275">
        <v>782</v>
      </c>
      <c r="B787" s="280"/>
      <c r="C787" s="125"/>
      <c r="D787" s="164"/>
      <c r="E787" s="281"/>
      <c r="F787" s="125"/>
      <c r="G787" s="125"/>
      <c r="H787" s="125"/>
      <c r="I787" s="125"/>
      <c r="J787" s="282"/>
      <c r="K787" s="125"/>
      <c r="L787" s="125"/>
      <c r="M787" s="282"/>
    </row>
    <row r="788" spans="1:13" ht="15" hidden="1" customHeight="1" outlineLevel="1" x14ac:dyDescent="0.3">
      <c r="A788" s="275">
        <v>783</v>
      </c>
      <c r="B788" s="280"/>
      <c r="C788" s="125"/>
      <c r="D788" s="164"/>
      <c r="E788" s="281"/>
      <c r="F788" s="125"/>
      <c r="G788" s="125"/>
      <c r="H788" s="125"/>
      <c r="I788" s="125"/>
      <c r="J788" s="282"/>
      <c r="K788" s="125"/>
      <c r="L788" s="125"/>
      <c r="M788" s="282"/>
    </row>
    <row r="789" spans="1:13" ht="15" hidden="1" customHeight="1" outlineLevel="1" x14ac:dyDescent="0.3">
      <c r="A789" s="275">
        <v>784</v>
      </c>
      <c r="B789" s="280"/>
      <c r="C789" s="125"/>
      <c r="D789" s="164"/>
      <c r="E789" s="281"/>
      <c r="F789" s="125"/>
      <c r="G789" s="125"/>
      <c r="H789" s="125"/>
      <c r="I789" s="125"/>
      <c r="J789" s="282"/>
      <c r="K789" s="125"/>
      <c r="L789" s="125"/>
      <c r="M789" s="282"/>
    </row>
    <row r="790" spans="1:13" ht="15" hidden="1" customHeight="1" outlineLevel="1" x14ac:dyDescent="0.3">
      <c r="A790" s="275">
        <v>785</v>
      </c>
      <c r="B790" s="280"/>
      <c r="C790" s="125"/>
      <c r="D790" s="164"/>
      <c r="E790" s="281"/>
      <c r="F790" s="125"/>
      <c r="G790" s="125"/>
      <c r="H790" s="125"/>
      <c r="I790" s="125"/>
      <c r="J790" s="282"/>
      <c r="K790" s="125"/>
      <c r="L790" s="125"/>
      <c r="M790" s="282"/>
    </row>
    <row r="791" spans="1:13" ht="15" hidden="1" customHeight="1" outlineLevel="1" x14ac:dyDescent="0.3">
      <c r="A791" s="275">
        <v>786</v>
      </c>
      <c r="B791" s="280"/>
      <c r="C791" s="125"/>
      <c r="D791" s="164"/>
      <c r="E791" s="281"/>
      <c r="F791" s="125"/>
      <c r="G791" s="125"/>
      <c r="H791" s="125"/>
      <c r="I791" s="125"/>
      <c r="J791" s="282"/>
      <c r="K791" s="125"/>
      <c r="L791" s="125"/>
      <c r="M791" s="282"/>
    </row>
    <row r="792" spans="1:13" ht="15" hidden="1" customHeight="1" outlineLevel="1" x14ac:dyDescent="0.3">
      <c r="A792" s="275">
        <v>787</v>
      </c>
      <c r="B792" s="280"/>
      <c r="C792" s="125"/>
      <c r="D792" s="164"/>
      <c r="E792" s="281"/>
      <c r="F792" s="125"/>
      <c r="G792" s="125"/>
      <c r="H792" s="125"/>
      <c r="I792" s="125"/>
      <c r="J792" s="282"/>
      <c r="K792" s="125"/>
      <c r="L792" s="125"/>
      <c r="M792" s="282"/>
    </row>
    <row r="793" spans="1:13" ht="15" hidden="1" customHeight="1" outlineLevel="1" x14ac:dyDescent="0.3">
      <c r="A793" s="275">
        <v>788</v>
      </c>
      <c r="B793" s="280"/>
      <c r="C793" s="125"/>
      <c r="D793" s="164"/>
      <c r="E793" s="281"/>
      <c r="F793" s="125"/>
      <c r="G793" s="125"/>
      <c r="H793" s="125"/>
      <c r="I793" s="125"/>
      <c r="J793" s="282"/>
      <c r="K793" s="125"/>
      <c r="L793" s="125"/>
      <c r="M793" s="282"/>
    </row>
    <row r="794" spans="1:13" ht="15" hidden="1" customHeight="1" outlineLevel="1" x14ac:dyDescent="0.3">
      <c r="A794" s="275">
        <v>789</v>
      </c>
      <c r="B794" s="280"/>
      <c r="C794" s="125"/>
      <c r="D794" s="164"/>
      <c r="E794" s="281"/>
      <c r="F794" s="125"/>
      <c r="G794" s="125"/>
      <c r="H794" s="125"/>
      <c r="I794" s="125"/>
      <c r="J794" s="282"/>
      <c r="K794" s="125"/>
      <c r="L794" s="125"/>
      <c r="M794" s="282"/>
    </row>
    <row r="795" spans="1:13" ht="15" hidden="1" customHeight="1" outlineLevel="1" x14ac:dyDescent="0.3">
      <c r="A795" s="275">
        <v>790</v>
      </c>
      <c r="B795" s="280"/>
      <c r="C795" s="125"/>
      <c r="D795" s="164"/>
      <c r="E795" s="281"/>
      <c r="F795" s="125"/>
      <c r="G795" s="125"/>
      <c r="H795" s="125"/>
      <c r="I795" s="125"/>
      <c r="J795" s="282"/>
      <c r="K795" s="125"/>
      <c r="L795" s="125"/>
      <c r="M795" s="282"/>
    </row>
    <row r="796" spans="1:13" ht="15" hidden="1" customHeight="1" outlineLevel="1" x14ac:dyDescent="0.3">
      <c r="A796" s="275">
        <v>791</v>
      </c>
      <c r="B796" s="280"/>
      <c r="C796" s="125"/>
      <c r="D796" s="164"/>
      <c r="E796" s="281"/>
      <c r="F796" s="125"/>
      <c r="G796" s="125"/>
      <c r="H796" s="125"/>
      <c r="I796" s="125"/>
      <c r="J796" s="282"/>
      <c r="K796" s="125"/>
      <c r="L796" s="125"/>
      <c r="M796" s="282"/>
    </row>
    <row r="797" spans="1:13" ht="15" hidden="1" customHeight="1" outlineLevel="1" x14ac:dyDescent="0.3">
      <c r="A797" s="275">
        <v>792</v>
      </c>
      <c r="B797" s="280"/>
      <c r="C797" s="125"/>
      <c r="D797" s="164"/>
      <c r="E797" s="281"/>
      <c r="F797" s="125"/>
      <c r="G797" s="125"/>
      <c r="H797" s="125"/>
      <c r="I797" s="125"/>
      <c r="J797" s="282"/>
      <c r="K797" s="125"/>
      <c r="L797" s="125"/>
      <c r="M797" s="282"/>
    </row>
    <row r="798" spans="1:13" ht="15" hidden="1" customHeight="1" outlineLevel="1" x14ac:dyDescent="0.3">
      <c r="A798" s="275">
        <v>793</v>
      </c>
      <c r="B798" s="280"/>
      <c r="C798" s="125"/>
      <c r="D798" s="164"/>
      <c r="E798" s="281"/>
      <c r="F798" s="125"/>
      <c r="G798" s="125"/>
      <c r="H798" s="125"/>
      <c r="I798" s="125"/>
      <c r="J798" s="282"/>
      <c r="K798" s="125"/>
      <c r="L798" s="125"/>
      <c r="M798" s="282"/>
    </row>
    <row r="799" spans="1:13" ht="15" hidden="1" customHeight="1" outlineLevel="1" x14ac:dyDescent="0.3">
      <c r="A799" s="275">
        <v>794</v>
      </c>
      <c r="B799" s="280"/>
      <c r="C799" s="125"/>
      <c r="D799" s="164"/>
      <c r="E799" s="281"/>
      <c r="F799" s="125"/>
      <c r="G799" s="125"/>
      <c r="H799" s="125"/>
      <c r="I799" s="125"/>
      <c r="J799" s="282"/>
      <c r="K799" s="125"/>
      <c r="L799" s="125"/>
      <c r="M799" s="282"/>
    </row>
    <row r="800" spans="1:13" ht="15" hidden="1" customHeight="1" outlineLevel="1" x14ac:dyDescent="0.3">
      <c r="A800" s="275">
        <v>795</v>
      </c>
      <c r="B800" s="280"/>
      <c r="C800" s="125"/>
      <c r="D800" s="164"/>
      <c r="E800" s="281"/>
      <c r="F800" s="125"/>
      <c r="G800" s="125"/>
      <c r="H800" s="125"/>
      <c r="I800" s="125"/>
      <c r="J800" s="282"/>
      <c r="K800" s="125"/>
      <c r="L800" s="125"/>
      <c r="M800" s="282"/>
    </row>
    <row r="801" spans="1:13" ht="15" hidden="1" customHeight="1" outlineLevel="1" x14ac:dyDescent="0.3">
      <c r="A801" s="275">
        <v>796</v>
      </c>
      <c r="B801" s="280"/>
      <c r="C801" s="125"/>
      <c r="D801" s="164"/>
      <c r="E801" s="281"/>
      <c r="F801" s="125"/>
      <c r="G801" s="125"/>
      <c r="H801" s="125"/>
      <c r="I801" s="125"/>
      <c r="J801" s="282"/>
      <c r="K801" s="125"/>
      <c r="L801" s="125"/>
      <c r="M801" s="282"/>
    </row>
    <row r="802" spans="1:13" ht="15" hidden="1" customHeight="1" outlineLevel="1" x14ac:dyDescent="0.3">
      <c r="A802" s="275">
        <v>797</v>
      </c>
      <c r="B802" s="280"/>
      <c r="C802" s="125"/>
      <c r="D802" s="164"/>
      <c r="E802" s="281"/>
      <c r="F802" s="125"/>
      <c r="G802" s="125"/>
      <c r="H802" s="125"/>
      <c r="I802" s="125"/>
      <c r="J802" s="282"/>
      <c r="K802" s="125"/>
      <c r="L802" s="125"/>
      <c r="M802" s="282"/>
    </row>
    <row r="803" spans="1:13" ht="15" hidden="1" customHeight="1" outlineLevel="1" x14ac:dyDescent="0.3">
      <c r="A803" s="275">
        <v>798</v>
      </c>
      <c r="B803" s="280"/>
      <c r="C803" s="125"/>
      <c r="D803" s="164"/>
      <c r="E803" s="281"/>
      <c r="F803" s="125"/>
      <c r="G803" s="125"/>
      <c r="H803" s="125"/>
      <c r="I803" s="125"/>
      <c r="J803" s="282"/>
      <c r="K803" s="125"/>
      <c r="L803" s="125"/>
      <c r="M803" s="282"/>
    </row>
    <row r="804" spans="1:13" ht="15" hidden="1" customHeight="1" outlineLevel="1" x14ac:dyDescent="0.3">
      <c r="A804" s="275">
        <v>799</v>
      </c>
      <c r="B804" s="280"/>
      <c r="C804" s="125"/>
      <c r="D804" s="164"/>
      <c r="E804" s="281"/>
      <c r="F804" s="125"/>
      <c r="G804" s="125"/>
      <c r="H804" s="125"/>
      <c r="I804" s="125"/>
      <c r="J804" s="282"/>
      <c r="K804" s="125"/>
      <c r="L804" s="125"/>
      <c r="M804" s="282"/>
    </row>
    <row r="805" spans="1:13" ht="15" hidden="1" customHeight="1" outlineLevel="1" x14ac:dyDescent="0.3">
      <c r="A805" s="275">
        <v>800</v>
      </c>
      <c r="B805" s="280"/>
      <c r="C805" s="125"/>
      <c r="D805" s="164"/>
      <c r="E805" s="281"/>
      <c r="F805" s="125"/>
      <c r="G805" s="125"/>
      <c r="H805" s="125"/>
      <c r="I805" s="125"/>
      <c r="J805" s="282"/>
      <c r="K805" s="125"/>
      <c r="L805" s="125"/>
      <c r="M805" s="282"/>
    </row>
    <row r="806" spans="1:13" ht="15" hidden="1" customHeight="1" outlineLevel="1" x14ac:dyDescent="0.3">
      <c r="A806" s="275">
        <v>801</v>
      </c>
      <c r="B806" s="280"/>
      <c r="C806" s="125"/>
      <c r="D806" s="164"/>
      <c r="E806" s="281"/>
      <c r="F806" s="125"/>
      <c r="G806" s="125"/>
      <c r="H806" s="125"/>
      <c r="I806" s="125"/>
      <c r="J806" s="282"/>
      <c r="K806" s="125"/>
      <c r="L806" s="125"/>
      <c r="M806" s="282"/>
    </row>
    <row r="807" spans="1:13" ht="15" hidden="1" customHeight="1" outlineLevel="1" x14ac:dyDescent="0.3">
      <c r="A807" s="275">
        <v>802</v>
      </c>
      <c r="B807" s="280"/>
      <c r="C807" s="125"/>
      <c r="D807" s="164"/>
      <c r="E807" s="281"/>
      <c r="F807" s="125"/>
      <c r="G807" s="125"/>
      <c r="H807" s="125"/>
      <c r="I807" s="125"/>
      <c r="J807" s="282"/>
      <c r="K807" s="125"/>
      <c r="L807" s="125"/>
      <c r="M807" s="282"/>
    </row>
    <row r="808" spans="1:13" ht="15" hidden="1" customHeight="1" outlineLevel="1" x14ac:dyDescent="0.3">
      <c r="A808" s="275">
        <v>803</v>
      </c>
      <c r="B808" s="280"/>
      <c r="C808" s="125"/>
      <c r="D808" s="164"/>
      <c r="E808" s="281"/>
      <c r="F808" s="125"/>
      <c r="G808" s="125"/>
      <c r="H808" s="125"/>
      <c r="I808" s="125"/>
      <c r="J808" s="282"/>
      <c r="K808" s="125"/>
      <c r="L808" s="125"/>
      <c r="M808" s="282"/>
    </row>
    <row r="809" spans="1:13" ht="15" hidden="1" customHeight="1" outlineLevel="1" x14ac:dyDescent="0.3">
      <c r="A809" s="275">
        <v>804</v>
      </c>
      <c r="B809" s="280"/>
      <c r="C809" s="125"/>
      <c r="D809" s="164"/>
      <c r="E809" s="281"/>
      <c r="F809" s="125"/>
      <c r="G809" s="125"/>
      <c r="H809" s="125"/>
      <c r="I809" s="125"/>
      <c r="J809" s="282"/>
      <c r="K809" s="125"/>
      <c r="L809" s="125"/>
      <c r="M809" s="282"/>
    </row>
    <row r="810" spans="1:13" ht="15" hidden="1" customHeight="1" outlineLevel="1" x14ac:dyDescent="0.3">
      <c r="A810" s="275">
        <v>805</v>
      </c>
      <c r="B810" s="280"/>
      <c r="C810" s="125"/>
      <c r="D810" s="164"/>
      <c r="E810" s="281"/>
      <c r="F810" s="125"/>
      <c r="G810" s="125"/>
      <c r="H810" s="125"/>
      <c r="I810" s="125"/>
      <c r="J810" s="282"/>
      <c r="K810" s="125"/>
      <c r="L810" s="125"/>
      <c r="M810" s="282"/>
    </row>
    <row r="811" spans="1:13" ht="15" hidden="1" customHeight="1" outlineLevel="1" x14ac:dyDescent="0.3">
      <c r="A811" s="275">
        <v>806</v>
      </c>
      <c r="B811" s="280"/>
      <c r="C811" s="125"/>
      <c r="D811" s="164"/>
      <c r="E811" s="281"/>
      <c r="F811" s="125"/>
      <c r="G811" s="125"/>
      <c r="H811" s="125"/>
      <c r="I811" s="125"/>
      <c r="J811" s="282"/>
      <c r="K811" s="125"/>
      <c r="L811" s="125"/>
      <c r="M811" s="282"/>
    </row>
    <row r="812" spans="1:13" ht="15" hidden="1" customHeight="1" outlineLevel="1" x14ac:dyDescent="0.3">
      <c r="A812" s="275">
        <v>807</v>
      </c>
      <c r="B812" s="280"/>
      <c r="C812" s="125"/>
      <c r="D812" s="164"/>
      <c r="E812" s="281"/>
      <c r="F812" s="125"/>
      <c r="G812" s="125"/>
      <c r="H812" s="125"/>
      <c r="I812" s="125"/>
      <c r="J812" s="282"/>
      <c r="K812" s="125"/>
      <c r="L812" s="125"/>
      <c r="M812" s="282"/>
    </row>
    <row r="813" spans="1:13" ht="15" hidden="1" customHeight="1" outlineLevel="1" x14ac:dyDescent="0.3">
      <c r="A813" s="275">
        <v>808</v>
      </c>
      <c r="B813" s="280"/>
      <c r="C813" s="125"/>
      <c r="D813" s="164"/>
      <c r="E813" s="281"/>
      <c r="F813" s="125"/>
      <c r="G813" s="125"/>
      <c r="H813" s="125"/>
      <c r="I813" s="125"/>
      <c r="J813" s="282"/>
      <c r="K813" s="125"/>
      <c r="L813" s="125"/>
      <c r="M813" s="282"/>
    </row>
    <row r="814" spans="1:13" ht="15" hidden="1" customHeight="1" outlineLevel="1" x14ac:dyDescent="0.3">
      <c r="A814" s="275">
        <v>809</v>
      </c>
      <c r="B814" s="280"/>
      <c r="C814" s="125"/>
      <c r="D814" s="164"/>
      <c r="E814" s="281"/>
      <c r="F814" s="125"/>
      <c r="G814" s="125"/>
      <c r="H814" s="125"/>
      <c r="I814" s="125"/>
      <c r="J814" s="282"/>
      <c r="K814" s="125"/>
      <c r="L814" s="125"/>
      <c r="M814" s="282"/>
    </row>
    <row r="815" spans="1:13" ht="15" hidden="1" customHeight="1" outlineLevel="1" x14ac:dyDescent="0.3">
      <c r="A815" s="275">
        <v>810</v>
      </c>
      <c r="B815" s="280"/>
      <c r="C815" s="125"/>
      <c r="D815" s="164"/>
      <c r="E815" s="281"/>
      <c r="F815" s="125"/>
      <c r="G815" s="125"/>
      <c r="H815" s="125"/>
      <c r="I815" s="125"/>
      <c r="J815" s="282"/>
      <c r="K815" s="125"/>
      <c r="L815" s="125"/>
      <c r="M815" s="282"/>
    </row>
    <row r="816" spans="1:13" ht="15" hidden="1" customHeight="1" outlineLevel="1" x14ac:dyDescent="0.3">
      <c r="A816" s="275">
        <v>811</v>
      </c>
      <c r="B816" s="280"/>
      <c r="C816" s="125"/>
      <c r="D816" s="164"/>
      <c r="E816" s="281"/>
      <c r="F816" s="125"/>
      <c r="G816" s="125"/>
      <c r="H816" s="125"/>
      <c r="I816" s="125"/>
      <c r="J816" s="282"/>
      <c r="K816" s="125"/>
      <c r="L816" s="125"/>
      <c r="M816" s="282"/>
    </row>
    <row r="817" spans="1:13" ht="15" hidden="1" customHeight="1" outlineLevel="1" x14ac:dyDescent="0.3">
      <c r="A817" s="275">
        <v>812</v>
      </c>
      <c r="B817" s="280"/>
      <c r="C817" s="125"/>
      <c r="D817" s="164"/>
      <c r="E817" s="281"/>
      <c r="F817" s="125"/>
      <c r="G817" s="125"/>
      <c r="H817" s="125"/>
      <c r="I817" s="125"/>
      <c r="J817" s="282"/>
      <c r="K817" s="125"/>
      <c r="L817" s="125"/>
      <c r="M817" s="282"/>
    </row>
    <row r="818" spans="1:13" ht="15" hidden="1" customHeight="1" outlineLevel="1" x14ac:dyDescent="0.3">
      <c r="A818" s="275">
        <v>813</v>
      </c>
      <c r="B818" s="280"/>
      <c r="C818" s="125"/>
      <c r="D818" s="164"/>
      <c r="E818" s="281"/>
      <c r="F818" s="125"/>
      <c r="G818" s="125"/>
      <c r="H818" s="125"/>
      <c r="I818" s="125"/>
      <c r="J818" s="282"/>
      <c r="K818" s="125"/>
      <c r="L818" s="125"/>
      <c r="M818" s="282"/>
    </row>
    <row r="819" spans="1:13" ht="15" hidden="1" customHeight="1" outlineLevel="1" x14ac:dyDescent="0.3">
      <c r="A819" s="275">
        <v>814</v>
      </c>
      <c r="B819" s="280"/>
      <c r="C819" s="125"/>
      <c r="D819" s="164"/>
      <c r="E819" s="281"/>
      <c r="F819" s="125"/>
      <c r="G819" s="125"/>
      <c r="H819" s="125"/>
      <c r="I819" s="125"/>
      <c r="J819" s="282"/>
      <c r="K819" s="125"/>
      <c r="L819" s="125"/>
      <c r="M819" s="282"/>
    </row>
    <row r="820" spans="1:13" ht="15" hidden="1" customHeight="1" outlineLevel="1" x14ac:dyDescent="0.3">
      <c r="A820" s="275">
        <v>815</v>
      </c>
      <c r="B820" s="280"/>
      <c r="C820" s="125"/>
      <c r="D820" s="164"/>
      <c r="E820" s="281"/>
      <c r="F820" s="125"/>
      <c r="G820" s="125"/>
      <c r="H820" s="125"/>
      <c r="I820" s="125"/>
      <c r="J820" s="282"/>
      <c r="K820" s="125"/>
      <c r="L820" s="125"/>
      <c r="M820" s="282"/>
    </row>
    <row r="821" spans="1:13" ht="15" hidden="1" customHeight="1" outlineLevel="1" x14ac:dyDescent="0.3">
      <c r="A821" s="275">
        <v>816</v>
      </c>
      <c r="B821" s="280"/>
      <c r="C821" s="125"/>
      <c r="D821" s="164"/>
      <c r="E821" s="281"/>
      <c r="F821" s="125"/>
      <c r="G821" s="125"/>
      <c r="H821" s="125"/>
      <c r="I821" s="125"/>
      <c r="J821" s="282"/>
      <c r="K821" s="125"/>
      <c r="L821" s="125"/>
      <c r="M821" s="282"/>
    </row>
    <row r="822" spans="1:13" ht="15" hidden="1" customHeight="1" outlineLevel="1" x14ac:dyDescent="0.3">
      <c r="A822" s="275">
        <v>817</v>
      </c>
      <c r="B822" s="280"/>
      <c r="C822" s="125"/>
      <c r="D822" s="164"/>
      <c r="E822" s="281"/>
      <c r="F822" s="125"/>
      <c r="G822" s="125"/>
      <c r="H822" s="125"/>
      <c r="I822" s="125"/>
      <c r="J822" s="282"/>
      <c r="K822" s="125"/>
      <c r="L822" s="125"/>
      <c r="M822" s="282"/>
    </row>
    <row r="823" spans="1:13" ht="15" hidden="1" customHeight="1" outlineLevel="1" x14ac:dyDescent="0.3">
      <c r="A823" s="275">
        <v>818</v>
      </c>
      <c r="B823" s="280"/>
      <c r="C823" s="125"/>
      <c r="D823" s="164"/>
      <c r="E823" s="281"/>
      <c r="F823" s="125"/>
      <c r="G823" s="125"/>
      <c r="H823" s="125"/>
      <c r="I823" s="125"/>
      <c r="J823" s="282"/>
      <c r="K823" s="125"/>
      <c r="L823" s="125"/>
      <c r="M823" s="282"/>
    </row>
    <row r="824" spans="1:13" ht="15" hidden="1" customHeight="1" outlineLevel="1" x14ac:dyDescent="0.3">
      <c r="A824" s="275">
        <v>819</v>
      </c>
      <c r="B824" s="280"/>
      <c r="C824" s="125"/>
      <c r="D824" s="164"/>
      <c r="E824" s="281"/>
      <c r="F824" s="125"/>
      <c r="G824" s="125"/>
      <c r="H824" s="125"/>
      <c r="I824" s="125"/>
      <c r="J824" s="282"/>
      <c r="K824" s="125"/>
      <c r="L824" s="125"/>
      <c r="M824" s="282"/>
    </row>
    <row r="825" spans="1:13" ht="15" hidden="1" customHeight="1" outlineLevel="1" x14ac:dyDescent="0.3">
      <c r="A825" s="275">
        <v>820</v>
      </c>
      <c r="B825" s="280"/>
      <c r="C825" s="125"/>
      <c r="D825" s="164"/>
      <c r="E825" s="281"/>
      <c r="F825" s="125"/>
      <c r="G825" s="125"/>
      <c r="H825" s="125"/>
      <c r="I825" s="125"/>
      <c r="J825" s="282"/>
      <c r="K825" s="125"/>
      <c r="L825" s="125"/>
      <c r="M825" s="282"/>
    </row>
    <row r="826" spans="1:13" ht="15" hidden="1" customHeight="1" outlineLevel="1" x14ac:dyDescent="0.3">
      <c r="A826" s="275">
        <v>821</v>
      </c>
      <c r="B826" s="280"/>
      <c r="C826" s="125"/>
      <c r="D826" s="164"/>
      <c r="E826" s="281"/>
      <c r="F826" s="125"/>
      <c r="G826" s="125"/>
      <c r="H826" s="125"/>
      <c r="I826" s="125"/>
      <c r="J826" s="282"/>
      <c r="K826" s="125"/>
      <c r="L826" s="125"/>
      <c r="M826" s="282"/>
    </row>
    <row r="827" spans="1:13" ht="15" hidden="1" customHeight="1" outlineLevel="1" x14ac:dyDescent="0.3">
      <c r="A827" s="275">
        <v>822</v>
      </c>
      <c r="B827" s="280"/>
      <c r="C827" s="125"/>
      <c r="D827" s="164"/>
      <c r="E827" s="281"/>
      <c r="F827" s="125"/>
      <c r="G827" s="125"/>
      <c r="H827" s="125"/>
      <c r="I827" s="125"/>
      <c r="J827" s="282"/>
      <c r="K827" s="125"/>
      <c r="L827" s="125"/>
      <c r="M827" s="282"/>
    </row>
    <row r="828" spans="1:13" ht="15" hidden="1" customHeight="1" outlineLevel="1" x14ac:dyDescent="0.3">
      <c r="A828" s="275">
        <v>823</v>
      </c>
      <c r="B828" s="280"/>
      <c r="C828" s="125"/>
      <c r="D828" s="164"/>
      <c r="E828" s="281"/>
      <c r="F828" s="125"/>
      <c r="G828" s="125"/>
      <c r="H828" s="125"/>
      <c r="I828" s="125"/>
      <c r="J828" s="282"/>
      <c r="K828" s="125"/>
      <c r="L828" s="125"/>
      <c r="M828" s="282"/>
    </row>
    <row r="829" spans="1:13" ht="15" hidden="1" customHeight="1" outlineLevel="1" x14ac:dyDescent="0.3">
      <c r="A829" s="275">
        <v>824</v>
      </c>
      <c r="B829" s="280"/>
      <c r="C829" s="125"/>
      <c r="D829" s="164"/>
      <c r="E829" s="281"/>
      <c r="F829" s="125"/>
      <c r="G829" s="125"/>
      <c r="H829" s="125"/>
      <c r="I829" s="125"/>
      <c r="J829" s="282"/>
      <c r="K829" s="125"/>
      <c r="L829" s="125"/>
      <c r="M829" s="282"/>
    </row>
    <row r="830" spans="1:13" ht="15" hidden="1" customHeight="1" outlineLevel="1" x14ac:dyDescent="0.3">
      <c r="A830" s="275">
        <v>825</v>
      </c>
      <c r="B830" s="280"/>
      <c r="C830" s="125"/>
      <c r="D830" s="164"/>
      <c r="E830" s="281"/>
      <c r="F830" s="125"/>
      <c r="G830" s="125"/>
      <c r="H830" s="125"/>
      <c r="I830" s="125"/>
      <c r="J830" s="282"/>
      <c r="K830" s="125"/>
      <c r="L830" s="125"/>
      <c r="M830" s="282"/>
    </row>
    <row r="831" spans="1:13" ht="15" hidden="1" customHeight="1" outlineLevel="1" x14ac:dyDescent="0.3">
      <c r="A831" s="275">
        <v>826</v>
      </c>
      <c r="B831" s="280"/>
      <c r="C831" s="125"/>
      <c r="D831" s="164"/>
      <c r="E831" s="281"/>
      <c r="F831" s="125"/>
      <c r="G831" s="125"/>
      <c r="H831" s="125"/>
      <c r="I831" s="125"/>
      <c r="J831" s="282"/>
      <c r="K831" s="125"/>
      <c r="L831" s="125"/>
      <c r="M831" s="282"/>
    </row>
    <row r="832" spans="1:13" ht="15" hidden="1" customHeight="1" outlineLevel="1" x14ac:dyDescent="0.3">
      <c r="A832" s="275">
        <v>827</v>
      </c>
      <c r="B832" s="280"/>
      <c r="C832" s="125"/>
      <c r="D832" s="164"/>
      <c r="E832" s="281"/>
      <c r="F832" s="125"/>
      <c r="G832" s="125"/>
      <c r="H832" s="125"/>
      <c r="I832" s="125"/>
      <c r="J832" s="282"/>
      <c r="K832" s="125"/>
      <c r="L832" s="125"/>
      <c r="M832" s="282"/>
    </row>
    <row r="833" spans="1:13" ht="15" hidden="1" customHeight="1" outlineLevel="1" x14ac:dyDescent="0.3">
      <c r="A833" s="275">
        <v>828</v>
      </c>
      <c r="B833" s="280"/>
      <c r="C833" s="125"/>
      <c r="D833" s="164"/>
      <c r="E833" s="281"/>
      <c r="F833" s="125"/>
      <c r="G833" s="125"/>
      <c r="H833" s="125"/>
      <c r="I833" s="125"/>
      <c r="J833" s="282"/>
      <c r="K833" s="125"/>
      <c r="L833" s="125"/>
      <c r="M833" s="282"/>
    </row>
    <row r="834" spans="1:13" ht="15" hidden="1" customHeight="1" outlineLevel="1" x14ac:dyDescent="0.3">
      <c r="A834" s="275">
        <v>829</v>
      </c>
      <c r="B834" s="280"/>
      <c r="C834" s="125"/>
      <c r="D834" s="164"/>
      <c r="E834" s="281"/>
      <c r="F834" s="125"/>
      <c r="G834" s="125"/>
      <c r="H834" s="125"/>
      <c r="I834" s="125"/>
      <c r="J834" s="282"/>
      <c r="K834" s="125"/>
      <c r="L834" s="125"/>
      <c r="M834" s="282"/>
    </row>
    <row r="835" spans="1:13" ht="15" hidden="1" customHeight="1" outlineLevel="1" x14ac:dyDescent="0.3">
      <c r="A835" s="275">
        <v>830</v>
      </c>
      <c r="B835" s="280"/>
      <c r="C835" s="125"/>
      <c r="D835" s="164"/>
      <c r="E835" s="281"/>
      <c r="F835" s="125"/>
      <c r="G835" s="125"/>
      <c r="H835" s="125"/>
      <c r="I835" s="125"/>
      <c r="J835" s="282"/>
      <c r="K835" s="125"/>
      <c r="L835" s="125"/>
      <c r="M835" s="282"/>
    </row>
    <row r="836" spans="1:13" ht="15" hidden="1" customHeight="1" outlineLevel="1" x14ac:dyDescent="0.3">
      <c r="A836" s="275">
        <v>831</v>
      </c>
      <c r="B836" s="280"/>
      <c r="C836" s="125"/>
      <c r="D836" s="164"/>
      <c r="E836" s="281"/>
      <c r="F836" s="125"/>
      <c r="G836" s="125"/>
      <c r="H836" s="125"/>
      <c r="I836" s="125"/>
      <c r="J836" s="282"/>
      <c r="K836" s="125"/>
      <c r="L836" s="125"/>
      <c r="M836" s="282"/>
    </row>
    <row r="837" spans="1:13" ht="15" hidden="1" customHeight="1" outlineLevel="1" x14ac:dyDescent="0.3">
      <c r="A837" s="275">
        <v>832</v>
      </c>
      <c r="B837" s="280"/>
      <c r="C837" s="125"/>
      <c r="D837" s="164"/>
      <c r="E837" s="281"/>
      <c r="F837" s="125"/>
      <c r="G837" s="125"/>
      <c r="H837" s="125"/>
      <c r="I837" s="125"/>
      <c r="J837" s="282"/>
      <c r="K837" s="125"/>
      <c r="L837" s="125"/>
      <c r="M837" s="282"/>
    </row>
    <row r="838" spans="1:13" ht="15" hidden="1" customHeight="1" outlineLevel="1" x14ac:dyDescent="0.3">
      <c r="A838" s="275">
        <v>833</v>
      </c>
      <c r="B838" s="280"/>
      <c r="C838" s="125"/>
      <c r="D838" s="164"/>
      <c r="E838" s="281"/>
      <c r="F838" s="125"/>
      <c r="G838" s="125"/>
      <c r="H838" s="125"/>
      <c r="I838" s="125"/>
      <c r="J838" s="282"/>
      <c r="K838" s="125"/>
      <c r="L838" s="125"/>
      <c r="M838" s="282"/>
    </row>
    <row r="839" spans="1:13" ht="15" hidden="1" customHeight="1" outlineLevel="1" x14ac:dyDescent="0.3">
      <c r="A839" s="275">
        <v>834</v>
      </c>
      <c r="B839" s="280"/>
      <c r="C839" s="125"/>
      <c r="D839" s="164"/>
      <c r="E839" s="281"/>
      <c r="F839" s="125"/>
      <c r="G839" s="125"/>
      <c r="H839" s="125"/>
      <c r="I839" s="125"/>
      <c r="J839" s="282"/>
      <c r="K839" s="125"/>
      <c r="L839" s="125"/>
      <c r="M839" s="282"/>
    </row>
    <row r="840" spans="1:13" ht="15" hidden="1" customHeight="1" outlineLevel="1" x14ac:dyDescent="0.3">
      <c r="A840" s="275">
        <v>835</v>
      </c>
      <c r="B840" s="280"/>
      <c r="C840" s="125"/>
      <c r="D840" s="164"/>
      <c r="E840" s="281"/>
      <c r="F840" s="125"/>
      <c r="G840" s="125"/>
      <c r="H840" s="125"/>
      <c r="I840" s="125"/>
      <c r="J840" s="282"/>
      <c r="K840" s="125"/>
      <c r="L840" s="125"/>
      <c r="M840" s="282"/>
    </row>
    <row r="841" spans="1:13" ht="15" hidden="1" customHeight="1" outlineLevel="1" x14ac:dyDescent="0.3">
      <c r="A841" s="275">
        <v>836</v>
      </c>
      <c r="B841" s="280"/>
      <c r="C841" s="125"/>
      <c r="D841" s="164"/>
      <c r="E841" s="281"/>
      <c r="F841" s="125"/>
      <c r="G841" s="125"/>
      <c r="H841" s="125"/>
      <c r="I841" s="125"/>
      <c r="J841" s="282"/>
      <c r="K841" s="125"/>
      <c r="L841" s="125"/>
      <c r="M841" s="282"/>
    </row>
    <row r="842" spans="1:13" ht="15" hidden="1" customHeight="1" outlineLevel="1" x14ac:dyDescent="0.3">
      <c r="A842" s="275">
        <v>837</v>
      </c>
      <c r="B842" s="280"/>
      <c r="C842" s="125"/>
      <c r="D842" s="164"/>
      <c r="E842" s="281"/>
      <c r="F842" s="125"/>
      <c r="G842" s="125"/>
      <c r="H842" s="125"/>
      <c r="I842" s="125"/>
      <c r="J842" s="282"/>
      <c r="K842" s="125"/>
      <c r="L842" s="125"/>
      <c r="M842" s="282"/>
    </row>
    <row r="843" spans="1:13" ht="15" hidden="1" customHeight="1" outlineLevel="1" x14ac:dyDescent="0.3">
      <c r="A843" s="275">
        <v>838</v>
      </c>
      <c r="B843" s="280"/>
      <c r="C843" s="125"/>
      <c r="D843" s="164"/>
      <c r="E843" s="281"/>
      <c r="F843" s="125"/>
      <c r="G843" s="125"/>
      <c r="H843" s="125"/>
      <c r="I843" s="125"/>
      <c r="J843" s="282"/>
      <c r="K843" s="125"/>
      <c r="L843" s="125"/>
      <c r="M843" s="282"/>
    </row>
    <row r="844" spans="1:13" ht="15" hidden="1" customHeight="1" outlineLevel="1" x14ac:dyDescent="0.3">
      <c r="A844" s="275">
        <v>839</v>
      </c>
      <c r="B844" s="280"/>
      <c r="C844" s="125"/>
      <c r="D844" s="164"/>
      <c r="E844" s="281"/>
      <c r="F844" s="125"/>
      <c r="G844" s="125"/>
      <c r="H844" s="125"/>
      <c r="I844" s="125"/>
      <c r="J844" s="282"/>
      <c r="K844" s="125"/>
      <c r="L844" s="125"/>
      <c r="M844" s="282"/>
    </row>
    <row r="845" spans="1:13" ht="15" hidden="1" customHeight="1" outlineLevel="1" x14ac:dyDescent="0.3">
      <c r="A845" s="275">
        <v>840</v>
      </c>
      <c r="B845" s="280"/>
      <c r="C845" s="125"/>
      <c r="D845" s="164"/>
      <c r="E845" s="281"/>
      <c r="F845" s="125"/>
      <c r="G845" s="125"/>
      <c r="H845" s="125"/>
      <c r="I845" s="125"/>
      <c r="J845" s="282"/>
      <c r="K845" s="125"/>
      <c r="L845" s="125"/>
      <c r="M845" s="282"/>
    </row>
    <row r="846" spans="1:13" ht="15" hidden="1" customHeight="1" outlineLevel="1" x14ac:dyDescent="0.3">
      <c r="A846" s="275">
        <v>841</v>
      </c>
      <c r="B846" s="280"/>
      <c r="C846" s="125"/>
      <c r="D846" s="164"/>
      <c r="E846" s="281"/>
      <c r="F846" s="125"/>
      <c r="G846" s="125"/>
      <c r="H846" s="125"/>
      <c r="I846" s="125"/>
      <c r="J846" s="282"/>
      <c r="K846" s="125"/>
      <c r="L846" s="125"/>
      <c r="M846" s="282"/>
    </row>
    <row r="847" spans="1:13" ht="15" hidden="1" customHeight="1" outlineLevel="1" x14ac:dyDescent="0.3">
      <c r="A847" s="275">
        <v>842</v>
      </c>
      <c r="B847" s="280"/>
      <c r="C847" s="125"/>
      <c r="D847" s="164"/>
      <c r="E847" s="281"/>
      <c r="F847" s="125"/>
      <c r="G847" s="125"/>
      <c r="H847" s="125"/>
      <c r="I847" s="125"/>
      <c r="J847" s="282"/>
      <c r="K847" s="125"/>
      <c r="L847" s="125"/>
      <c r="M847" s="282"/>
    </row>
    <row r="848" spans="1:13" ht="15" hidden="1" customHeight="1" outlineLevel="1" x14ac:dyDescent="0.3">
      <c r="A848" s="275">
        <v>843</v>
      </c>
      <c r="B848" s="280"/>
      <c r="C848" s="125"/>
      <c r="D848" s="164"/>
      <c r="E848" s="281"/>
      <c r="F848" s="125"/>
      <c r="G848" s="125"/>
      <c r="H848" s="125"/>
      <c r="I848" s="125"/>
      <c r="J848" s="282"/>
      <c r="K848" s="125"/>
      <c r="L848" s="125"/>
      <c r="M848" s="282"/>
    </row>
    <row r="849" spans="1:13" ht="15" hidden="1" customHeight="1" outlineLevel="1" x14ac:dyDescent="0.3">
      <c r="A849" s="275">
        <v>844</v>
      </c>
      <c r="B849" s="280"/>
      <c r="C849" s="125"/>
      <c r="D849" s="164"/>
      <c r="E849" s="281"/>
      <c r="F849" s="125"/>
      <c r="G849" s="125"/>
      <c r="H849" s="125"/>
      <c r="I849" s="125"/>
      <c r="J849" s="282"/>
      <c r="K849" s="125"/>
      <c r="L849" s="125"/>
      <c r="M849" s="282"/>
    </row>
    <row r="850" spans="1:13" ht="15" hidden="1" customHeight="1" outlineLevel="1" x14ac:dyDescent="0.3">
      <c r="A850" s="275">
        <v>845</v>
      </c>
      <c r="B850" s="280"/>
      <c r="C850" s="125"/>
      <c r="D850" s="164"/>
      <c r="E850" s="281"/>
      <c r="F850" s="125"/>
      <c r="G850" s="125"/>
      <c r="H850" s="125"/>
      <c r="I850" s="125"/>
      <c r="J850" s="282"/>
      <c r="K850" s="125"/>
      <c r="L850" s="125"/>
      <c r="M850" s="282"/>
    </row>
    <row r="851" spans="1:13" ht="15" hidden="1" customHeight="1" outlineLevel="1" x14ac:dyDescent="0.3">
      <c r="A851" s="275">
        <v>846</v>
      </c>
      <c r="B851" s="280"/>
      <c r="C851" s="125"/>
      <c r="D851" s="164"/>
      <c r="E851" s="281"/>
      <c r="F851" s="125"/>
      <c r="G851" s="125"/>
      <c r="H851" s="125"/>
      <c r="I851" s="125"/>
      <c r="J851" s="282"/>
      <c r="K851" s="125"/>
      <c r="L851" s="125"/>
      <c r="M851" s="282"/>
    </row>
    <row r="852" spans="1:13" ht="15" hidden="1" customHeight="1" outlineLevel="1" x14ac:dyDescent="0.3">
      <c r="A852" s="275">
        <v>847</v>
      </c>
      <c r="B852" s="280"/>
      <c r="C852" s="125"/>
      <c r="D852" s="164"/>
      <c r="E852" s="281"/>
      <c r="F852" s="125"/>
      <c r="G852" s="125"/>
      <c r="H852" s="125"/>
      <c r="I852" s="125"/>
      <c r="J852" s="282"/>
      <c r="K852" s="125"/>
      <c r="L852" s="125"/>
      <c r="M852" s="282"/>
    </row>
    <row r="853" spans="1:13" ht="15" hidden="1" customHeight="1" outlineLevel="1" x14ac:dyDescent="0.3">
      <c r="A853" s="275">
        <v>848</v>
      </c>
      <c r="B853" s="280"/>
      <c r="C853" s="125"/>
      <c r="D853" s="164"/>
      <c r="E853" s="281"/>
      <c r="F853" s="125"/>
      <c r="G853" s="125"/>
      <c r="H853" s="125"/>
      <c r="I853" s="125"/>
      <c r="J853" s="282"/>
      <c r="K853" s="125"/>
      <c r="L853" s="125"/>
      <c r="M853" s="282"/>
    </row>
    <row r="854" spans="1:13" ht="15" hidden="1" customHeight="1" outlineLevel="1" x14ac:dyDescent="0.3">
      <c r="A854" s="275">
        <v>849</v>
      </c>
      <c r="B854" s="280"/>
      <c r="C854" s="125"/>
      <c r="D854" s="164"/>
      <c r="E854" s="281"/>
      <c r="F854" s="125"/>
      <c r="G854" s="125"/>
      <c r="H854" s="125"/>
      <c r="I854" s="125"/>
      <c r="J854" s="282"/>
      <c r="K854" s="125"/>
      <c r="L854" s="125"/>
      <c r="M854" s="282"/>
    </row>
    <row r="855" spans="1:13" ht="15" hidden="1" customHeight="1" outlineLevel="1" x14ac:dyDescent="0.3">
      <c r="A855" s="275">
        <v>850</v>
      </c>
      <c r="B855" s="280"/>
      <c r="C855" s="125"/>
      <c r="D855" s="164"/>
      <c r="E855" s="281"/>
      <c r="F855" s="125"/>
      <c r="G855" s="125"/>
      <c r="H855" s="125"/>
      <c r="I855" s="125"/>
      <c r="J855" s="282"/>
      <c r="K855" s="125"/>
      <c r="L855" s="125"/>
      <c r="M855" s="282"/>
    </row>
    <row r="856" spans="1:13" ht="15" hidden="1" customHeight="1" outlineLevel="1" x14ac:dyDescent="0.3">
      <c r="A856" s="275">
        <v>851</v>
      </c>
      <c r="B856" s="280"/>
      <c r="C856" s="125"/>
      <c r="D856" s="164"/>
      <c r="E856" s="281"/>
      <c r="F856" s="125"/>
      <c r="G856" s="125"/>
      <c r="H856" s="125"/>
      <c r="I856" s="125"/>
      <c r="J856" s="282"/>
      <c r="K856" s="125"/>
      <c r="L856" s="125"/>
      <c r="M856" s="282"/>
    </row>
    <row r="857" spans="1:13" ht="15" hidden="1" customHeight="1" outlineLevel="1" x14ac:dyDescent="0.3">
      <c r="A857" s="275">
        <v>852</v>
      </c>
      <c r="B857" s="280"/>
      <c r="C857" s="125"/>
      <c r="D857" s="164"/>
      <c r="E857" s="281"/>
      <c r="F857" s="125"/>
      <c r="G857" s="125"/>
      <c r="H857" s="125"/>
      <c r="I857" s="125"/>
      <c r="J857" s="282"/>
      <c r="K857" s="125"/>
      <c r="L857" s="125"/>
      <c r="M857" s="282"/>
    </row>
    <row r="858" spans="1:13" ht="15" hidden="1" customHeight="1" outlineLevel="1" x14ac:dyDescent="0.3">
      <c r="A858" s="275">
        <v>853</v>
      </c>
      <c r="B858" s="280"/>
      <c r="C858" s="125"/>
      <c r="D858" s="164"/>
      <c r="E858" s="281"/>
      <c r="F858" s="125"/>
      <c r="G858" s="125"/>
      <c r="H858" s="125"/>
      <c r="I858" s="125"/>
      <c r="J858" s="282"/>
      <c r="K858" s="125"/>
      <c r="L858" s="125"/>
      <c r="M858" s="282"/>
    </row>
    <row r="859" spans="1:13" ht="15" hidden="1" customHeight="1" outlineLevel="1" x14ac:dyDescent="0.3">
      <c r="A859" s="275">
        <v>854</v>
      </c>
      <c r="B859" s="280"/>
      <c r="C859" s="125"/>
      <c r="D859" s="164"/>
      <c r="E859" s="281"/>
      <c r="F859" s="125"/>
      <c r="G859" s="125"/>
      <c r="H859" s="125"/>
      <c r="I859" s="125"/>
      <c r="J859" s="282"/>
      <c r="K859" s="125"/>
      <c r="L859" s="125"/>
      <c r="M859" s="282"/>
    </row>
    <row r="860" spans="1:13" ht="15" hidden="1" customHeight="1" outlineLevel="1" x14ac:dyDescent="0.3">
      <c r="A860" s="275">
        <v>855</v>
      </c>
      <c r="B860" s="280"/>
      <c r="C860" s="125"/>
      <c r="D860" s="164"/>
      <c r="E860" s="281"/>
      <c r="F860" s="125"/>
      <c r="G860" s="125"/>
      <c r="H860" s="125"/>
      <c r="I860" s="125"/>
      <c r="J860" s="282"/>
      <c r="K860" s="125"/>
      <c r="L860" s="125"/>
      <c r="M860" s="282"/>
    </row>
    <row r="861" spans="1:13" ht="15" hidden="1" customHeight="1" outlineLevel="1" x14ac:dyDescent="0.3">
      <c r="A861" s="275">
        <v>856</v>
      </c>
      <c r="B861" s="280"/>
      <c r="C861" s="125"/>
      <c r="D861" s="164"/>
      <c r="E861" s="281"/>
      <c r="F861" s="125"/>
      <c r="G861" s="125"/>
      <c r="H861" s="125"/>
      <c r="I861" s="125"/>
      <c r="J861" s="282"/>
      <c r="K861" s="125"/>
      <c r="L861" s="125"/>
      <c r="M861" s="282"/>
    </row>
    <row r="862" spans="1:13" ht="15" hidden="1" customHeight="1" outlineLevel="1" x14ac:dyDescent="0.3">
      <c r="A862" s="275">
        <v>857</v>
      </c>
      <c r="B862" s="280"/>
      <c r="C862" s="125"/>
      <c r="D862" s="164"/>
      <c r="E862" s="281"/>
      <c r="F862" s="125"/>
      <c r="G862" s="125"/>
      <c r="H862" s="125"/>
      <c r="I862" s="125"/>
      <c r="J862" s="282"/>
      <c r="K862" s="125"/>
      <c r="L862" s="125"/>
      <c r="M862" s="282"/>
    </row>
    <row r="863" spans="1:13" ht="15" hidden="1" customHeight="1" outlineLevel="1" x14ac:dyDescent="0.3">
      <c r="A863" s="275">
        <v>858</v>
      </c>
      <c r="B863" s="280"/>
      <c r="C863" s="125"/>
      <c r="D863" s="164"/>
      <c r="E863" s="281"/>
      <c r="F863" s="125"/>
      <c r="G863" s="125"/>
      <c r="H863" s="125"/>
      <c r="I863" s="125"/>
      <c r="J863" s="282"/>
      <c r="K863" s="125"/>
      <c r="L863" s="125"/>
      <c r="M863" s="282"/>
    </row>
    <row r="864" spans="1:13" ht="15" hidden="1" customHeight="1" outlineLevel="1" x14ac:dyDescent="0.3">
      <c r="A864" s="275">
        <v>859</v>
      </c>
      <c r="B864" s="280"/>
      <c r="C864" s="125"/>
      <c r="D864" s="164"/>
      <c r="E864" s="281"/>
      <c r="F864" s="125"/>
      <c r="G864" s="125"/>
      <c r="H864" s="125"/>
      <c r="I864" s="125"/>
      <c r="J864" s="282"/>
      <c r="K864" s="125"/>
      <c r="L864" s="125"/>
      <c r="M864" s="282"/>
    </row>
    <row r="865" spans="1:13" ht="15" hidden="1" customHeight="1" outlineLevel="1" x14ac:dyDescent="0.3">
      <c r="A865" s="275">
        <v>860</v>
      </c>
      <c r="B865" s="280"/>
      <c r="C865" s="125"/>
      <c r="D865" s="164"/>
      <c r="E865" s="281"/>
      <c r="F865" s="125"/>
      <c r="G865" s="125"/>
      <c r="H865" s="125"/>
      <c r="I865" s="125"/>
      <c r="J865" s="282"/>
      <c r="K865" s="125"/>
      <c r="L865" s="125"/>
      <c r="M865" s="282"/>
    </row>
    <row r="866" spans="1:13" ht="15" hidden="1" customHeight="1" outlineLevel="1" x14ac:dyDescent="0.3">
      <c r="A866" s="275">
        <v>861</v>
      </c>
      <c r="B866" s="280"/>
      <c r="C866" s="125"/>
      <c r="D866" s="164"/>
      <c r="E866" s="281"/>
      <c r="F866" s="125"/>
      <c r="G866" s="125"/>
      <c r="H866" s="125"/>
      <c r="I866" s="125"/>
      <c r="J866" s="282"/>
      <c r="K866" s="125"/>
      <c r="L866" s="125"/>
      <c r="M866" s="282"/>
    </row>
    <row r="867" spans="1:13" ht="15" hidden="1" customHeight="1" outlineLevel="1" x14ac:dyDescent="0.3">
      <c r="A867" s="275">
        <v>862</v>
      </c>
      <c r="B867" s="280"/>
      <c r="C867" s="125"/>
      <c r="D867" s="164"/>
      <c r="E867" s="281"/>
      <c r="F867" s="125"/>
      <c r="G867" s="125"/>
      <c r="H867" s="125"/>
      <c r="I867" s="125"/>
      <c r="J867" s="282"/>
      <c r="K867" s="125"/>
      <c r="L867" s="125"/>
      <c r="M867" s="282"/>
    </row>
    <row r="868" spans="1:13" ht="15" hidden="1" customHeight="1" outlineLevel="1" x14ac:dyDescent="0.3">
      <c r="A868" s="275">
        <v>863</v>
      </c>
      <c r="B868" s="280"/>
      <c r="C868" s="125"/>
      <c r="D868" s="164"/>
      <c r="E868" s="281"/>
      <c r="F868" s="125"/>
      <c r="G868" s="125"/>
      <c r="H868" s="125"/>
      <c r="I868" s="125"/>
      <c r="J868" s="282"/>
      <c r="K868" s="125"/>
      <c r="L868" s="125"/>
      <c r="M868" s="282"/>
    </row>
    <row r="869" spans="1:13" ht="15" hidden="1" customHeight="1" outlineLevel="1" x14ac:dyDescent="0.3">
      <c r="A869" s="275">
        <v>864</v>
      </c>
      <c r="B869" s="280"/>
      <c r="C869" s="125"/>
      <c r="D869" s="164"/>
      <c r="E869" s="281"/>
      <c r="F869" s="125"/>
      <c r="G869" s="125"/>
      <c r="H869" s="125"/>
      <c r="I869" s="125"/>
      <c r="J869" s="282"/>
      <c r="K869" s="125"/>
      <c r="L869" s="125"/>
      <c r="M869" s="282"/>
    </row>
    <row r="870" spans="1:13" ht="15" hidden="1" customHeight="1" outlineLevel="1" x14ac:dyDescent="0.3">
      <c r="A870" s="275">
        <v>865</v>
      </c>
      <c r="B870" s="280"/>
      <c r="C870" s="125"/>
      <c r="D870" s="164"/>
      <c r="E870" s="281"/>
      <c r="F870" s="125"/>
      <c r="G870" s="125"/>
      <c r="H870" s="125"/>
      <c r="I870" s="125"/>
      <c r="J870" s="282"/>
      <c r="K870" s="125"/>
      <c r="L870" s="125"/>
      <c r="M870" s="282"/>
    </row>
    <row r="871" spans="1:13" ht="15" hidden="1" customHeight="1" outlineLevel="1" x14ac:dyDescent="0.3">
      <c r="A871" s="275">
        <v>866</v>
      </c>
      <c r="B871" s="280"/>
      <c r="C871" s="125"/>
      <c r="D871" s="164"/>
      <c r="E871" s="281"/>
      <c r="F871" s="125"/>
      <c r="G871" s="125"/>
      <c r="H871" s="125"/>
      <c r="I871" s="125"/>
      <c r="J871" s="282"/>
      <c r="K871" s="125"/>
      <c r="L871" s="125"/>
      <c r="M871" s="282"/>
    </row>
    <row r="872" spans="1:13" ht="15" hidden="1" customHeight="1" outlineLevel="1" x14ac:dyDescent="0.3">
      <c r="A872" s="275">
        <v>867</v>
      </c>
      <c r="B872" s="280"/>
      <c r="C872" s="125"/>
      <c r="D872" s="164"/>
      <c r="E872" s="281"/>
      <c r="F872" s="125"/>
      <c r="G872" s="125"/>
      <c r="H872" s="125"/>
      <c r="I872" s="125"/>
      <c r="J872" s="282"/>
      <c r="K872" s="125"/>
      <c r="L872" s="125"/>
      <c r="M872" s="282"/>
    </row>
    <row r="873" spans="1:13" ht="15" hidden="1" customHeight="1" outlineLevel="1" x14ac:dyDescent="0.3">
      <c r="A873" s="275">
        <v>868</v>
      </c>
      <c r="B873" s="280"/>
      <c r="C873" s="125"/>
      <c r="D873" s="164"/>
      <c r="E873" s="281"/>
      <c r="F873" s="125"/>
      <c r="G873" s="125"/>
      <c r="H873" s="125"/>
      <c r="I873" s="125"/>
      <c r="J873" s="282"/>
      <c r="K873" s="125"/>
      <c r="L873" s="125"/>
      <c r="M873" s="282"/>
    </row>
    <row r="874" spans="1:13" ht="15" hidden="1" customHeight="1" outlineLevel="1" x14ac:dyDescent="0.3">
      <c r="A874" s="275">
        <v>869</v>
      </c>
      <c r="B874" s="280"/>
      <c r="C874" s="125"/>
      <c r="D874" s="164"/>
      <c r="E874" s="281"/>
      <c r="F874" s="125"/>
      <c r="G874" s="125"/>
      <c r="H874" s="125"/>
      <c r="I874" s="125"/>
      <c r="J874" s="282"/>
      <c r="K874" s="125"/>
      <c r="L874" s="125"/>
      <c r="M874" s="282"/>
    </row>
    <row r="875" spans="1:13" ht="15" hidden="1" customHeight="1" outlineLevel="1" x14ac:dyDescent="0.3">
      <c r="A875" s="275">
        <v>870</v>
      </c>
      <c r="B875" s="280"/>
      <c r="C875" s="125"/>
      <c r="D875" s="164"/>
      <c r="E875" s="281"/>
      <c r="F875" s="125"/>
      <c r="G875" s="125"/>
      <c r="H875" s="125"/>
      <c r="I875" s="125"/>
      <c r="J875" s="282"/>
      <c r="K875" s="125"/>
      <c r="L875" s="125"/>
      <c r="M875" s="282"/>
    </row>
    <row r="876" spans="1:13" ht="15" hidden="1" customHeight="1" outlineLevel="1" x14ac:dyDescent="0.3">
      <c r="A876" s="275">
        <v>871</v>
      </c>
      <c r="B876" s="280"/>
      <c r="C876" s="125"/>
      <c r="D876" s="164"/>
      <c r="E876" s="281"/>
      <c r="F876" s="125"/>
      <c r="G876" s="125"/>
      <c r="H876" s="125"/>
      <c r="I876" s="125"/>
      <c r="J876" s="282"/>
      <c r="K876" s="125"/>
      <c r="L876" s="125"/>
      <c r="M876" s="282"/>
    </row>
    <row r="877" spans="1:13" ht="15" hidden="1" customHeight="1" outlineLevel="1" x14ac:dyDescent="0.3">
      <c r="A877" s="275">
        <v>872</v>
      </c>
      <c r="B877" s="280"/>
      <c r="C877" s="125"/>
      <c r="D877" s="164"/>
      <c r="E877" s="281"/>
      <c r="F877" s="125"/>
      <c r="G877" s="125"/>
      <c r="H877" s="125"/>
      <c r="I877" s="125"/>
      <c r="J877" s="282"/>
      <c r="K877" s="125"/>
      <c r="L877" s="125"/>
      <c r="M877" s="282"/>
    </row>
    <row r="878" spans="1:13" ht="15" hidden="1" customHeight="1" outlineLevel="1" x14ac:dyDescent="0.3">
      <c r="A878" s="275">
        <v>873</v>
      </c>
      <c r="B878" s="280"/>
      <c r="C878" s="125"/>
      <c r="D878" s="164"/>
      <c r="E878" s="281"/>
      <c r="F878" s="125"/>
      <c r="G878" s="125"/>
      <c r="H878" s="125"/>
      <c r="I878" s="125"/>
      <c r="J878" s="282"/>
      <c r="K878" s="125"/>
      <c r="L878" s="125"/>
      <c r="M878" s="282"/>
    </row>
    <row r="879" spans="1:13" ht="15" hidden="1" customHeight="1" outlineLevel="1" x14ac:dyDescent="0.3">
      <c r="A879" s="275">
        <v>874</v>
      </c>
      <c r="B879" s="280"/>
      <c r="C879" s="125"/>
      <c r="D879" s="164"/>
      <c r="E879" s="281"/>
      <c r="F879" s="125"/>
      <c r="G879" s="125"/>
      <c r="H879" s="125"/>
      <c r="I879" s="125"/>
      <c r="J879" s="282"/>
      <c r="K879" s="125"/>
      <c r="L879" s="125"/>
      <c r="M879" s="282"/>
    </row>
    <row r="880" spans="1:13" ht="15" hidden="1" customHeight="1" outlineLevel="1" x14ac:dyDescent="0.3">
      <c r="A880" s="275">
        <v>875</v>
      </c>
      <c r="B880" s="280"/>
      <c r="C880" s="125"/>
      <c r="D880" s="164"/>
      <c r="E880" s="281"/>
      <c r="F880" s="125"/>
      <c r="G880" s="125"/>
      <c r="H880" s="125"/>
      <c r="I880" s="125"/>
      <c r="J880" s="282"/>
      <c r="K880" s="125"/>
      <c r="L880" s="125"/>
      <c r="M880" s="282"/>
    </row>
    <row r="881" spans="1:13" ht="15" hidden="1" customHeight="1" outlineLevel="1" x14ac:dyDescent="0.3">
      <c r="A881" s="275">
        <v>876</v>
      </c>
      <c r="B881" s="280"/>
      <c r="C881" s="125"/>
      <c r="D881" s="164"/>
      <c r="E881" s="281"/>
      <c r="F881" s="125"/>
      <c r="G881" s="125"/>
      <c r="H881" s="125"/>
      <c r="I881" s="125"/>
      <c r="J881" s="282"/>
      <c r="K881" s="125"/>
      <c r="L881" s="125"/>
      <c r="M881" s="282"/>
    </row>
    <row r="882" spans="1:13" ht="15" hidden="1" customHeight="1" outlineLevel="1" x14ac:dyDescent="0.3">
      <c r="A882" s="275">
        <v>877</v>
      </c>
      <c r="B882" s="280"/>
      <c r="C882" s="125"/>
      <c r="D882" s="164"/>
      <c r="E882" s="281"/>
      <c r="F882" s="125"/>
      <c r="G882" s="125"/>
      <c r="H882" s="125"/>
      <c r="I882" s="125"/>
      <c r="J882" s="282"/>
      <c r="K882" s="125"/>
      <c r="L882" s="125"/>
      <c r="M882" s="282"/>
    </row>
    <row r="883" spans="1:13" ht="15" hidden="1" customHeight="1" outlineLevel="1" x14ac:dyDescent="0.3">
      <c r="A883" s="275">
        <v>878</v>
      </c>
      <c r="B883" s="280"/>
      <c r="C883" s="125"/>
      <c r="D883" s="164"/>
      <c r="E883" s="281"/>
      <c r="F883" s="125"/>
      <c r="G883" s="125"/>
      <c r="H883" s="125"/>
      <c r="I883" s="125"/>
      <c r="J883" s="282"/>
      <c r="K883" s="125"/>
      <c r="L883" s="125"/>
      <c r="M883" s="282"/>
    </row>
    <row r="884" spans="1:13" ht="15" hidden="1" customHeight="1" outlineLevel="1" x14ac:dyDescent="0.3">
      <c r="A884" s="275">
        <v>879</v>
      </c>
      <c r="B884" s="280"/>
      <c r="C884" s="125"/>
      <c r="D884" s="164"/>
      <c r="E884" s="281"/>
      <c r="F884" s="125"/>
      <c r="G884" s="125"/>
      <c r="H884" s="125"/>
      <c r="I884" s="125"/>
      <c r="J884" s="282"/>
      <c r="K884" s="125"/>
      <c r="L884" s="125"/>
      <c r="M884" s="282"/>
    </row>
    <row r="885" spans="1:13" ht="15" hidden="1" customHeight="1" outlineLevel="1" x14ac:dyDescent="0.3">
      <c r="A885" s="275">
        <v>880</v>
      </c>
      <c r="B885" s="280"/>
      <c r="C885" s="125"/>
      <c r="D885" s="164"/>
      <c r="E885" s="281"/>
      <c r="F885" s="125"/>
      <c r="G885" s="125"/>
      <c r="H885" s="125"/>
      <c r="I885" s="125"/>
      <c r="J885" s="282"/>
      <c r="K885" s="125"/>
      <c r="L885" s="125"/>
      <c r="M885" s="282"/>
    </row>
    <row r="886" spans="1:13" ht="15" hidden="1" customHeight="1" outlineLevel="1" x14ac:dyDescent="0.3">
      <c r="A886" s="275">
        <v>881</v>
      </c>
      <c r="B886" s="280"/>
      <c r="C886" s="125"/>
      <c r="D886" s="164"/>
      <c r="E886" s="281"/>
      <c r="F886" s="125"/>
      <c r="G886" s="125"/>
      <c r="H886" s="125"/>
      <c r="I886" s="125"/>
      <c r="J886" s="282"/>
      <c r="K886" s="125"/>
      <c r="L886" s="125"/>
      <c r="M886" s="282"/>
    </row>
    <row r="887" spans="1:13" ht="15" hidden="1" customHeight="1" outlineLevel="1" x14ac:dyDescent="0.3">
      <c r="A887" s="275">
        <v>882</v>
      </c>
      <c r="B887" s="280"/>
      <c r="C887" s="125"/>
      <c r="D887" s="164"/>
      <c r="E887" s="281"/>
      <c r="F887" s="125"/>
      <c r="G887" s="125"/>
      <c r="H887" s="125"/>
      <c r="I887" s="125"/>
      <c r="J887" s="282"/>
      <c r="K887" s="125"/>
      <c r="L887" s="125"/>
      <c r="M887" s="282"/>
    </row>
    <row r="888" spans="1:13" ht="15" hidden="1" customHeight="1" outlineLevel="1" x14ac:dyDescent="0.3">
      <c r="A888" s="275">
        <v>883</v>
      </c>
      <c r="B888" s="280"/>
      <c r="C888" s="125"/>
      <c r="D888" s="164"/>
      <c r="E888" s="281"/>
      <c r="F888" s="125"/>
      <c r="G888" s="125"/>
      <c r="H888" s="125"/>
      <c r="I888" s="125"/>
      <c r="J888" s="282"/>
      <c r="K888" s="125"/>
      <c r="L888" s="125"/>
      <c r="M888" s="282"/>
    </row>
    <row r="889" spans="1:13" ht="15" hidden="1" customHeight="1" outlineLevel="1" x14ac:dyDescent="0.3">
      <c r="A889" s="275">
        <v>884</v>
      </c>
      <c r="B889" s="280"/>
      <c r="C889" s="125"/>
      <c r="D889" s="164"/>
      <c r="E889" s="281"/>
      <c r="F889" s="125"/>
      <c r="G889" s="125"/>
      <c r="H889" s="125"/>
      <c r="I889" s="125"/>
      <c r="J889" s="282"/>
      <c r="K889" s="125"/>
      <c r="L889" s="125"/>
      <c r="M889" s="282"/>
    </row>
    <row r="890" spans="1:13" ht="15" hidden="1" customHeight="1" outlineLevel="1" x14ac:dyDescent="0.3">
      <c r="A890" s="275">
        <v>885</v>
      </c>
      <c r="B890" s="280"/>
      <c r="C890" s="125"/>
      <c r="D890" s="164"/>
      <c r="E890" s="281"/>
      <c r="F890" s="125"/>
      <c r="G890" s="125"/>
      <c r="H890" s="125"/>
      <c r="I890" s="125"/>
      <c r="J890" s="282"/>
      <c r="K890" s="125"/>
      <c r="L890" s="125"/>
      <c r="M890" s="282"/>
    </row>
    <row r="891" spans="1:13" ht="15" hidden="1" customHeight="1" outlineLevel="1" x14ac:dyDescent="0.3">
      <c r="A891" s="275">
        <v>886</v>
      </c>
      <c r="B891" s="280"/>
      <c r="C891" s="125"/>
      <c r="D891" s="164"/>
      <c r="E891" s="281"/>
      <c r="F891" s="125"/>
      <c r="G891" s="125"/>
      <c r="H891" s="125"/>
      <c r="I891" s="125"/>
      <c r="J891" s="282"/>
      <c r="K891" s="125"/>
      <c r="L891" s="125"/>
      <c r="M891" s="282"/>
    </row>
    <row r="892" spans="1:13" ht="15" hidden="1" customHeight="1" outlineLevel="1" x14ac:dyDescent="0.3">
      <c r="A892" s="275">
        <v>887</v>
      </c>
      <c r="B892" s="280"/>
      <c r="C892" s="125"/>
      <c r="D892" s="164"/>
      <c r="E892" s="281"/>
      <c r="F892" s="125"/>
      <c r="G892" s="125"/>
      <c r="H892" s="125"/>
      <c r="I892" s="125"/>
      <c r="J892" s="282"/>
      <c r="K892" s="125"/>
      <c r="L892" s="125"/>
      <c r="M892" s="282"/>
    </row>
    <row r="893" spans="1:13" ht="15" hidden="1" customHeight="1" outlineLevel="1" x14ac:dyDescent="0.3">
      <c r="A893" s="275">
        <v>888</v>
      </c>
      <c r="B893" s="280"/>
      <c r="C893" s="125"/>
      <c r="D893" s="164"/>
      <c r="E893" s="281"/>
      <c r="F893" s="125"/>
      <c r="G893" s="125"/>
      <c r="H893" s="125"/>
      <c r="I893" s="125"/>
      <c r="J893" s="282"/>
      <c r="K893" s="125"/>
      <c r="L893" s="125"/>
      <c r="M893" s="282"/>
    </row>
    <row r="894" spans="1:13" ht="15" hidden="1" customHeight="1" outlineLevel="1" x14ac:dyDescent="0.3">
      <c r="A894" s="275">
        <v>889</v>
      </c>
      <c r="B894" s="280"/>
      <c r="C894" s="125"/>
      <c r="D894" s="164"/>
      <c r="E894" s="281"/>
      <c r="F894" s="125"/>
      <c r="G894" s="125"/>
      <c r="H894" s="125"/>
      <c r="I894" s="125"/>
      <c r="J894" s="282"/>
      <c r="K894" s="125"/>
      <c r="L894" s="125"/>
      <c r="M894" s="282"/>
    </row>
    <row r="895" spans="1:13" ht="15" hidden="1" customHeight="1" outlineLevel="1" x14ac:dyDescent="0.3">
      <c r="A895" s="275">
        <v>890</v>
      </c>
      <c r="B895" s="280"/>
      <c r="C895" s="125"/>
      <c r="D895" s="164"/>
      <c r="E895" s="281"/>
      <c r="F895" s="125"/>
      <c r="G895" s="125"/>
      <c r="H895" s="125"/>
      <c r="I895" s="125"/>
      <c r="J895" s="282"/>
      <c r="K895" s="125"/>
      <c r="L895" s="125"/>
      <c r="M895" s="282"/>
    </row>
    <row r="896" spans="1:13" ht="15" hidden="1" customHeight="1" outlineLevel="1" x14ac:dyDescent="0.3">
      <c r="A896" s="275">
        <v>891</v>
      </c>
      <c r="B896" s="280"/>
      <c r="C896" s="125"/>
      <c r="D896" s="164"/>
      <c r="E896" s="281"/>
      <c r="F896" s="125"/>
      <c r="G896" s="125"/>
      <c r="H896" s="125"/>
      <c r="I896" s="125"/>
      <c r="J896" s="282"/>
      <c r="K896" s="125"/>
      <c r="L896" s="125"/>
      <c r="M896" s="282"/>
    </row>
    <row r="897" spans="1:13" ht="15" hidden="1" customHeight="1" outlineLevel="1" x14ac:dyDescent="0.3">
      <c r="A897" s="275">
        <v>892</v>
      </c>
      <c r="B897" s="280"/>
      <c r="C897" s="125"/>
      <c r="D897" s="164"/>
      <c r="E897" s="281"/>
      <c r="F897" s="125"/>
      <c r="G897" s="125"/>
      <c r="H897" s="125"/>
      <c r="I897" s="125"/>
      <c r="J897" s="282"/>
      <c r="K897" s="125"/>
      <c r="L897" s="125"/>
      <c r="M897" s="282"/>
    </row>
    <row r="898" spans="1:13" ht="15" hidden="1" customHeight="1" outlineLevel="1" x14ac:dyDescent="0.3">
      <c r="A898" s="275">
        <v>893</v>
      </c>
      <c r="B898" s="280"/>
      <c r="C898" s="125"/>
      <c r="D898" s="164"/>
      <c r="E898" s="281"/>
      <c r="F898" s="125"/>
      <c r="G898" s="125"/>
      <c r="H898" s="125"/>
      <c r="I898" s="125"/>
      <c r="J898" s="282"/>
      <c r="K898" s="125"/>
      <c r="L898" s="125"/>
      <c r="M898" s="282"/>
    </row>
    <row r="899" spans="1:13" ht="15" hidden="1" customHeight="1" outlineLevel="1" x14ac:dyDescent="0.3">
      <c r="A899" s="275">
        <v>894</v>
      </c>
      <c r="B899" s="280"/>
      <c r="C899" s="125"/>
      <c r="D899" s="164"/>
      <c r="E899" s="281"/>
      <c r="F899" s="125"/>
      <c r="G899" s="125"/>
      <c r="H899" s="125"/>
      <c r="I899" s="125"/>
      <c r="J899" s="282"/>
      <c r="K899" s="125"/>
      <c r="L899" s="125"/>
      <c r="M899" s="282"/>
    </row>
    <row r="900" spans="1:13" ht="15" hidden="1" customHeight="1" outlineLevel="1" x14ac:dyDescent="0.3">
      <c r="A900" s="275">
        <v>895</v>
      </c>
      <c r="B900" s="280"/>
      <c r="C900" s="125"/>
      <c r="D900" s="164"/>
      <c r="E900" s="281"/>
      <c r="F900" s="125"/>
      <c r="G900" s="125"/>
      <c r="H900" s="125"/>
      <c r="I900" s="125"/>
      <c r="J900" s="282"/>
      <c r="K900" s="125"/>
      <c r="L900" s="125"/>
      <c r="M900" s="282"/>
    </row>
    <row r="901" spans="1:13" ht="15" hidden="1" customHeight="1" outlineLevel="1" x14ac:dyDescent="0.3">
      <c r="A901" s="275">
        <v>896</v>
      </c>
      <c r="B901" s="280"/>
      <c r="C901" s="125"/>
      <c r="D901" s="164"/>
      <c r="E901" s="281"/>
      <c r="F901" s="125"/>
      <c r="G901" s="125"/>
      <c r="H901" s="125"/>
      <c r="I901" s="125"/>
      <c r="J901" s="282"/>
      <c r="K901" s="125"/>
      <c r="L901" s="125"/>
      <c r="M901" s="282"/>
    </row>
    <row r="902" spans="1:13" ht="15" hidden="1" customHeight="1" outlineLevel="1" x14ac:dyDescent="0.3">
      <c r="A902" s="275">
        <v>897</v>
      </c>
      <c r="B902" s="280"/>
      <c r="C902" s="125"/>
      <c r="D902" s="164"/>
      <c r="E902" s="281"/>
      <c r="F902" s="125"/>
      <c r="G902" s="125"/>
      <c r="H902" s="125"/>
      <c r="I902" s="125"/>
      <c r="J902" s="282"/>
      <c r="K902" s="125"/>
      <c r="L902" s="125"/>
      <c r="M902" s="282"/>
    </row>
    <row r="903" spans="1:13" ht="15" hidden="1" customHeight="1" outlineLevel="1" x14ac:dyDescent="0.3">
      <c r="A903" s="275">
        <v>898</v>
      </c>
      <c r="B903" s="280"/>
      <c r="C903" s="125"/>
      <c r="D903" s="164"/>
      <c r="E903" s="281"/>
      <c r="F903" s="125"/>
      <c r="G903" s="125"/>
      <c r="H903" s="125"/>
      <c r="I903" s="125"/>
      <c r="J903" s="282"/>
      <c r="K903" s="125"/>
      <c r="L903" s="125"/>
      <c r="M903" s="282"/>
    </row>
    <row r="904" spans="1:13" ht="15" hidden="1" customHeight="1" outlineLevel="1" x14ac:dyDescent="0.3">
      <c r="A904" s="275">
        <v>899</v>
      </c>
      <c r="B904" s="280"/>
      <c r="C904" s="125"/>
      <c r="D904" s="164"/>
      <c r="E904" s="281"/>
      <c r="F904" s="125"/>
      <c r="G904" s="125"/>
      <c r="H904" s="125"/>
      <c r="I904" s="125"/>
      <c r="J904" s="282"/>
      <c r="K904" s="125"/>
      <c r="L904" s="125"/>
      <c r="M904" s="282"/>
    </row>
    <row r="905" spans="1:13" ht="15" hidden="1" customHeight="1" outlineLevel="1" x14ac:dyDescent="0.3">
      <c r="A905" s="275">
        <v>900</v>
      </c>
      <c r="B905" s="280"/>
      <c r="C905" s="125"/>
      <c r="D905" s="164"/>
      <c r="E905" s="281"/>
      <c r="F905" s="125"/>
      <c r="G905" s="125"/>
      <c r="H905" s="125"/>
      <c r="I905" s="125"/>
      <c r="J905" s="282"/>
      <c r="K905" s="125"/>
      <c r="L905" s="125"/>
      <c r="M905" s="282"/>
    </row>
    <row r="906" spans="1:13" ht="15" hidden="1" customHeight="1" outlineLevel="1" x14ac:dyDescent="0.3">
      <c r="A906" s="275">
        <v>901</v>
      </c>
      <c r="B906" s="280"/>
      <c r="C906" s="125"/>
      <c r="D906" s="164"/>
      <c r="E906" s="281"/>
      <c r="F906" s="125"/>
      <c r="G906" s="125"/>
      <c r="H906" s="125"/>
      <c r="I906" s="125"/>
      <c r="J906" s="282"/>
      <c r="K906" s="125"/>
      <c r="L906" s="125"/>
      <c r="M906" s="282"/>
    </row>
    <row r="907" spans="1:13" ht="15" hidden="1" customHeight="1" outlineLevel="1" x14ac:dyDescent="0.3">
      <c r="A907" s="275">
        <v>902</v>
      </c>
      <c r="B907" s="280"/>
      <c r="C907" s="125"/>
      <c r="D907" s="164"/>
      <c r="E907" s="281"/>
      <c r="F907" s="125"/>
      <c r="G907" s="125"/>
      <c r="H907" s="125"/>
      <c r="I907" s="125"/>
      <c r="J907" s="282"/>
      <c r="K907" s="125"/>
      <c r="L907" s="125"/>
      <c r="M907" s="282"/>
    </row>
    <row r="908" spans="1:13" ht="15" hidden="1" customHeight="1" outlineLevel="1" x14ac:dyDescent="0.3">
      <c r="A908" s="275">
        <v>903</v>
      </c>
      <c r="B908" s="280"/>
      <c r="C908" s="125"/>
      <c r="D908" s="164"/>
      <c r="E908" s="281"/>
      <c r="F908" s="125"/>
      <c r="G908" s="125"/>
      <c r="H908" s="125"/>
      <c r="I908" s="125"/>
      <c r="J908" s="282"/>
      <c r="K908" s="125"/>
      <c r="L908" s="125"/>
      <c r="M908" s="282"/>
    </row>
    <row r="909" spans="1:13" ht="15" hidden="1" customHeight="1" outlineLevel="1" x14ac:dyDescent="0.3">
      <c r="A909" s="275">
        <v>904</v>
      </c>
      <c r="B909" s="280"/>
      <c r="C909" s="125"/>
      <c r="D909" s="164"/>
      <c r="E909" s="281"/>
      <c r="F909" s="125"/>
      <c r="G909" s="125"/>
      <c r="H909" s="125"/>
      <c r="I909" s="125"/>
      <c r="J909" s="282"/>
      <c r="K909" s="125"/>
      <c r="L909" s="125"/>
      <c r="M909" s="282"/>
    </row>
    <row r="910" spans="1:13" ht="15" hidden="1" customHeight="1" outlineLevel="1" x14ac:dyDescent="0.3">
      <c r="A910" s="275">
        <v>905</v>
      </c>
      <c r="B910" s="280"/>
      <c r="C910" s="125"/>
      <c r="D910" s="164"/>
      <c r="E910" s="281"/>
      <c r="F910" s="125"/>
      <c r="G910" s="125"/>
      <c r="H910" s="125"/>
      <c r="I910" s="125"/>
      <c r="J910" s="282"/>
      <c r="K910" s="125"/>
      <c r="L910" s="125"/>
      <c r="M910" s="282"/>
    </row>
    <row r="911" spans="1:13" ht="15" hidden="1" customHeight="1" outlineLevel="1" x14ac:dyDescent="0.3">
      <c r="A911" s="275">
        <v>906</v>
      </c>
      <c r="B911" s="280"/>
      <c r="C911" s="125"/>
      <c r="D911" s="164"/>
      <c r="E911" s="281"/>
      <c r="F911" s="125"/>
      <c r="G911" s="125"/>
      <c r="H911" s="125"/>
      <c r="I911" s="125"/>
      <c r="J911" s="282"/>
      <c r="K911" s="125"/>
      <c r="L911" s="125"/>
      <c r="M911" s="282"/>
    </row>
    <row r="912" spans="1:13" ht="15" hidden="1" customHeight="1" outlineLevel="1" x14ac:dyDescent="0.3">
      <c r="A912" s="275">
        <v>907</v>
      </c>
      <c r="B912" s="280"/>
      <c r="C912" s="125"/>
      <c r="D912" s="164"/>
      <c r="E912" s="281"/>
      <c r="F912" s="125"/>
      <c r="G912" s="125"/>
      <c r="H912" s="125"/>
      <c r="I912" s="125"/>
      <c r="J912" s="282"/>
      <c r="K912" s="125"/>
      <c r="L912" s="125"/>
      <c r="M912" s="282"/>
    </row>
    <row r="913" spans="1:13" ht="15" hidden="1" customHeight="1" outlineLevel="1" x14ac:dyDescent="0.3">
      <c r="A913" s="275">
        <v>908</v>
      </c>
      <c r="B913" s="280"/>
      <c r="C913" s="125"/>
      <c r="D913" s="164"/>
      <c r="E913" s="281"/>
      <c r="F913" s="125"/>
      <c r="G913" s="125"/>
      <c r="H913" s="125"/>
      <c r="I913" s="125"/>
      <c r="J913" s="282"/>
      <c r="K913" s="125"/>
      <c r="L913" s="125"/>
      <c r="M913" s="282"/>
    </row>
    <row r="914" spans="1:13" ht="15" hidden="1" customHeight="1" outlineLevel="1" x14ac:dyDescent="0.3">
      <c r="A914" s="275">
        <v>909</v>
      </c>
      <c r="B914" s="280"/>
      <c r="C914" s="125"/>
      <c r="D914" s="164"/>
      <c r="E914" s="281"/>
      <c r="F914" s="125"/>
      <c r="G914" s="125"/>
      <c r="H914" s="125"/>
      <c r="I914" s="125"/>
      <c r="J914" s="282"/>
      <c r="K914" s="125"/>
      <c r="L914" s="125"/>
      <c r="M914" s="282"/>
    </row>
    <row r="915" spans="1:13" ht="15" hidden="1" customHeight="1" outlineLevel="1" x14ac:dyDescent="0.3">
      <c r="A915" s="275">
        <v>910</v>
      </c>
      <c r="B915" s="280"/>
      <c r="C915" s="125"/>
      <c r="D915" s="164"/>
      <c r="E915" s="281"/>
      <c r="F915" s="125"/>
      <c r="G915" s="125"/>
      <c r="H915" s="125"/>
      <c r="I915" s="125"/>
      <c r="J915" s="282"/>
      <c r="K915" s="125"/>
      <c r="L915" s="125"/>
      <c r="M915" s="282"/>
    </row>
    <row r="916" spans="1:13" ht="15" hidden="1" customHeight="1" outlineLevel="1" x14ac:dyDescent="0.3">
      <c r="A916" s="275">
        <v>911</v>
      </c>
      <c r="B916" s="280"/>
      <c r="C916" s="125"/>
      <c r="D916" s="164"/>
      <c r="E916" s="281"/>
      <c r="F916" s="125"/>
      <c r="G916" s="125"/>
      <c r="H916" s="125"/>
      <c r="I916" s="125"/>
      <c r="J916" s="282"/>
      <c r="K916" s="125"/>
      <c r="L916" s="125"/>
      <c r="M916" s="282"/>
    </row>
    <row r="917" spans="1:13" ht="15" hidden="1" customHeight="1" outlineLevel="1" x14ac:dyDescent="0.3">
      <c r="A917" s="275">
        <v>912</v>
      </c>
      <c r="B917" s="280"/>
      <c r="C917" s="125"/>
      <c r="D917" s="164"/>
      <c r="E917" s="281"/>
      <c r="F917" s="125"/>
      <c r="G917" s="125"/>
      <c r="H917" s="125"/>
      <c r="I917" s="125"/>
      <c r="J917" s="282"/>
      <c r="K917" s="125"/>
      <c r="L917" s="125"/>
      <c r="M917" s="282"/>
    </row>
    <row r="918" spans="1:13" ht="15" hidden="1" customHeight="1" outlineLevel="1" x14ac:dyDescent="0.3">
      <c r="A918" s="275">
        <v>913</v>
      </c>
      <c r="B918" s="280"/>
      <c r="C918" s="125"/>
      <c r="D918" s="164"/>
      <c r="E918" s="281"/>
      <c r="F918" s="125"/>
      <c r="G918" s="125"/>
      <c r="H918" s="125"/>
      <c r="I918" s="125"/>
      <c r="J918" s="282"/>
      <c r="K918" s="125"/>
      <c r="L918" s="125"/>
      <c r="M918" s="282"/>
    </row>
    <row r="919" spans="1:13" ht="15" hidden="1" customHeight="1" outlineLevel="1" x14ac:dyDescent="0.3">
      <c r="A919" s="275">
        <v>914</v>
      </c>
      <c r="B919" s="280"/>
      <c r="C919" s="125"/>
      <c r="D919" s="164"/>
      <c r="E919" s="281"/>
      <c r="F919" s="125"/>
      <c r="G919" s="125"/>
      <c r="H919" s="125"/>
      <c r="I919" s="125"/>
      <c r="J919" s="282"/>
      <c r="K919" s="125"/>
      <c r="L919" s="125"/>
      <c r="M919" s="282"/>
    </row>
    <row r="920" spans="1:13" ht="15" hidden="1" customHeight="1" outlineLevel="1" x14ac:dyDescent="0.3">
      <c r="A920" s="275">
        <v>915</v>
      </c>
      <c r="B920" s="280"/>
      <c r="C920" s="125"/>
      <c r="D920" s="164"/>
      <c r="E920" s="281"/>
      <c r="F920" s="125"/>
      <c r="G920" s="125"/>
      <c r="H920" s="125"/>
      <c r="I920" s="125"/>
      <c r="J920" s="282"/>
      <c r="K920" s="125"/>
      <c r="L920" s="125"/>
      <c r="M920" s="282"/>
    </row>
    <row r="921" spans="1:13" ht="15" hidden="1" customHeight="1" outlineLevel="1" x14ac:dyDescent="0.3">
      <c r="A921" s="275">
        <v>916</v>
      </c>
      <c r="B921" s="280"/>
      <c r="C921" s="125"/>
      <c r="D921" s="164"/>
      <c r="E921" s="281"/>
      <c r="F921" s="125"/>
      <c r="G921" s="125"/>
      <c r="H921" s="125"/>
      <c r="I921" s="125"/>
      <c r="J921" s="282"/>
      <c r="K921" s="125"/>
      <c r="L921" s="125"/>
      <c r="M921" s="282"/>
    </row>
    <row r="922" spans="1:13" ht="15" hidden="1" customHeight="1" outlineLevel="1" x14ac:dyDescent="0.3">
      <c r="A922" s="275">
        <v>917</v>
      </c>
      <c r="B922" s="280"/>
      <c r="C922" s="125"/>
      <c r="D922" s="164"/>
      <c r="E922" s="281"/>
      <c r="F922" s="125"/>
      <c r="G922" s="125"/>
      <c r="H922" s="125"/>
      <c r="I922" s="125"/>
      <c r="J922" s="282"/>
      <c r="K922" s="125"/>
      <c r="L922" s="125"/>
      <c r="M922" s="282"/>
    </row>
    <row r="923" spans="1:13" ht="15" hidden="1" customHeight="1" outlineLevel="1" x14ac:dyDescent="0.3">
      <c r="A923" s="275">
        <v>918</v>
      </c>
      <c r="B923" s="280"/>
      <c r="C923" s="125"/>
      <c r="D923" s="164"/>
      <c r="E923" s="281"/>
      <c r="F923" s="125"/>
      <c r="G923" s="125"/>
      <c r="H923" s="125"/>
      <c r="I923" s="125"/>
      <c r="J923" s="282"/>
      <c r="K923" s="125"/>
      <c r="L923" s="125"/>
      <c r="M923" s="282"/>
    </row>
    <row r="924" spans="1:13" ht="15" hidden="1" customHeight="1" outlineLevel="1" x14ac:dyDescent="0.3">
      <c r="A924" s="275">
        <v>919</v>
      </c>
      <c r="B924" s="280"/>
      <c r="C924" s="125"/>
      <c r="D924" s="164"/>
      <c r="E924" s="281"/>
      <c r="F924" s="125"/>
      <c r="G924" s="125"/>
      <c r="H924" s="125"/>
      <c r="I924" s="125"/>
      <c r="J924" s="282"/>
      <c r="K924" s="125"/>
      <c r="L924" s="125"/>
      <c r="M924" s="282"/>
    </row>
    <row r="925" spans="1:13" ht="15" hidden="1" customHeight="1" outlineLevel="1" x14ac:dyDescent="0.3">
      <c r="A925" s="275">
        <v>920</v>
      </c>
      <c r="B925" s="280"/>
      <c r="C925" s="125"/>
      <c r="D925" s="164"/>
      <c r="E925" s="281"/>
      <c r="F925" s="125"/>
      <c r="G925" s="125"/>
      <c r="H925" s="125"/>
      <c r="I925" s="125"/>
      <c r="J925" s="282"/>
      <c r="K925" s="125"/>
      <c r="L925" s="125"/>
      <c r="M925" s="282"/>
    </row>
    <row r="926" spans="1:13" ht="15" hidden="1" customHeight="1" outlineLevel="1" x14ac:dyDescent="0.3">
      <c r="A926" s="275">
        <v>921</v>
      </c>
      <c r="B926" s="280"/>
      <c r="C926" s="125"/>
      <c r="D926" s="164"/>
      <c r="E926" s="281"/>
      <c r="F926" s="125"/>
      <c r="G926" s="125"/>
      <c r="H926" s="125"/>
      <c r="I926" s="125"/>
      <c r="J926" s="282"/>
      <c r="K926" s="125"/>
      <c r="L926" s="125"/>
      <c r="M926" s="282"/>
    </row>
    <row r="927" spans="1:13" ht="15" hidden="1" customHeight="1" outlineLevel="1" x14ac:dyDescent="0.3">
      <c r="A927" s="275">
        <v>922</v>
      </c>
      <c r="B927" s="280"/>
      <c r="C927" s="125"/>
      <c r="D927" s="164"/>
      <c r="E927" s="281"/>
      <c r="F927" s="125"/>
      <c r="G927" s="125"/>
      <c r="H927" s="125"/>
      <c r="I927" s="125"/>
      <c r="J927" s="282"/>
      <c r="K927" s="125"/>
      <c r="L927" s="125"/>
      <c r="M927" s="282"/>
    </row>
    <row r="928" spans="1:13" ht="15" hidden="1" customHeight="1" outlineLevel="1" x14ac:dyDescent="0.3">
      <c r="A928" s="275">
        <v>923</v>
      </c>
      <c r="B928" s="280"/>
      <c r="C928" s="125"/>
      <c r="D928" s="164"/>
      <c r="E928" s="281"/>
      <c r="F928" s="125"/>
      <c r="G928" s="125"/>
      <c r="H928" s="125"/>
      <c r="I928" s="125"/>
      <c r="J928" s="282"/>
      <c r="K928" s="125"/>
      <c r="L928" s="125"/>
      <c r="M928" s="282"/>
    </row>
    <row r="929" spans="1:13" ht="15" hidden="1" customHeight="1" outlineLevel="1" x14ac:dyDescent="0.3">
      <c r="A929" s="275">
        <v>924</v>
      </c>
      <c r="B929" s="280"/>
      <c r="C929" s="125"/>
      <c r="D929" s="164"/>
      <c r="E929" s="281"/>
      <c r="F929" s="125"/>
      <c r="G929" s="125"/>
      <c r="H929" s="125"/>
      <c r="I929" s="125"/>
      <c r="J929" s="282"/>
      <c r="K929" s="125"/>
      <c r="L929" s="125"/>
      <c r="M929" s="282"/>
    </row>
    <row r="930" spans="1:13" ht="15" hidden="1" customHeight="1" outlineLevel="1" x14ac:dyDescent="0.3">
      <c r="A930" s="275">
        <v>925</v>
      </c>
      <c r="B930" s="280"/>
      <c r="C930" s="125"/>
      <c r="D930" s="164"/>
      <c r="E930" s="281"/>
      <c r="F930" s="125"/>
      <c r="G930" s="125"/>
      <c r="H930" s="125"/>
      <c r="I930" s="125"/>
      <c r="J930" s="282"/>
      <c r="K930" s="125"/>
      <c r="L930" s="125"/>
      <c r="M930" s="282"/>
    </row>
    <row r="931" spans="1:13" ht="15" hidden="1" customHeight="1" outlineLevel="1" x14ac:dyDescent="0.3">
      <c r="A931" s="275">
        <v>926</v>
      </c>
      <c r="B931" s="280"/>
      <c r="C931" s="125"/>
      <c r="D931" s="164"/>
      <c r="E931" s="281"/>
      <c r="F931" s="125"/>
      <c r="G931" s="125"/>
      <c r="H931" s="125"/>
      <c r="I931" s="125"/>
      <c r="J931" s="282"/>
      <c r="K931" s="125"/>
      <c r="L931" s="125"/>
      <c r="M931" s="282"/>
    </row>
    <row r="932" spans="1:13" ht="15" hidden="1" customHeight="1" outlineLevel="1" x14ac:dyDescent="0.3">
      <c r="A932" s="275">
        <v>927</v>
      </c>
      <c r="B932" s="280"/>
      <c r="C932" s="125"/>
      <c r="D932" s="164"/>
      <c r="E932" s="281"/>
      <c r="F932" s="125"/>
      <c r="G932" s="125"/>
      <c r="H932" s="125"/>
      <c r="I932" s="125"/>
      <c r="J932" s="282"/>
      <c r="K932" s="125"/>
      <c r="L932" s="125"/>
      <c r="M932" s="282"/>
    </row>
    <row r="933" spans="1:13" ht="15" hidden="1" customHeight="1" outlineLevel="1" x14ac:dyDescent="0.3">
      <c r="A933" s="275">
        <v>928</v>
      </c>
      <c r="B933" s="280"/>
      <c r="C933" s="125"/>
      <c r="D933" s="164"/>
      <c r="E933" s="281"/>
      <c r="F933" s="125"/>
      <c r="G933" s="125"/>
      <c r="H933" s="125"/>
      <c r="I933" s="125"/>
      <c r="J933" s="282"/>
      <c r="K933" s="125"/>
      <c r="L933" s="125"/>
      <c r="M933" s="282"/>
    </row>
    <row r="934" spans="1:13" ht="15" hidden="1" customHeight="1" outlineLevel="1" x14ac:dyDescent="0.3">
      <c r="A934" s="275">
        <v>929</v>
      </c>
      <c r="B934" s="280"/>
      <c r="C934" s="125"/>
      <c r="D934" s="164"/>
      <c r="E934" s="281"/>
      <c r="F934" s="125"/>
      <c r="G934" s="125"/>
      <c r="H934" s="125"/>
      <c r="I934" s="125"/>
      <c r="J934" s="282"/>
      <c r="K934" s="125"/>
      <c r="L934" s="125"/>
      <c r="M934" s="282"/>
    </row>
    <row r="935" spans="1:13" ht="15" hidden="1" customHeight="1" outlineLevel="1" x14ac:dyDescent="0.3">
      <c r="A935" s="275">
        <v>930</v>
      </c>
      <c r="B935" s="280"/>
      <c r="C935" s="125"/>
      <c r="D935" s="164"/>
      <c r="E935" s="281"/>
      <c r="F935" s="125"/>
      <c r="G935" s="125"/>
      <c r="H935" s="125"/>
      <c r="I935" s="125"/>
      <c r="J935" s="282"/>
      <c r="K935" s="125"/>
      <c r="L935" s="125"/>
      <c r="M935" s="282"/>
    </row>
    <row r="936" spans="1:13" ht="15" hidden="1" customHeight="1" outlineLevel="1" x14ac:dyDescent="0.3">
      <c r="A936" s="275">
        <v>931</v>
      </c>
      <c r="B936" s="280"/>
      <c r="C936" s="125"/>
      <c r="D936" s="164"/>
      <c r="E936" s="281"/>
      <c r="F936" s="125"/>
      <c r="G936" s="125"/>
      <c r="H936" s="125"/>
      <c r="I936" s="125"/>
      <c r="J936" s="282"/>
      <c r="K936" s="125"/>
      <c r="L936" s="125"/>
      <c r="M936" s="282"/>
    </row>
    <row r="937" spans="1:13" ht="15" hidden="1" customHeight="1" outlineLevel="1" x14ac:dyDescent="0.3">
      <c r="A937" s="275">
        <v>932</v>
      </c>
      <c r="B937" s="280"/>
      <c r="C937" s="125"/>
      <c r="D937" s="164"/>
      <c r="E937" s="281"/>
      <c r="F937" s="125"/>
      <c r="G937" s="125"/>
      <c r="H937" s="125"/>
      <c r="I937" s="125"/>
      <c r="J937" s="282"/>
      <c r="K937" s="125"/>
      <c r="L937" s="125"/>
      <c r="M937" s="282"/>
    </row>
    <row r="938" spans="1:13" ht="15" hidden="1" customHeight="1" outlineLevel="1" x14ac:dyDescent="0.3">
      <c r="A938" s="275">
        <v>933</v>
      </c>
      <c r="B938" s="280"/>
      <c r="C938" s="125"/>
      <c r="D938" s="164"/>
      <c r="E938" s="281"/>
      <c r="F938" s="125"/>
      <c r="G938" s="125"/>
      <c r="H938" s="125"/>
      <c r="I938" s="125"/>
      <c r="J938" s="282"/>
      <c r="K938" s="125"/>
      <c r="L938" s="125"/>
      <c r="M938" s="282"/>
    </row>
    <row r="939" spans="1:13" ht="15" hidden="1" customHeight="1" outlineLevel="1" x14ac:dyDescent="0.3">
      <c r="A939" s="275">
        <v>934</v>
      </c>
      <c r="B939" s="280"/>
      <c r="C939" s="125"/>
      <c r="D939" s="164"/>
      <c r="E939" s="281"/>
      <c r="F939" s="125"/>
      <c r="G939" s="125"/>
      <c r="H939" s="125"/>
      <c r="I939" s="125"/>
      <c r="J939" s="282"/>
      <c r="K939" s="125"/>
      <c r="L939" s="125"/>
      <c r="M939" s="282"/>
    </row>
    <row r="940" spans="1:13" ht="15" hidden="1" customHeight="1" outlineLevel="1" x14ac:dyDescent="0.3">
      <c r="A940" s="275">
        <v>935</v>
      </c>
      <c r="B940" s="280"/>
      <c r="C940" s="125"/>
      <c r="D940" s="164"/>
      <c r="E940" s="281"/>
      <c r="F940" s="125"/>
      <c r="G940" s="125"/>
      <c r="H940" s="125"/>
      <c r="I940" s="125"/>
      <c r="J940" s="282"/>
      <c r="K940" s="125"/>
      <c r="L940" s="125"/>
      <c r="M940" s="282"/>
    </row>
    <row r="941" spans="1:13" ht="15" hidden="1" customHeight="1" outlineLevel="1" x14ac:dyDescent="0.3">
      <c r="A941" s="275">
        <v>936</v>
      </c>
      <c r="B941" s="280"/>
      <c r="C941" s="125"/>
      <c r="D941" s="164"/>
      <c r="E941" s="281"/>
      <c r="F941" s="125"/>
      <c r="G941" s="125"/>
      <c r="H941" s="125"/>
      <c r="I941" s="125"/>
      <c r="J941" s="282"/>
      <c r="K941" s="125"/>
      <c r="L941" s="125"/>
      <c r="M941" s="282"/>
    </row>
    <row r="942" spans="1:13" ht="15" hidden="1" customHeight="1" outlineLevel="1" x14ac:dyDescent="0.3">
      <c r="A942" s="275">
        <v>937</v>
      </c>
      <c r="B942" s="280"/>
      <c r="C942" s="125"/>
      <c r="D942" s="164"/>
      <c r="E942" s="281"/>
      <c r="F942" s="125"/>
      <c r="G942" s="125"/>
      <c r="H942" s="125"/>
      <c r="I942" s="125"/>
      <c r="J942" s="282"/>
      <c r="K942" s="125"/>
      <c r="L942" s="125"/>
      <c r="M942" s="282"/>
    </row>
    <row r="943" spans="1:13" ht="15" hidden="1" customHeight="1" outlineLevel="1" x14ac:dyDescent="0.3">
      <c r="A943" s="275">
        <v>938</v>
      </c>
      <c r="B943" s="280"/>
      <c r="C943" s="125"/>
      <c r="D943" s="164"/>
      <c r="E943" s="281"/>
      <c r="F943" s="125"/>
      <c r="G943" s="125"/>
      <c r="H943" s="125"/>
      <c r="I943" s="125"/>
      <c r="J943" s="282"/>
      <c r="K943" s="125"/>
      <c r="L943" s="125"/>
      <c r="M943" s="282"/>
    </row>
    <row r="944" spans="1:13" ht="15" hidden="1" customHeight="1" outlineLevel="1" x14ac:dyDescent="0.3">
      <c r="A944" s="275">
        <v>939</v>
      </c>
      <c r="B944" s="280"/>
      <c r="C944" s="125"/>
      <c r="D944" s="164"/>
      <c r="E944" s="281"/>
      <c r="F944" s="125"/>
      <c r="G944" s="125"/>
      <c r="H944" s="125"/>
      <c r="I944" s="125"/>
      <c r="J944" s="282"/>
      <c r="K944" s="125"/>
      <c r="L944" s="125"/>
      <c r="M944" s="282"/>
    </row>
    <row r="945" spans="1:13" ht="15" hidden="1" customHeight="1" outlineLevel="1" x14ac:dyDescent="0.3">
      <c r="A945" s="275">
        <v>940</v>
      </c>
      <c r="B945" s="280"/>
      <c r="C945" s="125"/>
      <c r="D945" s="164"/>
      <c r="E945" s="281"/>
      <c r="F945" s="125"/>
      <c r="G945" s="125"/>
      <c r="H945" s="125"/>
      <c r="I945" s="125"/>
      <c r="J945" s="282"/>
      <c r="K945" s="125"/>
      <c r="L945" s="125"/>
      <c r="M945" s="282"/>
    </row>
    <row r="946" spans="1:13" ht="15" hidden="1" customHeight="1" outlineLevel="1" x14ac:dyDescent="0.3">
      <c r="A946" s="275">
        <v>941</v>
      </c>
      <c r="B946" s="280"/>
      <c r="C946" s="125"/>
      <c r="D946" s="164"/>
      <c r="E946" s="281"/>
      <c r="F946" s="125"/>
      <c r="G946" s="125"/>
      <c r="H946" s="125"/>
      <c r="I946" s="125"/>
      <c r="J946" s="282"/>
      <c r="K946" s="125"/>
      <c r="L946" s="125"/>
      <c r="M946" s="282"/>
    </row>
    <row r="947" spans="1:13" ht="15" hidden="1" customHeight="1" outlineLevel="1" x14ac:dyDescent="0.3">
      <c r="A947" s="275">
        <v>942</v>
      </c>
      <c r="B947" s="280"/>
      <c r="C947" s="125"/>
      <c r="D947" s="164"/>
      <c r="E947" s="281"/>
      <c r="F947" s="125"/>
      <c r="G947" s="125"/>
      <c r="H947" s="125"/>
      <c r="I947" s="125"/>
      <c r="J947" s="282"/>
      <c r="K947" s="125"/>
      <c r="L947" s="125"/>
      <c r="M947" s="282"/>
    </row>
    <row r="948" spans="1:13" ht="15" hidden="1" customHeight="1" outlineLevel="1" x14ac:dyDescent="0.3">
      <c r="A948" s="275">
        <v>943</v>
      </c>
      <c r="B948" s="280"/>
      <c r="C948" s="125"/>
      <c r="D948" s="164"/>
      <c r="E948" s="281"/>
      <c r="F948" s="125"/>
      <c r="G948" s="125"/>
      <c r="H948" s="125"/>
      <c r="I948" s="125"/>
      <c r="J948" s="282"/>
      <c r="K948" s="125"/>
      <c r="L948" s="125"/>
      <c r="M948" s="282"/>
    </row>
    <row r="949" spans="1:13" ht="15" hidden="1" customHeight="1" outlineLevel="1" x14ac:dyDescent="0.3">
      <c r="A949" s="275">
        <v>944</v>
      </c>
      <c r="B949" s="280"/>
      <c r="C949" s="125"/>
      <c r="D949" s="164"/>
      <c r="E949" s="281"/>
      <c r="F949" s="125"/>
      <c r="G949" s="125"/>
      <c r="H949" s="125"/>
      <c r="I949" s="125"/>
      <c r="J949" s="282"/>
      <c r="K949" s="125"/>
      <c r="L949" s="125"/>
      <c r="M949" s="282"/>
    </row>
    <row r="950" spans="1:13" ht="15" hidden="1" customHeight="1" outlineLevel="1" x14ac:dyDescent="0.3">
      <c r="A950" s="275">
        <v>945</v>
      </c>
      <c r="B950" s="280"/>
      <c r="C950" s="125"/>
      <c r="D950" s="164"/>
      <c r="E950" s="281"/>
      <c r="F950" s="125"/>
      <c r="G950" s="125"/>
      <c r="H950" s="125"/>
      <c r="I950" s="125"/>
      <c r="J950" s="282"/>
      <c r="K950" s="125"/>
      <c r="L950" s="125"/>
      <c r="M950" s="282"/>
    </row>
    <row r="951" spans="1:13" ht="15" hidden="1" customHeight="1" outlineLevel="1" x14ac:dyDescent="0.3">
      <c r="A951" s="275">
        <v>946</v>
      </c>
      <c r="B951" s="280"/>
      <c r="C951" s="125"/>
      <c r="D951" s="164"/>
      <c r="E951" s="281"/>
      <c r="F951" s="125"/>
      <c r="G951" s="125"/>
      <c r="H951" s="125"/>
      <c r="I951" s="125"/>
      <c r="J951" s="282"/>
      <c r="K951" s="125"/>
      <c r="L951" s="125"/>
      <c r="M951" s="282"/>
    </row>
    <row r="952" spans="1:13" ht="15" hidden="1" customHeight="1" outlineLevel="1" x14ac:dyDescent="0.3">
      <c r="A952" s="275">
        <v>947</v>
      </c>
      <c r="B952" s="280"/>
      <c r="C952" s="125"/>
      <c r="D952" s="164"/>
      <c r="E952" s="281"/>
      <c r="F952" s="125"/>
      <c r="G952" s="125"/>
      <c r="H952" s="125"/>
      <c r="I952" s="125"/>
      <c r="J952" s="282"/>
      <c r="K952" s="125"/>
      <c r="L952" s="125"/>
      <c r="M952" s="282"/>
    </row>
    <row r="953" spans="1:13" ht="15" hidden="1" customHeight="1" outlineLevel="1" x14ac:dyDescent="0.3">
      <c r="A953" s="275">
        <v>948</v>
      </c>
      <c r="B953" s="280"/>
      <c r="C953" s="125"/>
      <c r="D953" s="164"/>
      <c r="E953" s="281"/>
      <c r="F953" s="125"/>
      <c r="G953" s="125"/>
      <c r="H953" s="125"/>
      <c r="I953" s="125"/>
      <c r="J953" s="282"/>
      <c r="K953" s="125"/>
      <c r="L953" s="125"/>
      <c r="M953" s="282"/>
    </row>
    <row r="954" spans="1:13" ht="15" hidden="1" customHeight="1" outlineLevel="1" x14ac:dyDescent="0.3">
      <c r="A954" s="275">
        <v>949</v>
      </c>
      <c r="B954" s="280"/>
      <c r="C954" s="125"/>
      <c r="D954" s="164"/>
      <c r="E954" s="281"/>
      <c r="F954" s="125"/>
      <c r="G954" s="125"/>
      <c r="H954" s="125"/>
      <c r="I954" s="125"/>
      <c r="J954" s="282"/>
      <c r="K954" s="125"/>
      <c r="L954" s="125"/>
      <c r="M954" s="282"/>
    </row>
    <row r="955" spans="1:13" ht="15" hidden="1" customHeight="1" outlineLevel="1" x14ac:dyDescent="0.3">
      <c r="A955" s="275">
        <v>950</v>
      </c>
      <c r="B955" s="280"/>
      <c r="C955" s="125"/>
      <c r="D955" s="164"/>
      <c r="E955" s="281"/>
      <c r="F955" s="125"/>
      <c r="G955" s="125"/>
      <c r="H955" s="125"/>
      <c r="I955" s="125"/>
      <c r="J955" s="282"/>
      <c r="K955" s="125"/>
      <c r="L955" s="125"/>
      <c r="M955" s="282"/>
    </row>
    <row r="956" spans="1:13" ht="15" hidden="1" customHeight="1" outlineLevel="1" x14ac:dyDescent="0.3">
      <c r="A956" s="275">
        <v>951</v>
      </c>
      <c r="B956" s="280"/>
      <c r="C956" s="125"/>
      <c r="D956" s="164"/>
      <c r="E956" s="281"/>
      <c r="F956" s="125"/>
      <c r="G956" s="125"/>
      <c r="H956" s="125"/>
      <c r="I956" s="125"/>
      <c r="J956" s="282"/>
      <c r="K956" s="125"/>
      <c r="L956" s="125"/>
      <c r="M956" s="282"/>
    </row>
    <row r="957" spans="1:13" ht="15" hidden="1" customHeight="1" outlineLevel="1" x14ac:dyDescent="0.3">
      <c r="A957" s="275">
        <v>952</v>
      </c>
      <c r="B957" s="280"/>
      <c r="C957" s="125"/>
      <c r="D957" s="164"/>
      <c r="E957" s="281"/>
      <c r="F957" s="125"/>
      <c r="G957" s="125"/>
      <c r="H957" s="125"/>
      <c r="I957" s="125"/>
      <c r="J957" s="282"/>
      <c r="K957" s="125"/>
      <c r="L957" s="125"/>
      <c r="M957" s="282"/>
    </row>
    <row r="958" spans="1:13" ht="15" hidden="1" customHeight="1" outlineLevel="1" x14ac:dyDescent="0.3">
      <c r="A958" s="275">
        <v>953</v>
      </c>
      <c r="B958" s="280"/>
      <c r="C958" s="125"/>
      <c r="D958" s="164"/>
      <c r="E958" s="281"/>
      <c r="F958" s="125"/>
      <c r="G958" s="125"/>
      <c r="H958" s="125"/>
      <c r="I958" s="125"/>
      <c r="J958" s="282"/>
      <c r="K958" s="125"/>
      <c r="L958" s="125"/>
      <c r="M958" s="282"/>
    </row>
    <row r="959" spans="1:13" ht="15" hidden="1" customHeight="1" outlineLevel="1" x14ac:dyDescent="0.3">
      <c r="A959" s="275">
        <v>954</v>
      </c>
      <c r="B959" s="280"/>
      <c r="C959" s="125"/>
      <c r="D959" s="164"/>
      <c r="E959" s="281"/>
      <c r="F959" s="125"/>
      <c r="G959" s="125"/>
      <c r="H959" s="125"/>
      <c r="I959" s="125"/>
      <c r="J959" s="282"/>
      <c r="K959" s="125"/>
      <c r="L959" s="125"/>
      <c r="M959" s="282"/>
    </row>
    <row r="960" spans="1:13" ht="15" hidden="1" customHeight="1" outlineLevel="1" x14ac:dyDescent="0.3">
      <c r="A960" s="275">
        <v>955</v>
      </c>
      <c r="B960" s="280"/>
      <c r="C960" s="125"/>
      <c r="D960" s="164"/>
      <c r="E960" s="281"/>
      <c r="F960" s="125"/>
      <c r="G960" s="125"/>
      <c r="H960" s="125"/>
      <c r="I960" s="125"/>
      <c r="J960" s="282"/>
      <c r="K960" s="125"/>
      <c r="L960" s="125"/>
      <c r="M960" s="282"/>
    </row>
    <row r="961" spans="1:13" ht="15" hidden="1" customHeight="1" outlineLevel="1" x14ac:dyDescent="0.3">
      <c r="A961" s="275">
        <v>956</v>
      </c>
      <c r="B961" s="280"/>
      <c r="C961" s="125"/>
      <c r="D961" s="164"/>
      <c r="E961" s="281"/>
      <c r="F961" s="125"/>
      <c r="G961" s="125"/>
      <c r="H961" s="125"/>
      <c r="I961" s="125"/>
      <c r="J961" s="282"/>
      <c r="K961" s="125"/>
      <c r="L961" s="125"/>
      <c r="M961" s="282"/>
    </row>
    <row r="962" spans="1:13" ht="15" hidden="1" customHeight="1" outlineLevel="1" x14ac:dyDescent="0.3">
      <c r="A962" s="275">
        <v>957</v>
      </c>
      <c r="B962" s="280"/>
      <c r="C962" s="125"/>
      <c r="D962" s="164"/>
      <c r="E962" s="281"/>
      <c r="F962" s="125"/>
      <c r="G962" s="125"/>
      <c r="H962" s="125"/>
      <c r="I962" s="125"/>
      <c r="J962" s="282"/>
      <c r="K962" s="125"/>
      <c r="L962" s="125"/>
      <c r="M962" s="282"/>
    </row>
    <row r="963" spans="1:13" ht="15" hidden="1" customHeight="1" outlineLevel="1" x14ac:dyDescent="0.3">
      <c r="A963" s="275">
        <v>958</v>
      </c>
      <c r="B963" s="280"/>
      <c r="C963" s="125"/>
      <c r="D963" s="164"/>
      <c r="E963" s="281"/>
      <c r="F963" s="125"/>
      <c r="G963" s="125"/>
      <c r="H963" s="125"/>
      <c r="I963" s="125"/>
      <c r="J963" s="282"/>
      <c r="K963" s="125"/>
      <c r="L963" s="125"/>
      <c r="M963" s="282"/>
    </row>
    <row r="964" spans="1:13" ht="15" hidden="1" customHeight="1" outlineLevel="1" x14ac:dyDescent="0.3">
      <c r="A964" s="275">
        <v>959</v>
      </c>
      <c r="B964" s="280"/>
      <c r="C964" s="125"/>
      <c r="D964" s="164"/>
      <c r="E964" s="281"/>
      <c r="F964" s="125"/>
      <c r="G964" s="125"/>
      <c r="H964" s="125"/>
      <c r="I964" s="125"/>
      <c r="J964" s="282"/>
      <c r="K964" s="125"/>
      <c r="L964" s="125"/>
      <c r="M964" s="282"/>
    </row>
    <row r="965" spans="1:13" ht="15" hidden="1" customHeight="1" outlineLevel="1" x14ac:dyDescent="0.3">
      <c r="A965" s="275">
        <v>960</v>
      </c>
      <c r="B965" s="280"/>
      <c r="C965" s="125"/>
      <c r="D965" s="164"/>
      <c r="E965" s="281"/>
      <c r="F965" s="125"/>
      <c r="G965" s="125"/>
      <c r="H965" s="125"/>
      <c r="I965" s="125"/>
      <c r="J965" s="282"/>
      <c r="K965" s="125"/>
      <c r="L965" s="125"/>
      <c r="M965" s="282"/>
    </row>
    <row r="966" spans="1:13" ht="15" hidden="1" customHeight="1" outlineLevel="1" x14ac:dyDescent="0.3">
      <c r="A966" s="275">
        <v>961</v>
      </c>
      <c r="B966" s="280"/>
      <c r="C966" s="125"/>
      <c r="D966" s="164"/>
      <c r="E966" s="281"/>
      <c r="F966" s="125"/>
      <c r="G966" s="125"/>
      <c r="H966" s="125"/>
      <c r="I966" s="125"/>
      <c r="J966" s="282"/>
      <c r="K966" s="125"/>
      <c r="L966" s="125"/>
      <c r="M966" s="282"/>
    </row>
    <row r="967" spans="1:13" ht="15" hidden="1" customHeight="1" outlineLevel="1" x14ac:dyDescent="0.3">
      <c r="A967" s="275">
        <v>962</v>
      </c>
      <c r="B967" s="280"/>
      <c r="C967" s="125"/>
      <c r="D967" s="164"/>
      <c r="E967" s="281"/>
      <c r="F967" s="125"/>
      <c r="G967" s="125"/>
      <c r="H967" s="125"/>
      <c r="I967" s="125"/>
      <c r="J967" s="282"/>
      <c r="K967" s="125"/>
      <c r="L967" s="125"/>
      <c r="M967" s="282"/>
    </row>
    <row r="968" spans="1:13" ht="15" hidden="1" customHeight="1" outlineLevel="1" x14ac:dyDescent="0.3">
      <c r="A968" s="275">
        <v>963</v>
      </c>
      <c r="B968" s="280"/>
      <c r="C968" s="125"/>
      <c r="D968" s="164"/>
      <c r="E968" s="281"/>
      <c r="F968" s="125"/>
      <c r="G968" s="125"/>
      <c r="H968" s="125"/>
      <c r="I968" s="125"/>
      <c r="J968" s="282"/>
      <c r="K968" s="125"/>
      <c r="L968" s="125"/>
      <c r="M968" s="282"/>
    </row>
    <row r="969" spans="1:13" ht="15" hidden="1" customHeight="1" outlineLevel="1" x14ac:dyDescent="0.3">
      <c r="A969" s="275">
        <v>964</v>
      </c>
      <c r="B969" s="280"/>
      <c r="C969" s="125"/>
      <c r="D969" s="164"/>
      <c r="E969" s="281"/>
      <c r="F969" s="125"/>
      <c r="G969" s="125"/>
      <c r="H969" s="125"/>
      <c r="I969" s="125"/>
      <c r="J969" s="282"/>
      <c r="K969" s="125"/>
      <c r="L969" s="125"/>
      <c r="M969" s="282"/>
    </row>
    <row r="970" spans="1:13" ht="15" hidden="1" customHeight="1" outlineLevel="1" x14ac:dyDescent="0.3">
      <c r="A970" s="275">
        <v>965</v>
      </c>
      <c r="B970" s="280"/>
      <c r="C970" s="125"/>
      <c r="D970" s="164"/>
      <c r="E970" s="281"/>
      <c r="F970" s="125"/>
      <c r="G970" s="125"/>
      <c r="H970" s="125"/>
      <c r="I970" s="125"/>
      <c r="J970" s="282"/>
      <c r="K970" s="125"/>
      <c r="L970" s="125"/>
      <c r="M970" s="282"/>
    </row>
    <row r="971" spans="1:13" ht="15" hidden="1" customHeight="1" outlineLevel="1" x14ac:dyDescent="0.3">
      <c r="A971" s="275">
        <v>966</v>
      </c>
      <c r="B971" s="280"/>
      <c r="C971" s="125"/>
      <c r="D971" s="164"/>
      <c r="E971" s="281"/>
      <c r="F971" s="125"/>
      <c r="G971" s="125"/>
      <c r="H971" s="125"/>
      <c r="I971" s="125"/>
      <c r="J971" s="282"/>
      <c r="K971" s="125"/>
      <c r="L971" s="125"/>
      <c r="M971" s="282"/>
    </row>
    <row r="972" spans="1:13" ht="15" hidden="1" customHeight="1" outlineLevel="1" x14ac:dyDescent="0.3">
      <c r="A972" s="275">
        <v>967</v>
      </c>
      <c r="B972" s="280"/>
      <c r="C972" s="125"/>
      <c r="D972" s="164"/>
      <c r="E972" s="281"/>
      <c r="F972" s="125"/>
      <c r="G972" s="125"/>
      <c r="H972" s="125"/>
      <c r="I972" s="125"/>
      <c r="J972" s="282"/>
      <c r="K972" s="125"/>
      <c r="L972" s="125"/>
      <c r="M972" s="282"/>
    </row>
    <row r="973" spans="1:13" ht="15" hidden="1" customHeight="1" outlineLevel="1" x14ac:dyDescent="0.3">
      <c r="A973" s="275">
        <v>968</v>
      </c>
      <c r="B973" s="280"/>
      <c r="C973" s="125"/>
      <c r="D973" s="164"/>
      <c r="E973" s="281"/>
      <c r="F973" s="125"/>
      <c r="G973" s="125"/>
      <c r="H973" s="125"/>
      <c r="I973" s="125"/>
      <c r="J973" s="282"/>
      <c r="K973" s="125"/>
      <c r="L973" s="125"/>
      <c r="M973" s="282"/>
    </row>
    <row r="974" spans="1:13" ht="15" hidden="1" customHeight="1" outlineLevel="1" x14ac:dyDescent="0.3">
      <c r="A974" s="275">
        <v>969</v>
      </c>
      <c r="B974" s="280"/>
      <c r="C974" s="125"/>
      <c r="D974" s="164"/>
      <c r="E974" s="281"/>
      <c r="F974" s="125"/>
      <c r="G974" s="125"/>
      <c r="H974" s="125"/>
      <c r="I974" s="125"/>
      <c r="J974" s="282"/>
      <c r="K974" s="125"/>
      <c r="L974" s="125"/>
      <c r="M974" s="282"/>
    </row>
    <row r="975" spans="1:13" ht="15" hidden="1" customHeight="1" outlineLevel="1" x14ac:dyDescent="0.3">
      <c r="A975" s="275">
        <v>970</v>
      </c>
      <c r="B975" s="280"/>
      <c r="C975" s="125"/>
      <c r="D975" s="164"/>
      <c r="E975" s="281"/>
      <c r="F975" s="125"/>
      <c r="G975" s="125"/>
      <c r="H975" s="125"/>
      <c r="I975" s="125"/>
      <c r="J975" s="282"/>
      <c r="K975" s="125"/>
      <c r="L975" s="125"/>
      <c r="M975" s="282"/>
    </row>
    <row r="976" spans="1:13" ht="15" hidden="1" customHeight="1" outlineLevel="1" x14ac:dyDescent="0.3">
      <c r="A976" s="275">
        <v>971</v>
      </c>
      <c r="B976" s="280"/>
      <c r="C976" s="125"/>
      <c r="D976" s="164"/>
      <c r="E976" s="281"/>
      <c r="F976" s="125"/>
      <c r="G976" s="125"/>
      <c r="H976" s="125"/>
      <c r="I976" s="125"/>
      <c r="J976" s="282"/>
      <c r="K976" s="125"/>
      <c r="L976" s="125"/>
      <c r="M976" s="282"/>
    </row>
    <row r="977" spans="1:13" ht="15" hidden="1" customHeight="1" outlineLevel="1" x14ac:dyDescent="0.3">
      <c r="A977" s="275">
        <v>972</v>
      </c>
      <c r="B977" s="280"/>
      <c r="C977" s="125"/>
      <c r="D977" s="164"/>
      <c r="E977" s="281"/>
      <c r="F977" s="125"/>
      <c r="G977" s="125"/>
      <c r="H977" s="125"/>
      <c r="I977" s="125"/>
      <c r="J977" s="282"/>
      <c r="K977" s="125"/>
      <c r="L977" s="125"/>
      <c r="M977" s="282"/>
    </row>
    <row r="978" spans="1:13" ht="15" hidden="1" customHeight="1" outlineLevel="1" x14ac:dyDescent="0.3">
      <c r="A978" s="275">
        <v>973</v>
      </c>
      <c r="B978" s="280"/>
      <c r="C978" s="125"/>
      <c r="D978" s="164"/>
      <c r="E978" s="281"/>
      <c r="F978" s="125"/>
      <c r="G978" s="125"/>
      <c r="H978" s="125"/>
      <c r="I978" s="125"/>
      <c r="J978" s="282"/>
      <c r="K978" s="125"/>
      <c r="L978" s="125"/>
      <c r="M978" s="282"/>
    </row>
    <row r="979" spans="1:13" ht="15" hidden="1" customHeight="1" outlineLevel="1" x14ac:dyDescent="0.3">
      <c r="A979" s="275">
        <v>974</v>
      </c>
      <c r="B979" s="280"/>
      <c r="C979" s="125"/>
      <c r="D979" s="164"/>
      <c r="E979" s="281"/>
      <c r="F979" s="125"/>
      <c r="G979" s="125"/>
      <c r="H979" s="125"/>
      <c r="I979" s="125"/>
      <c r="J979" s="282"/>
      <c r="K979" s="125"/>
      <c r="L979" s="125"/>
      <c r="M979" s="282"/>
    </row>
    <row r="980" spans="1:13" ht="15" hidden="1" customHeight="1" outlineLevel="1" x14ac:dyDescent="0.3">
      <c r="A980" s="275">
        <v>975</v>
      </c>
      <c r="B980" s="280"/>
      <c r="C980" s="125"/>
      <c r="D980" s="164"/>
      <c r="E980" s="281"/>
      <c r="F980" s="125"/>
      <c r="G980" s="125"/>
      <c r="H980" s="125"/>
      <c r="I980" s="125"/>
      <c r="J980" s="282"/>
      <c r="K980" s="125"/>
      <c r="L980" s="125"/>
      <c r="M980" s="282"/>
    </row>
    <row r="981" spans="1:13" ht="15" hidden="1" customHeight="1" outlineLevel="1" x14ac:dyDescent="0.3">
      <c r="A981" s="275">
        <v>976</v>
      </c>
      <c r="B981" s="280"/>
      <c r="C981" s="125"/>
      <c r="D981" s="164"/>
      <c r="E981" s="281"/>
      <c r="F981" s="125"/>
      <c r="G981" s="125"/>
      <c r="H981" s="125"/>
      <c r="I981" s="125"/>
      <c r="J981" s="282"/>
      <c r="K981" s="125"/>
      <c r="L981" s="125"/>
      <c r="M981" s="282"/>
    </row>
    <row r="982" spans="1:13" ht="15" hidden="1" customHeight="1" outlineLevel="1" x14ac:dyDescent="0.3">
      <c r="A982" s="275">
        <v>977</v>
      </c>
      <c r="B982" s="280"/>
      <c r="C982" s="125"/>
      <c r="D982" s="164"/>
      <c r="E982" s="281"/>
      <c r="F982" s="125"/>
      <c r="G982" s="125"/>
      <c r="H982" s="125"/>
      <c r="I982" s="125"/>
      <c r="J982" s="282"/>
      <c r="K982" s="125"/>
      <c r="L982" s="125"/>
      <c r="M982" s="282"/>
    </row>
    <row r="983" spans="1:13" ht="15" hidden="1" customHeight="1" outlineLevel="1" x14ac:dyDescent="0.3">
      <c r="A983" s="275">
        <v>978</v>
      </c>
      <c r="B983" s="280"/>
      <c r="C983" s="125"/>
      <c r="D983" s="164"/>
      <c r="E983" s="281"/>
      <c r="F983" s="125"/>
      <c r="G983" s="125"/>
      <c r="H983" s="125"/>
      <c r="I983" s="125"/>
      <c r="J983" s="282"/>
      <c r="K983" s="125"/>
      <c r="L983" s="125"/>
      <c r="M983" s="282"/>
    </row>
    <row r="984" spans="1:13" ht="15" hidden="1" customHeight="1" outlineLevel="1" x14ac:dyDescent="0.3">
      <c r="A984" s="275">
        <v>979</v>
      </c>
      <c r="B984" s="280"/>
      <c r="C984" s="125"/>
      <c r="D984" s="164"/>
      <c r="E984" s="281"/>
      <c r="F984" s="125"/>
      <c r="G984" s="125"/>
      <c r="H984" s="125"/>
      <c r="I984" s="125"/>
      <c r="J984" s="282"/>
      <c r="K984" s="125"/>
      <c r="L984" s="125"/>
      <c r="M984" s="282"/>
    </row>
    <row r="985" spans="1:13" ht="15" hidden="1" customHeight="1" outlineLevel="1" x14ac:dyDescent="0.3">
      <c r="A985" s="275">
        <v>980</v>
      </c>
      <c r="B985" s="280"/>
      <c r="C985" s="125"/>
      <c r="D985" s="164"/>
      <c r="E985" s="281"/>
      <c r="F985" s="125"/>
      <c r="G985" s="125"/>
      <c r="H985" s="125"/>
      <c r="I985" s="125"/>
      <c r="J985" s="282"/>
      <c r="K985" s="125"/>
      <c r="L985" s="125"/>
      <c r="M985" s="282"/>
    </row>
    <row r="986" spans="1:13" ht="15" hidden="1" customHeight="1" outlineLevel="1" x14ac:dyDescent="0.3">
      <c r="A986" s="275">
        <v>981</v>
      </c>
      <c r="B986" s="280"/>
      <c r="C986" s="125"/>
      <c r="D986" s="164"/>
      <c r="E986" s="281"/>
      <c r="F986" s="125"/>
      <c r="G986" s="125"/>
      <c r="H986" s="125"/>
      <c r="I986" s="125"/>
      <c r="J986" s="282"/>
      <c r="K986" s="125"/>
      <c r="L986" s="125"/>
      <c r="M986" s="282"/>
    </row>
    <row r="987" spans="1:13" ht="15" hidden="1" customHeight="1" outlineLevel="1" x14ac:dyDescent="0.3">
      <c r="A987" s="275">
        <v>982</v>
      </c>
      <c r="B987" s="280"/>
      <c r="C987" s="125"/>
      <c r="D987" s="164"/>
      <c r="E987" s="281"/>
      <c r="F987" s="125"/>
      <c r="G987" s="125"/>
      <c r="H987" s="125"/>
      <c r="I987" s="125"/>
      <c r="J987" s="282"/>
      <c r="K987" s="125"/>
      <c r="L987" s="125"/>
      <c r="M987" s="282"/>
    </row>
    <row r="988" spans="1:13" ht="15" hidden="1" customHeight="1" outlineLevel="1" x14ac:dyDescent="0.3">
      <c r="A988" s="275">
        <v>983</v>
      </c>
      <c r="B988" s="280"/>
      <c r="C988" s="125"/>
      <c r="D988" s="164"/>
      <c r="E988" s="281"/>
      <c r="F988" s="125"/>
      <c r="G988" s="125"/>
      <c r="H988" s="125"/>
      <c r="I988" s="125"/>
      <c r="J988" s="282"/>
      <c r="K988" s="125"/>
      <c r="L988" s="125"/>
      <c r="M988" s="282"/>
    </row>
    <row r="989" spans="1:13" ht="15" hidden="1" customHeight="1" outlineLevel="1" x14ac:dyDescent="0.3">
      <c r="A989" s="275">
        <v>984</v>
      </c>
      <c r="B989" s="280"/>
      <c r="C989" s="125"/>
      <c r="D989" s="164"/>
      <c r="E989" s="281"/>
      <c r="F989" s="125"/>
      <c r="G989" s="125"/>
      <c r="H989" s="125"/>
      <c r="I989" s="125"/>
      <c r="J989" s="282"/>
      <c r="K989" s="125"/>
      <c r="L989" s="125"/>
      <c r="M989" s="282"/>
    </row>
    <row r="990" spans="1:13" ht="15" hidden="1" customHeight="1" outlineLevel="1" x14ac:dyDescent="0.3">
      <c r="A990" s="275">
        <v>985</v>
      </c>
      <c r="B990" s="280"/>
      <c r="C990" s="125"/>
      <c r="D990" s="164"/>
      <c r="E990" s="281"/>
      <c r="F990" s="125"/>
      <c r="G990" s="125"/>
      <c r="H990" s="125"/>
      <c r="I990" s="125"/>
      <c r="J990" s="282"/>
      <c r="K990" s="125"/>
      <c r="L990" s="125"/>
      <c r="M990" s="282"/>
    </row>
    <row r="991" spans="1:13" ht="15" hidden="1" customHeight="1" outlineLevel="1" x14ac:dyDescent="0.3">
      <c r="A991" s="275">
        <v>986</v>
      </c>
      <c r="B991" s="280"/>
      <c r="C991" s="125"/>
      <c r="D991" s="164"/>
      <c r="E991" s="281"/>
      <c r="F991" s="125"/>
      <c r="G991" s="125"/>
      <c r="H991" s="125"/>
      <c r="I991" s="125"/>
      <c r="J991" s="282"/>
      <c r="K991" s="125"/>
      <c r="L991" s="125"/>
      <c r="M991" s="282"/>
    </row>
    <row r="992" spans="1:13" ht="15" hidden="1" customHeight="1" outlineLevel="1" x14ac:dyDescent="0.3">
      <c r="A992" s="275">
        <v>987</v>
      </c>
      <c r="B992" s="280"/>
      <c r="C992" s="125"/>
      <c r="D992" s="164"/>
      <c r="E992" s="281"/>
      <c r="F992" s="125"/>
      <c r="G992" s="125"/>
      <c r="H992" s="125"/>
      <c r="I992" s="125"/>
      <c r="J992" s="282"/>
      <c r="K992" s="125"/>
      <c r="L992" s="125"/>
      <c r="M992" s="282"/>
    </row>
    <row r="993" spans="1:13" ht="15" hidden="1" customHeight="1" outlineLevel="1" x14ac:dyDescent="0.3">
      <c r="A993" s="275">
        <v>988</v>
      </c>
      <c r="B993" s="280"/>
      <c r="C993" s="125"/>
      <c r="D993" s="164"/>
      <c r="E993" s="281"/>
      <c r="F993" s="125"/>
      <c r="G993" s="125"/>
      <c r="H993" s="125"/>
      <c r="I993" s="125"/>
      <c r="J993" s="282"/>
      <c r="K993" s="125"/>
      <c r="L993" s="125"/>
      <c r="M993" s="282"/>
    </row>
    <row r="994" spans="1:13" ht="15" hidden="1" customHeight="1" outlineLevel="1" x14ac:dyDescent="0.3">
      <c r="A994" s="275">
        <v>989</v>
      </c>
      <c r="B994" s="280"/>
      <c r="C994" s="125"/>
      <c r="D994" s="164"/>
      <c r="E994" s="281"/>
      <c r="F994" s="125"/>
      <c r="G994" s="125"/>
      <c r="H994" s="125"/>
      <c r="I994" s="125"/>
      <c r="J994" s="282"/>
      <c r="K994" s="125"/>
      <c r="L994" s="125"/>
      <c r="M994" s="282"/>
    </row>
    <row r="995" spans="1:13" ht="15" hidden="1" customHeight="1" outlineLevel="1" x14ac:dyDescent="0.3">
      <c r="A995" s="275">
        <v>990</v>
      </c>
      <c r="B995" s="280"/>
      <c r="C995" s="125"/>
      <c r="D995" s="164"/>
      <c r="E995" s="281"/>
      <c r="F995" s="125"/>
      <c r="G995" s="125"/>
      <c r="H995" s="125"/>
      <c r="I995" s="125"/>
      <c r="J995" s="282"/>
      <c r="K995" s="125"/>
      <c r="L995" s="125"/>
      <c r="M995" s="282"/>
    </row>
    <row r="996" spans="1:13" ht="15" hidden="1" customHeight="1" outlineLevel="1" x14ac:dyDescent="0.3">
      <c r="A996" s="275">
        <v>991</v>
      </c>
      <c r="B996" s="280"/>
      <c r="C996" s="125"/>
      <c r="D996" s="164"/>
      <c r="E996" s="281"/>
      <c r="F996" s="125"/>
      <c r="G996" s="125"/>
      <c r="H996" s="125"/>
      <c r="I996" s="125"/>
      <c r="J996" s="282"/>
      <c r="K996" s="125"/>
      <c r="L996" s="125"/>
      <c r="M996" s="282"/>
    </row>
    <row r="997" spans="1:13" ht="15" hidden="1" customHeight="1" outlineLevel="1" x14ac:dyDescent="0.3">
      <c r="A997" s="275">
        <v>992</v>
      </c>
      <c r="B997" s="280"/>
      <c r="C997" s="125"/>
      <c r="D997" s="164"/>
      <c r="E997" s="281"/>
      <c r="F997" s="125"/>
      <c r="G997" s="125"/>
      <c r="H997" s="125"/>
      <c r="I997" s="125"/>
      <c r="J997" s="282"/>
      <c r="K997" s="125"/>
      <c r="L997" s="125"/>
      <c r="M997" s="282"/>
    </row>
    <row r="998" spans="1:13" ht="15" hidden="1" customHeight="1" outlineLevel="1" x14ac:dyDescent="0.3">
      <c r="A998" s="275">
        <v>993</v>
      </c>
      <c r="B998" s="280"/>
      <c r="C998" s="125"/>
      <c r="D998" s="164"/>
      <c r="E998" s="281"/>
      <c r="F998" s="125"/>
      <c r="G998" s="125"/>
      <c r="H998" s="125"/>
      <c r="I998" s="125"/>
      <c r="J998" s="282"/>
      <c r="K998" s="125"/>
      <c r="L998" s="125"/>
      <c r="M998" s="282"/>
    </row>
    <row r="999" spans="1:13" ht="15" hidden="1" customHeight="1" outlineLevel="1" x14ac:dyDescent="0.3">
      <c r="A999" s="275">
        <v>994</v>
      </c>
      <c r="B999" s="280"/>
      <c r="C999" s="125"/>
      <c r="D999" s="164"/>
      <c r="E999" s="281"/>
      <c r="F999" s="125"/>
      <c r="G999" s="125"/>
      <c r="H999" s="125"/>
      <c r="I999" s="125"/>
      <c r="J999" s="282"/>
      <c r="K999" s="125"/>
      <c r="L999" s="125"/>
      <c r="M999" s="282"/>
    </row>
    <row r="1000" spans="1:13" ht="15" hidden="1" customHeight="1" outlineLevel="1" x14ac:dyDescent="0.3">
      <c r="A1000" s="275">
        <v>995</v>
      </c>
      <c r="B1000" s="280"/>
      <c r="C1000" s="125"/>
      <c r="D1000" s="164"/>
      <c r="E1000" s="281"/>
      <c r="F1000" s="125"/>
      <c r="G1000" s="125"/>
      <c r="H1000" s="125"/>
      <c r="I1000" s="125"/>
      <c r="J1000" s="282"/>
      <c r="K1000" s="125"/>
      <c r="L1000" s="125"/>
      <c r="M1000" s="282"/>
    </row>
    <row r="1001" spans="1:13" ht="15" hidden="1" customHeight="1" outlineLevel="1" x14ac:dyDescent="0.3">
      <c r="A1001" s="275">
        <v>996</v>
      </c>
      <c r="B1001" s="280"/>
      <c r="C1001" s="125"/>
      <c r="D1001" s="164"/>
      <c r="E1001" s="281"/>
      <c r="F1001" s="125"/>
      <c r="G1001" s="125"/>
      <c r="H1001" s="125"/>
      <c r="I1001" s="125"/>
      <c r="J1001" s="282"/>
      <c r="K1001" s="125"/>
      <c r="L1001" s="125"/>
      <c r="M1001" s="282"/>
    </row>
    <row r="1002" spans="1:13" ht="15" hidden="1" customHeight="1" outlineLevel="1" x14ac:dyDescent="0.3">
      <c r="A1002" s="275">
        <v>997</v>
      </c>
      <c r="B1002" s="280"/>
      <c r="C1002" s="125"/>
      <c r="D1002" s="164"/>
      <c r="E1002" s="281"/>
      <c r="F1002" s="125"/>
      <c r="G1002" s="125"/>
      <c r="H1002" s="125"/>
      <c r="I1002" s="125"/>
      <c r="J1002" s="282"/>
      <c r="K1002" s="125"/>
      <c r="L1002" s="125"/>
      <c r="M1002" s="282"/>
    </row>
    <row r="1003" spans="1:13" ht="15" hidden="1" customHeight="1" outlineLevel="1" x14ac:dyDescent="0.3">
      <c r="A1003" s="275">
        <v>998</v>
      </c>
      <c r="B1003" s="280"/>
      <c r="C1003" s="125"/>
      <c r="D1003" s="164"/>
      <c r="E1003" s="281"/>
      <c r="F1003" s="125"/>
      <c r="G1003" s="125"/>
      <c r="H1003" s="125"/>
      <c r="I1003" s="125"/>
      <c r="J1003" s="282"/>
      <c r="K1003" s="125"/>
      <c r="L1003" s="125"/>
      <c r="M1003" s="282"/>
    </row>
    <row r="1004" spans="1:13" ht="15" hidden="1" customHeight="1" outlineLevel="1" collapsed="1" x14ac:dyDescent="0.3">
      <c r="A1004" s="275">
        <v>999</v>
      </c>
      <c r="B1004" s="280"/>
      <c r="C1004" s="125"/>
      <c r="D1004" s="164"/>
      <c r="E1004" s="281"/>
      <c r="F1004" s="125"/>
      <c r="G1004" s="125"/>
      <c r="H1004" s="125"/>
      <c r="I1004" s="125"/>
      <c r="J1004" s="282"/>
      <c r="K1004" s="125"/>
      <c r="L1004" s="125"/>
      <c r="M1004" s="282"/>
    </row>
    <row r="1005" spans="1:13" ht="15" hidden="1" customHeight="1" outlineLevel="1" x14ac:dyDescent="0.3">
      <c r="A1005" s="275">
        <v>1000</v>
      </c>
      <c r="B1005" s="280"/>
      <c r="C1005" s="125"/>
      <c r="D1005" s="164"/>
      <c r="E1005" s="281"/>
      <c r="F1005" s="125"/>
      <c r="G1005" s="125"/>
      <c r="H1005" s="125"/>
      <c r="I1005" s="125"/>
      <c r="J1005" s="282"/>
      <c r="K1005" s="125"/>
      <c r="L1005" s="125"/>
      <c r="M1005" s="282"/>
    </row>
    <row r="1006" spans="1:13" ht="15" hidden="1" customHeight="1" outlineLevel="1" thickBot="1" x14ac:dyDescent="0.35">
      <c r="A1006" s="275">
        <v>1001</v>
      </c>
      <c r="B1006" s="283"/>
      <c r="C1006" s="284"/>
      <c r="D1006" s="166"/>
      <c r="E1006" s="285"/>
      <c r="F1006" s="286"/>
      <c r="G1006" s="286"/>
      <c r="H1006" s="286"/>
      <c r="I1006" s="286"/>
      <c r="J1006" s="287"/>
      <c r="K1006" s="286"/>
      <c r="L1006" s="286"/>
      <c r="M1006" s="287"/>
    </row>
    <row r="1007" spans="1:13" ht="15" customHeight="1" collapsed="1" x14ac:dyDescent="0.3"/>
  </sheetData>
  <mergeCells count="1">
    <mergeCell ref="B3:M3"/>
  </mergeCells>
  <pageMargins left="0.70866141732283472" right="0.70866141732283472" top="0.74803149606299213" bottom="0.74803149606299213" header="0.31496062992125984" footer="0.31496062992125984"/>
  <pageSetup scale="39" orientation="landscape" verticalDpi="30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7EE058-5660-40F4-A751-9D505405C3BC}">
  <sheetPr>
    <pageSetUpPr fitToPage="1"/>
  </sheetPr>
  <dimension ref="A1:G16"/>
  <sheetViews>
    <sheetView zoomScaleNormal="100" workbookViewId="0"/>
  </sheetViews>
  <sheetFormatPr defaultColWidth="9.1796875" defaultRowHeight="14" x14ac:dyDescent="0.3"/>
  <cols>
    <col min="1" max="1" width="9.1796875" style="68"/>
    <col min="2" max="2" width="21.1796875" style="68" customWidth="1"/>
    <col min="3" max="3" width="32.81640625" style="68" customWidth="1"/>
    <col min="4" max="4" width="38.1796875" style="68" customWidth="1"/>
    <col min="5" max="7" width="9.1796875" style="68"/>
    <col min="8" max="16384" width="9.1796875" style="69"/>
  </cols>
  <sheetData>
    <row r="1" spans="1:4" ht="18" x14ac:dyDescent="0.4">
      <c r="A1" s="38" t="s">
        <v>726</v>
      </c>
    </row>
    <row r="2" spans="1:4" ht="18" x14ac:dyDescent="0.4">
      <c r="A2" s="38" t="s">
        <v>727</v>
      </c>
    </row>
    <row r="3" spans="1:4" ht="14.5" thickBot="1" x14ac:dyDescent="0.35">
      <c r="A3" s="269"/>
    </row>
    <row r="4" spans="1:4" ht="15" thickTop="1" thickBot="1" x14ac:dyDescent="0.35">
      <c r="B4" s="288" t="s">
        <v>728</v>
      </c>
      <c r="C4" s="289" t="s">
        <v>729</v>
      </c>
      <c r="D4" s="290" t="s">
        <v>730</v>
      </c>
    </row>
    <row r="5" spans="1:4" ht="15" thickTop="1" thickBot="1" x14ac:dyDescent="0.35">
      <c r="B5" s="291">
        <v>1</v>
      </c>
      <c r="C5" s="292">
        <v>2</v>
      </c>
      <c r="D5" s="293">
        <v>3</v>
      </c>
    </row>
    <row r="6" spans="1:4" ht="14.5" thickTop="1" x14ac:dyDescent="0.3">
      <c r="A6" s="294">
        <v>1</v>
      </c>
      <c r="B6" s="295"/>
      <c r="C6" s="296"/>
      <c r="D6" s="297"/>
    </row>
    <row r="7" spans="1:4" x14ac:dyDescent="0.3">
      <c r="A7" s="294">
        <v>2</v>
      </c>
      <c r="B7" s="298"/>
      <c r="C7" s="299"/>
      <c r="D7" s="297"/>
    </row>
    <row r="8" spans="1:4" x14ac:dyDescent="0.3">
      <c r="A8" s="294">
        <v>3</v>
      </c>
      <c r="B8" s="298"/>
      <c r="C8" s="299"/>
      <c r="D8" s="297"/>
    </row>
    <row r="9" spans="1:4" x14ac:dyDescent="0.3">
      <c r="A9" s="294">
        <v>4</v>
      </c>
      <c r="B9" s="298"/>
      <c r="C9" s="299"/>
      <c r="D9" s="297"/>
    </row>
    <row r="10" spans="1:4" x14ac:dyDescent="0.3">
      <c r="A10" s="294">
        <v>5</v>
      </c>
      <c r="B10" s="298"/>
      <c r="C10" s="299"/>
      <c r="D10" s="297"/>
    </row>
    <row r="11" spans="1:4" x14ac:dyDescent="0.3">
      <c r="A11" s="294">
        <v>6</v>
      </c>
      <c r="B11" s="298"/>
      <c r="C11" s="299"/>
      <c r="D11" s="297"/>
    </row>
    <row r="12" spans="1:4" x14ac:dyDescent="0.3">
      <c r="A12" s="294">
        <v>7</v>
      </c>
      <c r="B12" s="298"/>
      <c r="C12" s="299"/>
      <c r="D12" s="297"/>
    </row>
    <row r="13" spans="1:4" x14ac:dyDescent="0.3">
      <c r="A13" s="294">
        <v>8</v>
      </c>
      <c r="B13" s="298"/>
      <c r="C13" s="299"/>
      <c r="D13" s="297"/>
    </row>
    <row r="14" spans="1:4" x14ac:dyDescent="0.3">
      <c r="A14" s="294">
        <v>9</v>
      </c>
      <c r="B14" s="298"/>
      <c r="C14" s="299"/>
      <c r="D14" s="297"/>
    </row>
    <row r="15" spans="1:4" ht="14.5" thickBot="1" x14ac:dyDescent="0.35">
      <c r="A15" s="294">
        <v>10</v>
      </c>
      <c r="B15" s="300"/>
      <c r="C15" s="301"/>
      <c r="D15" s="302"/>
    </row>
    <row r="16" spans="1:4" ht="14.5" thickTop="1" x14ac:dyDescent="0.3"/>
  </sheetData>
  <pageMargins left="0.70866141732283472" right="0.70866141732283472" top="0.74803149606299213" bottom="0.74803149606299213" header="0.31496062992125984" footer="0.31496062992125984"/>
  <pageSetup orientation="landscape" verticalDpi="30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DA47A3-5553-4640-9307-03447CCB90F4}">
  <sheetPr>
    <pageSetUpPr fitToPage="1"/>
  </sheetPr>
  <dimension ref="A1:BR113"/>
  <sheetViews>
    <sheetView zoomScale="60" zoomScaleNormal="60" workbookViewId="0"/>
  </sheetViews>
  <sheetFormatPr defaultColWidth="9.26953125" defaultRowHeight="14" outlineLevelCol="1" x14ac:dyDescent="0.35"/>
  <cols>
    <col min="1" max="1" width="9.26953125" style="182"/>
    <col min="2" max="2" width="22.26953125" style="322" bestFit="1" customWidth="1"/>
    <col min="3" max="4" width="20.7265625" style="182" customWidth="1"/>
    <col min="5" max="10" width="20.7265625" style="110" customWidth="1"/>
    <col min="11" max="70" width="20.7265625" style="110" customWidth="1" outlineLevel="1"/>
    <col min="71" max="71" width="20.7265625" style="110" customWidth="1"/>
    <col min="72" max="73" width="9.26953125" style="110"/>
    <col min="74" max="74" width="12" style="110" customWidth="1"/>
    <col min="75" max="16384" width="9.26953125" style="110"/>
  </cols>
  <sheetData>
    <row r="1" spans="1:70" ht="17.149999999999999" customHeight="1" x14ac:dyDescent="0.35">
      <c r="A1" s="303" t="s">
        <v>731</v>
      </c>
      <c r="B1" s="304"/>
      <c r="C1" s="305"/>
      <c r="D1" s="305"/>
    </row>
    <row r="2" spans="1:70" ht="18" x14ac:dyDescent="0.35">
      <c r="A2" s="305"/>
      <c r="B2" s="304"/>
      <c r="C2" s="305"/>
      <c r="D2" s="305"/>
    </row>
    <row r="3" spans="1:70" ht="18" x14ac:dyDescent="0.35">
      <c r="A3" s="306" t="s">
        <v>732</v>
      </c>
      <c r="B3" s="306"/>
      <c r="C3" s="306"/>
      <c r="D3" s="306"/>
    </row>
    <row r="4" spans="1:70" ht="18" x14ac:dyDescent="0.35">
      <c r="A4" s="306" t="s">
        <v>733</v>
      </c>
      <c r="B4" s="306"/>
      <c r="C4" s="306"/>
      <c r="D4" s="306"/>
    </row>
    <row r="5" spans="1:70" ht="11.25" customHeight="1" thickBot="1" x14ac:dyDescent="0.4">
      <c r="B5" s="307"/>
      <c r="C5" s="307"/>
      <c r="D5" s="307"/>
    </row>
    <row r="6" spans="1:70" ht="14.5" thickTop="1" x14ac:dyDescent="0.35">
      <c r="A6" s="77">
        <v>1</v>
      </c>
      <c r="B6" s="308" t="s">
        <v>734</v>
      </c>
      <c r="C6" s="1189"/>
      <c r="D6" s="1187"/>
      <c r="E6" s="1186"/>
      <c r="F6" s="1187"/>
      <c r="G6" s="1186"/>
      <c r="H6" s="1187"/>
      <c r="I6" s="1186"/>
      <c r="J6" s="1187"/>
      <c r="K6" s="1186"/>
      <c r="L6" s="1187"/>
      <c r="M6" s="1186"/>
      <c r="N6" s="1187"/>
      <c r="O6" s="1186"/>
      <c r="P6" s="1187"/>
      <c r="Q6" s="1186"/>
      <c r="R6" s="1187"/>
      <c r="S6" s="1186"/>
      <c r="T6" s="1187"/>
      <c r="U6" s="1186"/>
      <c r="V6" s="1187"/>
      <c r="W6" s="1186"/>
      <c r="X6" s="1187"/>
      <c r="Y6" s="1186"/>
      <c r="Z6" s="1187"/>
      <c r="AA6" s="1186"/>
      <c r="AB6" s="1187"/>
      <c r="AC6" s="1186"/>
      <c r="AD6" s="1187"/>
      <c r="AE6" s="1186"/>
      <c r="AF6" s="1187"/>
      <c r="AG6" s="1186"/>
      <c r="AH6" s="1187"/>
      <c r="AI6" s="1186"/>
      <c r="AJ6" s="1187"/>
      <c r="AK6" s="1186"/>
      <c r="AL6" s="1187"/>
      <c r="AM6" s="1186"/>
      <c r="AN6" s="1187"/>
      <c r="AO6" s="1186"/>
      <c r="AP6" s="1187"/>
      <c r="AQ6" s="1186"/>
      <c r="AR6" s="1187"/>
      <c r="AS6" s="1186"/>
      <c r="AT6" s="1187"/>
      <c r="AU6" s="1186"/>
      <c r="AV6" s="1187"/>
      <c r="AW6" s="1186"/>
      <c r="AX6" s="1187"/>
      <c r="AY6" s="1186"/>
      <c r="AZ6" s="1187"/>
      <c r="BA6" s="1186"/>
      <c r="BB6" s="1187"/>
      <c r="BC6" s="1186"/>
      <c r="BD6" s="1187"/>
      <c r="BE6" s="1186"/>
      <c r="BF6" s="1187"/>
      <c r="BG6" s="1186"/>
      <c r="BH6" s="1187"/>
      <c r="BI6" s="1186"/>
      <c r="BJ6" s="1187"/>
      <c r="BK6" s="1186"/>
      <c r="BL6" s="1187"/>
      <c r="BM6" s="1186"/>
      <c r="BN6" s="1187"/>
      <c r="BO6" s="1186"/>
      <c r="BP6" s="1187"/>
      <c r="BQ6" s="1186"/>
      <c r="BR6" s="1187"/>
    </row>
    <row r="7" spans="1:70" ht="15" customHeight="1" x14ac:dyDescent="0.35">
      <c r="A7" s="77">
        <v>2</v>
      </c>
      <c r="B7" s="310" t="s">
        <v>735</v>
      </c>
      <c r="C7" s="1188"/>
      <c r="D7" s="1184"/>
      <c r="E7" s="1183"/>
      <c r="F7" s="1184"/>
      <c r="G7" s="1183"/>
      <c r="H7" s="1184"/>
      <c r="I7" s="1183"/>
      <c r="J7" s="1184"/>
      <c r="K7" s="1183"/>
      <c r="L7" s="1184"/>
      <c r="M7" s="1183"/>
      <c r="N7" s="1184"/>
      <c r="O7" s="1183"/>
      <c r="P7" s="1184"/>
      <c r="Q7" s="1183"/>
      <c r="R7" s="1184"/>
      <c r="S7" s="1183"/>
      <c r="T7" s="1184"/>
      <c r="U7" s="1183"/>
      <c r="V7" s="1184"/>
      <c r="W7" s="1183"/>
      <c r="X7" s="1184"/>
      <c r="Y7" s="1183"/>
      <c r="Z7" s="1184"/>
      <c r="AA7" s="1183"/>
      <c r="AB7" s="1184"/>
      <c r="AC7" s="1183"/>
      <c r="AD7" s="1184"/>
      <c r="AE7" s="1183"/>
      <c r="AF7" s="1184"/>
      <c r="AG7" s="1183"/>
      <c r="AH7" s="1184"/>
      <c r="AI7" s="1183"/>
      <c r="AJ7" s="1184"/>
      <c r="AK7" s="1183"/>
      <c r="AL7" s="1184"/>
      <c r="AM7" s="1183"/>
      <c r="AN7" s="1184"/>
      <c r="AO7" s="1183"/>
      <c r="AP7" s="1184"/>
      <c r="AQ7" s="1183"/>
      <c r="AR7" s="1184"/>
      <c r="AS7" s="1183"/>
      <c r="AT7" s="1184"/>
      <c r="AU7" s="1183"/>
      <c r="AV7" s="1184"/>
      <c r="AW7" s="1183"/>
      <c r="AX7" s="1184"/>
      <c r="AY7" s="1183"/>
      <c r="AZ7" s="1184"/>
      <c r="BA7" s="1183"/>
      <c r="BB7" s="1184"/>
      <c r="BC7" s="1183"/>
      <c r="BD7" s="1184"/>
      <c r="BE7" s="1183"/>
      <c r="BF7" s="1184"/>
      <c r="BG7" s="1183"/>
      <c r="BH7" s="1184"/>
      <c r="BI7" s="1183"/>
      <c r="BJ7" s="1184"/>
      <c r="BK7" s="1183"/>
      <c r="BL7" s="1184"/>
      <c r="BM7" s="1183"/>
      <c r="BN7" s="1184"/>
      <c r="BO7" s="1183"/>
      <c r="BP7" s="1184"/>
      <c r="BQ7" s="1183"/>
      <c r="BR7" s="1184"/>
    </row>
    <row r="8" spans="1:70" ht="15" customHeight="1" x14ac:dyDescent="0.35">
      <c r="A8" s="77">
        <v>3</v>
      </c>
      <c r="B8" s="310" t="s">
        <v>736</v>
      </c>
      <c r="C8" s="1185"/>
      <c r="D8" s="1181"/>
      <c r="E8" s="1180"/>
      <c r="F8" s="1181"/>
      <c r="G8" s="1180"/>
      <c r="H8" s="1181"/>
      <c r="I8" s="1180"/>
      <c r="J8" s="1181"/>
      <c r="K8" s="1180"/>
      <c r="L8" s="1181"/>
      <c r="M8" s="1180"/>
      <c r="N8" s="1181"/>
      <c r="O8" s="1180"/>
      <c r="P8" s="1181"/>
      <c r="Q8" s="1180"/>
      <c r="R8" s="1181"/>
      <c r="S8" s="1180"/>
      <c r="T8" s="1181"/>
      <c r="U8" s="1180"/>
      <c r="V8" s="1181"/>
      <c r="W8" s="1180"/>
      <c r="X8" s="1181"/>
      <c r="Y8" s="1180"/>
      <c r="Z8" s="1181"/>
      <c r="AA8" s="1180"/>
      <c r="AB8" s="1181"/>
      <c r="AC8" s="1180"/>
      <c r="AD8" s="1181"/>
      <c r="AE8" s="1180"/>
      <c r="AF8" s="1181"/>
      <c r="AG8" s="1180"/>
      <c r="AH8" s="1181"/>
      <c r="AI8" s="1180"/>
      <c r="AJ8" s="1181"/>
      <c r="AK8" s="1180"/>
      <c r="AL8" s="1181"/>
      <c r="AM8" s="1180"/>
      <c r="AN8" s="1181"/>
      <c r="AO8" s="1180"/>
      <c r="AP8" s="1181"/>
      <c r="AQ8" s="1180"/>
      <c r="AR8" s="1181"/>
      <c r="AS8" s="1180"/>
      <c r="AT8" s="1181"/>
      <c r="AU8" s="1180"/>
      <c r="AV8" s="1181"/>
      <c r="AW8" s="1180"/>
      <c r="AX8" s="1181"/>
      <c r="AY8" s="1180"/>
      <c r="AZ8" s="1181"/>
      <c r="BA8" s="1180"/>
      <c r="BB8" s="1181"/>
      <c r="BC8" s="1180"/>
      <c r="BD8" s="1181"/>
      <c r="BE8" s="1180"/>
      <c r="BF8" s="1181"/>
      <c r="BG8" s="1180"/>
      <c r="BH8" s="1181"/>
      <c r="BI8" s="1180"/>
      <c r="BJ8" s="1181"/>
      <c r="BK8" s="1180"/>
      <c r="BL8" s="1181"/>
      <c r="BM8" s="1180"/>
      <c r="BN8" s="1181"/>
      <c r="BO8" s="1180"/>
      <c r="BP8" s="1181"/>
      <c r="BQ8" s="1180"/>
      <c r="BR8" s="1181"/>
    </row>
    <row r="9" spans="1:70" ht="30.65" customHeight="1" x14ac:dyDescent="0.35">
      <c r="A9" s="77">
        <v>4</v>
      </c>
      <c r="B9" s="310" t="s">
        <v>737</v>
      </c>
      <c r="C9" s="1182"/>
      <c r="D9" s="1178"/>
      <c r="E9" s="1177"/>
      <c r="F9" s="1178"/>
      <c r="G9" s="1177"/>
      <c r="H9" s="1178"/>
      <c r="I9" s="1177"/>
      <c r="J9" s="1178"/>
      <c r="K9" s="1177"/>
      <c r="L9" s="1178"/>
      <c r="M9" s="1177"/>
      <c r="N9" s="1178"/>
      <c r="O9" s="1177"/>
      <c r="P9" s="1178"/>
      <c r="Q9" s="1177"/>
      <c r="R9" s="1178"/>
      <c r="S9" s="1177"/>
      <c r="T9" s="1178"/>
      <c r="U9" s="1177"/>
      <c r="V9" s="1178"/>
      <c r="W9" s="1177"/>
      <c r="X9" s="1178"/>
      <c r="Y9" s="1177"/>
      <c r="Z9" s="1178"/>
      <c r="AA9" s="1177"/>
      <c r="AB9" s="1178"/>
      <c r="AC9" s="1177"/>
      <c r="AD9" s="1178"/>
      <c r="AE9" s="1177"/>
      <c r="AF9" s="1178"/>
      <c r="AG9" s="1177"/>
      <c r="AH9" s="1178"/>
      <c r="AI9" s="1177"/>
      <c r="AJ9" s="1178"/>
      <c r="AK9" s="1177"/>
      <c r="AL9" s="1178"/>
      <c r="AM9" s="1177"/>
      <c r="AN9" s="1178"/>
      <c r="AO9" s="1177"/>
      <c r="AP9" s="1178"/>
      <c r="AQ9" s="1177"/>
      <c r="AR9" s="1178"/>
      <c r="AS9" s="1177"/>
      <c r="AT9" s="1178"/>
      <c r="AU9" s="1177"/>
      <c r="AV9" s="1178"/>
      <c r="AW9" s="1177"/>
      <c r="AX9" s="1178"/>
      <c r="AY9" s="1177"/>
      <c r="AZ9" s="1178"/>
      <c r="BA9" s="1177"/>
      <c r="BB9" s="1178"/>
      <c r="BC9" s="1177"/>
      <c r="BD9" s="1178"/>
      <c r="BE9" s="1177"/>
      <c r="BF9" s="1178"/>
      <c r="BG9" s="1177"/>
      <c r="BH9" s="1178"/>
      <c r="BI9" s="1177"/>
      <c r="BJ9" s="1178"/>
      <c r="BK9" s="1177"/>
      <c r="BL9" s="1178"/>
      <c r="BM9" s="1177"/>
      <c r="BN9" s="1178"/>
      <c r="BO9" s="1177"/>
      <c r="BP9" s="1178"/>
      <c r="BQ9" s="1177"/>
      <c r="BR9" s="1178"/>
    </row>
    <row r="10" spans="1:70" ht="28.5" thickBot="1" x14ac:dyDescent="0.4">
      <c r="A10" s="77">
        <v>5</v>
      </c>
      <c r="B10" s="311" t="s">
        <v>738</v>
      </c>
      <c r="C10" s="1179"/>
      <c r="D10" s="1176"/>
      <c r="E10" s="1175"/>
      <c r="F10" s="1176"/>
      <c r="G10" s="1175"/>
      <c r="H10" s="1176"/>
      <c r="I10" s="1175"/>
      <c r="J10" s="1176"/>
      <c r="K10" s="1175"/>
      <c r="L10" s="1176"/>
      <c r="M10" s="1175"/>
      <c r="N10" s="1176"/>
      <c r="O10" s="1175"/>
      <c r="P10" s="1176"/>
      <c r="Q10" s="1175"/>
      <c r="R10" s="1176"/>
      <c r="S10" s="1175"/>
      <c r="T10" s="1176"/>
      <c r="U10" s="1175"/>
      <c r="V10" s="1176"/>
      <c r="W10" s="1175"/>
      <c r="X10" s="1176"/>
      <c r="Y10" s="1175"/>
      <c r="Z10" s="1176"/>
      <c r="AA10" s="1175"/>
      <c r="AB10" s="1176"/>
      <c r="AC10" s="1175"/>
      <c r="AD10" s="1176"/>
      <c r="AE10" s="1175"/>
      <c r="AF10" s="1176"/>
      <c r="AG10" s="1175"/>
      <c r="AH10" s="1176"/>
      <c r="AI10" s="1175"/>
      <c r="AJ10" s="1176"/>
      <c r="AK10" s="1175"/>
      <c r="AL10" s="1176"/>
      <c r="AM10" s="1175"/>
      <c r="AN10" s="1176"/>
      <c r="AO10" s="1175"/>
      <c r="AP10" s="1176"/>
      <c r="AQ10" s="1175"/>
      <c r="AR10" s="1176"/>
      <c r="AS10" s="1175"/>
      <c r="AT10" s="1176"/>
      <c r="AU10" s="1175"/>
      <c r="AV10" s="1176"/>
      <c r="AW10" s="1175"/>
      <c r="AX10" s="1176"/>
      <c r="AY10" s="1175"/>
      <c r="AZ10" s="1176"/>
      <c r="BA10" s="1175"/>
      <c r="BB10" s="1176"/>
      <c r="BC10" s="1175"/>
      <c r="BD10" s="1176"/>
      <c r="BE10" s="1175"/>
      <c r="BF10" s="1176"/>
      <c r="BG10" s="1175"/>
      <c r="BH10" s="1176"/>
      <c r="BI10" s="1175"/>
      <c r="BJ10" s="1176"/>
      <c r="BK10" s="1175"/>
      <c r="BL10" s="1176"/>
      <c r="BM10" s="1175"/>
      <c r="BN10" s="1176"/>
      <c r="BO10" s="1175"/>
      <c r="BP10" s="1176"/>
      <c r="BQ10" s="1175"/>
      <c r="BR10" s="1176"/>
    </row>
    <row r="11" spans="1:70" s="1035" customFormat="1" ht="62.5" customHeight="1" thickTop="1" thickBot="1" x14ac:dyDescent="0.35">
      <c r="A11" s="1033">
        <v>6</v>
      </c>
      <c r="B11" s="1034" t="s">
        <v>739</v>
      </c>
      <c r="C11" s="313" t="s">
        <v>740</v>
      </c>
      <c r="D11" s="313" t="s">
        <v>741</v>
      </c>
      <c r="E11" s="313" t="s">
        <v>740</v>
      </c>
      <c r="F11" s="313" t="s">
        <v>741</v>
      </c>
      <c r="G11" s="313" t="s">
        <v>740</v>
      </c>
      <c r="H11" s="313" t="s">
        <v>741</v>
      </c>
      <c r="I11" s="313" t="s">
        <v>740</v>
      </c>
      <c r="J11" s="313" t="s">
        <v>741</v>
      </c>
      <c r="K11" s="313" t="s">
        <v>740</v>
      </c>
      <c r="L11" s="313" t="s">
        <v>741</v>
      </c>
      <c r="M11" s="313" t="s">
        <v>740</v>
      </c>
      <c r="N11" s="313" t="s">
        <v>741</v>
      </c>
      <c r="O11" s="313" t="s">
        <v>740</v>
      </c>
      <c r="P11" s="313" t="s">
        <v>741</v>
      </c>
      <c r="Q11" s="313" t="s">
        <v>740</v>
      </c>
      <c r="R11" s="313" t="s">
        <v>741</v>
      </c>
      <c r="S11" s="313" t="s">
        <v>740</v>
      </c>
      <c r="T11" s="313" t="s">
        <v>741</v>
      </c>
      <c r="U11" s="313" t="s">
        <v>740</v>
      </c>
      <c r="V11" s="313" t="s">
        <v>741</v>
      </c>
      <c r="W11" s="313" t="s">
        <v>740</v>
      </c>
      <c r="X11" s="313" t="s">
        <v>741</v>
      </c>
      <c r="Y11" s="313" t="s">
        <v>740</v>
      </c>
      <c r="Z11" s="313" t="s">
        <v>741</v>
      </c>
      <c r="AA11" s="313" t="s">
        <v>740</v>
      </c>
      <c r="AB11" s="313" t="s">
        <v>741</v>
      </c>
      <c r="AC11" s="313" t="s">
        <v>740</v>
      </c>
      <c r="AD11" s="313" t="s">
        <v>741</v>
      </c>
      <c r="AE11" s="313" t="s">
        <v>740</v>
      </c>
      <c r="AF11" s="313" t="s">
        <v>741</v>
      </c>
      <c r="AG11" s="313" t="s">
        <v>740</v>
      </c>
      <c r="AH11" s="313" t="s">
        <v>741</v>
      </c>
      <c r="AI11" s="313" t="s">
        <v>740</v>
      </c>
      <c r="AJ11" s="313" t="s">
        <v>741</v>
      </c>
      <c r="AK11" s="313" t="s">
        <v>740</v>
      </c>
      <c r="AL11" s="313" t="s">
        <v>741</v>
      </c>
      <c r="AM11" s="313" t="s">
        <v>740</v>
      </c>
      <c r="AN11" s="313" t="s">
        <v>741</v>
      </c>
      <c r="AO11" s="313" t="s">
        <v>740</v>
      </c>
      <c r="AP11" s="313" t="s">
        <v>741</v>
      </c>
      <c r="AQ11" s="313" t="s">
        <v>740</v>
      </c>
      <c r="AR11" s="313" t="s">
        <v>741</v>
      </c>
      <c r="AS11" s="313" t="s">
        <v>740</v>
      </c>
      <c r="AT11" s="313" t="s">
        <v>741</v>
      </c>
      <c r="AU11" s="313" t="s">
        <v>740</v>
      </c>
      <c r="AV11" s="313" t="s">
        <v>741</v>
      </c>
      <c r="AW11" s="313" t="s">
        <v>740</v>
      </c>
      <c r="AX11" s="313" t="s">
        <v>741</v>
      </c>
      <c r="AY11" s="313" t="s">
        <v>740</v>
      </c>
      <c r="AZ11" s="313" t="s">
        <v>741</v>
      </c>
      <c r="BA11" s="313" t="s">
        <v>740</v>
      </c>
      <c r="BB11" s="313" t="s">
        <v>741</v>
      </c>
      <c r="BC11" s="313" t="s">
        <v>740</v>
      </c>
      <c r="BD11" s="313" t="s">
        <v>741</v>
      </c>
      <c r="BE11" s="313" t="s">
        <v>740</v>
      </c>
      <c r="BF11" s="313" t="s">
        <v>741</v>
      </c>
      <c r="BG11" s="313" t="s">
        <v>740</v>
      </c>
      <c r="BH11" s="313" t="s">
        <v>741</v>
      </c>
      <c r="BI11" s="313" t="s">
        <v>740</v>
      </c>
      <c r="BJ11" s="313" t="s">
        <v>741</v>
      </c>
      <c r="BK11" s="313" t="s">
        <v>740</v>
      </c>
      <c r="BL11" s="313" t="s">
        <v>741</v>
      </c>
      <c r="BM11" s="313" t="s">
        <v>740</v>
      </c>
      <c r="BN11" s="313" t="s">
        <v>741</v>
      </c>
      <c r="BO11" s="313" t="s">
        <v>740</v>
      </c>
      <c r="BP11" s="313" t="s">
        <v>741</v>
      </c>
      <c r="BQ11" s="313" t="s">
        <v>740</v>
      </c>
      <c r="BR11" s="313" t="s">
        <v>741</v>
      </c>
    </row>
    <row r="12" spans="1:70" ht="15" customHeight="1" thickTop="1" thickBot="1" x14ac:dyDescent="0.35">
      <c r="A12" s="77">
        <v>7</v>
      </c>
      <c r="B12" s="314"/>
      <c r="C12" s="183">
        <v>1</v>
      </c>
      <c r="D12" s="156">
        <v>2</v>
      </c>
      <c r="E12" s="183">
        <v>3</v>
      </c>
      <c r="F12" s="156">
        <v>4</v>
      </c>
      <c r="G12" s="183">
        <v>5</v>
      </c>
      <c r="H12" s="156">
        <v>6</v>
      </c>
      <c r="I12" s="183">
        <v>7</v>
      </c>
      <c r="J12" s="156">
        <v>8</v>
      </c>
      <c r="K12" s="183">
        <v>9</v>
      </c>
      <c r="L12" s="156">
        <v>10</v>
      </c>
      <c r="M12" s="183">
        <v>11</v>
      </c>
      <c r="N12" s="156">
        <v>12</v>
      </c>
      <c r="O12" s="183">
        <v>13</v>
      </c>
      <c r="P12" s="156">
        <v>14</v>
      </c>
      <c r="Q12" s="183">
        <v>15</v>
      </c>
      <c r="R12" s="156">
        <v>16</v>
      </c>
      <c r="S12" s="183">
        <v>17</v>
      </c>
      <c r="T12" s="156">
        <v>18</v>
      </c>
      <c r="U12" s="183">
        <v>19</v>
      </c>
      <c r="V12" s="156">
        <v>20</v>
      </c>
      <c r="W12" s="183">
        <v>21</v>
      </c>
      <c r="X12" s="156">
        <v>22</v>
      </c>
      <c r="Y12" s="183">
        <v>23</v>
      </c>
      <c r="Z12" s="156">
        <v>24</v>
      </c>
      <c r="AA12" s="183">
        <v>25</v>
      </c>
      <c r="AB12" s="156">
        <v>26</v>
      </c>
      <c r="AC12" s="183">
        <v>27</v>
      </c>
      <c r="AD12" s="156">
        <v>28</v>
      </c>
      <c r="AE12" s="183">
        <v>29</v>
      </c>
      <c r="AF12" s="156">
        <v>30</v>
      </c>
      <c r="AG12" s="183">
        <v>31</v>
      </c>
      <c r="AH12" s="156">
        <v>32</v>
      </c>
      <c r="AI12" s="183">
        <v>33</v>
      </c>
      <c r="AJ12" s="156">
        <v>34</v>
      </c>
      <c r="AK12" s="183">
        <v>35</v>
      </c>
      <c r="AL12" s="156">
        <v>36</v>
      </c>
      <c r="AM12" s="183">
        <v>37</v>
      </c>
      <c r="AN12" s="156">
        <v>38</v>
      </c>
      <c r="AO12" s="183">
        <v>39</v>
      </c>
      <c r="AP12" s="156">
        <v>40</v>
      </c>
      <c r="AQ12" s="183">
        <v>41</v>
      </c>
      <c r="AR12" s="156">
        <v>42</v>
      </c>
      <c r="AS12" s="183">
        <v>43</v>
      </c>
      <c r="AT12" s="156">
        <v>44</v>
      </c>
      <c r="AU12" s="183">
        <v>45</v>
      </c>
      <c r="AV12" s="156">
        <v>46</v>
      </c>
      <c r="AW12" s="183">
        <v>47</v>
      </c>
      <c r="AX12" s="156">
        <v>48</v>
      </c>
      <c r="AY12" s="183">
        <v>49</v>
      </c>
      <c r="AZ12" s="156">
        <v>50</v>
      </c>
      <c r="BA12" s="183">
        <v>51</v>
      </c>
      <c r="BB12" s="156">
        <v>52</v>
      </c>
      <c r="BC12" s="183">
        <v>53</v>
      </c>
      <c r="BD12" s="156">
        <v>54</v>
      </c>
      <c r="BE12" s="183">
        <v>55</v>
      </c>
      <c r="BF12" s="156">
        <v>56</v>
      </c>
      <c r="BG12" s="183">
        <v>57</v>
      </c>
      <c r="BH12" s="156">
        <v>58</v>
      </c>
      <c r="BI12" s="183">
        <v>59</v>
      </c>
      <c r="BJ12" s="156">
        <v>60</v>
      </c>
      <c r="BK12" s="183">
        <v>61</v>
      </c>
      <c r="BL12" s="156">
        <v>62</v>
      </c>
      <c r="BM12" s="183">
        <v>63</v>
      </c>
      <c r="BN12" s="156">
        <v>64</v>
      </c>
      <c r="BO12" s="183">
        <v>65</v>
      </c>
      <c r="BP12" s="156">
        <v>66</v>
      </c>
      <c r="BQ12" s="183">
        <v>67</v>
      </c>
      <c r="BR12" s="156">
        <v>68</v>
      </c>
    </row>
    <row r="13" spans="1:70" ht="15" customHeight="1" thickTop="1" x14ac:dyDescent="0.35">
      <c r="A13" s="77">
        <v>8</v>
      </c>
      <c r="B13" s="315">
        <v>1</v>
      </c>
      <c r="C13" s="316"/>
      <c r="D13" s="1031"/>
      <c r="E13" s="316"/>
      <c r="F13" s="1031"/>
      <c r="G13" s="316"/>
      <c r="H13" s="317"/>
      <c r="I13" s="316"/>
      <c r="J13" s="317"/>
      <c r="K13" s="316"/>
      <c r="L13" s="317"/>
      <c r="M13" s="316"/>
      <c r="N13" s="317"/>
      <c r="O13" s="316"/>
      <c r="P13" s="317"/>
      <c r="Q13" s="316"/>
      <c r="R13" s="317"/>
      <c r="S13" s="316"/>
      <c r="T13" s="317"/>
      <c r="U13" s="316"/>
      <c r="V13" s="317"/>
      <c r="W13" s="316"/>
      <c r="X13" s="317"/>
      <c r="Y13" s="316"/>
      <c r="Z13" s="317"/>
      <c r="AA13" s="316"/>
      <c r="AB13" s="317"/>
      <c r="AC13" s="316"/>
      <c r="AD13" s="317"/>
      <c r="AE13" s="316"/>
      <c r="AF13" s="317"/>
      <c r="AG13" s="316"/>
      <c r="AH13" s="317"/>
      <c r="AI13" s="316"/>
      <c r="AJ13" s="317"/>
      <c r="AK13" s="316"/>
      <c r="AL13" s="317"/>
      <c r="AM13" s="316"/>
      <c r="AN13" s="317"/>
      <c r="AO13" s="316"/>
      <c r="AP13" s="317"/>
      <c r="AQ13" s="316"/>
      <c r="AR13" s="317"/>
      <c r="AS13" s="316"/>
      <c r="AT13" s="317"/>
      <c r="AU13" s="316"/>
      <c r="AV13" s="317"/>
      <c r="AW13" s="316"/>
      <c r="AX13" s="317"/>
      <c r="AY13" s="316"/>
      <c r="AZ13" s="317"/>
      <c r="BA13" s="316"/>
      <c r="BB13" s="317"/>
      <c r="BC13" s="316"/>
      <c r="BD13" s="317"/>
      <c r="BE13" s="316"/>
      <c r="BF13" s="317"/>
      <c r="BG13" s="316"/>
      <c r="BH13" s="317"/>
      <c r="BI13" s="316"/>
      <c r="BJ13" s="317"/>
      <c r="BK13" s="316"/>
      <c r="BL13" s="317"/>
      <c r="BM13" s="316"/>
      <c r="BN13" s="317"/>
      <c r="BO13" s="316"/>
      <c r="BP13" s="317"/>
      <c r="BQ13" s="316"/>
      <c r="BR13" s="317"/>
    </row>
    <row r="14" spans="1:70" ht="15" customHeight="1" x14ac:dyDescent="0.35">
      <c r="A14" s="77">
        <v>9</v>
      </c>
      <c r="B14" s="318">
        <v>2</v>
      </c>
      <c r="C14" s="316"/>
      <c r="D14" s="1031"/>
      <c r="E14" s="316"/>
      <c r="F14" s="1031"/>
      <c r="G14" s="316"/>
      <c r="H14" s="319"/>
      <c r="I14" s="316"/>
      <c r="J14" s="319"/>
      <c r="K14" s="316"/>
      <c r="L14" s="319"/>
      <c r="M14" s="316"/>
      <c r="N14" s="319"/>
      <c r="O14" s="316"/>
      <c r="P14" s="319"/>
      <c r="Q14" s="316"/>
      <c r="R14" s="319"/>
      <c r="S14" s="316"/>
      <c r="T14" s="319"/>
      <c r="U14" s="316"/>
      <c r="V14" s="319"/>
      <c r="W14" s="316"/>
      <c r="X14" s="319"/>
      <c r="Y14" s="316"/>
      <c r="Z14" s="319"/>
      <c r="AA14" s="316"/>
      <c r="AB14" s="319"/>
      <c r="AC14" s="316"/>
      <c r="AD14" s="319"/>
      <c r="AE14" s="316"/>
      <c r="AF14" s="319"/>
      <c r="AG14" s="316"/>
      <c r="AH14" s="319"/>
      <c r="AI14" s="316"/>
      <c r="AJ14" s="319"/>
      <c r="AK14" s="316"/>
      <c r="AL14" s="319"/>
      <c r="AM14" s="316"/>
      <c r="AN14" s="319"/>
      <c r="AO14" s="316"/>
      <c r="AP14" s="319"/>
      <c r="AQ14" s="316"/>
      <c r="AR14" s="319"/>
      <c r="AS14" s="316"/>
      <c r="AT14" s="319"/>
      <c r="AU14" s="316"/>
      <c r="AV14" s="319"/>
      <c r="AW14" s="316"/>
      <c r="AX14" s="319"/>
      <c r="AY14" s="316"/>
      <c r="AZ14" s="319"/>
      <c r="BA14" s="316"/>
      <c r="BB14" s="319"/>
      <c r="BC14" s="316"/>
      <c r="BD14" s="319"/>
      <c r="BE14" s="316"/>
      <c r="BF14" s="319"/>
      <c r="BG14" s="316"/>
      <c r="BH14" s="319"/>
      <c r="BI14" s="316"/>
      <c r="BJ14" s="319"/>
      <c r="BK14" s="316"/>
      <c r="BL14" s="319"/>
      <c r="BM14" s="316"/>
      <c r="BN14" s="319"/>
      <c r="BO14" s="316"/>
      <c r="BP14" s="319"/>
      <c r="BQ14" s="316"/>
      <c r="BR14" s="319"/>
    </row>
    <row r="15" spans="1:70" ht="15" customHeight="1" x14ac:dyDescent="0.35">
      <c r="A15" s="77">
        <v>10</v>
      </c>
      <c r="B15" s="318">
        <v>3</v>
      </c>
      <c r="C15" s="316"/>
      <c r="D15" s="1031"/>
      <c r="E15" s="316"/>
      <c r="F15" s="1031"/>
      <c r="G15" s="316"/>
      <c r="H15" s="319"/>
      <c r="I15" s="316"/>
      <c r="J15" s="319"/>
      <c r="K15" s="316"/>
      <c r="L15" s="319"/>
      <c r="M15" s="316"/>
      <c r="N15" s="319"/>
      <c r="O15" s="316"/>
      <c r="P15" s="319"/>
      <c r="Q15" s="316"/>
      <c r="R15" s="319"/>
      <c r="S15" s="316"/>
      <c r="T15" s="319"/>
      <c r="U15" s="316"/>
      <c r="V15" s="319"/>
      <c r="W15" s="316"/>
      <c r="X15" s="319"/>
      <c r="Y15" s="316"/>
      <c r="Z15" s="319"/>
      <c r="AA15" s="316"/>
      <c r="AB15" s="319"/>
      <c r="AC15" s="316"/>
      <c r="AD15" s="319"/>
      <c r="AE15" s="316"/>
      <c r="AF15" s="319"/>
      <c r="AG15" s="316"/>
      <c r="AH15" s="319"/>
      <c r="AI15" s="316"/>
      <c r="AJ15" s="319"/>
      <c r="AK15" s="316"/>
      <c r="AL15" s="319"/>
      <c r="AM15" s="316"/>
      <c r="AN15" s="319"/>
      <c r="AO15" s="316"/>
      <c r="AP15" s="319"/>
      <c r="AQ15" s="316"/>
      <c r="AR15" s="319"/>
      <c r="AS15" s="316"/>
      <c r="AT15" s="319"/>
      <c r="AU15" s="316"/>
      <c r="AV15" s="319"/>
      <c r="AW15" s="316"/>
      <c r="AX15" s="319"/>
      <c r="AY15" s="316"/>
      <c r="AZ15" s="319"/>
      <c r="BA15" s="316"/>
      <c r="BB15" s="319"/>
      <c r="BC15" s="316"/>
      <c r="BD15" s="319"/>
      <c r="BE15" s="316"/>
      <c r="BF15" s="319"/>
      <c r="BG15" s="316"/>
      <c r="BH15" s="319"/>
      <c r="BI15" s="316"/>
      <c r="BJ15" s="319"/>
      <c r="BK15" s="316"/>
      <c r="BL15" s="319"/>
      <c r="BM15" s="316"/>
      <c r="BN15" s="319"/>
      <c r="BO15" s="316"/>
      <c r="BP15" s="319"/>
      <c r="BQ15" s="316"/>
      <c r="BR15" s="319"/>
    </row>
    <row r="16" spans="1:70" ht="15" customHeight="1" x14ac:dyDescent="0.35">
      <c r="A16" s="77">
        <v>11</v>
      </c>
      <c r="B16" s="318">
        <v>4</v>
      </c>
      <c r="C16" s="316"/>
      <c r="D16" s="1031"/>
      <c r="E16" s="316"/>
      <c r="F16" s="1031"/>
      <c r="G16" s="316"/>
      <c r="H16" s="319"/>
      <c r="I16" s="316"/>
      <c r="J16" s="319"/>
      <c r="K16" s="316"/>
      <c r="L16" s="319"/>
      <c r="M16" s="316"/>
      <c r="N16" s="319"/>
      <c r="O16" s="316"/>
      <c r="P16" s="319"/>
      <c r="Q16" s="316"/>
      <c r="R16" s="319"/>
      <c r="S16" s="316"/>
      <c r="T16" s="319"/>
      <c r="U16" s="316"/>
      <c r="V16" s="319"/>
      <c r="W16" s="316"/>
      <c r="X16" s="319"/>
      <c r="Y16" s="316"/>
      <c r="Z16" s="319"/>
      <c r="AA16" s="316"/>
      <c r="AB16" s="319"/>
      <c r="AC16" s="316"/>
      <c r="AD16" s="319"/>
      <c r="AE16" s="316"/>
      <c r="AF16" s="319"/>
      <c r="AG16" s="316"/>
      <c r="AH16" s="319"/>
      <c r="AI16" s="316"/>
      <c r="AJ16" s="319"/>
      <c r="AK16" s="316"/>
      <c r="AL16" s="319"/>
      <c r="AM16" s="316"/>
      <c r="AN16" s="319"/>
      <c r="AO16" s="316"/>
      <c r="AP16" s="319"/>
      <c r="AQ16" s="316"/>
      <c r="AR16" s="319"/>
      <c r="AS16" s="316"/>
      <c r="AT16" s="319"/>
      <c r="AU16" s="316"/>
      <c r="AV16" s="319"/>
      <c r="AW16" s="316"/>
      <c r="AX16" s="319"/>
      <c r="AY16" s="316"/>
      <c r="AZ16" s="319"/>
      <c r="BA16" s="316"/>
      <c r="BB16" s="319"/>
      <c r="BC16" s="316"/>
      <c r="BD16" s="319"/>
      <c r="BE16" s="316"/>
      <c r="BF16" s="319"/>
      <c r="BG16" s="316"/>
      <c r="BH16" s="319"/>
      <c r="BI16" s="316"/>
      <c r="BJ16" s="319"/>
      <c r="BK16" s="316"/>
      <c r="BL16" s="319"/>
      <c r="BM16" s="316"/>
      <c r="BN16" s="319"/>
      <c r="BO16" s="316"/>
      <c r="BP16" s="319"/>
      <c r="BQ16" s="316"/>
      <c r="BR16" s="319"/>
    </row>
    <row r="17" spans="1:70" ht="15" customHeight="1" x14ac:dyDescent="0.35">
      <c r="A17" s="77">
        <v>12</v>
      </c>
      <c r="B17" s="318">
        <v>5</v>
      </c>
      <c r="C17" s="316"/>
      <c r="D17" s="1031"/>
      <c r="E17" s="316"/>
      <c r="F17" s="1031"/>
      <c r="G17" s="316"/>
      <c r="H17" s="319"/>
      <c r="I17" s="316"/>
      <c r="J17" s="319"/>
      <c r="K17" s="316"/>
      <c r="L17" s="319"/>
      <c r="M17" s="316"/>
      <c r="N17" s="319"/>
      <c r="O17" s="316"/>
      <c r="P17" s="319"/>
      <c r="Q17" s="316"/>
      <c r="R17" s="319"/>
      <c r="S17" s="316"/>
      <c r="T17" s="319"/>
      <c r="U17" s="316"/>
      <c r="V17" s="319"/>
      <c r="W17" s="316"/>
      <c r="X17" s="319"/>
      <c r="Y17" s="316"/>
      <c r="Z17" s="319"/>
      <c r="AA17" s="316"/>
      <c r="AB17" s="319"/>
      <c r="AC17" s="316"/>
      <c r="AD17" s="319"/>
      <c r="AE17" s="316"/>
      <c r="AF17" s="319"/>
      <c r="AG17" s="316"/>
      <c r="AH17" s="319"/>
      <c r="AI17" s="316"/>
      <c r="AJ17" s="319"/>
      <c r="AK17" s="316"/>
      <c r="AL17" s="319"/>
      <c r="AM17" s="316"/>
      <c r="AN17" s="319"/>
      <c r="AO17" s="316"/>
      <c r="AP17" s="319"/>
      <c r="AQ17" s="316"/>
      <c r="AR17" s="319"/>
      <c r="AS17" s="316"/>
      <c r="AT17" s="319"/>
      <c r="AU17" s="316"/>
      <c r="AV17" s="319"/>
      <c r="AW17" s="316"/>
      <c r="AX17" s="319"/>
      <c r="AY17" s="316"/>
      <c r="AZ17" s="319"/>
      <c r="BA17" s="316"/>
      <c r="BB17" s="319"/>
      <c r="BC17" s="316"/>
      <c r="BD17" s="319"/>
      <c r="BE17" s="316"/>
      <c r="BF17" s="319"/>
      <c r="BG17" s="316"/>
      <c r="BH17" s="319"/>
      <c r="BI17" s="316"/>
      <c r="BJ17" s="319"/>
      <c r="BK17" s="316"/>
      <c r="BL17" s="319"/>
      <c r="BM17" s="316"/>
      <c r="BN17" s="319"/>
      <c r="BO17" s="316"/>
      <c r="BP17" s="319"/>
      <c r="BQ17" s="316"/>
      <c r="BR17" s="319"/>
    </row>
    <row r="18" spans="1:70" ht="15" customHeight="1" x14ac:dyDescent="0.35">
      <c r="A18" s="77">
        <v>13</v>
      </c>
      <c r="B18" s="318">
        <v>6</v>
      </c>
      <c r="C18" s="316"/>
      <c r="D18" s="1031"/>
      <c r="E18" s="316"/>
      <c r="F18" s="1031"/>
      <c r="G18" s="316"/>
      <c r="H18" s="319"/>
      <c r="I18" s="316"/>
      <c r="J18" s="319"/>
      <c r="K18" s="316"/>
      <c r="L18" s="319"/>
      <c r="M18" s="316"/>
      <c r="N18" s="319"/>
      <c r="O18" s="316"/>
      <c r="P18" s="319"/>
      <c r="Q18" s="316"/>
      <c r="R18" s="319"/>
      <c r="S18" s="316"/>
      <c r="T18" s="319"/>
      <c r="U18" s="316"/>
      <c r="V18" s="319"/>
      <c r="W18" s="316"/>
      <c r="X18" s="319"/>
      <c r="Y18" s="316"/>
      <c r="Z18" s="319"/>
      <c r="AA18" s="316"/>
      <c r="AB18" s="319"/>
      <c r="AC18" s="316"/>
      <c r="AD18" s="319"/>
      <c r="AE18" s="316"/>
      <c r="AF18" s="319"/>
      <c r="AG18" s="316"/>
      <c r="AH18" s="319"/>
      <c r="AI18" s="316"/>
      <c r="AJ18" s="319"/>
      <c r="AK18" s="316"/>
      <c r="AL18" s="319"/>
      <c r="AM18" s="316"/>
      <c r="AN18" s="319"/>
      <c r="AO18" s="316"/>
      <c r="AP18" s="319"/>
      <c r="AQ18" s="316"/>
      <c r="AR18" s="319"/>
      <c r="AS18" s="316"/>
      <c r="AT18" s="319"/>
      <c r="AU18" s="316"/>
      <c r="AV18" s="319"/>
      <c r="AW18" s="316"/>
      <c r="AX18" s="319"/>
      <c r="AY18" s="316"/>
      <c r="AZ18" s="319"/>
      <c r="BA18" s="316"/>
      <c r="BB18" s="319"/>
      <c r="BC18" s="316"/>
      <c r="BD18" s="319"/>
      <c r="BE18" s="316"/>
      <c r="BF18" s="319"/>
      <c r="BG18" s="316"/>
      <c r="BH18" s="319"/>
      <c r="BI18" s="316"/>
      <c r="BJ18" s="319"/>
      <c r="BK18" s="316"/>
      <c r="BL18" s="319"/>
      <c r="BM18" s="316"/>
      <c r="BN18" s="319"/>
      <c r="BO18" s="316"/>
      <c r="BP18" s="319"/>
      <c r="BQ18" s="316"/>
      <c r="BR18" s="319"/>
    </row>
    <row r="19" spans="1:70" ht="15" customHeight="1" x14ac:dyDescent="0.35">
      <c r="A19" s="77">
        <v>14</v>
      </c>
      <c r="B19" s="318">
        <v>7</v>
      </c>
      <c r="C19" s="316"/>
      <c r="D19" s="1031"/>
      <c r="E19" s="316"/>
      <c r="F19" s="1031"/>
      <c r="G19" s="316"/>
      <c r="H19" s="319"/>
      <c r="I19" s="316"/>
      <c r="J19" s="319"/>
      <c r="K19" s="316"/>
      <c r="L19" s="319"/>
      <c r="M19" s="316"/>
      <c r="N19" s="319"/>
      <c r="O19" s="316"/>
      <c r="P19" s="319"/>
      <c r="Q19" s="316"/>
      <c r="R19" s="319"/>
      <c r="S19" s="316"/>
      <c r="T19" s="319"/>
      <c r="U19" s="316"/>
      <c r="V19" s="319"/>
      <c r="W19" s="316"/>
      <c r="X19" s="319"/>
      <c r="Y19" s="316"/>
      <c r="Z19" s="319"/>
      <c r="AA19" s="316"/>
      <c r="AB19" s="319"/>
      <c r="AC19" s="316"/>
      <c r="AD19" s="319"/>
      <c r="AE19" s="316"/>
      <c r="AF19" s="319"/>
      <c r="AG19" s="316"/>
      <c r="AH19" s="319"/>
      <c r="AI19" s="316"/>
      <c r="AJ19" s="319"/>
      <c r="AK19" s="316"/>
      <c r="AL19" s="319"/>
      <c r="AM19" s="316"/>
      <c r="AN19" s="319"/>
      <c r="AO19" s="316"/>
      <c r="AP19" s="319"/>
      <c r="AQ19" s="316"/>
      <c r="AR19" s="319"/>
      <c r="AS19" s="316"/>
      <c r="AT19" s="319"/>
      <c r="AU19" s="316"/>
      <c r="AV19" s="319"/>
      <c r="AW19" s="316"/>
      <c r="AX19" s="319"/>
      <c r="AY19" s="316"/>
      <c r="AZ19" s="319"/>
      <c r="BA19" s="316"/>
      <c r="BB19" s="319"/>
      <c r="BC19" s="316"/>
      <c r="BD19" s="319"/>
      <c r="BE19" s="316"/>
      <c r="BF19" s="319"/>
      <c r="BG19" s="316"/>
      <c r="BH19" s="319"/>
      <c r="BI19" s="316"/>
      <c r="BJ19" s="319"/>
      <c r="BK19" s="316"/>
      <c r="BL19" s="319"/>
      <c r="BM19" s="316"/>
      <c r="BN19" s="319"/>
      <c r="BO19" s="316"/>
      <c r="BP19" s="319"/>
      <c r="BQ19" s="316"/>
      <c r="BR19" s="319"/>
    </row>
    <row r="20" spans="1:70" ht="15" customHeight="1" x14ac:dyDescent="0.35">
      <c r="A20" s="77">
        <v>15</v>
      </c>
      <c r="B20" s="318">
        <v>8</v>
      </c>
      <c r="C20" s="316"/>
      <c r="D20" s="1031"/>
      <c r="E20" s="316"/>
      <c r="F20" s="1031"/>
      <c r="G20" s="316"/>
      <c r="H20" s="319"/>
      <c r="I20" s="316"/>
      <c r="J20" s="319"/>
      <c r="K20" s="316"/>
      <c r="L20" s="319"/>
      <c r="M20" s="316"/>
      <c r="N20" s="319"/>
      <c r="O20" s="316"/>
      <c r="P20" s="319"/>
      <c r="Q20" s="316"/>
      <c r="R20" s="319"/>
      <c r="S20" s="316"/>
      <c r="T20" s="319"/>
      <c r="U20" s="316"/>
      <c r="V20" s="319"/>
      <c r="W20" s="316"/>
      <c r="X20" s="319"/>
      <c r="Y20" s="316"/>
      <c r="Z20" s="319"/>
      <c r="AA20" s="316"/>
      <c r="AB20" s="319"/>
      <c r="AC20" s="316"/>
      <c r="AD20" s="319"/>
      <c r="AE20" s="316"/>
      <c r="AF20" s="319"/>
      <c r="AG20" s="316"/>
      <c r="AH20" s="319"/>
      <c r="AI20" s="316"/>
      <c r="AJ20" s="319"/>
      <c r="AK20" s="316"/>
      <c r="AL20" s="319"/>
      <c r="AM20" s="316"/>
      <c r="AN20" s="319"/>
      <c r="AO20" s="316"/>
      <c r="AP20" s="319"/>
      <c r="AQ20" s="316"/>
      <c r="AR20" s="319"/>
      <c r="AS20" s="316"/>
      <c r="AT20" s="319"/>
      <c r="AU20" s="316"/>
      <c r="AV20" s="319"/>
      <c r="AW20" s="316"/>
      <c r="AX20" s="319"/>
      <c r="AY20" s="316"/>
      <c r="AZ20" s="319"/>
      <c r="BA20" s="316"/>
      <c r="BB20" s="319"/>
      <c r="BC20" s="316"/>
      <c r="BD20" s="319"/>
      <c r="BE20" s="316"/>
      <c r="BF20" s="319"/>
      <c r="BG20" s="316"/>
      <c r="BH20" s="319"/>
      <c r="BI20" s="316"/>
      <c r="BJ20" s="319"/>
      <c r="BK20" s="316"/>
      <c r="BL20" s="319"/>
      <c r="BM20" s="316"/>
      <c r="BN20" s="319"/>
      <c r="BO20" s="316"/>
      <c r="BP20" s="319"/>
      <c r="BQ20" s="316"/>
      <c r="BR20" s="319"/>
    </row>
    <row r="21" spans="1:70" ht="15" customHeight="1" x14ac:dyDescent="0.35">
      <c r="A21" s="77">
        <v>16</v>
      </c>
      <c r="B21" s="318">
        <v>9</v>
      </c>
      <c r="C21" s="316"/>
      <c r="D21" s="1031"/>
      <c r="E21" s="316"/>
      <c r="F21" s="1031"/>
      <c r="G21" s="316"/>
      <c r="H21" s="319"/>
      <c r="I21" s="316"/>
      <c r="J21" s="319"/>
      <c r="K21" s="316"/>
      <c r="L21" s="319"/>
      <c r="M21" s="316"/>
      <c r="N21" s="319"/>
      <c r="O21" s="316"/>
      <c r="P21" s="319"/>
      <c r="Q21" s="316"/>
      <c r="R21" s="319"/>
      <c r="S21" s="316"/>
      <c r="T21" s="319"/>
      <c r="U21" s="316"/>
      <c r="V21" s="319"/>
      <c r="W21" s="316"/>
      <c r="X21" s="319"/>
      <c r="Y21" s="316"/>
      <c r="Z21" s="319"/>
      <c r="AA21" s="316"/>
      <c r="AB21" s="319"/>
      <c r="AC21" s="316"/>
      <c r="AD21" s="319"/>
      <c r="AE21" s="316"/>
      <c r="AF21" s="319"/>
      <c r="AG21" s="316"/>
      <c r="AH21" s="319"/>
      <c r="AI21" s="316"/>
      <c r="AJ21" s="319"/>
      <c r="AK21" s="316"/>
      <c r="AL21" s="319"/>
      <c r="AM21" s="316"/>
      <c r="AN21" s="319"/>
      <c r="AO21" s="316"/>
      <c r="AP21" s="319"/>
      <c r="AQ21" s="316"/>
      <c r="AR21" s="319"/>
      <c r="AS21" s="316"/>
      <c r="AT21" s="319"/>
      <c r="AU21" s="316"/>
      <c r="AV21" s="319"/>
      <c r="AW21" s="316"/>
      <c r="AX21" s="319"/>
      <c r="AY21" s="316"/>
      <c r="AZ21" s="319"/>
      <c r="BA21" s="316"/>
      <c r="BB21" s="319"/>
      <c r="BC21" s="316"/>
      <c r="BD21" s="319"/>
      <c r="BE21" s="316"/>
      <c r="BF21" s="319"/>
      <c r="BG21" s="316"/>
      <c r="BH21" s="319"/>
      <c r="BI21" s="316"/>
      <c r="BJ21" s="319"/>
      <c r="BK21" s="316"/>
      <c r="BL21" s="319"/>
      <c r="BM21" s="316"/>
      <c r="BN21" s="319"/>
      <c r="BO21" s="316"/>
      <c r="BP21" s="319"/>
      <c r="BQ21" s="316"/>
      <c r="BR21" s="319"/>
    </row>
    <row r="22" spans="1:70" ht="15" customHeight="1" x14ac:dyDescent="0.35">
      <c r="A22" s="77">
        <v>17</v>
      </c>
      <c r="B22" s="318">
        <v>10</v>
      </c>
      <c r="C22" s="316"/>
      <c r="D22" s="1031"/>
      <c r="E22" s="316"/>
      <c r="F22" s="1031"/>
      <c r="G22" s="316"/>
      <c r="H22" s="319"/>
      <c r="I22" s="316"/>
      <c r="J22" s="319"/>
      <c r="K22" s="316"/>
      <c r="L22" s="319"/>
      <c r="M22" s="316"/>
      <c r="N22" s="319"/>
      <c r="O22" s="316"/>
      <c r="P22" s="319"/>
      <c r="Q22" s="316"/>
      <c r="R22" s="319"/>
      <c r="S22" s="316"/>
      <c r="T22" s="319"/>
      <c r="U22" s="316"/>
      <c r="V22" s="319"/>
      <c r="W22" s="316"/>
      <c r="X22" s="319"/>
      <c r="Y22" s="316"/>
      <c r="Z22" s="319"/>
      <c r="AA22" s="316"/>
      <c r="AB22" s="319"/>
      <c r="AC22" s="316"/>
      <c r="AD22" s="319"/>
      <c r="AE22" s="316"/>
      <c r="AF22" s="319"/>
      <c r="AG22" s="316"/>
      <c r="AH22" s="319"/>
      <c r="AI22" s="316"/>
      <c r="AJ22" s="319"/>
      <c r="AK22" s="316"/>
      <c r="AL22" s="319"/>
      <c r="AM22" s="316"/>
      <c r="AN22" s="319"/>
      <c r="AO22" s="316"/>
      <c r="AP22" s="319"/>
      <c r="AQ22" s="316"/>
      <c r="AR22" s="319"/>
      <c r="AS22" s="316"/>
      <c r="AT22" s="319"/>
      <c r="AU22" s="316"/>
      <c r="AV22" s="319"/>
      <c r="AW22" s="316"/>
      <c r="AX22" s="319"/>
      <c r="AY22" s="316"/>
      <c r="AZ22" s="319"/>
      <c r="BA22" s="316"/>
      <c r="BB22" s="319"/>
      <c r="BC22" s="316"/>
      <c r="BD22" s="319"/>
      <c r="BE22" s="316"/>
      <c r="BF22" s="319"/>
      <c r="BG22" s="316"/>
      <c r="BH22" s="319"/>
      <c r="BI22" s="316"/>
      <c r="BJ22" s="319"/>
      <c r="BK22" s="316"/>
      <c r="BL22" s="319"/>
      <c r="BM22" s="316"/>
      <c r="BN22" s="319"/>
      <c r="BO22" s="316"/>
      <c r="BP22" s="319"/>
      <c r="BQ22" s="316"/>
      <c r="BR22" s="319"/>
    </row>
    <row r="23" spans="1:70" ht="15" customHeight="1" x14ac:dyDescent="0.35">
      <c r="A23" s="77">
        <v>18</v>
      </c>
      <c r="B23" s="318">
        <v>11</v>
      </c>
      <c r="C23" s="316"/>
      <c r="D23" s="1031"/>
      <c r="E23" s="316"/>
      <c r="F23" s="1031"/>
      <c r="G23" s="316"/>
      <c r="H23" s="319"/>
      <c r="I23" s="316"/>
      <c r="J23" s="319"/>
      <c r="K23" s="316"/>
      <c r="L23" s="319"/>
      <c r="M23" s="316"/>
      <c r="N23" s="319"/>
      <c r="O23" s="316"/>
      <c r="P23" s="319"/>
      <c r="Q23" s="316"/>
      <c r="R23" s="319"/>
      <c r="S23" s="316"/>
      <c r="T23" s="319"/>
      <c r="U23" s="316"/>
      <c r="V23" s="319"/>
      <c r="W23" s="316"/>
      <c r="X23" s="319"/>
      <c r="Y23" s="316"/>
      <c r="Z23" s="319"/>
      <c r="AA23" s="316"/>
      <c r="AB23" s="319"/>
      <c r="AC23" s="316"/>
      <c r="AD23" s="319"/>
      <c r="AE23" s="316"/>
      <c r="AF23" s="319"/>
      <c r="AG23" s="316"/>
      <c r="AH23" s="319"/>
      <c r="AI23" s="316"/>
      <c r="AJ23" s="319"/>
      <c r="AK23" s="316"/>
      <c r="AL23" s="319"/>
      <c r="AM23" s="316"/>
      <c r="AN23" s="319"/>
      <c r="AO23" s="316"/>
      <c r="AP23" s="319"/>
      <c r="AQ23" s="316"/>
      <c r="AR23" s="319"/>
      <c r="AS23" s="316"/>
      <c r="AT23" s="319"/>
      <c r="AU23" s="316"/>
      <c r="AV23" s="319"/>
      <c r="AW23" s="316"/>
      <c r="AX23" s="319"/>
      <c r="AY23" s="316"/>
      <c r="AZ23" s="319"/>
      <c r="BA23" s="316"/>
      <c r="BB23" s="319"/>
      <c r="BC23" s="316"/>
      <c r="BD23" s="319"/>
      <c r="BE23" s="316"/>
      <c r="BF23" s="319"/>
      <c r="BG23" s="316"/>
      <c r="BH23" s="319"/>
      <c r="BI23" s="316"/>
      <c r="BJ23" s="319"/>
      <c r="BK23" s="316"/>
      <c r="BL23" s="319"/>
      <c r="BM23" s="316"/>
      <c r="BN23" s="319"/>
      <c r="BO23" s="316"/>
      <c r="BP23" s="319"/>
      <c r="BQ23" s="316"/>
      <c r="BR23" s="319"/>
    </row>
    <row r="24" spans="1:70" ht="15" customHeight="1" x14ac:dyDescent="0.35">
      <c r="A24" s="77">
        <v>19</v>
      </c>
      <c r="B24" s="318">
        <v>12</v>
      </c>
      <c r="C24" s="316"/>
      <c r="D24" s="1031"/>
      <c r="E24" s="316"/>
      <c r="F24" s="1031"/>
      <c r="G24" s="316"/>
      <c r="H24" s="319"/>
      <c r="I24" s="316"/>
      <c r="J24" s="319"/>
      <c r="K24" s="316"/>
      <c r="L24" s="319"/>
      <c r="M24" s="316"/>
      <c r="N24" s="319"/>
      <c r="O24" s="316"/>
      <c r="P24" s="319"/>
      <c r="Q24" s="316"/>
      <c r="R24" s="319"/>
      <c r="S24" s="316"/>
      <c r="T24" s="319"/>
      <c r="U24" s="316"/>
      <c r="V24" s="319"/>
      <c r="W24" s="316"/>
      <c r="X24" s="319"/>
      <c r="Y24" s="316"/>
      <c r="Z24" s="319"/>
      <c r="AA24" s="316"/>
      <c r="AB24" s="319"/>
      <c r="AC24" s="316"/>
      <c r="AD24" s="319"/>
      <c r="AE24" s="316"/>
      <c r="AF24" s="319"/>
      <c r="AG24" s="316"/>
      <c r="AH24" s="319"/>
      <c r="AI24" s="316"/>
      <c r="AJ24" s="319"/>
      <c r="AK24" s="316"/>
      <c r="AL24" s="319"/>
      <c r="AM24" s="316"/>
      <c r="AN24" s="319"/>
      <c r="AO24" s="316"/>
      <c r="AP24" s="319"/>
      <c r="AQ24" s="316"/>
      <c r="AR24" s="319"/>
      <c r="AS24" s="316"/>
      <c r="AT24" s="319"/>
      <c r="AU24" s="316"/>
      <c r="AV24" s="319"/>
      <c r="AW24" s="316"/>
      <c r="AX24" s="319"/>
      <c r="AY24" s="316"/>
      <c r="AZ24" s="319"/>
      <c r="BA24" s="316"/>
      <c r="BB24" s="319"/>
      <c r="BC24" s="316"/>
      <c r="BD24" s="319"/>
      <c r="BE24" s="316"/>
      <c r="BF24" s="319"/>
      <c r="BG24" s="316"/>
      <c r="BH24" s="319"/>
      <c r="BI24" s="316"/>
      <c r="BJ24" s="319"/>
      <c r="BK24" s="316"/>
      <c r="BL24" s="319"/>
      <c r="BM24" s="316"/>
      <c r="BN24" s="319"/>
      <c r="BO24" s="316"/>
      <c r="BP24" s="319"/>
      <c r="BQ24" s="316"/>
      <c r="BR24" s="319"/>
    </row>
    <row r="25" spans="1:70" ht="15" customHeight="1" x14ac:dyDescent="0.35">
      <c r="A25" s="77">
        <v>20</v>
      </c>
      <c r="B25" s="318">
        <v>13</v>
      </c>
      <c r="C25" s="316"/>
      <c r="D25" s="1031"/>
      <c r="E25" s="316"/>
      <c r="F25" s="1031"/>
      <c r="G25" s="316"/>
      <c r="H25" s="319"/>
      <c r="I25" s="316"/>
      <c r="J25" s="319"/>
      <c r="K25" s="316"/>
      <c r="L25" s="319"/>
      <c r="M25" s="316"/>
      <c r="N25" s="319"/>
      <c r="O25" s="316"/>
      <c r="P25" s="319"/>
      <c r="Q25" s="316"/>
      <c r="R25" s="319"/>
      <c r="S25" s="316"/>
      <c r="T25" s="319"/>
      <c r="U25" s="316"/>
      <c r="V25" s="319"/>
      <c r="W25" s="316"/>
      <c r="X25" s="319"/>
      <c r="Y25" s="316"/>
      <c r="Z25" s="319"/>
      <c r="AA25" s="316"/>
      <c r="AB25" s="319"/>
      <c r="AC25" s="316"/>
      <c r="AD25" s="319"/>
      <c r="AE25" s="316"/>
      <c r="AF25" s="319"/>
      <c r="AG25" s="316"/>
      <c r="AH25" s="319"/>
      <c r="AI25" s="316"/>
      <c r="AJ25" s="319"/>
      <c r="AK25" s="316"/>
      <c r="AL25" s="319"/>
      <c r="AM25" s="316"/>
      <c r="AN25" s="319"/>
      <c r="AO25" s="316"/>
      <c r="AP25" s="319"/>
      <c r="AQ25" s="316"/>
      <c r="AR25" s="319"/>
      <c r="AS25" s="316"/>
      <c r="AT25" s="319"/>
      <c r="AU25" s="316"/>
      <c r="AV25" s="319"/>
      <c r="AW25" s="316"/>
      <c r="AX25" s="319"/>
      <c r="AY25" s="316"/>
      <c r="AZ25" s="319"/>
      <c r="BA25" s="316"/>
      <c r="BB25" s="319"/>
      <c r="BC25" s="316"/>
      <c r="BD25" s="319"/>
      <c r="BE25" s="316"/>
      <c r="BF25" s="319"/>
      <c r="BG25" s="316"/>
      <c r="BH25" s="319"/>
      <c r="BI25" s="316"/>
      <c r="BJ25" s="319"/>
      <c r="BK25" s="316"/>
      <c r="BL25" s="319"/>
      <c r="BM25" s="316"/>
      <c r="BN25" s="319"/>
      <c r="BO25" s="316"/>
      <c r="BP25" s="319"/>
      <c r="BQ25" s="316"/>
      <c r="BR25" s="319"/>
    </row>
    <row r="26" spans="1:70" ht="15" customHeight="1" x14ac:dyDescent="0.35">
      <c r="A26" s="77">
        <v>21</v>
      </c>
      <c r="B26" s="318">
        <v>14</v>
      </c>
      <c r="C26" s="316"/>
      <c r="D26" s="1031"/>
      <c r="E26" s="316"/>
      <c r="F26" s="1031"/>
      <c r="G26" s="316"/>
      <c r="H26" s="319"/>
      <c r="I26" s="316"/>
      <c r="J26" s="319"/>
      <c r="K26" s="316"/>
      <c r="L26" s="319"/>
      <c r="M26" s="316"/>
      <c r="N26" s="319"/>
      <c r="O26" s="316"/>
      <c r="P26" s="319"/>
      <c r="Q26" s="316"/>
      <c r="R26" s="319"/>
      <c r="S26" s="316"/>
      <c r="T26" s="319"/>
      <c r="U26" s="316"/>
      <c r="V26" s="319"/>
      <c r="W26" s="316"/>
      <c r="X26" s="319"/>
      <c r="Y26" s="316"/>
      <c r="Z26" s="319"/>
      <c r="AA26" s="316"/>
      <c r="AB26" s="319"/>
      <c r="AC26" s="316"/>
      <c r="AD26" s="319"/>
      <c r="AE26" s="316"/>
      <c r="AF26" s="319"/>
      <c r="AG26" s="316"/>
      <c r="AH26" s="319"/>
      <c r="AI26" s="316"/>
      <c r="AJ26" s="319"/>
      <c r="AK26" s="316"/>
      <c r="AL26" s="319"/>
      <c r="AM26" s="316"/>
      <c r="AN26" s="319"/>
      <c r="AO26" s="316"/>
      <c r="AP26" s="319"/>
      <c r="AQ26" s="316"/>
      <c r="AR26" s="319"/>
      <c r="AS26" s="316"/>
      <c r="AT26" s="319"/>
      <c r="AU26" s="316"/>
      <c r="AV26" s="319"/>
      <c r="AW26" s="316"/>
      <c r="AX26" s="319"/>
      <c r="AY26" s="316"/>
      <c r="AZ26" s="319"/>
      <c r="BA26" s="316"/>
      <c r="BB26" s="319"/>
      <c r="BC26" s="316"/>
      <c r="BD26" s="319"/>
      <c r="BE26" s="316"/>
      <c r="BF26" s="319"/>
      <c r="BG26" s="316"/>
      <c r="BH26" s="319"/>
      <c r="BI26" s="316"/>
      <c r="BJ26" s="319"/>
      <c r="BK26" s="316"/>
      <c r="BL26" s="319"/>
      <c r="BM26" s="316"/>
      <c r="BN26" s="319"/>
      <c r="BO26" s="316"/>
      <c r="BP26" s="319"/>
      <c r="BQ26" s="316"/>
      <c r="BR26" s="319"/>
    </row>
    <row r="27" spans="1:70" ht="15" customHeight="1" x14ac:dyDescent="0.35">
      <c r="A27" s="77">
        <v>22</v>
      </c>
      <c r="B27" s="318">
        <v>15</v>
      </c>
      <c r="C27" s="316"/>
      <c r="D27" s="1031"/>
      <c r="E27" s="316"/>
      <c r="F27" s="1031"/>
      <c r="G27" s="316"/>
      <c r="H27" s="319"/>
      <c r="I27" s="316"/>
      <c r="J27" s="319"/>
      <c r="K27" s="316"/>
      <c r="L27" s="319"/>
      <c r="M27" s="316"/>
      <c r="N27" s="319"/>
      <c r="O27" s="316"/>
      <c r="P27" s="319"/>
      <c r="Q27" s="316"/>
      <c r="R27" s="319"/>
      <c r="S27" s="316"/>
      <c r="T27" s="319"/>
      <c r="U27" s="316"/>
      <c r="V27" s="319"/>
      <c r="W27" s="316"/>
      <c r="X27" s="319"/>
      <c r="Y27" s="316"/>
      <c r="Z27" s="319"/>
      <c r="AA27" s="316"/>
      <c r="AB27" s="319"/>
      <c r="AC27" s="316"/>
      <c r="AD27" s="319"/>
      <c r="AE27" s="316"/>
      <c r="AF27" s="319"/>
      <c r="AG27" s="316"/>
      <c r="AH27" s="319"/>
      <c r="AI27" s="316"/>
      <c r="AJ27" s="319"/>
      <c r="AK27" s="316"/>
      <c r="AL27" s="319"/>
      <c r="AM27" s="316"/>
      <c r="AN27" s="319"/>
      <c r="AO27" s="316"/>
      <c r="AP27" s="319"/>
      <c r="AQ27" s="316"/>
      <c r="AR27" s="319"/>
      <c r="AS27" s="316"/>
      <c r="AT27" s="319"/>
      <c r="AU27" s="316"/>
      <c r="AV27" s="319"/>
      <c r="AW27" s="316"/>
      <c r="AX27" s="319"/>
      <c r="AY27" s="316"/>
      <c r="AZ27" s="319"/>
      <c r="BA27" s="316"/>
      <c r="BB27" s="319"/>
      <c r="BC27" s="316"/>
      <c r="BD27" s="319"/>
      <c r="BE27" s="316"/>
      <c r="BF27" s="319"/>
      <c r="BG27" s="316"/>
      <c r="BH27" s="319"/>
      <c r="BI27" s="316"/>
      <c r="BJ27" s="319"/>
      <c r="BK27" s="316"/>
      <c r="BL27" s="319"/>
      <c r="BM27" s="316"/>
      <c r="BN27" s="319"/>
      <c r="BO27" s="316"/>
      <c r="BP27" s="319"/>
      <c r="BQ27" s="316"/>
      <c r="BR27" s="319"/>
    </row>
    <row r="28" spans="1:70" ht="15" customHeight="1" x14ac:dyDescent="0.35">
      <c r="A28" s="77">
        <v>23</v>
      </c>
      <c r="B28" s="318">
        <v>16</v>
      </c>
      <c r="C28" s="316"/>
      <c r="D28" s="1031"/>
      <c r="E28" s="316"/>
      <c r="F28" s="1031"/>
      <c r="G28" s="316"/>
      <c r="H28" s="319"/>
      <c r="I28" s="316"/>
      <c r="J28" s="319"/>
      <c r="K28" s="316"/>
      <c r="L28" s="319"/>
      <c r="M28" s="316"/>
      <c r="N28" s="319"/>
      <c r="O28" s="316"/>
      <c r="P28" s="319"/>
      <c r="Q28" s="316"/>
      <c r="R28" s="319"/>
      <c r="S28" s="316"/>
      <c r="T28" s="319"/>
      <c r="U28" s="316"/>
      <c r="V28" s="319"/>
      <c r="W28" s="316"/>
      <c r="X28" s="319"/>
      <c r="Y28" s="316"/>
      <c r="Z28" s="319"/>
      <c r="AA28" s="316"/>
      <c r="AB28" s="319"/>
      <c r="AC28" s="316"/>
      <c r="AD28" s="319"/>
      <c r="AE28" s="316"/>
      <c r="AF28" s="319"/>
      <c r="AG28" s="316"/>
      <c r="AH28" s="319"/>
      <c r="AI28" s="316"/>
      <c r="AJ28" s="319"/>
      <c r="AK28" s="316"/>
      <c r="AL28" s="319"/>
      <c r="AM28" s="316"/>
      <c r="AN28" s="319"/>
      <c r="AO28" s="316"/>
      <c r="AP28" s="319"/>
      <c r="AQ28" s="316"/>
      <c r="AR28" s="319"/>
      <c r="AS28" s="316"/>
      <c r="AT28" s="319"/>
      <c r="AU28" s="316"/>
      <c r="AV28" s="319"/>
      <c r="AW28" s="316"/>
      <c r="AX28" s="319"/>
      <c r="AY28" s="316"/>
      <c r="AZ28" s="319"/>
      <c r="BA28" s="316"/>
      <c r="BB28" s="319"/>
      <c r="BC28" s="316"/>
      <c r="BD28" s="319"/>
      <c r="BE28" s="316"/>
      <c r="BF28" s="319"/>
      <c r="BG28" s="316"/>
      <c r="BH28" s="319"/>
      <c r="BI28" s="316"/>
      <c r="BJ28" s="319"/>
      <c r="BK28" s="316"/>
      <c r="BL28" s="319"/>
      <c r="BM28" s="316"/>
      <c r="BN28" s="319"/>
      <c r="BO28" s="316"/>
      <c r="BP28" s="319"/>
      <c r="BQ28" s="316"/>
      <c r="BR28" s="319"/>
    </row>
    <row r="29" spans="1:70" ht="15" customHeight="1" x14ac:dyDescent="0.35">
      <c r="A29" s="77">
        <v>24</v>
      </c>
      <c r="B29" s="318">
        <v>17</v>
      </c>
      <c r="C29" s="316"/>
      <c r="D29" s="1031"/>
      <c r="E29" s="316"/>
      <c r="F29" s="1031"/>
      <c r="G29" s="316"/>
      <c r="H29" s="319"/>
      <c r="I29" s="316"/>
      <c r="J29" s="319"/>
      <c r="K29" s="316"/>
      <c r="L29" s="319"/>
      <c r="M29" s="316"/>
      <c r="N29" s="319"/>
      <c r="O29" s="316"/>
      <c r="P29" s="319"/>
      <c r="Q29" s="316"/>
      <c r="R29" s="319"/>
      <c r="S29" s="316"/>
      <c r="T29" s="319"/>
      <c r="U29" s="316"/>
      <c r="V29" s="319"/>
      <c r="W29" s="316"/>
      <c r="X29" s="319"/>
      <c r="Y29" s="316"/>
      <c r="Z29" s="319"/>
      <c r="AA29" s="316"/>
      <c r="AB29" s="319"/>
      <c r="AC29" s="316"/>
      <c r="AD29" s="319"/>
      <c r="AE29" s="316"/>
      <c r="AF29" s="319"/>
      <c r="AG29" s="316"/>
      <c r="AH29" s="319"/>
      <c r="AI29" s="316"/>
      <c r="AJ29" s="319"/>
      <c r="AK29" s="316"/>
      <c r="AL29" s="319"/>
      <c r="AM29" s="316"/>
      <c r="AN29" s="319"/>
      <c r="AO29" s="316"/>
      <c r="AP29" s="319"/>
      <c r="AQ29" s="316"/>
      <c r="AR29" s="319"/>
      <c r="AS29" s="316"/>
      <c r="AT29" s="319"/>
      <c r="AU29" s="316"/>
      <c r="AV29" s="319"/>
      <c r="AW29" s="316"/>
      <c r="AX29" s="319"/>
      <c r="AY29" s="316"/>
      <c r="AZ29" s="319"/>
      <c r="BA29" s="316"/>
      <c r="BB29" s="319"/>
      <c r="BC29" s="316"/>
      <c r="BD29" s="319"/>
      <c r="BE29" s="316"/>
      <c r="BF29" s="319"/>
      <c r="BG29" s="316"/>
      <c r="BH29" s="319"/>
      <c r="BI29" s="316"/>
      <c r="BJ29" s="319"/>
      <c r="BK29" s="316"/>
      <c r="BL29" s="319"/>
      <c r="BM29" s="316"/>
      <c r="BN29" s="319"/>
      <c r="BO29" s="316"/>
      <c r="BP29" s="319"/>
      <c r="BQ29" s="316"/>
      <c r="BR29" s="319"/>
    </row>
    <row r="30" spans="1:70" ht="15" customHeight="1" x14ac:dyDescent="0.35">
      <c r="A30" s="77">
        <v>25</v>
      </c>
      <c r="B30" s="318">
        <v>18</v>
      </c>
      <c r="C30" s="316"/>
      <c r="D30" s="1031"/>
      <c r="E30" s="316"/>
      <c r="F30" s="1031"/>
      <c r="G30" s="316"/>
      <c r="H30" s="319"/>
      <c r="I30" s="316"/>
      <c r="J30" s="319"/>
      <c r="K30" s="316"/>
      <c r="L30" s="319"/>
      <c r="M30" s="316"/>
      <c r="N30" s="319"/>
      <c r="O30" s="316"/>
      <c r="P30" s="319"/>
      <c r="Q30" s="316"/>
      <c r="R30" s="319"/>
      <c r="S30" s="316"/>
      <c r="T30" s="319"/>
      <c r="U30" s="316"/>
      <c r="V30" s="319"/>
      <c r="W30" s="316"/>
      <c r="X30" s="319"/>
      <c r="Y30" s="316"/>
      <c r="Z30" s="319"/>
      <c r="AA30" s="316"/>
      <c r="AB30" s="319"/>
      <c r="AC30" s="316"/>
      <c r="AD30" s="319"/>
      <c r="AE30" s="316"/>
      <c r="AF30" s="319"/>
      <c r="AG30" s="316"/>
      <c r="AH30" s="319"/>
      <c r="AI30" s="316"/>
      <c r="AJ30" s="319"/>
      <c r="AK30" s="316"/>
      <c r="AL30" s="319"/>
      <c r="AM30" s="316"/>
      <c r="AN30" s="319"/>
      <c r="AO30" s="316"/>
      <c r="AP30" s="319"/>
      <c r="AQ30" s="316"/>
      <c r="AR30" s="319"/>
      <c r="AS30" s="316"/>
      <c r="AT30" s="319"/>
      <c r="AU30" s="316"/>
      <c r="AV30" s="319"/>
      <c r="AW30" s="316"/>
      <c r="AX30" s="319"/>
      <c r="AY30" s="316"/>
      <c r="AZ30" s="319"/>
      <c r="BA30" s="316"/>
      <c r="BB30" s="319"/>
      <c r="BC30" s="316"/>
      <c r="BD30" s="319"/>
      <c r="BE30" s="316"/>
      <c r="BF30" s="319"/>
      <c r="BG30" s="316"/>
      <c r="BH30" s="319"/>
      <c r="BI30" s="316"/>
      <c r="BJ30" s="319"/>
      <c r="BK30" s="316"/>
      <c r="BL30" s="319"/>
      <c r="BM30" s="316"/>
      <c r="BN30" s="319"/>
      <c r="BO30" s="316"/>
      <c r="BP30" s="319"/>
      <c r="BQ30" s="316"/>
      <c r="BR30" s="319"/>
    </row>
    <row r="31" spans="1:70" ht="15" customHeight="1" x14ac:dyDescent="0.35">
      <c r="A31" s="77">
        <v>26</v>
      </c>
      <c r="B31" s="318">
        <v>19</v>
      </c>
      <c r="C31" s="316"/>
      <c r="D31" s="1031"/>
      <c r="E31" s="316"/>
      <c r="F31" s="1031"/>
      <c r="G31" s="316"/>
      <c r="H31" s="319"/>
      <c r="I31" s="316"/>
      <c r="J31" s="319"/>
      <c r="K31" s="316"/>
      <c r="L31" s="319"/>
      <c r="M31" s="316"/>
      <c r="N31" s="319"/>
      <c r="O31" s="316"/>
      <c r="P31" s="319"/>
      <c r="Q31" s="316"/>
      <c r="R31" s="319"/>
      <c r="S31" s="316"/>
      <c r="T31" s="319"/>
      <c r="U31" s="316"/>
      <c r="V31" s="319"/>
      <c r="W31" s="316"/>
      <c r="X31" s="319"/>
      <c r="Y31" s="316"/>
      <c r="Z31" s="319"/>
      <c r="AA31" s="316"/>
      <c r="AB31" s="319"/>
      <c r="AC31" s="316"/>
      <c r="AD31" s="319"/>
      <c r="AE31" s="316"/>
      <c r="AF31" s="319"/>
      <c r="AG31" s="316"/>
      <c r="AH31" s="319"/>
      <c r="AI31" s="316"/>
      <c r="AJ31" s="319"/>
      <c r="AK31" s="316"/>
      <c r="AL31" s="319"/>
      <c r="AM31" s="316"/>
      <c r="AN31" s="319"/>
      <c r="AO31" s="316"/>
      <c r="AP31" s="319"/>
      <c r="AQ31" s="316"/>
      <c r="AR31" s="319"/>
      <c r="AS31" s="316"/>
      <c r="AT31" s="319"/>
      <c r="AU31" s="316"/>
      <c r="AV31" s="319"/>
      <c r="AW31" s="316"/>
      <c r="AX31" s="319"/>
      <c r="AY31" s="316"/>
      <c r="AZ31" s="319"/>
      <c r="BA31" s="316"/>
      <c r="BB31" s="319"/>
      <c r="BC31" s="316"/>
      <c r="BD31" s="319"/>
      <c r="BE31" s="316"/>
      <c r="BF31" s="319"/>
      <c r="BG31" s="316"/>
      <c r="BH31" s="319"/>
      <c r="BI31" s="316"/>
      <c r="BJ31" s="319"/>
      <c r="BK31" s="316"/>
      <c r="BL31" s="319"/>
      <c r="BM31" s="316"/>
      <c r="BN31" s="319"/>
      <c r="BO31" s="316"/>
      <c r="BP31" s="319"/>
      <c r="BQ31" s="316"/>
      <c r="BR31" s="319"/>
    </row>
    <row r="32" spans="1:70" ht="15" customHeight="1" x14ac:dyDescent="0.35">
      <c r="A32" s="77">
        <v>27</v>
      </c>
      <c r="B32" s="318">
        <v>20</v>
      </c>
      <c r="C32" s="316"/>
      <c r="D32" s="1031"/>
      <c r="E32" s="316"/>
      <c r="F32" s="1031"/>
      <c r="G32" s="316"/>
      <c r="H32" s="319"/>
      <c r="I32" s="316"/>
      <c r="J32" s="319"/>
      <c r="K32" s="316"/>
      <c r="L32" s="319"/>
      <c r="M32" s="316"/>
      <c r="N32" s="319"/>
      <c r="O32" s="316"/>
      <c r="P32" s="319"/>
      <c r="Q32" s="316"/>
      <c r="R32" s="319"/>
      <c r="S32" s="316"/>
      <c r="T32" s="319"/>
      <c r="U32" s="316"/>
      <c r="V32" s="319"/>
      <c r="W32" s="316"/>
      <c r="X32" s="319"/>
      <c r="Y32" s="316"/>
      <c r="Z32" s="319"/>
      <c r="AA32" s="316"/>
      <c r="AB32" s="319"/>
      <c r="AC32" s="316"/>
      <c r="AD32" s="319"/>
      <c r="AE32" s="316"/>
      <c r="AF32" s="319"/>
      <c r="AG32" s="316"/>
      <c r="AH32" s="319"/>
      <c r="AI32" s="316"/>
      <c r="AJ32" s="319"/>
      <c r="AK32" s="316"/>
      <c r="AL32" s="319"/>
      <c r="AM32" s="316"/>
      <c r="AN32" s="319"/>
      <c r="AO32" s="316"/>
      <c r="AP32" s="319"/>
      <c r="AQ32" s="316"/>
      <c r="AR32" s="319"/>
      <c r="AS32" s="316"/>
      <c r="AT32" s="319"/>
      <c r="AU32" s="316"/>
      <c r="AV32" s="319"/>
      <c r="AW32" s="316"/>
      <c r="AX32" s="319"/>
      <c r="AY32" s="316"/>
      <c r="AZ32" s="319"/>
      <c r="BA32" s="316"/>
      <c r="BB32" s="319"/>
      <c r="BC32" s="316"/>
      <c r="BD32" s="319"/>
      <c r="BE32" s="316"/>
      <c r="BF32" s="319"/>
      <c r="BG32" s="316"/>
      <c r="BH32" s="319"/>
      <c r="BI32" s="316"/>
      <c r="BJ32" s="319"/>
      <c r="BK32" s="316"/>
      <c r="BL32" s="319"/>
      <c r="BM32" s="316"/>
      <c r="BN32" s="319"/>
      <c r="BO32" s="316"/>
      <c r="BP32" s="319"/>
      <c r="BQ32" s="316"/>
      <c r="BR32" s="319"/>
    </row>
    <row r="33" spans="1:70" ht="15" customHeight="1" x14ac:dyDescent="0.35">
      <c r="A33" s="77">
        <v>28</v>
      </c>
      <c r="B33" s="318">
        <v>21</v>
      </c>
      <c r="C33" s="316"/>
      <c r="D33" s="1031"/>
      <c r="E33" s="316"/>
      <c r="F33" s="1031"/>
      <c r="G33" s="316"/>
      <c r="H33" s="319"/>
      <c r="I33" s="316"/>
      <c r="J33" s="319"/>
      <c r="K33" s="316"/>
      <c r="L33" s="319"/>
      <c r="M33" s="316"/>
      <c r="N33" s="319"/>
      <c r="O33" s="316"/>
      <c r="P33" s="319"/>
      <c r="Q33" s="316"/>
      <c r="R33" s="319"/>
      <c r="S33" s="316"/>
      <c r="T33" s="319"/>
      <c r="U33" s="316"/>
      <c r="V33" s="319"/>
      <c r="W33" s="316"/>
      <c r="X33" s="319"/>
      <c r="Y33" s="316"/>
      <c r="Z33" s="319"/>
      <c r="AA33" s="316"/>
      <c r="AB33" s="319"/>
      <c r="AC33" s="316"/>
      <c r="AD33" s="319"/>
      <c r="AE33" s="316"/>
      <c r="AF33" s="319"/>
      <c r="AG33" s="316"/>
      <c r="AH33" s="319"/>
      <c r="AI33" s="316"/>
      <c r="AJ33" s="319"/>
      <c r="AK33" s="316"/>
      <c r="AL33" s="319"/>
      <c r="AM33" s="316"/>
      <c r="AN33" s="319"/>
      <c r="AO33" s="316"/>
      <c r="AP33" s="319"/>
      <c r="AQ33" s="316"/>
      <c r="AR33" s="319"/>
      <c r="AS33" s="316"/>
      <c r="AT33" s="319"/>
      <c r="AU33" s="316"/>
      <c r="AV33" s="319"/>
      <c r="AW33" s="316"/>
      <c r="AX33" s="319"/>
      <c r="AY33" s="316"/>
      <c r="AZ33" s="319"/>
      <c r="BA33" s="316"/>
      <c r="BB33" s="319"/>
      <c r="BC33" s="316"/>
      <c r="BD33" s="319"/>
      <c r="BE33" s="316"/>
      <c r="BF33" s="319"/>
      <c r="BG33" s="316"/>
      <c r="BH33" s="319"/>
      <c r="BI33" s="316"/>
      <c r="BJ33" s="319"/>
      <c r="BK33" s="316"/>
      <c r="BL33" s="319"/>
      <c r="BM33" s="316"/>
      <c r="BN33" s="319"/>
      <c r="BO33" s="316"/>
      <c r="BP33" s="319"/>
      <c r="BQ33" s="316"/>
      <c r="BR33" s="319"/>
    </row>
    <row r="34" spans="1:70" ht="15" customHeight="1" x14ac:dyDescent="0.35">
      <c r="A34" s="77">
        <v>29</v>
      </c>
      <c r="B34" s="318">
        <v>22</v>
      </c>
      <c r="C34" s="316"/>
      <c r="D34" s="1031"/>
      <c r="E34" s="316"/>
      <c r="F34" s="1031"/>
      <c r="G34" s="316"/>
      <c r="H34" s="319"/>
      <c r="I34" s="316"/>
      <c r="J34" s="319"/>
      <c r="K34" s="316"/>
      <c r="L34" s="319"/>
      <c r="M34" s="316"/>
      <c r="N34" s="319"/>
      <c r="O34" s="316"/>
      <c r="P34" s="319"/>
      <c r="Q34" s="316"/>
      <c r="R34" s="319"/>
      <c r="S34" s="316"/>
      <c r="T34" s="319"/>
      <c r="U34" s="316"/>
      <c r="V34" s="319"/>
      <c r="W34" s="316"/>
      <c r="X34" s="319"/>
      <c r="Y34" s="316"/>
      <c r="Z34" s="319"/>
      <c r="AA34" s="316"/>
      <c r="AB34" s="319"/>
      <c r="AC34" s="316"/>
      <c r="AD34" s="319"/>
      <c r="AE34" s="316"/>
      <c r="AF34" s="319"/>
      <c r="AG34" s="316"/>
      <c r="AH34" s="319"/>
      <c r="AI34" s="316"/>
      <c r="AJ34" s="319"/>
      <c r="AK34" s="316"/>
      <c r="AL34" s="319"/>
      <c r="AM34" s="316"/>
      <c r="AN34" s="319"/>
      <c r="AO34" s="316"/>
      <c r="AP34" s="319"/>
      <c r="AQ34" s="316"/>
      <c r="AR34" s="319"/>
      <c r="AS34" s="316"/>
      <c r="AT34" s="319"/>
      <c r="AU34" s="316"/>
      <c r="AV34" s="319"/>
      <c r="AW34" s="316"/>
      <c r="AX34" s="319"/>
      <c r="AY34" s="316"/>
      <c r="AZ34" s="319"/>
      <c r="BA34" s="316"/>
      <c r="BB34" s="319"/>
      <c r="BC34" s="316"/>
      <c r="BD34" s="319"/>
      <c r="BE34" s="316"/>
      <c r="BF34" s="319"/>
      <c r="BG34" s="316"/>
      <c r="BH34" s="319"/>
      <c r="BI34" s="316"/>
      <c r="BJ34" s="319"/>
      <c r="BK34" s="316"/>
      <c r="BL34" s="319"/>
      <c r="BM34" s="316"/>
      <c r="BN34" s="319"/>
      <c r="BO34" s="316"/>
      <c r="BP34" s="319"/>
      <c r="BQ34" s="316"/>
      <c r="BR34" s="319"/>
    </row>
    <row r="35" spans="1:70" ht="15" customHeight="1" x14ac:dyDescent="0.35">
      <c r="A35" s="77">
        <v>30</v>
      </c>
      <c r="B35" s="318">
        <v>23</v>
      </c>
      <c r="C35" s="316"/>
      <c r="D35" s="1031"/>
      <c r="E35" s="316"/>
      <c r="F35" s="1031"/>
      <c r="G35" s="316"/>
      <c r="H35" s="319"/>
      <c r="I35" s="316"/>
      <c r="J35" s="319"/>
      <c r="K35" s="316"/>
      <c r="L35" s="319"/>
      <c r="M35" s="316"/>
      <c r="N35" s="319"/>
      <c r="O35" s="316"/>
      <c r="P35" s="319"/>
      <c r="Q35" s="316"/>
      <c r="R35" s="319"/>
      <c r="S35" s="316"/>
      <c r="T35" s="319"/>
      <c r="U35" s="316"/>
      <c r="V35" s="319"/>
      <c r="W35" s="316"/>
      <c r="X35" s="319"/>
      <c r="Y35" s="316"/>
      <c r="Z35" s="319"/>
      <c r="AA35" s="316"/>
      <c r="AB35" s="319"/>
      <c r="AC35" s="316"/>
      <c r="AD35" s="319"/>
      <c r="AE35" s="316"/>
      <c r="AF35" s="319"/>
      <c r="AG35" s="316"/>
      <c r="AH35" s="319"/>
      <c r="AI35" s="316"/>
      <c r="AJ35" s="319"/>
      <c r="AK35" s="316"/>
      <c r="AL35" s="319"/>
      <c r="AM35" s="316"/>
      <c r="AN35" s="319"/>
      <c r="AO35" s="316"/>
      <c r="AP35" s="319"/>
      <c r="AQ35" s="316"/>
      <c r="AR35" s="319"/>
      <c r="AS35" s="316"/>
      <c r="AT35" s="319"/>
      <c r="AU35" s="316"/>
      <c r="AV35" s="319"/>
      <c r="AW35" s="316"/>
      <c r="AX35" s="319"/>
      <c r="AY35" s="316"/>
      <c r="AZ35" s="319"/>
      <c r="BA35" s="316"/>
      <c r="BB35" s="319"/>
      <c r="BC35" s="316"/>
      <c r="BD35" s="319"/>
      <c r="BE35" s="316"/>
      <c r="BF35" s="319"/>
      <c r="BG35" s="316"/>
      <c r="BH35" s="319"/>
      <c r="BI35" s="316"/>
      <c r="BJ35" s="319"/>
      <c r="BK35" s="316"/>
      <c r="BL35" s="319"/>
      <c r="BM35" s="316"/>
      <c r="BN35" s="319"/>
      <c r="BO35" s="316"/>
      <c r="BP35" s="319"/>
      <c r="BQ35" s="316"/>
      <c r="BR35" s="319"/>
    </row>
    <row r="36" spans="1:70" ht="15" customHeight="1" x14ac:dyDescent="0.35">
      <c r="A36" s="77">
        <v>31</v>
      </c>
      <c r="B36" s="318">
        <v>24</v>
      </c>
      <c r="C36" s="316"/>
      <c r="D36" s="1031"/>
      <c r="E36" s="316"/>
      <c r="F36" s="1031"/>
      <c r="G36" s="316"/>
      <c r="H36" s="319"/>
      <c r="I36" s="316"/>
      <c r="J36" s="319"/>
      <c r="K36" s="316"/>
      <c r="L36" s="319"/>
      <c r="M36" s="316"/>
      <c r="N36" s="319"/>
      <c r="O36" s="316"/>
      <c r="P36" s="319"/>
      <c r="Q36" s="316"/>
      <c r="R36" s="319"/>
      <c r="S36" s="316"/>
      <c r="T36" s="319"/>
      <c r="U36" s="316"/>
      <c r="V36" s="319"/>
      <c r="W36" s="316"/>
      <c r="X36" s="319"/>
      <c r="Y36" s="316"/>
      <c r="Z36" s="319"/>
      <c r="AA36" s="316"/>
      <c r="AB36" s="319"/>
      <c r="AC36" s="316"/>
      <c r="AD36" s="319"/>
      <c r="AE36" s="316"/>
      <c r="AF36" s="319"/>
      <c r="AG36" s="316"/>
      <c r="AH36" s="319"/>
      <c r="AI36" s="316"/>
      <c r="AJ36" s="319"/>
      <c r="AK36" s="316"/>
      <c r="AL36" s="319"/>
      <c r="AM36" s="316"/>
      <c r="AN36" s="319"/>
      <c r="AO36" s="316"/>
      <c r="AP36" s="319"/>
      <c r="AQ36" s="316"/>
      <c r="AR36" s="319"/>
      <c r="AS36" s="316"/>
      <c r="AT36" s="319"/>
      <c r="AU36" s="316"/>
      <c r="AV36" s="319"/>
      <c r="AW36" s="316"/>
      <c r="AX36" s="319"/>
      <c r="AY36" s="316"/>
      <c r="AZ36" s="319"/>
      <c r="BA36" s="316"/>
      <c r="BB36" s="319"/>
      <c r="BC36" s="316"/>
      <c r="BD36" s="319"/>
      <c r="BE36" s="316"/>
      <c r="BF36" s="319"/>
      <c r="BG36" s="316"/>
      <c r="BH36" s="319"/>
      <c r="BI36" s="316"/>
      <c r="BJ36" s="319"/>
      <c r="BK36" s="316"/>
      <c r="BL36" s="319"/>
      <c r="BM36" s="316"/>
      <c r="BN36" s="319"/>
      <c r="BO36" s="316"/>
      <c r="BP36" s="319"/>
      <c r="BQ36" s="316"/>
      <c r="BR36" s="319"/>
    </row>
    <row r="37" spans="1:70" ht="15" customHeight="1" x14ac:dyDescent="0.35">
      <c r="A37" s="77">
        <v>32</v>
      </c>
      <c r="B37" s="318">
        <v>25</v>
      </c>
      <c r="C37" s="316"/>
      <c r="D37" s="1031"/>
      <c r="E37" s="316"/>
      <c r="F37" s="1031"/>
      <c r="G37" s="316"/>
      <c r="H37" s="319"/>
      <c r="I37" s="316"/>
      <c r="J37" s="319"/>
      <c r="K37" s="316"/>
      <c r="L37" s="319"/>
      <c r="M37" s="316"/>
      <c r="N37" s="319"/>
      <c r="O37" s="316"/>
      <c r="P37" s="319"/>
      <c r="Q37" s="316"/>
      <c r="R37" s="319"/>
      <c r="S37" s="316"/>
      <c r="T37" s="319"/>
      <c r="U37" s="316"/>
      <c r="V37" s="319"/>
      <c r="W37" s="316"/>
      <c r="X37" s="319"/>
      <c r="Y37" s="316"/>
      <c r="Z37" s="319"/>
      <c r="AA37" s="316"/>
      <c r="AB37" s="319"/>
      <c r="AC37" s="316"/>
      <c r="AD37" s="319"/>
      <c r="AE37" s="316"/>
      <c r="AF37" s="319"/>
      <c r="AG37" s="316"/>
      <c r="AH37" s="319"/>
      <c r="AI37" s="316"/>
      <c r="AJ37" s="319"/>
      <c r="AK37" s="316"/>
      <c r="AL37" s="319"/>
      <c r="AM37" s="316"/>
      <c r="AN37" s="319"/>
      <c r="AO37" s="316"/>
      <c r="AP37" s="319"/>
      <c r="AQ37" s="316"/>
      <c r="AR37" s="319"/>
      <c r="AS37" s="316"/>
      <c r="AT37" s="319"/>
      <c r="AU37" s="316"/>
      <c r="AV37" s="319"/>
      <c r="AW37" s="316"/>
      <c r="AX37" s="319"/>
      <c r="AY37" s="316"/>
      <c r="AZ37" s="319"/>
      <c r="BA37" s="316"/>
      <c r="BB37" s="319"/>
      <c r="BC37" s="316"/>
      <c r="BD37" s="319"/>
      <c r="BE37" s="316"/>
      <c r="BF37" s="319"/>
      <c r="BG37" s="316"/>
      <c r="BH37" s="319"/>
      <c r="BI37" s="316"/>
      <c r="BJ37" s="319"/>
      <c r="BK37" s="316"/>
      <c r="BL37" s="319"/>
      <c r="BM37" s="316"/>
      <c r="BN37" s="319"/>
      <c r="BO37" s="316"/>
      <c r="BP37" s="319"/>
      <c r="BQ37" s="316"/>
      <c r="BR37" s="319"/>
    </row>
    <row r="38" spans="1:70" ht="15" customHeight="1" x14ac:dyDescent="0.35">
      <c r="A38" s="77">
        <v>33</v>
      </c>
      <c r="B38" s="318">
        <v>26</v>
      </c>
      <c r="C38" s="316"/>
      <c r="D38" s="1031"/>
      <c r="E38" s="316"/>
      <c r="F38" s="1031"/>
      <c r="G38" s="316"/>
      <c r="H38" s="319"/>
      <c r="I38" s="316"/>
      <c r="J38" s="319"/>
      <c r="K38" s="316"/>
      <c r="L38" s="319"/>
      <c r="M38" s="316"/>
      <c r="N38" s="319"/>
      <c r="O38" s="316"/>
      <c r="P38" s="319"/>
      <c r="Q38" s="316"/>
      <c r="R38" s="319"/>
      <c r="S38" s="316"/>
      <c r="T38" s="319"/>
      <c r="U38" s="316"/>
      <c r="V38" s="319"/>
      <c r="W38" s="316"/>
      <c r="X38" s="319"/>
      <c r="Y38" s="316"/>
      <c r="Z38" s="319"/>
      <c r="AA38" s="316"/>
      <c r="AB38" s="319"/>
      <c r="AC38" s="316"/>
      <c r="AD38" s="319"/>
      <c r="AE38" s="316"/>
      <c r="AF38" s="319"/>
      <c r="AG38" s="316"/>
      <c r="AH38" s="319"/>
      <c r="AI38" s="316"/>
      <c r="AJ38" s="319"/>
      <c r="AK38" s="316"/>
      <c r="AL38" s="319"/>
      <c r="AM38" s="316"/>
      <c r="AN38" s="319"/>
      <c r="AO38" s="316"/>
      <c r="AP38" s="319"/>
      <c r="AQ38" s="316"/>
      <c r="AR38" s="319"/>
      <c r="AS38" s="316"/>
      <c r="AT38" s="319"/>
      <c r="AU38" s="316"/>
      <c r="AV38" s="319"/>
      <c r="AW38" s="316"/>
      <c r="AX38" s="319"/>
      <c r="AY38" s="316"/>
      <c r="AZ38" s="319"/>
      <c r="BA38" s="316"/>
      <c r="BB38" s="319"/>
      <c r="BC38" s="316"/>
      <c r="BD38" s="319"/>
      <c r="BE38" s="316"/>
      <c r="BF38" s="319"/>
      <c r="BG38" s="316"/>
      <c r="BH38" s="319"/>
      <c r="BI38" s="316"/>
      <c r="BJ38" s="319"/>
      <c r="BK38" s="316"/>
      <c r="BL38" s="319"/>
      <c r="BM38" s="316"/>
      <c r="BN38" s="319"/>
      <c r="BO38" s="316"/>
      <c r="BP38" s="319"/>
      <c r="BQ38" s="316"/>
      <c r="BR38" s="319"/>
    </row>
    <row r="39" spans="1:70" ht="15" customHeight="1" x14ac:dyDescent="0.35">
      <c r="A39" s="77">
        <v>34</v>
      </c>
      <c r="B39" s="318">
        <v>27</v>
      </c>
      <c r="C39" s="316"/>
      <c r="D39" s="1031"/>
      <c r="E39" s="316"/>
      <c r="F39" s="1031"/>
      <c r="G39" s="316"/>
      <c r="H39" s="319"/>
      <c r="I39" s="316"/>
      <c r="J39" s="319"/>
      <c r="K39" s="316"/>
      <c r="L39" s="319"/>
      <c r="M39" s="316"/>
      <c r="N39" s="319"/>
      <c r="O39" s="316"/>
      <c r="P39" s="319"/>
      <c r="Q39" s="316"/>
      <c r="R39" s="319"/>
      <c r="S39" s="316"/>
      <c r="T39" s="319"/>
      <c r="U39" s="316"/>
      <c r="V39" s="319"/>
      <c r="W39" s="316"/>
      <c r="X39" s="319"/>
      <c r="Y39" s="316"/>
      <c r="Z39" s="319"/>
      <c r="AA39" s="316"/>
      <c r="AB39" s="319"/>
      <c r="AC39" s="316"/>
      <c r="AD39" s="319"/>
      <c r="AE39" s="316"/>
      <c r="AF39" s="319"/>
      <c r="AG39" s="316"/>
      <c r="AH39" s="319"/>
      <c r="AI39" s="316"/>
      <c r="AJ39" s="319"/>
      <c r="AK39" s="316"/>
      <c r="AL39" s="319"/>
      <c r="AM39" s="316"/>
      <c r="AN39" s="319"/>
      <c r="AO39" s="316"/>
      <c r="AP39" s="319"/>
      <c r="AQ39" s="316"/>
      <c r="AR39" s="319"/>
      <c r="AS39" s="316"/>
      <c r="AT39" s="319"/>
      <c r="AU39" s="316"/>
      <c r="AV39" s="319"/>
      <c r="AW39" s="316"/>
      <c r="AX39" s="319"/>
      <c r="AY39" s="316"/>
      <c r="AZ39" s="319"/>
      <c r="BA39" s="316"/>
      <c r="BB39" s="319"/>
      <c r="BC39" s="316"/>
      <c r="BD39" s="319"/>
      <c r="BE39" s="316"/>
      <c r="BF39" s="319"/>
      <c r="BG39" s="316"/>
      <c r="BH39" s="319"/>
      <c r="BI39" s="316"/>
      <c r="BJ39" s="319"/>
      <c r="BK39" s="316"/>
      <c r="BL39" s="319"/>
      <c r="BM39" s="316"/>
      <c r="BN39" s="319"/>
      <c r="BO39" s="316"/>
      <c r="BP39" s="319"/>
      <c r="BQ39" s="316"/>
      <c r="BR39" s="319"/>
    </row>
    <row r="40" spans="1:70" ht="15" customHeight="1" x14ac:dyDescent="0.35">
      <c r="A40" s="77">
        <v>35</v>
      </c>
      <c r="B40" s="318">
        <v>28</v>
      </c>
      <c r="C40" s="316"/>
      <c r="D40" s="1031"/>
      <c r="E40" s="316"/>
      <c r="F40" s="1031"/>
      <c r="G40" s="316"/>
      <c r="H40" s="319"/>
      <c r="I40" s="316"/>
      <c r="J40" s="319"/>
      <c r="K40" s="316"/>
      <c r="L40" s="319"/>
      <c r="M40" s="316"/>
      <c r="N40" s="319"/>
      <c r="O40" s="316"/>
      <c r="P40" s="319"/>
      <c r="Q40" s="316"/>
      <c r="R40" s="319"/>
      <c r="S40" s="316"/>
      <c r="T40" s="319"/>
      <c r="U40" s="316"/>
      <c r="V40" s="319"/>
      <c r="W40" s="316"/>
      <c r="X40" s="319"/>
      <c r="Y40" s="316"/>
      <c r="Z40" s="319"/>
      <c r="AA40" s="316"/>
      <c r="AB40" s="319"/>
      <c r="AC40" s="316"/>
      <c r="AD40" s="319"/>
      <c r="AE40" s="316"/>
      <c r="AF40" s="319"/>
      <c r="AG40" s="316"/>
      <c r="AH40" s="319"/>
      <c r="AI40" s="316"/>
      <c r="AJ40" s="319"/>
      <c r="AK40" s="316"/>
      <c r="AL40" s="319"/>
      <c r="AM40" s="316"/>
      <c r="AN40" s="319"/>
      <c r="AO40" s="316"/>
      <c r="AP40" s="319"/>
      <c r="AQ40" s="316"/>
      <c r="AR40" s="319"/>
      <c r="AS40" s="316"/>
      <c r="AT40" s="319"/>
      <c r="AU40" s="316"/>
      <c r="AV40" s="319"/>
      <c r="AW40" s="316"/>
      <c r="AX40" s="319"/>
      <c r="AY40" s="316"/>
      <c r="AZ40" s="319"/>
      <c r="BA40" s="316"/>
      <c r="BB40" s="319"/>
      <c r="BC40" s="316"/>
      <c r="BD40" s="319"/>
      <c r="BE40" s="316"/>
      <c r="BF40" s="319"/>
      <c r="BG40" s="316"/>
      <c r="BH40" s="319"/>
      <c r="BI40" s="316"/>
      <c r="BJ40" s="319"/>
      <c r="BK40" s="316"/>
      <c r="BL40" s="319"/>
      <c r="BM40" s="316"/>
      <c r="BN40" s="319"/>
      <c r="BO40" s="316"/>
      <c r="BP40" s="319"/>
      <c r="BQ40" s="316"/>
      <c r="BR40" s="319"/>
    </row>
    <row r="41" spans="1:70" ht="15" customHeight="1" x14ac:dyDescent="0.35">
      <c r="A41" s="77">
        <v>36</v>
      </c>
      <c r="B41" s="318">
        <v>29</v>
      </c>
      <c r="C41" s="316"/>
      <c r="D41" s="1031"/>
      <c r="E41" s="316"/>
      <c r="F41" s="1031"/>
      <c r="G41" s="316"/>
      <c r="H41" s="319"/>
      <c r="I41" s="316"/>
      <c r="J41" s="319"/>
      <c r="K41" s="316"/>
      <c r="L41" s="319"/>
      <c r="M41" s="316"/>
      <c r="N41" s="319"/>
      <c r="O41" s="316"/>
      <c r="P41" s="319"/>
      <c r="Q41" s="316"/>
      <c r="R41" s="319"/>
      <c r="S41" s="316"/>
      <c r="T41" s="319"/>
      <c r="U41" s="316"/>
      <c r="V41" s="319"/>
      <c r="W41" s="316"/>
      <c r="X41" s="319"/>
      <c r="Y41" s="316"/>
      <c r="Z41" s="319"/>
      <c r="AA41" s="316"/>
      <c r="AB41" s="319"/>
      <c r="AC41" s="316"/>
      <c r="AD41" s="319"/>
      <c r="AE41" s="316"/>
      <c r="AF41" s="319"/>
      <c r="AG41" s="316"/>
      <c r="AH41" s="319"/>
      <c r="AI41" s="316"/>
      <c r="AJ41" s="319"/>
      <c r="AK41" s="316"/>
      <c r="AL41" s="319"/>
      <c r="AM41" s="316"/>
      <c r="AN41" s="319"/>
      <c r="AO41" s="316"/>
      <c r="AP41" s="319"/>
      <c r="AQ41" s="316"/>
      <c r="AR41" s="319"/>
      <c r="AS41" s="316"/>
      <c r="AT41" s="319"/>
      <c r="AU41" s="316"/>
      <c r="AV41" s="319"/>
      <c r="AW41" s="316"/>
      <c r="AX41" s="319"/>
      <c r="AY41" s="316"/>
      <c r="AZ41" s="319"/>
      <c r="BA41" s="316"/>
      <c r="BB41" s="319"/>
      <c r="BC41" s="316"/>
      <c r="BD41" s="319"/>
      <c r="BE41" s="316"/>
      <c r="BF41" s="319"/>
      <c r="BG41" s="316"/>
      <c r="BH41" s="319"/>
      <c r="BI41" s="316"/>
      <c r="BJ41" s="319"/>
      <c r="BK41" s="316"/>
      <c r="BL41" s="319"/>
      <c r="BM41" s="316"/>
      <c r="BN41" s="319"/>
      <c r="BO41" s="316"/>
      <c r="BP41" s="319"/>
      <c r="BQ41" s="316"/>
      <c r="BR41" s="319"/>
    </row>
    <row r="42" spans="1:70" ht="15" customHeight="1" x14ac:dyDescent="0.35">
      <c r="A42" s="77">
        <v>37</v>
      </c>
      <c r="B42" s="318">
        <v>30</v>
      </c>
      <c r="C42" s="316"/>
      <c r="D42" s="1031"/>
      <c r="E42" s="316"/>
      <c r="F42" s="1031"/>
      <c r="G42" s="316"/>
      <c r="H42" s="319"/>
      <c r="I42" s="316"/>
      <c r="J42" s="319"/>
      <c r="K42" s="316"/>
      <c r="L42" s="319"/>
      <c r="M42" s="316"/>
      <c r="N42" s="319"/>
      <c r="O42" s="316"/>
      <c r="P42" s="319"/>
      <c r="Q42" s="316"/>
      <c r="R42" s="319"/>
      <c r="S42" s="316"/>
      <c r="T42" s="319"/>
      <c r="U42" s="316"/>
      <c r="V42" s="319"/>
      <c r="W42" s="316"/>
      <c r="X42" s="319"/>
      <c r="Y42" s="316"/>
      <c r="Z42" s="319"/>
      <c r="AA42" s="316"/>
      <c r="AB42" s="319"/>
      <c r="AC42" s="316"/>
      <c r="AD42" s="319"/>
      <c r="AE42" s="316"/>
      <c r="AF42" s="319"/>
      <c r="AG42" s="316"/>
      <c r="AH42" s="319"/>
      <c r="AI42" s="316"/>
      <c r="AJ42" s="319"/>
      <c r="AK42" s="316"/>
      <c r="AL42" s="319"/>
      <c r="AM42" s="316"/>
      <c r="AN42" s="319"/>
      <c r="AO42" s="316"/>
      <c r="AP42" s="319"/>
      <c r="AQ42" s="316"/>
      <c r="AR42" s="319"/>
      <c r="AS42" s="316"/>
      <c r="AT42" s="319"/>
      <c r="AU42" s="316"/>
      <c r="AV42" s="319"/>
      <c r="AW42" s="316"/>
      <c r="AX42" s="319"/>
      <c r="AY42" s="316"/>
      <c r="AZ42" s="319"/>
      <c r="BA42" s="316"/>
      <c r="BB42" s="319"/>
      <c r="BC42" s="316"/>
      <c r="BD42" s="319"/>
      <c r="BE42" s="316"/>
      <c r="BF42" s="319"/>
      <c r="BG42" s="316"/>
      <c r="BH42" s="319"/>
      <c r="BI42" s="316"/>
      <c r="BJ42" s="319"/>
      <c r="BK42" s="316"/>
      <c r="BL42" s="319"/>
      <c r="BM42" s="316"/>
      <c r="BN42" s="319"/>
      <c r="BO42" s="316"/>
      <c r="BP42" s="319"/>
      <c r="BQ42" s="316"/>
      <c r="BR42" s="319"/>
    </row>
    <row r="43" spans="1:70" ht="15" customHeight="1" x14ac:dyDescent="0.35">
      <c r="A43" s="77">
        <v>38</v>
      </c>
      <c r="B43" s="318">
        <v>31</v>
      </c>
      <c r="C43" s="316"/>
      <c r="D43" s="1031"/>
      <c r="E43" s="316"/>
      <c r="F43" s="1031"/>
      <c r="G43" s="316"/>
      <c r="H43" s="319"/>
      <c r="I43" s="316"/>
      <c r="J43" s="319"/>
      <c r="K43" s="316"/>
      <c r="L43" s="319"/>
      <c r="M43" s="316"/>
      <c r="N43" s="319"/>
      <c r="O43" s="316"/>
      <c r="P43" s="319"/>
      <c r="Q43" s="316"/>
      <c r="R43" s="319"/>
      <c r="S43" s="316"/>
      <c r="T43" s="319"/>
      <c r="U43" s="316"/>
      <c r="V43" s="319"/>
      <c r="W43" s="316"/>
      <c r="X43" s="319"/>
      <c r="Y43" s="316"/>
      <c r="Z43" s="319"/>
      <c r="AA43" s="316"/>
      <c r="AB43" s="319"/>
      <c r="AC43" s="316"/>
      <c r="AD43" s="319"/>
      <c r="AE43" s="316"/>
      <c r="AF43" s="319"/>
      <c r="AG43" s="316"/>
      <c r="AH43" s="319"/>
      <c r="AI43" s="316"/>
      <c r="AJ43" s="319"/>
      <c r="AK43" s="316"/>
      <c r="AL43" s="319"/>
      <c r="AM43" s="316"/>
      <c r="AN43" s="319"/>
      <c r="AO43" s="316"/>
      <c r="AP43" s="319"/>
      <c r="AQ43" s="316"/>
      <c r="AR43" s="319"/>
      <c r="AS43" s="316"/>
      <c r="AT43" s="319"/>
      <c r="AU43" s="316"/>
      <c r="AV43" s="319"/>
      <c r="AW43" s="316"/>
      <c r="AX43" s="319"/>
      <c r="AY43" s="316"/>
      <c r="AZ43" s="319"/>
      <c r="BA43" s="316"/>
      <c r="BB43" s="319"/>
      <c r="BC43" s="316"/>
      <c r="BD43" s="319"/>
      <c r="BE43" s="316"/>
      <c r="BF43" s="319"/>
      <c r="BG43" s="316"/>
      <c r="BH43" s="319"/>
      <c r="BI43" s="316"/>
      <c r="BJ43" s="319"/>
      <c r="BK43" s="316"/>
      <c r="BL43" s="319"/>
      <c r="BM43" s="316"/>
      <c r="BN43" s="319"/>
      <c r="BO43" s="316"/>
      <c r="BP43" s="319"/>
      <c r="BQ43" s="316"/>
      <c r="BR43" s="319"/>
    </row>
    <row r="44" spans="1:70" ht="15" customHeight="1" x14ac:dyDescent="0.35">
      <c r="A44" s="77">
        <v>39</v>
      </c>
      <c r="B44" s="318">
        <v>32</v>
      </c>
      <c r="C44" s="316"/>
      <c r="D44" s="1031"/>
      <c r="E44" s="316"/>
      <c r="F44" s="1031"/>
      <c r="G44" s="316"/>
      <c r="H44" s="319"/>
      <c r="I44" s="316"/>
      <c r="J44" s="319"/>
      <c r="K44" s="316"/>
      <c r="L44" s="319"/>
      <c r="M44" s="316"/>
      <c r="N44" s="319"/>
      <c r="O44" s="316"/>
      <c r="P44" s="319"/>
      <c r="Q44" s="316"/>
      <c r="R44" s="319"/>
      <c r="S44" s="316"/>
      <c r="T44" s="319"/>
      <c r="U44" s="316"/>
      <c r="V44" s="319"/>
      <c r="W44" s="316"/>
      <c r="X44" s="319"/>
      <c r="Y44" s="316"/>
      <c r="Z44" s="319"/>
      <c r="AA44" s="316"/>
      <c r="AB44" s="319"/>
      <c r="AC44" s="316"/>
      <c r="AD44" s="319"/>
      <c r="AE44" s="316"/>
      <c r="AF44" s="319"/>
      <c r="AG44" s="316"/>
      <c r="AH44" s="319"/>
      <c r="AI44" s="316"/>
      <c r="AJ44" s="319"/>
      <c r="AK44" s="316"/>
      <c r="AL44" s="319"/>
      <c r="AM44" s="316"/>
      <c r="AN44" s="319"/>
      <c r="AO44" s="316"/>
      <c r="AP44" s="319"/>
      <c r="AQ44" s="316"/>
      <c r="AR44" s="319"/>
      <c r="AS44" s="316"/>
      <c r="AT44" s="319"/>
      <c r="AU44" s="316"/>
      <c r="AV44" s="319"/>
      <c r="AW44" s="316"/>
      <c r="AX44" s="319"/>
      <c r="AY44" s="316"/>
      <c r="AZ44" s="319"/>
      <c r="BA44" s="316"/>
      <c r="BB44" s="319"/>
      <c r="BC44" s="316"/>
      <c r="BD44" s="319"/>
      <c r="BE44" s="316"/>
      <c r="BF44" s="319"/>
      <c r="BG44" s="316"/>
      <c r="BH44" s="319"/>
      <c r="BI44" s="316"/>
      <c r="BJ44" s="319"/>
      <c r="BK44" s="316"/>
      <c r="BL44" s="319"/>
      <c r="BM44" s="316"/>
      <c r="BN44" s="319"/>
      <c r="BO44" s="316"/>
      <c r="BP44" s="319"/>
      <c r="BQ44" s="316"/>
      <c r="BR44" s="319"/>
    </row>
    <row r="45" spans="1:70" ht="15" customHeight="1" x14ac:dyDescent="0.35">
      <c r="A45" s="77">
        <v>40</v>
      </c>
      <c r="B45" s="318">
        <v>33</v>
      </c>
      <c r="C45" s="316"/>
      <c r="D45" s="1031"/>
      <c r="E45" s="316"/>
      <c r="F45" s="1031"/>
      <c r="G45" s="316"/>
      <c r="H45" s="319"/>
      <c r="I45" s="316"/>
      <c r="J45" s="319"/>
      <c r="K45" s="316"/>
      <c r="L45" s="319"/>
      <c r="M45" s="316"/>
      <c r="N45" s="319"/>
      <c r="O45" s="316"/>
      <c r="P45" s="319"/>
      <c r="Q45" s="316"/>
      <c r="R45" s="319"/>
      <c r="S45" s="316"/>
      <c r="T45" s="319"/>
      <c r="U45" s="316"/>
      <c r="V45" s="319"/>
      <c r="W45" s="316"/>
      <c r="X45" s="319"/>
      <c r="Y45" s="316"/>
      <c r="Z45" s="319"/>
      <c r="AA45" s="316"/>
      <c r="AB45" s="319"/>
      <c r="AC45" s="316"/>
      <c r="AD45" s="319"/>
      <c r="AE45" s="316"/>
      <c r="AF45" s="319"/>
      <c r="AG45" s="316"/>
      <c r="AH45" s="319"/>
      <c r="AI45" s="316"/>
      <c r="AJ45" s="319"/>
      <c r="AK45" s="316"/>
      <c r="AL45" s="319"/>
      <c r="AM45" s="316"/>
      <c r="AN45" s="319"/>
      <c r="AO45" s="316"/>
      <c r="AP45" s="319"/>
      <c r="AQ45" s="316"/>
      <c r="AR45" s="319"/>
      <c r="AS45" s="316"/>
      <c r="AT45" s="319"/>
      <c r="AU45" s="316"/>
      <c r="AV45" s="319"/>
      <c r="AW45" s="316"/>
      <c r="AX45" s="319"/>
      <c r="AY45" s="316"/>
      <c r="AZ45" s="319"/>
      <c r="BA45" s="316"/>
      <c r="BB45" s="319"/>
      <c r="BC45" s="316"/>
      <c r="BD45" s="319"/>
      <c r="BE45" s="316"/>
      <c r="BF45" s="319"/>
      <c r="BG45" s="316"/>
      <c r="BH45" s="319"/>
      <c r="BI45" s="316"/>
      <c r="BJ45" s="319"/>
      <c r="BK45" s="316"/>
      <c r="BL45" s="319"/>
      <c r="BM45" s="316"/>
      <c r="BN45" s="319"/>
      <c r="BO45" s="316"/>
      <c r="BP45" s="319"/>
      <c r="BQ45" s="316"/>
      <c r="BR45" s="319"/>
    </row>
    <row r="46" spans="1:70" ht="15" customHeight="1" x14ac:dyDescent="0.35">
      <c r="A46" s="77">
        <v>41</v>
      </c>
      <c r="B46" s="318">
        <v>34</v>
      </c>
      <c r="C46" s="316"/>
      <c r="D46" s="1031"/>
      <c r="E46" s="316"/>
      <c r="F46" s="1031"/>
      <c r="G46" s="316"/>
      <c r="H46" s="319"/>
      <c r="I46" s="316"/>
      <c r="J46" s="319"/>
      <c r="K46" s="316"/>
      <c r="L46" s="319"/>
      <c r="M46" s="316"/>
      <c r="N46" s="319"/>
      <c r="O46" s="316"/>
      <c r="P46" s="319"/>
      <c r="Q46" s="316"/>
      <c r="R46" s="319"/>
      <c r="S46" s="316"/>
      <c r="T46" s="319"/>
      <c r="U46" s="316"/>
      <c r="V46" s="319"/>
      <c r="W46" s="316"/>
      <c r="X46" s="319"/>
      <c r="Y46" s="316"/>
      <c r="Z46" s="319"/>
      <c r="AA46" s="316"/>
      <c r="AB46" s="319"/>
      <c r="AC46" s="316"/>
      <c r="AD46" s="319"/>
      <c r="AE46" s="316"/>
      <c r="AF46" s="319"/>
      <c r="AG46" s="316"/>
      <c r="AH46" s="319"/>
      <c r="AI46" s="316"/>
      <c r="AJ46" s="319"/>
      <c r="AK46" s="316"/>
      <c r="AL46" s="319"/>
      <c r="AM46" s="316"/>
      <c r="AN46" s="319"/>
      <c r="AO46" s="316"/>
      <c r="AP46" s="319"/>
      <c r="AQ46" s="316"/>
      <c r="AR46" s="319"/>
      <c r="AS46" s="316"/>
      <c r="AT46" s="319"/>
      <c r="AU46" s="316"/>
      <c r="AV46" s="319"/>
      <c r="AW46" s="316"/>
      <c r="AX46" s="319"/>
      <c r="AY46" s="316"/>
      <c r="AZ46" s="319"/>
      <c r="BA46" s="316"/>
      <c r="BB46" s="319"/>
      <c r="BC46" s="316"/>
      <c r="BD46" s="319"/>
      <c r="BE46" s="316"/>
      <c r="BF46" s="319"/>
      <c r="BG46" s="316"/>
      <c r="BH46" s="319"/>
      <c r="BI46" s="316"/>
      <c r="BJ46" s="319"/>
      <c r="BK46" s="316"/>
      <c r="BL46" s="319"/>
      <c r="BM46" s="316"/>
      <c r="BN46" s="319"/>
      <c r="BO46" s="316"/>
      <c r="BP46" s="319"/>
      <c r="BQ46" s="316"/>
      <c r="BR46" s="319"/>
    </row>
    <row r="47" spans="1:70" ht="15" customHeight="1" x14ac:dyDescent="0.35">
      <c r="A47" s="77">
        <v>42</v>
      </c>
      <c r="B47" s="318">
        <v>35</v>
      </c>
      <c r="C47" s="316"/>
      <c r="D47" s="1031"/>
      <c r="E47" s="316"/>
      <c r="F47" s="1031"/>
      <c r="G47" s="316"/>
      <c r="H47" s="319"/>
      <c r="I47" s="316"/>
      <c r="J47" s="319"/>
      <c r="K47" s="316"/>
      <c r="L47" s="319"/>
      <c r="M47" s="316"/>
      <c r="N47" s="319"/>
      <c r="O47" s="316"/>
      <c r="P47" s="319"/>
      <c r="Q47" s="316"/>
      <c r="R47" s="319"/>
      <c r="S47" s="316"/>
      <c r="T47" s="319"/>
      <c r="U47" s="316"/>
      <c r="V47" s="319"/>
      <c r="W47" s="316"/>
      <c r="X47" s="319"/>
      <c r="Y47" s="316"/>
      <c r="Z47" s="319"/>
      <c r="AA47" s="316"/>
      <c r="AB47" s="319"/>
      <c r="AC47" s="316"/>
      <c r="AD47" s="319"/>
      <c r="AE47" s="316"/>
      <c r="AF47" s="319"/>
      <c r="AG47" s="316"/>
      <c r="AH47" s="319"/>
      <c r="AI47" s="316"/>
      <c r="AJ47" s="319"/>
      <c r="AK47" s="316"/>
      <c r="AL47" s="319"/>
      <c r="AM47" s="316"/>
      <c r="AN47" s="319"/>
      <c r="AO47" s="316"/>
      <c r="AP47" s="319"/>
      <c r="AQ47" s="316"/>
      <c r="AR47" s="319"/>
      <c r="AS47" s="316"/>
      <c r="AT47" s="319"/>
      <c r="AU47" s="316"/>
      <c r="AV47" s="319"/>
      <c r="AW47" s="316"/>
      <c r="AX47" s="319"/>
      <c r="AY47" s="316"/>
      <c r="AZ47" s="319"/>
      <c r="BA47" s="316"/>
      <c r="BB47" s="319"/>
      <c r="BC47" s="316"/>
      <c r="BD47" s="319"/>
      <c r="BE47" s="316"/>
      <c r="BF47" s="319"/>
      <c r="BG47" s="316"/>
      <c r="BH47" s="319"/>
      <c r="BI47" s="316"/>
      <c r="BJ47" s="319"/>
      <c r="BK47" s="316"/>
      <c r="BL47" s="319"/>
      <c r="BM47" s="316"/>
      <c r="BN47" s="319"/>
      <c r="BO47" s="316"/>
      <c r="BP47" s="319"/>
      <c r="BQ47" s="316"/>
      <c r="BR47" s="319"/>
    </row>
    <row r="48" spans="1:70" ht="15" customHeight="1" x14ac:dyDescent="0.35">
      <c r="A48" s="77">
        <v>43</v>
      </c>
      <c r="B48" s="318">
        <v>36</v>
      </c>
      <c r="C48" s="316"/>
      <c r="D48" s="1031"/>
      <c r="E48" s="316"/>
      <c r="F48" s="1031"/>
      <c r="G48" s="316"/>
      <c r="H48" s="319"/>
      <c r="I48" s="316"/>
      <c r="J48" s="319"/>
      <c r="K48" s="316"/>
      <c r="L48" s="319"/>
      <c r="M48" s="316"/>
      <c r="N48" s="319"/>
      <c r="O48" s="316"/>
      <c r="P48" s="319"/>
      <c r="Q48" s="316"/>
      <c r="R48" s="319"/>
      <c r="S48" s="316"/>
      <c r="T48" s="319"/>
      <c r="U48" s="316"/>
      <c r="V48" s="319"/>
      <c r="W48" s="316"/>
      <c r="X48" s="319"/>
      <c r="Y48" s="316"/>
      <c r="Z48" s="319"/>
      <c r="AA48" s="316"/>
      <c r="AB48" s="319"/>
      <c r="AC48" s="316"/>
      <c r="AD48" s="319"/>
      <c r="AE48" s="316"/>
      <c r="AF48" s="319"/>
      <c r="AG48" s="316"/>
      <c r="AH48" s="319"/>
      <c r="AI48" s="316"/>
      <c r="AJ48" s="319"/>
      <c r="AK48" s="316"/>
      <c r="AL48" s="319"/>
      <c r="AM48" s="316"/>
      <c r="AN48" s="319"/>
      <c r="AO48" s="316"/>
      <c r="AP48" s="319"/>
      <c r="AQ48" s="316"/>
      <c r="AR48" s="319"/>
      <c r="AS48" s="316"/>
      <c r="AT48" s="319"/>
      <c r="AU48" s="316"/>
      <c r="AV48" s="319"/>
      <c r="AW48" s="316"/>
      <c r="AX48" s="319"/>
      <c r="AY48" s="316"/>
      <c r="AZ48" s="319"/>
      <c r="BA48" s="316"/>
      <c r="BB48" s="319"/>
      <c r="BC48" s="316"/>
      <c r="BD48" s="319"/>
      <c r="BE48" s="316"/>
      <c r="BF48" s="319"/>
      <c r="BG48" s="316"/>
      <c r="BH48" s="319"/>
      <c r="BI48" s="316"/>
      <c r="BJ48" s="319"/>
      <c r="BK48" s="316"/>
      <c r="BL48" s="319"/>
      <c r="BM48" s="316"/>
      <c r="BN48" s="319"/>
      <c r="BO48" s="316"/>
      <c r="BP48" s="319"/>
      <c r="BQ48" s="316"/>
      <c r="BR48" s="319"/>
    </row>
    <row r="49" spans="1:70" ht="15" customHeight="1" x14ac:dyDescent="0.35">
      <c r="A49" s="77">
        <v>44</v>
      </c>
      <c r="B49" s="318">
        <v>37</v>
      </c>
      <c r="C49" s="316"/>
      <c r="D49" s="1031"/>
      <c r="E49" s="316"/>
      <c r="F49" s="1031"/>
      <c r="G49" s="316"/>
      <c r="H49" s="319"/>
      <c r="I49" s="316"/>
      <c r="J49" s="319"/>
      <c r="K49" s="316"/>
      <c r="L49" s="319"/>
      <c r="M49" s="316"/>
      <c r="N49" s="319"/>
      <c r="O49" s="316"/>
      <c r="P49" s="319"/>
      <c r="Q49" s="316"/>
      <c r="R49" s="319"/>
      <c r="S49" s="316"/>
      <c r="T49" s="319"/>
      <c r="U49" s="316"/>
      <c r="V49" s="319"/>
      <c r="W49" s="316"/>
      <c r="X49" s="319"/>
      <c r="Y49" s="316"/>
      <c r="Z49" s="319"/>
      <c r="AA49" s="316"/>
      <c r="AB49" s="319"/>
      <c r="AC49" s="316"/>
      <c r="AD49" s="319"/>
      <c r="AE49" s="316"/>
      <c r="AF49" s="319"/>
      <c r="AG49" s="316"/>
      <c r="AH49" s="319"/>
      <c r="AI49" s="316"/>
      <c r="AJ49" s="319"/>
      <c r="AK49" s="316"/>
      <c r="AL49" s="319"/>
      <c r="AM49" s="316"/>
      <c r="AN49" s="319"/>
      <c r="AO49" s="316"/>
      <c r="AP49" s="319"/>
      <c r="AQ49" s="316"/>
      <c r="AR49" s="319"/>
      <c r="AS49" s="316"/>
      <c r="AT49" s="319"/>
      <c r="AU49" s="316"/>
      <c r="AV49" s="319"/>
      <c r="AW49" s="316"/>
      <c r="AX49" s="319"/>
      <c r="AY49" s="316"/>
      <c r="AZ49" s="319"/>
      <c r="BA49" s="316"/>
      <c r="BB49" s="319"/>
      <c r="BC49" s="316"/>
      <c r="BD49" s="319"/>
      <c r="BE49" s="316"/>
      <c r="BF49" s="319"/>
      <c r="BG49" s="316"/>
      <c r="BH49" s="319"/>
      <c r="BI49" s="316"/>
      <c r="BJ49" s="319"/>
      <c r="BK49" s="316"/>
      <c r="BL49" s="319"/>
      <c r="BM49" s="316"/>
      <c r="BN49" s="319"/>
      <c r="BO49" s="316"/>
      <c r="BP49" s="319"/>
      <c r="BQ49" s="316"/>
      <c r="BR49" s="319"/>
    </row>
    <row r="50" spans="1:70" ht="15" customHeight="1" x14ac:dyDescent="0.35">
      <c r="A50" s="77">
        <v>45</v>
      </c>
      <c r="B50" s="318">
        <v>38</v>
      </c>
      <c r="C50" s="316"/>
      <c r="D50" s="1031"/>
      <c r="E50" s="316"/>
      <c r="F50" s="1031"/>
      <c r="G50" s="316"/>
      <c r="H50" s="319"/>
      <c r="I50" s="316"/>
      <c r="J50" s="319"/>
      <c r="K50" s="316"/>
      <c r="L50" s="319"/>
      <c r="M50" s="316"/>
      <c r="N50" s="319"/>
      <c r="O50" s="316"/>
      <c r="P50" s="319"/>
      <c r="Q50" s="316"/>
      <c r="R50" s="319"/>
      <c r="S50" s="316"/>
      <c r="T50" s="319"/>
      <c r="U50" s="316"/>
      <c r="V50" s="319"/>
      <c r="W50" s="316"/>
      <c r="X50" s="319"/>
      <c r="Y50" s="316"/>
      <c r="Z50" s="319"/>
      <c r="AA50" s="316"/>
      <c r="AB50" s="319"/>
      <c r="AC50" s="316"/>
      <c r="AD50" s="319"/>
      <c r="AE50" s="316"/>
      <c r="AF50" s="319"/>
      <c r="AG50" s="316"/>
      <c r="AH50" s="319"/>
      <c r="AI50" s="316"/>
      <c r="AJ50" s="319"/>
      <c r="AK50" s="316"/>
      <c r="AL50" s="319"/>
      <c r="AM50" s="316"/>
      <c r="AN50" s="319"/>
      <c r="AO50" s="316"/>
      <c r="AP50" s="319"/>
      <c r="AQ50" s="316"/>
      <c r="AR50" s="319"/>
      <c r="AS50" s="316"/>
      <c r="AT50" s="319"/>
      <c r="AU50" s="316"/>
      <c r="AV50" s="319"/>
      <c r="AW50" s="316"/>
      <c r="AX50" s="319"/>
      <c r="AY50" s="316"/>
      <c r="AZ50" s="319"/>
      <c r="BA50" s="316"/>
      <c r="BB50" s="319"/>
      <c r="BC50" s="316"/>
      <c r="BD50" s="319"/>
      <c r="BE50" s="316"/>
      <c r="BF50" s="319"/>
      <c r="BG50" s="316"/>
      <c r="BH50" s="319"/>
      <c r="BI50" s="316"/>
      <c r="BJ50" s="319"/>
      <c r="BK50" s="316"/>
      <c r="BL50" s="319"/>
      <c r="BM50" s="316"/>
      <c r="BN50" s="319"/>
      <c r="BO50" s="316"/>
      <c r="BP50" s="319"/>
      <c r="BQ50" s="316"/>
      <c r="BR50" s="319"/>
    </row>
    <row r="51" spans="1:70" ht="15" customHeight="1" x14ac:dyDescent="0.35">
      <c r="A51" s="77">
        <v>46</v>
      </c>
      <c r="B51" s="318">
        <v>39</v>
      </c>
      <c r="C51" s="316"/>
      <c r="D51" s="1031"/>
      <c r="E51" s="316"/>
      <c r="F51" s="1031"/>
      <c r="G51" s="316"/>
      <c r="H51" s="319"/>
      <c r="I51" s="316"/>
      <c r="J51" s="319"/>
      <c r="K51" s="316"/>
      <c r="L51" s="319"/>
      <c r="M51" s="316"/>
      <c r="N51" s="319"/>
      <c r="O51" s="316"/>
      <c r="P51" s="319"/>
      <c r="Q51" s="316"/>
      <c r="R51" s="319"/>
      <c r="S51" s="316"/>
      <c r="T51" s="319"/>
      <c r="U51" s="316"/>
      <c r="V51" s="319"/>
      <c r="W51" s="316"/>
      <c r="X51" s="319"/>
      <c r="Y51" s="316"/>
      <c r="Z51" s="319"/>
      <c r="AA51" s="316"/>
      <c r="AB51" s="319"/>
      <c r="AC51" s="316"/>
      <c r="AD51" s="319"/>
      <c r="AE51" s="316"/>
      <c r="AF51" s="319"/>
      <c r="AG51" s="316"/>
      <c r="AH51" s="319"/>
      <c r="AI51" s="316"/>
      <c r="AJ51" s="319"/>
      <c r="AK51" s="316"/>
      <c r="AL51" s="319"/>
      <c r="AM51" s="316"/>
      <c r="AN51" s="319"/>
      <c r="AO51" s="316"/>
      <c r="AP51" s="319"/>
      <c r="AQ51" s="316"/>
      <c r="AR51" s="319"/>
      <c r="AS51" s="316"/>
      <c r="AT51" s="319"/>
      <c r="AU51" s="316"/>
      <c r="AV51" s="319"/>
      <c r="AW51" s="316"/>
      <c r="AX51" s="319"/>
      <c r="AY51" s="316"/>
      <c r="AZ51" s="319"/>
      <c r="BA51" s="316"/>
      <c r="BB51" s="319"/>
      <c r="BC51" s="316"/>
      <c r="BD51" s="319"/>
      <c r="BE51" s="316"/>
      <c r="BF51" s="319"/>
      <c r="BG51" s="316"/>
      <c r="BH51" s="319"/>
      <c r="BI51" s="316"/>
      <c r="BJ51" s="319"/>
      <c r="BK51" s="316"/>
      <c r="BL51" s="319"/>
      <c r="BM51" s="316"/>
      <c r="BN51" s="319"/>
      <c r="BO51" s="316"/>
      <c r="BP51" s="319"/>
      <c r="BQ51" s="316"/>
      <c r="BR51" s="319"/>
    </row>
    <row r="52" spans="1:70" ht="15" customHeight="1" x14ac:dyDescent="0.35">
      <c r="A52" s="77">
        <v>47</v>
      </c>
      <c r="B52" s="318">
        <v>40</v>
      </c>
      <c r="C52" s="316"/>
      <c r="D52" s="1031"/>
      <c r="E52" s="316"/>
      <c r="F52" s="1031"/>
      <c r="G52" s="316"/>
      <c r="H52" s="319"/>
      <c r="I52" s="316"/>
      <c r="J52" s="319"/>
      <c r="K52" s="316"/>
      <c r="L52" s="319"/>
      <c r="M52" s="316"/>
      <c r="N52" s="319"/>
      <c r="O52" s="316"/>
      <c r="P52" s="319"/>
      <c r="Q52" s="316"/>
      <c r="R52" s="319"/>
      <c r="S52" s="316"/>
      <c r="T52" s="319"/>
      <c r="U52" s="316"/>
      <c r="V52" s="319"/>
      <c r="W52" s="316"/>
      <c r="X52" s="319"/>
      <c r="Y52" s="316"/>
      <c r="Z52" s="319"/>
      <c r="AA52" s="316"/>
      <c r="AB52" s="319"/>
      <c r="AC52" s="316"/>
      <c r="AD52" s="319"/>
      <c r="AE52" s="316"/>
      <c r="AF52" s="319"/>
      <c r="AG52" s="316"/>
      <c r="AH52" s="319"/>
      <c r="AI52" s="316"/>
      <c r="AJ52" s="319"/>
      <c r="AK52" s="316"/>
      <c r="AL52" s="319"/>
      <c r="AM52" s="316"/>
      <c r="AN52" s="319"/>
      <c r="AO52" s="316"/>
      <c r="AP52" s="319"/>
      <c r="AQ52" s="316"/>
      <c r="AR52" s="319"/>
      <c r="AS52" s="316"/>
      <c r="AT52" s="319"/>
      <c r="AU52" s="316"/>
      <c r="AV52" s="319"/>
      <c r="AW52" s="316"/>
      <c r="AX52" s="319"/>
      <c r="AY52" s="316"/>
      <c r="AZ52" s="319"/>
      <c r="BA52" s="316"/>
      <c r="BB52" s="319"/>
      <c r="BC52" s="316"/>
      <c r="BD52" s="319"/>
      <c r="BE52" s="316"/>
      <c r="BF52" s="319"/>
      <c r="BG52" s="316"/>
      <c r="BH52" s="319"/>
      <c r="BI52" s="316"/>
      <c r="BJ52" s="319"/>
      <c r="BK52" s="316"/>
      <c r="BL52" s="319"/>
      <c r="BM52" s="316"/>
      <c r="BN52" s="319"/>
      <c r="BO52" s="316"/>
      <c r="BP52" s="319"/>
      <c r="BQ52" s="316"/>
      <c r="BR52" s="319"/>
    </row>
    <row r="53" spans="1:70" ht="15" customHeight="1" x14ac:dyDescent="0.35">
      <c r="A53" s="77">
        <v>48</v>
      </c>
      <c r="B53" s="318">
        <v>41</v>
      </c>
      <c r="C53" s="316"/>
      <c r="D53" s="1031"/>
      <c r="E53" s="316"/>
      <c r="F53" s="1031"/>
      <c r="G53" s="316"/>
      <c r="H53" s="319"/>
      <c r="I53" s="316"/>
      <c r="J53" s="319"/>
      <c r="K53" s="316"/>
      <c r="L53" s="319"/>
      <c r="M53" s="316"/>
      <c r="N53" s="319"/>
      <c r="O53" s="316"/>
      <c r="P53" s="319"/>
      <c r="Q53" s="316"/>
      <c r="R53" s="319"/>
      <c r="S53" s="316"/>
      <c r="T53" s="319"/>
      <c r="U53" s="316"/>
      <c r="V53" s="319"/>
      <c r="W53" s="316"/>
      <c r="X53" s="319"/>
      <c r="Y53" s="316"/>
      <c r="Z53" s="319"/>
      <c r="AA53" s="316"/>
      <c r="AB53" s="319"/>
      <c r="AC53" s="316"/>
      <c r="AD53" s="319"/>
      <c r="AE53" s="316"/>
      <c r="AF53" s="319"/>
      <c r="AG53" s="316"/>
      <c r="AH53" s="319"/>
      <c r="AI53" s="316"/>
      <c r="AJ53" s="319"/>
      <c r="AK53" s="316"/>
      <c r="AL53" s="319"/>
      <c r="AM53" s="316"/>
      <c r="AN53" s="319"/>
      <c r="AO53" s="316"/>
      <c r="AP53" s="319"/>
      <c r="AQ53" s="316"/>
      <c r="AR53" s="319"/>
      <c r="AS53" s="316"/>
      <c r="AT53" s="319"/>
      <c r="AU53" s="316"/>
      <c r="AV53" s="319"/>
      <c r="AW53" s="316"/>
      <c r="AX53" s="319"/>
      <c r="AY53" s="316"/>
      <c r="AZ53" s="319"/>
      <c r="BA53" s="316"/>
      <c r="BB53" s="319"/>
      <c r="BC53" s="316"/>
      <c r="BD53" s="319"/>
      <c r="BE53" s="316"/>
      <c r="BF53" s="319"/>
      <c r="BG53" s="316"/>
      <c r="BH53" s="319"/>
      <c r="BI53" s="316"/>
      <c r="BJ53" s="319"/>
      <c r="BK53" s="316"/>
      <c r="BL53" s="319"/>
      <c r="BM53" s="316"/>
      <c r="BN53" s="319"/>
      <c r="BO53" s="316"/>
      <c r="BP53" s="319"/>
      <c r="BQ53" s="316"/>
      <c r="BR53" s="319"/>
    </row>
    <row r="54" spans="1:70" ht="15" customHeight="1" x14ac:dyDescent="0.35">
      <c r="A54" s="77">
        <v>49</v>
      </c>
      <c r="B54" s="318">
        <v>42</v>
      </c>
      <c r="C54" s="316"/>
      <c r="D54" s="1031"/>
      <c r="E54" s="316"/>
      <c r="F54" s="1031"/>
      <c r="G54" s="316"/>
      <c r="H54" s="319"/>
      <c r="I54" s="316"/>
      <c r="J54" s="319"/>
      <c r="K54" s="316"/>
      <c r="L54" s="319"/>
      <c r="M54" s="316"/>
      <c r="N54" s="319"/>
      <c r="O54" s="316"/>
      <c r="P54" s="319"/>
      <c r="Q54" s="316"/>
      <c r="R54" s="319"/>
      <c r="S54" s="316"/>
      <c r="T54" s="319"/>
      <c r="U54" s="316"/>
      <c r="V54" s="319"/>
      <c r="W54" s="316"/>
      <c r="X54" s="319"/>
      <c r="Y54" s="316"/>
      <c r="Z54" s="319"/>
      <c r="AA54" s="316"/>
      <c r="AB54" s="319"/>
      <c r="AC54" s="316"/>
      <c r="AD54" s="319"/>
      <c r="AE54" s="316"/>
      <c r="AF54" s="319"/>
      <c r="AG54" s="316"/>
      <c r="AH54" s="319"/>
      <c r="AI54" s="316"/>
      <c r="AJ54" s="319"/>
      <c r="AK54" s="316"/>
      <c r="AL54" s="319"/>
      <c r="AM54" s="316"/>
      <c r="AN54" s="319"/>
      <c r="AO54" s="316"/>
      <c r="AP54" s="319"/>
      <c r="AQ54" s="316"/>
      <c r="AR54" s="319"/>
      <c r="AS54" s="316"/>
      <c r="AT54" s="319"/>
      <c r="AU54" s="316"/>
      <c r="AV54" s="319"/>
      <c r="AW54" s="316"/>
      <c r="AX54" s="319"/>
      <c r="AY54" s="316"/>
      <c r="AZ54" s="319"/>
      <c r="BA54" s="316"/>
      <c r="BB54" s="319"/>
      <c r="BC54" s="316"/>
      <c r="BD54" s="319"/>
      <c r="BE54" s="316"/>
      <c r="BF54" s="319"/>
      <c r="BG54" s="316"/>
      <c r="BH54" s="319"/>
      <c r="BI54" s="316"/>
      <c r="BJ54" s="319"/>
      <c r="BK54" s="316"/>
      <c r="BL54" s="319"/>
      <c r="BM54" s="316"/>
      <c r="BN54" s="319"/>
      <c r="BO54" s="316"/>
      <c r="BP54" s="319"/>
      <c r="BQ54" s="316"/>
      <c r="BR54" s="319"/>
    </row>
    <row r="55" spans="1:70" ht="15" customHeight="1" x14ac:dyDescent="0.35">
      <c r="A55" s="77">
        <v>50</v>
      </c>
      <c r="B55" s="318">
        <v>43</v>
      </c>
      <c r="C55" s="316"/>
      <c r="D55" s="1031"/>
      <c r="E55" s="316"/>
      <c r="F55" s="1031"/>
      <c r="G55" s="316"/>
      <c r="H55" s="319"/>
      <c r="I55" s="316"/>
      <c r="J55" s="319"/>
      <c r="K55" s="316"/>
      <c r="L55" s="319"/>
      <c r="M55" s="316"/>
      <c r="N55" s="319"/>
      <c r="O55" s="316"/>
      <c r="P55" s="319"/>
      <c r="Q55" s="316"/>
      <c r="R55" s="319"/>
      <c r="S55" s="316"/>
      <c r="T55" s="319"/>
      <c r="U55" s="316"/>
      <c r="V55" s="319"/>
      <c r="W55" s="316"/>
      <c r="X55" s="319"/>
      <c r="Y55" s="316"/>
      <c r="Z55" s="319"/>
      <c r="AA55" s="316"/>
      <c r="AB55" s="319"/>
      <c r="AC55" s="316"/>
      <c r="AD55" s="319"/>
      <c r="AE55" s="316"/>
      <c r="AF55" s="319"/>
      <c r="AG55" s="316"/>
      <c r="AH55" s="319"/>
      <c r="AI55" s="316"/>
      <c r="AJ55" s="319"/>
      <c r="AK55" s="316"/>
      <c r="AL55" s="319"/>
      <c r="AM55" s="316"/>
      <c r="AN55" s="319"/>
      <c r="AO55" s="316"/>
      <c r="AP55" s="319"/>
      <c r="AQ55" s="316"/>
      <c r="AR55" s="319"/>
      <c r="AS55" s="316"/>
      <c r="AT55" s="319"/>
      <c r="AU55" s="316"/>
      <c r="AV55" s="319"/>
      <c r="AW55" s="316"/>
      <c r="AX55" s="319"/>
      <c r="AY55" s="316"/>
      <c r="AZ55" s="319"/>
      <c r="BA55" s="316"/>
      <c r="BB55" s="319"/>
      <c r="BC55" s="316"/>
      <c r="BD55" s="319"/>
      <c r="BE55" s="316"/>
      <c r="BF55" s="319"/>
      <c r="BG55" s="316"/>
      <c r="BH55" s="319"/>
      <c r="BI55" s="316"/>
      <c r="BJ55" s="319"/>
      <c r="BK55" s="316"/>
      <c r="BL55" s="319"/>
      <c r="BM55" s="316"/>
      <c r="BN55" s="319"/>
      <c r="BO55" s="316"/>
      <c r="BP55" s="319"/>
      <c r="BQ55" s="316"/>
      <c r="BR55" s="319"/>
    </row>
    <row r="56" spans="1:70" ht="15" customHeight="1" x14ac:dyDescent="0.35">
      <c r="A56" s="77">
        <v>51</v>
      </c>
      <c r="B56" s="318">
        <v>44</v>
      </c>
      <c r="C56" s="316"/>
      <c r="D56" s="1031"/>
      <c r="E56" s="316"/>
      <c r="F56" s="1031"/>
      <c r="G56" s="316"/>
      <c r="H56" s="319"/>
      <c r="I56" s="316"/>
      <c r="J56" s="319"/>
      <c r="K56" s="316"/>
      <c r="L56" s="319"/>
      <c r="M56" s="316"/>
      <c r="N56" s="319"/>
      <c r="O56" s="316"/>
      <c r="P56" s="319"/>
      <c r="Q56" s="316"/>
      <c r="R56" s="319"/>
      <c r="S56" s="316"/>
      <c r="T56" s="319"/>
      <c r="U56" s="316"/>
      <c r="V56" s="319"/>
      <c r="W56" s="316"/>
      <c r="X56" s="319"/>
      <c r="Y56" s="316"/>
      <c r="Z56" s="319"/>
      <c r="AA56" s="316"/>
      <c r="AB56" s="319"/>
      <c r="AC56" s="316"/>
      <c r="AD56" s="319"/>
      <c r="AE56" s="316"/>
      <c r="AF56" s="319"/>
      <c r="AG56" s="316"/>
      <c r="AH56" s="319"/>
      <c r="AI56" s="316"/>
      <c r="AJ56" s="319"/>
      <c r="AK56" s="316"/>
      <c r="AL56" s="319"/>
      <c r="AM56" s="316"/>
      <c r="AN56" s="319"/>
      <c r="AO56" s="316"/>
      <c r="AP56" s="319"/>
      <c r="AQ56" s="316"/>
      <c r="AR56" s="319"/>
      <c r="AS56" s="316"/>
      <c r="AT56" s="319"/>
      <c r="AU56" s="316"/>
      <c r="AV56" s="319"/>
      <c r="AW56" s="316"/>
      <c r="AX56" s="319"/>
      <c r="AY56" s="316"/>
      <c r="AZ56" s="319"/>
      <c r="BA56" s="316"/>
      <c r="BB56" s="319"/>
      <c r="BC56" s="316"/>
      <c r="BD56" s="319"/>
      <c r="BE56" s="316"/>
      <c r="BF56" s="319"/>
      <c r="BG56" s="316"/>
      <c r="BH56" s="319"/>
      <c r="BI56" s="316"/>
      <c r="BJ56" s="319"/>
      <c r="BK56" s="316"/>
      <c r="BL56" s="319"/>
      <c r="BM56" s="316"/>
      <c r="BN56" s="319"/>
      <c r="BO56" s="316"/>
      <c r="BP56" s="319"/>
      <c r="BQ56" s="316"/>
      <c r="BR56" s="319"/>
    </row>
    <row r="57" spans="1:70" ht="15" customHeight="1" x14ac:dyDescent="0.35">
      <c r="A57" s="77">
        <v>52</v>
      </c>
      <c r="B57" s="318">
        <v>45</v>
      </c>
      <c r="C57" s="316"/>
      <c r="D57" s="1031"/>
      <c r="E57" s="316"/>
      <c r="F57" s="1031"/>
      <c r="G57" s="316"/>
      <c r="H57" s="319"/>
      <c r="I57" s="316"/>
      <c r="J57" s="319"/>
      <c r="K57" s="316"/>
      <c r="L57" s="319"/>
      <c r="M57" s="316"/>
      <c r="N57" s="319"/>
      <c r="O57" s="316"/>
      <c r="P57" s="319"/>
      <c r="Q57" s="316"/>
      <c r="R57" s="319"/>
      <c r="S57" s="316"/>
      <c r="T57" s="319"/>
      <c r="U57" s="316"/>
      <c r="V57" s="319"/>
      <c r="W57" s="316"/>
      <c r="X57" s="319"/>
      <c r="Y57" s="316"/>
      <c r="Z57" s="319"/>
      <c r="AA57" s="316"/>
      <c r="AB57" s="319"/>
      <c r="AC57" s="316"/>
      <c r="AD57" s="319"/>
      <c r="AE57" s="316"/>
      <c r="AF57" s="319"/>
      <c r="AG57" s="316"/>
      <c r="AH57" s="319"/>
      <c r="AI57" s="316"/>
      <c r="AJ57" s="319"/>
      <c r="AK57" s="316"/>
      <c r="AL57" s="319"/>
      <c r="AM57" s="316"/>
      <c r="AN57" s="319"/>
      <c r="AO57" s="316"/>
      <c r="AP57" s="319"/>
      <c r="AQ57" s="316"/>
      <c r="AR57" s="319"/>
      <c r="AS57" s="316"/>
      <c r="AT57" s="319"/>
      <c r="AU57" s="316"/>
      <c r="AV57" s="319"/>
      <c r="AW57" s="316"/>
      <c r="AX57" s="319"/>
      <c r="AY57" s="316"/>
      <c r="AZ57" s="319"/>
      <c r="BA57" s="316"/>
      <c r="BB57" s="319"/>
      <c r="BC57" s="316"/>
      <c r="BD57" s="319"/>
      <c r="BE57" s="316"/>
      <c r="BF57" s="319"/>
      <c r="BG57" s="316"/>
      <c r="BH57" s="319"/>
      <c r="BI57" s="316"/>
      <c r="BJ57" s="319"/>
      <c r="BK57" s="316"/>
      <c r="BL57" s="319"/>
      <c r="BM57" s="316"/>
      <c r="BN57" s="319"/>
      <c r="BO57" s="316"/>
      <c r="BP57" s="319"/>
      <c r="BQ57" s="316"/>
      <c r="BR57" s="319"/>
    </row>
    <row r="58" spans="1:70" ht="15" customHeight="1" x14ac:dyDescent="0.35">
      <c r="A58" s="77">
        <v>53</v>
      </c>
      <c r="B58" s="318">
        <v>46</v>
      </c>
      <c r="C58" s="316"/>
      <c r="D58" s="1031"/>
      <c r="E58" s="316"/>
      <c r="F58" s="1031"/>
      <c r="G58" s="316"/>
      <c r="H58" s="319"/>
      <c r="I58" s="316"/>
      <c r="J58" s="319"/>
      <c r="K58" s="316"/>
      <c r="L58" s="319"/>
      <c r="M58" s="316"/>
      <c r="N58" s="319"/>
      <c r="O58" s="316"/>
      <c r="P58" s="319"/>
      <c r="Q58" s="316"/>
      <c r="R58" s="319"/>
      <c r="S58" s="316"/>
      <c r="T58" s="319"/>
      <c r="U58" s="316"/>
      <c r="V58" s="319"/>
      <c r="W58" s="316"/>
      <c r="X58" s="319"/>
      <c r="Y58" s="316"/>
      <c r="Z58" s="319"/>
      <c r="AA58" s="316"/>
      <c r="AB58" s="319"/>
      <c r="AC58" s="316"/>
      <c r="AD58" s="319"/>
      <c r="AE58" s="316"/>
      <c r="AF58" s="319"/>
      <c r="AG58" s="316"/>
      <c r="AH58" s="319"/>
      <c r="AI58" s="316"/>
      <c r="AJ58" s="319"/>
      <c r="AK58" s="316"/>
      <c r="AL58" s="319"/>
      <c r="AM58" s="316"/>
      <c r="AN58" s="319"/>
      <c r="AO58" s="316"/>
      <c r="AP58" s="319"/>
      <c r="AQ58" s="316"/>
      <c r="AR58" s="319"/>
      <c r="AS58" s="316"/>
      <c r="AT58" s="319"/>
      <c r="AU58" s="316"/>
      <c r="AV58" s="319"/>
      <c r="AW58" s="316"/>
      <c r="AX58" s="319"/>
      <c r="AY58" s="316"/>
      <c r="AZ58" s="319"/>
      <c r="BA58" s="316"/>
      <c r="BB58" s="319"/>
      <c r="BC58" s="316"/>
      <c r="BD58" s="319"/>
      <c r="BE58" s="316"/>
      <c r="BF58" s="319"/>
      <c r="BG58" s="316"/>
      <c r="BH58" s="319"/>
      <c r="BI58" s="316"/>
      <c r="BJ58" s="319"/>
      <c r="BK58" s="316"/>
      <c r="BL58" s="319"/>
      <c r="BM58" s="316"/>
      <c r="BN58" s="319"/>
      <c r="BO58" s="316"/>
      <c r="BP58" s="319"/>
      <c r="BQ58" s="316"/>
      <c r="BR58" s="319"/>
    </row>
    <row r="59" spans="1:70" ht="15" customHeight="1" x14ac:dyDescent="0.35">
      <c r="A59" s="77">
        <v>54</v>
      </c>
      <c r="B59" s="318">
        <v>47</v>
      </c>
      <c r="C59" s="316"/>
      <c r="D59" s="1031"/>
      <c r="E59" s="316"/>
      <c r="F59" s="1031"/>
      <c r="G59" s="316"/>
      <c r="H59" s="319"/>
      <c r="I59" s="316"/>
      <c r="J59" s="319"/>
      <c r="K59" s="316"/>
      <c r="L59" s="319"/>
      <c r="M59" s="316"/>
      <c r="N59" s="319"/>
      <c r="O59" s="316"/>
      <c r="P59" s="319"/>
      <c r="Q59" s="316"/>
      <c r="R59" s="319"/>
      <c r="S59" s="316"/>
      <c r="T59" s="319"/>
      <c r="U59" s="316"/>
      <c r="V59" s="319"/>
      <c r="W59" s="316"/>
      <c r="X59" s="319"/>
      <c r="Y59" s="316"/>
      <c r="Z59" s="319"/>
      <c r="AA59" s="316"/>
      <c r="AB59" s="319"/>
      <c r="AC59" s="316"/>
      <c r="AD59" s="319"/>
      <c r="AE59" s="316"/>
      <c r="AF59" s="319"/>
      <c r="AG59" s="316"/>
      <c r="AH59" s="319"/>
      <c r="AI59" s="316"/>
      <c r="AJ59" s="319"/>
      <c r="AK59" s="316"/>
      <c r="AL59" s="319"/>
      <c r="AM59" s="316"/>
      <c r="AN59" s="319"/>
      <c r="AO59" s="316"/>
      <c r="AP59" s="319"/>
      <c r="AQ59" s="316"/>
      <c r="AR59" s="319"/>
      <c r="AS59" s="316"/>
      <c r="AT59" s="319"/>
      <c r="AU59" s="316"/>
      <c r="AV59" s="319"/>
      <c r="AW59" s="316"/>
      <c r="AX59" s="319"/>
      <c r="AY59" s="316"/>
      <c r="AZ59" s="319"/>
      <c r="BA59" s="316"/>
      <c r="BB59" s="319"/>
      <c r="BC59" s="316"/>
      <c r="BD59" s="319"/>
      <c r="BE59" s="316"/>
      <c r="BF59" s="319"/>
      <c r="BG59" s="316"/>
      <c r="BH59" s="319"/>
      <c r="BI59" s="316"/>
      <c r="BJ59" s="319"/>
      <c r="BK59" s="316"/>
      <c r="BL59" s="319"/>
      <c r="BM59" s="316"/>
      <c r="BN59" s="319"/>
      <c r="BO59" s="316"/>
      <c r="BP59" s="319"/>
      <c r="BQ59" s="316"/>
      <c r="BR59" s="319"/>
    </row>
    <row r="60" spans="1:70" ht="15" customHeight="1" x14ac:dyDescent="0.35">
      <c r="A60" s="77">
        <v>55</v>
      </c>
      <c r="B60" s="318">
        <v>48</v>
      </c>
      <c r="C60" s="316"/>
      <c r="D60" s="1031"/>
      <c r="E60" s="316"/>
      <c r="F60" s="1031"/>
      <c r="G60" s="316"/>
      <c r="H60" s="319"/>
      <c r="I60" s="316"/>
      <c r="J60" s="319"/>
      <c r="K60" s="316"/>
      <c r="L60" s="319"/>
      <c r="M60" s="316"/>
      <c r="N60" s="319"/>
      <c r="O60" s="316"/>
      <c r="P60" s="319"/>
      <c r="Q60" s="316"/>
      <c r="R60" s="319"/>
      <c r="S60" s="316"/>
      <c r="T60" s="319"/>
      <c r="U60" s="316"/>
      <c r="V60" s="319"/>
      <c r="W60" s="316"/>
      <c r="X60" s="319"/>
      <c r="Y60" s="316"/>
      <c r="Z60" s="319"/>
      <c r="AA60" s="316"/>
      <c r="AB60" s="319"/>
      <c r="AC60" s="316"/>
      <c r="AD60" s="319"/>
      <c r="AE60" s="316"/>
      <c r="AF60" s="319"/>
      <c r="AG60" s="316"/>
      <c r="AH60" s="319"/>
      <c r="AI60" s="316"/>
      <c r="AJ60" s="319"/>
      <c r="AK60" s="316"/>
      <c r="AL60" s="319"/>
      <c r="AM60" s="316"/>
      <c r="AN60" s="319"/>
      <c r="AO60" s="316"/>
      <c r="AP60" s="319"/>
      <c r="AQ60" s="316"/>
      <c r="AR60" s="319"/>
      <c r="AS60" s="316"/>
      <c r="AT60" s="319"/>
      <c r="AU60" s="316"/>
      <c r="AV60" s="319"/>
      <c r="AW60" s="316"/>
      <c r="AX60" s="319"/>
      <c r="AY60" s="316"/>
      <c r="AZ60" s="319"/>
      <c r="BA60" s="316"/>
      <c r="BB60" s="319"/>
      <c r="BC60" s="316"/>
      <c r="BD60" s="319"/>
      <c r="BE60" s="316"/>
      <c r="BF60" s="319"/>
      <c r="BG60" s="316"/>
      <c r="BH60" s="319"/>
      <c r="BI60" s="316"/>
      <c r="BJ60" s="319"/>
      <c r="BK60" s="316"/>
      <c r="BL60" s="319"/>
      <c r="BM60" s="316"/>
      <c r="BN60" s="319"/>
      <c r="BO60" s="316"/>
      <c r="BP60" s="319"/>
      <c r="BQ60" s="316"/>
      <c r="BR60" s="319"/>
    </row>
    <row r="61" spans="1:70" ht="15" customHeight="1" x14ac:dyDescent="0.35">
      <c r="A61" s="77">
        <v>56</v>
      </c>
      <c r="B61" s="318">
        <v>49</v>
      </c>
      <c r="C61" s="316"/>
      <c r="D61" s="1031"/>
      <c r="E61" s="316"/>
      <c r="F61" s="1031"/>
      <c r="G61" s="316"/>
      <c r="H61" s="319"/>
      <c r="I61" s="316"/>
      <c r="J61" s="319"/>
      <c r="K61" s="316"/>
      <c r="L61" s="319"/>
      <c r="M61" s="316"/>
      <c r="N61" s="319"/>
      <c r="O61" s="316"/>
      <c r="P61" s="319"/>
      <c r="Q61" s="316"/>
      <c r="R61" s="319"/>
      <c r="S61" s="316"/>
      <c r="T61" s="319"/>
      <c r="U61" s="316"/>
      <c r="V61" s="319"/>
      <c r="W61" s="316"/>
      <c r="X61" s="319"/>
      <c r="Y61" s="316"/>
      <c r="Z61" s="319"/>
      <c r="AA61" s="316"/>
      <c r="AB61" s="319"/>
      <c r="AC61" s="316"/>
      <c r="AD61" s="319"/>
      <c r="AE61" s="316"/>
      <c r="AF61" s="319"/>
      <c r="AG61" s="316"/>
      <c r="AH61" s="319"/>
      <c r="AI61" s="316"/>
      <c r="AJ61" s="319"/>
      <c r="AK61" s="316"/>
      <c r="AL61" s="319"/>
      <c r="AM61" s="316"/>
      <c r="AN61" s="319"/>
      <c r="AO61" s="316"/>
      <c r="AP61" s="319"/>
      <c r="AQ61" s="316"/>
      <c r="AR61" s="319"/>
      <c r="AS61" s="316"/>
      <c r="AT61" s="319"/>
      <c r="AU61" s="316"/>
      <c r="AV61" s="319"/>
      <c r="AW61" s="316"/>
      <c r="AX61" s="319"/>
      <c r="AY61" s="316"/>
      <c r="AZ61" s="319"/>
      <c r="BA61" s="316"/>
      <c r="BB61" s="319"/>
      <c r="BC61" s="316"/>
      <c r="BD61" s="319"/>
      <c r="BE61" s="316"/>
      <c r="BF61" s="319"/>
      <c r="BG61" s="316"/>
      <c r="BH61" s="319"/>
      <c r="BI61" s="316"/>
      <c r="BJ61" s="319"/>
      <c r="BK61" s="316"/>
      <c r="BL61" s="319"/>
      <c r="BM61" s="316"/>
      <c r="BN61" s="319"/>
      <c r="BO61" s="316"/>
      <c r="BP61" s="319"/>
      <c r="BQ61" s="316"/>
      <c r="BR61" s="319"/>
    </row>
    <row r="62" spans="1:70" ht="15" customHeight="1" x14ac:dyDescent="0.35">
      <c r="A62" s="77">
        <v>57</v>
      </c>
      <c r="B62" s="318">
        <v>50</v>
      </c>
      <c r="C62" s="316"/>
      <c r="D62" s="1031"/>
      <c r="E62" s="316"/>
      <c r="F62" s="1031"/>
      <c r="G62" s="316"/>
      <c r="H62" s="319"/>
      <c r="I62" s="316"/>
      <c r="J62" s="319"/>
      <c r="K62" s="316"/>
      <c r="L62" s="319"/>
      <c r="M62" s="316"/>
      <c r="N62" s="319"/>
      <c r="O62" s="316"/>
      <c r="P62" s="319"/>
      <c r="Q62" s="316"/>
      <c r="R62" s="319"/>
      <c r="S62" s="316"/>
      <c r="T62" s="319"/>
      <c r="U62" s="316"/>
      <c r="V62" s="319"/>
      <c r="W62" s="316"/>
      <c r="X62" s="319"/>
      <c r="Y62" s="316"/>
      <c r="Z62" s="319"/>
      <c r="AA62" s="316"/>
      <c r="AB62" s="319"/>
      <c r="AC62" s="316"/>
      <c r="AD62" s="319"/>
      <c r="AE62" s="316"/>
      <c r="AF62" s="319"/>
      <c r="AG62" s="316"/>
      <c r="AH62" s="319"/>
      <c r="AI62" s="316"/>
      <c r="AJ62" s="319"/>
      <c r="AK62" s="316"/>
      <c r="AL62" s="319"/>
      <c r="AM62" s="316"/>
      <c r="AN62" s="319"/>
      <c r="AO62" s="316"/>
      <c r="AP62" s="319"/>
      <c r="AQ62" s="316"/>
      <c r="AR62" s="319"/>
      <c r="AS62" s="316"/>
      <c r="AT62" s="319"/>
      <c r="AU62" s="316"/>
      <c r="AV62" s="319"/>
      <c r="AW62" s="316"/>
      <c r="AX62" s="319"/>
      <c r="AY62" s="316"/>
      <c r="AZ62" s="319"/>
      <c r="BA62" s="316"/>
      <c r="BB62" s="319"/>
      <c r="BC62" s="316"/>
      <c r="BD62" s="319"/>
      <c r="BE62" s="316"/>
      <c r="BF62" s="319"/>
      <c r="BG62" s="316"/>
      <c r="BH62" s="319"/>
      <c r="BI62" s="316"/>
      <c r="BJ62" s="319"/>
      <c r="BK62" s="316"/>
      <c r="BL62" s="319"/>
      <c r="BM62" s="316"/>
      <c r="BN62" s="319"/>
      <c r="BO62" s="316"/>
      <c r="BP62" s="319"/>
      <c r="BQ62" s="316"/>
      <c r="BR62" s="319"/>
    </row>
    <row r="63" spans="1:70" ht="15" customHeight="1" x14ac:dyDescent="0.35">
      <c r="A63" s="77">
        <v>58</v>
      </c>
      <c r="B63" s="318">
        <v>51</v>
      </c>
      <c r="C63" s="316"/>
      <c r="D63" s="1031"/>
      <c r="E63" s="316"/>
      <c r="F63" s="1031"/>
      <c r="G63" s="316"/>
      <c r="H63" s="319"/>
      <c r="I63" s="316"/>
      <c r="J63" s="319"/>
      <c r="K63" s="316"/>
      <c r="L63" s="319"/>
      <c r="M63" s="316"/>
      <c r="N63" s="319"/>
      <c r="O63" s="316"/>
      <c r="P63" s="319"/>
      <c r="Q63" s="316"/>
      <c r="R63" s="319"/>
      <c r="S63" s="316"/>
      <c r="T63" s="319"/>
      <c r="U63" s="316"/>
      <c r="V63" s="319"/>
      <c r="W63" s="316"/>
      <c r="X63" s="319"/>
      <c r="Y63" s="316"/>
      <c r="Z63" s="319"/>
      <c r="AA63" s="316"/>
      <c r="AB63" s="319"/>
      <c r="AC63" s="316"/>
      <c r="AD63" s="319"/>
      <c r="AE63" s="316"/>
      <c r="AF63" s="319"/>
      <c r="AG63" s="316"/>
      <c r="AH63" s="319"/>
      <c r="AI63" s="316"/>
      <c r="AJ63" s="319"/>
      <c r="AK63" s="316"/>
      <c r="AL63" s="319"/>
      <c r="AM63" s="316"/>
      <c r="AN63" s="319"/>
      <c r="AO63" s="316"/>
      <c r="AP63" s="319"/>
      <c r="AQ63" s="316"/>
      <c r="AR63" s="319"/>
      <c r="AS63" s="316"/>
      <c r="AT63" s="319"/>
      <c r="AU63" s="316"/>
      <c r="AV63" s="319"/>
      <c r="AW63" s="316"/>
      <c r="AX63" s="319"/>
      <c r="AY63" s="316"/>
      <c r="AZ63" s="319"/>
      <c r="BA63" s="316"/>
      <c r="BB63" s="319"/>
      <c r="BC63" s="316"/>
      <c r="BD63" s="319"/>
      <c r="BE63" s="316"/>
      <c r="BF63" s="319"/>
      <c r="BG63" s="316"/>
      <c r="BH63" s="319"/>
      <c r="BI63" s="316"/>
      <c r="BJ63" s="319"/>
      <c r="BK63" s="316"/>
      <c r="BL63" s="319"/>
      <c r="BM63" s="316"/>
      <c r="BN63" s="319"/>
      <c r="BO63" s="316"/>
      <c r="BP63" s="319"/>
      <c r="BQ63" s="316"/>
      <c r="BR63" s="319"/>
    </row>
    <row r="64" spans="1:70" ht="15" customHeight="1" x14ac:dyDescent="0.35">
      <c r="A64" s="77">
        <v>59</v>
      </c>
      <c r="B64" s="318">
        <v>52</v>
      </c>
      <c r="C64" s="316"/>
      <c r="D64" s="1031"/>
      <c r="E64" s="316"/>
      <c r="F64" s="1031"/>
      <c r="G64" s="316"/>
      <c r="H64" s="319"/>
      <c r="I64" s="316"/>
      <c r="J64" s="319"/>
      <c r="K64" s="316"/>
      <c r="L64" s="319"/>
      <c r="M64" s="316"/>
      <c r="N64" s="319"/>
      <c r="O64" s="316"/>
      <c r="P64" s="319"/>
      <c r="Q64" s="316"/>
      <c r="R64" s="319"/>
      <c r="S64" s="316"/>
      <c r="T64" s="319"/>
      <c r="U64" s="316"/>
      <c r="V64" s="319"/>
      <c r="W64" s="316"/>
      <c r="X64" s="319"/>
      <c r="Y64" s="316"/>
      <c r="Z64" s="319"/>
      <c r="AA64" s="316"/>
      <c r="AB64" s="319"/>
      <c r="AC64" s="316"/>
      <c r="AD64" s="319"/>
      <c r="AE64" s="316"/>
      <c r="AF64" s="319"/>
      <c r="AG64" s="316"/>
      <c r="AH64" s="319"/>
      <c r="AI64" s="316"/>
      <c r="AJ64" s="319"/>
      <c r="AK64" s="316"/>
      <c r="AL64" s="319"/>
      <c r="AM64" s="316"/>
      <c r="AN64" s="319"/>
      <c r="AO64" s="316"/>
      <c r="AP64" s="319"/>
      <c r="AQ64" s="316"/>
      <c r="AR64" s="319"/>
      <c r="AS64" s="316"/>
      <c r="AT64" s="319"/>
      <c r="AU64" s="316"/>
      <c r="AV64" s="319"/>
      <c r="AW64" s="316"/>
      <c r="AX64" s="319"/>
      <c r="AY64" s="316"/>
      <c r="AZ64" s="319"/>
      <c r="BA64" s="316"/>
      <c r="BB64" s="319"/>
      <c r="BC64" s="316"/>
      <c r="BD64" s="319"/>
      <c r="BE64" s="316"/>
      <c r="BF64" s="319"/>
      <c r="BG64" s="316"/>
      <c r="BH64" s="319"/>
      <c r="BI64" s="316"/>
      <c r="BJ64" s="319"/>
      <c r="BK64" s="316"/>
      <c r="BL64" s="319"/>
      <c r="BM64" s="316"/>
      <c r="BN64" s="319"/>
      <c r="BO64" s="316"/>
      <c r="BP64" s="319"/>
      <c r="BQ64" s="316"/>
      <c r="BR64" s="319"/>
    </row>
    <row r="65" spans="1:70" ht="15" customHeight="1" x14ac:dyDescent="0.35">
      <c r="A65" s="77">
        <v>60</v>
      </c>
      <c r="B65" s="318">
        <v>53</v>
      </c>
      <c r="C65" s="316"/>
      <c r="D65" s="1031"/>
      <c r="E65" s="316"/>
      <c r="F65" s="1031"/>
      <c r="G65" s="316"/>
      <c r="H65" s="319"/>
      <c r="I65" s="316"/>
      <c r="J65" s="319"/>
      <c r="K65" s="316"/>
      <c r="L65" s="319"/>
      <c r="M65" s="316"/>
      <c r="N65" s="319"/>
      <c r="O65" s="316"/>
      <c r="P65" s="319"/>
      <c r="Q65" s="316"/>
      <c r="R65" s="319"/>
      <c r="S65" s="316"/>
      <c r="T65" s="319"/>
      <c r="U65" s="316"/>
      <c r="V65" s="319"/>
      <c r="W65" s="316"/>
      <c r="X65" s="319"/>
      <c r="Y65" s="316"/>
      <c r="Z65" s="319"/>
      <c r="AA65" s="316"/>
      <c r="AB65" s="319"/>
      <c r="AC65" s="316"/>
      <c r="AD65" s="319"/>
      <c r="AE65" s="316"/>
      <c r="AF65" s="319"/>
      <c r="AG65" s="316"/>
      <c r="AH65" s="319"/>
      <c r="AI65" s="316"/>
      <c r="AJ65" s="319"/>
      <c r="AK65" s="316"/>
      <c r="AL65" s="319"/>
      <c r="AM65" s="316"/>
      <c r="AN65" s="319"/>
      <c r="AO65" s="316"/>
      <c r="AP65" s="319"/>
      <c r="AQ65" s="316"/>
      <c r="AR65" s="319"/>
      <c r="AS65" s="316"/>
      <c r="AT65" s="319"/>
      <c r="AU65" s="316"/>
      <c r="AV65" s="319"/>
      <c r="AW65" s="316"/>
      <c r="AX65" s="319"/>
      <c r="AY65" s="316"/>
      <c r="AZ65" s="319"/>
      <c r="BA65" s="316"/>
      <c r="BB65" s="319"/>
      <c r="BC65" s="316"/>
      <c r="BD65" s="319"/>
      <c r="BE65" s="316"/>
      <c r="BF65" s="319"/>
      <c r="BG65" s="316"/>
      <c r="BH65" s="319"/>
      <c r="BI65" s="316"/>
      <c r="BJ65" s="319"/>
      <c r="BK65" s="316"/>
      <c r="BL65" s="319"/>
      <c r="BM65" s="316"/>
      <c r="BN65" s="319"/>
      <c r="BO65" s="316"/>
      <c r="BP65" s="319"/>
      <c r="BQ65" s="316"/>
      <c r="BR65" s="319"/>
    </row>
    <row r="66" spans="1:70" ht="15" customHeight="1" x14ac:dyDescent="0.35">
      <c r="A66" s="77">
        <v>61</v>
      </c>
      <c r="B66" s="318">
        <v>54</v>
      </c>
      <c r="C66" s="316"/>
      <c r="D66" s="1031"/>
      <c r="E66" s="316"/>
      <c r="F66" s="1031"/>
      <c r="G66" s="316"/>
      <c r="H66" s="319"/>
      <c r="I66" s="316"/>
      <c r="J66" s="319"/>
      <c r="K66" s="316"/>
      <c r="L66" s="319"/>
      <c r="M66" s="316"/>
      <c r="N66" s="319"/>
      <c r="O66" s="316"/>
      <c r="P66" s="319"/>
      <c r="Q66" s="316"/>
      <c r="R66" s="319"/>
      <c r="S66" s="316"/>
      <c r="T66" s="319"/>
      <c r="U66" s="316"/>
      <c r="V66" s="319"/>
      <c r="W66" s="316"/>
      <c r="X66" s="319"/>
      <c r="Y66" s="316"/>
      <c r="Z66" s="319"/>
      <c r="AA66" s="316"/>
      <c r="AB66" s="319"/>
      <c r="AC66" s="316"/>
      <c r="AD66" s="319"/>
      <c r="AE66" s="316"/>
      <c r="AF66" s="319"/>
      <c r="AG66" s="316"/>
      <c r="AH66" s="319"/>
      <c r="AI66" s="316"/>
      <c r="AJ66" s="319"/>
      <c r="AK66" s="316"/>
      <c r="AL66" s="319"/>
      <c r="AM66" s="316"/>
      <c r="AN66" s="319"/>
      <c r="AO66" s="316"/>
      <c r="AP66" s="319"/>
      <c r="AQ66" s="316"/>
      <c r="AR66" s="319"/>
      <c r="AS66" s="316"/>
      <c r="AT66" s="319"/>
      <c r="AU66" s="316"/>
      <c r="AV66" s="319"/>
      <c r="AW66" s="316"/>
      <c r="AX66" s="319"/>
      <c r="AY66" s="316"/>
      <c r="AZ66" s="319"/>
      <c r="BA66" s="316"/>
      <c r="BB66" s="319"/>
      <c r="BC66" s="316"/>
      <c r="BD66" s="319"/>
      <c r="BE66" s="316"/>
      <c r="BF66" s="319"/>
      <c r="BG66" s="316"/>
      <c r="BH66" s="319"/>
      <c r="BI66" s="316"/>
      <c r="BJ66" s="319"/>
      <c r="BK66" s="316"/>
      <c r="BL66" s="319"/>
      <c r="BM66" s="316"/>
      <c r="BN66" s="319"/>
      <c r="BO66" s="316"/>
      <c r="BP66" s="319"/>
      <c r="BQ66" s="316"/>
      <c r="BR66" s="319"/>
    </row>
    <row r="67" spans="1:70" ht="15" customHeight="1" x14ac:dyDescent="0.35">
      <c r="A67" s="77">
        <v>62</v>
      </c>
      <c r="B67" s="318">
        <v>55</v>
      </c>
      <c r="C67" s="316"/>
      <c r="D67" s="1031"/>
      <c r="E67" s="316"/>
      <c r="F67" s="1031"/>
      <c r="G67" s="316"/>
      <c r="H67" s="319"/>
      <c r="I67" s="316"/>
      <c r="J67" s="319"/>
      <c r="K67" s="316"/>
      <c r="L67" s="319"/>
      <c r="M67" s="316"/>
      <c r="N67" s="319"/>
      <c r="O67" s="316"/>
      <c r="P67" s="319"/>
      <c r="Q67" s="316"/>
      <c r="R67" s="319"/>
      <c r="S67" s="316"/>
      <c r="T67" s="319"/>
      <c r="U67" s="316"/>
      <c r="V67" s="319"/>
      <c r="W67" s="316"/>
      <c r="X67" s="319"/>
      <c r="Y67" s="316"/>
      <c r="Z67" s="319"/>
      <c r="AA67" s="316"/>
      <c r="AB67" s="319"/>
      <c r="AC67" s="316"/>
      <c r="AD67" s="319"/>
      <c r="AE67" s="316"/>
      <c r="AF67" s="319"/>
      <c r="AG67" s="316"/>
      <c r="AH67" s="319"/>
      <c r="AI67" s="316"/>
      <c r="AJ67" s="319"/>
      <c r="AK67" s="316"/>
      <c r="AL67" s="319"/>
      <c r="AM67" s="316"/>
      <c r="AN67" s="319"/>
      <c r="AO67" s="316"/>
      <c r="AP67" s="319"/>
      <c r="AQ67" s="316"/>
      <c r="AR67" s="319"/>
      <c r="AS67" s="316"/>
      <c r="AT67" s="319"/>
      <c r="AU67" s="316"/>
      <c r="AV67" s="319"/>
      <c r="AW67" s="316"/>
      <c r="AX67" s="319"/>
      <c r="AY67" s="316"/>
      <c r="AZ67" s="319"/>
      <c r="BA67" s="316"/>
      <c r="BB67" s="319"/>
      <c r="BC67" s="316"/>
      <c r="BD67" s="319"/>
      <c r="BE67" s="316"/>
      <c r="BF67" s="319"/>
      <c r="BG67" s="316"/>
      <c r="BH67" s="319"/>
      <c r="BI67" s="316"/>
      <c r="BJ67" s="319"/>
      <c r="BK67" s="316"/>
      <c r="BL67" s="319"/>
      <c r="BM67" s="316"/>
      <c r="BN67" s="319"/>
      <c r="BO67" s="316"/>
      <c r="BP67" s="319"/>
      <c r="BQ67" s="316"/>
      <c r="BR67" s="319"/>
    </row>
    <row r="68" spans="1:70" ht="15" customHeight="1" x14ac:dyDescent="0.35">
      <c r="A68" s="77">
        <v>63</v>
      </c>
      <c r="B68" s="318">
        <v>56</v>
      </c>
      <c r="C68" s="316"/>
      <c r="D68" s="1031"/>
      <c r="E68" s="316"/>
      <c r="F68" s="1031"/>
      <c r="G68" s="316"/>
      <c r="H68" s="319"/>
      <c r="I68" s="316"/>
      <c r="J68" s="319"/>
      <c r="K68" s="316"/>
      <c r="L68" s="319"/>
      <c r="M68" s="316"/>
      <c r="N68" s="319"/>
      <c r="O68" s="316"/>
      <c r="P68" s="319"/>
      <c r="Q68" s="316"/>
      <c r="R68" s="319"/>
      <c r="S68" s="316"/>
      <c r="T68" s="319"/>
      <c r="U68" s="316"/>
      <c r="V68" s="319"/>
      <c r="W68" s="316"/>
      <c r="X68" s="319"/>
      <c r="Y68" s="316"/>
      <c r="Z68" s="319"/>
      <c r="AA68" s="316"/>
      <c r="AB68" s="319"/>
      <c r="AC68" s="316"/>
      <c r="AD68" s="319"/>
      <c r="AE68" s="316"/>
      <c r="AF68" s="319"/>
      <c r="AG68" s="316"/>
      <c r="AH68" s="319"/>
      <c r="AI68" s="316"/>
      <c r="AJ68" s="319"/>
      <c r="AK68" s="316"/>
      <c r="AL68" s="319"/>
      <c r="AM68" s="316"/>
      <c r="AN68" s="319"/>
      <c r="AO68" s="316"/>
      <c r="AP68" s="319"/>
      <c r="AQ68" s="316"/>
      <c r="AR68" s="319"/>
      <c r="AS68" s="316"/>
      <c r="AT68" s="319"/>
      <c r="AU68" s="316"/>
      <c r="AV68" s="319"/>
      <c r="AW68" s="316"/>
      <c r="AX68" s="319"/>
      <c r="AY68" s="316"/>
      <c r="AZ68" s="319"/>
      <c r="BA68" s="316"/>
      <c r="BB68" s="319"/>
      <c r="BC68" s="316"/>
      <c r="BD68" s="319"/>
      <c r="BE68" s="316"/>
      <c r="BF68" s="319"/>
      <c r="BG68" s="316"/>
      <c r="BH68" s="319"/>
      <c r="BI68" s="316"/>
      <c r="BJ68" s="319"/>
      <c r="BK68" s="316"/>
      <c r="BL68" s="319"/>
      <c r="BM68" s="316"/>
      <c r="BN68" s="319"/>
      <c r="BO68" s="316"/>
      <c r="BP68" s="319"/>
      <c r="BQ68" s="316"/>
      <c r="BR68" s="319"/>
    </row>
    <row r="69" spans="1:70" ht="15" customHeight="1" x14ac:dyDescent="0.35">
      <c r="A69" s="77">
        <v>64</v>
      </c>
      <c r="B69" s="318">
        <v>57</v>
      </c>
      <c r="C69" s="316"/>
      <c r="D69" s="1031"/>
      <c r="E69" s="316"/>
      <c r="F69" s="1031"/>
      <c r="G69" s="316"/>
      <c r="H69" s="319"/>
      <c r="I69" s="316"/>
      <c r="J69" s="319"/>
      <c r="K69" s="316"/>
      <c r="L69" s="319"/>
      <c r="M69" s="316"/>
      <c r="N69" s="319"/>
      <c r="O69" s="316"/>
      <c r="P69" s="319"/>
      <c r="Q69" s="316"/>
      <c r="R69" s="319"/>
      <c r="S69" s="316"/>
      <c r="T69" s="319"/>
      <c r="U69" s="316"/>
      <c r="V69" s="319"/>
      <c r="W69" s="316"/>
      <c r="X69" s="319"/>
      <c r="Y69" s="316"/>
      <c r="Z69" s="319"/>
      <c r="AA69" s="316"/>
      <c r="AB69" s="319"/>
      <c r="AC69" s="316"/>
      <c r="AD69" s="319"/>
      <c r="AE69" s="316"/>
      <c r="AF69" s="319"/>
      <c r="AG69" s="316"/>
      <c r="AH69" s="319"/>
      <c r="AI69" s="316"/>
      <c r="AJ69" s="319"/>
      <c r="AK69" s="316"/>
      <c r="AL69" s="319"/>
      <c r="AM69" s="316"/>
      <c r="AN69" s="319"/>
      <c r="AO69" s="316"/>
      <c r="AP69" s="319"/>
      <c r="AQ69" s="316"/>
      <c r="AR69" s="319"/>
      <c r="AS69" s="316"/>
      <c r="AT69" s="319"/>
      <c r="AU69" s="316"/>
      <c r="AV69" s="319"/>
      <c r="AW69" s="316"/>
      <c r="AX69" s="319"/>
      <c r="AY69" s="316"/>
      <c r="AZ69" s="319"/>
      <c r="BA69" s="316"/>
      <c r="BB69" s="319"/>
      <c r="BC69" s="316"/>
      <c r="BD69" s="319"/>
      <c r="BE69" s="316"/>
      <c r="BF69" s="319"/>
      <c r="BG69" s="316"/>
      <c r="BH69" s="319"/>
      <c r="BI69" s="316"/>
      <c r="BJ69" s="319"/>
      <c r="BK69" s="316"/>
      <c r="BL69" s="319"/>
      <c r="BM69" s="316"/>
      <c r="BN69" s="319"/>
      <c r="BO69" s="316"/>
      <c r="BP69" s="319"/>
      <c r="BQ69" s="316"/>
      <c r="BR69" s="319"/>
    </row>
    <row r="70" spans="1:70" ht="15" customHeight="1" x14ac:dyDescent="0.35">
      <c r="A70" s="77">
        <v>65</v>
      </c>
      <c r="B70" s="318">
        <v>58</v>
      </c>
      <c r="C70" s="316"/>
      <c r="D70" s="1031"/>
      <c r="E70" s="316"/>
      <c r="F70" s="1031"/>
      <c r="G70" s="316"/>
      <c r="H70" s="319"/>
      <c r="I70" s="316"/>
      <c r="J70" s="319"/>
      <c r="K70" s="316"/>
      <c r="L70" s="319"/>
      <c r="M70" s="316"/>
      <c r="N70" s="319"/>
      <c r="O70" s="316"/>
      <c r="P70" s="319"/>
      <c r="Q70" s="316"/>
      <c r="R70" s="319"/>
      <c r="S70" s="316"/>
      <c r="T70" s="319"/>
      <c r="U70" s="316"/>
      <c r="V70" s="319"/>
      <c r="W70" s="316"/>
      <c r="X70" s="319"/>
      <c r="Y70" s="316"/>
      <c r="Z70" s="319"/>
      <c r="AA70" s="316"/>
      <c r="AB70" s="319"/>
      <c r="AC70" s="316"/>
      <c r="AD70" s="319"/>
      <c r="AE70" s="316"/>
      <c r="AF70" s="319"/>
      <c r="AG70" s="316"/>
      <c r="AH70" s="319"/>
      <c r="AI70" s="316"/>
      <c r="AJ70" s="319"/>
      <c r="AK70" s="316"/>
      <c r="AL70" s="319"/>
      <c r="AM70" s="316"/>
      <c r="AN70" s="319"/>
      <c r="AO70" s="316"/>
      <c r="AP70" s="319"/>
      <c r="AQ70" s="316"/>
      <c r="AR70" s="319"/>
      <c r="AS70" s="316"/>
      <c r="AT70" s="319"/>
      <c r="AU70" s="316"/>
      <c r="AV70" s="319"/>
      <c r="AW70" s="316"/>
      <c r="AX70" s="319"/>
      <c r="AY70" s="316"/>
      <c r="AZ70" s="319"/>
      <c r="BA70" s="316"/>
      <c r="BB70" s="319"/>
      <c r="BC70" s="316"/>
      <c r="BD70" s="319"/>
      <c r="BE70" s="316"/>
      <c r="BF70" s="319"/>
      <c r="BG70" s="316"/>
      <c r="BH70" s="319"/>
      <c r="BI70" s="316"/>
      <c r="BJ70" s="319"/>
      <c r="BK70" s="316"/>
      <c r="BL70" s="319"/>
      <c r="BM70" s="316"/>
      <c r="BN70" s="319"/>
      <c r="BO70" s="316"/>
      <c r="BP70" s="319"/>
      <c r="BQ70" s="316"/>
      <c r="BR70" s="319"/>
    </row>
    <row r="71" spans="1:70" ht="15" customHeight="1" x14ac:dyDescent="0.35">
      <c r="A71" s="77">
        <v>66</v>
      </c>
      <c r="B71" s="318">
        <v>59</v>
      </c>
      <c r="C71" s="316"/>
      <c r="D71" s="1031"/>
      <c r="E71" s="316"/>
      <c r="F71" s="1031"/>
      <c r="G71" s="316"/>
      <c r="H71" s="319"/>
      <c r="I71" s="316"/>
      <c r="J71" s="319"/>
      <c r="K71" s="316"/>
      <c r="L71" s="319"/>
      <c r="M71" s="316"/>
      <c r="N71" s="319"/>
      <c r="O71" s="316"/>
      <c r="P71" s="319"/>
      <c r="Q71" s="316"/>
      <c r="R71" s="319"/>
      <c r="S71" s="316"/>
      <c r="T71" s="319"/>
      <c r="U71" s="316"/>
      <c r="V71" s="319"/>
      <c r="W71" s="316"/>
      <c r="X71" s="319"/>
      <c r="Y71" s="316"/>
      <c r="Z71" s="319"/>
      <c r="AA71" s="316"/>
      <c r="AB71" s="319"/>
      <c r="AC71" s="316"/>
      <c r="AD71" s="319"/>
      <c r="AE71" s="316"/>
      <c r="AF71" s="319"/>
      <c r="AG71" s="316"/>
      <c r="AH71" s="319"/>
      <c r="AI71" s="316"/>
      <c r="AJ71" s="319"/>
      <c r="AK71" s="316"/>
      <c r="AL71" s="319"/>
      <c r="AM71" s="316"/>
      <c r="AN71" s="319"/>
      <c r="AO71" s="316"/>
      <c r="AP71" s="319"/>
      <c r="AQ71" s="316"/>
      <c r="AR71" s="319"/>
      <c r="AS71" s="316"/>
      <c r="AT71" s="319"/>
      <c r="AU71" s="316"/>
      <c r="AV71" s="319"/>
      <c r="AW71" s="316"/>
      <c r="AX71" s="319"/>
      <c r="AY71" s="316"/>
      <c r="AZ71" s="319"/>
      <c r="BA71" s="316"/>
      <c r="BB71" s="319"/>
      <c r="BC71" s="316"/>
      <c r="BD71" s="319"/>
      <c r="BE71" s="316"/>
      <c r="BF71" s="319"/>
      <c r="BG71" s="316"/>
      <c r="BH71" s="319"/>
      <c r="BI71" s="316"/>
      <c r="BJ71" s="319"/>
      <c r="BK71" s="316"/>
      <c r="BL71" s="319"/>
      <c r="BM71" s="316"/>
      <c r="BN71" s="319"/>
      <c r="BO71" s="316"/>
      <c r="BP71" s="319"/>
      <c r="BQ71" s="316"/>
      <c r="BR71" s="319"/>
    </row>
    <row r="72" spans="1:70" ht="15" customHeight="1" x14ac:dyDescent="0.35">
      <c r="A72" s="77">
        <v>67</v>
      </c>
      <c r="B72" s="318">
        <v>60</v>
      </c>
      <c r="C72" s="316"/>
      <c r="D72" s="1031"/>
      <c r="E72" s="316"/>
      <c r="F72" s="1031"/>
      <c r="G72" s="316"/>
      <c r="H72" s="319"/>
      <c r="I72" s="316"/>
      <c r="J72" s="319"/>
      <c r="K72" s="316"/>
      <c r="L72" s="319"/>
      <c r="M72" s="316"/>
      <c r="N72" s="319"/>
      <c r="O72" s="316"/>
      <c r="P72" s="319"/>
      <c r="Q72" s="316"/>
      <c r="R72" s="319"/>
      <c r="S72" s="316"/>
      <c r="T72" s="319"/>
      <c r="U72" s="316"/>
      <c r="V72" s="319"/>
      <c r="W72" s="316"/>
      <c r="X72" s="319"/>
      <c r="Y72" s="316"/>
      <c r="Z72" s="319"/>
      <c r="AA72" s="316"/>
      <c r="AB72" s="319"/>
      <c r="AC72" s="316"/>
      <c r="AD72" s="319"/>
      <c r="AE72" s="316"/>
      <c r="AF72" s="319"/>
      <c r="AG72" s="316"/>
      <c r="AH72" s="319"/>
      <c r="AI72" s="316"/>
      <c r="AJ72" s="319"/>
      <c r="AK72" s="316"/>
      <c r="AL72" s="319"/>
      <c r="AM72" s="316"/>
      <c r="AN72" s="319"/>
      <c r="AO72" s="316"/>
      <c r="AP72" s="319"/>
      <c r="AQ72" s="316"/>
      <c r="AR72" s="319"/>
      <c r="AS72" s="316"/>
      <c r="AT72" s="319"/>
      <c r="AU72" s="316"/>
      <c r="AV72" s="319"/>
      <c r="AW72" s="316"/>
      <c r="AX72" s="319"/>
      <c r="AY72" s="316"/>
      <c r="AZ72" s="319"/>
      <c r="BA72" s="316"/>
      <c r="BB72" s="319"/>
      <c r="BC72" s="316"/>
      <c r="BD72" s="319"/>
      <c r="BE72" s="316"/>
      <c r="BF72" s="319"/>
      <c r="BG72" s="316"/>
      <c r="BH72" s="319"/>
      <c r="BI72" s="316"/>
      <c r="BJ72" s="319"/>
      <c r="BK72" s="316"/>
      <c r="BL72" s="319"/>
      <c r="BM72" s="316"/>
      <c r="BN72" s="319"/>
      <c r="BO72" s="316"/>
      <c r="BP72" s="319"/>
      <c r="BQ72" s="316"/>
      <c r="BR72" s="319"/>
    </row>
    <row r="73" spans="1:70" ht="15" customHeight="1" x14ac:dyDescent="0.35">
      <c r="A73" s="77">
        <v>68</v>
      </c>
      <c r="B73" s="318">
        <v>61</v>
      </c>
      <c r="C73" s="316"/>
      <c r="D73" s="1031"/>
      <c r="E73" s="316"/>
      <c r="F73" s="1031"/>
      <c r="G73" s="316"/>
      <c r="H73" s="319"/>
      <c r="I73" s="316"/>
      <c r="J73" s="319"/>
      <c r="K73" s="316"/>
      <c r="L73" s="319"/>
      <c r="M73" s="316"/>
      <c r="N73" s="319"/>
      <c r="O73" s="316"/>
      <c r="P73" s="319"/>
      <c r="Q73" s="316"/>
      <c r="R73" s="319"/>
      <c r="S73" s="316"/>
      <c r="T73" s="319"/>
      <c r="U73" s="316"/>
      <c r="V73" s="319"/>
      <c r="W73" s="316"/>
      <c r="X73" s="319"/>
      <c r="Y73" s="316"/>
      <c r="Z73" s="319"/>
      <c r="AA73" s="316"/>
      <c r="AB73" s="319"/>
      <c r="AC73" s="316"/>
      <c r="AD73" s="319"/>
      <c r="AE73" s="316"/>
      <c r="AF73" s="319"/>
      <c r="AG73" s="316"/>
      <c r="AH73" s="319"/>
      <c r="AI73" s="316"/>
      <c r="AJ73" s="319"/>
      <c r="AK73" s="316"/>
      <c r="AL73" s="319"/>
      <c r="AM73" s="316"/>
      <c r="AN73" s="319"/>
      <c r="AO73" s="316"/>
      <c r="AP73" s="319"/>
      <c r="AQ73" s="316"/>
      <c r="AR73" s="319"/>
      <c r="AS73" s="316"/>
      <c r="AT73" s="319"/>
      <c r="AU73" s="316"/>
      <c r="AV73" s="319"/>
      <c r="AW73" s="316"/>
      <c r="AX73" s="319"/>
      <c r="AY73" s="316"/>
      <c r="AZ73" s="319"/>
      <c r="BA73" s="316"/>
      <c r="BB73" s="319"/>
      <c r="BC73" s="316"/>
      <c r="BD73" s="319"/>
      <c r="BE73" s="316"/>
      <c r="BF73" s="319"/>
      <c r="BG73" s="316"/>
      <c r="BH73" s="319"/>
      <c r="BI73" s="316"/>
      <c r="BJ73" s="319"/>
      <c r="BK73" s="316"/>
      <c r="BL73" s="319"/>
      <c r="BM73" s="316"/>
      <c r="BN73" s="319"/>
      <c r="BO73" s="316"/>
      <c r="BP73" s="319"/>
      <c r="BQ73" s="316"/>
      <c r="BR73" s="319"/>
    </row>
    <row r="74" spans="1:70" ht="15" customHeight="1" x14ac:dyDescent="0.35">
      <c r="A74" s="77">
        <v>69</v>
      </c>
      <c r="B74" s="318">
        <v>62</v>
      </c>
      <c r="C74" s="316"/>
      <c r="D74" s="1031"/>
      <c r="E74" s="316"/>
      <c r="F74" s="1031"/>
      <c r="G74" s="316"/>
      <c r="H74" s="319"/>
      <c r="I74" s="316"/>
      <c r="J74" s="319"/>
      <c r="K74" s="316"/>
      <c r="L74" s="319"/>
      <c r="M74" s="316"/>
      <c r="N74" s="319"/>
      <c r="O74" s="316"/>
      <c r="P74" s="319"/>
      <c r="Q74" s="316"/>
      <c r="R74" s="319"/>
      <c r="S74" s="316"/>
      <c r="T74" s="319"/>
      <c r="U74" s="316"/>
      <c r="V74" s="319"/>
      <c r="W74" s="316"/>
      <c r="X74" s="319"/>
      <c r="Y74" s="316"/>
      <c r="Z74" s="319"/>
      <c r="AA74" s="316"/>
      <c r="AB74" s="319"/>
      <c r="AC74" s="316"/>
      <c r="AD74" s="319"/>
      <c r="AE74" s="316"/>
      <c r="AF74" s="319"/>
      <c r="AG74" s="316"/>
      <c r="AH74" s="319"/>
      <c r="AI74" s="316"/>
      <c r="AJ74" s="319"/>
      <c r="AK74" s="316"/>
      <c r="AL74" s="319"/>
      <c r="AM74" s="316"/>
      <c r="AN74" s="319"/>
      <c r="AO74" s="316"/>
      <c r="AP74" s="319"/>
      <c r="AQ74" s="316"/>
      <c r="AR74" s="319"/>
      <c r="AS74" s="316"/>
      <c r="AT74" s="319"/>
      <c r="AU74" s="316"/>
      <c r="AV74" s="319"/>
      <c r="AW74" s="316"/>
      <c r="AX74" s="319"/>
      <c r="AY74" s="316"/>
      <c r="AZ74" s="319"/>
      <c r="BA74" s="316"/>
      <c r="BB74" s="319"/>
      <c r="BC74" s="316"/>
      <c r="BD74" s="319"/>
      <c r="BE74" s="316"/>
      <c r="BF74" s="319"/>
      <c r="BG74" s="316"/>
      <c r="BH74" s="319"/>
      <c r="BI74" s="316"/>
      <c r="BJ74" s="319"/>
      <c r="BK74" s="316"/>
      <c r="BL74" s="319"/>
      <c r="BM74" s="316"/>
      <c r="BN74" s="319"/>
      <c r="BO74" s="316"/>
      <c r="BP74" s="319"/>
      <c r="BQ74" s="316"/>
      <c r="BR74" s="319"/>
    </row>
    <row r="75" spans="1:70" ht="15" customHeight="1" x14ac:dyDescent="0.35">
      <c r="A75" s="77">
        <v>70</v>
      </c>
      <c r="B75" s="318">
        <v>63</v>
      </c>
      <c r="C75" s="316"/>
      <c r="D75" s="1031"/>
      <c r="E75" s="316"/>
      <c r="F75" s="1031"/>
      <c r="G75" s="316"/>
      <c r="H75" s="319"/>
      <c r="I75" s="316"/>
      <c r="J75" s="319"/>
      <c r="K75" s="316"/>
      <c r="L75" s="319"/>
      <c r="M75" s="316"/>
      <c r="N75" s="319"/>
      <c r="O75" s="316"/>
      <c r="P75" s="319"/>
      <c r="Q75" s="316"/>
      <c r="R75" s="319"/>
      <c r="S75" s="316"/>
      <c r="T75" s="319"/>
      <c r="U75" s="316"/>
      <c r="V75" s="319"/>
      <c r="W75" s="316"/>
      <c r="X75" s="319"/>
      <c r="Y75" s="316"/>
      <c r="Z75" s="319"/>
      <c r="AA75" s="316"/>
      <c r="AB75" s="319"/>
      <c r="AC75" s="316"/>
      <c r="AD75" s="319"/>
      <c r="AE75" s="316"/>
      <c r="AF75" s="319"/>
      <c r="AG75" s="316"/>
      <c r="AH75" s="319"/>
      <c r="AI75" s="316"/>
      <c r="AJ75" s="319"/>
      <c r="AK75" s="316"/>
      <c r="AL75" s="319"/>
      <c r="AM75" s="316"/>
      <c r="AN75" s="319"/>
      <c r="AO75" s="316"/>
      <c r="AP75" s="319"/>
      <c r="AQ75" s="316"/>
      <c r="AR75" s="319"/>
      <c r="AS75" s="316"/>
      <c r="AT75" s="319"/>
      <c r="AU75" s="316"/>
      <c r="AV75" s="319"/>
      <c r="AW75" s="316"/>
      <c r="AX75" s="319"/>
      <c r="AY75" s="316"/>
      <c r="AZ75" s="319"/>
      <c r="BA75" s="316"/>
      <c r="BB75" s="319"/>
      <c r="BC75" s="316"/>
      <c r="BD75" s="319"/>
      <c r="BE75" s="316"/>
      <c r="BF75" s="319"/>
      <c r="BG75" s="316"/>
      <c r="BH75" s="319"/>
      <c r="BI75" s="316"/>
      <c r="BJ75" s="319"/>
      <c r="BK75" s="316"/>
      <c r="BL75" s="319"/>
      <c r="BM75" s="316"/>
      <c r="BN75" s="319"/>
      <c r="BO75" s="316"/>
      <c r="BP75" s="319"/>
      <c r="BQ75" s="316"/>
      <c r="BR75" s="319"/>
    </row>
    <row r="76" spans="1:70" ht="15" customHeight="1" x14ac:dyDescent="0.35">
      <c r="A76" s="77">
        <v>71</v>
      </c>
      <c r="B76" s="318">
        <v>64</v>
      </c>
      <c r="C76" s="316"/>
      <c r="D76" s="1031"/>
      <c r="E76" s="316"/>
      <c r="F76" s="1031"/>
      <c r="G76" s="316"/>
      <c r="H76" s="319"/>
      <c r="I76" s="316"/>
      <c r="J76" s="319"/>
      <c r="K76" s="316"/>
      <c r="L76" s="319"/>
      <c r="M76" s="316"/>
      <c r="N76" s="319"/>
      <c r="O76" s="316"/>
      <c r="P76" s="319"/>
      <c r="Q76" s="316"/>
      <c r="R76" s="319"/>
      <c r="S76" s="316"/>
      <c r="T76" s="319"/>
      <c r="U76" s="316"/>
      <c r="V76" s="319"/>
      <c r="W76" s="316"/>
      <c r="X76" s="319"/>
      <c r="Y76" s="316"/>
      <c r="Z76" s="319"/>
      <c r="AA76" s="316"/>
      <c r="AB76" s="319"/>
      <c r="AC76" s="316"/>
      <c r="AD76" s="319"/>
      <c r="AE76" s="316"/>
      <c r="AF76" s="319"/>
      <c r="AG76" s="316"/>
      <c r="AH76" s="319"/>
      <c r="AI76" s="316"/>
      <c r="AJ76" s="319"/>
      <c r="AK76" s="316"/>
      <c r="AL76" s="319"/>
      <c r="AM76" s="316"/>
      <c r="AN76" s="319"/>
      <c r="AO76" s="316"/>
      <c r="AP76" s="319"/>
      <c r="AQ76" s="316"/>
      <c r="AR76" s="319"/>
      <c r="AS76" s="316"/>
      <c r="AT76" s="319"/>
      <c r="AU76" s="316"/>
      <c r="AV76" s="319"/>
      <c r="AW76" s="316"/>
      <c r="AX76" s="319"/>
      <c r="AY76" s="316"/>
      <c r="AZ76" s="319"/>
      <c r="BA76" s="316"/>
      <c r="BB76" s="319"/>
      <c r="BC76" s="316"/>
      <c r="BD76" s="319"/>
      <c r="BE76" s="316"/>
      <c r="BF76" s="319"/>
      <c r="BG76" s="316"/>
      <c r="BH76" s="319"/>
      <c r="BI76" s="316"/>
      <c r="BJ76" s="319"/>
      <c r="BK76" s="316"/>
      <c r="BL76" s="319"/>
      <c r="BM76" s="316"/>
      <c r="BN76" s="319"/>
      <c r="BO76" s="316"/>
      <c r="BP76" s="319"/>
      <c r="BQ76" s="316"/>
      <c r="BR76" s="319"/>
    </row>
    <row r="77" spans="1:70" ht="15" customHeight="1" x14ac:dyDescent="0.35">
      <c r="A77" s="77">
        <v>72</v>
      </c>
      <c r="B77" s="318">
        <v>65</v>
      </c>
      <c r="C77" s="316"/>
      <c r="D77" s="1031"/>
      <c r="E77" s="316"/>
      <c r="F77" s="1031"/>
      <c r="G77" s="316"/>
      <c r="H77" s="319"/>
      <c r="I77" s="316"/>
      <c r="J77" s="319"/>
      <c r="K77" s="316"/>
      <c r="L77" s="319"/>
      <c r="M77" s="316"/>
      <c r="N77" s="319"/>
      <c r="O77" s="316"/>
      <c r="P77" s="319"/>
      <c r="Q77" s="316"/>
      <c r="R77" s="319"/>
      <c r="S77" s="316"/>
      <c r="T77" s="319"/>
      <c r="U77" s="316"/>
      <c r="V77" s="319"/>
      <c r="W77" s="316"/>
      <c r="X77" s="319"/>
      <c r="Y77" s="316"/>
      <c r="Z77" s="319"/>
      <c r="AA77" s="316"/>
      <c r="AB77" s="319"/>
      <c r="AC77" s="316"/>
      <c r="AD77" s="319"/>
      <c r="AE77" s="316"/>
      <c r="AF77" s="319"/>
      <c r="AG77" s="316"/>
      <c r="AH77" s="319"/>
      <c r="AI77" s="316"/>
      <c r="AJ77" s="319"/>
      <c r="AK77" s="316"/>
      <c r="AL77" s="319"/>
      <c r="AM77" s="316"/>
      <c r="AN77" s="319"/>
      <c r="AO77" s="316"/>
      <c r="AP77" s="319"/>
      <c r="AQ77" s="316"/>
      <c r="AR77" s="319"/>
      <c r="AS77" s="316"/>
      <c r="AT77" s="319"/>
      <c r="AU77" s="316"/>
      <c r="AV77" s="319"/>
      <c r="AW77" s="316"/>
      <c r="AX77" s="319"/>
      <c r="AY77" s="316"/>
      <c r="AZ77" s="319"/>
      <c r="BA77" s="316"/>
      <c r="BB77" s="319"/>
      <c r="BC77" s="316"/>
      <c r="BD77" s="319"/>
      <c r="BE77" s="316"/>
      <c r="BF77" s="319"/>
      <c r="BG77" s="316"/>
      <c r="BH77" s="319"/>
      <c r="BI77" s="316"/>
      <c r="BJ77" s="319"/>
      <c r="BK77" s="316"/>
      <c r="BL77" s="319"/>
      <c r="BM77" s="316"/>
      <c r="BN77" s="319"/>
      <c r="BO77" s="316"/>
      <c r="BP77" s="319"/>
      <c r="BQ77" s="316"/>
      <c r="BR77" s="319"/>
    </row>
    <row r="78" spans="1:70" ht="15" customHeight="1" x14ac:dyDescent="0.35">
      <c r="A78" s="77">
        <v>73</v>
      </c>
      <c r="B78" s="318">
        <v>66</v>
      </c>
      <c r="C78" s="316"/>
      <c r="D78" s="1031"/>
      <c r="E78" s="316"/>
      <c r="F78" s="1031"/>
      <c r="G78" s="316"/>
      <c r="H78" s="319"/>
      <c r="I78" s="316"/>
      <c r="J78" s="319"/>
      <c r="K78" s="316"/>
      <c r="L78" s="319"/>
      <c r="M78" s="316"/>
      <c r="N78" s="319"/>
      <c r="O78" s="316"/>
      <c r="P78" s="319"/>
      <c r="Q78" s="316"/>
      <c r="R78" s="319"/>
      <c r="S78" s="316"/>
      <c r="T78" s="319"/>
      <c r="U78" s="316"/>
      <c r="V78" s="319"/>
      <c r="W78" s="316"/>
      <c r="X78" s="319"/>
      <c r="Y78" s="316"/>
      <c r="Z78" s="319"/>
      <c r="AA78" s="316"/>
      <c r="AB78" s="319"/>
      <c r="AC78" s="316"/>
      <c r="AD78" s="319"/>
      <c r="AE78" s="316"/>
      <c r="AF78" s="319"/>
      <c r="AG78" s="316"/>
      <c r="AH78" s="319"/>
      <c r="AI78" s="316"/>
      <c r="AJ78" s="319"/>
      <c r="AK78" s="316"/>
      <c r="AL78" s="319"/>
      <c r="AM78" s="316"/>
      <c r="AN78" s="319"/>
      <c r="AO78" s="316"/>
      <c r="AP78" s="319"/>
      <c r="AQ78" s="316"/>
      <c r="AR78" s="319"/>
      <c r="AS78" s="316"/>
      <c r="AT78" s="319"/>
      <c r="AU78" s="316"/>
      <c r="AV78" s="319"/>
      <c r="AW78" s="316"/>
      <c r="AX78" s="319"/>
      <c r="AY78" s="316"/>
      <c r="AZ78" s="319"/>
      <c r="BA78" s="316"/>
      <c r="BB78" s="319"/>
      <c r="BC78" s="316"/>
      <c r="BD78" s="319"/>
      <c r="BE78" s="316"/>
      <c r="BF78" s="319"/>
      <c r="BG78" s="316"/>
      <c r="BH78" s="319"/>
      <c r="BI78" s="316"/>
      <c r="BJ78" s="319"/>
      <c r="BK78" s="316"/>
      <c r="BL78" s="319"/>
      <c r="BM78" s="316"/>
      <c r="BN78" s="319"/>
      <c r="BO78" s="316"/>
      <c r="BP78" s="319"/>
      <c r="BQ78" s="316"/>
      <c r="BR78" s="319"/>
    </row>
    <row r="79" spans="1:70" ht="15" customHeight="1" x14ac:dyDescent="0.35">
      <c r="A79" s="77">
        <v>74</v>
      </c>
      <c r="B79" s="318">
        <v>67</v>
      </c>
      <c r="C79" s="316"/>
      <c r="D79" s="1031"/>
      <c r="E79" s="316"/>
      <c r="F79" s="1031"/>
      <c r="G79" s="316"/>
      <c r="H79" s="319"/>
      <c r="I79" s="316"/>
      <c r="J79" s="319"/>
      <c r="K79" s="316"/>
      <c r="L79" s="319"/>
      <c r="M79" s="316"/>
      <c r="N79" s="319"/>
      <c r="O79" s="316"/>
      <c r="P79" s="319"/>
      <c r="Q79" s="316"/>
      <c r="R79" s="319"/>
      <c r="S79" s="316"/>
      <c r="T79" s="319"/>
      <c r="U79" s="316"/>
      <c r="V79" s="319"/>
      <c r="W79" s="316"/>
      <c r="X79" s="319"/>
      <c r="Y79" s="316"/>
      <c r="Z79" s="319"/>
      <c r="AA79" s="316"/>
      <c r="AB79" s="319"/>
      <c r="AC79" s="316"/>
      <c r="AD79" s="319"/>
      <c r="AE79" s="316"/>
      <c r="AF79" s="319"/>
      <c r="AG79" s="316"/>
      <c r="AH79" s="319"/>
      <c r="AI79" s="316"/>
      <c r="AJ79" s="319"/>
      <c r="AK79" s="316"/>
      <c r="AL79" s="319"/>
      <c r="AM79" s="316"/>
      <c r="AN79" s="319"/>
      <c r="AO79" s="316"/>
      <c r="AP79" s="319"/>
      <c r="AQ79" s="316"/>
      <c r="AR79" s="319"/>
      <c r="AS79" s="316"/>
      <c r="AT79" s="319"/>
      <c r="AU79" s="316"/>
      <c r="AV79" s="319"/>
      <c r="AW79" s="316"/>
      <c r="AX79" s="319"/>
      <c r="AY79" s="316"/>
      <c r="AZ79" s="319"/>
      <c r="BA79" s="316"/>
      <c r="BB79" s="319"/>
      <c r="BC79" s="316"/>
      <c r="BD79" s="319"/>
      <c r="BE79" s="316"/>
      <c r="BF79" s="319"/>
      <c r="BG79" s="316"/>
      <c r="BH79" s="319"/>
      <c r="BI79" s="316"/>
      <c r="BJ79" s="319"/>
      <c r="BK79" s="316"/>
      <c r="BL79" s="319"/>
      <c r="BM79" s="316"/>
      <c r="BN79" s="319"/>
      <c r="BO79" s="316"/>
      <c r="BP79" s="319"/>
      <c r="BQ79" s="316"/>
      <c r="BR79" s="319"/>
    </row>
    <row r="80" spans="1:70" ht="15" customHeight="1" x14ac:dyDescent="0.35">
      <c r="A80" s="77">
        <v>75</v>
      </c>
      <c r="B80" s="318">
        <v>68</v>
      </c>
      <c r="C80" s="316"/>
      <c r="D80" s="1031"/>
      <c r="E80" s="316"/>
      <c r="F80" s="1031"/>
      <c r="G80" s="316"/>
      <c r="H80" s="319"/>
      <c r="I80" s="316"/>
      <c r="J80" s="319"/>
      <c r="K80" s="316"/>
      <c r="L80" s="319"/>
      <c r="M80" s="316"/>
      <c r="N80" s="319"/>
      <c r="O80" s="316"/>
      <c r="P80" s="319"/>
      <c r="Q80" s="316"/>
      <c r="R80" s="319"/>
      <c r="S80" s="316"/>
      <c r="T80" s="319"/>
      <c r="U80" s="316"/>
      <c r="V80" s="319"/>
      <c r="W80" s="316"/>
      <c r="X80" s="319"/>
      <c r="Y80" s="316"/>
      <c r="Z80" s="319"/>
      <c r="AA80" s="316"/>
      <c r="AB80" s="319"/>
      <c r="AC80" s="316"/>
      <c r="AD80" s="319"/>
      <c r="AE80" s="316"/>
      <c r="AF80" s="319"/>
      <c r="AG80" s="316"/>
      <c r="AH80" s="319"/>
      <c r="AI80" s="316"/>
      <c r="AJ80" s="319"/>
      <c r="AK80" s="316"/>
      <c r="AL80" s="319"/>
      <c r="AM80" s="316"/>
      <c r="AN80" s="319"/>
      <c r="AO80" s="316"/>
      <c r="AP80" s="319"/>
      <c r="AQ80" s="316"/>
      <c r="AR80" s="319"/>
      <c r="AS80" s="316"/>
      <c r="AT80" s="319"/>
      <c r="AU80" s="316"/>
      <c r="AV80" s="319"/>
      <c r="AW80" s="316"/>
      <c r="AX80" s="319"/>
      <c r="AY80" s="316"/>
      <c r="AZ80" s="319"/>
      <c r="BA80" s="316"/>
      <c r="BB80" s="319"/>
      <c r="BC80" s="316"/>
      <c r="BD80" s="319"/>
      <c r="BE80" s="316"/>
      <c r="BF80" s="319"/>
      <c r="BG80" s="316"/>
      <c r="BH80" s="319"/>
      <c r="BI80" s="316"/>
      <c r="BJ80" s="319"/>
      <c r="BK80" s="316"/>
      <c r="BL80" s="319"/>
      <c r="BM80" s="316"/>
      <c r="BN80" s="319"/>
      <c r="BO80" s="316"/>
      <c r="BP80" s="319"/>
      <c r="BQ80" s="316"/>
      <c r="BR80" s="319"/>
    </row>
    <row r="81" spans="1:70" ht="15" customHeight="1" x14ac:dyDescent="0.35">
      <c r="A81" s="77">
        <v>76</v>
      </c>
      <c r="B81" s="318">
        <v>69</v>
      </c>
      <c r="C81" s="316"/>
      <c r="D81" s="1031"/>
      <c r="E81" s="316"/>
      <c r="F81" s="1031"/>
      <c r="G81" s="316"/>
      <c r="H81" s="319"/>
      <c r="I81" s="316"/>
      <c r="J81" s="319"/>
      <c r="K81" s="316"/>
      <c r="L81" s="319"/>
      <c r="M81" s="316"/>
      <c r="N81" s="319"/>
      <c r="O81" s="316"/>
      <c r="P81" s="319"/>
      <c r="Q81" s="316"/>
      <c r="R81" s="319"/>
      <c r="S81" s="316"/>
      <c r="T81" s="319"/>
      <c r="U81" s="316"/>
      <c r="V81" s="319"/>
      <c r="W81" s="316"/>
      <c r="X81" s="319"/>
      <c r="Y81" s="316"/>
      <c r="Z81" s="319"/>
      <c r="AA81" s="316"/>
      <c r="AB81" s="319"/>
      <c r="AC81" s="316"/>
      <c r="AD81" s="319"/>
      <c r="AE81" s="316"/>
      <c r="AF81" s="319"/>
      <c r="AG81" s="316"/>
      <c r="AH81" s="319"/>
      <c r="AI81" s="316"/>
      <c r="AJ81" s="319"/>
      <c r="AK81" s="316"/>
      <c r="AL81" s="319"/>
      <c r="AM81" s="316"/>
      <c r="AN81" s="319"/>
      <c r="AO81" s="316"/>
      <c r="AP81" s="319"/>
      <c r="AQ81" s="316"/>
      <c r="AR81" s="319"/>
      <c r="AS81" s="316"/>
      <c r="AT81" s="319"/>
      <c r="AU81" s="316"/>
      <c r="AV81" s="319"/>
      <c r="AW81" s="316"/>
      <c r="AX81" s="319"/>
      <c r="AY81" s="316"/>
      <c r="AZ81" s="319"/>
      <c r="BA81" s="316"/>
      <c r="BB81" s="319"/>
      <c r="BC81" s="316"/>
      <c r="BD81" s="319"/>
      <c r="BE81" s="316"/>
      <c r="BF81" s="319"/>
      <c r="BG81" s="316"/>
      <c r="BH81" s="319"/>
      <c r="BI81" s="316"/>
      <c r="BJ81" s="319"/>
      <c r="BK81" s="316"/>
      <c r="BL81" s="319"/>
      <c r="BM81" s="316"/>
      <c r="BN81" s="319"/>
      <c r="BO81" s="316"/>
      <c r="BP81" s="319"/>
      <c r="BQ81" s="316"/>
      <c r="BR81" s="319"/>
    </row>
    <row r="82" spans="1:70" ht="15" customHeight="1" x14ac:dyDescent="0.35">
      <c r="A82" s="77">
        <v>77</v>
      </c>
      <c r="B82" s="318">
        <v>70</v>
      </c>
      <c r="C82" s="316"/>
      <c r="D82" s="1031"/>
      <c r="E82" s="316"/>
      <c r="F82" s="1031"/>
      <c r="G82" s="316"/>
      <c r="H82" s="319"/>
      <c r="I82" s="316"/>
      <c r="J82" s="319"/>
      <c r="K82" s="316"/>
      <c r="L82" s="319"/>
      <c r="M82" s="316"/>
      <c r="N82" s="319"/>
      <c r="O82" s="316"/>
      <c r="P82" s="319"/>
      <c r="Q82" s="316"/>
      <c r="R82" s="319"/>
      <c r="S82" s="316"/>
      <c r="T82" s="319"/>
      <c r="U82" s="316"/>
      <c r="V82" s="319"/>
      <c r="W82" s="316"/>
      <c r="X82" s="319"/>
      <c r="Y82" s="316"/>
      <c r="Z82" s="319"/>
      <c r="AA82" s="316"/>
      <c r="AB82" s="319"/>
      <c r="AC82" s="316"/>
      <c r="AD82" s="319"/>
      <c r="AE82" s="316"/>
      <c r="AF82" s="319"/>
      <c r="AG82" s="316"/>
      <c r="AH82" s="319"/>
      <c r="AI82" s="316"/>
      <c r="AJ82" s="319"/>
      <c r="AK82" s="316"/>
      <c r="AL82" s="319"/>
      <c r="AM82" s="316"/>
      <c r="AN82" s="319"/>
      <c r="AO82" s="316"/>
      <c r="AP82" s="319"/>
      <c r="AQ82" s="316"/>
      <c r="AR82" s="319"/>
      <c r="AS82" s="316"/>
      <c r="AT82" s="319"/>
      <c r="AU82" s="316"/>
      <c r="AV82" s="319"/>
      <c r="AW82" s="316"/>
      <c r="AX82" s="319"/>
      <c r="AY82" s="316"/>
      <c r="AZ82" s="319"/>
      <c r="BA82" s="316"/>
      <c r="BB82" s="319"/>
      <c r="BC82" s="316"/>
      <c r="BD82" s="319"/>
      <c r="BE82" s="316"/>
      <c r="BF82" s="319"/>
      <c r="BG82" s="316"/>
      <c r="BH82" s="319"/>
      <c r="BI82" s="316"/>
      <c r="BJ82" s="319"/>
      <c r="BK82" s="316"/>
      <c r="BL82" s="319"/>
      <c r="BM82" s="316"/>
      <c r="BN82" s="319"/>
      <c r="BO82" s="316"/>
      <c r="BP82" s="319"/>
      <c r="BQ82" s="316"/>
      <c r="BR82" s="319"/>
    </row>
    <row r="83" spans="1:70" ht="15" customHeight="1" x14ac:dyDescent="0.35">
      <c r="A83" s="77">
        <v>78</v>
      </c>
      <c r="B83" s="318">
        <v>71</v>
      </c>
      <c r="C83" s="316"/>
      <c r="D83" s="1031"/>
      <c r="E83" s="316"/>
      <c r="F83" s="1031"/>
      <c r="G83" s="316"/>
      <c r="H83" s="319"/>
      <c r="I83" s="316"/>
      <c r="J83" s="319"/>
      <c r="K83" s="316"/>
      <c r="L83" s="319"/>
      <c r="M83" s="316"/>
      <c r="N83" s="319"/>
      <c r="O83" s="316"/>
      <c r="P83" s="319"/>
      <c r="Q83" s="316"/>
      <c r="R83" s="319"/>
      <c r="S83" s="316"/>
      <c r="T83" s="319"/>
      <c r="U83" s="316"/>
      <c r="V83" s="319"/>
      <c r="W83" s="316"/>
      <c r="X83" s="319"/>
      <c r="Y83" s="316"/>
      <c r="Z83" s="319"/>
      <c r="AA83" s="316"/>
      <c r="AB83" s="319"/>
      <c r="AC83" s="316"/>
      <c r="AD83" s="319"/>
      <c r="AE83" s="316"/>
      <c r="AF83" s="319"/>
      <c r="AG83" s="316"/>
      <c r="AH83" s="319"/>
      <c r="AI83" s="316"/>
      <c r="AJ83" s="319"/>
      <c r="AK83" s="316"/>
      <c r="AL83" s="319"/>
      <c r="AM83" s="316"/>
      <c r="AN83" s="319"/>
      <c r="AO83" s="316"/>
      <c r="AP83" s="319"/>
      <c r="AQ83" s="316"/>
      <c r="AR83" s="319"/>
      <c r="AS83" s="316"/>
      <c r="AT83" s="319"/>
      <c r="AU83" s="316"/>
      <c r="AV83" s="319"/>
      <c r="AW83" s="316"/>
      <c r="AX83" s="319"/>
      <c r="AY83" s="316"/>
      <c r="AZ83" s="319"/>
      <c r="BA83" s="316"/>
      <c r="BB83" s="319"/>
      <c r="BC83" s="316"/>
      <c r="BD83" s="319"/>
      <c r="BE83" s="316"/>
      <c r="BF83" s="319"/>
      <c r="BG83" s="316"/>
      <c r="BH83" s="319"/>
      <c r="BI83" s="316"/>
      <c r="BJ83" s="319"/>
      <c r="BK83" s="316"/>
      <c r="BL83" s="319"/>
      <c r="BM83" s="316"/>
      <c r="BN83" s="319"/>
      <c r="BO83" s="316"/>
      <c r="BP83" s="319"/>
      <c r="BQ83" s="316"/>
      <c r="BR83" s="319"/>
    </row>
    <row r="84" spans="1:70" ht="15" customHeight="1" x14ac:dyDescent="0.35">
      <c r="A84" s="77">
        <v>79</v>
      </c>
      <c r="B84" s="318">
        <v>72</v>
      </c>
      <c r="C84" s="316"/>
      <c r="D84" s="1031"/>
      <c r="E84" s="316"/>
      <c r="F84" s="1031"/>
      <c r="G84" s="316"/>
      <c r="H84" s="319"/>
      <c r="I84" s="316"/>
      <c r="J84" s="319"/>
      <c r="K84" s="316"/>
      <c r="L84" s="319"/>
      <c r="M84" s="316"/>
      <c r="N84" s="319"/>
      <c r="O84" s="316"/>
      <c r="P84" s="319"/>
      <c r="Q84" s="316"/>
      <c r="R84" s="319"/>
      <c r="S84" s="316"/>
      <c r="T84" s="319"/>
      <c r="U84" s="316"/>
      <c r="V84" s="319"/>
      <c r="W84" s="316"/>
      <c r="X84" s="319"/>
      <c r="Y84" s="316"/>
      <c r="Z84" s="319"/>
      <c r="AA84" s="316"/>
      <c r="AB84" s="319"/>
      <c r="AC84" s="316"/>
      <c r="AD84" s="319"/>
      <c r="AE84" s="316"/>
      <c r="AF84" s="319"/>
      <c r="AG84" s="316"/>
      <c r="AH84" s="319"/>
      <c r="AI84" s="316"/>
      <c r="AJ84" s="319"/>
      <c r="AK84" s="316"/>
      <c r="AL84" s="319"/>
      <c r="AM84" s="316"/>
      <c r="AN84" s="319"/>
      <c r="AO84" s="316"/>
      <c r="AP84" s="319"/>
      <c r="AQ84" s="316"/>
      <c r="AR84" s="319"/>
      <c r="AS84" s="316"/>
      <c r="AT84" s="319"/>
      <c r="AU84" s="316"/>
      <c r="AV84" s="319"/>
      <c r="AW84" s="316"/>
      <c r="AX84" s="319"/>
      <c r="AY84" s="316"/>
      <c r="AZ84" s="319"/>
      <c r="BA84" s="316"/>
      <c r="BB84" s="319"/>
      <c r="BC84" s="316"/>
      <c r="BD84" s="319"/>
      <c r="BE84" s="316"/>
      <c r="BF84" s="319"/>
      <c r="BG84" s="316"/>
      <c r="BH84" s="319"/>
      <c r="BI84" s="316"/>
      <c r="BJ84" s="319"/>
      <c r="BK84" s="316"/>
      <c r="BL84" s="319"/>
      <c r="BM84" s="316"/>
      <c r="BN84" s="319"/>
      <c r="BO84" s="316"/>
      <c r="BP84" s="319"/>
      <c r="BQ84" s="316"/>
      <c r="BR84" s="319"/>
    </row>
    <row r="85" spans="1:70" ht="15" customHeight="1" x14ac:dyDescent="0.35">
      <c r="A85" s="77">
        <v>80</v>
      </c>
      <c r="B85" s="318">
        <v>73</v>
      </c>
      <c r="C85" s="316"/>
      <c r="D85" s="1031"/>
      <c r="E85" s="316"/>
      <c r="F85" s="1031"/>
      <c r="G85" s="316"/>
      <c r="H85" s="319"/>
      <c r="I85" s="316"/>
      <c r="J85" s="319"/>
      <c r="K85" s="316"/>
      <c r="L85" s="319"/>
      <c r="M85" s="316"/>
      <c r="N85" s="319"/>
      <c r="O85" s="316"/>
      <c r="P85" s="319"/>
      <c r="Q85" s="316"/>
      <c r="R85" s="319"/>
      <c r="S85" s="316"/>
      <c r="T85" s="319"/>
      <c r="U85" s="316"/>
      <c r="V85" s="319"/>
      <c r="W85" s="316"/>
      <c r="X85" s="319"/>
      <c r="Y85" s="316"/>
      <c r="Z85" s="319"/>
      <c r="AA85" s="316"/>
      <c r="AB85" s="319"/>
      <c r="AC85" s="316"/>
      <c r="AD85" s="319"/>
      <c r="AE85" s="316"/>
      <c r="AF85" s="319"/>
      <c r="AG85" s="316"/>
      <c r="AH85" s="319"/>
      <c r="AI85" s="316"/>
      <c r="AJ85" s="319"/>
      <c r="AK85" s="316"/>
      <c r="AL85" s="319"/>
      <c r="AM85" s="316"/>
      <c r="AN85" s="319"/>
      <c r="AO85" s="316"/>
      <c r="AP85" s="319"/>
      <c r="AQ85" s="316"/>
      <c r="AR85" s="319"/>
      <c r="AS85" s="316"/>
      <c r="AT85" s="319"/>
      <c r="AU85" s="316"/>
      <c r="AV85" s="319"/>
      <c r="AW85" s="316"/>
      <c r="AX85" s="319"/>
      <c r="AY85" s="316"/>
      <c r="AZ85" s="319"/>
      <c r="BA85" s="316"/>
      <c r="BB85" s="319"/>
      <c r="BC85" s="316"/>
      <c r="BD85" s="319"/>
      <c r="BE85" s="316"/>
      <c r="BF85" s="319"/>
      <c r="BG85" s="316"/>
      <c r="BH85" s="319"/>
      <c r="BI85" s="316"/>
      <c r="BJ85" s="319"/>
      <c r="BK85" s="316"/>
      <c r="BL85" s="319"/>
      <c r="BM85" s="316"/>
      <c r="BN85" s="319"/>
      <c r="BO85" s="316"/>
      <c r="BP85" s="319"/>
      <c r="BQ85" s="316"/>
      <c r="BR85" s="319"/>
    </row>
    <row r="86" spans="1:70" ht="15" customHeight="1" x14ac:dyDescent="0.35">
      <c r="A86" s="77">
        <v>81</v>
      </c>
      <c r="B86" s="318">
        <v>74</v>
      </c>
      <c r="C86" s="316"/>
      <c r="D86" s="1031"/>
      <c r="E86" s="316"/>
      <c r="F86" s="1031"/>
      <c r="G86" s="316"/>
      <c r="H86" s="319"/>
      <c r="I86" s="316"/>
      <c r="J86" s="319"/>
      <c r="K86" s="316"/>
      <c r="L86" s="319"/>
      <c r="M86" s="316"/>
      <c r="N86" s="319"/>
      <c r="O86" s="316"/>
      <c r="P86" s="319"/>
      <c r="Q86" s="316"/>
      <c r="R86" s="319"/>
      <c r="S86" s="316"/>
      <c r="T86" s="319"/>
      <c r="U86" s="316"/>
      <c r="V86" s="319"/>
      <c r="W86" s="316"/>
      <c r="X86" s="319"/>
      <c r="Y86" s="316"/>
      <c r="Z86" s="319"/>
      <c r="AA86" s="316"/>
      <c r="AB86" s="319"/>
      <c r="AC86" s="316"/>
      <c r="AD86" s="319"/>
      <c r="AE86" s="316"/>
      <c r="AF86" s="319"/>
      <c r="AG86" s="316"/>
      <c r="AH86" s="319"/>
      <c r="AI86" s="316"/>
      <c r="AJ86" s="319"/>
      <c r="AK86" s="316"/>
      <c r="AL86" s="319"/>
      <c r="AM86" s="316"/>
      <c r="AN86" s="319"/>
      <c r="AO86" s="316"/>
      <c r="AP86" s="319"/>
      <c r="AQ86" s="316"/>
      <c r="AR86" s="319"/>
      <c r="AS86" s="316"/>
      <c r="AT86" s="319"/>
      <c r="AU86" s="316"/>
      <c r="AV86" s="319"/>
      <c r="AW86" s="316"/>
      <c r="AX86" s="319"/>
      <c r="AY86" s="316"/>
      <c r="AZ86" s="319"/>
      <c r="BA86" s="316"/>
      <c r="BB86" s="319"/>
      <c r="BC86" s="316"/>
      <c r="BD86" s="319"/>
      <c r="BE86" s="316"/>
      <c r="BF86" s="319"/>
      <c r="BG86" s="316"/>
      <c r="BH86" s="319"/>
      <c r="BI86" s="316"/>
      <c r="BJ86" s="319"/>
      <c r="BK86" s="316"/>
      <c r="BL86" s="319"/>
      <c r="BM86" s="316"/>
      <c r="BN86" s="319"/>
      <c r="BO86" s="316"/>
      <c r="BP86" s="319"/>
      <c r="BQ86" s="316"/>
      <c r="BR86" s="319"/>
    </row>
    <row r="87" spans="1:70" ht="15" customHeight="1" x14ac:dyDescent="0.35">
      <c r="A87" s="77">
        <v>82</v>
      </c>
      <c r="B87" s="318">
        <v>75</v>
      </c>
      <c r="C87" s="316"/>
      <c r="D87" s="1031"/>
      <c r="E87" s="316"/>
      <c r="F87" s="1031"/>
      <c r="G87" s="316"/>
      <c r="H87" s="319"/>
      <c r="I87" s="316"/>
      <c r="J87" s="319"/>
      <c r="K87" s="316"/>
      <c r="L87" s="319"/>
      <c r="M87" s="316"/>
      <c r="N87" s="319"/>
      <c r="O87" s="316"/>
      <c r="P87" s="319"/>
      <c r="Q87" s="316"/>
      <c r="R87" s="319"/>
      <c r="S87" s="316"/>
      <c r="T87" s="319"/>
      <c r="U87" s="316"/>
      <c r="V87" s="319"/>
      <c r="W87" s="316"/>
      <c r="X87" s="319"/>
      <c r="Y87" s="316"/>
      <c r="Z87" s="319"/>
      <c r="AA87" s="316"/>
      <c r="AB87" s="319"/>
      <c r="AC87" s="316"/>
      <c r="AD87" s="319"/>
      <c r="AE87" s="316"/>
      <c r="AF87" s="319"/>
      <c r="AG87" s="316"/>
      <c r="AH87" s="319"/>
      <c r="AI87" s="316"/>
      <c r="AJ87" s="319"/>
      <c r="AK87" s="316"/>
      <c r="AL87" s="319"/>
      <c r="AM87" s="316"/>
      <c r="AN87" s="319"/>
      <c r="AO87" s="316"/>
      <c r="AP87" s="319"/>
      <c r="AQ87" s="316"/>
      <c r="AR87" s="319"/>
      <c r="AS87" s="316"/>
      <c r="AT87" s="319"/>
      <c r="AU87" s="316"/>
      <c r="AV87" s="319"/>
      <c r="AW87" s="316"/>
      <c r="AX87" s="319"/>
      <c r="AY87" s="316"/>
      <c r="AZ87" s="319"/>
      <c r="BA87" s="316"/>
      <c r="BB87" s="319"/>
      <c r="BC87" s="316"/>
      <c r="BD87" s="319"/>
      <c r="BE87" s="316"/>
      <c r="BF87" s="319"/>
      <c r="BG87" s="316"/>
      <c r="BH87" s="319"/>
      <c r="BI87" s="316"/>
      <c r="BJ87" s="319"/>
      <c r="BK87" s="316"/>
      <c r="BL87" s="319"/>
      <c r="BM87" s="316"/>
      <c r="BN87" s="319"/>
      <c r="BO87" s="316"/>
      <c r="BP87" s="319"/>
      <c r="BQ87" s="316"/>
      <c r="BR87" s="319"/>
    </row>
    <row r="88" spans="1:70" ht="15" customHeight="1" x14ac:dyDescent="0.35">
      <c r="A88" s="77">
        <v>83</v>
      </c>
      <c r="B88" s="318">
        <v>76</v>
      </c>
      <c r="C88" s="316"/>
      <c r="D88" s="1031"/>
      <c r="E88" s="316"/>
      <c r="F88" s="1031"/>
      <c r="G88" s="316"/>
      <c r="H88" s="319"/>
      <c r="I88" s="316"/>
      <c r="J88" s="319"/>
      <c r="K88" s="316"/>
      <c r="L88" s="319"/>
      <c r="M88" s="316"/>
      <c r="N88" s="319"/>
      <c r="O88" s="316"/>
      <c r="P88" s="319"/>
      <c r="Q88" s="316"/>
      <c r="R88" s="319"/>
      <c r="S88" s="316"/>
      <c r="T88" s="319"/>
      <c r="U88" s="316"/>
      <c r="V88" s="319"/>
      <c r="W88" s="316"/>
      <c r="X88" s="319"/>
      <c r="Y88" s="316"/>
      <c r="Z88" s="319"/>
      <c r="AA88" s="316"/>
      <c r="AB88" s="319"/>
      <c r="AC88" s="316"/>
      <c r="AD88" s="319"/>
      <c r="AE88" s="316"/>
      <c r="AF88" s="319"/>
      <c r="AG88" s="316"/>
      <c r="AH88" s="319"/>
      <c r="AI88" s="316"/>
      <c r="AJ88" s="319"/>
      <c r="AK88" s="316"/>
      <c r="AL88" s="319"/>
      <c r="AM88" s="316"/>
      <c r="AN88" s="319"/>
      <c r="AO88" s="316"/>
      <c r="AP88" s="319"/>
      <c r="AQ88" s="316"/>
      <c r="AR88" s="319"/>
      <c r="AS88" s="316"/>
      <c r="AT88" s="319"/>
      <c r="AU88" s="316"/>
      <c r="AV88" s="319"/>
      <c r="AW88" s="316"/>
      <c r="AX88" s="319"/>
      <c r="AY88" s="316"/>
      <c r="AZ88" s="319"/>
      <c r="BA88" s="316"/>
      <c r="BB88" s="319"/>
      <c r="BC88" s="316"/>
      <c r="BD88" s="319"/>
      <c r="BE88" s="316"/>
      <c r="BF88" s="319"/>
      <c r="BG88" s="316"/>
      <c r="BH88" s="319"/>
      <c r="BI88" s="316"/>
      <c r="BJ88" s="319"/>
      <c r="BK88" s="316"/>
      <c r="BL88" s="319"/>
      <c r="BM88" s="316"/>
      <c r="BN88" s="319"/>
      <c r="BO88" s="316"/>
      <c r="BP88" s="319"/>
      <c r="BQ88" s="316"/>
      <c r="BR88" s="319"/>
    </row>
    <row r="89" spans="1:70" ht="15" customHeight="1" x14ac:dyDescent="0.35">
      <c r="A89" s="77">
        <v>84</v>
      </c>
      <c r="B89" s="318">
        <v>77</v>
      </c>
      <c r="C89" s="316"/>
      <c r="D89" s="1031"/>
      <c r="E89" s="316"/>
      <c r="F89" s="1031"/>
      <c r="G89" s="316"/>
      <c r="H89" s="319"/>
      <c r="I89" s="316"/>
      <c r="J89" s="319"/>
      <c r="K89" s="316"/>
      <c r="L89" s="319"/>
      <c r="M89" s="316"/>
      <c r="N89" s="319"/>
      <c r="O89" s="316"/>
      <c r="P89" s="319"/>
      <c r="Q89" s="316"/>
      <c r="R89" s="319"/>
      <c r="S89" s="316"/>
      <c r="T89" s="319"/>
      <c r="U89" s="316"/>
      <c r="V89" s="319"/>
      <c r="W89" s="316"/>
      <c r="X89" s="319"/>
      <c r="Y89" s="316"/>
      <c r="Z89" s="319"/>
      <c r="AA89" s="316"/>
      <c r="AB89" s="319"/>
      <c r="AC89" s="316"/>
      <c r="AD89" s="319"/>
      <c r="AE89" s="316"/>
      <c r="AF89" s="319"/>
      <c r="AG89" s="316"/>
      <c r="AH89" s="319"/>
      <c r="AI89" s="316"/>
      <c r="AJ89" s="319"/>
      <c r="AK89" s="316"/>
      <c r="AL89" s="319"/>
      <c r="AM89" s="316"/>
      <c r="AN89" s="319"/>
      <c r="AO89" s="316"/>
      <c r="AP89" s="319"/>
      <c r="AQ89" s="316"/>
      <c r="AR89" s="319"/>
      <c r="AS89" s="316"/>
      <c r="AT89" s="319"/>
      <c r="AU89" s="316"/>
      <c r="AV89" s="319"/>
      <c r="AW89" s="316"/>
      <c r="AX89" s="319"/>
      <c r="AY89" s="316"/>
      <c r="AZ89" s="319"/>
      <c r="BA89" s="316"/>
      <c r="BB89" s="319"/>
      <c r="BC89" s="316"/>
      <c r="BD89" s="319"/>
      <c r="BE89" s="316"/>
      <c r="BF89" s="319"/>
      <c r="BG89" s="316"/>
      <c r="BH89" s="319"/>
      <c r="BI89" s="316"/>
      <c r="BJ89" s="319"/>
      <c r="BK89" s="316"/>
      <c r="BL89" s="319"/>
      <c r="BM89" s="316"/>
      <c r="BN89" s="319"/>
      <c r="BO89" s="316"/>
      <c r="BP89" s="319"/>
      <c r="BQ89" s="316"/>
      <c r="BR89" s="319"/>
    </row>
    <row r="90" spans="1:70" ht="15" customHeight="1" x14ac:dyDescent="0.35">
      <c r="A90" s="77">
        <v>85</v>
      </c>
      <c r="B90" s="318">
        <v>78</v>
      </c>
      <c r="C90" s="316"/>
      <c r="D90" s="1031"/>
      <c r="E90" s="316"/>
      <c r="F90" s="1031"/>
      <c r="G90" s="316"/>
      <c r="H90" s="319"/>
      <c r="I90" s="316"/>
      <c r="J90" s="319"/>
      <c r="K90" s="316"/>
      <c r="L90" s="319"/>
      <c r="M90" s="316"/>
      <c r="N90" s="319"/>
      <c r="O90" s="316"/>
      <c r="P90" s="319"/>
      <c r="Q90" s="316"/>
      <c r="R90" s="319"/>
      <c r="S90" s="316"/>
      <c r="T90" s="319"/>
      <c r="U90" s="316"/>
      <c r="V90" s="319"/>
      <c r="W90" s="316"/>
      <c r="X90" s="319"/>
      <c r="Y90" s="316"/>
      <c r="Z90" s="319"/>
      <c r="AA90" s="316"/>
      <c r="AB90" s="319"/>
      <c r="AC90" s="316"/>
      <c r="AD90" s="319"/>
      <c r="AE90" s="316"/>
      <c r="AF90" s="319"/>
      <c r="AG90" s="316"/>
      <c r="AH90" s="319"/>
      <c r="AI90" s="316"/>
      <c r="AJ90" s="319"/>
      <c r="AK90" s="316"/>
      <c r="AL90" s="319"/>
      <c r="AM90" s="316"/>
      <c r="AN90" s="319"/>
      <c r="AO90" s="316"/>
      <c r="AP90" s="319"/>
      <c r="AQ90" s="316"/>
      <c r="AR90" s="319"/>
      <c r="AS90" s="316"/>
      <c r="AT90" s="319"/>
      <c r="AU90" s="316"/>
      <c r="AV90" s="319"/>
      <c r="AW90" s="316"/>
      <c r="AX90" s="319"/>
      <c r="AY90" s="316"/>
      <c r="AZ90" s="319"/>
      <c r="BA90" s="316"/>
      <c r="BB90" s="319"/>
      <c r="BC90" s="316"/>
      <c r="BD90" s="319"/>
      <c r="BE90" s="316"/>
      <c r="BF90" s="319"/>
      <c r="BG90" s="316"/>
      <c r="BH90" s="319"/>
      <c r="BI90" s="316"/>
      <c r="BJ90" s="319"/>
      <c r="BK90" s="316"/>
      <c r="BL90" s="319"/>
      <c r="BM90" s="316"/>
      <c r="BN90" s="319"/>
      <c r="BO90" s="316"/>
      <c r="BP90" s="319"/>
      <c r="BQ90" s="316"/>
      <c r="BR90" s="319"/>
    </row>
    <row r="91" spans="1:70" ht="15" customHeight="1" x14ac:dyDescent="0.35">
      <c r="A91" s="77">
        <v>86</v>
      </c>
      <c r="B91" s="318">
        <v>79</v>
      </c>
      <c r="C91" s="316"/>
      <c r="D91" s="1031"/>
      <c r="E91" s="316"/>
      <c r="F91" s="1031"/>
      <c r="G91" s="316"/>
      <c r="H91" s="319"/>
      <c r="I91" s="316"/>
      <c r="J91" s="319"/>
      <c r="K91" s="316"/>
      <c r="L91" s="319"/>
      <c r="M91" s="316"/>
      <c r="N91" s="319"/>
      <c r="O91" s="316"/>
      <c r="P91" s="319"/>
      <c r="Q91" s="316"/>
      <c r="R91" s="319"/>
      <c r="S91" s="316"/>
      <c r="T91" s="319"/>
      <c r="U91" s="316"/>
      <c r="V91" s="319"/>
      <c r="W91" s="316"/>
      <c r="X91" s="319"/>
      <c r="Y91" s="316"/>
      <c r="Z91" s="319"/>
      <c r="AA91" s="316"/>
      <c r="AB91" s="319"/>
      <c r="AC91" s="316"/>
      <c r="AD91" s="319"/>
      <c r="AE91" s="316"/>
      <c r="AF91" s="319"/>
      <c r="AG91" s="316"/>
      <c r="AH91" s="319"/>
      <c r="AI91" s="316"/>
      <c r="AJ91" s="319"/>
      <c r="AK91" s="316"/>
      <c r="AL91" s="319"/>
      <c r="AM91" s="316"/>
      <c r="AN91" s="319"/>
      <c r="AO91" s="316"/>
      <c r="AP91" s="319"/>
      <c r="AQ91" s="316"/>
      <c r="AR91" s="319"/>
      <c r="AS91" s="316"/>
      <c r="AT91" s="319"/>
      <c r="AU91" s="316"/>
      <c r="AV91" s="319"/>
      <c r="AW91" s="316"/>
      <c r="AX91" s="319"/>
      <c r="AY91" s="316"/>
      <c r="AZ91" s="319"/>
      <c r="BA91" s="316"/>
      <c r="BB91" s="319"/>
      <c r="BC91" s="316"/>
      <c r="BD91" s="319"/>
      <c r="BE91" s="316"/>
      <c r="BF91" s="319"/>
      <c r="BG91" s="316"/>
      <c r="BH91" s="319"/>
      <c r="BI91" s="316"/>
      <c r="BJ91" s="319"/>
      <c r="BK91" s="316"/>
      <c r="BL91" s="319"/>
      <c r="BM91" s="316"/>
      <c r="BN91" s="319"/>
      <c r="BO91" s="316"/>
      <c r="BP91" s="319"/>
      <c r="BQ91" s="316"/>
      <c r="BR91" s="319"/>
    </row>
    <row r="92" spans="1:70" ht="15" customHeight="1" x14ac:dyDescent="0.35">
      <c r="A92" s="77">
        <v>87</v>
      </c>
      <c r="B92" s="318">
        <v>80</v>
      </c>
      <c r="C92" s="316"/>
      <c r="D92" s="1031"/>
      <c r="E92" s="316"/>
      <c r="F92" s="1031"/>
      <c r="G92" s="316"/>
      <c r="H92" s="319"/>
      <c r="I92" s="316"/>
      <c r="J92" s="319"/>
      <c r="K92" s="316"/>
      <c r="L92" s="319"/>
      <c r="M92" s="316"/>
      <c r="N92" s="319"/>
      <c r="O92" s="316"/>
      <c r="P92" s="319"/>
      <c r="Q92" s="316"/>
      <c r="R92" s="319"/>
      <c r="S92" s="316"/>
      <c r="T92" s="319"/>
      <c r="U92" s="316"/>
      <c r="V92" s="319"/>
      <c r="W92" s="316"/>
      <c r="X92" s="319"/>
      <c r="Y92" s="316"/>
      <c r="Z92" s="319"/>
      <c r="AA92" s="316"/>
      <c r="AB92" s="319"/>
      <c r="AC92" s="316"/>
      <c r="AD92" s="319"/>
      <c r="AE92" s="316"/>
      <c r="AF92" s="319"/>
      <c r="AG92" s="316"/>
      <c r="AH92" s="319"/>
      <c r="AI92" s="316"/>
      <c r="AJ92" s="319"/>
      <c r="AK92" s="316"/>
      <c r="AL92" s="319"/>
      <c r="AM92" s="316"/>
      <c r="AN92" s="319"/>
      <c r="AO92" s="316"/>
      <c r="AP92" s="319"/>
      <c r="AQ92" s="316"/>
      <c r="AR92" s="319"/>
      <c r="AS92" s="316"/>
      <c r="AT92" s="319"/>
      <c r="AU92" s="316"/>
      <c r="AV92" s="319"/>
      <c r="AW92" s="316"/>
      <c r="AX92" s="319"/>
      <c r="AY92" s="316"/>
      <c r="AZ92" s="319"/>
      <c r="BA92" s="316"/>
      <c r="BB92" s="319"/>
      <c r="BC92" s="316"/>
      <c r="BD92" s="319"/>
      <c r="BE92" s="316"/>
      <c r="BF92" s="319"/>
      <c r="BG92" s="316"/>
      <c r="BH92" s="319"/>
      <c r="BI92" s="316"/>
      <c r="BJ92" s="319"/>
      <c r="BK92" s="316"/>
      <c r="BL92" s="319"/>
      <c r="BM92" s="316"/>
      <c r="BN92" s="319"/>
      <c r="BO92" s="316"/>
      <c r="BP92" s="319"/>
      <c r="BQ92" s="316"/>
      <c r="BR92" s="319"/>
    </row>
    <row r="93" spans="1:70" ht="15" customHeight="1" x14ac:dyDescent="0.35">
      <c r="A93" s="77">
        <v>88</v>
      </c>
      <c r="B93" s="318">
        <v>81</v>
      </c>
      <c r="C93" s="316"/>
      <c r="D93" s="1031"/>
      <c r="E93" s="316"/>
      <c r="F93" s="1031"/>
      <c r="G93" s="316"/>
      <c r="H93" s="319"/>
      <c r="I93" s="316"/>
      <c r="J93" s="319"/>
      <c r="K93" s="316"/>
      <c r="L93" s="319"/>
      <c r="M93" s="316"/>
      <c r="N93" s="319"/>
      <c r="O93" s="316"/>
      <c r="P93" s="319"/>
      <c r="Q93" s="316"/>
      <c r="R93" s="319"/>
      <c r="S93" s="316"/>
      <c r="T93" s="319"/>
      <c r="U93" s="316"/>
      <c r="V93" s="319"/>
      <c r="W93" s="316"/>
      <c r="X93" s="319"/>
      <c r="Y93" s="316"/>
      <c r="Z93" s="319"/>
      <c r="AA93" s="316"/>
      <c r="AB93" s="319"/>
      <c r="AC93" s="316"/>
      <c r="AD93" s="319"/>
      <c r="AE93" s="316"/>
      <c r="AF93" s="319"/>
      <c r="AG93" s="316"/>
      <c r="AH93" s="319"/>
      <c r="AI93" s="316"/>
      <c r="AJ93" s="319"/>
      <c r="AK93" s="316"/>
      <c r="AL93" s="319"/>
      <c r="AM93" s="316"/>
      <c r="AN93" s="319"/>
      <c r="AO93" s="316"/>
      <c r="AP93" s="319"/>
      <c r="AQ93" s="316"/>
      <c r="AR93" s="319"/>
      <c r="AS93" s="316"/>
      <c r="AT93" s="319"/>
      <c r="AU93" s="316"/>
      <c r="AV93" s="319"/>
      <c r="AW93" s="316"/>
      <c r="AX93" s="319"/>
      <c r="AY93" s="316"/>
      <c r="AZ93" s="319"/>
      <c r="BA93" s="316"/>
      <c r="BB93" s="319"/>
      <c r="BC93" s="316"/>
      <c r="BD93" s="319"/>
      <c r="BE93" s="316"/>
      <c r="BF93" s="319"/>
      <c r="BG93" s="316"/>
      <c r="BH93" s="319"/>
      <c r="BI93" s="316"/>
      <c r="BJ93" s="319"/>
      <c r="BK93" s="316"/>
      <c r="BL93" s="319"/>
      <c r="BM93" s="316"/>
      <c r="BN93" s="319"/>
      <c r="BO93" s="316"/>
      <c r="BP93" s="319"/>
      <c r="BQ93" s="316"/>
      <c r="BR93" s="319"/>
    </row>
    <row r="94" spans="1:70" ht="15" customHeight="1" x14ac:dyDescent="0.35">
      <c r="A94" s="77">
        <v>89</v>
      </c>
      <c r="B94" s="318">
        <v>82</v>
      </c>
      <c r="C94" s="316"/>
      <c r="D94" s="1031"/>
      <c r="E94" s="316"/>
      <c r="F94" s="1031"/>
      <c r="G94" s="316"/>
      <c r="H94" s="319"/>
      <c r="I94" s="316"/>
      <c r="J94" s="319"/>
      <c r="K94" s="316"/>
      <c r="L94" s="319"/>
      <c r="M94" s="316"/>
      <c r="N94" s="319"/>
      <c r="O94" s="316"/>
      <c r="P94" s="319"/>
      <c r="Q94" s="316"/>
      <c r="R94" s="319"/>
      <c r="S94" s="316"/>
      <c r="T94" s="319"/>
      <c r="U94" s="316"/>
      <c r="V94" s="319"/>
      <c r="W94" s="316"/>
      <c r="X94" s="319"/>
      <c r="Y94" s="316"/>
      <c r="Z94" s="319"/>
      <c r="AA94" s="316"/>
      <c r="AB94" s="319"/>
      <c r="AC94" s="316"/>
      <c r="AD94" s="319"/>
      <c r="AE94" s="316"/>
      <c r="AF94" s="319"/>
      <c r="AG94" s="316"/>
      <c r="AH94" s="319"/>
      <c r="AI94" s="316"/>
      <c r="AJ94" s="319"/>
      <c r="AK94" s="316"/>
      <c r="AL94" s="319"/>
      <c r="AM94" s="316"/>
      <c r="AN94" s="319"/>
      <c r="AO94" s="316"/>
      <c r="AP94" s="319"/>
      <c r="AQ94" s="316"/>
      <c r="AR94" s="319"/>
      <c r="AS94" s="316"/>
      <c r="AT94" s="319"/>
      <c r="AU94" s="316"/>
      <c r="AV94" s="319"/>
      <c r="AW94" s="316"/>
      <c r="AX94" s="319"/>
      <c r="AY94" s="316"/>
      <c r="AZ94" s="319"/>
      <c r="BA94" s="316"/>
      <c r="BB94" s="319"/>
      <c r="BC94" s="316"/>
      <c r="BD94" s="319"/>
      <c r="BE94" s="316"/>
      <c r="BF94" s="319"/>
      <c r="BG94" s="316"/>
      <c r="BH94" s="319"/>
      <c r="BI94" s="316"/>
      <c r="BJ94" s="319"/>
      <c r="BK94" s="316"/>
      <c r="BL94" s="319"/>
      <c r="BM94" s="316"/>
      <c r="BN94" s="319"/>
      <c r="BO94" s="316"/>
      <c r="BP94" s="319"/>
      <c r="BQ94" s="316"/>
      <c r="BR94" s="319"/>
    </row>
    <row r="95" spans="1:70" ht="15" customHeight="1" x14ac:dyDescent="0.35">
      <c r="A95" s="77">
        <v>90</v>
      </c>
      <c r="B95" s="318">
        <v>83</v>
      </c>
      <c r="C95" s="316"/>
      <c r="D95" s="1031"/>
      <c r="E95" s="316"/>
      <c r="F95" s="1031"/>
      <c r="G95" s="316"/>
      <c r="H95" s="319"/>
      <c r="I95" s="316"/>
      <c r="J95" s="319"/>
      <c r="K95" s="316"/>
      <c r="L95" s="319"/>
      <c r="M95" s="316"/>
      <c r="N95" s="319"/>
      <c r="O95" s="316"/>
      <c r="P95" s="319"/>
      <c r="Q95" s="316"/>
      <c r="R95" s="319"/>
      <c r="S95" s="316"/>
      <c r="T95" s="319"/>
      <c r="U95" s="316"/>
      <c r="V95" s="319"/>
      <c r="W95" s="316"/>
      <c r="X95" s="319"/>
      <c r="Y95" s="316"/>
      <c r="Z95" s="319"/>
      <c r="AA95" s="316"/>
      <c r="AB95" s="319"/>
      <c r="AC95" s="316"/>
      <c r="AD95" s="319"/>
      <c r="AE95" s="316"/>
      <c r="AF95" s="319"/>
      <c r="AG95" s="316"/>
      <c r="AH95" s="319"/>
      <c r="AI95" s="316"/>
      <c r="AJ95" s="319"/>
      <c r="AK95" s="316"/>
      <c r="AL95" s="319"/>
      <c r="AM95" s="316"/>
      <c r="AN95" s="319"/>
      <c r="AO95" s="316"/>
      <c r="AP95" s="319"/>
      <c r="AQ95" s="316"/>
      <c r="AR95" s="319"/>
      <c r="AS95" s="316"/>
      <c r="AT95" s="319"/>
      <c r="AU95" s="316"/>
      <c r="AV95" s="319"/>
      <c r="AW95" s="316"/>
      <c r="AX95" s="319"/>
      <c r="AY95" s="316"/>
      <c r="AZ95" s="319"/>
      <c r="BA95" s="316"/>
      <c r="BB95" s="319"/>
      <c r="BC95" s="316"/>
      <c r="BD95" s="319"/>
      <c r="BE95" s="316"/>
      <c r="BF95" s="319"/>
      <c r="BG95" s="316"/>
      <c r="BH95" s="319"/>
      <c r="BI95" s="316"/>
      <c r="BJ95" s="319"/>
      <c r="BK95" s="316"/>
      <c r="BL95" s="319"/>
      <c r="BM95" s="316"/>
      <c r="BN95" s="319"/>
      <c r="BO95" s="316"/>
      <c r="BP95" s="319"/>
      <c r="BQ95" s="316"/>
      <c r="BR95" s="319"/>
    </row>
    <row r="96" spans="1:70" ht="15" customHeight="1" x14ac:dyDescent="0.35">
      <c r="A96" s="77">
        <v>91</v>
      </c>
      <c r="B96" s="318">
        <v>84</v>
      </c>
      <c r="C96" s="316"/>
      <c r="D96" s="1031"/>
      <c r="E96" s="316"/>
      <c r="F96" s="1031"/>
      <c r="G96" s="316"/>
      <c r="H96" s="319"/>
      <c r="I96" s="316"/>
      <c r="J96" s="319"/>
      <c r="K96" s="316"/>
      <c r="L96" s="319"/>
      <c r="M96" s="316"/>
      <c r="N96" s="319"/>
      <c r="O96" s="316"/>
      <c r="P96" s="319"/>
      <c r="Q96" s="316"/>
      <c r="R96" s="319"/>
      <c r="S96" s="316"/>
      <c r="T96" s="319"/>
      <c r="U96" s="316"/>
      <c r="V96" s="319"/>
      <c r="W96" s="316"/>
      <c r="X96" s="319"/>
      <c r="Y96" s="316"/>
      <c r="Z96" s="319"/>
      <c r="AA96" s="316"/>
      <c r="AB96" s="319"/>
      <c r="AC96" s="316"/>
      <c r="AD96" s="319"/>
      <c r="AE96" s="316"/>
      <c r="AF96" s="319"/>
      <c r="AG96" s="316"/>
      <c r="AH96" s="319"/>
      <c r="AI96" s="316"/>
      <c r="AJ96" s="319"/>
      <c r="AK96" s="316"/>
      <c r="AL96" s="319"/>
      <c r="AM96" s="316"/>
      <c r="AN96" s="319"/>
      <c r="AO96" s="316"/>
      <c r="AP96" s="319"/>
      <c r="AQ96" s="316"/>
      <c r="AR96" s="319"/>
      <c r="AS96" s="316"/>
      <c r="AT96" s="319"/>
      <c r="AU96" s="316"/>
      <c r="AV96" s="319"/>
      <c r="AW96" s="316"/>
      <c r="AX96" s="319"/>
      <c r="AY96" s="316"/>
      <c r="AZ96" s="319"/>
      <c r="BA96" s="316"/>
      <c r="BB96" s="319"/>
      <c r="BC96" s="316"/>
      <c r="BD96" s="319"/>
      <c r="BE96" s="316"/>
      <c r="BF96" s="319"/>
      <c r="BG96" s="316"/>
      <c r="BH96" s="319"/>
      <c r="BI96" s="316"/>
      <c r="BJ96" s="319"/>
      <c r="BK96" s="316"/>
      <c r="BL96" s="319"/>
      <c r="BM96" s="316"/>
      <c r="BN96" s="319"/>
      <c r="BO96" s="316"/>
      <c r="BP96" s="319"/>
      <c r="BQ96" s="316"/>
      <c r="BR96" s="319"/>
    </row>
    <row r="97" spans="1:70" ht="15" customHeight="1" x14ac:dyDescent="0.35">
      <c r="A97" s="77">
        <v>92</v>
      </c>
      <c r="B97" s="318">
        <v>85</v>
      </c>
      <c r="C97" s="316"/>
      <c r="D97" s="1031"/>
      <c r="E97" s="316"/>
      <c r="F97" s="1031"/>
      <c r="G97" s="316"/>
      <c r="H97" s="319"/>
      <c r="I97" s="316"/>
      <c r="J97" s="319"/>
      <c r="K97" s="316"/>
      <c r="L97" s="319"/>
      <c r="M97" s="316"/>
      <c r="N97" s="319"/>
      <c r="O97" s="316"/>
      <c r="P97" s="319"/>
      <c r="Q97" s="316"/>
      <c r="R97" s="319"/>
      <c r="S97" s="316"/>
      <c r="T97" s="319"/>
      <c r="U97" s="316"/>
      <c r="V97" s="319"/>
      <c r="W97" s="316"/>
      <c r="X97" s="319"/>
      <c r="Y97" s="316"/>
      <c r="Z97" s="319"/>
      <c r="AA97" s="316"/>
      <c r="AB97" s="319"/>
      <c r="AC97" s="316"/>
      <c r="AD97" s="319"/>
      <c r="AE97" s="316"/>
      <c r="AF97" s="319"/>
      <c r="AG97" s="316"/>
      <c r="AH97" s="319"/>
      <c r="AI97" s="316"/>
      <c r="AJ97" s="319"/>
      <c r="AK97" s="316"/>
      <c r="AL97" s="319"/>
      <c r="AM97" s="316"/>
      <c r="AN97" s="319"/>
      <c r="AO97" s="316"/>
      <c r="AP97" s="319"/>
      <c r="AQ97" s="316"/>
      <c r="AR97" s="319"/>
      <c r="AS97" s="316"/>
      <c r="AT97" s="319"/>
      <c r="AU97" s="316"/>
      <c r="AV97" s="319"/>
      <c r="AW97" s="316"/>
      <c r="AX97" s="319"/>
      <c r="AY97" s="316"/>
      <c r="AZ97" s="319"/>
      <c r="BA97" s="316"/>
      <c r="BB97" s="319"/>
      <c r="BC97" s="316"/>
      <c r="BD97" s="319"/>
      <c r="BE97" s="316"/>
      <c r="BF97" s="319"/>
      <c r="BG97" s="316"/>
      <c r="BH97" s="319"/>
      <c r="BI97" s="316"/>
      <c r="BJ97" s="319"/>
      <c r="BK97" s="316"/>
      <c r="BL97" s="319"/>
      <c r="BM97" s="316"/>
      <c r="BN97" s="319"/>
      <c r="BO97" s="316"/>
      <c r="BP97" s="319"/>
      <c r="BQ97" s="316"/>
      <c r="BR97" s="319"/>
    </row>
    <row r="98" spans="1:70" ht="15" customHeight="1" x14ac:dyDescent="0.35">
      <c r="A98" s="77">
        <v>93</v>
      </c>
      <c r="B98" s="318">
        <v>86</v>
      </c>
      <c r="C98" s="316"/>
      <c r="D98" s="1031"/>
      <c r="E98" s="316"/>
      <c r="F98" s="1031"/>
      <c r="G98" s="316"/>
      <c r="H98" s="319"/>
      <c r="I98" s="316"/>
      <c r="J98" s="319"/>
      <c r="K98" s="316"/>
      <c r="L98" s="319"/>
      <c r="M98" s="316"/>
      <c r="N98" s="319"/>
      <c r="O98" s="316"/>
      <c r="P98" s="319"/>
      <c r="Q98" s="316"/>
      <c r="R98" s="319"/>
      <c r="S98" s="316"/>
      <c r="T98" s="319"/>
      <c r="U98" s="316"/>
      <c r="V98" s="319"/>
      <c r="W98" s="316"/>
      <c r="X98" s="319"/>
      <c r="Y98" s="316"/>
      <c r="Z98" s="319"/>
      <c r="AA98" s="316"/>
      <c r="AB98" s="319"/>
      <c r="AC98" s="316"/>
      <c r="AD98" s="319"/>
      <c r="AE98" s="316"/>
      <c r="AF98" s="319"/>
      <c r="AG98" s="316"/>
      <c r="AH98" s="319"/>
      <c r="AI98" s="316"/>
      <c r="AJ98" s="319"/>
      <c r="AK98" s="316"/>
      <c r="AL98" s="319"/>
      <c r="AM98" s="316"/>
      <c r="AN98" s="319"/>
      <c r="AO98" s="316"/>
      <c r="AP98" s="319"/>
      <c r="AQ98" s="316"/>
      <c r="AR98" s="319"/>
      <c r="AS98" s="316"/>
      <c r="AT98" s="319"/>
      <c r="AU98" s="316"/>
      <c r="AV98" s="319"/>
      <c r="AW98" s="316"/>
      <c r="AX98" s="319"/>
      <c r="AY98" s="316"/>
      <c r="AZ98" s="319"/>
      <c r="BA98" s="316"/>
      <c r="BB98" s="319"/>
      <c r="BC98" s="316"/>
      <c r="BD98" s="319"/>
      <c r="BE98" s="316"/>
      <c r="BF98" s="319"/>
      <c r="BG98" s="316"/>
      <c r="BH98" s="319"/>
      <c r="BI98" s="316"/>
      <c r="BJ98" s="319"/>
      <c r="BK98" s="316"/>
      <c r="BL98" s="319"/>
      <c r="BM98" s="316"/>
      <c r="BN98" s="319"/>
      <c r="BO98" s="316"/>
      <c r="BP98" s="319"/>
      <c r="BQ98" s="316"/>
      <c r="BR98" s="319"/>
    </row>
    <row r="99" spans="1:70" ht="15" customHeight="1" x14ac:dyDescent="0.35">
      <c r="A99" s="77">
        <v>94</v>
      </c>
      <c r="B99" s="318">
        <v>87</v>
      </c>
      <c r="C99" s="316"/>
      <c r="D99" s="1031"/>
      <c r="E99" s="316"/>
      <c r="F99" s="1031"/>
      <c r="G99" s="316"/>
      <c r="H99" s="319"/>
      <c r="I99" s="316"/>
      <c r="J99" s="319"/>
      <c r="K99" s="316"/>
      <c r="L99" s="319"/>
      <c r="M99" s="316"/>
      <c r="N99" s="319"/>
      <c r="O99" s="316"/>
      <c r="P99" s="319"/>
      <c r="Q99" s="316"/>
      <c r="R99" s="319"/>
      <c r="S99" s="316"/>
      <c r="T99" s="319"/>
      <c r="U99" s="316"/>
      <c r="V99" s="319"/>
      <c r="W99" s="316"/>
      <c r="X99" s="319"/>
      <c r="Y99" s="316"/>
      <c r="Z99" s="319"/>
      <c r="AA99" s="316"/>
      <c r="AB99" s="319"/>
      <c r="AC99" s="316"/>
      <c r="AD99" s="319"/>
      <c r="AE99" s="316"/>
      <c r="AF99" s="319"/>
      <c r="AG99" s="316"/>
      <c r="AH99" s="319"/>
      <c r="AI99" s="316"/>
      <c r="AJ99" s="319"/>
      <c r="AK99" s="316"/>
      <c r="AL99" s="319"/>
      <c r="AM99" s="316"/>
      <c r="AN99" s="319"/>
      <c r="AO99" s="316"/>
      <c r="AP99" s="319"/>
      <c r="AQ99" s="316"/>
      <c r="AR99" s="319"/>
      <c r="AS99" s="316"/>
      <c r="AT99" s="319"/>
      <c r="AU99" s="316"/>
      <c r="AV99" s="319"/>
      <c r="AW99" s="316"/>
      <c r="AX99" s="319"/>
      <c r="AY99" s="316"/>
      <c r="AZ99" s="319"/>
      <c r="BA99" s="316"/>
      <c r="BB99" s="319"/>
      <c r="BC99" s="316"/>
      <c r="BD99" s="319"/>
      <c r="BE99" s="316"/>
      <c r="BF99" s="319"/>
      <c r="BG99" s="316"/>
      <c r="BH99" s="319"/>
      <c r="BI99" s="316"/>
      <c r="BJ99" s="319"/>
      <c r="BK99" s="316"/>
      <c r="BL99" s="319"/>
      <c r="BM99" s="316"/>
      <c r="BN99" s="319"/>
      <c r="BO99" s="316"/>
      <c r="BP99" s="319"/>
      <c r="BQ99" s="316"/>
      <c r="BR99" s="319"/>
    </row>
    <row r="100" spans="1:70" ht="15" customHeight="1" x14ac:dyDescent="0.35">
      <c r="A100" s="77">
        <v>95</v>
      </c>
      <c r="B100" s="318">
        <v>88</v>
      </c>
      <c r="C100" s="316"/>
      <c r="D100" s="1031"/>
      <c r="E100" s="316"/>
      <c r="F100" s="1031"/>
      <c r="G100" s="316"/>
      <c r="H100" s="319"/>
      <c r="I100" s="316"/>
      <c r="J100" s="319"/>
      <c r="K100" s="316"/>
      <c r="L100" s="319"/>
      <c r="M100" s="316"/>
      <c r="N100" s="319"/>
      <c r="O100" s="316"/>
      <c r="P100" s="319"/>
      <c r="Q100" s="316"/>
      <c r="R100" s="319"/>
      <c r="S100" s="316"/>
      <c r="T100" s="319"/>
      <c r="U100" s="316"/>
      <c r="V100" s="319"/>
      <c r="W100" s="316"/>
      <c r="X100" s="319"/>
      <c r="Y100" s="316"/>
      <c r="Z100" s="319"/>
      <c r="AA100" s="316"/>
      <c r="AB100" s="319"/>
      <c r="AC100" s="316"/>
      <c r="AD100" s="319"/>
      <c r="AE100" s="316"/>
      <c r="AF100" s="319"/>
      <c r="AG100" s="316"/>
      <c r="AH100" s="319"/>
      <c r="AI100" s="316"/>
      <c r="AJ100" s="319"/>
      <c r="AK100" s="316"/>
      <c r="AL100" s="319"/>
      <c r="AM100" s="316"/>
      <c r="AN100" s="319"/>
      <c r="AO100" s="316"/>
      <c r="AP100" s="319"/>
      <c r="AQ100" s="316"/>
      <c r="AR100" s="319"/>
      <c r="AS100" s="316"/>
      <c r="AT100" s="319"/>
      <c r="AU100" s="316"/>
      <c r="AV100" s="319"/>
      <c r="AW100" s="316"/>
      <c r="AX100" s="319"/>
      <c r="AY100" s="316"/>
      <c r="AZ100" s="319"/>
      <c r="BA100" s="316"/>
      <c r="BB100" s="319"/>
      <c r="BC100" s="316"/>
      <c r="BD100" s="319"/>
      <c r="BE100" s="316"/>
      <c r="BF100" s="319"/>
      <c r="BG100" s="316"/>
      <c r="BH100" s="319"/>
      <c r="BI100" s="316"/>
      <c r="BJ100" s="319"/>
      <c r="BK100" s="316"/>
      <c r="BL100" s="319"/>
      <c r="BM100" s="316"/>
      <c r="BN100" s="319"/>
      <c r="BO100" s="316"/>
      <c r="BP100" s="319"/>
      <c r="BQ100" s="316"/>
      <c r="BR100" s="319"/>
    </row>
    <row r="101" spans="1:70" ht="15" customHeight="1" x14ac:dyDescent="0.35">
      <c r="A101" s="77">
        <v>96</v>
      </c>
      <c r="B101" s="318">
        <v>89</v>
      </c>
      <c r="C101" s="316"/>
      <c r="D101" s="1031"/>
      <c r="E101" s="316"/>
      <c r="F101" s="1031"/>
      <c r="G101" s="316"/>
      <c r="H101" s="319"/>
      <c r="I101" s="316"/>
      <c r="J101" s="319"/>
      <c r="K101" s="316"/>
      <c r="L101" s="319"/>
      <c r="M101" s="316"/>
      <c r="N101" s="319"/>
      <c r="O101" s="316"/>
      <c r="P101" s="319"/>
      <c r="Q101" s="316"/>
      <c r="R101" s="319"/>
      <c r="S101" s="316"/>
      <c r="T101" s="319"/>
      <c r="U101" s="316"/>
      <c r="V101" s="319"/>
      <c r="W101" s="316"/>
      <c r="X101" s="319"/>
      <c r="Y101" s="316"/>
      <c r="Z101" s="319"/>
      <c r="AA101" s="316"/>
      <c r="AB101" s="319"/>
      <c r="AC101" s="316"/>
      <c r="AD101" s="319"/>
      <c r="AE101" s="316"/>
      <c r="AF101" s="319"/>
      <c r="AG101" s="316"/>
      <c r="AH101" s="319"/>
      <c r="AI101" s="316"/>
      <c r="AJ101" s="319"/>
      <c r="AK101" s="316"/>
      <c r="AL101" s="319"/>
      <c r="AM101" s="316"/>
      <c r="AN101" s="319"/>
      <c r="AO101" s="316"/>
      <c r="AP101" s="319"/>
      <c r="AQ101" s="316"/>
      <c r="AR101" s="319"/>
      <c r="AS101" s="316"/>
      <c r="AT101" s="319"/>
      <c r="AU101" s="316"/>
      <c r="AV101" s="319"/>
      <c r="AW101" s="316"/>
      <c r="AX101" s="319"/>
      <c r="AY101" s="316"/>
      <c r="AZ101" s="319"/>
      <c r="BA101" s="316"/>
      <c r="BB101" s="319"/>
      <c r="BC101" s="316"/>
      <c r="BD101" s="319"/>
      <c r="BE101" s="316"/>
      <c r="BF101" s="319"/>
      <c r="BG101" s="316"/>
      <c r="BH101" s="319"/>
      <c r="BI101" s="316"/>
      <c r="BJ101" s="319"/>
      <c r="BK101" s="316"/>
      <c r="BL101" s="319"/>
      <c r="BM101" s="316"/>
      <c r="BN101" s="319"/>
      <c r="BO101" s="316"/>
      <c r="BP101" s="319"/>
      <c r="BQ101" s="316"/>
      <c r="BR101" s="319"/>
    </row>
    <row r="102" spans="1:70" ht="15" customHeight="1" x14ac:dyDescent="0.35">
      <c r="A102" s="77">
        <v>97</v>
      </c>
      <c r="B102" s="318">
        <v>90</v>
      </c>
      <c r="C102" s="316"/>
      <c r="D102" s="1031"/>
      <c r="E102" s="316"/>
      <c r="F102" s="1031"/>
      <c r="G102" s="316"/>
      <c r="H102" s="319"/>
      <c r="I102" s="316"/>
      <c r="J102" s="319"/>
      <c r="K102" s="316"/>
      <c r="L102" s="319"/>
      <c r="M102" s="316"/>
      <c r="N102" s="319"/>
      <c r="O102" s="316"/>
      <c r="P102" s="319"/>
      <c r="Q102" s="316"/>
      <c r="R102" s="319"/>
      <c r="S102" s="316"/>
      <c r="T102" s="319"/>
      <c r="U102" s="316"/>
      <c r="V102" s="319"/>
      <c r="W102" s="316"/>
      <c r="X102" s="319"/>
      <c r="Y102" s="316"/>
      <c r="Z102" s="319"/>
      <c r="AA102" s="316"/>
      <c r="AB102" s="319"/>
      <c r="AC102" s="316"/>
      <c r="AD102" s="319"/>
      <c r="AE102" s="316"/>
      <c r="AF102" s="319"/>
      <c r="AG102" s="316"/>
      <c r="AH102" s="319"/>
      <c r="AI102" s="316"/>
      <c r="AJ102" s="319"/>
      <c r="AK102" s="316"/>
      <c r="AL102" s="319"/>
      <c r="AM102" s="316"/>
      <c r="AN102" s="319"/>
      <c r="AO102" s="316"/>
      <c r="AP102" s="319"/>
      <c r="AQ102" s="316"/>
      <c r="AR102" s="319"/>
      <c r="AS102" s="316"/>
      <c r="AT102" s="319"/>
      <c r="AU102" s="316"/>
      <c r="AV102" s="319"/>
      <c r="AW102" s="316"/>
      <c r="AX102" s="319"/>
      <c r="AY102" s="316"/>
      <c r="AZ102" s="319"/>
      <c r="BA102" s="316"/>
      <c r="BB102" s="319"/>
      <c r="BC102" s="316"/>
      <c r="BD102" s="319"/>
      <c r="BE102" s="316"/>
      <c r="BF102" s="319"/>
      <c r="BG102" s="316"/>
      <c r="BH102" s="319"/>
      <c r="BI102" s="316"/>
      <c r="BJ102" s="319"/>
      <c r="BK102" s="316"/>
      <c r="BL102" s="319"/>
      <c r="BM102" s="316"/>
      <c r="BN102" s="319"/>
      <c r="BO102" s="316"/>
      <c r="BP102" s="319"/>
      <c r="BQ102" s="316"/>
      <c r="BR102" s="319"/>
    </row>
    <row r="103" spans="1:70" ht="15" customHeight="1" x14ac:dyDescent="0.35">
      <c r="A103" s="77">
        <v>98</v>
      </c>
      <c r="B103" s="318">
        <v>91</v>
      </c>
      <c r="C103" s="316"/>
      <c r="D103" s="1031"/>
      <c r="E103" s="316"/>
      <c r="F103" s="1031"/>
      <c r="G103" s="316"/>
      <c r="H103" s="319"/>
      <c r="I103" s="316"/>
      <c r="J103" s="319"/>
      <c r="K103" s="316"/>
      <c r="L103" s="319"/>
      <c r="M103" s="316"/>
      <c r="N103" s="319"/>
      <c r="O103" s="316"/>
      <c r="P103" s="319"/>
      <c r="Q103" s="316"/>
      <c r="R103" s="319"/>
      <c r="S103" s="316"/>
      <c r="T103" s="319"/>
      <c r="U103" s="316"/>
      <c r="V103" s="319"/>
      <c r="W103" s="316"/>
      <c r="X103" s="319"/>
      <c r="Y103" s="316"/>
      <c r="Z103" s="319"/>
      <c r="AA103" s="316"/>
      <c r="AB103" s="319"/>
      <c r="AC103" s="316"/>
      <c r="AD103" s="319"/>
      <c r="AE103" s="316"/>
      <c r="AF103" s="319"/>
      <c r="AG103" s="316"/>
      <c r="AH103" s="319"/>
      <c r="AI103" s="316"/>
      <c r="AJ103" s="319"/>
      <c r="AK103" s="316"/>
      <c r="AL103" s="319"/>
      <c r="AM103" s="316"/>
      <c r="AN103" s="319"/>
      <c r="AO103" s="316"/>
      <c r="AP103" s="319"/>
      <c r="AQ103" s="316"/>
      <c r="AR103" s="319"/>
      <c r="AS103" s="316"/>
      <c r="AT103" s="319"/>
      <c r="AU103" s="316"/>
      <c r="AV103" s="319"/>
      <c r="AW103" s="316"/>
      <c r="AX103" s="319"/>
      <c r="AY103" s="316"/>
      <c r="AZ103" s="319"/>
      <c r="BA103" s="316"/>
      <c r="BB103" s="319"/>
      <c r="BC103" s="316"/>
      <c r="BD103" s="319"/>
      <c r="BE103" s="316"/>
      <c r="BF103" s="319"/>
      <c r="BG103" s="316"/>
      <c r="BH103" s="319"/>
      <c r="BI103" s="316"/>
      <c r="BJ103" s="319"/>
      <c r="BK103" s="316"/>
      <c r="BL103" s="319"/>
      <c r="BM103" s="316"/>
      <c r="BN103" s="319"/>
      <c r="BO103" s="316"/>
      <c r="BP103" s="319"/>
      <c r="BQ103" s="316"/>
      <c r="BR103" s="319"/>
    </row>
    <row r="104" spans="1:70" ht="15" customHeight="1" x14ac:dyDescent="0.35">
      <c r="A104" s="77">
        <v>99</v>
      </c>
      <c r="B104" s="318">
        <v>92</v>
      </c>
      <c r="C104" s="316"/>
      <c r="D104" s="1031"/>
      <c r="E104" s="316"/>
      <c r="F104" s="1031"/>
      <c r="G104" s="316"/>
      <c r="H104" s="319"/>
      <c r="I104" s="316"/>
      <c r="J104" s="319"/>
      <c r="K104" s="316"/>
      <c r="L104" s="319"/>
      <c r="M104" s="316"/>
      <c r="N104" s="319"/>
      <c r="O104" s="316"/>
      <c r="P104" s="319"/>
      <c r="Q104" s="316"/>
      <c r="R104" s="319"/>
      <c r="S104" s="316"/>
      <c r="T104" s="319"/>
      <c r="U104" s="316"/>
      <c r="V104" s="319"/>
      <c r="W104" s="316"/>
      <c r="X104" s="319"/>
      <c r="Y104" s="316"/>
      <c r="Z104" s="319"/>
      <c r="AA104" s="316"/>
      <c r="AB104" s="319"/>
      <c r="AC104" s="316"/>
      <c r="AD104" s="319"/>
      <c r="AE104" s="316"/>
      <c r="AF104" s="319"/>
      <c r="AG104" s="316"/>
      <c r="AH104" s="319"/>
      <c r="AI104" s="316"/>
      <c r="AJ104" s="319"/>
      <c r="AK104" s="316"/>
      <c r="AL104" s="319"/>
      <c r="AM104" s="316"/>
      <c r="AN104" s="319"/>
      <c r="AO104" s="316"/>
      <c r="AP104" s="319"/>
      <c r="AQ104" s="316"/>
      <c r="AR104" s="319"/>
      <c r="AS104" s="316"/>
      <c r="AT104" s="319"/>
      <c r="AU104" s="316"/>
      <c r="AV104" s="319"/>
      <c r="AW104" s="316"/>
      <c r="AX104" s="319"/>
      <c r="AY104" s="316"/>
      <c r="AZ104" s="319"/>
      <c r="BA104" s="316"/>
      <c r="BB104" s="319"/>
      <c r="BC104" s="316"/>
      <c r="BD104" s="319"/>
      <c r="BE104" s="316"/>
      <c r="BF104" s="319"/>
      <c r="BG104" s="316"/>
      <c r="BH104" s="319"/>
      <c r="BI104" s="316"/>
      <c r="BJ104" s="319"/>
      <c r="BK104" s="316"/>
      <c r="BL104" s="319"/>
      <c r="BM104" s="316"/>
      <c r="BN104" s="319"/>
      <c r="BO104" s="316"/>
      <c r="BP104" s="319"/>
      <c r="BQ104" s="316"/>
      <c r="BR104" s="319"/>
    </row>
    <row r="105" spans="1:70" ht="15" customHeight="1" x14ac:dyDescent="0.35">
      <c r="A105" s="77">
        <v>100</v>
      </c>
      <c r="B105" s="318">
        <v>93</v>
      </c>
      <c r="C105" s="316"/>
      <c r="D105" s="1031"/>
      <c r="E105" s="316"/>
      <c r="F105" s="1031"/>
      <c r="G105" s="316"/>
      <c r="H105" s="319"/>
      <c r="I105" s="316"/>
      <c r="J105" s="319"/>
      <c r="K105" s="316"/>
      <c r="L105" s="319"/>
      <c r="M105" s="316"/>
      <c r="N105" s="319"/>
      <c r="O105" s="316"/>
      <c r="P105" s="319"/>
      <c r="Q105" s="316"/>
      <c r="R105" s="319"/>
      <c r="S105" s="316"/>
      <c r="T105" s="319"/>
      <c r="U105" s="316"/>
      <c r="V105" s="319"/>
      <c r="W105" s="316"/>
      <c r="X105" s="319"/>
      <c r="Y105" s="316"/>
      <c r="Z105" s="319"/>
      <c r="AA105" s="316"/>
      <c r="AB105" s="319"/>
      <c r="AC105" s="316"/>
      <c r="AD105" s="319"/>
      <c r="AE105" s="316"/>
      <c r="AF105" s="319"/>
      <c r="AG105" s="316"/>
      <c r="AH105" s="319"/>
      <c r="AI105" s="316"/>
      <c r="AJ105" s="319"/>
      <c r="AK105" s="316"/>
      <c r="AL105" s="319"/>
      <c r="AM105" s="316"/>
      <c r="AN105" s="319"/>
      <c r="AO105" s="316"/>
      <c r="AP105" s="319"/>
      <c r="AQ105" s="316"/>
      <c r="AR105" s="319"/>
      <c r="AS105" s="316"/>
      <c r="AT105" s="319"/>
      <c r="AU105" s="316"/>
      <c r="AV105" s="319"/>
      <c r="AW105" s="316"/>
      <c r="AX105" s="319"/>
      <c r="AY105" s="316"/>
      <c r="AZ105" s="319"/>
      <c r="BA105" s="316"/>
      <c r="BB105" s="319"/>
      <c r="BC105" s="316"/>
      <c r="BD105" s="319"/>
      <c r="BE105" s="316"/>
      <c r="BF105" s="319"/>
      <c r="BG105" s="316"/>
      <c r="BH105" s="319"/>
      <c r="BI105" s="316"/>
      <c r="BJ105" s="319"/>
      <c r="BK105" s="316"/>
      <c r="BL105" s="319"/>
      <c r="BM105" s="316"/>
      <c r="BN105" s="319"/>
      <c r="BO105" s="316"/>
      <c r="BP105" s="319"/>
      <c r="BQ105" s="316"/>
      <c r="BR105" s="319"/>
    </row>
    <row r="106" spans="1:70" ht="15" customHeight="1" x14ac:dyDescent="0.35">
      <c r="A106" s="77">
        <v>101</v>
      </c>
      <c r="B106" s="318">
        <v>94</v>
      </c>
      <c r="C106" s="316"/>
      <c r="D106" s="1031"/>
      <c r="E106" s="316"/>
      <c r="F106" s="1031"/>
      <c r="G106" s="316"/>
      <c r="H106" s="319"/>
      <c r="I106" s="316"/>
      <c r="J106" s="319"/>
      <c r="K106" s="316"/>
      <c r="L106" s="319"/>
      <c r="M106" s="316"/>
      <c r="N106" s="319"/>
      <c r="O106" s="316"/>
      <c r="P106" s="319"/>
      <c r="Q106" s="316"/>
      <c r="R106" s="319"/>
      <c r="S106" s="316"/>
      <c r="T106" s="319"/>
      <c r="U106" s="316"/>
      <c r="V106" s="319"/>
      <c r="W106" s="316"/>
      <c r="X106" s="319"/>
      <c r="Y106" s="316"/>
      <c r="Z106" s="319"/>
      <c r="AA106" s="316"/>
      <c r="AB106" s="319"/>
      <c r="AC106" s="316"/>
      <c r="AD106" s="319"/>
      <c r="AE106" s="316"/>
      <c r="AF106" s="319"/>
      <c r="AG106" s="316"/>
      <c r="AH106" s="319"/>
      <c r="AI106" s="316"/>
      <c r="AJ106" s="319"/>
      <c r="AK106" s="316"/>
      <c r="AL106" s="319"/>
      <c r="AM106" s="316"/>
      <c r="AN106" s="319"/>
      <c r="AO106" s="316"/>
      <c r="AP106" s="319"/>
      <c r="AQ106" s="316"/>
      <c r="AR106" s="319"/>
      <c r="AS106" s="316"/>
      <c r="AT106" s="319"/>
      <c r="AU106" s="316"/>
      <c r="AV106" s="319"/>
      <c r="AW106" s="316"/>
      <c r="AX106" s="319"/>
      <c r="AY106" s="316"/>
      <c r="AZ106" s="319"/>
      <c r="BA106" s="316"/>
      <c r="BB106" s="319"/>
      <c r="BC106" s="316"/>
      <c r="BD106" s="319"/>
      <c r="BE106" s="316"/>
      <c r="BF106" s="319"/>
      <c r="BG106" s="316"/>
      <c r="BH106" s="319"/>
      <c r="BI106" s="316"/>
      <c r="BJ106" s="319"/>
      <c r="BK106" s="316"/>
      <c r="BL106" s="319"/>
      <c r="BM106" s="316"/>
      <c r="BN106" s="319"/>
      <c r="BO106" s="316"/>
      <c r="BP106" s="319"/>
      <c r="BQ106" s="316"/>
      <c r="BR106" s="319"/>
    </row>
    <row r="107" spans="1:70" ht="15" customHeight="1" x14ac:dyDescent="0.35">
      <c r="A107" s="77">
        <v>102</v>
      </c>
      <c r="B107" s="318">
        <v>95</v>
      </c>
      <c r="C107" s="316"/>
      <c r="D107" s="1031"/>
      <c r="E107" s="316"/>
      <c r="F107" s="1031"/>
      <c r="G107" s="316"/>
      <c r="H107" s="319"/>
      <c r="I107" s="316"/>
      <c r="J107" s="319"/>
      <c r="K107" s="316"/>
      <c r="L107" s="319"/>
      <c r="M107" s="316"/>
      <c r="N107" s="319"/>
      <c r="O107" s="316"/>
      <c r="P107" s="319"/>
      <c r="Q107" s="316"/>
      <c r="R107" s="319"/>
      <c r="S107" s="316"/>
      <c r="T107" s="319"/>
      <c r="U107" s="316"/>
      <c r="V107" s="319"/>
      <c r="W107" s="316"/>
      <c r="X107" s="319"/>
      <c r="Y107" s="316"/>
      <c r="Z107" s="319"/>
      <c r="AA107" s="316"/>
      <c r="AB107" s="319"/>
      <c r="AC107" s="316"/>
      <c r="AD107" s="319"/>
      <c r="AE107" s="316"/>
      <c r="AF107" s="319"/>
      <c r="AG107" s="316"/>
      <c r="AH107" s="319"/>
      <c r="AI107" s="316"/>
      <c r="AJ107" s="319"/>
      <c r="AK107" s="316"/>
      <c r="AL107" s="319"/>
      <c r="AM107" s="316"/>
      <c r="AN107" s="319"/>
      <c r="AO107" s="316"/>
      <c r="AP107" s="319"/>
      <c r="AQ107" s="316"/>
      <c r="AR107" s="319"/>
      <c r="AS107" s="316"/>
      <c r="AT107" s="319"/>
      <c r="AU107" s="316"/>
      <c r="AV107" s="319"/>
      <c r="AW107" s="316"/>
      <c r="AX107" s="319"/>
      <c r="AY107" s="316"/>
      <c r="AZ107" s="319"/>
      <c r="BA107" s="316"/>
      <c r="BB107" s="319"/>
      <c r="BC107" s="316"/>
      <c r="BD107" s="319"/>
      <c r="BE107" s="316"/>
      <c r="BF107" s="319"/>
      <c r="BG107" s="316"/>
      <c r="BH107" s="319"/>
      <c r="BI107" s="316"/>
      <c r="BJ107" s="319"/>
      <c r="BK107" s="316"/>
      <c r="BL107" s="319"/>
      <c r="BM107" s="316"/>
      <c r="BN107" s="319"/>
      <c r="BO107" s="316"/>
      <c r="BP107" s="319"/>
      <c r="BQ107" s="316"/>
      <c r="BR107" s="319"/>
    </row>
    <row r="108" spans="1:70" ht="15" customHeight="1" x14ac:dyDescent="0.35">
      <c r="A108" s="77">
        <v>103</v>
      </c>
      <c r="B108" s="318">
        <v>96</v>
      </c>
      <c r="C108" s="316"/>
      <c r="D108" s="1031"/>
      <c r="E108" s="316"/>
      <c r="F108" s="1031"/>
      <c r="G108" s="316"/>
      <c r="H108" s="319"/>
      <c r="I108" s="316"/>
      <c r="J108" s="319"/>
      <c r="K108" s="316"/>
      <c r="L108" s="319"/>
      <c r="M108" s="316"/>
      <c r="N108" s="319"/>
      <c r="O108" s="316"/>
      <c r="P108" s="319"/>
      <c r="Q108" s="316"/>
      <c r="R108" s="319"/>
      <c r="S108" s="316"/>
      <c r="T108" s="319"/>
      <c r="U108" s="316"/>
      <c r="V108" s="319"/>
      <c r="W108" s="316"/>
      <c r="X108" s="319"/>
      <c r="Y108" s="316"/>
      <c r="Z108" s="319"/>
      <c r="AA108" s="316"/>
      <c r="AB108" s="319"/>
      <c r="AC108" s="316"/>
      <c r="AD108" s="319"/>
      <c r="AE108" s="316"/>
      <c r="AF108" s="319"/>
      <c r="AG108" s="316"/>
      <c r="AH108" s="319"/>
      <c r="AI108" s="316"/>
      <c r="AJ108" s="319"/>
      <c r="AK108" s="316"/>
      <c r="AL108" s="319"/>
      <c r="AM108" s="316"/>
      <c r="AN108" s="319"/>
      <c r="AO108" s="316"/>
      <c r="AP108" s="319"/>
      <c r="AQ108" s="316"/>
      <c r="AR108" s="319"/>
      <c r="AS108" s="316"/>
      <c r="AT108" s="319"/>
      <c r="AU108" s="316"/>
      <c r="AV108" s="319"/>
      <c r="AW108" s="316"/>
      <c r="AX108" s="319"/>
      <c r="AY108" s="316"/>
      <c r="AZ108" s="319"/>
      <c r="BA108" s="316"/>
      <c r="BB108" s="319"/>
      <c r="BC108" s="316"/>
      <c r="BD108" s="319"/>
      <c r="BE108" s="316"/>
      <c r="BF108" s="319"/>
      <c r="BG108" s="316"/>
      <c r="BH108" s="319"/>
      <c r="BI108" s="316"/>
      <c r="BJ108" s="319"/>
      <c r="BK108" s="316"/>
      <c r="BL108" s="319"/>
      <c r="BM108" s="316"/>
      <c r="BN108" s="319"/>
      <c r="BO108" s="316"/>
      <c r="BP108" s="319"/>
      <c r="BQ108" s="316"/>
      <c r="BR108" s="319"/>
    </row>
    <row r="109" spans="1:70" ht="15" customHeight="1" x14ac:dyDescent="0.35">
      <c r="A109" s="77">
        <v>104</v>
      </c>
      <c r="B109" s="318">
        <v>97</v>
      </c>
      <c r="C109" s="316"/>
      <c r="D109" s="1031"/>
      <c r="E109" s="316"/>
      <c r="F109" s="1031"/>
      <c r="G109" s="316"/>
      <c r="H109" s="319"/>
      <c r="I109" s="316"/>
      <c r="J109" s="319"/>
      <c r="K109" s="316"/>
      <c r="L109" s="319"/>
      <c r="M109" s="316"/>
      <c r="N109" s="319"/>
      <c r="O109" s="316"/>
      <c r="P109" s="319"/>
      <c r="Q109" s="316"/>
      <c r="R109" s="319"/>
      <c r="S109" s="316"/>
      <c r="T109" s="319"/>
      <c r="U109" s="316"/>
      <c r="V109" s="319"/>
      <c r="W109" s="316"/>
      <c r="X109" s="319"/>
      <c r="Y109" s="316"/>
      <c r="Z109" s="319"/>
      <c r="AA109" s="316"/>
      <c r="AB109" s="319"/>
      <c r="AC109" s="316"/>
      <c r="AD109" s="319"/>
      <c r="AE109" s="316"/>
      <c r="AF109" s="319"/>
      <c r="AG109" s="316"/>
      <c r="AH109" s="319"/>
      <c r="AI109" s="316"/>
      <c r="AJ109" s="319"/>
      <c r="AK109" s="316"/>
      <c r="AL109" s="319"/>
      <c r="AM109" s="316"/>
      <c r="AN109" s="319"/>
      <c r="AO109" s="316"/>
      <c r="AP109" s="319"/>
      <c r="AQ109" s="316"/>
      <c r="AR109" s="319"/>
      <c r="AS109" s="316"/>
      <c r="AT109" s="319"/>
      <c r="AU109" s="316"/>
      <c r="AV109" s="319"/>
      <c r="AW109" s="316"/>
      <c r="AX109" s="319"/>
      <c r="AY109" s="316"/>
      <c r="AZ109" s="319"/>
      <c r="BA109" s="316"/>
      <c r="BB109" s="319"/>
      <c r="BC109" s="316"/>
      <c r="BD109" s="319"/>
      <c r="BE109" s="316"/>
      <c r="BF109" s="319"/>
      <c r="BG109" s="316"/>
      <c r="BH109" s="319"/>
      <c r="BI109" s="316"/>
      <c r="BJ109" s="319"/>
      <c r="BK109" s="316"/>
      <c r="BL109" s="319"/>
      <c r="BM109" s="316"/>
      <c r="BN109" s="319"/>
      <c r="BO109" s="316"/>
      <c r="BP109" s="319"/>
      <c r="BQ109" s="316"/>
      <c r="BR109" s="319"/>
    </row>
    <row r="110" spans="1:70" ht="15" customHeight="1" x14ac:dyDescent="0.35">
      <c r="A110" s="77">
        <v>105</v>
      </c>
      <c r="B110" s="318">
        <v>98</v>
      </c>
      <c r="C110" s="316"/>
      <c r="D110" s="1031"/>
      <c r="E110" s="316"/>
      <c r="F110" s="1031"/>
      <c r="G110" s="316"/>
      <c r="H110" s="319"/>
      <c r="I110" s="316"/>
      <c r="J110" s="319"/>
      <c r="K110" s="316"/>
      <c r="L110" s="319"/>
      <c r="M110" s="316"/>
      <c r="N110" s="319"/>
      <c r="O110" s="316"/>
      <c r="P110" s="319"/>
      <c r="Q110" s="316"/>
      <c r="R110" s="319"/>
      <c r="S110" s="316"/>
      <c r="T110" s="319"/>
      <c r="U110" s="316"/>
      <c r="V110" s="319"/>
      <c r="W110" s="316"/>
      <c r="X110" s="319"/>
      <c r="Y110" s="316"/>
      <c r="Z110" s="319"/>
      <c r="AA110" s="316"/>
      <c r="AB110" s="319"/>
      <c r="AC110" s="316"/>
      <c r="AD110" s="319"/>
      <c r="AE110" s="316"/>
      <c r="AF110" s="319"/>
      <c r="AG110" s="316"/>
      <c r="AH110" s="319"/>
      <c r="AI110" s="316"/>
      <c r="AJ110" s="319"/>
      <c r="AK110" s="316"/>
      <c r="AL110" s="319"/>
      <c r="AM110" s="316"/>
      <c r="AN110" s="319"/>
      <c r="AO110" s="316"/>
      <c r="AP110" s="319"/>
      <c r="AQ110" s="316"/>
      <c r="AR110" s="319"/>
      <c r="AS110" s="316"/>
      <c r="AT110" s="319"/>
      <c r="AU110" s="316"/>
      <c r="AV110" s="319"/>
      <c r="AW110" s="316"/>
      <c r="AX110" s="319"/>
      <c r="AY110" s="316"/>
      <c r="AZ110" s="319"/>
      <c r="BA110" s="316"/>
      <c r="BB110" s="319"/>
      <c r="BC110" s="316"/>
      <c r="BD110" s="319"/>
      <c r="BE110" s="316"/>
      <c r="BF110" s="319"/>
      <c r="BG110" s="316"/>
      <c r="BH110" s="319"/>
      <c r="BI110" s="316"/>
      <c r="BJ110" s="319"/>
      <c r="BK110" s="316"/>
      <c r="BL110" s="319"/>
      <c r="BM110" s="316"/>
      <c r="BN110" s="319"/>
      <c r="BO110" s="316"/>
      <c r="BP110" s="319"/>
      <c r="BQ110" s="316"/>
      <c r="BR110" s="319"/>
    </row>
    <row r="111" spans="1:70" ht="15" customHeight="1" x14ac:dyDescent="0.35">
      <c r="A111" s="77">
        <v>106</v>
      </c>
      <c r="B111" s="318">
        <v>99</v>
      </c>
      <c r="C111" s="316"/>
      <c r="D111" s="1031"/>
      <c r="E111" s="316"/>
      <c r="F111" s="1031"/>
      <c r="G111" s="316"/>
      <c r="H111" s="319"/>
      <c r="I111" s="316"/>
      <c r="J111" s="319"/>
      <c r="K111" s="316"/>
      <c r="L111" s="319"/>
      <c r="M111" s="316"/>
      <c r="N111" s="319"/>
      <c r="O111" s="316"/>
      <c r="P111" s="319"/>
      <c r="Q111" s="316"/>
      <c r="R111" s="319"/>
      <c r="S111" s="316"/>
      <c r="T111" s="319"/>
      <c r="U111" s="316"/>
      <c r="V111" s="319"/>
      <c r="W111" s="316"/>
      <c r="X111" s="319"/>
      <c r="Y111" s="316"/>
      <c r="Z111" s="319"/>
      <c r="AA111" s="316"/>
      <c r="AB111" s="319"/>
      <c r="AC111" s="316"/>
      <c r="AD111" s="319"/>
      <c r="AE111" s="316"/>
      <c r="AF111" s="319"/>
      <c r="AG111" s="316"/>
      <c r="AH111" s="319"/>
      <c r="AI111" s="316"/>
      <c r="AJ111" s="319"/>
      <c r="AK111" s="316"/>
      <c r="AL111" s="319"/>
      <c r="AM111" s="316"/>
      <c r="AN111" s="319"/>
      <c r="AO111" s="316"/>
      <c r="AP111" s="319"/>
      <c r="AQ111" s="316"/>
      <c r="AR111" s="319"/>
      <c r="AS111" s="316"/>
      <c r="AT111" s="319"/>
      <c r="AU111" s="316"/>
      <c r="AV111" s="319"/>
      <c r="AW111" s="316"/>
      <c r="AX111" s="319"/>
      <c r="AY111" s="316"/>
      <c r="AZ111" s="319"/>
      <c r="BA111" s="316"/>
      <c r="BB111" s="319"/>
      <c r="BC111" s="316"/>
      <c r="BD111" s="319"/>
      <c r="BE111" s="316"/>
      <c r="BF111" s="319"/>
      <c r="BG111" s="316"/>
      <c r="BH111" s="319"/>
      <c r="BI111" s="316"/>
      <c r="BJ111" s="319"/>
      <c r="BK111" s="316"/>
      <c r="BL111" s="319"/>
      <c r="BM111" s="316"/>
      <c r="BN111" s="319"/>
      <c r="BO111" s="316"/>
      <c r="BP111" s="319"/>
      <c r="BQ111" s="316"/>
      <c r="BR111" s="319"/>
    </row>
    <row r="112" spans="1:70" ht="15" customHeight="1" thickBot="1" x14ac:dyDescent="0.4">
      <c r="A112" s="77">
        <v>107</v>
      </c>
      <c r="B112" s="320">
        <v>100</v>
      </c>
      <c r="C112" s="312"/>
      <c r="D112" s="1032"/>
      <c r="E112" s="312"/>
      <c r="F112" s="1032"/>
      <c r="G112" s="312"/>
      <c r="H112" s="321"/>
      <c r="I112" s="312"/>
      <c r="J112" s="321"/>
      <c r="K112" s="312"/>
      <c r="L112" s="321"/>
      <c r="M112" s="312"/>
      <c r="N112" s="321"/>
      <c r="O112" s="312"/>
      <c r="P112" s="321"/>
      <c r="Q112" s="312"/>
      <c r="R112" s="321"/>
      <c r="S112" s="312"/>
      <c r="T112" s="321"/>
      <c r="U112" s="312"/>
      <c r="V112" s="321"/>
      <c r="W112" s="312"/>
      <c r="X112" s="321"/>
      <c r="Y112" s="312"/>
      <c r="Z112" s="321"/>
      <c r="AA112" s="312"/>
      <c r="AB112" s="321"/>
      <c r="AC112" s="312"/>
      <c r="AD112" s="321"/>
      <c r="AE112" s="312"/>
      <c r="AF112" s="321"/>
      <c r="AG112" s="312"/>
      <c r="AH112" s="321"/>
      <c r="AI112" s="312"/>
      <c r="AJ112" s="321"/>
      <c r="AK112" s="312"/>
      <c r="AL112" s="321"/>
      <c r="AM112" s="312"/>
      <c r="AN112" s="321"/>
      <c r="AO112" s="312"/>
      <c r="AP112" s="321"/>
      <c r="AQ112" s="312"/>
      <c r="AR112" s="321"/>
      <c r="AS112" s="312"/>
      <c r="AT112" s="321"/>
      <c r="AU112" s="312"/>
      <c r="AV112" s="321"/>
      <c r="AW112" s="312"/>
      <c r="AX112" s="321"/>
      <c r="AY112" s="312"/>
      <c r="AZ112" s="321"/>
      <c r="BA112" s="312"/>
      <c r="BB112" s="321"/>
      <c r="BC112" s="312"/>
      <c r="BD112" s="321"/>
      <c r="BE112" s="312"/>
      <c r="BF112" s="321"/>
      <c r="BG112" s="312"/>
      <c r="BH112" s="321"/>
      <c r="BI112" s="312"/>
      <c r="BJ112" s="321"/>
      <c r="BK112" s="312"/>
      <c r="BL112" s="321"/>
      <c r="BM112" s="312"/>
      <c r="BN112" s="321"/>
      <c r="BO112" s="312"/>
      <c r="BP112" s="321"/>
      <c r="BQ112" s="312"/>
      <c r="BR112" s="321"/>
    </row>
    <row r="113" ht="11.25" customHeight="1" thickTop="1" x14ac:dyDescent="0.35"/>
  </sheetData>
  <mergeCells count="170">
    <mergeCell ref="C6:D6"/>
    <mergeCell ref="E6:F6"/>
    <mergeCell ref="G6:H6"/>
    <mergeCell ref="I6:J6"/>
    <mergeCell ref="K6:L6"/>
    <mergeCell ref="M6:N6"/>
    <mergeCell ref="AE6:AF6"/>
    <mergeCell ref="AG6:AH6"/>
    <mergeCell ref="AI6:AJ6"/>
    <mergeCell ref="AK6:AL6"/>
    <mergeCell ref="O6:P6"/>
    <mergeCell ref="Q6:R6"/>
    <mergeCell ref="S6:T6"/>
    <mergeCell ref="U6:V6"/>
    <mergeCell ref="W6:X6"/>
    <mergeCell ref="Y6:Z6"/>
    <mergeCell ref="BK6:BL6"/>
    <mergeCell ref="BM6:BN6"/>
    <mergeCell ref="BO6:BP6"/>
    <mergeCell ref="BQ6:BR6"/>
    <mergeCell ref="C7:D7"/>
    <mergeCell ref="E7:F7"/>
    <mergeCell ref="G7:H7"/>
    <mergeCell ref="I7:J7"/>
    <mergeCell ref="K7:L7"/>
    <mergeCell ref="M7:N7"/>
    <mergeCell ref="AY6:AZ6"/>
    <mergeCell ref="BA6:BB6"/>
    <mergeCell ref="BC6:BD6"/>
    <mergeCell ref="BE6:BF6"/>
    <mergeCell ref="BG6:BH6"/>
    <mergeCell ref="BI6:BJ6"/>
    <mergeCell ref="AM6:AN6"/>
    <mergeCell ref="AO6:AP6"/>
    <mergeCell ref="AQ6:AR6"/>
    <mergeCell ref="AS6:AT6"/>
    <mergeCell ref="AU6:AV6"/>
    <mergeCell ref="AW6:AX6"/>
    <mergeCell ref="AA6:AB6"/>
    <mergeCell ref="AC6:AD6"/>
    <mergeCell ref="AE7:AF7"/>
    <mergeCell ref="AG7:AH7"/>
    <mergeCell ref="AI7:AJ7"/>
    <mergeCell ref="AK7:AL7"/>
    <mergeCell ref="O7:P7"/>
    <mergeCell ref="Q7:R7"/>
    <mergeCell ref="S7:T7"/>
    <mergeCell ref="U7:V7"/>
    <mergeCell ref="W7:X7"/>
    <mergeCell ref="Y7:Z7"/>
    <mergeCell ref="BK7:BL7"/>
    <mergeCell ref="BM7:BN7"/>
    <mergeCell ref="BO7:BP7"/>
    <mergeCell ref="BQ7:BR7"/>
    <mergeCell ref="C8:D8"/>
    <mergeCell ref="E8:F8"/>
    <mergeCell ref="G8:H8"/>
    <mergeCell ref="I8:J8"/>
    <mergeCell ref="K8:L8"/>
    <mergeCell ref="M8:N8"/>
    <mergeCell ref="AY7:AZ7"/>
    <mergeCell ref="BA7:BB7"/>
    <mergeCell ref="BC7:BD7"/>
    <mergeCell ref="BE7:BF7"/>
    <mergeCell ref="BG7:BH7"/>
    <mergeCell ref="BI7:BJ7"/>
    <mergeCell ref="AM7:AN7"/>
    <mergeCell ref="AO7:AP7"/>
    <mergeCell ref="AQ7:AR7"/>
    <mergeCell ref="AS7:AT7"/>
    <mergeCell ref="AU7:AV7"/>
    <mergeCell ref="AW7:AX7"/>
    <mergeCell ref="AA7:AB7"/>
    <mergeCell ref="AC7:AD7"/>
    <mergeCell ref="AE8:AF8"/>
    <mergeCell ref="AG8:AH8"/>
    <mergeCell ref="AI8:AJ8"/>
    <mergeCell ref="AK8:AL8"/>
    <mergeCell ref="O8:P8"/>
    <mergeCell ref="Q8:R8"/>
    <mergeCell ref="S8:T8"/>
    <mergeCell ref="U8:V8"/>
    <mergeCell ref="W8:X8"/>
    <mergeCell ref="Y8:Z8"/>
    <mergeCell ref="BK8:BL8"/>
    <mergeCell ref="BM8:BN8"/>
    <mergeCell ref="BO8:BP8"/>
    <mergeCell ref="BQ8:BR8"/>
    <mergeCell ref="C9:D9"/>
    <mergeCell ref="E9:F9"/>
    <mergeCell ref="G9:H9"/>
    <mergeCell ref="I9:J9"/>
    <mergeCell ref="K9:L9"/>
    <mergeCell ref="M9:N9"/>
    <mergeCell ref="AY8:AZ8"/>
    <mergeCell ref="BA8:BB8"/>
    <mergeCell ref="BC8:BD8"/>
    <mergeCell ref="BE8:BF8"/>
    <mergeCell ref="BG8:BH8"/>
    <mergeCell ref="BI8:BJ8"/>
    <mergeCell ref="AM8:AN8"/>
    <mergeCell ref="AO8:AP8"/>
    <mergeCell ref="AQ8:AR8"/>
    <mergeCell ref="AS8:AT8"/>
    <mergeCell ref="AU8:AV8"/>
    <mergeCell ref="AW8:AX8"/>
    <mergeCell ref="AA8:AB8"/>
    <mergeCell ref="AC8:AD8"/>
    <mergeCell ref="BQ9:BR9"/>
    <mergeCell ref="C10:D10"/>
    <mergeCell ref="E10:F10"/>
    <mergeCell ref="G10:H10"/>
    <mergeCell ref="I10:J10"/>
    <mergeCell ref="K10:L10"/>
    <mergeCell ref="M10:N10"/>
    <mergeCell ref="AY9:AZ9"/>
    <mergeCell ref="BA9:BB9"/>
    <mergeCell ref="BC9:BD9"/>
    <mergeCell ref="BE9:BF9"/>
    <mergeCell ref="BG9:BH9"/>
    <mergeCell ref="BI9:BJ9"/>
    <mergeCell ref="AM9:AN9"/>
    <mergeCell ref="AO9:AP9"/>
    <mergeCell ref="AQ9:AR9"/>
    <mergeCell ref="AS9:AT9"/>
    <mergeCell ref="AU9:AV9"/>
    <mergeCell ref="AW9:AX9"/>
    <mergeCell ref="AA9:AB9"/>
    <mergeCell ref="AC9:AD9"/>
    <mergeCell ref="AE9:AF9"/>
    <mergeCell ref="AG9:AH9"/>
    <mergeCell ref="AI9:AJ9"/>
    <mergeCell ref="O10:P10"/>
    <mergeCell ref="Q10:R10"/>
    <mergeCell ref="S10:T10"/>
    <mergeCell ref="U10:V10"/>
    <mergeCell ref="W10:X10"/>
    <mergeCell ref="Y10:Z10"/>
    <mergeCell ref="BK9:BL9"/>
    <mergeCell ref="BM9:BN9"/>
    <mergeCell ref="BO9:BP9"/>
    <mergeCell ref="AK9:AL9"/>
    <mergeCell ref="O9:P9"/>
    <mergeCell ref="Q9:R9"/>
    <mergeCell ref="S9:T9"/>
    <mergeCell ref="U9:V9"/>
    <mergeCell ref="W9:X9"/>
    <mergeCell ref="Y9:Z9"/>
    <mergeCell ref="AM10:AN10"/>
    <mergeCell ref="AO10:AP10"/>
    <mergeCell ref="AQ10:AR10"/>
    <mergeCell ref="AS10:AT10"/>
    <mergeCell ref="AU10:AV10"/>
    <mergeCell ref="AW10:AX10"/>
    <mergeCell ref="AA10:AB10"/>
    <mergeCell ref="AC10:AD10"/>
    <mergeCell ref="AE10:AF10"/>
    <mergeCell ref="AG10:AH10"/>
    <mergeCell ref="AI10:AJ10"/>
    <mergeCell ref="AK10:AL10"/>
    <mergeCell ref="BK10:BL10"/>
    <mergeCell ref="BM10:BN10"/>
    <mergeCell ref="BO10:BP10"/>
    <mergeCell ref="BQ10:BR10"/>
    <mergeCell ref="AY10:AZ10"/>
    <mergeCell ref="BA10:BB10"/>
    <mergeCell ref="BC10:BD10"/>
    <mergeCell ref="BE10:BF10"/>
    <mergeCell ref="BG10:BH10"/>
    <mergeCell ref="BI10:BJ10"/>
  </mergeCells>
  <pageMargins left="0.70866141732283472" right="0.70866141732283472" top="0.74803149606299213" bottom="0.74803149606299213" header="0.31496062992125984" footer="0.31496062992125984"/>
  <pageSetup scale="61" orientation="landscape" verticalDpi="300" r:id="rId1"/>
  <colBreaks count="1" manualBreakCount="1">
    <brk id="74" max="1048575" man="1"/>
  </col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420A3A-9B69-4763-A241-419CA1FB97E9}">
  <sheetPr>
    <pageSetUpPr fitToPage="1"/>
  </sheetPr>
  <dimension ref="A1:BT107"/>
  <sheetViews>
    <sheetView zoomScale="60" zoomScaleNormal="60" workbookViewId="0"/>
  </sheetViews>
  <sheetFormatPr defaultColWidth="9.1796875" defaultRowHeight="14" outlineLevelCol="1" x14ac:dyDescent="0.35"/>
  <cols>
    <col min="1" max="1" width="9.1796875" style="182"/>
    <col min="2" max="2" width="20.81640625" style="322" customWidth="1"/>
    <col min="3" max="3" width="15.54296875" style="182" customWidth="1"/>
    <col min="4" max="4" width="13.81640625" style="182" bestFit="1" customWidth="1"/>
    <col min="5" max="5" width="15.81640625" style="182" customWidth="1"/>
    <col min="6" max="6" width="11.81640625" style="182" customWidth="1"/>
    <col min="7" max="7" width="15.81640625" style="182" customWidth="1"/>
    <col min="8" max="8" width="11.54296875" style="182" customWidth="1"/>
    <col min="9" max="9" width="15.81640625" style="182" customWidth="1"/>
    <col min="10" max="10" width="11.54296875" style="182" customWidth="1"/>
    <col min="11" max="11" width="15.81640625" style="182" customWidth="1" outlineLevel="1"/>
    <col min="12" max="12" width="11.453125" style="182" customWidth="1" outlineLevel="1"/>
    <col min="13" max="13" width="15.81640625" style="182" customWidth="1" outlineLevel="1"/>
    <col min="14" max="14" width="11.1796875" style="182" customWidth="1" outlineLevel="1"/>
    <col min="15" max="15" width="15.81640625" style="182" customWidth="1" outlineLevel="1"/>
    <col min="16" max="16" width="11.54296875" style="182" customWidth="1" outlineLevel="1"/>
    <col min="17" max="17" width="15.81640625" style="182" customWidth="1" outlineLevel="1"/>
    <col min="18" max="18" width="11.54296875" style="182" customWidth="1" outlineLevel="1"/>
    <col min="19" max="19" width="15.81640625" style="182" customWidth="1" outlineLevel="1"/>
    <col min="20" max="20" width="12" style="182" customWidth="1" outlineLevel="1"/>
    <col min="21" max="21" width="15.81640625" style="182" customWidth="1" outlineLevel="1"/>
    <col min="22" max="22" width="11.453125" style="182" customWidth="1" outlineLevel="1"/>
    <col min="23" max="23" width="15.81640625" style="182" customWidth="1" outlineLevel="1"/>
    <col min="24" max="24" width="11.1796875" style="182" customWidth="1" outlineLevel="1"/>
    <col min="25" max="25" width="15.81640625" style="182" customWidth="1" outlineLevel="1"/>
    <col min="26" max="26" width="11.453125" style="182" customWidth="1" outlineLevel="1"/>
    <col min="27" max="27" width="15.81640625" style="182" customWidth="1" outlineLevel="1"/>
    <col min="28" max="28" width="11" style="182" customWidth="1" outlineLevel="1"/>
    <col min="29" max="29" width="15.81640625" style="182" customWidth="1" outlineLevel="1"/>
    <col min="30" max="30" width="11.54296875" style="182" customWidth="1" outlineLevel="1"/>
    <col min="31" max="31" width="15.81640625" style="182" customWidth="1" outlineLevel="1"/>
    <col min="32" max="32" width="11.453125" style="182" customWidth="1" outlineLevel="1"/>
    <col min="33" max="33" width="15.81640625" style="182" customWidth="1" outlineLevel="1"/>
    <col min="34" max="34" width="11" style="182" customWidth="1" outlineLevel="1"/>
    <col min="35" max="35" width="15.81640625" style="182" customWidth="1" outlineLevel="1"/>
    <col min="36" max="36" width="11.81640625" style="182" customWidth="1" outlineLevel="1"/>
    <col min="37" max="37" width="15.81640625" style="182" customWidth="1" outlineLevel="1"/>
    <col min="38" max="38" width="11.1796875" style="182" customWidth="1" outlineLevel="1"/>
    <col min="39" max="39" width="15.81640625" style="182" customWidth="1" outlineLevel="1"/>
    <col min="40" max="40" width="11.453125" style="182" customWidth="1" outlineLevel="1"/>
    <col min="41" max="41" width="15.81640625" style="182" customWidth="1" outlineLevel="1"/>
    <col min="42" max="42" width="11.453125" style="182" customWidth="1" outlineLevel="1"/>
    <col min="43" max="43" width="15.81640625" style="182" customWidth="1" outlineLevel="1"/>
    <col min="44" max="44" width="11.453125" style="182" customWidth="1" outlineLevel="1"/>
    <col min="45" max="45" width="15.81640625" style="182" customWidth="1" outlineLevel="1"/>
    <col min="46" max="46" width="12" style="182" customWidth="1" outlineLevel="1"/>
    <col min="47" max="47" width="15.81640625" style="182" customWidth="1" outlineLevel="1"/>
    <col min="48" max="48" width="11.453125" style="182" customWidth="1" outlineLevel="1"/>
    <col min="49" max="49" width="15.81640625" style="182" customWidth="1" outlineLevel="1"/>
    <col min="50" max="50" width="11" style="182" customWidth="1" outlineLevel="1"/>
    <col min="51" max="51" width="15.81640625" style="182" customWidth="1" outlineLevel="1"/>
    <col min="52" max="52" width="11.453125" style="182" customWidth="1" outlineLevel="1"/>
    <col min="53" max="53" width="15.81640625" style="182" customWidth="1" outlineLevel="1"/>
    <col min="54" max="54" width="11.453125" style="182" customWidth="1" outlineLevel="1"/>
    <col min="55" max="55" width="15.81640625" style="182" customWidth="1" outlineLevel="1"/>
    <col min="56" max="56" width="11.54296875" style="182" customWidth="1" outlineLevel="1"/>
    <col min="57" max="57" width="15.81640625" style="182" customWidth="1" outlineLevel="1"/>
    <col min="58" max="58" width="11.1796875" style="182" customWidth="1" outlineLevel="1"/>
    <col min="59" max="59" width="15.81640625" style="182" customWidth="1" outlineLevel="1"/>
    <col min="60" max="60" width="11.453125" style="182" customWidth="1" outlineLevel="1"/>
    <col min="61" max="61" width="15.81640625" style="182" customWidth="1" outlineLevel="1"/>
    <col min="62" max="62" width="11.1796875" style="182" customWidth="1" outlineLevel="1"/>
    <col min="63" max="63" width="15.81640625" style="182" customWidth="1" outlineLevel="1"/>
    <col min="64" max="64" width="11.54296875" style="182" customWidth="1" outlineLevel="1"/>
    <col min="65" max="65" width="15.81640625" style="182" customWidth="1" outlineLevel="1"/>
    <col min="66" max="66" width="12.54296875" style="182" customWidth="1" outlineLevel="1"/>
    <col min="67" max="67" width="15.81640625" style="182" customWidth="1" outlineLevel="1"/>
    <col min="68" max="68" width="11.81640625" style="182" customWidth="1" outlineLevel="1"/>
    <col min="69" max="69" width="15.81640625" style="182" customWidth="1" outlineLevel="1"/>
    <col min="70" max="70" width="12.453125" style="182" customWidth="1" outlineLevel="1"/>
    <col min="71" max="72" width="9.1796875" style="182"/>
    <col min="73" max="16384" width="9.1796875" style="110"/>
  </cols>
  <sheetData>
    <row r="1" spans="1:70" ht="23.5" customHeight="1" x14ac:dyDescent="0.35">
      <c r="A1" s="323" t="s">
        <v>742</v>
      </c>
      <c r="B1" s="324"/>
      <c r="D1" s="95"/>
      <c r="E1" s="1191"/>
      <c r="F1" s="1191"/>
      <c r="G1" s="1191"/>
      <c r="H1" s="1191"/>
      <c r="I1" s="1191"/>
      <c r="J1" s="1191"/>
    </row>
    <row r="2" spans="1:70" ht="15" customHeight="1" thickBot="1" x14ac:dyDescent="0.4">
      <c r="A2" s="325"/>
      <c r="B2" s="325"/>
      <c r="C2" s="325"/>
      <c r="D2" s="325"/>
      <c r="E2" s="325"/>
      <c r="F2" s="325"/>
      <c r="G2" s="325"/>
      <c r="H2" s="325"/>
      <c r="I2" s="325"/>
      <c r="J2" s="325"/>
    </row>
    <row r="3" spans="1:70" ht="15" customHeight="1" thickTop="1" x14ac:dyDescent="0.35">
      <c r="A3" s="77">
        <v>1</v>
      </c>
      <c r="B3" s="308" t="s">
        <v>735</v>
      </c>
      <c r="C3" s="1190"/>
      <c r="D3" s="1190"/>
      <c r="E3" s="1186"/>
      <c r="F3" s="1190"/>
      <c r="G3" s="1186"/>
      <c r="H3" s="1190"/>
      <c r="I3" s="1186"/>
      <c r="J3" s="1190"/>
      <c r="K3" s="1186"/>
      <c r="L3" s="1187"/>
      <c r="M3" s="1186"/>
      <c r="N3" s="1190"/>
      <c r="O3" s="1186"/>
      <c r="P3" s="1190"/>
      <c r="Q3" s="1186"/>
      <c r="R3" s="1190"/>
      <c r="S3" s="1186"/>
      <c r="T3" s="1190"/>
      <c r="U3" s="1186"/>
      <c r="V3" s="1190"/>
      <c r="W3" s="1186"/>
      <c r="X3" s="1190"/>
      <c r="Y3" s="1186"/>
      <c r="Z3" s="1190"/>
      <c r="AA3" s="1186"/>
      <c r="AB3" s="1190"/>
      <c r="AC3" s="1186"/>
      <c r="AD3" s="1190"/>
      <c r="AE3" s="1186"/>
      <c r="AF3" s="1190"/>
      <c r="AG3" s="1186"/>
      <c r="AH3" s="1190"/>
      <c r="AI3" s="1186"/>
      <c r="AJ3" s="1190"/>
      <c r="AK3" s="1186"/>
      <c r="AL3" s="1190"/>
      <c r="AM3" s="1186"/>
      <c r="AN3" s="1190"/>
      <c r="AO3" s="1186"/>
      <c r="AP3" s="1190"/>
      <c r="AQ3" s="1186"/>
      <c r="AR3" s="1190"/>
      <c r="AS3" s="1186"/>
      <c r="AT3" s="1190"/>
      <c r="AU3" s="1186"/>
      <c r="AV3" s="1190"/>
      <c r="AW3" s="1186"/>
      <c r="AX3" s="1190"/>
      <c r="AY3" s="1186"/>
      <c r="AZ3" s="1190"/>
      <c r="BA3" s="1186"/>
      <c r="BB3" s="1190"/>
      <c r="BC3" s="1186"/>
      <c r="BD3" s="1190"/>
      <c r="BE3" s="1186"/>
      <c r="BF3" s="1190"/>
      <c r="BG3" s="1186"/>
      <c r="BH3" s="1190"/>
      <c r="BI3" s="1186"/>
      <c r="BJ3" s="1190"/>
      <c r="BK3" s="1186"/>
      <c r="BL3" s="1190"/>
      <c r="BM3" s="1186"/>
      <c r="BN3" s="1190"/>
      <c r="BO3" s="1186"/>
      <c r="BP3" s="1190"/>
      <c r="BQ3" s="1186"/>
      <c r="BR3" s="1192"/>
    </row>
    <row r="4" spans="1:70" ht="28.5" customHeight="1" thickBot="1" x14ac:dyDescent="0.4">
      <c r="A4" s="77">
        <v>2</v>
      </c>
      <c r="B4" s="311" t="s">
        <v>737</v>
      </c>
      <c r="C4" s="1193"/>
      <c r="D4" s="1176"/>
      <c r="E4" s="1175"/>
      <c r="F4" s="1176"/>
      <c r="G4" s="1175"/>
      <c r="H4" s="1176"/>
      <c r="I4" s="1175"/>
      <c r="J4" s="1176"/>
      <c r="K4" s="1175"/>
      <c r="L4" s="1176"/>
      <c r="M4" s="1175"/>
      <c r="N4" s="1176"/>
      <c r="O4" s="1175"/>
      <c r="P4" s="1176"/>
      <c r="Q4" s="1175"/>
      <c r="R4" s="1176"/>
      <c r="S4" s="1175"/>
      <c r="T4" s="1176"/>
      <c r="U4" s="1175"/>
      <c r="V4" s="1176"/>
      <c r="W4" s="1175"/>
      <c r="X4" s="1176"/>
      <c r="Y4" s="1175"/>
      <c r="Z4" s="1176"/>
      <c r="AA4" s="1175"/>
      <c r="AB4" s="1176"/>
      <c r="AC4" s="1175"/>
      <c r="AD4" s="1176"/>
      <c r="AE4" s="1175"/>
      <c r="AF4" s="1176"/>
      <c r="AG4" s="1175"/>
      <c r="AH4" s="1176"/>
      <c r="AI4" s="1175"/>
      <c r="AJ4" s="1176"/>
      <c r="AK4" s="1175"/>
      <c r="AL4" s="1176"/>
      <c r="AM4" s="1175"/>
      <c r="AN4" s="1176"/>
      <c r="AO4" s="1175"/>
      <c r="AP4" s="1176"/>
      <c r="AQ4" s="1175"/>
      <c r="AR4" s="1176"/>
      <c r="AS4" s="1175"/>
      <c r="AT4" s="1176"/>
      <c r="AU4" s="1175"/>
      <c r="AV4" s="1176"/>
      <c r="AW4" s="1175"/>
      <c r="AX4" s="1176"/>
      <c r="AY4" s="1175"/>
      <c r="AZ4" s="1176"/>
      <c r="BA4" s="1175"/>
      <c r="BB4" s="1176"/>
      <c r="BC4" s="1175"/>
      <c r="BD4" s="1176"/>
      <c r="BE4" s="1175"/>
      <c r="BF4" s="1176"/>
      <c r="BG4" s="1175"/>
      <c r="BH4" s="1176"/>
      <c r="BI4" s="1175"/>
      <c r="BJ4" s="1176"/>
      <c r="BK4" s="1175"/>
      <c r="BL4" s="1176"/>
      <c r="BM4" s="1175"/>
      <c r="BN4" s="1176"/>
      <c r="BO4" s="1175"/>
      <c r="BP4" s="1176"/>
      <c r="BQ4" s="1175"/>
      <c r="BR4" s="1194"/>
    </row>
    <row r="5" spans="1:70" ht="75.75" customHeight="1" thickTop="1" thickBot="1" x14ac:dyDescent="0.35">
      <c r="A5" s="77">
        <v>3</v>
      </c>
      <c r="B5" s="326" t="s">
        <v>739</v>
      </c>
      <c r="C5" s="327" t="s">
        <v>740</v>
      </c>
      <c r="D5" s="313" t="s">
        <v>743</v>
      </c>
      <c r="E5" s="313" t="s">
        <v>740</v>
      </c>
      <c r="F5" s="313" t="s">
        <v>743</v>
      </c>
      <c r="G5" s="313" t="s">
        <v>740</v>
      </c>
      <c r="H5" s="313" t="s">
        <v>743</v>
      </c>
      <c r="I5" s="313" t="s">
        <v>740</v>
      </c>
      <c r="J5" s="313" t="s">
        <v>743</v>
      </c>
      <c r="K5" s="313" t="s">
        <v>740</v>
      </c>
      <c r="L5" s="313" t="s">
        <v>743</v>
      </c>
      <c r="M5" s="313" t="s">
        <v>740</v>
      </c>
      <c r="N5" s="313" t="s">
        <v>743</v>
      </c>
      <c r="O5" s="313" t="s">
        <v>740</v>
      </c>
      <c r="P5" s="313" t="s">
        <v>743</v>
      </c>
      <c r="Q5" s="313" t="s">
        <v>740</v>
      </c>
      <c r="R5" s="313" t="s">
        <v>743</v>
      </c>
      <c r="S5" s="313" t="s">
        <v>740</v>
      </c>
      <c r="T5" s="313" t="s">
        <v>743</v>
      </c>
      <c r="U5" s="313" t="s">
        <v>740</v>
      </c>
      <c r="V5" s="313" t="s">
        <v>743</v>
      </c>
      <c r="W5" s="313" t="s">
        <v>740</v>
      </c>
      <c r="X5" s="313" t="s">
        <v>743</v>
      </c>
      <c r="Y5" s="313" t="s">
        <v>740</v>
      </c>
      <c r="Z5" s="313" t="s">
        <v>743</v>
      </c>
      <c r="AA5" s="313" t="s">
        <v>740</v>
      </c>
      <c r="AB5" s="313" t="s">
        <v>743</v>
      </c>
      <c r="AC5" s="313" t="s">
        <v>740</v>
      </c>
      <c r="AD5" s="313" t="s">
        <v>743</v>
      </c>
      <c r="AE5" s="313" t="s">
        <v>740</v>
      </c>
      <c r="AF5" s="313" t="s">
        <v>743</v>
      </c>
      <c r="AG5" s="313" t="s">
        <v>740</v>
      </c>
      <c r="AH5" s="313" t="s">
        <v>743</v>
      </c>
      <c r="AI5" s="313" t="s">
        <v>740</v>
      </c>
      <c r="AJ5" s="313" t="s">
        <v>743</v>
      </c>
      <c r="AK5" s="313" t="s">
        <v>740</v>
      </c>
      <c r="AL5" s="313" t="s">
        <v>743</v>
      </c>
      <c r="AM5" s="313" t="s">
        <v>740</v>
      </c>
      <c r="AN5" s="313" t="s">
        <v>743</v>
      </c>
      <c r="AO5" s="313" t="s">
        <v>740</v>
      </c>
      <c r="AP5" s="313" t="s">
        <v>743</v>
      </c>
      <c r="AQ5" s="313" t="s">
        <v>740</v>
      </c>
      <c r="AR5" s="313" t="s">
        <v>743</v>
      </c>
      <c r="AS5" s="313" t="s">
        <v>740</v>
      </c>
      <c r="AT5" s="313" t="s">
        <v>743</v>
      </c>
      <c r="AU5" s="313" t="s">
        <v>740</v>
      </c>
      <c r="AV5" s="313" t="s">
        <v>743</v>
      </c>
      <c r="AW5" s="313" t="s">
        <v>740</v>
      </c>
      <c r="AX5" s="313" t="s">
        <v>743</v>
      </c>
      <c r="AY5" s="313" t="s">
        <v>740</v>
      </c>
      <c r="AZ5" s="313" t="s">
        <v>743</v>
      </c>
      <c r="BA5" s="313" t="s">
        <v>740</v>
      </c>
      <c r="BB5" s="313" t="s">
        <v>743</v>
      </c>
      <c r="BC5" s="313" t="s">
        <v>740</v>
      </c>
      <c r="BD5" s="313" t="s">
        <v>743</v>
      </c>
      <c r="BE5" s="313" t="s">
        <v>740</v>
      </c>
      <c r="BF5" s="313" t="s">
        <v>743</v>
      </c>
      <c r="BG5" s="313" t="s">
        <v>740</v>
      </c>
      <c r="BH5" s="313" t="s">
        <v>743</v>
      </c>
      <c r="BI5" s="313" t="s">
        <v>740</v>
      </c>
      <c r="BJ5" s="313" t="s">
        <v>743</v>
      </c>
      <c r="BK5" s="313" t="s">
        <v>740</v>
      </c>
      <c r="BL5" s="313" t="s">
        <v>743</v>
      </c>
      <c r="BM5" s="313" t="s">
        <v>740</v>
      </c>
      <c r="BN5" s="313" t="s">
        <v>743</v>
      </c>
      <c r="BO5" s="313" t="s">
        <v>740</v>
      </c>
      <c r="BP5" s="313" t="s">
        <v>743</v>
      </c>
      <c r="BQ5" s="313" t="s">
        <v>740</v>
      </c>
      <c r="BR5" s="328" t="s">
        <v>743</v>
      </c>
    </row>
    <row r="6" spans="1:70" ht="15" customHeight="1" thickTop="1" thickBot="1" x14ac:dyDescent="0.35">
      <c r="A6" s="77">
        <v>4</v>
      </c>
      <c r="B6" s="329"/>
      <c r="C6" s="183">
        <v>1</v>
      </c>
      <c r="D6" s="156">
        <v>2</v>
      </c>
      <c r="E6" s="156">
        <v>3</v>
      </c>
      <c r="F6" s="156">
        <v>4</v>
      </c>
      <c r="G6" s="156">
        <v>5</v>
      </c>
      <c r="H6" s="156">
        <v>6</v>
      </c>
      <c r="I6" s="156">
        <v>7</v>
      </c>
      <c r="J6" s="156">
        <v>8</v>
      </c>
      <c r="K6" s="156">
        <v>9</v>
      </c>
      <c r="L6" s="156">
        <v>10</v>
      </c>
      <c r="M6" s="156">
        <v>11</v>
      </c>
      <c r="N6" s="156">
        <v>12</v>
      </c>
      <c r="O6" s="156">
        <v>13</v>
      </c>
      <c r="P6" s="156">
        <v>14</v>
      </c>
      <c r="Q6" s="156">
        <v>15</v>
      </c>
      <c r="R6" s="156">
        <v>16</v>
      </c>
      <c r="S6" s="156">
        <v>17</v>
      </c>
      <c r="T6" s="156">
        <v>18</v>
      </c>
      <c r="U6" s="156">
        <v>19</v>
      </c>
      <c r="V6" s="156">
        <v>20</v>
      </c>
      <c r="W6" s="156">
        <v>21</v>
      </c>
      <c r="X6" s="156">
        <v>22</v>
      </c>
      <c r="Y6" s="156">
        <v>23</v>
      </c>
      <c r="Z6" s="156">
        <v>24</v>
      </c>
      <c r="AA6" s="156">
        <v>25</v>
      </c>
      <c r="AB6" s="156">
        <v>26</v>
      </c>
      <c r="AC6" s="156">
        <v>27</v>
      </c>
      <c r="AD6" s="156">
        <v>28</v>
      </c>
      <c r="AE6" s="156">
        <v>29</v>
      </c>
      <c r="AF6" s="156">
        <v>30</v>
      </c>
      <c r="AG6" s="156">
        <v>31</v>
      </c>
      <c r="AH6" s="156">
        <v>32</v>
      </c>
      <c r="AI6" s="156">
        <v>33</v>
      </c>
      <c r="AJ6" s="156">
        <v>34</v>
      </c>
      <c r="AK6" s="156">
        <v>35</v>
      </c>
      <c r="AL6" s="156">
        <v>36</v>
      </c>
      <c r="AM6" s="156">
        <v>37</v>
      </c>
      <c r="AN6" s="156">
        <v>38</v>
      </c>
      <c r="AO6" s="156">
        <v>39</v>
      </c>
      <c r="AP6" s="156">
        <v>40</v>
      </c>
      <c r="AQ6" s="156">
        <v>41</v>
      </c>
      <c r="AR6" s="156">
        <v>42</v>
      </c>
      <c r="AS6" s="156">
        <v>43</v>
      </c>
      <c r="AT6" s="156">
        <v>44</v>
      </c>
      <c r="AU6" s="156">
        <v>45</v>
      </c>
      <c r="AV6" s="156">
        <v>46</v>
      </c>
      <c r="AW6" s="156">
        <v>47</v>
      </c>
      <c r="AX6" s="156">
        <v>48</v>
      </c>
      <c r="AY6" s="156">
        <v>49</v>
      </c>
      <c r="AZ6" s="156">
        <v>50</v>
      </c>
      <c r="BA6" s="156">
        <v>51</v>
      </c>
      <c r="BB6" s="156">
        <v>52</v>
      </c>
      <c r="BC6" s="156">
        <v>53</v>
      </c>
      <c r="BD6" s="156">
        <v>54</v>
      </c>
      <c r="BE6" s="156">
        <v>55</v>
      </c>
      <c r="BF6" s="156">
        <v>56</v>
      </c>
      <c r="BG6" s="156">
        <v>57</v>
      </c>
      <c r="BH6" s="156">
        <v>58</v>
      </c>
      <c r="BI6" s="156">
        <v>59</v>
      </c>
      <c r="BJ6" s="156">
        <v>60</v>
      </c>
      <c r="BK6" s="156">
        <v>61</v>
      </c>
      <c r="BL6" s="156">
        <v>62</v>
      </c>
      <c r="BM6" s="156">
        <v>63</v>
      </c>
      <c r="BN6" s="156">
        <v>64</v>
      </c>
      <c r="BO6" s="156">
        <v>65</v>
      </c>
      <c r="BP6" s="156">
        <v>66</v>
      </c>
      <c r="BQ6" s="156">
        <v>67</v>
      </c>
      <c r="BR6" s="158">
        <v>68</v>
      </c>
    </row>
    <row r="7" spans="1:70" ht="15" customHeight="1" thickTop="1" x14ac:dyDescent="0.35">
      <c r="A7" s="77">
        <v>5</v>
      </c>
      <c r="B7" s="315">
        <v>1</v>
      </c>
      <c r="C7" s="330"/>
      <c r="D7" s="331"/>
      <c r="E7" s="118"/>
      <c r="F7" s="332"/>
      <c r="G7" s="118"/>
      <c r="H7" s="332"/>
      <c r="I7" s="118"/>
      <c r="J7" s="332"/>
      <c r="K7" s="118"/>
      <c r="L7" s="333"/>
      <c r="M7" s="118"/>
      <c r="N7" s="333"/>
      <c r="O7" s="118"/>
      <c r="P7" s="333"/>
      <c r="Q7" s="118"/>
      <c r="R7" s="333"/>
      <c r="S7" s="118"/>
      <c r="T7" s="333"/>
      <c r="U7" s="118"/>
      <c r="V7" s="333"/>
      <c r="W7" s="118"/>
      <c r="X7" s="333"/>
      <c r="Y7" s="118"/>
      <c r="Z7" s="333"/>
      <c r="AA7" s="118"/>
      <c r="AB7" s="333"/>
      <c r="AC7" s="118"/>
      <c r="AD7" s="333"/>
      <c r="AE7" s="118"/>
      <c r="AF7" s="333"/>
      <c r="AG7" s="118"/>
      <c r="AH7" s="333"/>
      <c r="AI7" s="118"/>
      <c r="AJ7" s="333"/>
      <c r="AK7" s="118"/>
      <c r="AL7" s="333"/>
      <c r="AM7" s="118"/>
      <c r="AN7" s="333"/>
      <c r="AO7" s="118"/>
      <c r="AP7" s="333"/>
      <c r="AQ7" s="118"/>
      <c r="AR7" s="333"/>
      <c r="AS7" s="118"/>
      <c r="AT7" s="333"/>
      <c r="AU7" s="118"/>
      <c r="AV7" s="333"/>
      <c r="AW7" s="118"/>
      <c r="AX7" s="333"/>
      <c r="AY7" s="118"/>
      <c r="AZ7" s="333"/>
      <c r="BA7" s="118"/>
      <c r="BB7" s="333"/>
      <c r="BC7" s="118"/>
      <c r="BD7" s="333"/>
      <c r="BE7" s="118"/>
      <c r="BF7" s="333"/>
      <c r="BG7" s="118"/>
      <c r="BH7" s="333"/>
      <c r="BI7" s="118"/>
      <c r="BJ7" s="333"/>
      <c r="BK7" s="118"/>
      <c r="BL7" s="333"/>
      <c r="BM7" s="118"/>
      <c r="BN7" s="333"/>
      <c r="BO7" s="118"/>
      <c r="BP7" s="333"/>
      <c r="BQ7" s="118"/>
      <c r="BR7" s="334"/>
    </row>
    <row r="8" spans="1:70" ht="15" customHeight="1" x14ac:dyDescent="0.35">
      <c r="A8" s="77">
        <v>6</v>
      </c>
      <c r="B8" s="318">
        <v>2</v>
      </c>
      <c r="C8" s="335"/>
      <c r="D8" s="336"/>
      <c r="E8" s="231"/>
      <c r="F8" s="319"/>
      <c r="G8" s="231"/>
      <c r="H8" s="319"/>
      <c r="I8" s="231"/>
      <c r="J8" s="319"/>
      <c r="K8" s="231"/>
      <c r="L8" s="319"/>
      <c r="M8" s="231"/>
      <c r="N8" s="319"/>
      <c r="O8" s="231"/>
      <c r="P8" s="319"/>
      <c r="Q8" s="231"/>
      <c r="R8" s="319"/>
      <c r="S8" s="231"/>
      <c r="T8" s="319"/>
      <c r="U8" s="231"/>
      <c r="V8" s="319"/>
      <c r="W8" s="231"/>
      <c r="X8" s="319"/>
      <c r="Y8" s="231"/>
      <c r="Z8" s="319"/>
      <c r="AA8" s="231"/>
      <c r="AB8" s="319"/>
      <c r="AC8" s="231"/>
      <c r="AD8" s="319"/>
      <c r="AE8" s="231"/>
      <c r="AF8" s="319"/>
      <c r="AG8" s="231"/>
      <c r="AH8" s="319"/>
      <c r="AI8" s="231"/>
      <c r="AJ8" s="319"/>
      <c r="AK8" s="231"/>
      <c r="AL8" s="319"/>
      <c r="AM8" s="231"/>
      <c r="AN8" s="319"/>
      <c r="AO8" s="231"/>
      <c r="AP8" s="319"/>
      <c r="AQ8" s="231"/>
      <c r="AR8" s="319"/>
      <c r="AS8" s="231"/>
      <c r="AT8" s="319"/>
      <c r="AU8" s="231"/>
      <c r="AV8" s="319"/>
      <c r="AW8" s="231"/>
      <c r="AX8" s="319"/>
      <c r="AY8" s="231"/>
      <c r="AZ8" s="319"/>
      <c r="BA8" s="231"/>
      <c r="BB8" s="319"/>
      <c r="BC8" s="231"/>
      <c r="BD8" s="319"/>
      <c r="BE8" s="231"/>
      <c r="BF8" s="319"/>
      <c r="BG8" s="231"/>
      <c r="BH8" s="319"/>
      <c r="BI8" s="231"/>
      <c r="BJ8" s="319"/>
      <c r="BK8" s="231"/>
      <c r="BL8" s="319"/>
      <c r="BM8" s="231"/>
      <c r="BN8" s="319"/>
      <c r="BO8" s="231"/>
      <c r="BP8" s="319"/>
      <c r="BQ8" s="231"/>
      <c r="BR8" s="337"/>
    </row>
    <row r="9" spans="1:70" ht="15" customHeight="1" x14ac:dyDescent="0.35">
      <c r="A9" s="77">
        <v>7</v>
      </c>
      <c r="B9" s="318">
        <v>3</v>
      </c>
      <c r="C9" s="335"/>
      <c r="D9" s="336"/>
      <c r="E9" s="231"/>
      <c r="F9" s="319"/>
      <c r="G9" s="231"/>
      <c r="H9" s="319"/>
      <c r="I9" s="231"/>
      <c r="J9" s="319"/>
      <c r="K9" s="231"/>
      <c r="L9" s="319"/>
      <c r="M9" s="231"/>
      <c r="N9" s="319"/>
      <c r="O9" s="231"/>
      <c r="P9" s="319"/>
      <c r="Q9" s="231"/>
      <c r="R9" s="319"/>
      <c r="S9" s="231"/>
      <c r="T9" s="319"/>
      <c r="U9" s="231"/>
      <c r="V9" s="319"/>
      <c r="W9" s="231"/>
      <c r="X9" s="319"/>
      <c r="Y9" s="231"/>
      <c r="Z9" s="319"/>
      <c r="AA9" s="231"/>
      <c r="AB9" s="319"/>
      <c r="AC9" s="231"/>
      <c r="AD9" s="319"/>
      <c r="AE9" s="231"/>
      <c r="AF9" s="319"/>
      <c r="AG9" s="231"/>
      <c r="AH9" s="319"/>
      <c r="AI9" s="231"/>
      <c r="AJ9" s="319"/>
      <c r="AK9" s="231"/>
      <c r="AL9" s="319"/>
      <c r="AM9" s="231"/>
      <c r="AN9" s="319"/>
      <c r="AO9" s="231"/>
      <c r="AP9" s="319"/>
      <c r="AQ9" s="231"/>
      <c r="AR9" s="319"/>
      <c r="AS9" s="231"/>
      <c r="AT9" s="319"/>
      <c r="AU9" s="231"/>
      <c r="AV9" s="319"/>
      <c r="AW9" s="231"/>
      <c r="AX9" s="319"/>
      <c r="AY9" s="231"/>
      <c r="AZ9" s="319"/>
      <c r="BA9" s="231"/>
      <c r="BB9" s="319"/>
      <c r="BC9" s="231"/>
      <c r="BD9" s="319"/>
      <c r="BE9" s="231"/>
      <c r="BF9" s="319"/>
      <c r="BG9" s="231"/>
      <c r="BH9" s="319"/>
      <c r="BI9" s="231"/>
      <c r="BJ9" s="319"/>
      <c r="BK9" s="231"/>
      <c r="BL9" s="319"/>
      <c r="BM9" s="231"/>
      <c r="BN9" s="319"/>
      <c r="BO9" s="231"/>
      <c r="BP9" s="319"/>
      <c r="BQ9" s="231"/>
      <c r="BR9" s="337"/>
    </row>
    <row r="10" spans="1:70" ht="15" customHeight="1" x14ac:dyDescent="0.35">
      <c r="A10" s="77">
        <v>8</v>
      </c>
      <c r="B10" s="318">
        <v>4</v>
      </c>
      <c r="C10" s="335"/>
      <c r="D10" s="336"/>
      <c r="E10" s="231"/>
      <c r="F10" s="319"/>
      <c r="G10" s="231"/>
      <c r="H10" s="319"/>
      <c r="I10" s="231"/>
      <c r="J10" s="319"/>
      <c r="K10" s="231"/>
      <c r="L10" s="319"/>
      <c r="M10" s="231"/>
      <c r="N10" s="319"/>
      <c r="O10" s="231"/>
      <c r="P10" s="319"/>
      <c r="Q10" s="231"/>
      <c r="R10" s="319"/>
      <c r="S10" s="231"/>
      <c r="T10" s="319"/>
      <c r="U10" s="231"/>
      <c r="V10" s="319"/>
      <c r="W10" s="231"/>
      <c r="X10" s="319"/>
      <c r="Y10" s="231"/>
      <c r="Z10" s="319"/>
      <c r="AA10" s="231"/>
      <c r="AB10" s="319"/>
      <c r="AC10" s="231"/>
      <c r="AD10" s="319"/>
      <c r="AE10" s="231"/>
      <c r="AF10" s="319"/>
      <c r="AG10" s="231"/>
      <c r="AH10" s="319"/>
      <c r="AI10" s="231"/>
      <c r="AJ10" s="319"/>
      <c r="AK10" s="231"/>
      <c r="AL10" s="319"/>
      <c r="AM10" s="231"/>
      <c r="AN10" s="319"/>
      <c r="AO10" s="231"/>
      <c r="AP10" s="319"/>
      <c r="AQ10" s="231"/>
      <c r="AR10" s="319"/>
      <c r="AS10" s="231"/>
      <c r="AT10" s="319"/>
      <c r="AU10" s="231"/>
      <c r="AV10" s="319"/>
      <c r="AW10" s="231"/>
      <c r="AX10" s="319"/>
      <c r="AY10" s="231"/>
      <c r="AZ10" s="319"/>
      <c r="BA10" s="231"/>
      <c r="BB10" s="319"/>
      <c r="BC10" s="231"/>
      <c r="BD10" s="319"/>
      <c r="BE10" s="231"/>
      <c r="BF10" s="319"/>
      <c r="BG10" s="231"/>
      <c r="BH10" s="319"/>
      <c r="BI10" s="231"/>
      <c r="BJ10" s="319"/>
      <c r="BK10" s="231"/>
      <c r="BL10" s="319"/>
      <c r="BM10" s="231"/>
      <c r="BN10" s="319"/>
      <c r="BO10" s="231"/>
      <c r="BP10" s="319"/>
      <c r="BQ10" s="231"/>
      <c r="BR10" s="337"/>
    </row>
    <row r="11" spans="1:70" ht="15" customHeight="1" x14ac:dyDescent="0.35">
      <c r="A11" s="77">
        <v>9</v>
      </c>
      <c r="B11" s="318">
        <v>5</v>
      </c>
      <c r="C11" s="335"/>
      <c r="D11" s="336"/>
      <c r="E11" s="231"/>
      <c r="F11" s="319"/>
      <c r="G11" s="231"/>
      <c r="H11" s="319"/>
      <c r="I11" s="231"/>
      <c r="J11" s="319"/>
      <c r="K11" s="231"/>
      <c r="L11" s="319"/>
      <c r="M11" s="231"/>
      <c r="N11" s="319"/>
      <c r="O11" s="231"/>
      <c r="P11" s="319"/>
      <c r="Q11" s="231"/>
      <c r="R11" s="319"/>
      <c r="S11" s="231"/>
      <c r="T11" s="319"/>
      <c r="U11" s="231"/>
      <c r="V11" s="319"/>
      <c r="W11" s="231"/>
      <c r="X11" s="319"/>
      <c r="Y11" s="231"/>
      <c r="Z11" s="319"/>
      <c r="AA11" s="231"/>
      <c r="AB11" s="319"/>
      <c r="AC11" s="231"/>
      <c r="AD11" s="319"/>
      <c r="AE11" s="231"/>
      <c r="AF11" s="319"/>
      <c r="AG11" s="231"/>
      <c r="AH11" s="319"/>
      <c r="AI11" s="231"/>
      <c r="AJ11" s="319"/>
      <c r="AK11" s="231"/>
      <c r="AL11" s="319"/>
      <c r="AM11" s="231"/>
      <c r="AN11" s="319"/>
      <c r="AO11" s="231"/>
      <c r="AP11" s="319"/>
      <c r="AQ11" s="231"/>
      <c r="AR11" s="319"/>
      <c r="AS11" s="231"/>
      <c r="AT11" s="319"/>
      <c r="AU11" s="231"/>
      <c r="AV11" s="319"/>
      <c r="AW11" s="231"/>
      <c r="AX11" s="319"/>
      <c r="AY11" s="231"/>
      <c r="AZ11" s="319"/>
      <c r="BA11" s="231"/>
      <c r="BB11" s="319"/>
      <c r="BC11" s="231"/>
      <c r="BD11" s="319"/>
      <c r="BE11" s="231"/>
      <c r="BF11" s="319"/>
      <c r="BG11" s="231"/>
      <c r="BH11" s="319"/>
      <c r="BI11" s="231"/>
      <c r="BJ11" s="319"/>
      <c r="BK11" s="231"/>
      <c r="BL11" s="319"/>
      <c r="BM11" s="231"/>
      <c r="BN11" s="319"/>
      <c r="BO11" s="231"/>
      <c r="BP11" s="319"/>
      <c r="BQ11" s="231"/>
      <c r="BR11" s="337"/>
    </row>
    <row r="12" spans="1:70" ht="15" customHeight="1" x14ac:dyDescent="0.35">
      <c r="A12" s="77">
        <v>10</v>
      </c>
      <c r="B12" s="318">
        <v>6</v>
      </c>
      <c r="C12" s="335"/>
      <c r="D12" s="336"/>
      <c r="E12" s="231"/>
      <c r="F12" s="319"/>
      <c r="G12" s="231"/>
      <c r="H12" s="319"/>
      <c r="I12" s="231"/>
      <c r="J12" s="319"/>
      <c r="K12" s="231"/>
      <c r="L12" s="319"/>
      <c r="M12" s="231"/>
      <c r="N12" s="319"/>
      <c r="O12" s="231"/>
      <c r="P12" s="319"/>
      <c r="Q12" s="231"/>
      <c r="R12" s="319"/>
      <c r="S12" s="231"/>
      <c r="T12" s="319"/>
      <c r="U12" s="231"/>
      <c r="V12" s="319"/>
      <c r="W12" s="231"/>
      <c r="X12" s="319"/>
      <c r="Y12" s="231"/>
      <c r="Z12" s="319"/>
      <c r="AA12" s="231"/>
      <c r="AB12" s="319"/>
      <c r="AC12" s="231"/>
      <c r="AD12" s="319"/>
      <c r="AE12" s="231"/>
      <c r="AF12" s="319"/>
      <c r="AG12" s="231"/>
      <c r="AH12" s="319"/>
      <c r="AI12" s="231"/>
      <c r="AJ12" s="319"/>
      <c r="AK12" s="231"/>
      <c r="AL12" s="319"/>
      <c r="AM12" s="231"/>
      <c r="AN12" s="319"/>
      <c r="AO12" s="231"/>
      <c r="AP12" s="319"/>
      <c r="AQ12" s="231"/>
      <c r="AR12" s="319"/>
      <c r="AS12" s="231"/>
      <c r="AT12" s="319"/>
      <c r="AU12" s="231"/>
      <c r="AV12" s="319"/>
      <c r="AW12" s="231"/>
      <c r="AX12" s="319"/>
      <c r="AY12" s="231"/>
      <c r="AZ12" s="319"/>
      <c r="BA12" s="231"/>
      <c r="BB12" s="319"/>
      <c r="BC12" s="231"/>
      <c r="BD12" s="319"/>
      <c r="BE12" s="231"/>
      <c r="BF12" s="319"/>
      <c r="BG12" s="231"/>
      <c r="BH12" s="319"/>
      <c r="BI12" s="231"/>
      <c r="BJ12" s="319"/>
      <c r="BK12" s="231"/>
      <c r="BL12" s="319"/>
      <c r="BM12" s="231"/>
      <c r="BN12" s="319"/>
      <c r="BO12" s="231"/>
      <c r="BP12" s="319"/>
      <c r="BQ12" s="231"/>
      <c r="BR12" s="337"/>
    </row>
    <row r="13" spans="1:70" ht="15" customHeight="1" x14ac:dyDescent="0.35">
      <c r="A13" s="77">
        <v>11</v>
      </c>
      <c r="B13" s="318">
        <v>7</v>
      </c>
      <c r="C13" s="335"/>
      <c r="D13" s="336"/>
      <c r="E13" s="231"/>
      <c r="F13" s="319"/>
      <c r="G13" s="231"/>
      <c r="H13" s="319"/>
      <c r="I13" s="231"/>
      <c r="J13" s="319"/>
      <c r="K13" s="231"/>
      <c r="L13" s="319"/>
      <c r="M13" s="231"/>
      <c r="N13" s="319"/>
      <c r="O13" s="231"/>
      <c r="P13" s="319"/>
      <c r="Q13" s="231"/>
      <c r="R13" s="319"/>
      <c r="S13" s="231"/>
      <c r="T13" s="319"/>
      <c r="U13" s="231"/>
      <c r="V13" s="319"/>
      <c r="W13" s="231"/>
      <c r="X13" s="319"/>
      <c r="Y13" s="231"/>
      <c r="Z13" s="319"/>
      <c r="AA13" s="231"/>
      <c r="AB13" s="319"/>
      <c r="AC13" s="231"/>
      <c r="AD13" s="319"/>
      <c r="AE13" s="231"/>
      <c r="AF13" s="319"/>
      <c r="AG13" s="231"/>
      <c r="AH13" s="319"/>
      <c r="AI13" s="231"/>
      <c r="AJ13" s="319"/>
      <c r="AK13" s="231"/>
      <c r="AL13" s="319"/>
      <c r="AM13" s="231"/>
      <c r="AN13" s="319"/>
      <c r="AO13" s="231"/>
      <c r="AP13" s="319"/>
      <c r="AQ13" s="231"/>
      <c r="AR13" s="319"/>
      <c r="AS13" s="231"/>
      <c r="AT13" s="319"/>
      <c r="AU13" s="231"/>
      <c r="AV13" s="319"/>
      <c r="AW13" s="231"/>
      <c r="AX13" s="319"/>
      <c r="AY13" s="231"/>
      <c r="AZ13" s="319"/>
      <c r="BA13" s="231"/>
      <c r="BB13" s="319"/>
      <c r="BC13" s="231"/>
      <c r="BD13" s="319"/>
      <c r="BE13" s="231"/>
      <c r="BF13" s="319"/>
      <c r="BG13" s="231"/>
      <c r="BH13" s="319"/>
      <c r="BI13" s="231"/>
      <c r="BJ13" s="319"/>
      <c r="BK13" s="231"/>
      <c r="BL13" s="319"/>
      <c r="BM13" s="231"/>
      <c r="BN13" s="319"/>
      <c r="BO13" s="231"/>
      <c r="BP13" s="319"/>
      <c r="BQ13" s="231"/>
      <c r="BR13" s="337"/>
    </row>
    <row r="14" spans="1:70" ht="15" customHeight="1" x14ac:dyDescent="0.35">
      <c r="A14" s="77">
        <v>12</v>
      </c>
      <c r="B14" s="318">
        <v>8</v>
      </c>
      <c r="C14" s="335"/>
      <c r="D14" s="336"/>
      <c r="E14" s="231"/>
      <c r="F14" s="319"/>
      <c r="G14" s="231"/>
      <c r="H14" s="319"/>
      <c r="I14" s="231"/>
      <c r="J14" s="319"/>
      <c r="K14" s="231"/>
      <c r="L14" s="319"/>
      <c r="M14" s="231"/>
      <c r="N14" s="319"/>
      <c r="O14" s="231"/>
      <c r="P14" s="319"/>
      <c r="Q14" s="231"/>
      <c r="R14" s="319"/>
      <c r="S14" s="231"/>
      <c r="T14" s="319"/>
      <c r="U14" s="231"/>
      <c r="V14" s="319"/>
      <c r="W14" s="231"/>
      <c r="X14" s="319"/>
      <c r="Y14" s="231"/>
      <c r="Z14" s="319"/>
      <c r="AA14" s="231"/>
      <c r="AB14" s="319"/>
      <c r="AC14" s="231"/>
      <c r="AD14" s="319"/>
      <c r="AE14" s="231"/>
      <c r="AF14" s="319"/>
      <c r="AG14" s="231"/>
      <c r="AH14" s="319"/>
      <c r="AI14" s="231"/>
      <c r="AJ14" s="319"/>
      <c r="AK14" s="231"/>
      <c r="AL14" s="319"/>
      <c r="AM14" s="231"/>
      <c r="AN14" s="319"/>
      <c r="AO14" s="231"/>
      <c r="AP14" s="319"/>
      <c r="AQ14" s="231"/>
      <c r="AR14" s="319"/>
      <c r="AS14" s="231"/>
      <c r="AT14" s="319"/>
      <c r="AU14" s="231"/>
      <c r="AV14" s="319"/>
      <c r="AW14" s="231"/>
      <c r="AX14" s="319"/>
      <c r="AY14" s="231"/>
      <c r="AZ14" s="319"/>
      <c r="BA14" s="231"/>
      <c r="BB14" s="319"/>
      <c r="BC14" s="231"/>
      <c r="BD14" s="319"/>
      <c r="BE14" s="231"/>
      <c r="BF14" s="319"/>
      <c r="BG14" s="231"/>
      <c r="BH14" s="319"/>
      <c r="BI14" s="231"/>
      <c r="BJ14" s="319"/>
      <c r="BK14" s="231"/>
      <c r="BL14" s="319"/>
      <c r="BM14" s="231"/>
      <c r="BN14" s="319"/>
      <c r="BO14" s="231"/>
      <c r="BP14" s="319"/>
      <c r="BQ14" s="231"/>
      <c r="BR14" s="337"/>
    </row>
    <row r="15" spans="1:70" ht="15" customHeight="1" x14ac:dyDescent="0.35">
      <c r="A15" s="77">
        <v>13</v>
      </c>
      <c r="B15" s="318">
        <v>9</v>
      </c>
      <c r="C15" s="335"/>
      <c r="D15" s="336"/>
      <c r="E15" s="231"/>
      <c r="F15" s="319"/>
      <c r="G15" s="231"/>
      <c r="H15" s="319"/>
      <c r="I15" s="231"/>
      <c r="J15" s="319"/>
      <c r="K15" s="231"/>
      <c r="L15" s="319"/>
      <c r="M15" s="231"/>
      <c r="N15" s="319"/>
      <c r="O15" s="231"/>
      <c r="P15" s="319"/>
      <c r="Q15" s="231"/>
      <c r="R15" s="319"/>
      <c r="S15" s="231"/>
      <c r="T15" s="319"/>
      <c r="U15" s="231"/>
      <c r="V15" s="319"/>
      <c r="W15" s="231"/>
      <c r="X15" s="319"/>
      <c r="Y15" s="231"/>
      <c r="Z15" s="319"/>
      <c r="AA15" s="231"/>
      <c r="AB15" s="319"/>
      <c r="AC15" s="231"/>
      <c r="AD15" s="319"/>
      <c r="AE15" s="231"/>
      <c r="AF15" s="319"/>
      <c r="AG15" s="231"/>
      <c r="AH15" s="319"/>
      <c r="AI15" s="231"/>
      <c r="AJ15" s="319"/>
      <c r="AK15" s="231"/>
      <c r="AL15" s="319"/>
      <c r="AM15" s="231"/>
      <c r="AN15" s="319"/>
      <c r="AO15" s="231"/>
      <c r="AP15" s="319"/>
      <c r="AQ15" s="231"/>
      <c r="AR15" s="319"/>
      <c r="AS15" s="231"/>
      <c r="AT15" s="319"/>
      <c r="AU15" s="231"/>
      <c r="AV15" s="319"/>
      <c r="AW15" s="231"/>
      <c r="AX15" s="319"/>
      <c r="AY15" s="231"/>
      <c r="AZ15" s="319"/>
      <c r="BA15" s="231"/>
      <c r="BB15" s="319"/>
      <c r="BC15" s="231"/>
      <c r="BD15" s="319"/>
      <c r="BE15" s="231"/>
      <c r="BF15" s="319"/>
      <c r="BG15" s="231"/>
      <c r="BH15" s="319"/>
      <c r="BI15" s="231"/>
      <c r="BJ15" s="319"/>
      <c r="BK15" s="231"/>
      <c r="BL15" s="319"/>
      <c r="BM15" s="231"/>
      <c r="BN15" s="319"/>
      <c r="BO15" s="231"/>
      <c r="BP15" s="319"/>
      <c r="BQ15" s="231"/>
      <c r="BR15" s="337"/>
    </row>
    <row r="16" spans="1:70" ht="15" customHeight="1" x14ac:dyDescent="0.35">
      <c r="A16" s="77">
        <v>14</v>
      </c>
      <c r="B16" s="318">
        <v>10</v>
      </c>
      <c r="C16" s="335"/>
      <c r="D16" s="336"/>
      <c r="E16" s="231"/>
      <c r="F16" s="319"/>
      <c r="G16" s="231"/>
      <c r="H16" s="319"/>
      <c r="I16" s="231"/>
      <c r="J16" s="319"/>
      <c r="K16" s="231"/>
      <c r="L16" s="319"/>
      <c r="M16" s="231"/>
      <c r="N16" s="319"/>
      <c r="O16" s="231"/>
      <c r="P16" s="319"/>
      <c r="Q16" s="231"/>
      <c r="R16" s="319"/>
      <c r="S16" s="231"/>
      <c r="T16" s="319"/>
      <c r="U16" s="231"/>
      <c r="V16" s="319"/>
      <c r="W16" s="231"/>
      <c r="X16" s="319"/>
      <c r="Y16" s="231"/>
      <c r="Z16" s="319"/>
      <c r="AA16" s="231"/>
      <c r="AB16" s="319"/>
      <c r="AC16" s="231"/>
      <c r="AD16" s="319"/>
      <c r="AE16" s="231"/>
      <c r="AF16" s="319"/>
      <c r="AG16" s="231"/>
      <c r="AH16" s="319"/>
      <c r="AI16" s="231"/>
      <c r="AJ16" s="319"/>
      <c r="AK16" s="231"/>
      <c r="AL16" s="319"/>
      <c r="AM16" s="231"/>
      <c r="AN16" s="319"/>
      <c r="AO16" s="231"/>
      <c r="AP16" s="319"/>
      <c r="AQ16" s="231"/>
      <c r="AR16" s="319"/>
      <c r="AS16" s="231"/>
      <c r="AT16" s="319"/>
      <c r="AU16" s="231"/>
      <c r="AV16" s="319"/>
      <c r="AW16" s="231"/>
      <c r="AX16" s="319"/>
      <c r="AY16" s="231"/>
      <c r="AZ16" s="319"/>
      <c r="BA16" s="231"/>
      <c r="BB16" s="319"/>
      <c r="BC16" s="231"/>
      <c r="BD16" s="319"/>
      <c r="BE16" s="231"/>
      <c r="BF16" s="319"/>
      <c r="BG16" s="231"/>
      <c r="BH16" s="319"/>
      <c r="BI16" s="231"/>
      <c r="BJ16" s="319"/>
      <c r="BK16" s="231"/>
      <c r="BL16" s="319"/>
      <c r="BM16" s="231"/>
      <c r="BN16" s="319"/>
      <c r="BO16" s="231"/>
      <c r="BP16" s="319"/>
      <c r="BQ16" s="231"/>
      <c r="BR16" s="337"/>
    </row>
    <row r="17" spans="1:70" ht="15" customHeight="1" x14ac:dyDescent="0.35">
      <c r="A17" s="77">
        <v>15</v>
      </c>
      <c r="B17" s="318">
        <v>11</v>
      </c>
      <c r="C17" s="335"/>
      <c r="D17" s="336"/>
      <c r="E17" s="231"/>
      <c r="F17" s="319"/>
      <c r="G17" s="231"/>
      <c r="H17" s="319"/>
      <c r="I17" s="231"/>
      <c r="J17" s="319"/>
      <c r="K17" s="231"/>
      <c r="L17" s="319"/>
      <c r="M17" s="231"/>
      <c r="N17" s="319"/>
      <c r="O17" s="231"/>
      <c r="P17" s="319"/>
      <c r="Q17" s="231"/>
      <c r="R17" s="319"/>
      <c r="S17" s="231"/>
      <c r="T17" s="319"/>
      <c r="U17" s="231"/>
      <c r="V17" s="319"/>
      <c r="W17" s="231"/>
      <c r="X17" s="319"/>
      <c r="Y17" s="231"/>
      <c r="Z17" s="319"/>
      <c r="AA17" s="231"/>
      <c r="AB17" s="319"/>
      <c r="AC17" s="231"/>
      <c r="AD17" s="319"/>
      <c r="AE17" s="231"/>
      <c r="AF17" s="319"/>
      <c r="AG17" s="231"/>
      <c r="AH17" s="319"/>
      <c r="AI17" s="231"/>
      <c r="AJ17" s="319"/>
      <c r="AK17" s="231"/>
      <c r="AL17" s="319"/>
      <c r="AM17" s="231"/>
      <c r="AN17" s="319"/>
      <c r="AO17" s="231"/>
      <c r="AP17" s="319"/>
      <c r="AQ17" s="231"/>
      <c r="AR17" s="319"/>
      <c r="AS17" s="231"/>
      <c r="AT17" s="319"/>
      <c r="AU17" s="231"/>
      <c r="AV17" s="319"/>
      <c r="AW17" s="231"/>
      <c r="AX17" s="319"/>
      <c r="AY17" s="231"/>
      <c r="AZ17" s="319"/>
      <c r="BA17" s="231"/>
      <c r="BB17" s="319"/>
      <c r="BC17" s="231"/>
      <c r="BD17" s="319"/>
      <c r="BE17" s="231"/>
      <c r="BF17" s="319"/>
      <c r="BG17" s="231"/>
      <c r="BH17" s="319"/>
      <c r="BI17" s="231"/>
      <c r="BJ17" s="319"/>
      <c r="BK17" s="231"/>
      <c r="BL17" s="319"/>
      <c r="BM17" s="231"/>
      <c r="BN17" s="319"/>
      <c r="BO17" s="231"/>
      <c r="BP17" s="319"/>
      <c r="BQ17" s="231"/>
      <c r="BR17" s="337"/>
    </row>
    <row r="18" spans="1:70" ht="15" customHeight="1" x14ac:dyDescent="0.35">
      <c r="A18" s="77">
        <v>16</v>
      </c>
      <c r="B18" s="318">
        <v>12</v>
      </c>
      <c r="C18" s="335"/>
      <c r="D18" s="336"/>
      <c r="E18" s="231"/>
      <c r="F18" s="319"/>
      <c r="G18" s="231"/>
      <c r="H18" s="319"/>
      <c r="I18" s="231"/>
      <c r="J18" s="319"/>
      <c r="K18" s="231"/>
      <c r="L18" s="319"/>
      <c r="M18" s="231"/>
      <c r="N18" s="319"/>
      <c r="O18" s="231"/>
      <c r="P18" s="319"/>
      <c r="Q18" s="231"/>
      <c r="R18" s="319"/>
      <c r="S18" s="231"/>
      <c r="T18" s="319"/>
      <c r="U18" s="231"/>
      <c r="V18" s="319"/>
      <c r="W18" s="231"/>
      <c r="X18" s="319"/>
      <c r="Y18" s="231"/>
      <c r="Z18" s="319"/>
      <c r="AA18" s="231"/>
      <c r="AB18" s="319"/>
      <c r="AC18" s="231"/>
      <c r="AD18" s="319"/>
      <c r="AE18" s="231"/>
      <c r="AF18" s="319"/>
      <c r="AG18" s="231"/>
      <c r="AH18" s="319"/>
      <c r="AI18" s="231"/>
      <c r="AJ18" s="319"/>
      <c r="AK18" s="231"/>
      <c r="AL18" s="319"/>
      <c r="AM18" s="231"/>
      <c r="AN18" s="319"/>
      <c r="AO18" s="231"/>
      <c r="AP18" s="319"/>
      <c r="AQ18" s="231"/>
      <c r="AR18" s="319"/>
      <c r="AS18" s="231"/>
      <c r="AT18" s="319"/>
      <c r="AU18" s="231"/>
      <c r="AV18" s="319"/>
      <c r="AW18" s="231"/>
      <c r="AX18" s="319"/>
      <c r="AY18" s="231"/>
      <c r="AZ18" s="319"/>
      <c r="BA18" s="231"/>
      <c r="BB18" s="319"/>
      <c r="BC18" s="231"/>
      <c r="BD18" s="319"/>
      <c r="BE18" s="231"/>
      <c r="BF18" s="319"/>
      <c r="BG18" s="231"/>
      <c r="BH18" s="319"/>
      <c r="BI18" s="231"/>
      <c r="BJ18" s="319"/>
      <c r="BK18" s="231"/>
      <c r="BL18" s="319"/>
      <c r="BM18" s="231"/>
      <c r="BN18" s="319"/>
      <c r="BO18" s="231"/>
      <c r="BP18" s="319"/>
      <c r="BQ18" s="231"/>
      <c r="BR18" s="337"/>
    </row>
    <row r="19" spans="1:70" ht="15" customHeight="1" x14ac:dyDescent="0.35">
      <c r="A19" s="77">
        <v>17</v>
      </c>
      <c r="B19" s="318">
        <v>13</v>
      </c>
      <c r="C19" s="335"/>
      <c r="D19" s="336"/>
      <c r="E19" s="231"/>
      <c r="F19" s="319"/>
      <c r="G19" s="231"/>
      <c r="H19" s="319"/>
      <c r="I19" s="231"/>
      <c r="J19" s="319"/>
      <c r="K19" s="231"/>
      <c r="L19" s="319"/>
      <c r="M19" s="231"/>
      <c r="N19" s="319"/>
      <c r="O19" s="231"/>
      <c r="P19" s="319"/>
      <c r="Q19" s="231"/>
      <c r="R19" s="319"/>
      <c r="S19" s="231"/>
      <c r="T19" s="319"/>
      <c r="U19" s="231"/>
      <c r="V19" s="319"/>
      <c r="W19" s="231"/>
      <c r="X19" s="319"/>
      <c r="Y19" s="231"/>
      <c r="Z19" s="319"/>
      <c r="AA19" s="231"/>
      <c r="AB19" s="319"/>
      <c r="AC19" s="231"/>
      <c r="AD19" s="319"/>
      <c r="AE19" s="231"/>
      <c r="AF19" s="319"/>
      <c r="AG19" s="231"/>
      <c r="AH19" s="319"/>
      <c r="AI19" s="231"/>
      <c r="AJ19" s="319"/>
      <c r="AK19" s="231"/>
      <c r="AL19" s="319"/>
      <c r="AM19" s="231"/>
      <c r="AN19" s="319"/>
      <c r="AO19" s="231"/>
      <c r="AP19" s="319"/>
      <c r="AQ19" s="231"/>
      <c r="AR19" s="319"/>
      <c r="AS19" s="231"/>
      <c r="AT19" s="319"/>
      <c r="AU19" s="231"/>
      <c r="AV19" s="319"/>
      <c r="AW19" s="231"/>
      <c r="AX19" s="319"/>
      <c r="AY19" s="231"/>
      <c r="AZ19" s="319"/>
      <c r="BA19" s="231"/>
      <c r="BB19" s="319"/>
      <c r="BC19" s="231"/>
      <c r="BD19" s="319"/>
      <c r="BE19" s="231"/>
      <c r="BF19" s="319"/>
      <c r="BG19" s="231"/>
      <c r="BH19" s="319"/>
      <c r="BI19" s="231"/>
      <c r="BJ19" s="319"/>
      <c r="BK19" s="231"/>
      <c r="BL19" s="319"/>
      <c r="BM19" s="231"/>
      <c r="BN19" s="319"/>
      <c r="BO19" s="231"/>
      <c r="BP19" s="319"/>
      <c r="BQ19" s="231"/>
      <c r="BR19" s="337"/>
    </row>
    <row r="20" spans="1:70" ht="15" customHeight="1" x14ac:dyDescent="0.35">
      <c r="A20" s="77">
        <v>18</v>
      </c>
      <c r="B20" s="318">
        <v>14</v>
      </c>
      <c r="C20" s="335"/>
      <c r="D20" s="336"/>
      <c r="E20" s="231"/>
      <c r="F20" s="319"/>
      <c r="G20" s="231"/>
      <c r="H20" s="319"/>
      <c r="I20" s="231"/>
      <c r="J20" s="319"/>
      <c r="K20" s="231"/>
      <c r="L20" s="319"/>
      <c r="M20" s="231"/>
      <c r="N20" s="319"/>
      <c r="O20" s="231"/>
      <c r="P20" s="319"/>
      <c r="Q20" s="231"/>
      <c r="R20" s="319"/>
      <c r="S20" s="231"/>
      <c r="T20" s="319"/>
      <c r="U20" s="231"/>
      <c r="V20" s="319"/>
      <c r="W20" s="231"/>
      <c r="X20" s="319"/>
      <c r="Y20" s="231"/>
      <c r="Z20" s="319"/>
      <c r="AA20" s="231"/>
      <c r="AB20" s="319"/>
      <c r="AC20" s="231"/>
      <c r="AD20" s="319"/>
      <c r="AE20" s="231"/>
      <c r="AF20" s="319"/>
      <c r="AG20" s="231"/>
      <c r="AH20" s="319"/>
      <c r="AI20" s="231"/>
      <c r="AJ20" s="319"/>
      <c r="AK20" s="231"/>
      <c r="AL20" s="319"/>
      <c r="AM20" s="231"/>
      <c r="AN20" s="319"/>
      <c r="AO20" s="231"/>
      <c r="AP20" s="319"/>
      <c r="AQ20" s="231"/>
      <c r="AR20" s="319"/>
      <c r="AS20" s="231"/>
      <c r="AT20" s="319"/>
      <c r="AU20" s="231"/>
      <c r="AV20" s="319"/>
      <c r="AW20" s="231"/>
      <c r="AX20" s="319"/>
      <c r="AY20" s="231"/>
      <c r="AZ20" s="319"/>
      <c r="BA20" s="231"/>
      <c r="BB20" s="319"/>
      <c r="BC20" s="231"/>
      <c r="BD20" s="319"/>
      <c r="BE20" s="231"/>
      <c r="BF20" s="319"/>
      <c r="BG20" s="231"/>
      <c r="BH20" s="319"/>
      <c r="BI20" s="231"/>
      <c r="BJ20" s="319"/>
      <c r="BK20" s="231"/>
      <c r="BL20" s="319"/>
      <c r="BM20" s="231"/>
      <c r="BN20" s="319"/>
      <c r="BO20" s="231"/>
      <c r="BP20" s="319"/>
      <c r="BQ20" s="231"/>
      <c r="BR20" s="337"/>
    </row>
    <row r="21" spans="1:70" ht="15" customHeight="1" x14ac:dyDescent="0.35">
      <c r="A21" s="77">
        <v>19</v>
      </c>
      <c r="B21" s="318">
        <v>15</v>
      </c>
      <c r="C21" s="335"/>
      <c r="D21" s="336"/>
      <c r="E21" s="231"/>
      <c r="F21" s="319"/>
      <c r="G21" s="231"/>
      <c r="H21" s="319"/>
      <c r="I21" s="231"/>
      <c r="J21" s="319"/>
      <c r="K21" s="231"/>
      <c r="L21" s="319"/>
      <c r="M21" s="231"/>
      <c r="N21" s="319"/>
      <c r="O21" s="231"/>
      <c r="P21" s="319"/>
      <c r="Q21" s="231"/>
      <c r="R21" s="319"/>
      <c r="S21" s="231"/>
      <c r="T21" s="319"/>
      <c r="U21" s="231"/>
      <c r="V21" s="319"/>
      <c r="W21" s="231"/>
      <c r="X21" s="319"/>
      <c r="Y21" s="231"/>
      <c r="Z21" s="319"/>
      <c r="AA21" s="231"/>
      <c r="AB21" s="319"/>
      <c r="AC21" s="231"/>
      <c r="AD21" s="319"/>
      <c r="AE21" s="231"/>
      <c r="AF21" s="319"/>
      <c r="AG21" s="231"/>
      <c r="AH21" s="319"/>
      <c r="AI21" s="231"/>
      <c r="AJ21" s="319"/>
      <c r="AK21" s="231"/>
      <c r="AL21" s="319"/>
      <c r="AM21" s="231"/>
      <c r="AN21" s="319"/>
      <c r="AO21" s="231"/>
      <c r="AP21" s="319"/>
      <c r="AQ21" s="231"/>
      <c r="AR21" s="319"/>
      <c r="AS21" s="231"/>
      <c r="AT21" s="319"/>
      <c r="AU21" s="231"/>
      <c r="AV21" s="319"/>
      <c r="AW21" s="231"/>
      <c r="AX21" s="319"/>
      <c r="AY21" s="231"/>
      <c r="AZ21" s="319"/>
      <c r="BA21" s="231"/>
      <c r="BB21" s="319"/>
      <c r="BC21" s="231"/>
      <c r="BD21" s="319"/>
      <c r="BE21" s="231"/>
      <c r="BF21" s="319"/>
      <c r="BG21" s="231"/>
      <c r="BH21" s="319"/>
      <c r="BI21" s="231"/>
      <c r="BJ21" s="319"/>
      <c r="BK21" s="231"/>
      <c r="BL21" s="319"/>
      <c r="BM21" s="231"/>
      <c r="BN21" s="319"/>
      <c r="BO21" s="231"/>
      <c r="BP21" s="319"/>
      <c r="BQ21" s="231"/>
      <c r="BR21" s="337"/>
    </row>
    <row r="22" spans="1:70" ht="15" customHeight="1" x14ac:dyDescent="0.35">
      <c r="A22" s="77">
        <v>20</v>
      </c>
      <c r="B22" s="318">
        <v>16</v>
      </c>
      <c r="C22" s="335"/>
      <c r="D22" s="336"/>
      <c r="E22" s="231"/>
      <c r="F22" s="319"/>
      <c r="G22" s="231"/>
      <c r="H22" s="319"/>
      <c r="I22" s="231"/>
      <c r="J22" s="319"/>
      <c r="K22" s="231"/>
      <c r="L22" s="319"/>
      <c r="M22" s="231"/>
      <c r="N22" s="319"/>
      <c r="O22" s="231"/>
      <c r="P22" s="319"/>
      <c r="Q22" s="231"/>
      <c r="R22" s="319"/>
      <c r="S22" s="231"/>
      <c r="T22" s="319"/>
      <c r="U22" s="231"/>
      <c r="V22" s="319"/>
      <c r="W22" s="231"/>
      <c r="X22" s="319"/>
      <c r="Y22" s="231"/>
      <c r="Z22" s="319"/>
      <c r="AA22" s="231"/>
      <c r="AB22" s="319"/>
      <c r="AC22" s="231"/>
      <c r="AD22" s="319"/>
      <c r="AE22" s="231"/>
      <c r="AF22" s="319"/>
      <c r="AG22" s="231"/>
      <c r="AH22" s="319"/>
      <c r="AI22" s="231"/>
      <c r="AJ22" s="319"/>
      <c r="AK22" s="231"/>
      <c r="AL22" s="319"/>
      <c r="AM22" s="231"/>
      <c r="AN22" s="319"/>
      <c r="AO22" s="231"/>
      <c r="AP22" s="319"/>
      <c r="AQ22" s="231"/>
      <c r="AR22" s="319"/>
      <c r="AS22" s="231"/>
      <c r="AT22" s="319"/>
      <c r="AU22" s="231"/>
      <c r="AV22" s="319"/>
      <c r="AW22" s="231"/>
      <c r="AX22" s="319"/>
      <c r="AY22" s="231"/>
      <c r="AZ22" s="319"/>
      <c r="BA22" s="231"/>
      <c r="BB22" s="319"/>
      <c r="BC22" s="231"/>
      <c r="BD22" s="319"/>
      <c r="BE22" s="231"/>
      <c r="BF22" s="319"/>
      <c r="BG22" s="231"/>
      <c r="BH22" s="319"/>
      <c r="BI22" s="231"/>
      <c r="BJ22" s="319"/>
      <c r="BK22" s="231"/>
      <c r="BL22" s="319"/>
      <c r="BM22" s="231"/>
      <c r="BN22" s="319"/>
      <c r="BO22" s="231"/>
      <c r="BP22" s="319"/>
      <c r="BQ22" s="231"/>
      <c r="BR22" s="337"/>
    </row>
    <row r="23" spans="1:70" ht="15" customHeight="1" x14ac:dyDescent="0.35">
      <c r="A23" s="77">
        <v>21</v>
      </c>
      <c r="B23" s="318">
        <v>17</v>
      </c>
      <c r="C23" s="335"/>
      <c r="D23" s="336"/>
      <c r="E23" s="231"/>
      <c r="F23" s="319"/>
      <c r="G23" s="231"/>
      <c r="H23" s="319"/>
      <c r="I23" s="231"/>
      <c r="J23" s="319"/>
      <c r="K23" s="231"/>
      <c r="L23" s="319"/>
      <c r="M23" s="231"/>
      <c r="N23" s="319"/>
      <c r="O23" s="231"/>
      <c r="P23" s="319"/>
      <c r="Q23" s="231"/>
      <c r="R23" s="319"/>
      <c r="S23" s="231"/>
      <c r="T23" s="319"/>
      <c r="U23" s="231"/>
      <c r="V23" s="319"/>
      <c r="W23" s="231"/>
      <c r="X23" s="319"/>
      <c r="Y23" s="231"/>
      <c r="Z23" s="319"/>
      <c r="AA23" s="231"/>
      <c r="AB23" s="319"/>
      <c r="AC23" s="231"/>
      <c r="AD23" s="319"/>
      <c r="AE23" s="231"/>
      <c r="AF23" s="319"/>
      <c r="AG23" s="231"/>
      <c r="AH23" s="319"/>
      <c r="AI23" s="231"/>
      <c r="AJ23" s="319"/>
      <c r="AK23" s="231"/>
      <c r="AL23" s="319"/>
      <c r="AM23" s="231"/>
      <c r="AN23" s="319"/>
      <c r="AO23" s="231"/>
      <c r="AP23" s="319"/>
      <c r="AQ23" s="231"/>
      <c r="AR23" s="319"/>
      <c r="AS23" s="231"/>
      <c r="AT23" s="319"/>
      <c r="AU23" s="231"/>
      <c r="AV23" s="319"/>
      <c r="AW23" s="231"/>
      <c r="AX23" s="319"/>
      <c r="AY23" s="231"/>
      <c r="AZ23" s="319"/>
      <c r="BA23" s="231"/>
      <c r="BB23" s="319"/>
      <c r="BC23" s="231"/>
      <c r="BD23" s="319"/>
      <c r="BE23" s="231"/>
      <c r="BF23" s="319"/>
      <c r="BG23" s="231"/>
      <c r="BH23" s="319"/>
      <c r="BI23" s="231"/>
      <c r="BJ23" s="319"/>
      <c r="BK23" s="231"/>
      <c r="BL23" s="319"/>
      <c r="BM23" s="231"/>
      <c r="BN23" s="319"/>
      <c r="BO23" s="231"/>
      <c r="BP23" s="319"/>
      <c r="BQ23" s="231"/>
      <c r="BR23" s="337"/>
    </row>
    <row r="24" spans="1:70" ht="15" customHeight="1" x14ac:dyDescent="0.35">
      <c r="A24" s="77">
        <v>22</v>
      </c>
      <c r="B24" s="318">
        <v>18</v>
      </c>
      <c r="C24" s="335"/>
      <c r="D24" s="336"/>
      <c r="E24" s="231"/>
      <c r="F24" s="319"/>
      <c r="G24" s="231"/>
      <c r="H24" s="319"/>
      <c r="I24" s="231"/>
      <c r="J24" s="319"/>
      <c r="K24" s="231"/>
      <c r="L24" s="319"/>
      <c r="M24" s="231"/>
      <c r="N24" s="319"/>
      <c r="O24" s="231"/>
      <c r="P24" s="319"/>
      <c r="Q24" s="231"/>
      <c r="R24" s="319"/>
      <c r="S24" s="231"/>
      <c r="T24" s="319"/>
      <c r="U24" s="231"/>
      <c r="V24" s="319"/>
      <c r="W24" s="231"/>
      <c r="X24" s="319"/>
      <c r="Y24" s="231"/>
      <c r="Z24" s="319"/>
      <c r="AA24" s="231"/>
      <c r="AB24" s="319"/>
      <c r="AC24" s="231"/>
      <c r="AD24" s="319"/>
      <c r="AE24" s="231"/>
      <c r="AF24" s="319"/>
      <c r="AG24" s="231"/>
      <c r="AH24" s="319"/>
      <c r="AI24" s="231"/>
      <c r="AJ24" s="319"/>
      <c r="AK24" s="231"/>
      <c r="AL24" s="319"/>
      <c r="AM24" s="231"/>
      <c r="AN24" s="319"/>
      <c r="AO24" s="231"/>
      <c r="AP24" s="319"/>
      <c r="AQ24" s="231"/>
      <c r="AR24" s="319"/>
      <c r="AS24" s="231"/>
      <c r="AT24" s="319"/>
      <c r="AU24" s="231"/>
      <c r="AV24" s="319"/>
      <c r="AW24" s="231"/>
      <c r="AX24" s="319"/>
      <c r="AY24" s="231"/>
      <c r="AZ24" s="319"/>
      <c r="BA24" s="231"/>
      <c r="BB24" s="319"/>
      <c r="BC24" s="231"/>
      <c r="BD24" s="319"/>
      <c r="BE24" s="231"/>
      <c r="BF24" s="319"/>
      <c r="BG24" s="231"/>
      <c r="BH24" s="319"/>
      <c r="BI24" s="231"/>
      <c r="BJ24" s="319"/>
      <c r="BK24" s="231"/>
      <c r="BL24" s="319"/>
      <c r="BM24" s="231"/>
      <c r="BN24" s="319"/>
      <c r="BO24" s="231"/>
      <c r="BP24" s="319"/>
      <c r="BQ24" s="231"/>
      <c r="BR24" s="337"/>
    </row>
    <row r="25" spans="1:70" ht="15" customHeight="1" x14ac:dyDescent="0.35">
      <c r="A25" s="77">
        <v>23</v>
      </c>
      <c r="B25" s="318">
        <v>19</v>
      </c>
      <c r="C25" s="335"/>
      <c r="D25" s="336"/>
      <c r="E25" s="231"/>
      <c r="F25" s="319"/>
      <c r="G25" s="231"/>
      <c r="H25" s="319"/>
      <c r="I25" s="231"/>
      <c r="J25" s="319"/>
      <c r="K25" s="231"/>
      <c r="L25" s="319"/>
      <c r="M25" s="231"/>
      <c r="N25" s="319"/>
      <c r="O25" s="231"/>
      <c r="P25" s="319"/>
      <c r="Q25" s="231"/>
      <c r="R25" s="319"/>
      <c r="S25" s="231"/>
      <c r="T25" s="319"/>
      <c r="U25" s="231"/>
      <c r="V25" s="319"/>
      <c r="W25" s="231"/>
      <c r="X25" s="319"/>
      <c r="Y25" s="231"/>
      <c r="Z25" s="319"/>
      <c r="AA25" s="231"/>
      <c r="AB25" s="319"/>
      <c r="AC25" s="231"/>
      <c r="AD25" s="319"/>
      <c r="AE25" s="231"/>
      <c r="AF25" s="319"/>
      <c r="AG25" s="231"/>
      <c r="AH25" s="319"/>
      <c r="AI25" s="231"/>
      <c r="AJ25" s="319"/>
      <c r="AK25" s="231"/>
      <c r="AL25" s="319"/>
      <c r="AM25" s="231"/>
      <c r="AN25" s="319"/>
      <c r="AO25" s="231"/>
      <c r="AP25" s="319"/>
      <c r="AQ25" s="231"/>
      <c r="AR25" s="319"/>
      <c r="AS25" s="231"/>
      <c r="AT25" s="319"/>
      <c r="AU25" s="231"/>
      <c r="AV25" s="319"/>
      <c r="AW25" s="231"/>
      <c r="AX25" s="319"/>
      <c r="AY25" s="231"/>
      <c r="AZ25" s="319"/>
      <c r="BA25" s="231"/>
      <c r="BB25" s="319"/>
      <c r="BC25" s="231"/>
      <c r="BD25" s="319"/>
      <c r="BE25" s="231"/>
      <c r="BF25" s="319"/>
      <c r="BG25" s="231"/>
      <c r="BH25" s="319"/>
      <c r="BI25" s="231"/>
      <c r="BJ25" s="319"/>
      <c r="BK25" s="231"/>
      <c r="BL25" s="319"/>
      <c r="BM25" s="231"/>
      <c r="BN25" s="319"/>
      <c r="BO25" s="231"/>
      <c r="BP25" s="319"/>
      <c r="BQ25" s="231"/>
      <c r="BR25" s="337"/>
    </row>
    <row r="26" spans="1:70" ht="15" customHeight="1" x14ac:dyDescent="0.35">
      <c r="A26" s="77">
        <v>24</v>
      </c>
      <c r="B26" s="318">
        <v>20</v>
      </c>
      <c r="C26" s="335"/>
      <c r="D26" s="336"/>
      <c r="E26" s="231"/>
      <c r="F26" s="319"/>
      <c r="G26" s="231"/>
      <c r="H26" s="319"/>
      <c r="I26" s="231"/>
      <c r="J26" s="319"/>
      <c r="K26" s="231"/>
      <c r="L26" s="319"/>
      <c r="M26" s="231"/>
      <c r="N26" s="319"/>
      <c r="O26" s="231"/>
      <c r="P26" s="319"/>
      <c r="Q26" s="231"/>
      <c r="R26" s="319"/>
      <c r="S26" s="231"/>
      <c r="T26" s="319"/>
      <c r="U26" s="231"/>
      <c r="V26" s="319"/>
      <c r="W26" s="231"/>
      <c r="X26" s="319"/>
      <c r="Y26" s="231"/>
      <c r="Z26" s="319"/>
      <c r="AA26" s="231"/>
      <c r="AB26" s="319"/>
      <c r="AC26" s="231"/>
      <c r="AD26" s="319"/>
      <c r="AE26" s="231"/>
      <c r="AF26" s="319"/>
      <c r="AG26" s="231"/>
      <c r="AH26" s="319"/>
      <c r="AI26" s="231"/>
      <c r="AJ26" s="319"/>
      <c r="AK26" s="231"/>
      <c r="AL26" s="319"/>
      <c r="AM26" s="231"/>
      <c r="AN26" s="319"/>
      <c r="AO26" s="231"/>
      <c r="AP26" s="319"/>
      <c r="AQ26" s="231"/>
      <c r="AR26" s="319"/>
      <c r="AS26" s="231"/>
      <c r="AT26" s="319"/>
      <c r="AU26" s="231"/>
      <c r="AV26" s="319"/>
      <c r="AW26" s="231"/>
      <c r="AX26" s="319"/>
      <c r="AY26" s="231"/>
      <c r="AZ26" s="319"/>
      <c r="BA26" s="231"/>
      <c r="BB26" s="319"/>
      <c r="BC26" s="231"/>
      <c r="BD26" s="319"/>
      <c r="BE26" s="231"/>
      <c r="BF26" s="319"/>
      <c r="BG26" s="231"/>
      <c r="BH26" s="319"/>
      <c r="BI26" s="231"/>
      <c r="BJ26" s="319"/>
      <c r="BK26" s="231"/>
      <c r="BL26" s="319"/>
      <c r="BM26" s="231"/>
      <c r="BN26" s="319"/>
      <c r="BO26" s="231"/>
      <c r="BP26" s="319"/>
      <c r="BQ26" s="231"/>
      <c r="BR26" s="337"/>
    </row>
    <row r="27" spans="1:70" ht="15" customHeight="1" x14ac:dyDescent="0.35">
      <c r="A27" s="77">
        <v>25</v>
      </c>
      <c r="B27" s="318">
        <v>21</v>
      </c>
      <c r="C27" s="335"/>
      <c r="D27" s="336"/>
      <c r="E27" s="231"/>
      <c r="F27" s="319"/>
      <c r="G27" s="231"/>
      <c r="H27" s="319"/>
      <c r="I27" s="231"/>
      <c r="J27" s="319"/>
      <c r="K27" s="231"/>
      <c r="L27" s="319"/>
      <c r="M27" s="231"/>
      <c r="N27" s="319"/>
      <c r="O27" s="231"/>
      <c r="P27" s="319"/>
      <c r="Q27" s="231"/>
      <c r="R27" s="319"/>
      <c r="S27" s="231"/>
      <c r="T27" s="319"/>
      <c r="U27" s="231"/>
      <c r="V27" s="319"/>
      <c r="W27" s="231"/>
      <c r="X27" s="319"/>
      <c r="Y27" s="231"/>
      <c r="Z27" s="319"/>
      <c r="AA27" s="231"/>
      <c r="AB27" s="319"/>
      <c r="AC27" s="231"/>
      <c r="AD27" s="319"/>
      <c r="AE27" s="231"/>
      <c r="AF27" s="319"/>
      <c r="AG27" s="231"/>
      <c r="AH27" s="319"/>
      <c r="AI27" s="231"/>
      <c r="AJ27" s="319"/>
      <c r="AK27" s="231"/>
      <c r="AL27" s="319"/>
      <c r="AM27" s="231"/>
      <c r="AN27" s="319"/>
      <c r="AO27" s="231"/>
      <c r="AP27" s="319"/>
      <c r="AQ27" s="231"/>
      <c r="AR27" s="319"/>
      <c r="AS27" s="231"/>
      <c r="AT27" s="319"/>
      <c r="AU27" s="231"/>
      <c r="AV27" s="319"/>
      <c r="AW27" s="231"/>
      <c r="AX27" s="319"/>
      <c r="AY27" s="231"/>
      <c r="AZ27" s="319"/>
      <c r="BA27" s="231"/>
      <c r="BB27" s="319"/>
      <c r="BC27" s="231"/>
      <c r="BD27" s="319"/>
      <c r="BE27" s="231"/>
      <c r="BF27" s="319"/>
      <c r="BG27" s="231"/>
      <c r="BH27" s="319"/>
      <c r="BI27" s="231"/>
      <c r="BJ27" s="319"/>
      <c r="BK27" s="231"/>
      <c r="BL27" s="319"/>
      <c r="BM27" s="231"/>
      <c r="BN27" s="319"/>
      <c r="BO27" s="231"/>
      <c r="BP27" s="319"/>
      <c r="BQ27" s="231"/>
      <c r="BR27" s="337"/>
    </row>
    <row r="28" spans="1:70" ht="15" customHeight="1" x14ac:dyDescent="0.35">
      <c r="A28" s="77">
        <v>26</v>
      </c>
      <c r="B28" s="318">
        <v>22</v>
      </c>
      <c r="C28" s="335"/>
      <c r="D28" s="336"/>
      <c r="E28" s="231"/>
      <c r="F28" s="319"/>
      <c r="G28" s="231"/>
      <c r="H28" s="319"/>
      <c r="I28" s="231"/>
      <c r="J28" s="319"/>
      <c r="K28" s="231"/>
      <c r="L28" s="319"/>
      <c r="M28" s="231"/>
      <c r="N28" s="319"/>
      <c r="O28" s="231"/>
      <c r="P28" s="319"/>
      <c r="Q28" s="231"/>
      <c r="R28" s="319"/>
      <c r="S28" s="231"/>
      <c r="T28" s="319"/>
      <c r="U28" s="231"/>
      <c r="V28" s="319"/>
      <c r="W28" s="231"/>
      <c r="X28" s="319"/>
      <c r="Y28" s="231"/>
      <c r="Z28" s="319"/>
      <c r="AA28" s="231"/>
      <c r="AB28" s="319"/>
      <c r="AC28" s="231"/>
      <c r="AD28" s="319"/>
      <c r="AE28" s="231"/>
      <c r="AF28" s="319"/>
      <c r="AG28" s="231"/>
      <c r="AH28" s="319"/>
      <c r="AI28" s="231"/>
      <c r="AJ28" s="319"/>
      <c r="AK28" s="231"/>
      <c r="AL28" s="319"/>
      <c r="AM28" s="231"/>
      <c r="AN28" s="319"/>
      <c r="AO28" s="231"/>
      <c r="AP28" s="319"/>
      <c r="AQ28" s="231"/>
      <c r="AR28" s="319"/>
      <c r="AS28" s="231"/>
      <c r="AT28" s="319"/>
      <c r="AU28" s="231"/>
      <c r="AV28" s="319"/>
      <c r="AW28" s="231"/>
      <c r="AX28" s="319"/>
      <c r="AY28" s="231"/>
      <c r="AZ28" s="319"/>
      <c r="BA28" s="231"/>
      <c r="BB28" s="319"/>
      <c r="BC28" s="231"/>
      <c r="BD28" s="319"/>
      <c r="BE28" s="231"/>
      <c r="BF28" s="319"/>
      <c r="BG28" s="231"/>
      <c r="BH28" s="319"/>
      <c r="BI28" s="231"/>
      <c r="BJ28" s="319"/>
      <c r="BK28" s="231"/>
      <c r="BL28" s="319"/>
      <c r="BM28" s="231"/>
      <c r="BN28" s="319"/>
      <c r="BO28" s="231"/>
      <c r="BP28" s="319"/>
      <c r="BQ28" s="231"/>
      <c r="BR28" s="337"/>
    </row>
    <row r="29" spans="1:70" ht="15" customHeight="1" x14ac:dyDescent="0.35">
      <c r="A29" s="77">
        <v>27</v>
      </c>
      <c r="B29" s="318">
        <v>23</v>
      </c>
      <c r="C29" s="335"/>
      <c r="D29" s="336"/>
      <c r="E29" s="231"/>
      <c r="F29" s="319"/>
      <c r="G29" s="231"/>
      <c r="H29" s="319"/>
      <c r="I29" s="231"/>
      <c r="J29" s="319"/>
      <c r="K29" s="231"/>
      <c r="L29" s="319"/>
      <c r="M29" s="231"/>
      <c r="N29" s="319"/>
      <c r="O29" s="231"/>
      <c r="P29" s="319"/>
      <c r="Q29" s="231"/>
      <c r="R29" s="319"/>
      <c r="S29" s="231"/>
      <c r="T29" s="319"/>
      <c r="U29" s="231"/>
      <c r="V29" s="319"/>
      <c r="W29" s="231"/>
      <c r="X29" s="319"/>
      <c r="Y29" s="231"/>
      <c r="Z29" s="319"/>
      <c r="AA29" s="231"/>
      <c r="AB29" s="319"/>
      <c r="AC29" s="231"/>
      <c r="AD29" s="319"/>
      <c r="AE29" s="231"/>
      <c r="AF29" s="319"/>
      <c r="AG29" s="231"/>
      <c r="AH29" s="319"/>
      <c r="AI29" s="231"/>
      <c r="AJ29" s="319"/>
      <c r="AK29" s="231"/>
      <c r="AL29" s="319"/>
      <c r="AM29" s="231"/>
      <c r="AN29" s="319"/>
      <c r="AO29" s="231"/>
      <c r="AP29" s="319"/>
      <c r="AQ29" s="231"/>
      <c r="AR29" s="319"/>
      <c r="AS29" s="231"/>
      <c r="AT29" s="319"/>
      <c r="AU29" s="231"/>
      <c r="AV29" s="319"/>
      <c r="AW29" s="231"/>
      <c r="AX29" s="319"/>
      <c r="AY29" s="231"/>
      <c r="AZ29" s="319"/>
      <c r="BA29" s="231"/>
      <c r="BB29" s="319"/>
      <c r="BC29" s="231"/>
      <c r="BD29" s="319"/>
      <c r="BE29" s="231"/>
      <c r="BF29" s="319"/>
      <c r="BG29" s="231"/>
      <c r="BH29" s="319"/>
      <c r="BI29" s="231"/>
      <c r="BJ29" s="319"/>
      <c r="BK29" s="231"/>
      <c r="BL29" s="319"/>
      <c r="BM29" s="231"/>
      <c r="BN29" s="319"/>
      <c r="BO29" s="231"/>
      <c r="BP29" s="319"/>
      <c r="BQ29" s="231"/>
      <c r="BR29" s="337"/>
    </row>
    <row r="30" spans="1:70" ht="15" customHeight="1" x14ac:dyDescent="0.35">
      <c r="A30" s="77">
        <v>28</v>
      </c>
      <c r="B30" s="318">
        <v>24</v>
      </c>
      <c r="C30" s="335"/>
      <c r="D30" s="336"/>
      <c r="E30" s="231"/>
      <c r="F30" s="319"/>
      <c r="G30" s="231"/>
      <c r="H30" s="319"/>
      <c r="I30" s="231"/>
      <c r="J30" s="319"/>
      <c r="K30" s="231"/>
      <c r="L30" s="319"/>
      <c r="M30" s="231"/>
      <c r="N30" s="319"/>
      <c r="O30" s="231"/>
      <c r="P30" s="319"/>
      <c r="Q30" s="231"/>
      <c r="R30" s="319"/>
      <c r="S30" s="231"/>
      <c r="T30" s="319"/>
      <c r="U30" s="231"/>
      <c r="V30" s="319"/>
      <c r="W30" s="231"/>
      <c r="X30" s="319"/>
      <c r="Y30" s="231"/>
      <c r="Z30" s="319"/>
      <c r="AA30" s="231"/>
      <c r="AB30" s="319"/>
      <c r="AC30" s="231"/>
      <c r="AD30" s="319"/>
      <c r="AE30" s="231"/>
      <c r="AF30" s="319"/>
      <c r="AG30" s="231"/>
      <c r="AH30" s="319"/>
      <c r="AI30" s="231"/>
      <c r="AJ30" s="319"/>
      <c r="AK30" s="231"/>
      <c r="AL30" s="319"/>
      <c r="AM30" s="231"/>
      <c r="AN30" s="319"/>
      <c r="AO30" s="231"/>
      <c r="AP30" s="319"/>
      <c r="AQ30" s="231"/>
      <c r="AR30" s="319"/>
      <c r="AS30" s="231"/>
      <c r="AT30" s="319"/>
      <c r="AU30" s="231"/>
      <c r="AV30" s="319"/>
      <c r="AW30" s="231"/>
      <c r="AX30" s="319"/>
      <c r="AY30" s="231"/>
      <c r="AZ30" s="319"/>
      <c r="BA30" s="231"/>
      <c r="BB30" s="319"/>
      <c r="BC30" s="231"/>
      <c r="BD30" s="319"/>
      <c r="BE30" s="231"/>
      <c r="BF30" s="319"/>
      <c r="BG30" s="231"/>
      <c r="BH30" s="319"/>
      <c r="BI30" s="231"/>
      <c r="BJ30" s="319"/>
      <c r="BK30" s="231"/>
      <c r="BL30" s="319"/>
      <c r="BM30" s="231"/>
      <c r="BN30" s="319"/>
      <c r="BO30" s="231"/>
      <c r="BP30" s="319"/>
      <c r="BQ30" s="231"/>
      <c r="BR30" s="337"/>
    </row>
    <row r="31" spans="1:70" ht="15" customHeight="1" x14ac:dyDescent="0.35">
      <c r="A31" s="77">
        <v>29</v>
      </c>
      <c r="B31" s="318">
        <v>25</v>
      </c>
      <c r="C31" s="335"/>
      <c r="D31" s="336"/>
      <c r="E31" s="231"/>
      <c r="F31" s="319"/>
      <c r="G31" s="231"/>
      <c r="H31" s="319"/>
      <c r="I31" s="231"/>
      <c r="J31" s="319"/>
      <c r="K31" s="231"/>
      <c r="L31" s="319"/>
      <c r="M31" s="231"/>
      <c r="N31" s="319"/>
      <c r="O31" s="231"/>
      <c r="P31" s="319"/>
      <c r="Q31" s="231"/>
      <c r="R31" s="319"/>
      <c r="S31" s="231"/>
      <c r="T31" s="319"/>
      <c r="U31" s="231"/>
      <c r="V31" s="319"/>
      <c r="W31" s="231"/>
      <c r="X31" s="319"/>
      <c r="Y31" s="231"/>
      <c r="Z31" s="319"/>
      <c r="AA31" s="231"/>
      <c r="AB31" s="319"/>
      <c r="AC31" s="231"/>
      <c r="AD31" s="319"/>
      <c r="AE31" s="231"/>
      <c r="AF31" s="319"/>
      <c r="AG31" s="231"/>
      <c r="AH31" s="319"/>
      <c r="AI31" s="231"/>
      <c r="AJ31" s="319"/>
      <c r="AK31" s="231"/>
      <c r="AL31" s="319"/>
      <c r="AM31" s="231"/>
      <c r="AN31" s="319"/>
      <c r="AO31" s="231"/>
      <c r="AP31" s="319"/>
      <c r="AQ31" s="231"/>
      <c r="AR31" s="319"/>
      <c r="AS31" s="231"/>
      <c r="AT31" s="319"/>
      <c r="AU31" s="231"/>
      <c r="AV31" s="319"/>
      <c r="AW31" s="231"/>
      <c r="AX31" s="319"/>
      <c r="AY31" s="231"/>
      <c r="AZ31" s="319"/>
      <c r="BA31" s="231"/>
      <c r="BB31" s="319"/>
      <c r="BC31" s="231"/>
      <c r="BD31" s="319"/>
      <c r="BE31" s="231"/>
      <c r="BF31" s="319"/>
      <c r="BG31" s="231"/>
      <c r="BH31" s="319"/>
      <c r="BI31" s="231"/>
      <c r="BJ31" s="319"/>
      <c r="BK31" s="231"/>
      <c r="BL31" s="319"/>
      <c r="BM31" s="231"/>
      <c r="BN31" s="319"/>
      <c r="BO31" s="231"/>
      <c r="BP31" s="319"/>
      <c r="BQ31" s="231"/>
      <c r="BR31" s="337"/>
    </row>
    <row r="32" spans="1:70" ht="15" customHeight="1" x14ac:dyDescent="0.35">
      <c r="A32" s="77">
        <v>30</v>
      </c>
      <c r="B32" s="318">
        <v>26</v>
      </c>
      <c r="C32" s="335"/>
      <c r="D32" s="336"/>
      <c r="E32" s="231"/>
      <c r="F32" s="319"/>
      <c r="G32" s="231"/>
      <c r="H32" s="319"/>
      <c r="I32" s="231"/>
      <c r="J32" s="319"/>
      <c r="K32" s="231"/>
      <c r="L32" s="319"/>
      <c r="M32" s="231"/>
      <c r="N32" s="319"/>
      <c r="O32" s="231"/>
      <c r="P32" s="319"/>
      <c r="Q32" s="231"/>
      <c r="R32" s="319"/>
      <c r="S32" s="231"/>
      <c r="T32" s="319"/>
      <c r="U32" s="231"/>
      <c r="V32" s="319"/>
      <c r="W32" s="231"/>
      <c r="X32" s="319"/>
      <c r="Y32" s="231"/>
      <c r="Z32" s="319"/>
      <c r="AA32" s="231"/>
      <c r="AB32" s="319"/>
      <c r="AC32" s="231"/>
      <c r="AD32" s="319"/>
      <c r="AE32" s="231"/>
      <c r="AF32" s="319"/>
      <c r="AG32" s="231"/>
      <c r="AH32" s="319"/>
      <c r="AI32" s="231"/>
      <c r="AJ32" s="319"/>
      <c r="AK32" s="231"/>
      <c r="AL32" s="319"/>
      <c r="AM32" s="231"/>
      <c r="AN32" s="319"/>
      <c r="AO32" s="231"/>
      <c r="AP32" s="319"/>
      <c r="AQ32" s="231"/>
      <c r="AR32" s="319"/>
      <c r="AS32" s="231"/>
      <c r="AT32" s="319"/>
      <c r="AU32" s="231"/>
      <c r="AV32" s="319"/>
      <c r="AW32" s="231"/>
      <c r="AX32" s="319"/>
      <c r="AY32" s="231"/>
      <c r="AZ32" s="319"/>
      <c r="BA32" s="231"/>
      <c r="BB32" s="319"/>
      <c r="BC32" s="231"/>
      <c r="BD32" s="319"/>
      <c r="BE32" s="231"/>
      <c r="BF32" s="319"/>
      <c r="BG32" s="231"/>
      <c r="BH32" s="319"/>
      <c r="BI32" s="231"/>
      <c r="BJ32" s="319"/>
      <c r="BK32" s="231"/>
      <c r="BL32" s="319"/>
      <c r="BM32" s="231"/>
      <c r="BN32" s="319"/>
      <c r="BO32" s="231"/>
      <c r="BP32" s="319"/>
      <c r="BQ32" s="231"/>
      <c r="BR32" s="337"/>
    </row>
    <row r="33" spans="1:70" ht="15" customHeight="1" x14ac:dyDescent="0.35">
      <c r="A33" s="77">
        <v>31</v>
      </c>
      <c r="B33" s="318">
        <v>27</v>
      </c>
      <c r="C33" s="335"/>
      <c r="D33" s="336"/>
      <c r="E33" s="231"/>
      <c r="F33" s="319"/>
      <c r="G33" s="231"/>
      <c r="H33" s="319"/>
      <c r="I33" s="231"/>
      <c r="J33" s="319"/>
      <c r="K33" s="231"/>
      <c r="L33" s="319"/>
      <c r="M33" s="231"/>
      <c r="N33" s="319"/>
      <c r="O33" s="231"/>
      <c r="P33" s="319"/>
      <c r="Q33" s="231"/>
      <c r="R33" s="319"/>
      <c r="S33" s="231"/>
      <c r="T33" s="319"/>
      <c r="U33" s="231"/>
      <c r="V33" s="319"/>
      <c r="W33" s="231"/>
      <c r="X33" s="319"/>
      <c r="Y33" s="231"/>
      <c r="Z33" s="319"/>
      <c r="AA33" s="231"/>
      <c r="AB33" s="319"/>
      <c r="AC33" s="231"/>
      <c r="AD33" s="319"/>
      <c r="AE33" s="231"/>
      <c r="AF33" s="319"/>
      <c r="AG33" s="231"/>
      <c r="AH33" s="319"/>
      <c r="AI33" s="231"/>
      <c r="AJ33" s="319"/>
      <c r="AK33" s="231"/>
      <c r="AL33" s="319"/>
      <c r="AM33" s="231"/>
      <c r="AN33" s="319"/>
      <c r="AO33" s="231"/>
      <c r="AP33" s="319"/>
      <c r="AQ33" s="231"/>
      <c r="AR33" s="319"/>
      <c r="AS33" s="231"/>
      <c r="AT33" s="319"/>
      <c r="AU33" s="231"/>
      <c r="AV33" s="319"/>
      <c r="AW33" s="231"/>
      <c r="AX33" s="319"/>
      <c r="AY33" s="231"/>
      <c r="AZ33" s="319"/>
      <c r="BA33" s="231"/>
      <c r="BB33" s="319"/>
      <c r="BC33" s="231"/>
      <c r="BD33" s="319"/>
      <c r="BE33" s="231"/>
      <c r="BF33" s="319"/>
      <c r="BG33" s="231"/>
      <c r="BH33" s="319"/>
      <c r="BI33" s="231"/>
      <c r="BJ33" s="319"/>
      <c r="BK33" s="231"/>
      <c r="BL33" s="319"/>
      <c r="BM33" s="231"/>
      <c r="BN33" s="319"/>
      <c r="BO33" s="231"/>
      <c r="BP33" s="319"/>
      <c r="BQ33" s="231"/>
      <c r="BR33" s="337"/>
    </row>
    <row r="34" spans="1:70" ht="15" customHeight="1" x14ac:dyDescent="0.35">
      <c r="A34" s="77">
        <v>32</v>
      </c>
      <c r="B34" s="318">
        <v>28</v>
      </c>
      <c r="C34" s="335"/>
      <c r="D34" s="336"/>
      <c r="E34" s="231"/>
      <c r="F34" s="319"/>
      <c r="G34" s="231"/>
      <c r="H34" s="319"/>
      <c r="I34" s="231"/>
      <c r="J34" s="319"/>
      <c r="K34" s="231"/>
      <c r="L34" s="319"/>
      <c r="M34" s="231"/>
      <c r="N34" s="319"/>
      <c r="O34" s="231"/>
      <c r="P34" s="319"/>
      <c r="Q34" s="231"/>
      <c r="R34" s="319"/>
      <c r="S34" s="231"/>
      <c r="T34" s="319"/>
      <c r="U34" s="231"/>
      <c r="V34" s="319"/>
      <c r="W34" s="231"/>
      <c r="X34" s="319"/>
      <c r="Y34" s="231"/>
      <c r="Z34" s="319"/>
      <c r="AA34" s="231"/>
      <c r="AB34" s="319"/>
      <c r="AC34" s="231"/>
      <c r="AD34" s="319"/>
      <c r="AE34" s="231"/>
      <c r="AF34" s="319"/>
      <c r="AG34" s="231"/>
      <c r="AH34" s="319"/>
      <c r="AI34" s="231"/>
      <c r="AJ34" s="319"/>
      <c r="AK34" s="231"/>
      <c r="AL34" s="319"/>
      <c r="AM34" s="231"/>
      <c r="AN34" s="319"/>
      <c r="AO34" s="231"/>
      <c r="AP34" s="319"/>
      <c r="AQ34" s="231"/>
      <c r="AR34" s="319"/>
      <c r="AS34" s="231"/>
      <c r="AT34" s="319"/>
      <c r="AU34" s="231"/>
      <c r="AV34" s="319"/>
      <c r="AW34" s="231"/>
      <c r="AX34" s="319"/>
      <c r="AY34" s="231"/>
      <c r="AZ34" s="319"/>
      <c r="BA34" s="231"/>
      <c r="BB34" s="319"/>
      <c r="BC34" s="231"/>
      <c r="BD34" s="319"/>
      <c r="BE34" s="231"/>
      <c r="BF34" s="319"/>
      <c r="BG34" s="231"/>
      <c r="BH34" s="319"/>
      <c r="BI34" s="231"/>
      <c r="BJ34" s="319"/>
      <c r="BK34" s="231"/>
      <c r="BL34" s="319"/>
      <c r="BM34" s="231"/>
      <c r="BN34" s="319"/>
      <c r="BO34" s="231"/>
      <c r="BP34" s="319"/>
      <c r="BQ34" s="231"/>
      <c r="BR34" s="337"/>
    </row>
    <row r="35" spans="1:70" ht="15" customHeight="1" x14ac:dyDescent="0.35">
      <c r="A35" s="77">
        <v>33</v>
      </c>
      <c r="B35" s="318">
        <v>29</v>
      </c>
      <c r="C35" s="335"/>
      <c r="D35" s="336"/>
      <c r="E35" s="231"/>
      <c r="F35" s="319"/>
      <c r="G35" s="231"/>
      <c r="H35" s="319"/>
      <c r="I35" s="231"/>
      <c r="J35" s="319"/>
      <c r="K35" s="231"/>
      <c r="L35" s="319"/>
      <c r="M35" s="231"/>
      <c r="N35" s="319"/>
      <c r="O35" s="231"/>
      <c r="P35" s="319"/>
      <c r="Q35" s="231"/>
      <c r="R35" s="319"/>
      <c r="S35" s="231"/>
      <c r="T35" s="319"/>
      <c r="U35" s="231"/>
      <c r="V35" s="319"/>
      <c r="W35" s="231"/>
      <c r="X35" s="319"/>
      <c r="Y35" s="231"/>
      <c r="Z35" s="319"/>
      <c r="AA35" s="231"/>
      <c r="AB35" s="319"/>
      <c r="AC35" s="231"/>
      <c r="AD35" s="319"/>
      <c r="AE35" s="231"/>
      <c r="AF35" s="319"/>
      <c r="AG35" s="231"/>
      <c r="AH35" s="319"/>
      <c r="AI35" s="231"/>
      <c r="AJ35" s="319"/>
      <c r="AK35" s="231"/>
      <c r="AL35" s="319"/>
      <c r="AM35" s="231"/>
      <c r="AN35" s="319"/>
      <c r="AO35" s="231"/>
      <c r="AP35" s="319"/>
      <c r="AQ35" s="231"/>
      <c r="AR35" s="319"/>
      <c r="AS35" s="231"/>
      <c r="AT35" s="319"/>
      <c r="AU35" s="231"/>
      <c r="AV35" s="319"/>
      <c r="AW35" s="231"/>
      <c r="AX35" s="319"/>
      <c r="AY35" s="231"/>
      <c r="AZ35" s="319"/>
      <c r="BA35" s="231"/>
      <c r="BB35" s="319"/>
      <c r="BC35" s="231"/>
      <c r="BD35" s="319"/>
      <c r="BE35" s="231"/>
      <c r="BF35" s="319"/>
      <c r="BG35" s="231"/>
      <c r="BH35" s="319"/>
      <c r="BI35" s="231"/>
      <c r="BJ35" s="319"/>
      <c r="BK35" s="231"/>
      <c r="BL35" s="319"/>
      <c r="BM35" s="231"/>
      <c r="BN35" s="319"/>
      <c r="BO35" s="231"/>
      <c r="BP35" s="319"/>
      <c r="BQ35" s="231"/>
      <c r="BR35" s="337"/>
    </row>
    <row r="36" spans="1:70" ht="15" customHeight="1" x14ac:dyDescent="0.35">
      <c r="A36" s="77">
        <v>34</v>
      </c>
      <c r="B36" s="318">
        <v>30</v>
      </c>
      <c r="C36" s="335"/>
      <c r="D36" s="336"/>
      <c r="E36" s="231"/>
      <c r="F36" s="319"/>
      <c r="G36" s="231"/>
      <c r="H36" s="319"/>
      <c r="I36" s="231"/>
      <c r="J36" s="319"/>
      <c r="K36" s="231"/>
      <c r="L36" s="319"/>
      <c r="M36" s="231"/>
      <c r="N36" s="319"/>
      <c r="O36" s="231"/>
      <c r="P36" s="319"/>
      <c r="Q36" s="231"/>
      <c r="R36" s="319"/>
      <c r="S36" s="231"/>
      <c r="T36" s="319"/>
      <c r="U36" s="231"/>
      <c r="V36" s="319"/>
      <c r="W36" s="231"/>
      <c r="X36" s="319"/>
      <c r="Y36" s="231"/>
      <c r="Z36" s="319"/>
      <c r="AA36" s="231"/>
      <c r="AB36" s="319"/>
      <c r="AC36" s="231"/>
      <c r="AD36" s="319"/>
      <c r="AE36" s="231"/>
      <c r="AF36" s="319"/>
      <c r="AG36" s="231"/>
      <c r="AH36" s="319"/>
      <c r="AI36" s="231"/>
      <c r="AJ36" s="319"/>
      <c r="AK36" s="231"/>
      <c r="AL36" s="319"/>
      <c r="AM36" s="231"/>
      <c r="AN36" s="319"/>
      <c r="AO36" s="231"/>
      <c r="AP36" s="319"/>
      <c r="AQ36" s="231"/>
      <c r="AR36" s="319"/>
      <c r="AS36" s="231"/>
      <c r="AT36" s="319"/>
      <c r="AU36" s="231"/>
      <c r="AV36" s="319"/>
      <c r="AW36" s="231"/>
      <c r="AX36" s="319"/>
      <c r="AY36" s="231"/>
      <c r="AZ36" s="319"/>
      <c r="BA36" s="231"/>
      <c r="BB36" s="319"/>
      <c r="BC36" s="231"/>
      <c r="BD36" s="319"/>
      <c r="BE36" s="231"/>
      <c r="BF36" s="319"/>
      <c r="BG36" s="231"/>
      <c r="BH36" s="319"/>
      <c r="BI36" s="231"/>
      <c r="BJ36" s="319"/>
      <c r="BK36" s="231"/>
      <c r="BL36" s="319"/>
      <c r="BM36" s="231"/>
      <c r="BN36" s="319"/>
      <c r="BO36" s="231"/>
      <c r="BP36" s="319"/>
      <c r="BQ36" s="231"/>
      <c r="BR36" s="337"/>
    </row>
    <row r="37" spans="1:70" ht="15" customHeight="1" x14ac:dyDescent="0.35">
      <c r="A37" s="77">
        <v>35</v>
      </c>
      <c r="B37" s="318">
        <v>31</v>
      </c>
      <c r="C37" s="335"/>
      <c r="D37" s="336"/>
      <c r="E37" s="231"/>
      <c r="F37" s="319"/>
      <c r="G37" s="231"/>
      <c r="H37" s="319"/>
      <c r="I37" s="231"/>
      <c r="J37" s="319"/>
      <c r="K37" s="231"/>
      <c r="L37" s="319"/>
      <c r="M37" s="231"/>
      <c r="N37" s="319"/>
      <c r="O37" s="231"/>
      <c r="P37" s="319"/>
      <c r="Q37" s="231"/>
      <c r="R37" s="319"/>
      <c r="S37" s="231"/>
      <c r="T37" s="319"/>
      <c r="U37" s="231"/>
      <c r="V37" s="319"/>
      <c r="W37" s="231"/>
      <c r="X37" s="319"/>
      <c r="Y37" s="231"/>
      <c r="Z37" s="319"/>
      <c r="AA37" s="231"/>
      <c r="AB37" s="319"/>
      <c r="AC37" s="231"/>
      <c r="AD37" s="319"/>
      <c r="AE37" s="231"/>
      <c r="AF37" s="319"/>
      <c r="AG37" s="231"/>
      <c r="AH37" s="319"/>
      <c r="AI37" s="231"/>
      <c r="AJ37" s="319"/>
      <c r="AK37" s="231"/>
      <c r="AL37" s="319"/>
      <c r="AM37" s="231"/>
      <c r="AN37" s="319"/>
      <c r="AO37" s="231"/>
      <c r="AP37" s="319"/>
      <c r="AQ37" s="231"/>
      <c r="AR37" s="319"/>
      <c r="AS37" s="231"/>
      <c r="AT37" s="319"/>
      <c r="AU37" s="231"/>
      <c r="AV37" s="319"/>
      <c r="AW37" s="231"/>
      <c r="AX37" s="319"/>
      <c r="AY37" s="231"/>
      <c r="AZ37" s="319"/>
      <c r="BA37" s="231"/>
      <c r="BB37" s="319"/>
      <c r="BC37" s="231"/>
      <c r="BD37" s="319"/>
      <c r="BE37" s="231"/>
      <c r="BF37" s="319"/>
      <c r="BG37" s="231"/>
      <c r="BH37" s="319"/>
      <c r="BI37" s="231"/>
      <c r="BJ37" s="319"/>
      <c r="BK37" s="231"/>
      <c r="BL37" s="319"/>
      <c r="BM37" s="231"/>
      <c r="BN37" s="319"/>
      <c r="BO37" s="231"/>
      <c r="BP37" s="319"/>
      <c r="BQ37" s="231"/>
      <c r="BR37" s="337"/>
    </row>
    <row r="38" spans="1:70" ht="15" customHeight="1" x14ac:dyDescent="0.35">
      <c r="A38" s="77">
        <v>36</v>
      </c>
      <c r="B38" s="318">
        <v>32</v>
      </c>
      <c r="C38" s="335"/>
      <c r="D38" s="336"/>
      <c r="E38" s="231"/>
      <c r="F38" s="319"/>
      <c r="G38" s="231"/>
      <c r="H38" s="319"/>
      <c r="I38" s="231"/>
      <c r="J38" s="319"/>
      <c r="K38" s="231"/>
      <c r="L38" s="319"/>
      <c r="M38" s="231"/>
      <c r="N38" s="319"/>
      <c r="O38" s="231"/>
      <c r="P38" s="319"/>
      <c r="Q38" s="231"/>
      <c r="R38" s="319"/>
      <c r="S38" s="231"/>
      <c r="T38" s="319"/>
      <c r="U38" s="231"/>
      <c r="V38" s="319"/>
      <c r="W38" s="231"/>
      <c r="X38" s="319"/>
      <c r="Y38" s="231"/>
      <c r="Z38" s="319"/>
      <c r="AA38" s="231"/>
      <c r="AB38" s="319"/>
      <c r="AC38" s="231"/>
      <c r="AD38" s="319"/>
      <c r="AE38" s="231"/>
      <c r="AF38" s="319"/>
      <c r="AG38" s="231"/>
      <c r="AH38" s="319"/>
      <c r="AI38" s="231"/>
      <c r="AJ38" s="319"/>
      <c r="AK38" s="231"/>
      <c r="AL38" s="319"/>
      <c r="AM38" s="231"/>
      <c r="AN38" s="319"/>
      <c r="AO38" s="231"/>
      <c r="AP38" s="319"/>
      <c r="AQ38" s="231"/>
      <c r="AR38" s="319"/>
      <c r="AS38" s="231"/>
      <c r="AT38" s="319"/>
      <c r="AU38" s="231"/>
      <c r="AV38" s="319"/>
      <c r="AW38" s="231"/>
      <c r="AX38" s="319"/>
      <c r="AY38" s="231"/>
      <c r="AZ38" s="319"/>
      <c r="BA38" s="231"/>
      <c r="BB38" s="319"/>
      <c r="BC38" s="231"/>
      <c r="BD38" s="319"/>
      <c r="BE38" s="231"/>
      <c r="BF38" s="319"/>
      <c r="BG38" s="231"/>
      <c r="BH38" s="319"/>
      <c r="BI38" s="231"/>
      <c r="BJ38" s="319"/>
      <c r="BK38" s="231"/>
      <c r="BL38" s="319"/>
      <c r="BM38" s="231"/>
      <c r="BN38" s="319"/>
      <c r="BO38" s="231"/>
      <c r="BP38" s="319"/>
      <c r="BQ38" s="231"/>
      <c r="BR38" s="337"/>
    </row>
    <row r="39" spans="1:70" ht="15" customHeight="1" x14ac:dyDescent="0.35">
      <c r="A39" s="77">
        <v>37</v>
      </c>
      <c r="B39" s="318">
        <v>33</v>
      </c>
      <c r="C39" s="335"/>
      <c r="D39" s="336"/>
      <c r="E39" s="231"/>
      <c r="F39" s="319"/>
      <c r="G39" s="231"/>
      <c r="H39" s="319"/>
      <c r="I39" s="231"/>
      <c r="J39" s="319"/>
      <c r="K39" s="231"/>
      <c r="L39" s="319"/>
      <c r="M39" s="231"/>
      <c r="N39" s="319"/>
      <c r="O39" s="231"/>
      <c r="P39" s="319"/>
      <c r="Q39" s="231"/>
      <c r="R39" s="319"/>
      <c r="S39" s="231"/>
      <c r="T39" s="319"/>
      <c r="U39" s="231"/>
      <c r="V39" s="319"/>
      <c r="W39" s="231"/>
      <c r="X39" s="319"/>
      <c r="Y39" s="231"/>
      <c r="Z39" s="319"/>
      <c r="AA39" s="231"/>
      <c r="AB39" s="319"/>
      <c r="AC39" s="231"/>
      <c r="AD39" s="319"/>
      <c r="AE39" s="231"/>
      <c r="AF39" s="319"/>
      <c r="AG39" s="231"/>
      <c r="AH39" s="319"/>
      <c r="AI39" s="231"/>
      <c r="AJ39" s="319"/>
      <c r="AK39" s="231"/>
      <c r="AL39" s="319"/>
      <c r="AM39" s="231"/>
      <c r="AN39" s="319"/>
      <c r="AO39" s="231"/>
      <c r="AP39" s="319"/>
      <c r="AQ39" s="231"/>
      <c r="AR39" s="319"/>
      <c r="AS39" s="231"/>
      <c r="AT39" s="319"/>
      <c r="AU39" s="231"/>
      <c r="AV39" s="319"/>
      <c r="AW39" s="231"/>
      <c r="AX39" s="319"/>
      <c r="AY39" s="231"/>
      <c r="AZ39" s="319"/>
      <c r="BA39" s="231"/>
      <c r="BB39" s="319"/>
      <c r="BC39" s="231"/>
      <c r="BD39" s="319"/>
      <c r="BE39" s="231"/>
      <c r="BF39" s="319"/>
      <c r="BG39" s="231"/>
      <c r="BH39" s="319"/>
      <c r="BI39" s="231"/>
      <c r="BJ39" s="319"/>
      <c r="BK39" s="231"/>
      <c r="BL39" s="319"/>
      <c r="BM39" s="231"/>
      <c r="BN39" s="319"/>
      <c r="BO39" s="231"/>
      <c r="BP39" s="319"/>
      <c r="BQ39" s="231"/>
      <c r="BR39" s="337"/>
    </row>
    <row r="40" spans="1:70" ht="15" customHeight="1" x14ac:dyDescent="0.35">
      <c r="A40" s="77">
        <v>38</v>
      </c>
      <c r="B40" s="318">
        <v>34</v>
      </c>
      <c r="C40" s="335"/>
      <c r="D40" s="336"/>
      <c r="E40" s="231"/>
      <c r="F40" s="319"/>
      <c r="G40" s="231"/>
      <c r="H40" s="319"/>
      <c r="I40" s="231"/>
      <c r="J40" s="319"/>
      <c r="K40" s="231"/>
      <c r="L40" s="319"/>
      <c r="M40" s="231"/>
      <c r="N40" s="319"/>
      <c r="O40" s="231"/>
      <c r="P40" s="319"/>
      <c r="Q40" s="231"/>
      <c r="R40" s="319"/>
      <c r="S40" s="231"/>
      <c r="T40" s="319"/>
      <c r="U40" s="231"/>
      <c r="V40" s="319"/>
      <c r="W40" s="231"/>
      <c r="X40" s="319"/>
      <c r="Y40" s="231"/>
      <c r="Z40" s="319"/>
      <c r="AA40" s="231"/>
      <c r="AB40" s="319"/>
      <c r="AC40" s="231"/>
      <c r="AD40" s="319"/>
      <c r="AE40" s="231"/>
      <c r="AF40" s="319"/>
      <c r="AG40" s="231"/>
      <c r="AH40" s="319"/>
      <c r="AI40" s="231"/>
      <c r="AJ40" s="319"/>
      <c r="AK40" s="231"/>
      <c r="AL40" s="319"/>
      <c r="AM40" s="231"/>
      <c r="AN40" s="319"/>
      <c r="AO40" s="231"/>
      <c r="AP40" s="319"/>
      <c r="AQ40" s="231"/>
      <c r="AR40" s="319"/>
      <c r="AS40" s="231"/>
      <c r="AT40" s="319"/>
      <c r="AU40" s="231"/>
      <c r="AV40" s="319"/>
      <c r="AW40" s="231"/>
      <c r="AX40" s="319"/>
      <c r="AY40" s="231"/>
      <c r="AZ40" s="319"/>
      <c r="BA40" s="231"/>
      <c r="BB40" s="319"/>
      <c r="BC40" s="231"/>
      <c r="BD40" s="319"/>
      <c r="BE40" s="231"/>
      <c r="BF40" s="319"/>
      <c r="BG40" s="231"/>
      <c r="BH40" s="319"/>
      <c r="BI40" s="231"/>
      <c r="BJ40" s="319"/>
      <c r="BK40" s="231"/>
      <c r="BL40" s="319"/>
      <c r="BM40" s="231"/>
      <c r="BN40" s="319"/>
      <c r="BO40" s="231"/>
      <c r="BP40" s="319"/>
      <c r="BQ40" s="231"/>
      <c r="BR40" s="337"/>
    </row>
    <row r="41" spans="1:70" ht="15" customHeight="1" x14ac:dyDescent="0.35">
      <c r="A41" s="77">
        <v>39</v>
      </c>
      <c r="B41" s="318">
        <v>35</v>
      </c>
      <c r="C41" s="335"/>
      <c r="D41" s="336"/>
      <c r="E41" s="231"/>
      <c r="F41" s="319"/>
      <c r="G41" s="231"/>
      <c r="H41" s="319"/>
      <c r="I41" s="231"/>
      <c r="J41" s="319"/>
      <c r="K41" s="231"/>
      <c r="L41" s="319"/>
      <c r="M41" s="231"/>
      <c r="N41" s="319"/>
      <c r="O41" s="231"/>
      <c r="P41" s="319"/>
      <c r="Q41" s="231"/>
      <c r="R41" s="319"/>
      <c r="S41" s="231"/>
      <c r="T41" s="319"/>
      <c r="U41" s="231"/>
      <c r="V41" s="319"/>
      <c r="W41" s="231"/>
      <c r="X41" s="319"/>
      <c r="Y41" s="231"/>
      <c r="Z41" s="319"/>
      <c r="AA41" s="231"/>
      <c r="AB41" s="319"/>
      <c r="AC41" s="231"/>
      <c r="AD41" s="319"/>
      <c r="AE41" s="231"/>
      <c r="AF41" s="319"/>
      <c r="AG41" s="231"/>
      <c r="AH41" s="319"/>
      <c r="AI41" s="231"/>
      <c r="AJ41" s="319"/>
      <c r="AK41" s="231"/>
      <c r="AL41" s="319"/>
      <c r="AM41" s="231"/>
      <c r="AN41" s="319"/>
      <c r="AO41" s="231"/>
      <c r="AP41" s="319"/>
      <c r="AQ41" s="231"/>
      <c r="AR41" s="319"/>
      <c r="AS41" s="231"/>
      <c r="AT41" s="319"/>
      <c r="AU41" s="231"/>
      <c r="AV41" s="319"/>
      <c r="AW41" s="231"/>
      <c r="AX41" s="319"/>
      <c r="AY41" s="231"/>
      <c r="AZ41" s="319"/>
      <c r="BA41" s="231"/>
      <c r="BB41" s="319"/>
      <c r="BC41" s="231"/>
      <c r="BD41" s="319"/>
      <c r="BE41" s="231"/>
      <c r="BF41" s="319"/>
      <c r="BG41" s="231"/>
      <c r="BH41" s="319"/>
      <c r="BI41" s="231"/>
      <c r="BJ41" s="319"/>
      <c r="BK41" s="231"/>
      <c r="BL41" s="319"/>
      <c r="BM41" s="231"/>
      <c r="BN41" s="319"/>
      <c r="BO41" s="231"/>
      <c r="BP41" s="319"/>
      <c r="BQ41" s="231"/>
      <c r="BR41" s="337"/>
    </row>
    <row r="42" spans="1:70" ht="15" customHeight="1" x14ac:dyDescent="0.35">
      <c r="A42" s="77">
        <v>40</v>
      </c>
      <c r="B42" s="318">
        <v>36</v>
      </c>
      <c r="C42" s="335"/>
      <c r="D42" s="336"/>
      <c r="E42" s="231"/>
      <c r="F42" s="319"/>
      <c r="G42" s="231"/>
      <c r="H42" s="319"/>
      <c r="I42" s="231"/>
      <c r="J42" s="319"/>
      <c r="K42" s="231"/>
      <c r="L42" s="319"/>
      <c r="M42" s="231"/>
      <c r="N42" s="319"/>
      <c r="O42" s="231"/>
      <c r="P42" s="319"/>
      <c r="Q42" s="231"/>
      <c r="R42" s="319"/>
      <c r="S42" s="231"/>
      <c r="T42" s="319"/>
      <c r="U42" s="231"/>
      <c r="V42" s="319"/>
      <c r="W42" s="231"/>
      <c r="X42" s="319"/>
      <c r="Y42" s="231"/>
      <c r="Z42" s="319"/>
      <c r="AA42" s="231"/>
      <c r="AB42" s="319"/>
      <c r="AC42" s="231"/>
      <c r="AD42" s="319"/>
      <c r="AE42" s="231"/>
      <c r="AF42" s="319"/>
      <c r="AG42" s="231"/>
      <c r="AH42" s="319"/>
      <c r="AI42" s="231"/>
      <c r="AJ42" s="319"/>
      <c r="AK42" s="231"/>
      <c r="AL42" s="319"/>
      <c r="AM42" s="231"/>
      <c r="AN42" s="319"/>
      <c r="AO42" s="231"/>
      <c r="AP42" s="319"/>
      <c r="AQ42" s="231"/>
      <c r="AR42" s="319"/>
      <c r="AS42" s="231"/>
      <c r="AT42" s="319"/>
      <c r="AU42" s="231"/>
      <c r="AV42" s="319"/>
      <c r="AW42" s="231"/>
      <c r="AX42" s="319"/>
      <c r="AY42" s="231"/>
      <c r="AZ42" s="319"/>
      <c r="BA42" s="231"/>
      <c r="BB42" s="319"/>
      <c r="BC42" s="231"/>
      <c r="BD42" s="319"/>
      <c r="BE42" s="231"/>
      <c r="BF42" s="319"/>
      <c r="BG42" s="231"/>
      <c r="BH42" s="319"/>
      <c r="BI42" s="231"/>
      <c r="BJ42" s="319"/>
      <c r="BK42" s="231"/>
      <c r="BL42" s="319"/>
      <c r="BM42" s="231"/>
      <c r="BN42" s="319"/>
      <c r="BO42" s="231"/>
      <c r="BP42" s="319"/>
      <c r="BQ42" s="231"/>
      <c r="BR42" s="337"/>
    </row>
    <row r="43" spans="1:70" ht="15" customHeight="1" x14ac:dyDescent="0.35">
      <c r="A43" s="77">
        <v>41</v>
      </c>
      <c r="B43" s="318">
        <v>37</v>
      </c>
      <c r="C43" s="335"/>
      <c r="D43" s="336"/>
      <c r="E43" s="231"/>
      <c r="F43" s="319"/>
      <c r="G43" s="231"/>
      <c r="H43" s="319"/>
      <c r="I43" s="231"/>
      <c r="J43" s="319"/>
      <c r="K43" s="231"/>
      <c r="L43" s="319"/>
      <c r="M43" s="231"/>
      <c r="N43" s="319"/>
      <c r="O43" s="231"/>
      <c r="P43" s="319"/>
      <c r="Q43" s="231"/>
      <c r="R43" s="319"/>
      <c r="S43" s="231"/>
      <c r="T43" s="319"/>
      <c r="U43" s="231"/>
      <c r="V43" s="319"/>
      <c r="W43" s="231"/>
      <c r="X43" s="319"/>
      <c r="Y43" s="231"/>
      <c r="Z43" s="319"/>
      <c r="AA43" s="231"/>
      <c r="AB43" s="319"/>
      <c r="AC43" s="231"/>
      <c r="AD43" s="319"/>
      <c r="AE43" s="231"/>
      <c r="AF43" s="319"/>
      <c r="AG43" s="231"/>
      <c r="AH43" s="319"/>
      <c r="AI43" s="231"/>
      <c r="AJ43" s="319"/>
      <c r="AK43" s="231"/>
      <c r="AL43" s="319"/>
      <c r="AM43" s="231"/>
      <c r="AN43" s="319"/>
      <c r="AO43" s="231"/>
      <c r="AP43" s="319"/>
      <c r="AQ43" s="231"/>
      <c r="AR43" s="319"/>
      <c r="AS43" s="231"/>
      <c r="AT43" s="319"/>
      <c r="AU43" s="231"/>
      <c r="AV43" s="319"/>
      <c r="AW43" s="231"/>
      <c r="AX43" s="319"/>
      <c r="AY43" s="231"/>
      <c r="AZ43" s="319"/>
      <c r="BA43" s="231"/>
      <c r="BB43" s="319"/>
      <c r="BC43" s="231"/>
      <c r="BD43" s="319"/>
      <c r="BE43" s="231"/>
      <c r="BF43" s="319"/>
      <c r="BG43" s="231"/>
      <c r="BH43" s="319"/>
      <c r="BI43" s="231"/>
      <c r="BJ43" s="319"/>
      <c r="BK43" s="231"/>
      <c r="BL43" s="319"/>
      <c r="BM43" s="231"/>
      <c r="BN43" s="319"/>
      <c r="BO43" s="231"/>
      <c r="BP43" s="319"/>
      <c r="BQ43" s="231"/>
      <c r="BR43" s="337"/>
    </row>
    <row r="44" spans="1:70" ht="15" customHeight="1" x14ac:dyDescent="0.35">
      <c r="A44" s="77">
        <v>42</v>
      </c>
      <c r="B44" s="318">
        <v>38</v>
      </c>
      <c r="C44" s="335"/>
      <c r="D44" s="336"/>
      <c r="E44" s="231"/>
      <c r="F44" s="319"/>
      <c r="G44" s="231"/>
      <c r="H44" s="319"/>
      <c r="I44" s="231"/>
      <c r="J44" s="319"/>
      <c r="K44" s="231"/>
      <c r="L44" s="319"/>
      <c r="M44" s="231"/>
      <c r="N44" s="319"/>
      <c r="O44" s="231"/>
      <c r="P44" s="319"/>
      <c r="Q44" s="231"/>
      <c r="R44" s="319"/>
      <c r="S44" s="231"/>
      <c r="T44" s="319"/>
      <c r="U44" s="231"/>
      <c r="V44" s="319"/>
      <c r="W44" s="231"/>
      <c r="X44" s="319"/>
      <c r="Y44" s="231"/>
      <c r="Z44" s="319"/>
      <c r="AA44" s="231"/>
      <c r="AB44" s="319"/>
      <c r="AC44" s="231"/>
      <c r="AD44" s="319"/>
      <c r="AE44" s="231"/>
      <c r="AF44" s="319"/>
      <c r="AG44" s="231"/>
      <c r="AH44" s="319"/>
      <c r="AI44" s="231"/>
      <c r="AJ44" s="319"/>
      <c r="AK44" s="231"/>
      <c r="AL44" s="319"/>
      <c r="AM44" s="231"/>
      <c r="AN44" s="319"/>
      <c r="AO44" s="231"/>
      <c r="AP44" s="319"/>
      <c r="AQ44" s="231"/>
      <c r="AR44" s="319"/>
      <c r="AS44" s="231"/>
      <c r="AT44" s="319"/>
      <c r="AU44" s="231"/>
      <c r="AV44" s="319"/>
      <c r="AW44" s="231"/>
      <c r="AX44" s="319"/>
      <c r="AY44" s="231"/>
      <c r="AZ44" s="319"/>
      <c r="BA44" s="231"/>
      <c r="BB44" s="319"/>
      <c r="BC44" s="231"/>
      <c r="BD44" s="319"/>
      <c r="BE44" s="231"/>
      <c r="BF44" s="319"/>
      <c r="BG44" s="231"/>
      <c r="BH44" s="319"/>
      <c r="BI44" s="231"/>
      <c r="BJ44" s="319"/>
      <c r="BK44" s="231"/>
      <c r="BL44" s="319"/>
      <c r="BM44" s="231"/>
      <c r="BN44" s="319"/>
      <c r="BO44" s="231"/>
      <c r="BP44" s="319"/>
      <c r="BQ44" s="231"/>
      <c r="BR44" s="337"/>
    </row>
    <row r="45" spans="1:70" ht="15" customHeight="1" x14ac:dyDescent="0.35">
      <c r="A45" s="77">
        <v>43</v>
      </c>
      <c r="B45" s="318">
        <v>39</v>
      </c>
      <c r="C45" s="335"/>
      <c r="D45" s="336"/>
      <c r="E45" s="231"/>
      <c r="F45" s="319"/>
      <c r="G45" s="231"/>
      <c r="H45" s="319"/>
      <c r="I45" s="231"/>
      <c r="J45" s="319"/>
      <c r="K45" s="231"/>
      <c r="L45" s="319"/>
      <c r="M45" s="231"/>
      <c r="N45" s="319"/>
      <c r="O45" s="231"/>
      <c r="P45" s="319"/>
      <c r="Q45" s="231"/>
      <c r="R45" s="319"/>
      <c r="S45" s="231"/>
      <c r="T45" s="319"/>
      <c r="U45" s="231"/>
      <c r="V45" s="319"/>
      <c r="W45" s="231"/>
      <c r="X45" s="319"/>
      <c r="Y45" s="231"/>
      <c r="Z45" s="319"/>
      <c r="AA45" s="231"/>
      <c r="AB45" s="319"/>
      <c r="AC45" s="231"/>
      <c r="AD45" s="319"/>
      <c r="AE45" s="231"/>
      <c r="AF45" s="319"/>
      <c r="AG45" s="231"/>
      <c r="AH45" s="319"/>
      <c r="AI45" s="231"/>
      <c r="AJ45" s="319"/>
      <c r="AK45" s="231"/>
      <c r="AL45" s="319"/>
      <c r="AM45" s="231"/>
      <c r="AN45" s="319"/>
      <c r="AO45" s="231"/>
      <c r="AP45" s="319"/>
      <c r="AQ45" s="231"/>
      <c r="AR45" s="319"/>
      <c r="AS45" s="231"/>
      <c r="AT45" s="319"/>
      <c r="AU45" s="231"/>
      <c r="AV45" s="319"/>
      <c r="AW45" s="231"/>
      <c r="AX45" s="319"/>
      <c r="AY45" s="231"/>
      <c r="AZ45" s="319"/>
      <c r="BA45" s="231"/>
      <c r="BB45" s="319"/>
      <c r="BC45" s="231"/>
      <c r="BD45" s="319"/>
      <c r="BE45" s="231"/>
      <c r="BF45" s="319"/>
      <c r="BG45" s="231"/>
      <c r="BH45" s="319"/>
      <c r="BI45" s="231"/>
      <c r="BJ45" s="319"/>
      <c r="BK45" s="231"/>
      <c r="BL45" s="319"/>
      <c r="BM45" s="231"/>
      <c r="BN45" s="319"/>
      <c r="BO45" s="231"/>
      <c r="BP45" s="319"/>
      <c r="BQ45" s="231"/>
      <c r="BR45" s="337"/>
    </row>
    <row r="46" spans="1:70" ht="15" customHeight="1" x14ac:dyDescent="0.35">
      <c r="A46" s="77">
        <v>44</v>
      </c>
      <c r="B46" s="318">
        <v>40</v>
      </c>
      <c r="C46" s="335"/>
      <c r="D46" s="336"/>
      <c r="E46" s="231"/>
      <c r="F46" s="319"/>
      <c r="G46" s="231"/>
      <c r="H46" s="319"/>
      <c r="I46" s="231"/>
      <c r="J46" s="319"/>
      <c r="K46" s="231"/>
      <c r="L46" s="319"/>
      <c r="M46" s="231"/>
      <c r="N46" s="319"/>
      <c r="O46" s="231"/>
      <c r="P46" s="319"/>
      <c r="Q46" s="231"/>
      <c r="R46" s="319"/>
      <c r="S46" s="231"/>
      <c r="T46" s="319"/>
      <c r="U46" s="231"/>
      <c r="V46" s="319"/>
      <c r="W46" s="231"/>
      <c r="X46" s="319"/>
      <c r="Y46" s="231"/>
      <c r="Z46" s="319"/>
      <c r="AA46" s="231"/>
      <c r="AB46" s="319"/>
      <c r="AC46" s="231"/>
      <c r="AD46" s="319"/>
      <c r="AE46" s="231"/>
      <c r="AF46" s="319"/>
      <c r="AG46" s="231"/>
      <c r="AH46" s="319"/>
      <c r="AI46" s="231"/>
      <c r="AJ46" s="319"/>
      <c r="AK46" s="231"/>
      <c r="AL46" s="319"/>
      <c r="AM46" s="231"/>
      <c r="AN46" s="319"/>
      <c r="AO46" s="231"/>
      <c r="AP46" s="319"/>
      <c r="AQ46" s="231"/>
      <c r="AR46" s="319"/>
      <c r="AS46" s="231"/>
      <c r="AT46" s="319"/>
      <c r="AU46" s="231"/>
      <c r="AV46" s="319"/>
      <c r="AW46" s="231"/>
      <c r="AX46" s="319"/>
      <c r="AY46" s="231"/>
      <c r="AZ46" s="319"/>
      <c r="BA46" s="231"/>
      <c r="BB46" s="319"/>
      <c r="BC46" s="231"/>
      <c r="BD46" s="319"/>
      <c r="BE46" s="231"/>
      <c r="BF46" s="319"/>
      <c r="BG46" s="231"/>
      <c r="BH46" s="319"/>
      <c r="BI46" s="231"/>
      <c r="BJ46" s="319"/>
      <c r="BK46" s="231"/>
      <c r="BL46" s="319"/>
      <c r="BM46" s="231"/>
      <c r="BN46" s="319"/>
      <c r="BO46" s="231"/>
      <c r="BP46" s="319"/>
      <c r="BQ46" s="231"/>
      <c r="BR46" s="337"/>
    </row>
    <row r="47" spans="1:70" ht="15" customHeight="1" x14ac:dyDescent="0.35">
      <c r="A47" s="77">
        <v>45</v>
      </c>
      <c r="B47" s="318">
        <v>41</v>
      </c>
      <c r="C47" s="335"/>
      <c r="D47" s="336"/>
      <c r="E47" s="231"/>
      <c r="F47" s="319"/>
      <c r="G47" s="231"/>
      <c r="H47" s="319"/>
      <c r="I47" s="231"/>
      <c r="J47" s="319"/>
      <c r="K47" s="231"/>
      <c r="L47" s="319"/>
      <c r="M47" s="231"/>
      <c r="N47" s="319"/>
      <c r="O47" s="231"/>
      <c r="P47" s="319"/>
      <c r="Q47" s="231"/>
      <c r="R47" s="319"/>
      <c r="S47" s="231"/>
      <c r="T47" s="319"/>
      <c r="U47" s="231"/>
      <c r="V47" s="319"/>
      <c r="W47" s="231"/>
      <c r="X47" s="319"/>
      <c r="Y47" s="231"/>
      <c r="Z47" s="319"/>
      <c r="AA47" s="231"/>
      <c r="AB47" s="319"/>
      <c r="AC47" s="231"/>
      <c r="AD47" s="319"/>
      <c r="AE47" s="231"/>
      <c r="AF47" s="319"/>
      <c r="AG47" s="231"/>
      <c r="AH47" s="319"/>
      <c r="AI47" s="231"/>
      <c r="AJ47" s="319"/>
      <c r="AK47" s="231"/>
      <c r="AL47" s="319"/>
      <c r="AM47" s="231"/>
      <c r="AN47" s="319"/>
      <c r="AO47" s="231"/>
      <c r="AP47" s="319"/>
      <c r="AQ47" s="231"/>
      <c r="AR47" s="319"/>
      <c r="AS47" s="231"/>
      <c r="AT47" s="319"/>
      <c r="AU47" s="231"/>
      <c r="AV47" s="319"/>
      <c r="AW47" s="231"/>
      <c r="AX47" s="319"/>
      <c r="AY47" s="231"/>
      <c r="AZ47" s="319"/>
      <c r="BA47" s="231"/>
      <c r="BB47" s="319"/>
      <c r="BC47" s="231"/>
      <c r="BD47" s="319"/>
      <c r="BE47" s="231"/>
      <c r="BF47" s="319"/>
      <c r="BG47" s="231"/>
      <c r="BH47" s="319"/>
      <c r="BI47" s="231"/>
      <c r="BJ47" s="319"/>
      <c r="BK47" s="231"/>
      <c r="BL47" s="319"/>
      <c r="BM47" s="231"/>
      <c r="BN47" s="319"/>
      <c r="BO47" s="231"/>
      <c r="BP47" s="319"/>
      <c r="BQ47" s="231"/>
      <c r="BR47" s="337"/>
    </row>
    <row r="48" spans="1:70" ht="15" customHeight="1" x14ac:dyDescent="0.35">
      <c r="A48" s="77">
        <v>46</v>
      </c>
      <c r="B48" s="318">
        <v>42</v>
      </c>
      <c r="C48" s="335"/>
      <c r="D48" s="336"/>
      <c r="E48" s="231"/>
      <c r="F48" s="319"/>
      <c r="G48" s="231"/>
      <c r="H48" s="319"/>
      <c r="I48" s="231"/>
      <c r="J48" s="319"/>
      <c r="K48" s="231"/>
      <c r="L48" s="319"/>
      <c r="M48" s="231"/>
      <c r="N48" s="319"/>
      <c r="O48" s="231"/>
      <c r="P48" s="319"/>
      <c r="Q48" s="231"/>
      <c r="R48" s="319"/>
      <c r="S48" s="231"/>
      <c r="T48" s="319"/>
      <c r="U48" s="231"/>
      <c r="V48" s="319"/>
      <c r="W48" s="231"/>
      <c r="X48" s="319"/>
      <c r="Y48" s="231"/>
      <c r="Z48" s="319"/>
      <c r="AA48" s="231"/>
      <c r="AB48" s="319"/>
      <c r="AC48" s="231"/>
      <c r="AD48" s="319"/>
      <c r="AE48" s="231"/>
      <c r="AF48" s="319"/>
      <c r="AG48" s="231"/>
      <c r="AH48" s="319"/>
      <c r="AI48" s="231"/>
      <c r="AJ48" s="319"/>
      <c r="AK48" s="231"/>
      <c r="AL48" s="319"/>
      <c r="AM48" s="231"/>
      <c r="AN48" s="319"/>
      <c r="AO48" s="231"/>
      <c r="AP48" s="319"/>
      <c r="AQ48" s="231"/>
      <c r="AR48" s="319"/>
      <c r="AS48" s="231"/>
      <c r="AT48" s="319"/>
      <c r="AU48" s="231"/>
      <c r="AV48" s="319"/>
      <c r="AW48" s="231"/>
      <c r="AX48" s="319"/>
      <c r="AY48" s="231"/>
      <c r="AZ48" s="319"/>
      <c r="BA48" s="231"/>
      <c r="BB48" s="319"/>
      <c r="BC48" s="231"/>
      <c r="BD48" s="319"/>
      <c r="BE48" s="231"/>
      <c r="BF48" s="319"/>
      <c r="BG48" s="231"/>
      <c r="BH48" s="319"/>
      <c r="BI48" s="231"/>
      <c r="BJ48" s="319"/>
      <c r="BK48" s="231"/>
      <c r="BL48" s="319"/>
      <c r="BM48" s="231"/>
      <c r="BN48" s="319"/>
      <c r="BO48" s="231"/>
      <c r="BP48" s="319"/>
      <c r="BQ48" s="231"/>
      <c r="BR48" s="337"/>
    </row>
    <row r="49" spans="1:70" ht="15" customHeight="1" x14ac:dyDescent="0.35">
      <c r="A49" s="77">
        <v>47</v>
      </c>
      <c r="B49" s="318">
        <v>43</v>
      </c>
      <c r="C49" s="335"/>
      <c r="D49" s="336"/>
      <c r="E49" s="231"/>
      <c r="F49" s="319"/>
      <c r="G49" s="231"/>
      <c r="H49" s="319"/>
      <c r="I49" s="231"/>
      <c r="J49" s="319"/>
      <c r="K49" s="231"/>
      <c r="L49" s="319"/>
      <c r="M49" s="231"/>
      <c r="N49" s="319"/>
      <c r="O49" s="231"/>
      <c r="P49" s="319"/>
      <c r="Q49" s="231"/>
      <c r="R49" s="319"/>
      <c r="S49" s="231"/>
      <c r="T49" s="319"/>
      <c r="U49" s="231"/>
      <c r="V49" s="319"/>
      <c r="W49" s="231"/>
      <c r="X49" s="319"/>
      <c r="Y49" s="231"/>
      <c r="Z49" s="319"/>
      <c r="AA49" s="231"/>
      <c r="AB49" s="319"/>
      <c r="AC49" s="231"/>
      <c r="AD49" s="319"/>
      <c r="AE49" s="231"/>
      <c r="AF49" s="319"/>
      <c r="AG49" s="231"/>
      <c r="AH49" s="319"/>
      <c r="AI49" s="231"/>
      <c r="AJ49" s="319"/>
      <c r="AK49" s="231"/>
      <c r="AL49" s="319"/>
      <c r="AM49" s="231"/>
      <c r="AN49" s="319"/>
      <c r="AO49" s="231"/>
      <c r="AP49" s="319"/>
      <c r="AQ49" s="231"/>
      <c r="AR49" s="319"/>
      <c r="AS49" s="231"/>
      <c r="AT49" s="319"/>
      <c r="AU49" s="231"/>
      <c r="AV49" s="319"/>
      <c r="AW49" s="231"/>
      <c r="AX49" s="319"/>
      <c r="AY49" s="231"/>
      <c r="AZ49" s="319"/>
      <c r="BA49" s="231"/>
      <c r="BB49" s="319"/>
      <c r="BC49" s="231"/>
      <c r="BD49" s="319"/>
      <c r="BE49" s="231"/>
      <c r="BF49" s="319"/>
      <c r="BG49" s="231"/>
      <c r="BH49" s="319"/>
      <c r="BI49" s="231"/>
      <c r="BJ49" s="319"/>
      <c r="BK49" s="231"/>
      <c r="BL49" s="319"/>
      <c r="BM49" s="231"/>
      <c r="BN49" s="319"/>
      <c r="BO49" s="231"/>
      <c r="BP49" s="319"/>
      <c r="BQ49" s="231"/>
      <c r="BR49" s="337"/>
    </row>
    <row r="50" spans="1:70" ht="15" customHeight="1" x14ac:dyDescent="0.35">
      <c r="A50" s="77">
        <v>48</v>
      </c>
      <c r="B50" s="318">
        <v>44</v>
      </c>
      <c r="C50" s="335"/>
      <c r="D50" s="336"/>
      <c r="E50" s="231"/>
      <c r="F50" s="319"/>
      <c r="G50" s="231"/>
      <c r="H50" s="319"/>
      <c r="I50" s="231"/>
      <c r="J50" s="319"/>
      <c r="K50" s="231"/>
      <c r="L50" s="319"/>
      <c r="M50" s="231"/>
      <c r="N50" s="319"/>
      <c r="O50" s="231"/>
      <c r="P50" s="319"/>
      <c r="Q50" s="231"/>
      <c r="R50" s="319"/>
      <c r="S50" s="231"/>
      <c r="T50" s="319"/>
      <c r="U50" s="231"/>
      <c r="V50" s="319"/>
      <c r="W50" s="231"/>
      <c r="X50" s="319"/>
      <c r="Y50" s="231"/>
      <c r="Z50" s="319"/>
      <c r="AA50" s="231"/>
      <c r="AB50" s="319"/>
      <c r="AC50" s="231"/>
      <c r="AD50" s="319"/>
      <c r="AE50" s="231"/>
      <c r="AF50" s="319"/>
      <c r="AG50" s="231"/>
      <c r="AH50" s="319"/>
      <c r="AI50" s="231"/>
      <c r="AJ50" s="319"/>
      <c r="AK50" s="231"/>
      <c r="AL50" s="319"/>
      <c r="AM50" s="231"/>
      <c r="AN50" s="319"/>
      <c r="AO50" s="231"/>
      <c r="AP50" s="319"/>
      <c r="AQ50" s="231"/>
      <c r="AR50" s="319"/>
      <c r="AS50" s="231"/>
      <c r="AT50" s="319"/>
      <c r="AU50" s="231"/>
      <c r="AV50" s="319"/>
      <c r="AW50" s="231"/>
      <c r="AX50" s="319"/>
      <c r="AY50" s="231"/>
      <c r="AZ50" s="319"/>
      <c r="BA50" s="231"/>
      <c r="BB50" s="319"/>
      <c r="BC50" s="231"/>
      <c r="BD50" s="319"/>
      <c r="BE50" s="231"/>
      <c r="BF50" s="319"/>
      <c r="BG50" s="231"/>
      <c r="BH50" s="319"/>
      <c r="BI50" s="231"/>
      <c r="BJ50" s="319"/>
      <c r="BK50" s="231"/>
      <c r="BL50" s="319"/>
      <c r="BM50" s="231"/>
      <c r="BN50" s="319"/>
      <c r="BO50" s="231"/>
      <c r="BP50" s="319"/>
      <c r="BQ50" s="231"/>
      <c r="BR50" s="337"/>
    </row>
    <row r="51" spans="1:70" ht="15" customHeight="1" x14ac:dyDescent="0.35">
      <c r="A51" s="77">
        <v>49</v>
      </c>
      <c r="B51" s="318">
        <v>45</v>
      </c>
      <c r="C51" s="335"/>
      <c r="D51" s="336"/>
      <c r="E51" s="231"/>
      <c r="F51" s="319"/>
      <c r="G51" s="231"/>
      <c r="H51" s="319"/>
      <c r="I51" s="231"/>
      <c r="J51" s="319"/>
      <c r="K51" s="231"/>
      <c r="L51" s="319"/>
      <c r="M51" s="231"/>
      <c r="N51" s="319"/>
      <c r="O51" s="231"/>
      <c r="P51" s="319"/>
      <c r="Q51" s="231"/>
      <c r="R51" s="319"/>
      <c r="S51" s="231"/>
      <c r="T51" s="319"/>
      <c r="U51" s="231"/>
      <c r="V51" s="319"/>
      <c r="W51" s="231"/>
      <c r="X51" s="319"/>
      <c r="Y51" s="231"/>
      <c r="Z51" s="319"/>
      <c r="AA51" s="231"/>
      <c r="AB51" s="319"/>
      <c r="AC51" s="231"/>
      <c r="AD51" s="319"/>
      <c r="AE51" s="231"/>
      <c r="AF51" s="319"/>
      <c r="AG51" s="231"/>
      <c r="AH51" s="319"/>
      <c r="AI51" s="231"/>
      <c r="AJ51" s="319"/>
      <c r="AK51" s="231"/>
      <c r="AL51" s="319"/>
      <c r="AM51" s="231"/>
      <c r="AN51" s="319"/>
      <c r="AO51" s="231"/>
      <c r="AP51" s="319"/>
      <c r="AQ51" s="231"/>
      <c r="AR51" s="319"/>
      <c r="AS51" s="231"/>
      <c r="AT51" s="319"/>
      <c r="AU51" s="231"/>
      <c r="AV51" s="319"/>
      <c r="AW51" s="231"/>
      <c r="AX51" s="319"/>
      <c r="AY51" s="231"/>
      <c r="AZ51" s="319"/>
      <c r="BA51" s="231"/>
      <c r="BB51" s="319"/>
      <c r="BC51" s="231"/>
      <c r="BD51" s="319"/>
      <c r="BE51" s="231"/>
      <c r="BF51" s="319"/>
      <c r="BG51" s="231"/>
      <c r="BH51" s="319"/>
      <c r="BI51" s="231"/>
      <c r="BJ51" s="319"/>
      <c r="BK51" s="231"/>
      <c r="BL51" s="319"/>
      <c r="BM51" s="231"/>
      <c r="BN51" s="319"/>
      <c r="BO51" s="231"/>
      <c r="BP51" s="319"/>
      <c r="BQ51" s="231"/>
      <c r="BR51" s="337"/>
    </row>
    <row r="52" spans="1:70" ht="15" customHeight="1" x14ac:dyDescent="0.35">
      <c r="A52" s="77">
        <v>50</v>
      </c>
      <c r="B52" s="318">
        <v>46</v>
      </c>
      <c r="C52" s="335"/>
      <c r="D52" s="336"/>
      <c r="E52" s="231"/>
      <c r="F52" s="319"/>
      <c r="G52" s="231"/>
      <c r="H52" s="319"/>
      <c r="I52" s="231"/>
      <c r="J52" s="319"/>
      <c r="K52" s="231"/>
      <c r="L52" s="319"/>
      <c r="M52" s="231"/>
      <c r="N52" s="319"/>
      <c r="O52" s="231"/>
      <c r="P52" s="319"/>
      <c r="Q52" s="231"/>
      <c r="R52" s="319"/>
      <c r="S52" s="231"/>
      <c r="T52" s="319"/>
      <c r="U52" s="231"/>
      <c r="V52" s="319"/>
      <c r="W52" s="231"/>
      <c r="X52" s="319"/>
      <c r="Y52" s="231"/>
      <c r="Z52" s="319"/>
      <c r="AA52" s="231"/>
      <c r="AB52" s="319"/>
      <c r="AC52" s="231"/>
      <c r="AD52" s="319"/>
      <c r="AE52" s="231"/>
      <c r="AF52" s="319"/>
      <c r="AG52" s="231"/>
      <c r="AH52" s="319"/>
      <c r="AI52" s="231"/>
      <c r="AJ52" s="319"/>
      <c r="AK52" s="231"/>
      <c r="AL52" s="319"/>
      <c r="AM52" s="231"/>
      <c r="AN52" s="319"/>
      <c r="AO52" s="231"/>
      <c r="AP52" s="319"/>
      <c r="AQ52" s="231"/>
      <c r="AR52" s="319"/>
      <c r="AS52" s="231"/>
      <c r="AT52" s="319"/>
      <c r="AU52" s="231"/>
      <c r="AV52" s="319"/>
      <c r="AW52" s="231"/>
      <c r="AX52" s="319"/>
      <c r="AY52" s="231"/>
      <c r="AZ52" s="319"/>
      <c r="BA52" s="231"/>
      <c r="BB52" s="319"/>
      <c r="BC52" s="231"/>
      <c r="BD52" s="319"/>
      <c r="BE52" s="231"/>
      <c r="BF52" s="319"/>
      <c r="BG52" s="231"/>
      <c r="BH52" s="319"/>
      <c r="BI52" s="231"/>
      <c r="BJ52" s="319"/>
      <c r="BK52" s="231"/>
      <c r="BL52" s="319"/>
      <c r="BM52" s="231"/>
      <c r="BN52" s="319"/>
      <c r="BO52" s="231"/>
      <c r="BP52" s="319"/>
      <c r="BQ52" s="231"/>
      <c r="BR52" s="337"/>
    </row>
    <row r="53" spans="1:70" ht="15" customHeight="1" x14ac:dyDescent="0.35">
      <c r="A53" s="77">
        <v>51</v>
      </c>
      <c r="B53" s="318">
        <v>47</v>
      </c>
      <c r="C53" s="335"/>
      <c r="D53" s="336"/>
      <c r="E53" s="231"/>
      <c r="F53" s="319"/>
      <c r="G53" s="231"/>
      <c r="H53" s="319"/>
      <c r="I53" s="231"/>
      <c r="J53" s="319"/>
      <c r="K53" s="231"/>
      <c r="L53" s="319"/>
      <c r="M53" s="231"/>
      <c r="N53" s="319"/>
      <c r="O53" s="231"/>
      <c r="P53" s="319"/>
      <c r="Q53" s="231"/>
      <c r="R53" s="319"/>
      <c r="S53" s="231"/>
      <c r="T53" s="319"/>
      <c r="U53" s="231"/>
      <c r="V53" s="319"/>
      <c r="W53" s="231"/>
      <c r="X53" s="319"/>
      <c r="Y53" s="231"/>
      <c r="Z53" s="319"/>
      <c r="AA53" s="231"/>
      <c r="AB53" s="319"/>
      <c r="AC53" s="231"/>
      <c r="AD53" s="319"/>
      <c r="AE53" s="231"/>
      <c r="AF53" s="319"/>
      <c r="AG53" s="231"/>
      <c r="AH53" s="319"/>
      <c r="AI53" s="231"/>
      <c r="AJ53" s="319"/>
      <c r="AK53" s="231"/>
      <c r="AL53" s="319"/>
      <c r="AM53" s="231"/>
      <c r="AN53" s="319"/>
      <c r="AO53" s="231"/>
      <c r="AP53" s="319"/>
      <c r="AQ53" s="231"/>
      <c r="AR53" s="319"/>
      <c r="AS53" s="231"/>
      <c r="AT53" s="319"/>
      <c r="AU53" s="231"/>
      <c r="AV53" s="319"/>
      <c r="AW53" s="231"/>
      <c r="AX53" s="319"/>
      <c r="AY53" s="231"/>
      <c r="AZ53" s="319"/>
      <c r="BA53" s="231"/>
      <c r="BB53" s="319"/>
      <c r="BC53" s="231"/>
      <c r="BD53" s="319"/>
      <c r="BE53" s="231"/>
      <c r="BF53" s="319"/>
      <c r="BG53" s="231"/>
      <c r="BH53" s="319"/>
      <c r="BI53" s="231"/>
      <c r="BJ53" s="319"/>
      <c r="BK53" s="231"/>
      <c r="BL53" s="319"/>
      <c r="BM53" s="231"/>
      <c r="BN53" s="319"/>
      <c r="BO53" s="231"/>
      <c r="BP53" s="319"/>
      <c r="BQ53" s="231"/>
      <c r="BR53" s="337"/>
    </row>
    <row r="54" spans="1:70" ht="15" customHeight="1" x14ac:dyDescent="0.35">
      <c r="A54" s="77">
        <v>52</v>
      </c>
      <c r="B54" s="318">
        <v>48</v>
      </c>
      <c r="C54" s="335"/>
      <c r="D54" s="336"/>
      <c r="E54" s="231"/>
      <c r="F54" s="319"/>
      <c r="G54" s="231"/>
      <c r="H54" s="319"/>
      <c r="I54" s="231"/>
      <c r="J54" s="319"/>
      <c r="K54" s="231"/>
      <c r="L54" s="319"/>
      <c r="M54" s="231"/>
      <c r="N54" s="319"/>
      <c r="O54" s="231"/>
      <c r="P54" s="319"/>
      <c r="Q54" s="231"/>
      <c r="R54" s="319"/>
      <c r="S54" s="231"/>
      <c r="T54" s="319"/>
      <c r="U54" s="231"/>
      <c r="V54" s="319"/>
      <c r="W54" s="231"/>
      <c r="X54" s="319"/>
      <c r="Y54" s="231"/>
      <c r="Z54" s="319"/>
      <c r="AA54" s="231"/>
      <c r="AB54" s="319"/>
      <c r="AC54" s="231"/>
      <c r="AD54" s="319"/>
      <c r="AE54" s="231"/>
      <c r="AF54" s="319"/>
      <c r="AG54" s="231"/>
      <c r="AH54" s="319"/>
      <c r="AI54" s="231"/>
      <c r="AJ54" s="319"/>
      <c r="AK54" s="231"/>
      <c r="AL54" s="319"/>
      <c r="AM54" s="231"/>
      <c r="AN54" s="319"/>
      <c r="AO54" s="231"/>
      <c r="AP54" s="319"/>
      <c r="AQ54" s="231"/>
      <c r="AR54" s="319"/>
      <c r="AS54" s="231"/>
      <c r="AT54" s="319"/>
      <c r="AU54" s="231"/>
      <c r="AV54" s="319"/>
      <c r="AW54" s="231"/>
      <c r="AX54" s="319"/>
      <c r="AY54" s="231"/>
      <c r="AZ54" s="319"/>
      <c r="BA54" s="231"/>
      <c r="BB54" s="319"/>
      <c r="BC54" s="231"/>
      <c r="BD54" s="319"/>
      <c r="BE54" s="231"/>
      <c r="BF54" s="319"/>
      <c r="BG54" s="231"/>
      <c r="BH54" s="319"/>
      <c r="BI54" s="231"/>
      <c r="BJ54" s="319"/>
      <c r="BK54" s="231"/>
      <c r="BL54" s="319"/>
      <c r="BM54" s="231"/>
      <c r="BN54" s="319"/>
      <c r="BO54" s="231"/>
      <c r="BP54" s="319"/>
      <c r="BQ54" s="231"/>
      <c r="BR54" s="337"/>
    </row>
    <row r="55" spans="1:70" ht="15" customHeight="1" x14ac:dyDescent="0.35">
      <c r="A55" s="77">
        <v>53</v>
      </c>
      <c r="B55" s="318">
        <v>49</v>
      </c>
      <c r="C55" s="335"/>
      <c r="D55" s="336"/>
      <c r="E55" s="231"/>
      <c r="F55" s="319"/>
      <c r="G55" s="231"/>
      <c r="H55" s="319"/>
      <c r="I55" s="231"/>
      <c r="J55" s="319"/>
      <c r="K55" s="231"/>
      <c r="L55" s="319"/>
      <c r="M55" s="231"/>
      <c r="N55" s="319"/>
      <c r="O55" s="231"/>
      <c r="P55" s="319"/>
      <c r="Q55" s="231"/>
      <c r="R55" s="319"/>
      <c r="S55" s="231"/>
      <c r="T55" s="319"/>
      <c r="U55" s="231"/>
      <c r="V55" s="319"/>
      <c r="W55" s="231"/>
      <c r="X55" s="319"/>
      <c r="Y55" s="231"/>
      <c r="Z55" s="319"/>
      <c r="AA55" s="231"/>
      <c r="AB55" s="319"/>
      <c r="AC55" s="231"/>
      <c r="AD55" s="319"/>
      <c r="AE55" s="231"/>
      <c r="AF55" s="319"/>
      <c r="AG55" s="231"/>
      <c r="AH55" s="319"/>
      <c r="AI55" s="231"/>
      <c r="AJ55" s="319"/>
      <c r="AK55" s="231"/>
      <c r="AL55" s="319"/>
      <c r="AM55" s="231"/>
      <c r="AN55" s="319"/>
      <c r="AO55" s="231"/>
      <c r="AP55" s="319"/>
      <c r="AQ55" s="231"/>
      <c r="AR55" s="319"/>
      <c r="AS55" s="231"/>
      <c r="AT55" s="319"/>
      <c r="AU55" s="231"/>
      <c r="AV55" s="319"/>
      <c r="AW55" s="231"/>
      <c r="AX55" s="319"/>
      <c r="AY55" s="231"/>
      <c r="AZ55" s="319"/>
      <c r="BA55" s="231"/>
      <c r="BB55" s="319"/>
      <c r="BC55" s="231"/>
      <c r="BD55" s="319"/>
      <c r="BE55" s="231"/>
      <c r="BF55" s="319"/>
      <c r="BG55" s="231"/>
      <c r="BH55" s="319"/>
      <c r="BI55" s="231"/>
      <c r="BJ55" s="319"/>
      <c r="BK55" s="231"/>
      <c r="BL55" s="319"/>
      <c r="BM55" s="231"/>
      <c r="BN55" s="319"/>
      <c r="BO55" s="231"/>
      <c r="BP55" s="319"/>
      <c r="BQ55" s="231"/>
      <c r="BR55" s="337"/>
    </row>
    <row r="56" spans="1:70" ht="15" customHeight="1" x14ac:dyDescent="0.35">
      <c r="A56" s="77">
        <v>54</v>
      </c>
      <c r="B56" s="318">
        <v>50</v>
      </c>
      <c r="C56" s="335"/>
      <c r="D56" s="336"/>
      <c r="E56" s="231"/>
      <c r="F56" s="319"/>
      <c r="G56" s="231"/>
      <c r="H56" s="319"/>
      <c r="I56" s="231"/>
      <c r="J56" s="319"/>
      <c r="K56" s="231"/>
      <c r="L56" s="319"/>
      <c r="M56" s="231"/>
      <c r="N56" s="319"/>
      <c r="O56" s="231"/>
      <c r="P56" s="319"/>
      <c r="Q56" s="231"/>
      <c r="R56" s="319"/>
      <c r="S56" s="231"/>
      <c r="T56" s="319"/>
      <c r="U56" s="231"/>
      <c r="V56" s="319"/>
      <c r="W56" s="231"/>
      <c r="X56" s="319"/>
      <c r="Y56" s="231"/>
      <c r="Z56" s="319"/>
      <c r="AA56" s="231"/>
      <c r="AB56" s="319"/>
      <c r="AC56" s="231"/>
      <c r="AD56" s="319"/>
      <c r="AE56" s="231"/>
      <c r="AF56" s="319"/>
      <c r="AG56" s="231"/>
      <c r="AH56" s="319"/>
      <c r="AI56" s="231"/>
      <c r="AJ56" s="319"/>
      <c r="AK56" s="231"/>
      <c r="AL56" s="319"/>
      <c r="AM56" s="231"/>
      <c r="AN56" s="319"/>
      <c r="AO56" s="231"/>
      <c r="AP56" s="319"/>
      <c r="AQ56" s="231"/>
      <c r="AR56" s="319"/>
      <c r="AS56" s="231"/>
      <c r="AT56" s="319"/>
      <c r="AU56" s="231"/>
      <c r="AV56" s="319"/>
      <c r="AW56" s="231"/>
      <c r="AX56" s="319"/>
      <c r="AY56" s="231"/>
      <c r="AZ56" s="319"/>
      <c r="BA56" s="231"/>
      <c r="BB56" s="319"/>
      <c r="BC56" s="231"/>
      <c r="BD56" s="319"/>
      <c r="BE56" s="231"/>
      <c r="BF56" s="319"/>
      <c r="BG56" s="231"/>
      <c r="BH56" s="319"/>
      <c r="BI56" s="231"/>
      <c r="BJ56" s="319"/>
      <c r="BK56" s="231"/>
      <c r="BL56" s="319"/>
      <c r="BM56" s="231"/>
      <c r="BN56" s="319"/>
      <c r="BO56" s="231"/>
      <c r="BP56" s="319"/>
      <c r="BQ56" s="231"/>
      <c r="BR56" s="337"/>
    </row>
    <row r="57" spans="1:70" ht="15" customHeight="1" x14ac:dyDescent="0.35">
      <c r="A57" s="77">
        <v>55</v>
      </c>
      <c r="B57" s="318">
        <v>51</v>
      </c>
      <c r="C57" s="335"/>
      <c r="D57" s="336"/>
      <c r="E57" s="231"/>
      <c r="F57" s="319"/>
      <c r="G57" s="231"/>
      <c r="H57" s="319"/>
      <c r="I57" s="231"/>
      <c r="J57" s="319"/>
      <c r="K57" s="231"/>
      <c r="L57" s="319"/>
      <c r="M57" s="231"/>
      <c r="N57" s="319"/>
      <c r="O57" s="231"/>
      <c r="P57" s="319"/>
      <c r="Q57" s="231"/>
      <c r="R57" s="319"/>
      <c r="S57" s="231"/>
      <c r="T57" s="319"/>
      <c r="U57" s="231"/>
      <c r="V57" s="319"/>
      <c r="W57" s="231"/>
      <c r="X57" s="319"/>
      <c r="Y57" s="231"/>
      <c r="Z57" s="319"/>
      <c r="AA57" s="231"/>
      <c r="AB57" s="319"/>
      <c r="AC57" s="231"/>
      <c r="AD57" s="319"/>
      <c r="AE57" s="231"/>
      <c r="AF57" s="319"/>
      <c r="AG57" s="231"/>
      <c r="AH57" s="319"/>
      <c r="AI57" s="231"/>
      <c r="AJ57" s="319"/>
      <c r="AK57" s="231"/>
      <c r="AL57" s="319"/>
      <c r="AM57" s="231"/>
      <c r="AN57" s="319"/>
      <c r="AO57" s="231"/>
      <c r="AP57" s="319"/>
      <c r="AQ57" s="231"/>
      <c r="AR57" s="319"/>
      <c r="AS57" s="231"/>
      <c r="AT57" s="319"/>
      <c r="AU57" s="231"/>
      <c r="AV57" s="319"/>
      <c r="AW57" s="231"/>
      <c r="AX57" s="319"/>
      <c r="AY57" s="231"/>
      <c r="AZ57" s="319"/>
      <c r="BA57" s="231"/>
      <c r="BB57" s="319"/>
      <c r="BC57" s="231"/>
      <c r="BD57" s="319"/>
      <c r="BE57" s="231"/>
      <c r="BF57" s="319"/>
      <c r="BG57" s="231"/>
      <c r="BH57" s="319"/>
      <c r="BI57" s="231"/>
      <c r="BJ57" s="319"/>
      <c r="BK57" s="231"/>
      <c r="BL57" s="319"/>
      <c r="BM57" s="231"/>
      <c r="BN57" s="319"/>
      <c r="BO57" s="231"/>
      <c r="BP57" s="319"/>
      <c r="BQ57" s="231"/>
      <c r="BR57" s="337"/>
    </row>
    <row r="58" spans="1:70" ht="15" customHeight="1" x14ac:dyDescent="0.35">
      <c r="A58" s="77">
        <v>56</v>
      </c>
      <c r="B58" s="318">
        <v>52</v>
      </c>
      <c r="C58" s="335"/>
      <c r="D58" s="336"/>
      <c r="E58" s="231"/>
      <c r="F58" s="319"/>
      <c r="G58" s="231"/>
      <c r="H58" s="319"/>
      <c r="I58" s="231"/>
      <c r="J58" s="319"/>
      <c r="K58" s="231"/>
      <c r="L58" s="319"/>
      <c r="M58" s="231"/>
      <c r="N58" s="319"/>
      <c r="O58" s="231"/>
      <c r="P58" s="319"/>
      <c r="Q58" s="231"/>
      <c r="R58" s="319"/>
      <c r="S58" s="231"/>
      <c r="T58" s="319"/>
      <c r="U58" s="231"/>
      <c r="V58" s="319"/>
      <c r="W58" s="231"/>
      <c r="X58" s="319"/>
      <c r="Y58" s="231"/>
      <c r="Z58" s="319"/>
      <c r="AA58" s="231"/>
      <c r="AB58" s="319"/>
      <c r="AC58" s="231"/>
      <c r="AD58" s="319"/>
      <c r="AE58" s="231"/>
      <c r="AF58" s="319"/>
      <c r="AG58" s="231"/>
      <c r="AH58" s="319"/>
      <c r="AI58" s="231"/>
      <c r="AJ58" s="319"/>
      <c r="AK58" s="231"/>
      <c r="AL58" s="319"/>
      <c r="AM58" s="231"/>
      <c r="AN58" s="319"/>
      <c r="AO58" s="231"/>
      <c r="AP58" s="319"/>
      <c r="AQ58" s="231"/>
      <c r="AR58" s="319"/>
      <c r="AS58" s="231"/>
      <c r="AT58" s="319"/>
      <c r="AU58" s="231"/>
      <c r="AV58" s="319"/>
      <c r="AW58" s="231"/>
      <c r="AX58" s="319"/>
      <c r="AY58" s="231"/>
      <c r="AZ58" s="319"/>
      <c r="BA58" s="231"/>
      <c r="BB58" s="319"/>
      <c r="BC58" s="231"/>
      <c r="BD58" s="319"/>
      <c r="BE58" s="231"/>
      <c r="BF58" s="319"/>
      <c r="BG58" s="231"/>
      <c r="BH58" s="319"/>
      <c r="BI58" s="231"/>
      <c r="BJ58" s="319"/>
      <c r="BK58" s="231"/>
      <c r="BL58" s="319"/>
      <c r="BM58" s="231"/>
      <c r="BN58" s="319"/>
      <c r="BO58" s="231"/>
      <c r="BP58" s="319"/>
      <c r="BQ58" s="231"/>
      <c r="BR58" s="337"/>
    </row>
    <row r="59" spans="1:70" ht="15" customHeight="1" x14ac:dyDescent="0.35">
      <c r="A59" s="77">
        <v>57</v>
      </c>
      <c r="B59" s="318">
        <v>53</v>
      </c>
      <c r="C59" s="335"/>
      <c r="D59" s="336"/>
      <c r="E59" s="231"/>
      <c r="F59" s="319"/>
      <c r="G59" s="231"/>
      <c r="H59" s="319"/>
      <c r="I59" s="231"/>
      <c r="J59" s="319"/>
      <c r="K59" s="231"/>
      <c r="L59" s="319"/>
      <c r="M59" s="231"/>
      <c r="N59" s="319"/>
      <c r="O59" s="231"/>
      <c r="P59" s="319"/>
      <c r="Q59" s="231"/>
      <c r="R59" s="319"/>
      <c r="S59" s="231"/>
      <c r="T59" s="319"/>
      <c r="U59" s="231"/>
      <c r="V59" s="319"/>
      <c r="W59" s="231"/>
      <c r="X59" s="319"/>
      <c r="Y59" s="231"/>
      <c r="Z59" s="319"/>
      <c r="AA59" s="231"/>
      <c r="AB59" s="319"/>
      <c r="AC59" s="231"/>
      <c r="AD59" s="319"/>
      <c r="AE59" s="231"/>
      <c r="AF59" s="319"/>
      <c r="AG59" s="231"/>
      <c r="AH59" s="319"/>
      <c r="AI59" s="231"/>
      <c r="AJ59" s="319"/>
      <c r="AK59" s="231"/>
      <c r="AL59" s="319"/>
      <c r="AM59" s="231"/>
      <c r="AN59" s="319"/>
      <c r="AO59" s="231"/>
      <c r="AP59" s="319"/>
      <c r="AQ59" s="231"/>
      <c r="AR59" s="319"/>
      <c r="AS59" s="231"/>
      <c r="AT59" s="319"/>
      <c r="AU59" s="231"/>
      <c r="AV59" s="319"/>
      <c r="AW59" s="231"/>
      <c r="AX59" s="319"/>
      <c r="AY59" s="231"/>
      <c r="AZ59" s="319"/>
      <c r="BA59" s="231"/>
      <c r="BB59" s="319"/>
      <c r="BC59" s="231"/>
      <c r="BD59" s="319"/>
      <c r="BE59" s="231"/>
      <c r="BF59" s="319"/>
      <c r="BG59" s="231"/>
      <c r="BH59" s="319"/>
      <c r="BI59" s="231"/>
      <c r="BJ59" s="319"/>
      <c r="BK59" s="231"/>
      <c r="BL59" s="319"/>
      <c r="BM59" s="231"/>
      <c r="BN59" s="319"/>
      <c r="BO59" s="231"/>
      <c r="BP59" s="319"/>
      <c r="BQ59" s="231"/>
      <c r="BR59" s="337"/>
    </row>
    <row r="60" spans="1:70" ht="15" customHeight="1" x14ac:dyDescent="0.35">
      <c r="A60" s="77">
        <v>58</v>
      </c>
      <c r="B60" s="318">
        <v>54</v>
      </c>
      <c r="C60" s="335"/>
      <c r="D60" s="336"/>
      <c r="E60" s="231"/>
      <c r="F60" s="319"/>
      <c r="G60" s="231"/>
      <c r="H60" s="319"/>
      <c r="I60" s="231"/>
      <c r="J60" s="319"/>
      <c r="K60" s="231"/>
      <c r="L60" s="319"/>
      <c r="M60" s="231"/>
      <c r="N60" s="319"/>
      <c r="O60" s="231"/>
      <c r="P60" s="319"/>
      <c r="Q60" s="231"/>
      <c r="R60" s="319"/>
      <c r="S60" s="231"/>
      <c r="T60" s="319"/>
      <c r="U60" s="231"/>
      <c r="V60" s="319"/>
      <c r="W60" s="231"/>
      <c r="X60" s="319"/>
      <c r="Y60" s="231"/>
      <c r="Z60" s="319"/>
      <c r="AA60" s="231"/>
      <c r="AB60" s="319"/>
      <c r="AC60" s="231"/>
      <c r="AD60" s="319"/>
      <c r="AE60" s="231"/>
      <c r="AF60" s="319"/>
      <c r="AG60" s="231"/>
      <c r="AH60" s="319"/>
      <c r="AI60" s="231"/>
      <c r="AJ60" s="319"/>
      <c r="AK60" s="231"/>
      <c r="AL60" s="319"/>
      <c r="AM60" s="231"/>
      <c r="AN60" s="319"/>
      <c r="AO60" s="231"/>
      <c r="AP60" s="319"/>
      <c r="AQ60" s="231"/>
      <c r="AR60" s="319"/>
      <c r="AS60" s="231"/>
      <c r="AT60" s="319"/>
      <c r="AU60" s="231"/>
      <c r="AV60" s="319"/>
      <c r="AW60" s="231"/>
      <c r="AX60" s="319"/>
      <c r="AY60" s="231"/>
      <c r="AZ60" s="319"/>
      <c r="BA60" s="231"/>
      <c r="BB60" s="319"/>
      <c r="BC60" s="231"/>
      <c r="BD60" s="319"/>
      <c r="BE60" s="231"/>
      <c r="BF60" s="319"/>
      <c r="BG60" s="231"/>
      <c r="BH60" s="319"/>
      <c r="BI60" s="231"/>
      <c r="BJ60" s="319"/>
      <c r="BK60" s="231"/>
      <c r="BL60" s="319"/>
      <c r="BM60" s="231"/>
      <c r="BN60" s="319"/>
      <c r="BO60" s="231"/>
      <c r="BP60" s="319"/>
      <c r="BQ60" s="231"/>
      <c r="BR60" s="337"/>
    </row>
    <row r="61" spans="1:70" ht="15" customHeight="1" x14ac:dyDescent="0.35">
      <c r="A61" s="77">
        <v>59</v>
      </c>
      <c r="B61" s="318">
        <v>55</v>
      </c>
      <c r="C61" s="335"/>
      <c r="D61" s="336"/>
      <c r="E61" s="231"/>
      <c r="F61" s="319"/>
      <c r="G61" s="231"/>
      <c r="H61" s="319"/>
      <c r="I61" s="231"/>
      <c r="J61" s="319"/>
      <c r="K61" s="231"/>
      <c r="L61" s="319"/>
      <c r="M61" s="231"/>
      <c r="N61" s="319"/>
      <c r="O61" s="231"/>
      <c r="P61" s="319"/>
      <c r="Q61" s="231"/>
      <c r="R61" s="319"/>
      <c r="S61" s="231"/>
      <c r="T61" s="319"/>
      <c r="U61" s="231"/>
      <c r="V61" s="319"/>
      <c r="W61" s="231"/>
      <c r="X61" s="319"/>
      <c r="Y61" s="231"/>
      <c r="Z61" s="319"/>
      <c r="AA61" s="231"/>
      <c r="AB61" s="319"/>
      <c r="AC61" s="231"/>
      <c r="AD61" s="319"/>
      <c r="AE61" s="231"/>
      <c r="AF61" s="319"/>
      <c r="AG61" s="231"/>
      <c r="AH61" s="319"/>
      <c r="AI61" s="231"/>
      <c r="AJ61" s="319"/>
      <c r="AK61" s="231"/>
      <c r="AL61" s="319"/>
      <c r="AM61" s="231"/>
      <c r="AN61" s="319"/>
      <c r="AO61" s="231"/>
      <c r="AP61" s="319"/>
      <c r="AQ61" s="231"/>
      <c r="AR61" s="319"/>
      <c r="AS61" s="231"/>
      <c r="AT61" s="319"/>
      <c r="AU61" s="231"/>
      <c r="AV61" s="319"/>
      <c r="AW61" s="231"/>
      <c r="AX61" s="319"/>
      <c r="AY61" s="231"/>
      <c r="AZ61" s="319"/>
      <c r="BA61" s="231"/>
      <c r="BB61" s="319"/>
      <c r="BC61" s="231"/>
      <c r="BD61" s="319"/>
      <c r="BE61" s="231"/>
      <c r="BF61" s="319"/>
      <c r="BG61" s="231"/>
      <c r="BH61" s="319"/>
      <c r="BI61" s="231"/>
      <c r="BJ61" s="319"/>
      <c r="BK61" s="231"/>
      <c r="BL61" s="319"/>
      <c r="BM61" s="231"/>
      <c r="BN61" s="319"/>
      <c r="BO61" s="231"/>
      <c r="BP61" s="319"/>
      <c r="BQ61" s="231"/>
      <c r="BR61" s="337"/>
    </row>
    <row r="62" spans="1:70" ht="15" customHeight="1" x14ac:dyDescent="0.35">
      <c r="A62" s="77">
        <v>60</v>
      </c>
      <c r="B62" s="318">
        <v>56</v>
      </c>
      <c r="C62" s="335"/>
      <c r="D62" s="336"/>
      <c r="E62" s="231"/>
      <c r="F62" s="319"/>
      <c r="G62" s="231"/>
      <c r="H62" s="319"/>
      <c r="I62" s="231"/>
      <c r="J62" s="319"/>
      <c r="K62" s="231"/>
      <c r="L62" s="319"/>
      <c r="M62" s="231"/>
      <c r="N62" s="319"/>
      <c r="O62" s="231"/>
      <c r="P62" s="319"/>
      <c r="Q62" s="231"/>
      <c r="R62" s="319"/>
      <c r="S62" s="231"/>
      <c r="T62" s="319"/>
      <c r="U62" s="231"/>
      <c r="V62" s="319"/>
      <c r="W62" s="231"/>
      <c r="X62" s="319"/>
      <c r="Y62" s="231"/>
      <c r="Z62" s="319"/>
      <c r="AA62" s="231"/>
      <c r="AB62" s="319"/>
      <c r="AC62" s="231"/>
      <c r="AD62" s="319"/>
      <c r="AE62" s="231"/>
      <c r="AF62" s="319"/>
      <c r="AG62" s="231"/>
      <c r="AH62" s="319"/>
      <c r="AI62" s="231"/>
      <c r="AJ62" s="319"/>
      <c r="AK62" s="231"/>
      <c r="AL62" s="319"/>
      <c r="AM62" s="231"/>
      <c r="AN62" s="319"/>
      <c r="AO62" s="231"/>
      <c r="AP62" s="319"/>
      <c r="AQ62" s="231"/>
      <c r="AR62" s="319"/>
      <c r="AS62" s="231"/>
      <c r="AT62" s="319"/>
      <c r="AU62" s="231"/>
      <c r="AV62" s="319"/>
      <c r="AW62" s="231"/>
      <c r="AX62" s="319"/>
      <c r="AY62" s="231"/>
      <c r="AZ62" s="319"/>
      <c r="BA62" s="231"/>
      <c r="BB62" s="319"/>
      <c r="BC62" s="231"/>
      <c r="BD62" s="319"/>
      <c r="BE62" s="231"/>
      <c r="BF62" s="319"/>
      <c r="BG62" s="231"/>
      <c r="BH62" s="319"/>
      <c r="BI62" s="231"/>
      <c r="BJ62" s="319"/>
      <c r="BK62" s="231"/>
      <c r="BL62" s="319"/>
      <c r="BM62" s="231"/>
      <c r="BN62" s="319"/>
      <c r="BO62" s="231"/>
      <c r="BP62" s="319"/>
      <c r="BQ62" s="231"/>
      <c r="BR62" s="337"/>
    </row>
    <row r="63" spans="1:70" ht="15" customHeight="1" x14ac:dyDescent="0.35">
      <c r="A63" s="77">
        <v>61</v>
      </c>
      <c r="B63" s="318">
        <v>57</v>
      </c>
      <c r="C63" s="335"/>
      <c r="D63" s="336"/>
      <c r="E63" s="231"/>
      <c r="F63" s="319"/>
      <c r="G63" s="231"/>
      <c r="H63" s="319"/>
      <c r="I63" s="231"/>
      <c r="J63" s="319"/>
      <c r="K63" s="231"/>
      <c r="L63" s="319"/>
      <c r="M63" s="231"/>
      <c r="N63" s="319"/>
      <c r="O63" s="231"/>
      <c r="P63" s="319"/>
      <c r="Q63" s="231"/>
      <c r="R63" s="319"/>
      <c r="S63" s="231"/>
      <c r="T63" s="319"/>
      <c r="U63" s="231"/>
      <c r="V63" s="319"/>
      <c r="W63" s="231"/>
      <c r="X63" s="319"/>
      <c r="Y63" s="231"/>
      <c r="Z63" s="319"/>
      <c r="AA63" s="231"/>
      <c r="AB63" s="319"/>
      <c r="AC63" s="231"/>
      <c r="AD63" s="319"/>
      <c r="AE63" s="231"/>
      <c r="AF63" s="319"/>
      <c r="AG63" s="231"/>
      <c r="AH63" s="319"/>
      <c r="AI63" s="231"/>
      <c r="AJ63" s="319"/>
      <c r="AK63" s="231"/>
      <c r="AL63" s="319"/>
      <c r="AM63" s="231"/>
      <c r="AN63" s="319"/>
      <c r="AO63" s="231"/>
      <c r="AP63" s="319"/>
      <c r="AQ63" s="231"/>
      <c r="AR63" s="319"/>
      <c r="AS63" s="231"/>
      <c r="AT63" s="319"/>
      <c r="AU63" s="231"/>
      <c r="AV63" s="319"/>
      <c r="AW63" s="231"/>
      <c r="AX63" s="319"/>
      <c r="AY63" s="231"/>
      <c r="AZ63" s="319"/>
      <c r="BA63" s="231"/>
      <c r="BB63" s="319"/>
      <c r="BC63" s="231"/>
      <c r="BD63" s="319"/>
      <c r="BE63" s="231"/>
      <c r="BF63" s="319"/>
      <c r="BG63" s="231"/>
      <c r="BH63" s="319"/>
      <c r="BI63" s="231"/>
      <c r="BJ63" s="319"/>
      <c r="BK63" s="231"/>
      <c r="BL63" s="319"/>
      <c r="BM63" s="231"/>
      <c r="BN63" s="319"/>
      <c r="BO63" s="231"/>
      <c r="BP63" s="319"/>
      <c r="BQ63" s="231"/>
      <c r="BR63" s="337"/>
    </row>
    <row r="64" spans="1:70" ht="15" customHeight="1" x14ac:dyDescent="0.35">
      <c r="A64" s="77">
        <v>62</v>
      </c>
      <c r="B64" s="318">
        <v>58</v>
      </c>
      <c r="C64" s="335"/>
      <c r="D64" s="336"/>
      <c r="E64" s="231"/>
      <c r="F64" s="319"/>
      <c r="G64" s="231"/>
      <c r="H64" s="319"/>
      <c r="I64" s="231"/>
      <c r="J64" s="319"/>
      <c r="K64" s="231"/>
      <c r="L64" s="319"/>
      <c r="M64" s="231"/>
      <c r="N64" s="319"/>
      <c r="O64" s="231"/>
      <c r="P64" s="319"/>
      <c r="Q64" s="231"/>
      <c r="R64" s="319"/>
      <c r="S64" s="231"/>
      <c r="T64" s="319"/>
      <c r="U64" s="231"/>
      <c r="V64" s="319"/>
      <c r="W64" s="231"/>
      <c r="X64" s="319"/>
      <c r="Y64" s="231"/>
      <c r="Z64" s="319"/>
      <c r="AA64" s="231"/>
      <c r="AB64" s="319"/>
      <c r="AC64" s="231"/>
      <c r="AD64" s="319"/>
      <c r="AE64" s="231"/>
      <c r="AF64" s="319"/>
      <c r="AG64" s="231"/>
      <c r="AH64" s="319"/>
      <c r="AI64" s="231"/>
      <c r="AJ64" s="319"/>
      <c r="AK64" s="231"/>
      <c r="AL64" s="319"/>
      <c r="AM64" s="231"/>
      <c r="AN64" s="319"/>
      <c r="AO64" s="231"/>
      <c r="AP64" s="319"/>
      <c r="AQ64" s="231"/>
      <c r="AR64" s="319"/>
      <c r="AS64" s="231"/>
      <c r="AT64" s="319"/>
      <c r="AU64" s="231"/>
      <c r="AV64" s="319"/>
      <c r="AW64" s="231"/>
      <c r="AX64" s="319"/>
      <c r="AY64" s="231"/>
      <c r="AZ64" s="319"/>
      <c r="BA64" s="231"/>
      <c r="BB64" s="319"/>
      <c r="BC64" s="231"/>
      <c r="BD64" s="319"/>
      <c r="BE64" s="231"/>
      <c r="BF64" s="319"/>
      <c r="BG64" s="231"/>
      <c r="BH64" s="319"/>
      <c r="BI64" s="231"/>
      <c r="BJ64" s="319"/>
      <c r="BK64" s="231"/>
      <c r="BL64" s="319"/>
      <c r="BM64" s="231"/>
      <c r="BN64" s="319"/>
      <c r="BO64" s="231"/>
      <c r="BP64" s="319"/>
      <c r="BQ64" s="231"/>
      <c r="BR64" s="337"/>
    </row>
    <row r="65" spans="1:70" ht="15" customHeight="1" x14ac:dyDescent="0.35">
      <c r="A65" s="77">
        <v>63</v>
      </c>
      <c r="B65" s="318">
        <v>59</v>
      </c>
      <c r="C65" s="335"/>
      <c r="D65" s="336"/>
      <c r="E65" s="231"/>
      <c r="F65" s="319"/>
      <c r="G65" s="231"/>
      <c r="H65" s="319"/>
      <c r="I65" s="231"/>
      <c r="J65" s="319"/>
      <c r="K65" s="231"/>
      <c r="L65" s="319"/>
      <c r="M65" s="231"/>
      <c r="N65" s="319"/>
      <c r="O65" s="231"/>
      <c r="P65" s="319"/>
      <c r="Q65" s="231"/>
      <c r="R65" s="319"/>
      <c r="S65" s="231"/>
      <c r="T65" s="319"/>
      <c r="U65" s="231"/>
      <c r="V65" s="319"/>
      <c r="W65" s="231"/>
      <c r="X65" s="319"/>
      <c r="Y65" s="231"/>
      <c r="Z65" s="319"/>
      <c r="AA65" s="231"/>
      <c r="AB65" s="319"/>
      <c r="AC65" s="231"/>
      <c r="AD65" s="319"/>
      <c r="AE65" s="231"/>
      <c r="AF65" s="319"/>
      <c r="AG65" s="231"/>
      <c r="AH65" s="319"/>
      <c r="AI65" s="231"/>
      <c r="AJ65" s="319"/>
      <c r="AK65" s="231"/>
      <c r="AL65" s="319"/>
      <c r="AM65" s="231"/>
      <c r="AN65" s="319"/>
      <c r="AO65" s="231"/>
      <c r="AP65" s="319"/>
      <c r="AQ65" s="231"/>
      <c r="AR65" s="319"/>
      <c r="AS65" s="231"/>
      <c r="AT65" s="319"/>
      <c r="AU65" s="231"/>
      <c r="AV65" s="319"/>
      <c r="AW65" s="231"/>
      <c r="AX65" s="319"/>
      <c r="AY65" s="231"/>
      <c r="AZ65" s="319"/>
      <c r="BA65" s="231"/>
      <c r="BB65" s="319"/>
      <c r="BC65" s="231"/>
      <c r="BD65" s="319"/>
      <c r="BE65" s="231"/>
      <c r="BF65" s="319"/>
      <c r="BG65" s="231"/>
      <c r="BH65" s="319"/>
      <c r="BI65" s="231"/>
      <c r="BJ65" s="319"/>
      <c r="BK65" s="231"/>
      <c r="BL65" s="319"/>
      <c r="BM65" s="231"/>
      <c r="BN65" s="319"/>
      <c r="BO65" s="231"/>
      <c r="BP65" s="319"/>
      <c r="BQ65" s="231"/>
      <c r="BR65" s="337"/>
    </row>
    <row r="66" spans="1:70" ht="15" customHeight="1" x14ac:dyDescent="0.35">
      <c r="A66" s="77">
        <v>64</v>
      </c>
      <c r="B66" s="318">
        <v>60</v>
      </c>
      <c r="C66" s="335"/>
      <c r="D66" s="336"/>
      <c r="E66" s="231"/>
      <c r="F66" s="319"/>
      <c r="G66" s="231"/>
      <c r="H66" s="319"/>
      <c r="I66" s="231"/>
      <c r="J66" s="319"/>
      <c r="K66" s="231"/>
      <c r="L66" s="319"/>
      <c r="M66" s="231"/>
      <c r="N66" s="319"/>
      <c r="O66" s="231"/>
      <c r="P66" s="319"/>
      <c r="Q66" s="231"/>
      <c r="R66" s="319"/>
      <c r="S66" s="231"/>
      <c r="T66" s="319"/>
      <c r="U66" s="231"/>
      <c r="V66" s="319"/>
      <c r="W66" s="231"/>
      <c r="X66" s="319"/>
      <c r="Y66" s="231"/>
      <c r="Z66" s="319"/>
      <c r="AA66" s="231"/>
      <c r="AB66" s="319"/>
      <c r="AC66" s="231"/>
      <c r="AD66" s="319"/>
      <c r="AE66" s="231"/>
      <c r="AF66" s="319"/>
      <c r="AG66" s="231"/>
      <c r="AH66" s="319"/>
      <c r="AI66" s="231"/>
      <c r="AJ66" s="319"/>
      <c r="AK66" s="231"/>
      <c r="AL66" s="319"/>
      <c r="AM66" s="231"/>
      <c r="AN66" s="319"/>
      <c r="AO66" s="231"/>
      <c r="AP66" s="319"/>
      <c r="AQ66" s="231"/>
      <c r="AR66" s="319"/>
      <c r="AS66" s="231"/>
      <c r="AT66" s="319"/>
      <c r="AU66" s="231"/>
      <c r="AV66" s="319"/>
      <c r="AW66" s="231"/>
      <c r="AX66" s="319"/>
      <c r="AY66" s="231"/>
      <c r="AZ66" s="319"/>
      <c r="BA66" s="231"/>
      <c r="BB66" s="319"/>
      <c r="BC66" s="231"/>
      <c r="BD66" s="319"/>
      <c r="BE66" s="231"/>
      <c r="BF66" s="319"/>
      <c r="BG66" s="231"/>
      <c r="BH66" s="319"/>
      <c r="BI66" s="231"/>
      <c r="BJ66" s="319"/>
      <c r="BK66" s="231"/>
      <c r="BL66" s="319"/>
      <c r="BM66" s="231"/>
      <c r="BN66" s="319"/>
      <c r="BO66" s="231"/>
      <c r="BP66" s="319"/>
      <c r="BQ66" s="231"/>
      <c r="BR66" s="337"/>
    </row>
    <row r="67" spans="1:70" ht="15" customHeight="1" x14ac:dyDescent="0.35">
      <c r="A67" s="77">
        <v>65</v>
      </c>
      <c r="B67" s="318">
        <v>61</v>
      </c>
      <c r="C67" s="335"/>
      <c r="D67" s="336"/>
      <c r="E67" s="231"/>
      <c r="F67" s="319"/>
      <c r="G67" s="231"/>
      <c r="H67" s="319"/>
      <c r="I67" s="231"/>
      <c r="J67" s="319"/>
      <c r="K67" s="231"/>
      <c r="L67" s="319"/>
      <c r="M67" s="231"/>
      <c r="N67" s="319"/>
      <c r="O67" s="231"/>
      <c r="P67" s="319"/>
      <c r="Q67" s="231"/>
      <c r="R67" s="319"/>
      <c r="S67" s="231"/>
      <c r="T67" s="319"/>
      <c r="U67" s="231"/>
      <c r="V67" s="319"/>
      <c r="W67" s="231"/>
      <c r="X67" s="319"/>
      <c r="Y67" s="231"/>
      <c r="Z67" s="319"/>
      <c r="AA67" s="231"/>
      <c r="AB67" s="319"/>
      <c r="AC67" s="231"/>
      <c r="AD67" s="319"/>
      <c r="AE67" s="231"/>
      <c r="AF67" s="319"/>
      <c r="AG67" s="231"/>
      <c r="AH67" s="319"/>
      <c r="AI67" s="231"/>
      <c r="AJ67" s="319"/>
      <c r="AK67" s="231"/>
      <c r="AL67" s="319"/>
      <c r="AM67" s="231"/>
      <c r="AN67" s="319"/>
      <c r="AO67" s="231"/>
      <c r="AP67" s="319"/>
      <c r="AQ67" s="231"/>
      <c r="AR67" s="319"/>
      <c r="AS67" s="231"/>
      <c r="AT67" s="319"/>
      <c r="AU67" s="231"/>
      <c r="AV67" s="319"/>
      <c r="AW67" s="231"/>
      <c r="AX67" s="319"/>
      <c r="AY67" s="231"/>
      <c r="AZ67" s="319"/>
      <c r="BA67" s="231"/>
      <c r="BB67" s="319"/>
      <c r="BC67" s="231"/>
      <c r="BD67" s="319"/>
      <c r="BE67" s="231"/>
      <c r="BF67" s="319"/>
      <c r="BG67" s="231"/>
      <c r="BH67" s="319"/>
      <c r="BI67" s="231"/>
      <c r="BJ67" s="319"/>
      <c r="BK67" s="231"/>
      <c r="BL67" s="319"/>
      <c r="BM67" s="231"/>
      <c r="BN67" s="319"/>
      <c r="BO67" s="231"/>
      <c r="BP67" s="319"/>
      <c r="BQ67" s="231"/>
      <c r="BR67" s="337"/>
    </row>
    <row r="68" spans="1:70" ht="15" customHeight="1" x14ac:dyDescent="0.35">
      <c r="A68" s="77">
        <v>66</v>
      </c>
      <c r="B68" s="318">
        <v>62</v>
      </c>
      <c r="C68" s="335"/>
      <c r="D68" s="336"/>
      <c r="E68" s="231"/>
      <c r="F68" s="319"/>
      <c r="G68" s="231"/>
      <c r="H68" s="319"/>
      <c r="I68" s="231"/>
      <c r="J68" s="319"/>
      <c r="K68" s="231"/>
      <c r="L68" s="319"/>
      <c r="M68" s="231"/>
      <c r="N68" s="319"/>
      <c r="O68" s="231"/>
      <c r="P68" s="319"/>
      <c r="Q68" s="231"/>
      <c r="R68" s="319"/>
      <c r="S68" s="231"/>
      <c r="T68" s="319"/>
      <c r="U68" s="231"/>
      <c r="V68" s="319"/>
      <c r="W68" s="231"/>
      <c r="X68" s="319"/>
      <c r="Y68" s="231"/>
      <c r="Z68" s="319"/>
      <c r="AA68" s="231"/>
      <c r="AB68" s="319"/>
      <c r="AC68" s="231"/>
      <c r="AD68" s="319"/>
      <c r="AE68" s="231"/>
      <c r="AF68" s="319"/>
      <c r="AG68" s="231"/>
      <c r="AH68" s="319"/>
      <c r="AI68" s="231"/>
      <c r="AJ68" s="319"/>
      <c r="AK68" s="231"/>
      <c r="AL68" s="319"/>
      <c r="AM68" s="231"/>
      <c r="AN68" s="319"/>
      <c r="AO68" s="231"/>
      <c r="AP68" s="319"/>
      <c r="AQ68" s="231"/>
      <c r="AR68" s="319"/>
      <c r="AS68" s="231"/>
      <c r="AT68" s="319"/>
      <c r="AU68" s="231"/>
      <c r="AV68" s="319"/>
      <c r="AW68" s="231"/>
      <c r="AX68" s="319"/>
      <c r="AY68" s="231"/>
      <c r="AZ68" s="319"/>
      <c r="BA68" s="231"/>
      <c r="BB68" s="319"/>
      <c r="BC68" s="231"/>
      <c r="BD68" s="319"/>
      <c r="BE68" s="231"/>
      <c r="BF68" s="319"/>
      <c r="BG68" s="231"/>
      <c r="BH68" s="319"/>
      <c r="BI68" s="231"/>
      <c r="BJ68" s="319"/>
      <c r="BK68" s="231"/>
      <c r="BL68" s="319"/>
      <c r="BM68" s="231"/>
      <c r="BN68" s="319"/>
      <c r="BO68" s="231"/>
      <c r="BP68" s="319"/>
      <c r="BQ68" s="231"/>
      <c r="BR68" s="337"/>
    </row>
    <row r="69" spans="1:70" ht="15" customHeight="1" x14ac:dyDescent="0.35">
      <c r="A69" s="77">
        <v>67</v>
      </c>
      <c r="B69" s="318">
        <v>63</v>
      </c>
      <c r="C69" s="335"/>
      <c r="D69" s="336"/>
      <c r="E69" s="231"/>
      <c r="F69" s="319"/>
      <c r="G69" s="231"/>
      <c r="H69" s="319"/>
      <c r="I69" s="231"/>
      <c r="J69" s="319"/>
      <c r="K69" s="231"/>
      <c r="L69" s="319"/>
      <c r="M69" s="231"/>
      <c r="N69" s="319"/>
      <c r="O69" s="231"/>
      <c r="P69" s="319"/>
      <c r="Q69" s="231"/>
      <c r="R69" s="319"/>
      <c r="S69" s="231"/>
      <c r="T69" s="319"/>
      <c r="U69" s="231"/>
      <c r="V69" s="319"/>
      <c r="W69" s="231"/>
      <c r="X69" s="319"/>
      <c r="Y69" s="231"/>
      <c r="Z69" s="319"/>
      <c r="AA69" s="231"/>
      <c r="AB69" s="319"/>
      <c r="AC69" s="231"/>
      <c r="AD69" s="319"/>
      <c r="AE69" s="231"/>
      <c r="AF69" s="319"/>
      <c r="AG69" s="231"/>
      <c r="AH69" s="319"/>
      <c r="AI69" s="231"/>
      <c r="AJ69" s="319"/>
      <c r="AK69" s="231"/>
      <c r="AL69" s="319"/>
      <c r="AM69" s="231"/>
      <c r="AN69" s="319"/>
      <c r="AO69" s="231"/>
      <c r="AP69" s="319"/>
      <c r="AQ69" s="231"/>
      <c r="AR69" s="319"/>
      <c r="AS69" s="231"/>
      <c r="AT69" s="319"/>
      <c r="AU69" s="231"/>
      <c r="AV69" s="319"/>
      <c r="AW69" s="231"/>
      <c r="AX69" s="319"/>
      <c r="AY69" s="231"/>
      <c r="AZ69" s="319"/>
      <c r="BA69" s="231"/>
      <c r="BB69" s="319"/>
      <c r="BC69" s="231"/>
      <c r="BD69" s="319"/>
      <c r="BE69" s="231"/>
      <c r="BF69" s="319"/>
      <c r="BG69" s="231"/>
      <c r="BH69" s="319"/>
      <c r="BI69" s="231"/>
      <c r="BJ69" s="319"/>
      <c r="BK69" s="231"/>
      <c r="BL69" s="319"/>
      <c r="BM69" s="231"/>
      <c r="BN69" s="319"/>
      <c r="BO69" s="231"/>
      <c r="BP69" s="319"/>
      <c r="BQ69" s="231"/>
      <c r="BR69" s="337"/>
    </row>
    <row r="70" spans="1:70" ht="15" customHeight="1" x14ac:dyDescent="0.35">
      <c r="A70" s="77">
        <v>68</v>
      </c>
      <c r="B70" s="318">
        <v>64</v>
      </c>
      <c r="C70" s="335"/>
      <c r="D70" s="336"/>
      <c r="E70" s="231"/>
      <c r="F70" s="319"/>
      <c r="G70" s="231"/>
      <c r="H70" s="319"/>
      <c r="I70" s="231"/>
      <c r="J70" s="319"/>
      <c r="K70" s="231"/>
      <c r="L70" s="319"/>
      <c r="M70" s="231"/>
      <c r="N70" s="319"/>
      <c r="O70" s="231"/>
      <c r="P70" s="319"/>
      <c r="Q70" s="231"/>
      <c r="R70" s="319"/>
      <c r="S70" s="231"/>
      <c r="T70" s="319"/>
      <c r="U70" s="231"/>
      <c r="V70" s="319"/>
      <c r="W70" s="231"/>
      <c r="X70" s="319"/>
      <c r="Y70" s="231"/>
      <c r="Z70" s="319"/>
      <c r="AA70" s="231"/>
      <c r="AB70" s="319"/>
      <c r="AC70" s="231"/>
      <c r="AD70" s="319"/>
      <c r="AE70" s="231"/>
      <c r="AF70" s="319"/>
      <c r="AG70" s="231"/>
      <c r="AH70" s="319"/>
      <c r="AI70" s="231"/>
      <c r="AJ70" s="319"/>
      <c r="AK70" s="231"/>
      <c r="AL70" s="319"/>
      <c r="AM70" s="231"/>
      <c r="AN70" s="319"/>
      <c r="AO70" s="231"/>
      <c r="AP70" s="319"/>
      <c r="AQ70" s="231"/>
      <c r="AR70" s="319"/>
      <c r="AS70" s="231"/>
      <c r="AT70" s="319"/>
      <c r="AU70" s="231"/>
      <c r="AV70" s="319"/>
      <c r="AW70" s="231"/>
      <c r="AX70" s="319"/>
      <c r="AY70" s="231"/>
      <c r="AZ70" s="319"/>
      <c r="BA70" s="231"/>
      <c r="BB70" s="319"/>
      <c r="BC70" s="231"/>
      <c r="BD70" s="319"/>
      <c r="BE70" s="231"/>
      <c r="BF70" s="319"/>
      <c r="BG70" s="231"/>
      <c r="BH70" s="319"/>
      <c r="BI70" s="231"/>
      <c r="BJ70" s="319"/>
      <c r="BK70" s="231"/>
      <c r="BL70" s="319"/>
      <c r="BM70" s="231"/>
      <c r="BN70" s="319"/>
      <c r="BO70" s="231"/>
      <c r="BP70" s="319"/>
      <c r="BQ70" s="231"/>
      <c r="BR70" s="337"/>
    </row>
    <row r="71" spans="1:70" ht="15" customHeight="1" x14ac:dyDescent="0.35">
      <c r="A71" s="77">
        <v>69</v>
      </c>
      <c r="B71" s="318">
        <v>65</v>
      </c>
      <c r="C71" s="335"/>
      <c r="D71" s="336"/>
      <c r="E71" s="231"/>
      <c r="F71" s="319"/>
      <c r="G71" s="231"/>
      <c r="H71" s="319"/>
      <c r="I71" s="231"/>
      <c r="J71" s="319"/>
      <c r="K71" s="231"/>
      <c r="L71" s="319"/>
      <c r="M71" s="231"/>
      <c r="N71" s="319"/>
      <c r="O71" s="231"/>
      <c r="P71" s="319"/>
      <c r="Q71" s="231"/>
      <c r="R71" s="319"/>
      <c r="S71" s="231"/>
      <c r="T71" s="319"/>
      <c r="U71" s="231"/>
      <c r="V71" s="319"/>
      <c r="W71" s="231"/>
      <c r="X71" s="319"/>
      <c r="Y71" s="231"/>
      <c r="Z71" s="319"/>
      <c r="AA71" s="231"/>
      <c r="AB71" s="319"/>
      <c r="AC71" s="231"/>
      <c r="AD71" s="319"/>
      <c r="AE71" s="231"/>
      <c r="AF71" s="319"/>
      <c r="AG71" s="231"/>
      <c r="AH71" s="319"/>
      <c r="AI71" s="231"/>
      <c r="AJ71" s="319"/>
      <c r="AK71" s="231"/>
      <c r="AL71" s="319"/>
      <c r="AM71" s="231"/>
      <c r="AN71" s="319"/>
      <c r="AO71" s="231"/>
      <c r="AP71" s="319"/>
      <c r="AQ71" s="231"/>
      <c r="AR71" s="319"/>
      <c r="AS71" s="231"/>
      <c r="AT71" s="319"/>
      <c r="AU71" s="231"/>
      <c r="AV71" s="319"/>
      <c r="AW71" s="231"/>
      <c r="AX71" s="319"/>
      <c r="AY71" s="231"/>
      <c r="AZ71" s="319"/>
      <c r="BA71" s="231"/>
      <c r="BB71" s="319"/>
      <c r="BC71" s="231"/>
      <c r="BD71" s="319"/>
      <c r="BE71" s="231"/>
      <c r="BF71" s="319"/>
      <c r="BG71" s="231"/>
      <c r="BH71" s="319"/>
      <c r="BI71" s="231"/>
      <c r="BJ71" s="319"/>
      <c r="BK71" s="231"/>
      <c r="BL71" s="319"/>
      <c r="BM71" s="231"/>
      <c r="BN71" s="319"/>
      <c r="BO71" s="231"/>
      <c r="BP71" s="319"/>
      <c r="BQ71" s="231"/>
      <c r="BR71" s="337"/>
    </row>
    <row r="72" spans="1:70" ht="15" customHeight="1" x14ac:dyDescent="0.35">
      <c r="A72" s="77">
        <v>70</v>
      </c>
      <c r="B72" s="318">
        <v>66</v>
      </c>
      <c r="C72" s="335"/>
      <c r="D72" s="336"/>
      <c r="E72" s="231"/>
      <c r="F72" s="319"/>
      <c r="G72" s="231"/>
      <c r="H72" s="319"/>
      <c r="I72" s="231"/>
      <c r="J72" s="319"/>
      <c r="K72" s="231"/>
      <c r="L72" s="319"/>
      <c r="M72" s="231"/>
      <c r="N72" s="319"/>
      <c r="O72" s="231"/>
      <c r="P72" s="319"/>
      <c r="Q72" s="231"/>
      <c r="R72" s="319"/>
      <c r="S72" s="231"/>
      <c r="T72" s="319"/>
      <c r="U72" s="231"/>
      <c r="V72" s="319"/>
      <c r="W72" s="231"/>
      <c r="X72" s="319"/>
      <c r="Y72" s="231"/>
      <c r="Z72" s="319"/>
      <c r="AA72" s="231"/>
      <c r="AB72" s="319"/>
      <c r="AC72" s="231"/>
      <c r="AD72" s="319"/>
      <c r="AE72" s="231"/>
      <c r="AF72" s="319"/>
      <c r="AG72" s="231"/>
      <c r="AH72" s="319"/>
      <c r="AI72" s="231"/>
      <c r="AJ72" s="319"/>
      <c r="AK72" s="231"/>
      <c r="AL72" s="319"/>
      <c r="AM72" s="231"/>
      <c r="AN72" s="319"/>
      <c r="AO72" s="231"/>
      <c r="AP72" s="319"/>
      <c r="AQ72" s="231"/>
      <c r="AR72" s="319"/>
      <c r="AS72" s="231"/>
      <c r="AT72" s="319"/>
      <c r="AU72" s="231"/>
      <c r="AV72" s="319"/>
      <c r="AW72" s="231"/>
      <c r="AX72" s="319"/>
      <c r="AY72" s="231"/>
      <c r="AZ72" s="319"/>
      <c r="BA72" s="231"/>
      <c r="BB72" s="319"/>
      <c r="BC72" s="231"/>
      <c r="BD72" s="319"/>
      <c r="BE72" s="231"/>
      <c r="BF72" s="319"/>
      <c r="BG72" s="231"/>
      <c r="BH72" s="319"/>
      <c r="BI72" s="231"/>
      <c r="BJ72" s="319"/>
      <c r="BK72" s="231"/>
      <c r="BL72" s="319"/>
      <c r="BM72" s="231"/>
      <c r="BN72" s="319"/>
      <c r="BO72" s="231"/>
      <c r="BP72" s="319"/>
      <c r="BQ72" s="231"/>
      <c r="BR72" s="337"/>
    </row>
    <row r="73" spans="1:70" ht="15" customHeight="1" x14ac:dyDescent="0.35">
      <c r="A73" s="77">
        <v>71</v>
      </c>
      <c r="B73" s="318">
        <v>67</v>
      </c>
      <c r="C73" s="335"/>
      <c r="D73" s="336"/>
      <c r="E73" s="231"/>
      <c r="F73" s="319"/>
      <c r="G73" s="231"/>
      <c r="H73" s="319"/>
      <c r="I73" s="231"/>
      <c r="J73" s="319"/>
      <c r="K73" s="231"/>
      <c r="L73" s="319"/>
      <c r="M73" s="231"/>
      <c r="N73" s="319"/>
      <c r="O73" s="231"/>
      <c r="P73" s="319"/>
      <c r="Q73" s="231"/>
      <c r="R73" s="319"/>
      <c r="S73" s="231"/>
      <c r="T73" s="319"/>
      <c r="U73" s="231"/>
      <c r="V73" s="319"/>
      <c r="W73" s="231"/>
      <c r="X73" s="319"/>
      <c r="Y73" s="231"/>
      <c r="Z73" s="319"/>
      <c r="AA73" s="231"/>
      <c r="AB73" s="319"/>
      <c r="AC73" s="231"/>
      <c r="AD73" s="319"/>
      <c r="AE73" s="231"/>
      <c r="AF73" s="319"/>
      <c r="AG73" s="231"/>
      <c r="AH73" s="319"/>
      <c r="AI73" s="231"/>
      <c r="AJ73" s="319"/>
      <c r="AK73" s="231"/>
      <c r="AL73" s="319"/>
      <c r="AM73" s="231"/>
      <c r="AN73" s="319"/>
      <c r="AO73" s="231"/>
      <c r="AP73" s="319"/>
      <c r="AQ73" s="231"/>
      <c r="AR73" s="319"/>
      <c r="AS73" s="231"/>
      <c r="AT73" s="319"/>
      <c r="AU73" s="231"/>
      <c r="AV73" s="319"/>
      <c r="AW73" s="231"/>
      <c r="AX73" s="319"/>
      <c r="AY73" s="231"/>
      <c r="AZ73" s="319"/>
      <c r="BA73" s="231"/>
      <c r="BB73" s="319"/>
      <c r="BC73" s="231"/>
      <c r="BD73" s="319"/>
      <c r="BE73" s="231"/>
      <c r="BF73" s="319"/>
      <c r="BG73" s="231"/>
      <c r="BH73" s="319"/>
      <c r="BI73" s="231"/>
      <c r="BJ73" s="319"/>
      <c r="BK73" s="231"/>
      <c r="BL73" s="319"/>
      <c r="BM73" s="231"/>
      <c r="BN73" s="319"/>
      <c r="BO73" s="231"/>
      <c r="BP73" s="319"/>
      <c r="BQ73" s="231"/>
      <c r="BR73" s="337"/>
    </row>
    <row r="74" spans="1:70" ht="15" customHeight="1" x14ac:dyDescent="0.35">
      <c r="A74" s="77">
        <v>72</v>
      </c>
      <c r="B74" s="318">
        <v>68</v>
      </c>
      <c r="C74" s="335"/>
      <c r="D74" s="336"/>
      <c r="E74" s="231"/>
      <c r="F74" s="319"/>
      <c r="G74" s="231"/>
      <c r="H74" s="319"/>
      <c r="I74" s="231"/>
      <c r="J74" s="319"/>
      <c r="K74" s="231"/>
      <c r="L74" s="319"/>
      <c r="M74" s="231"/>
      <c r="N74" s="319"/>
      <c r="O74" s="231"/>
      <c r="P74" s="319"/>
      <c r="Q74" s="231"/>
      <c r="R74" s="319"/>
      <c r="S74" s="231"/>
      <c r="T74" s="319"/>
      <c r="U74" s="231"/>
      <c r="V74" s="319"/>
      <c r="W74" s="231"/>
      <c r="X74" s="319"/>
      <c r="Y74" s="231"/>
      <c r="Z74" s="319"/>
      <c r="AA74" s="231"/>
      <c r="AB74" s="319"/>
      <c r="AC74" s="231"/>
      <c r="AD74" s="319"/>
      <c r="AE74" s="231"/>
      <c r="AF74" s="319"/>
      <c r="AG74" s="231"/>
      <c r="AH74" s="319"/>
      <c r="AI74" s="231"/>
      <c r="AJ74" s="319"/>
      <c r="AK74" s="231"/>
      <c r="AL74" s="319"/>
      <c r="AM74" s="231"/>
      <c r="AN74" s="319"/>
      <c r="AO74" s="231"/>
      <c r="AP74" s="319"/>
      <c r="AQ74" s="231"/>
      <c r="AR74" s="319"/>
      <c r="AS74" s="231"/>
      <c r="AT74" s="319"/>
      <c r="AU74" s="231"/>
      <c r="AV74" s="319"/>
      <c r="AW74" s="231"/>
      <c r="AX74" s="319"/>
      <c r="AY74" s="231"/>
      <c r="AZ74" s="319"/>
      <c r="BA74" s="231"/>
      <c r="BB74" s="319"/>
      <c r="BC74" s="231"/>
      <c r="BD74" s="319"/>
      <c r="BE74" s="231"/>
      <c r="BF74" s="319"/>
      <c r="BG74" s="231"/>
      <c r="BH74" s="319"/>
      <c r="BI74" s="231"/>
      <c r="BJ74" s="319"/>
      <c r="BK74" s="231"/>
      <c r="BL74" s="319"/>
      <c r="BM74" s="231"/>
      <c r="BN74" s="319"/>
      <c r="BO74" s="231"/>
      <c r="BP74" s="319"/>
      <c r="BQ74" s="231"/>
      <c r="BR74" s="337"/>
    </row>
    <row r="75" spans="1:70" ht="15" customHeight="1" x14ac:dyDescent="0.35">
      <c r="A75" s="77">
        <v>73</v>
      </c>
      <c r="B75" s="318">
        <v>69</v>
      </c>
      <c r="C75" s="335"/>
      <c r="D75" s="336"/>
      <c r="E75" s="231"/>
      <c r="F75" s="319"/>
      <c r="G75" s="231"/>
      <c r="H75" s="319"/>
      <c r="I75" s="231"/>
      <c r="J75" s="319"/>
      <c r="K75" s="231"/>
      <c r="L75" s="319"/>
      <c r="M75" s="231"/>
      <c r="N75" s="319"/>
      <c r="O75" s="231"/>
      <c r="P75" s="319"/>
      <c r="Q75" s="231"/>
      <c r="R75" s="319"/>
      <c r="S75" s="231"/>
      <c r="T75" s="319"/>
      <c r="U75" s="231"/>
      <c r="V75" s="319"/>
      <c r="W75" s="231"/>
      <c r="X75" s="319"/>
      <c r="Y75" s="231"/>
      <c r="Z75" s="319"/>
      <c r="AA75" s="231"/>
      <c r="AB75" s="319"/>
      <c r="AC75" s="231"/>
      <c r="AD75" s="319"/>
      <c r="AE75" s="231"/>
      <c r="AF75" s="319"/>
      <c r="AG75" s="231"/>
      <c r="AH75" s="319"/>
      <c r="AI75" s="231"/>
      <c r="AJ75" s="319"/>
      <c r="AK75" s="231"/>
      <c r="AL75" s="319"/>
      <c r="AM75" s="231"/>
      <c r="AN75" s="319"/>
      <c r="AO75" s="231"/>
      <c r="AP75" s="319"/>
      <c r="AQ75" s="231"/>
      <c r="AR75" s="319"/>
      <c r="AS75" s="231"/>
      <c r="AT75" s="319"/>
      <c r="AU75" s="231"/>
      <c r="AV75" s="319"/>
      <c r="AW75" s="231"/>
      <c r="AX75" s="319"/>
      <c r="AY75" s="231"/>
      <c r="AZ75" s="319"/>
      <c r="BA75" s="231"/>
      <c r="BB75" s="319"/>
      <c r="BC75" s="231"/>
      <c r="BD75" s="319"/>
      <c r="BE75" s="231"/>
      <c r="BF75" s="319"/>
      <c r="BG75" s="231"/>
      <c r="BH75" s="319"/>
      <c r="BI75" s="231"/>
      <c r="BJ75" s="319"/>
      <c r="BK75" s="231"/>
      <c r="BL75" s="319"/>
      <c r="BM75" s="231"/>
      <c r="BN75" s="319"/>
      <c r="BO75" s="231"/>
      <c r="BP75" s="319"/>
      <c r="BQ75" s="231"/>
      <c r="BR75" s="337"/>
    </row>
    <row r="76" spans="1:70" ht="15" customHeight="1" x14ac:dyDescent="0.35">
      <c r="A76" s="77">
        <v>74</v>
      </c>
      <c r="B76" s="318">
        <v>70</v>
      </c>
      <c r="C76" s="335"/>
      <c r="D76" s="336"/>
      <c r="E76" s="231"/>
      <c r="F76" s="319"/>
      <c r="G76" s="231"/>
      <c r="H76" s="319"/>
      <c r="I76" s="231"/>
      <c r="J76" s="319"/>
      <c r="K76" s="231"/>
      <c r="L76" s="319"/>
      <c r="M76" s="231"/>
      <c r="N76" s="319"/>
      <c r="O76" s="231"/>
      <c r="P76" s="319"/>
      <c r="Q76" s="231"/>
      <c r="R76" s="319"/>
      <c r="S76" s="231"/>
      <c r="T76" s="319"/>
      <c r="U76" s="231"/>
      <c r="V76" s="319"/>
      <c r="W76" s="231"/>
      <c r="X76" s="319"/>
      <c r="Y76" s="231"/>
      <c r="Z76" s="319"/>
      <c r="AA76" s="231"/>
      <c r="AB76" s="319"/>
      <c r="AC76" s="231"/>
      <c r="AD76" s="319"/>
      <c r="AE76" s="231"/>
      <c r="AF76" s="319"/>
      <c r="AG76" s="231"/>
      <c r="AH76" s="319"/>
      <c r="AI76" s="231"/>
      <c r="AJ76" s="319"/>
      <c r="AK76" s="231"/>
      <c r="AL76" s="319"/>
      <c r="AM76" s="231"/>
      <c r="AN76" s="319"/>
      <c r="AO76" s="231"/>
      <c r="AP76" s="319"/>
      <c r="AQ76" s="231"/>
      <c r="AR76" s="319"/>
      <c r="AS76" s="231"/>
      <c r="AT76" s="319"/>
      <c r="AU76" s="231"/>
      <c r="AV76" s="319"/>
      <c r="AW76" s="231"/>
      <c r="AX76" s="319"/>
      <c r="AY76" s="231"/>
      <c r="AZ76" s="319"/>
      <c r="BA76" s="231"/>
      <c r="BB76" s="319"/>
      <c r="BC76" s="231"/>
      <c r="BD76" s="319"/>
      <c r="BE76" s="231"/>
      <c r="BF76" s="319"/>
      <c r="BG76" s="231"/>
      <c r="BH76" s="319"/>
      <c r="BI76" s="231"/>
      <c r="BJ76" s="319"/>
      <c r="BK76" s="231"/>
      <c r="BL76" s="319"/>
      <c r="BM76" s="231"/>
      <c r="BN76" s="319"/>
      <c r="BO76" s="231"/>
      <c r="BP76" s="319"/>
      <c r="BQ76" s="231"/>
      <c r="BR76" s="337"/>
    </row>
    <row r="77" spans="1:70" ht="15" customHeight="1" x14ac:dyDescent="0.35">
      <c r="A77" s="77">
        <v>75</v>
      </c>
      <c r="B77" s="318">
        <v>71</v>
      </c>
      <c r="C77" s="335"/>
      <c r="D77" s="336"/>
      <c r="E77" s="231"/>
      <c r="F77" s="319"/>
      <c r="G77" s="231"/>
      <c r="H77" s="319"/>
      <c r="I77" s="231"/>
      <c r="J77" s="319"/>
      <c r="K77" s="231"/>
      <c r="L77" s="319"/>
      <c r="M77" s="231"/>
      <c r="N77" s="319"/>
      <c r="O77" s="231"/>
      <c r="P77" s="319"/>
      <c r="Q77" s="231"/>
      <c r="R77" s="319"/>
      <c r="S77" s="231"/>
      <c r="T77" s="319"/>
      <c r="U77" s="231"/>
      <c r="V77" s="319"/>
      <c r="W77" s="231"/>
      <c r="X77" s="319"/>
      <c r="Y77" s="231"/>
      <c r="Z77" s="319"/>
      <c r="AA77" s="231"/>
      <c r="AB77" s="319"/>
      <c r="AC77" s="231"/>
      <c r="AD77" s="319"/>
      <c r="AE77" s="231"/>
      <c r="AF77" s="319"/>
      <c r="AG77" s="231"/>
      <c r="AH77" s="319"/>
      <c r="AI77" s="231"/>
      <c r="AJ77" s="319"/>
      <c r="AK77" s="231"/>
      <c r="AL77" s="319"/>
      <c r="AM77" s="231"/>
      <c r="AN77" s="319"/>
      <c r="AO77" s="231"/>
      <c r="AP77" s="319"/>
      <c r="AQ77" s="231"/>
      <c r="AR77" s="319"/>
      <c r="AS77" s="231"/>
      <c r="AT77" s="319"/>
      <c r="AU77" s="231"/>
      <c r="AV77" s="319"/>
      <c r="AW77" s="231"/>
      <c r="AX77" s="319"/>
      <c r="AY77" s="231"/>
      <c r="AZ77" s="319"/>
      <c r="BA77" s="231"/>
      <c r="BB77" s="319"/>
      <c r="BC77" s="231"/>
      <c r="BD77" s="319"/>
      <c r="BE77" s="231"/>
      <c r="BF77" s="319"/>
      <c r="BG77" s="231"/>
      <c r="BH77" s="319"/>
      <c r="BI77" s="231"/>
      <c r="BJ77" s="319"/>
      <c r="BK77" s="231"/>
      <c r="BL77" s="319"/>
      <c r="BM77" s="231"/>
      <c r="BN77" s="319"/>
      <c r="BO77" s="231"/>
      <c r="BP77" s="319"/>
      <c r="BQ77" s="231"/>
      <c r="BR77" s="337"/>
    </row>
    <row r="78" spans="1:70" ht="15" customHeight="1" x14ac:dyDescent="0.35">
      <c r="A78" s="77">
        <v>76</v>
      </c>
      <c r="B78" s="318">
        <v>72</v>
      </c>
      <c r="C78" s="335"/>
      <c r="D78" s="336"/>
      <c r="E78" s="231"/>
      <c r="F78" s="319"/>
      <c r="G78" s="231"/>
      <c r="H78" s="319"/>
      <c r="I78" s="231"/>
      <c r="J78" s="319"/>
      <c r="K78" s="231"/>
      <c r="L78" s="319"/>
      <c r="M78" s="231"/>
      <c r="N78" s="319"/>
      <c r="O78" s="231"/>
      <c r="P78" s="319"/>
      <c r="Q78" s="231"/>
      <c r="R78" s="319"/>
      <c r="S78" s="231"/>
      <c r="T78" s="319"/>
      <c r="U78" s="231"/>
      <c r="V78" s="319"/>
      <c r="W78" s="231"/>
      <c r="X78" s="319"/>
      <c r="Y78" s="231"/>
      <c r="Z78" s="319"/>
      <c r="AA78" s="231"/>
      <c r="AB78" s="319"/>
      <c r="AC78" s="231"/>
      <c r="AD78" s="319"/>
      <c r="AE78" s="231"/>
      <c r="AF78" s="319"/>
      <c r="AG78" s="231"/>
      <c r="AH78" s="319"/>
      <c r="AI78" s="231"/>
      <c r="AJ78" s="319"/>
      <c r="AK78" s="231"/>
      <c r="AL78" s="319"/>
      <c r="AM78" s="231"/>
      <c r="AN78" s="319"/>
      <c r="AO78" s="231"/>
      <c r="AP78" s="319"/>
      <c r="AQ78" s="231"/>
      <c r="AR78" s="319"/>
      <c r="AS78" s="231"/>
      <c r="AT78" s="319"/>
      <c r="AU78" s="231"/>
      <c r="AV78" s="319"/>
      <c r="AW78" s="231"/>
      <c r="AX78" s="319"/>
      <c r="AY78" s="231"/>
      <c r="AZ78" s="319"/>
      <c r="BA78" s="231"/>
      <c r="BB78" s="319"/>
      <c r="BC78" s="231"/>
      <c r="BD78" s="319"/>
      <c r="BE78" s="231"/>
      <c r="BF78" s="319"/>
      <c r="BG78" s="231"/>
      <c r="BH78" s="319"/>
      <c r="BI78" s="231"/>
      <c r="BJ78" s="319"/>
      <c r="BK78" s="231"/>
      <c r="BL78" s="319"/>
      <c r="BM78" s="231"/>
      <c r="BN78" s="319"/>
      <c r="BO78" s="231"/>
      <c r="BP78" s="319"/>
      <c r="BQ78" s="231"/>
      <c r="BR78" s="337"/>
    </row>
    <row r="79" spans="1:70" ht="15" customHeight="1" x14ac:dyDescent="0.35">
      <c r="A79" s="77">
        <v>77</v>
      </c>
      <c r="B79" s="318">
        <v>73</v>
      </c>
      <c r="C79" s="335"/>
      <c r="D79" s="336"/>
      <c r="E79" s="231"/>
      <c r="F79" s="319"/>
      <c r="G79" s="231"/>
      <c r="H79" s="319"/>
      <c r="I79" s="231"/>
      <c r="J79" s="319"/>
      <c r="K79" s="231"/>
      <c r="L79" s="319"/>
      <c r="M79" s="231"/>
      <c r="N79" s="319"/>
      <c r="O79" s="231"/>
      <c r="P79" s="319"/>
      <c r="Q79" s="231"/>
      <c r="R79" s="319"/>
      <c r="S79" s="231"/>
      <c r="T79" s="319"/>
      <c r="U79" s="231"/>
      <c r="V79" s="319"/>
      <c r="W79" s="231"/>
      <c r="X79" s="319"/>
      <c r="Y79" s="231"/>
      <c r="Z79" s="319"/>
      <c r="AA79" s="231"/>
      <c r="AB79" s="319"/>
      <c r="AC79" s="231"/>
      <c r="AD79" s="319"/>
      <c r="AE79" s="231"/>
      <c r="AF79" s="319"/>
      <c r="AG79" s="231"/>
      <c r="AH79" s="319"/>
      <c r="AI79" s="231"/>
      <c r="AJ79" s="319"/>
      <c r="AK79" s="231"/>
      <c r="AL79" s="319"/>
      <c r="AM79" s="231"/>
      <c r="AN79" s="319"/>
      <c r="AO79" s="231"/>
      <c r="AP79" s="319"/>
      <c r="AQ79" s="231"/>
      <c r="AR79" s="319"/>
      <c r="AS79" s="231"/>
      <c r="AT79" s="319"/>
      <c r="AU79" s="231"/>
      <c r="AV79" s="319"/>
      <c r="AW79" s="231"/>
      <c r="AX79" s="319"/>
      <c r="AY79" s="231"/>
      <c r="AZ79" s="319"/>
      <c r="BA79" s="231"/>
      <c r="BB79" s="319"/>
      <c r="BC79" s="231"/>
      <c r="BD79" s="319"/>
      <c r="BE79" s="231"/>
      <c r="BF79" s="319"/>
      <c r="BG79" s="231"/>
      <c r="BH79" s="319"/>
      <c r="BI79" s="231"/>
      <c r="BJ79" s="319"/>
      <c r="BK79" s="231"/>
      <c r="BL79" s="319"/>
      <c r="BM79" s="231"/>
      <c r="BN79" s="319"/>
      <c r="BO79" s="231"/>
      <c r="BP79" s="319"/>
      <c r="BQ79" s="231"/>
      <c r="BR79" s="337"/>
    </row>
    <row r="80" spans="1:70" ht="15" customHeight="1" x14ac:dyDescent="0.35">
      <c r="A80" s="77">
        <v>78</v>
      </c>
      <c r="B80" s="318">
        <v>74</v>
      </c>
      <c r="C80" s="335"/>
      <c r="D80" s="336"/>
      <c r="E80" s="231"/>
      <c r="F80" s="319"/>
      <c r="G80" s="231"/>
      <c r="H80" s="319"/>
      <c r="I80" s="231"/>
      <c r="J80" s="319"/>
      <c r="K80" s="231"/>
      <c r="L80" s="319"/>
      <c r="M80" s="231"/>
      <c r="N80" s="319"/>
      <c r="O80" s="231"/>
      <c r="P80" s="319"/>
      <c r="Q80" s="231"/>
      <c r="R80" s="319"/>
      <c r="S80" s="231"/>
      <c r="T80" s="319"/>
      <c r="U80" s="231"/>
      <c r="V80" s="319"/>
      <c r="W80" s="231"/>
      <c r="X80" s="319"/>
      <c r="Y80" s="231"/>
      <c r="Z80" s="319"/>
      <c r="AA80" s="231"/>
      <c r="AB80" s="319"/>
      <c r="AC80" s="231"/>
      <c r="AD80" s="319"/>
      <c r="AE80" s="231"/>
      <c r="AF80" s="319"/>
      <c r="AG80" s="231"/>
      <c r="AH80" s="319"/>
      <c r="AI80" s="231"/>
      <c r="AJ80" s="319"/>
      <c r="AK80" s="231"/>
      <c r="AL80" s="319"/>
      <c r="AM80" s="231"/>
      <c r="AN80" s="319"/>
      <c r="AO80" s="231"/>
      <c r="AP80" s="319"/>
      <c r="AQ80" s="231"/>
      <c r="AR80" s="319"/>
      <c r="AS80" s="231"/>
      <c r="AT80" s="319"/>
      <c r="AU80" s="231"/>
      <c r="AV80" s="319"/>
      <c r="AW80" s="231"/>
      <c r="AX80" s="319"/>
      <c r="AY80" s="231"/>
      <c r="AZ80" s="319"/>
      <c r="BA80" s="231"/>
      <c r="BB80" s="319"/>
      <c r="BC80" s="231"/>
      <c r="BD80" s="319"/>
      <c r="BE80" s="231"/>
      <c r="BF80" s="319"/>
      <c r="BG80" s="231"/>
      <c r="BH80" s="319"/>
      <c r="BI80" s="231"/>
      <c r="BJ80" s="319"/>
      <c r="BK80" s="231"/>
      <c r="BL80" s="319"/>
      <c r="BM80" s="231"/>
      <c r="BN80" s="319"/>
      <c r="BO80" s="231"/>
      <c r="BP80" s="319"/>
      <c r="BQ80" s="231"/>
      <c r="BR80" s="337"/>
    </row>
    <row r="81" spans="1:70" ht="15" customHeight="1" x14ac:dyDescent="0.35">
      <c r="A81" s="77">
        <v>79</v>
      </c>
      <c r="B81" s="318">
        <v>75</v>
      </c>
      <c r="C81" s="335"/>
      <c r="D81" s="336"/>
      <c r="E81" s="231"/>
      <c r="F81" s="319"/>
      <c r="G81" s="231"/>
      <c r="H81" s="319"/>
      <c r="I81" s="231"/>
      <c r="J81" s="319"/>
      <c r="K81" s="231"/>
      <c r="L81" s="319"/>
      <c r="M81" s="231"/>
      <c r="N81" s="319"/>
      <c r="O81" s="231"/>
      <c r="P81" s="319"/>
      <c r="Q81" s="231"/>
      <c r="R81" s="319"/>
      <c r="S81" s="231"/>
      <c r="T81" s="319"/>
      <c r="U81" s="231"/>
      <c r="V81" s="319"/>
      <c r="W81" s="231"/>
      <c r="X81" s="319"/>
      <c r="Y81" s="231"/>
      <c r="Z81" s="319"/>
      <c r="AA81" s="231"/>
      <c r="AB81" s="319"/>
      <c r="AC81" s="231"/>
      <c r="AD81" s="319"/>
      <c r="AE81" s="231"/>
      <c r="AF81" s="319"/>
      <c r="AG81" s="231"/>
      <c r="AH81" s="319"/>
      <c r="AI81" s="231"/>
      <c r="AJ81" s="319"/>
      <c r="AK81" s="231"/>
      <c r="AL81" s="319"/>
      <c r="AM81" s="231"/>
      <c r="AN81" s="319"/>
      <c r="AO81" s="231"/>
      <c r="AP81" s="319"/>
      <c r="AQ81" s="231"/>
      <c r="AR81" s="319"/>
      <c r="AS81" s="231"/>
      <c r="AT81" s="319"/>
      <c r="AU81" s="231"/>
      <c r="AV81" s="319"/>
      <c r="AW81" s="231"/>
      <c r="AX81" s="319"/>
      <c r="AY81" s="231"/>
      <c r="AZ81" s="319"/>
      <c r="BA81" s="231"/>
      <c r="BB81" s="319"/>
      <c r="BC81" s="231"/>
      <c r="BD81" s="319"/>
      <c r="BE81" s="231"/>
      <c r="BF81" s="319"/>
      <c r="BG81" s="231"/>
      <c r="BH81" s="319"/>
      <c r="BI81" s="231"/>
      <c r="BJ81" s="319"/>
      <c r="BK81" s="231"/>
      <c r="BL81" s="319"/>
      <c r="BM81" s="231"/>
      <c r="BN81" s="319"/>
      <c r="BO81" s="231"/>
      <c r="BP81" s="319"/>
      <c r="BQ81" s="231"/>
      <c r="BR81" s="337"/>
    </row>
    <row r="82" spans="1:70" ht="15" customHeight="1" x14ac:dyDescent="0.35">
      <c r="A82" s="77">
        <v>80</v>
      </c>
      <c r="B82" s="318">
        <v>76</v>
      </c>
      <c r="C82" s="335"/>
      <c r="D82" s="336"/>
      <c r="E82" s="231"/>
      <c r="F82" s="319"/>
      <c r="G82" s="231"/>
      <c r="H82" s="319"/>
      <c r="I82" s="231"/>
      <c r="J82" s="319"/>
      <c r="K82" s="231"/>
      <c r="L82" s="319"/>
      <c r="M82" s="231"/>
      <c r="N82" s="319"/>
      <c r="O82" s="231"/>
      <c r="P82" s="319"/>
      <c r="Q82" s="231"/>
      <c r="R82" s="319"/>
      <c r="S82" s="231"/>
      <c r="T82" s="319"/>
      <c r="U82" s="231"/>
      <c r="V82" s="319"/>
      <c r="W82" s="231"/>
      <c r="X82" s="319"/>
      <c r="Y82" s="231"/>
      <c r="Z82" s="319"/>
      <c r="AA82" s="231"/>
      <c r="AB82" s="319"/>
      <c r="AC82" s="231"/>
      <c r="AD82" s="319"/>
      <c r="AE82" s="231"/>
      <c r="AF82" s="319"/>
      <c r="AG82" s="231"/>
      <c r="AH82" s="319"/>
      <c r="AI82" s="231"/>
      <c r="AJ82" s="319"/>
      <c r="AK82" s="231"/>
      <c r="AL82" s="319"/>
      <c r="AM82" s="231"/>
      <c r="AN82" s="319"/>
      <c r="AO82" s="231"/>
      <c r="AP82" s="319"/>
      <c r="AQ82" s="231"/>
      <c r="AR82" s="319"/>
      <c r="AS82" s="231"/>
      <c r="AT82" s="319"/>
      <c r="AU82" s="231"/>
      <c r="AV82" s="319"/>
      <c r="AW82" s="231"/>
      <c r="AX82" s="319"/>
      <c r="AY82" s="231"/>
      <c r="AZ82" s="319"/>
      <c r="BA82" s="231"/>
      <c r="BB82" s="319"/>
      <c r="BC82" s="231"/>
      <c r="BD82" s="319"/>
      <c r="BE82" s="231"/>
      <c r="BF82" s="319"/>
      <c r="BG82" s="231"/>
      <c r="BH82" s="319"/>
      <c r="BI82" s="231"/>
      <c r="BJ82" s="319"/>
      <c r="BK82" s="231"/>
      <c r="BL82" s="319"/>
      <c r="BM82" s="231"/>
      <c r="BN82" s="319"/>
      <c r="BO82" s="231"/>
      <c r="BP82" s="319"/>
      <c r="BQ82" s="231"/>
      <c r="BR82" s="337"/>
    </row>
    <row r="83" spans="1:70" ht="15" customHeight="1" x14ac:dyDescent="0.35">
      <c r="A83" s="77">
        <v>81</v>
      </c>
      <c r="B83" s="318">
        <v>77</v>
      </c>
      <c r="C83" s="335"/>
      <c r="D83" s="336"/>
      <c r="E83" s="231"/>
      <c r="F83" s="319"/>
      <c r="G83" s="231"/>
      <c r="H83" s="319"/>
      <c r="I83" s="231"/>
      <c r="J83" s="319"/>
      <c r="K83" s="231"/>
      <c r="L83" s="319"/>
      <c r="M83" s="231"/>
      <c r="N83" s="319"/>
      <c r="O83" s="231"/>
      <c r="P83" s="319"/>
      <c r="Q83" s="231"/>
      <c r="R83" s="319"/>
      <c r="S83" s="231"/>
      <c r="T83" s="319"/>
      <c r="U83" s="231"/>
      <c r="V83" s="319"/>
      <c r="W83" s="231"/>
      <c r="X83" s="319"/>
      <c r="Y83" s="231"/>
      <c r="Z83" s="319"/>
      <c r="AA83" s="231"/>
      <c r="AB83" s="319"/>
      <c r="AC83" s="231"/>
      <c r="AD83" s="319"/>
      <c r="AE83" s="231"/>
      <c r="AF83" s="319"/>
      <c r="AG83" s="231"/>
      <c r="AH83" s="319"/>
      <c r="AI83" s="231"/>
      <c r="AJ83" s="319"/>
      <c r="AK83" s="231"/>
      <c r="AL83" s="319"/>
      <c r="AM83" s="231"/>
      <c r="AN83" s="319"/>
      <c r="AO83" s="231"/>
      <c r="AP83" s="319"/>
      <c r="AQ83" s="231"/>
      <c r="AR83" s="319"/>
      <c r="AS83" s="231"/>
      <c r="AT83" s="319"/>
      <c r="AU83" s="231"/>
      <c r="AV83" s="319"/>
      <c r="AW83" s="231"/>
      <c r="AX83" s="319"/>
      <c r="AY83" s="231"/>
      <c r="AZ83" s="319"/>
      <c r="BA83" s="231"/>
      <c r="BB83" s="319"/>
      <c r="BC83" s="231"/>
      <c r="BD83" s="319"/>
      <c r="BE83" s="231"/>
      <c r="BF83" s="319"/>
      <c r="BG83" s="231"/>
      <c r="BH83" s="319"/>
      <c r="BI83" s="231"/>
      <c r="BJ83" s="319"/>
      <c r="BK83" s="231"/>
      <c r="BL83" s="319"/>
      <c r="BM83" s="231"/>
      <c r="BN83" s="319"/>
      <c r="BO83" s="231"/>
      <c r="BP83" s="319"/>
      <c r="BQ83" s="231"/>
      <c r="BR83" s="337"/>
    </row>
    <row r="84" spans="1:70" ht="15" customHeight="1" x14ac:dyDescent="0.35">
      <c r="A84" s="77">
        <v>82</v>
      </c>
      <c r="B84" s="318">
        <v>78</v>
      </c>
      <c r="C84" s="335"/>
      <c r="D84" s="336"/>
      <c r="E84" s="231"/>
      <c r="F84" s="319"/>
      <c r="G84" s="231"/>
      <c r="H84" s="319"/>
      <c r="I84" s="231"/>
      <c r="J84" s="319"/>
      <c r="K84" s="231"/>
      <c r="L84" s="319"/>
      <c r="M84" s="231"/>
      <c r="N84" s="319"/>
      <c r="O84" s="231"/>
      <c r="P84" s="319"/>
      <c r="Q84" s="231"/>
      <c r="R84" s="319"/>
      <c r="S84" s="231"/>
      <c r="T84" s="319"/>
      <c r="U84" s="231"/>
      <c r="V84" s="319"/>
      <c r="W84" s="231"/>
      <c r="X84" s="319"/>
      <c r="Y84" s="231"/>
      <c r="Z84" s="319"/>
      <c r="AA84" s="231"/>
      <c r="AB84" s="319"/>
      <c r="AC84" s="231"/>
      <c r="AD84" s="319"/>
      <c r="AE84" s="231"/>
      <c r="AF84" s="319"/>
      <c r="AG84" s="231"/>
      <c r="AH84" s="319"/>
      <c r="AI84" s="231"/>
      <c r="AJ84" s="319"/>
      <c r="AK84" s="231"/>
      <c r="AL84" s="319"/>
      <c r="AM84" s="231"/>
      <c r="AN84" s="319"/>
      <c r="AO84" s="231"/>
      <c r="AP84" s="319"/>
      <c r="AQ84" s="231"/>
      <c r="AR84" s="319"/>
      <c r="AS84" s="231"/>
      <c r="AT84" s="319"/>
      <c r="AU84" s="231"/>
      <c r="AV84" s="319"/>
      <c r="AW84" s="231"/>
      <c r="AX84" s="319"/>
      <c r="AY84" s="231"/>
      <c r="AZ84" s="319"/>
      <c r="BA84" s="231"/>
      <c r="BB84" s="319"/>
      <c r="BC84" s="231"/>
      <c r="BD84" s="319"/>
      <c r="BE84" s="231"/>
      <c r="BF84" s="319"/>
      <c r="BG84" s="231"/>
      <c r="BH84" s="319"/>
      <c r="BI84" s="231"/>
      <c r="BJ84" s="319"/>
      <c r="BK84" s="231"/>
      <c r="BL84" s="319"/>
      <c r="BM84" s="231"/>
      <c r="BN84" s="319"/>
      <c r="BO84" s="231"/>
      <c r="BP84" s="319"/>
      <c r="BQ84" s="231"/>
      <c r="BR84" s="337"/>
    </row>
    <row r="85" spans="1:70" ht="15" customHeight="1" x14ac:dyDescent="0.35">
      <c r="A85" s="77">
        <v>83</v>
      </c>
      <c r="B85" s="318">
        <v>79</v>
      </c>
      <c r="C85" s="335"/>
      <c r="D85" s="336"/>
      <c r="E85" s="231"/>
      <c r="F85" s="319"/>
      <c r="G85" s="231"/>
      <c r="H85" s="319"/>
      <c r="I85" s="231"/>
      <c r="J85" s="319"/>
      <c r="K85" s="231"/>
      <c r="L85" s="319"/>
      <c r="M85" s="231"/>
      <c r="N85" s="319"/>
      <c r="O85" s="231"/>
      <c r="P85" s="319"/>
      <c r="Q85" s="231"/>
      <c r="R85" s="319"/>
      <c r="S85" s="231"/>
      <c r="T85" s="319"/>
      <c r="U85" s="231"/>
      <c r="V85" s="319"/>
      <c r="W85" s="231"/>
      <c r="X85" s="319"/>
      <c r="Y85" s="231"/>
      <c r="Z85" s="319"/>
      <c r="AA85" s="231"/>
      <c r="AB85" s="319"/>
      <c r="AC85" s="231"/>
      <c r="AD85" s="319"/>
      <c r="AE85" s="231"/>
      <c r="AF85" s="319"/>
      <c r="AG85" s="231"/>
      <c r="AH85" s="319"/>
      <c r="AI85" s="231"/>
      <c r="AJ85" s="319"/>
      <c r="AK85" s="231"/>
      <c r="AL85" s="319"/>
      <c r="AM85" s="231"/>
      <c r="AN85" s="319"/>
      <c r="AO85" s="231"/>
      <c r="AP85" s="319"/>
      <c r="AQ85" s="231"/>
      <c r="AR85" s="319"/>
      <c r="AS85" s="231"/>
      <c r="AT85" s="319"/>
      <c r="AU85" s="231"/>
      <c r="AV85" s="319"/>
      <c r="AW85" s="231"/>
      <c r="AX85" s="319"/>
      <c r="AY85" s="231"/>
      <c r="AZ85" s="319"/>
      <c r="BA85" s="231"/>
      <c r="BB85" s="319"/>
      <c r="BC85" s="231"/>
      <c r="BD85" s="319"/>
      <c r="BE85" s="231"/>
      <c r="BF85" s="319"/>
      <c r="BG85" s="231"/>
      <c r="BH85" s="319"/>
      <c r="BI85" s="231"/>
      <c r="BJ85" s="319"/>
      <c r="BK85" s="231"/>
      <c r="BL85" s="319"/>
      <c r="BM85" s="231"/>
      <c r="BN85" s="319"/>
      <c r="BO85" s="231"/>
      <c r="BP85" s="319"/>
      <c r="BQ85" s="231"/>
      <c r="BR85" s="337"/>
    </row>
    <row r="86" spans="1:70" ht="15" customHeight="1" x14ac:dyDescent="0.35">
      <c r="A86" s="77">
        <v>84</v>
      </c>
      <c r="B86" s="318">
        <v>80</v>
      </c>
      <c r="C86" s="335"/>
      <c r="D86" s="336"/>
      <c r="E86" s="231"/>
      <c r="F86" s="319"/>
      <c r="G86" s="231"/>
      <c r="H86" s="319"/>
      <c r="I86" s="231"/>
      <c r="J86" s="319"/>
      <c r="K86" s="231"/>
      <c r="L86" s="319"/>
      <c r="M86" s="231"/>
      <c r="N86" s="319"/>
      <c r="O86" s="231"/>
      <c r="P86" s="319"/>
      <c r="Q86" s="231"/>
      <c r="R86" s="319"/>
      <c r="S86" s="231"/>
      <c r="T86" s="319"/>
      <c r="U86" s="231"/>
      <c r="V86" s="319"/>
      <c r="W86" s="231"/>
      <c r="X86" s="319"/>
      <c r="Y86" s="231"/>
      <c r="Z86" s="319"/>
      <c r="AA86" s="231"/>
      <c r="AB86" s="319"/>
      <c r="AC86" s="231"/>
      <c r="AD86" s="319"/>
      <c r="AE86" s="231"/>
      <c r="AF86" s="319"/>
      <c r="AG86" s="231"/>
      <c r="AH86" s="319"/>
      <c r="AI86" s="231"/>
      <c r="AJ86" s="319"/>
      <c r="AK86" s="231"/>
      <c r="AL86" s="319"/>
      <c r="AM86" s="231"/>
      <c r="AN86" s="319"/>
      <c r="AO86" s="231"/>
      <c r="AP86" s="319"/>
      <c r="AQ86" s="231"/>
      <c r="AR86" s="319"/>
      <c r="AS86" s="231"/>
      <c r="AT86" s="319"/>
      <c r="AU86" s="231"/>
      <c r="AV86" s="319"/>
      <c r="AW86" s="231"/>
      <c r="AX86" s="319"/>
      <c r="AY86" s="231"/>
      <c r="AZ86" s="319"/>
      <c r="BA86" s="231"/>
      <c r="BB86" s="319"/>
      <c r="BC86" s="231"/>
      <c r="BD86" s="319"/>
      <c r="BE86" s="231"/>
      <c r="BF86" s="319"/>
      <c r="BG86" s="231"/>
      <c r="BH86" s="319"/>
      <c r="BI86" s="231"/>
      <c r="BJ86" s="319"/>
      <c r="BK86" s="231"/>
      <c r="BL86" s="319"/>
      <c r="BM86" s="231"/>
      <c r="BN86" s="319"/>
      <c r="BO86" s="231"/>
      <c r="BP86" s="319"/>
      <c r="BQ86" s="231"/>
      <c r="BR86" s="337"/>
    </row>
    <row r="87" spans="1:70" ht="15" customHeight="1" x14ac:dyDescent="0.35">
      <c r="A87" s="77">
        <v>85</v>
      </c>
      <c r="B87" s="318">
        <v>81</v>
      </c>
      <c r="C87" s="335"/>
      <c r="D87" s="336"/>
      <c r="E87" s="231"/>
      <c r="F87" s="319"/>
      <c r="G87" s="231"/>
      <c r="H87" s="319"/>
      <c r="I87" s="231"/>
      <c r="J87" s="319"/>
      <c r="K87" s="231"/>
      <c r="L87" s="319"/>
      <c r="M87" s="231"/>
      <c r="N87" s="319"/>
      <c r="O87" s="231"/>
      <c r="P87" s="319"/>
      <c r="Q87" s="231"/>
      <c r="R87" s="319"/>
      <c r="S87" s="231"/>
      <c r="T87" s="319"/>
      <c r="U87" s="231"/>
      <c r="V87" s="319"/>
      <c r="W87" s="231"/>
      <c r="X87" s="319"/>
      <c r="Y87" s="231"/>
      <c r="Z87" s="319"/>
      <c r="AA87" s="231"/>
      <c r="AB87" s="319"/>
      <c r="AC87" s="231"/>
      <c r="AD87" s="319"/>
      <c r="AE87" s="231"/>
      <c r="AF87" s="319"/>
      <c r="AG87" s="231"/>
      <c r="AH87" s="319"/>
      <c r="AI87" s="231"/>
      <c r="AJ87" s="319"/>
      <c r="AK87" s="231"/>
      <c r="AL87" s="319"/>
      <c r="AM87" s="231"/>
      <c r="AN87" s="319"/>
      <c r="AO87" s="231"/>
      <c r="AP87" s="319"/>
      <c r="AQ87" s="231"/>
      <c r="AR87" s="319"/>
      <c r="AS87" s="231"/>
      <c r="AT87" s="319"/>
      <c r="AU87" s="231"/>
      <c r="AV87" s="319"/>
      <c r="AW87" s="231"/>
      <c r="AX87" s="319"/>
      <c r="AY87" s="231"/>
      <c r="AZ87" s="319"/>
      <c r="BA87" s="231"/>
      <c r="BB87" s="319"/>
      <c r="BC87" s="231"/>
      <c r="BD87" s="319"/>
      <c r="BE87" s="231"/>
      <c r="BF87" s="319"/>
      <c r="BG87" s="231"/>
      <c r="BH87" s="319"/>
      <c r="BI87" s="231"/>
      <c r="BJ87" s="319"/>
      <c r="BK87" s="231"/>
      <c r="BL87" s="319"/>
      <c r="BM87" s="231"/>
      <c r="BN87" s="319"/>
      <c r="BO87" s="231"/>
      <c r="BP87" s="319"/>
      <c r="BQ87" s="231"/>
      <c r="BR87" s="337"/>
    </row>
    <row r="88" spans="1:70" ht="15" customHeight="1" x14ac:dyDescent="0.35">
      <c r="A88" s="77">
        <v>86</v>
      </c>
      <c r="B88" s="318">
        <v>82</v>
      </c>
      <c r="C88" s="335"/>
      <c r="D88" s="336"/>
      <c r="E88" s="231"/>
      <c r="F88" s="319"/>
      <c r="G88" s="231"/>
      <c r="H88" s="319"/>
      <c r="I88" s="231"/>
      <c r="J88" s="319"/>
      <c r="K88" s="231"/>
      <c r="L88" s="319"/>
      <c r="M88" s="231"/>
      <c r="N88" s="319"/>
      <c r="O88" s="231"/>
      <c r="P88" s="319"/>
      <c r="Q88" s="231"/>
      <c r="R88" s="319"/>
      <c r="S88" s="231"/>
      <c r="T88" s="319"/>
      <c r="U88" s="231"/>
      <c r="V88" s="319"/>
      <c r="W88" s="231"/>
      <c r="X88" s="319"/>
      <c r="Y88" s="231"/>
      <c r="Z88" s="319"/>
      <c r="AA88" s="231"/>
      <c r="AB88" s="319"/>
      <c r="AC88" s="231"/>
      <c r="AD88" s="319"/>
      <c r="AE88" s="231"/>
      <c r="AF88" s="319"/>
      <c r="AG88" s="231"/>
      <c r="AH88" s="319"/>
      <c r="AI88" s="231"/>
      <c r="AJ88" s="319"/>
      <c r="AK88" s="231"/>
      <c r="AL88" s="319"/>
      <c r="AM88" s="231"/>
      <c r="AN88" s="319"/>
      <c r="AO88" s="231"/>
      <c r="AP88" s="319"/>
      <c r="AQ88" s="231"/>
      <c r="AR88" s="319"/>
      <c r="AS88" s="231"/>
      <c r="AT88" s="319"/>
      <c r="AU88" s="231"/>
      <c r="AV88" s="319"/>
      <c r="AW88" s="231"/>
      <c r="AX88" s="319"/>
      <c r="AY88" s="231"/>
      <c r="AZ88" s="319"/>
      <c r="BA88" s="231"/>
      <c r="BB88" s="319"/>
      <c r="BC88" s="231"/>
      <c r="BD88" s="319"/>
      <c r="BE88" s="231"/>
      <c r="BF88" s="319"/>
      <c r="BG88" s="231"/>
      <c r="BH88" s="319"/>
      <c r="BI88" s="231"/>
      <c r="BJ88" s="319"/>
      <c r="BK88" s="231"/>
      <c r="BL88" s="319"/>
      <c r="BM88" s="231"/>
      <c r="BN88" s="319"/>
      <c r="BO88" s="231"/>
      <c r="BP88" s="319"/>
      <c r="BQ88" s="231"/>
      <c r="BR88" s="337"/>
    </row>
    <row r="89" spans="1:70" ht="15" customHeight="1" x14ac:dyDescent="0.35">
      <c r="A89" s="77">
        <v>87</v>
      </c>
      <c r="B89" s="318">
        <v>83</v>
      </c>
      <c r="C89" s="335"/>
      <c r="D89" s="336"/>
      <c r="E89" s="231"/>
      <c r="F89" s="319"/>
      <c r="G89" s="231"/>
      <c r="H89" s="319"/>
      <c r="I89" s="231"/>
      <c r="J89" s="319"/>
      <c r="K89" s="231"/>
      <c r="L89" s="319"/>
      <c r="M89" s="231"/>
      <c r="N89" s="319"/>
      <c r="O89" s="231"/>
      <c r="P89" s="319"/>
      <c r="Q89" s="231"/>
      <c r="R89" s="319"/>
      <c r="S89" s="231"/>
      <c r="T89" s="319"/>
      <c r="U89" s="231"/>
      <c r="V89" s="319"/>
      <c r="W89" s="231"/>
      <c r="X89" s="319"/>
      <c r="Y89" s="231"/>
      <c r="Z89" s="319"/>
      <c r="AA89" s="231"/>
      <c r="AB89" s="319"/>
      <c r="AC89" s="231"/>
      <c r="AD89" s="319"/>
      <c r="AE89" s="231"/>
      <c r="AF89" s="319"/>
      <c r="AG89" s="231"/>
      <c r="AH89" s="319"/>
      <c r="AI89" s="231"/>
      <c r="AJ89" s="319"/>
      <c r="AK89" s="231"/>
      <c r="AL89" s="319"/>
      <c r="AM89" s="231"/>
      <c r="AN89" s="319"/>
      <c r="AO89" s="231"/>
      <c r="AP89" s="319"/>
      <c r="AQ89" s="231"/>
      <c r="AR89" s="319"/>
      <c r="AS89" s="231"/>
      <c r="AT89" s="319"/>
      <c r="AU89" s="231"/>
      <c r="AV89" s="319"/>
      <c r="AW89" s="231"/>
      <c r="AX89" s="319"/>
      <c r="AY89" s="231"/>
      <c r="AZ89" s="319"/>
      <c r="BA89" s="231"/>
      <c r="BB89" s="319"/>
      <c r="BC89" s="231"/>
      <c r="BD89" s="319"/>
      <c r="BE89" s="231"/>
      <c r="BF89" s="319"/>
      <c r="BG89" s="231"/>
      <c r="BH89" s="319"/>
      <c r="BI89" s="231"/>
      <c r="BJ89" s="319"/>
      <c r="BK89" s="231"/>
      <c r="BL89" s="319"/>
      <c r="BM89" s="231"/>
      <c r="BN89" s="319"/>
      <c r="BO89" s="231"/>
      <c r="BP89" s="319"/>
      <c r="BQ89" s="231"/>
      <c r="BR89" s="337"/>
    </row>
    <row r="90" spans="1:70" ht="15" customHeight="1" x14ac:dyDescent="0.35">
      <c r="A90" s="77">
        <v>88</v>
      </c>
      <c r="B90" s="318">
        <v>84</v>
      </c>
      <c r="C90" s="335"/>
      <c r="D90" s="336"/>
      <c r="E90" s="231"/>
      <c r="F90" s="319"/>
      <c r="G90" s="231"/>
      <c r="H90" s="319"/>
      <c r="I90" s="231"/>
      <c r="J90" s="319"/>
      <c r="K90" s="231"/>
      <c r="L90" s="319"/>
      <c r="M90" s="231"/>
      <c r="N90" s="319"/>
      <c r="O90" s="231"/>
      <c r="P90" s="319"/>
      <c r="Q90" s="231"/>
      <c r="R90" s="319"/>
      <c r="S90" s="231"/>
      <c r="T90" s="319"/>
      <c r="U90" s="231"/>
      <c r="V90" s="319"/>
      <c r="W90" s="231"/>
      <c r="X90" s="319"/>
      <c r="Y90" s="231"/>
      <c r="Z90" s="319"/>
      <c r="AA90" s="231"/>
      <c r="AB90" s="319"/>
      <c r="AC90" s="231"/>
      <c r="AD90" s="319"/>
      <c r="AE90" s="231"/>
      <c r="AF90" s="319"/>
      <c r="AG90" s="231"/>
      <c r="AH90" s="319"/>
      <c r="AI90" s="231"/>
      <c r="AJ90" s="319"/>
      <c r="AK90" s="231"/>
      <c r="AL90" s="319"/>
      <c r="AM90" s="231"/>
      <c r="AN90" s="319"/>
      <c r="AO90" s="231"/>
      <c r="AP90" s="319"/>
      <c r="AQ90" s="231"/>
      <c r="AR90" s="319"/>
      <c r="AS90" s="231"/>
      <c r="AT90" s="319"/>
      <c r="AU90" s="231"/>
      <c r="AV90" s="319"/>
      <c r="AW90" s="231"/>
      <c r="AX90" s="319"/>
      <c r="AY90" s="231"/>
      <c r="AZ90" s="319"/>
      <c r="BA90" s="231"/>
      <c r="BB90" s="319"/>
      <c r="BC90" s="231"/>
      <c r="BD90" s="319"/>
      <c r="BE90" s="231"/>
      <c r="BF90" s="319"/>
      <c r="BG90" s="231"/>
      <c r="BH90" s="319"/>
      <c r="BI90" s="231"/>
      <c r="BJ90" s="319"/>
      <c r="BK90" s="231"/>
      <c r="BL90" s="319"/>
      <c r="BM90" s="231"/>
      <c r="BN90" s="319"/>
      <c r="BO90" s="231"/>
      <c r="BP90" s="319"/>
      <c r="BQ90" s="231"/>
      <c r="BR90" s="337"/>
    </row>
    <row r="91" spans="1:70" ht="15" customHeight="1" x14ac:dyDescent="0.35">
      <c r="A91" s="77">
        <v>89</v>
      </c>
      <c r="B91" s="318">
        <v>85</v>
      </c>
      <c r="C91" s="335"/>
      <c r="D91" s="336"/>
      <c r="E91" s="231"/>
      <c r="F91" s="319"/>
      <c r="G91" s="231"/>
      <c r="H91" s="319"/>
      <c r="I91" s="231"/>
      <c r="J91" s="319"/>
      <c r="K91" s="231"/>
      <c r="L91" s="319"/>
      <c r="M91" s="231"/>
      <c r="N91" s="319"/>
      <c r="O91" s="231"/>
      <c r="P91" s="319"/>
      <c r="Q91" s="231"/>
      <c r="R91" s="319"/>
      <c r="S91" s="231"/>
      <c r="T91" s="319"/>
      <c r="U91" s="231"/>
      <c r="V91" s="319"/>
      <c r="W91" s="231"/>
      <c r="X91" s="319"/>
      <c r="Y91" s="231"/>
      <c r="Z91" s="319"/>
      <c r="AA91" s="231"/>
      <c r="AB91" s="319"/>
      <c r="AC91" s="231"/>
      <c r="AD91" s="319"/>
      <c r="AE91" s="231"/>
      <c r="AF91" s="319"/>
      <c r="AG91" s="231"/>
      <c r="AH91" s="319"/>
      <c r="AI91" s="231"/>
      <c r="AJ91" s="319"/>
      <c r="AK91" s="231"/>
      <c r="AL91" s="319"/>
      <c r="AM91" s="231"/>
      <c r="AN91" s="319"/>
      <c r="AO91" s="231"/>
      <c r="AP91" s="319"/>
      <c r="AQ91" s="231"/>
      <c r="AR91" s="319"/>
      <c r="AS91" s="231"/>
      <c r="AT91" s="319"/>
      <c r="AU91" s="231"/>
      <c r="AV91" s="319"/>
      <c r="AW91" s="231"/>
      <c r="AX91" s="319"/>
      <c r="AY91" s="231"/>
      <c r="AZ91" s="319"/>
      <c r="BA91" s="231"/>
      <c r="BB91" s="319"/>
      <c r="BC91" s="231"/>
      <c r="BD91" s="319"/>
      <c r="BE91" s="231"/>
      <c r="BF91" s="319"/>
      <c r="BG91" s="231"/>
      <c r="BH91" s="319"/>
      <c r="BI91" s="231"/>
      <c r="BJ91" s="319"/>
      <c r="BK91" s="231"/>
      <c r="BL91" s="319"/>
      <c r="BM91" s="231"/>
      <c r="BN91" s="319"/>
      <c r="BO91" s="231"/>
      <c r="BP91" s="319"/>
      <c r="BQ91" s="231"/>
      <c r="BR91" s="337"/>
    </row>
    <row r="92" spans="1:70" ht="15" customHeight="1" x14ac:dyDescent="0.35">
      <c r="A92" s="77">
        <v>90</v>
      </c>
      <c r="B92" s="318">
        <v>86</v>
      </c>
      <c r="C92" s="335"/>
      <c r="D92" s="336"/>
      <c r="E92" s="231"/>
      <c r="F92" s="319"/>
      <c r="G92" s="231"/>
      <c r="H92" s="319"/>
      <c r="I92" s="231"/>
      <c r="J92" s="319"/>
      <c r="K92" s="231"/>
      <c r="L92" s="319"/>
      <c r="M92" s="231"/>
      <c r="N92" s="319"/>
      <c r="O92" s="231"/>
      <c r="P92" s="319"/>
      <c r="Q92" s="231"/>
      <c r="R92" s="319"/>
      <c r="S92" s="231"/>
      <c r="T92" s="319"/>
      <c r="U92" s="231"/>
      <c r="V92" s="319"/>
      <c r="W92" s="231"/>
      <c r="X92" s="319"/>
      <c r="Y92" s="231"/>
      <c r="Z92" s="319"/>
      <c r="AA92" s="231"/>
      <c r="AB92" s="319"/>
      <c r="AC92" s="231"/>
      <c r="AD92" s="319"/>
      <c r="AE92" s="231"/>
      <c r="AF92" s="319"/>
      <c r="AG92" s="231"/>
      <c r="AH92" s="319"/>
      <c r="AI92" s="231"/>
      <c r="AJ92" s="319"/>
      <c r="AK92" s="231"/>
      <c r="AL92" s="319"/>
      <c r="AM92" s="231"/>
      <c r="AN92" s="319"/>
      <c r="AO92" s="231"/>
      <c r="AP92" s="319"/>
      <c r="AQ92" s="231"/>
      <c r="AR92" s="319"/>
      <c r="AS92" s="231"/>
      <c r="AT92" s="319"/>
      <c r="AU92" s="231"/>
      <c r="AV92" s="319"/>
      <c r="AW92" s="231"/>
      <c r="AX92" s="319"/>
      <c r="AY92" s="231"/>
      <c r="AZ92" s="319"/>
      <c r="BA92" s="231"/>
      <c r="BB92" s="319"/>
      <c r="BC92" s="231"/>
      <c r="BD92" s="319"/>
      <c r="BE92" s="231"/>
      <c r="BF92" s="319"/>
      <c r="BG92" s="231"/>
      <c r="BH92" s="319"/>
      <c r="BI92" s="231"/>
      <c r="BJ92" s="319"/>
      <c r="BK92" s="231"/>
      <c r="BL92" s="319"/>
      <c r="BM92" s="231"/>
      <c r="BN92" s="319"/>
      <c r="BO92" s="231"/>
      <c r="BP92" s="319"/>
      <c r="BQ92" s="231"/>
      <c r="BR92" s="337"/>
    </row>
    <row r="93" spans="1:70" ht="15" customHeight="1" x14ac:dyDescent="0.35">
      <c r="A93" s="77">
        <v>91</v>
      </c>
      <c r="B93" s="318">
        <v>87</v>
      </c>
      <c r="C93" s="335"/>
      <c r="D93" s="336"/>
      <c r="E93" s="231"/>
      <c r="F93" s="319"/>
      <c r="G93" s="231"/>
      <c r="H93" s="319"/>
      <c r="I93" s="231"/>
      <c r="J93" s="319"/>
      <c r="K93" s="231"/>
      <c r="L93" s="319"/>
      <c r="M93" s="231"/>
      <c r="N93" s="319"/>
      <c r="O93" s="231"/>
      <c r="P93" s="319"/>
      <c r="Q93" s="231"/>
      <c r="R93" s="319"/>
      <c r="S93" s="231"/>
      <c r="T93" s="319"/>
      <c r="U93" s="231"/>
      <c r="V93" s="319"/>
      <c r="W93" s="231"/>
      <c r="X93" s="319"/>
      <c r="Y93" s="231"/>
      <c r="Z93" s="319"/>
      <c r="AA93" s="231"/>
      <c r="AB93" s="319"/>
      <c r="AC93" s="231"/>
      <c r="AD93" s="319"/>
      <c r="AE93" s="231"/>
      <c r="AF93" s="319"/>
      <c r="AG93" s="231"/>
      <c r="AH93" s="319"/>
      <c r="AI93" s="231"/>
      <c r="AJ93" s="319"/>
      <c r="AK93" s="231"/>
      <c r="AL93" s="319"/>
      <c r="AM93" s="231"/>
      <c r="AN93" s="319"/>
      <c r="AO93" s="231"/>
      <c r="AP93" s="319"/>
      <c r="AQ93" s="231"/>
      <c r="AR93" s="319"/>
      <c r="AS93" s="231"/>
      <c r="AT93" s="319"/>
      <c r="AU93" s="231"/>
      <c r="AV93" s="319"/>
      <c r="AW93" s="231"/>
      <c r="AX93" s="319"/>
      <c r="AY93" s="231"/>
      <c r="AZ93" s="319"/>
      <c r="BA93" s="231"/>
      <c r="BB93" s="319"/>
      <c r="BC93" s="231"/>
      <c r="BD93" s="319"/>
      <c r="BE93" s="231"/>
      <c r="BF93" s="319"/>
      <c r="BG93" s="231"/>
      <c r="BH93" s="319"/>
      <c r="BI93" s="231"/>
      <c r="BJ93" s="319"/>
      <c r="BK93" s="231"/>
      <c r="BL93" s="319"/>
      <c r="BM93" s="231"/>
      <c r="BN93" s="319"/>
      <c r="BO93" s="231"/>
      <c r="BP93" s="319"/>
      <c r="BQ93" s="231"/>
      <c r="BR93" s="337"/>
    </row>
    <row r="94" spans="1:70" ht="15" customHeight="1" x14ac:dyDescent="0.35">
      <c r="A94" s="77">
        <v>92</v>
      </c>
      <c r="B94" s="318">
        <v>88</v>
      </c>
      <c r="C94" s="335"/>
      <c r="D94" s="336"/>
      <c r="E94" s="231"/>
      <c r="F94" s="319"/>
      <c r="G94" s="231"/>
      <c r="H94" s="319"/>
      <c r="I94" s="231"/>
      <c r="J94" s="319"/>
      <c r="K94" s="231"/>
      <c r="L94" s="319"/>
      <c r="M94" s="231"/>
      <c r="N94" s="319"/>
      <c r="O94" s="231"/>
      <c r="P94" s="319"/>
      <c r="Q94" s="231"/>
      <c r="R94" s="319"/>
      <c r="S94" s="231"/>
      <c r="T94" s="319"/>
      <c r="U94" s="231"/>
      <c r="V94" s="319"/>
      <c r="W94" s="231"/>
      <c r="X94" s="319"/>
      <c r="Y94" s="231"/>
      <c r="Z94" s="319"/>
      <c r="AA94" s="231"/>
      <c r="AB94" s="319"/>
      <c r="AC94" s="231"/>
      <c r="AD94" s="319"/>
      <c r="AE94" s="231"/>
      <c r="AF94" s="319"/>
      <c r="AG94" s="231"/>
      <c r="AH94" s="319"/>
      <c r="AI94" s="231"/>
      <c r="AJ94" s="319"/>
      <c r="AK94" s="231"/>
      <c r="AL94" s="319"/>
      <c r="AM94" s="231"/>
      <c r="AN94" s="319"/>
      <c r="AO94" s="231"/>
      <c r="AP94" s="319"/>
      <c r="AQ94" s="231"/>
      <c r="AR94" s="319"/>
      <c r="AS94" s="231"/>
      <c r="AT94" s="319"/>
      <c r="AU94" s="231"/>
      <c r="AV94" s="319"/>
      <c r="AW94" s="231"/>
      <c r="AX94" s="319"/>
      <c r="AY94" s="231"/>
      <c r="AZ94" s="319"/>
      <c r="BA94" s="231"/>
      <c r="BB94" s="319"/>
      <c r="BC94" s="231"/>
      <c r="BD94" s="319"/>
      <c r="BE94" s="231"/>
      <c r="BF94" s="319"/>
      <c r="BG94" s="231"/>
      <c r="BH94" s="319"/>
      <c r="BI94" s="231"/>
      <c r="BJ94" s="319"/>
      <c r="BK94" s="231"/>
      <c r="BL94" s="319"/>
      <c r="BM94" s="231"/>
      <c r="BN94" s="319"/>
      <c r="BO94" s="231"/>
      <c r="BP94" s="319"/>
      <c r="BQ94" s="231"/>
      <c r="BR94" s="337"/>
    </row>
    <row r="95" spans="1:70" ht="15" customHeight="1" x14ac:dyDescent="0.35">
      <c r="A95" s="77">
        <v>93</v>
      </c>
      <c r="B95" s="318">
        <v>89</v>
      </c>
      <c r="C95" s="335"/>
      <c r="D95" s="336"/>
      <c r="E95" s="231"/>
      <c r="F95" s="319"/>
      <c r="G95" s="231"/>
      <c r="H95" s="319"/>
      <c r="I95" s="231"/>
      <c r="J95" s="319"/>
      <c r="K95" s="231"/>
      <c r="L95" s="319"/>
      <c r="M95" s="231"/>
      <c r="N95" s="319"/>
      <c r="O95" s="231"/>
      <c r="P95" s="319"/>
      <c r="Q95" s="231"/>
      <c r="R95" s="319"/>
      <c r="S95" s="231"/>
      <c r="T95" s="319"/>
      <c r="U95" s="231"/>
      <c r="V95" s="319"/>
      <c r="W95" s="231"/>
      <c r="X95" s="319"/>
      <c r="Y95" s="231"/>
      <c r="Z95" s="319"/>
      <c r="AA95" s="231"/>
      <c r="AB95" s="319"/>
      <c r="AC95" s="231"/>
      <c r="AD95" s="319"/>
      <c r="AE95" s="231"/>
      <c r="AF95" s="319"/>
      <c r="AG95" s="231"/>
      <c r="AH95" s="319"/>
      <c r="AI95" s="231"/>
      <c r="AJ95" s="319"/>
      <c r="AK95" s="231"/>
      <c r="AL95" s="319"/>
      <c r="AM95" s="231"/>
      <c r="AN95" s="319"/>
      <c r="AO95" s="231"/>
      <c r="AP95" s="319"/>
      <c r="AQ95" s="231"/>
      <c r="AR95" s="319"/>
      <c r="AS95" s="231"/>
      <c r="AT95" s="319"/>
      <c r="AU95" s="231"/>
      <c r="AV95" s="319"/>
      <c r="AW95" s="231"/>
      <c r="AX95" s="319"/>
      <c r="AY95" s="231"/>
      <c r="AZ95" s="319"/>
      <c r="BA95" s="231"/>
      <c r="BB95" s="319"/>
      <c r="BC95" s="231"/>
      <c r="BD95" s="319"/>
      <c r="BE95" s="231"/>
      <c r="BF95" s="319"/>
      <c r="BG95" s="231"/>
      <c r="BH95" s="319"/>
      <c r="BI95" s="231"/>
      <c r="BJ95" s="319"/>
      <c r="BK95" s="231"/>
      <c r="BL95" s="319"/>
      <c r="BM95" s="231"/>
      <c r="BN95" s="319"/>
      <c r="BO95" s="231"/>
      <c r="BP95" s="319"/>
      <c r="BQ95" s="231"/>
      <c r="BR95" s="337"/>
    </row>
    <row r="96" spans="1:70" ht="15" customHeight="1" x14ac:dyDescent="0.35">
      <c r="A96" s="77">
        <v>94</v>
      </c>
      <c r="B96" s="318">
        <v>90</v>
      </c>
      <c r="C96" s="335"/>
      <c r="D96" s="336"/>
      <c r="E96" s="231"/>
      <c r="F96" s="319"/>
      <c r="G96" s="231"/>
      <c r="H96" s="319"/>
      <c r="I96" s="231"/>
      <c r="J96" s="319"/>
      <c r="K96" s="231"/>
      <c r="L96" s="319"/>
      <c r="M96" s="231"/>
      <c r="N96" s="319"/>
      <c r="O96" s="231"/>
      <c r="P96" s="319"/>
      <c r="Q96" s="231"/>
      <c r="R96" s="319"/>
      <c r="S96" s="231"/>
      <c r="T96" s="319"/>
      <c r="U96" s="231"/>
      <c r="V96" s="319"/>
      <c r="W96" s="231"/>
      <c r="X96" s="319"/>
      <c r="Y96" s="231"/>
      <c r="Z96" s="319"/>
      <c r="AA96" s="231"/>
      <c r="AB96" s="319"/>
      <c r="AC96" s="231"/>
      <c r="AD96" s="319"/>
      <c r="AE96" s="231"/>
      <c r="AF96" s="319"/>
      <c r="AG96" s="231"/>
      <c r="AH96" s="319"/>
      <c r="AI96" s="231"/>
      <c r="AJ96" s="319"/>
      <c r="AK96" s="231"/>
      <c r="AL96" s="319"/>
      <c r="AM96" s="231"/>
      <c r="AN96" s="319"/>
      <c r="AO96" s="231"/>
      <c r="AP96" s="319"/>
      <c r="AQ96" s="231"/>
      <c r="AR96" s="319"/>
      <c r="AS96" s="231"/>
      <c r="AT96" s="319"/>
      <c r="AU96" s="231"/>
      <c r="AV96" s="319"/>
      <c r="AW96" s="231"/>
      <c r="AX96" s="319"/>
      <c r="AY96" s="231"/>
      <c r="AZ96" s="319"/>
      <c r="BA96" s="231"/>
      <c r="BB96" s="319"/>
      <c r="BC96" s="231"/>
      <c r="BD96" s="319"/>
      <c r="BE96" s="231"/>
      <c r="BF96" s="319"/>
      <c r="BG96" s="231"/>
      <c r="BH96" s="319"/>
      <c r="BI96" s="231"/>
      <c r="BJ96" s="319"/>
      <c r="BK96" s="231"/>
      <c r="BL96" s="319"/>
      <c r="BM96" s="231"/>
      <c r="BN96" s="319"/>
      <c r="BO96" s="231"/>
      <c r="BP96" s="319"/>
      <c r="BQ96" s="231"/>
      <c r="BR96" s="337"/>
    </row>
    <row r="97" spans="1:70" ht="15" customHeight="1" x14ac:dyDescent="0.35">
      <c r="A97" s="77">
        <v>95</v>
      </c>
      <c r="B97" s="318">
        <v>91</v>
      </c>
      <c r="C97" s="335"/>
      <c r="D97" s="336"/>
      <c r="E97" s="231"/>
      <c r="F97" s="319"/>
      <c r="G97" s="231"/>
      <c r="H97" s="319"/>
      <c r="I97" s="231"/>
      <c r="J97" s="319"/>
      <c r="K97" s="231"/>
      <c r="L97" s="319"/>
      <c r="M97" s="231"/>
      <c r="N97" s="319"/>
      <c r="O97" s="231"/>
      <c r="P97" s="319"/>
      <c r="Q97" s="231"/>
      <c r="R97" s="319"/>
      <c r="S97" s="231"/>
      <c r="T97" s="319"/>
      <c r="U97" s="231"/>
      <c r="V97" s="319"/>
      <c r="W97" s="231"/>
      <c r="X97" s="319"/>
      <c r="Y97" s="231"/>
      <c r="Z97" s="319"/>
      <c r="AA97" s="231"/>
      <c r="AB97" s="319"/>
      <c r="AC97" s="231"/>
      <c r="AD97" s="319"/>
      <c r="AE97" s="231"/>
      <c r="AF97" s="319"/>
      <c r="AG97" s="231"/>
      <c r="AH97" s="319"/>
      <c r="AI97" s="231"/>
      <c r="AJ97" s="319"/>
      <c r="AK97" s="231"/>
      <c r="AL97" s="319"/>
      <c r="AM97" s="231"/>
      <c r="AN97" s="319"/>
      <c r="AO97" s="231"/>
      <c r="AP97" s="319"/>
      <c r="AQ97" s="231"/>
      <c r="AR97" s="319"/>
      <c r="AS97" s="231"/>
      <c r="AT97" s="319"/>
      <c r="AU97" s="231"/>
      <c r="AV97" s="319"/>
      <c r="AW97" s="231"/>
      <c r="AX97" s="319"/>
      <c r="AY97" s="231"/>
      <c r="AZ97" s="319"/>
      <c r="BA97" s="231"/>
      <c r="BB97" s="319"/>
      <c r="BC97" s="231"/>
      <c r="BD97" s="319"/>
      <c r="BE97" s="231"/>
      <c r="BF97" s="319"/>
      <c r="BG97" s="231"/>
      <c r="BH97" s="319"/>
      <c r="BI97" s="231"/>
      <c r="BJ97" s="319"/>
      <c r="BK97" s="231"/>
      <c r="BL97" s="319"/>
      <c r="BM97" s="231"/>
      <c r="BN97" s="319"/>
      <c r="BO97" s="231"/>
      <c r="BP97" s="319"/>
      <c r="BQ97" s="231"/>
      <c r="BR97" s="337"/>
    </row>
    <row r="98" spans="1:70" ht="15" customHeight="1" x14ac:dyDescent="0.35">
      <c r="A98" s="77">
        <v>96</v>
      </c>
      <c r="B98" s="318">
        <v>92</v>
      </c>
      <c r="C98" s="335"/>
      <c r="D98" s="336"/>
      <c r="E98" s="231"/>
      <c r="F98" s="319"/>
      <c r="G98" s="231"/>
      <c r="H98" s="319"/>
      <c r="I98" s="231"/>
      <c r="J98" s="319"/>
      <c r="K98" s="231"/>
      <c r="L98" s="319"/>
      <c r="M98" s="231"/>
      <c r="N98" s="319"/>
      <c r="O98" s="231"/>
      <c r="P98" s="319"/>
      <c r="Q98" s="231"/>
      <c r="R98" s="319"/>
      <c r="S98" s="231"/>
      <c r="T98" s="319"/>
      <c r="U98" s="231"/>
      <c r="V98" s="319"/>
      <c r="W98" s="231"/>
      <c r="X98" s="319"/>
      <c r="Y98" s="231"/>
      <c r="Z98" s="319"/>
      <c r="AA98" s="231"/>
      <c r="AB98" s="319"/>
      <c r="AC98" s="231"/>
      <c r="AD98" s="319"/>
      <c r="AE98" s="231"/>
      <c r="AF98" s="319"/>
      <c r="AG98" s="231"/>
      <c r="AH98" s="319"/>
      <c r="AI98" s="231"/>
      <c r="AJ98" s="319"/>
      <c r="AK98" s="231"/>
      <c r="AL98" s="319"/>
      <c r="AM98" s="231"/>
      <c r="AN98" s="319"/>
      <c r="AO98" s="231"/>
      <c r="AP98" s="319"/>
      <c r="AQ98" s="231"/>
      <c r="AR98" s="319"/>
      <c r="AS98" s="231"/>
      <c r="AT98" s="319"/>
      <c r="AU98" s="231"/>
      <c r="AV98" s="319"/>
      <c r="AW98" s="231"/>
      <c r="AX98" s="319"/>
      <c r="AY98" s="231"/>
      <c r="AZ98" s="319"/>
      <c r="BA98" s="231"/>
      <c r="BB98" s="319"/>
      <c r="BC98" s="231"/>
      <c r="BD98" s="319"/>
      <c r="BE98" s="231"/>
      <c r="BF98" s="319"/>
      <c r="BG98" s="231"/>
      <c r="BH98" s="319"/>
      <c r="BI98" s="231"/>
      <c r="BJ98" s="319"/>
      <c r="BK98" s="231"/>
      <c r="BL98" s="319"/>
      <c r="BM98" s="231"/>
      <c r="BN98" s="319"/>
      <c r="BO98" s="231"/>
      <c r="BP98" s="319"/>
      <c r="BQ98" s="231"/>
      <c r="BR98" s="337"/>
    </row>
    <row r="99" spans="1:70" ht="15" customHeight="1" x14ac:dyDescent="0.35">
      <c r="A99" s="77">
        <v>97</v>
      </c>
      <c r="B99" s="318">
        <v>93</v>
      </c>
      <c r="C99" s="335"/>
      <c r="D99" s="336"/>
      <c r="E99" s="231"/>
      <c r="F99" s="319"/>
      <c r="G99" s="231"/>
      <c r="H99" s="319"/>
      <c r="I99" s="231"/>
      <c r="J99" s="319"/>
      <c r="K99" s="231"/>
      <c r="L99" s="319"/>
      <c r="M99" s="231"/>
      <c r="N99" s="319"/>
      <c r="O99" s="231"/>
      <c r="P99" s="319"/>
      <c r="Q99" s="231"/>
      <c r="R99" s="319"/>
      <c r="S99" s="231"/>
      <c r="T99" s="319"/>
      <c r="U99" s="231"/>
      <c r="V99" s="319"/>
      <c r="W99" s="231"/>
      <c r="X99" s="319"/>
      <c r="Y99" s="231"/>
      <c r="Z99" s="319"/>
      <c r="AA99" s="231"/>
      <c r="AB99" s="319"/>
      <c r="AC99" s="231"/>
      <c r="AD99" s="319"/>
      <c r="AE99" s="231"/>
      <c r="AF99" s="319"/>
      <c r="AG99" s="231"/>
      <c r="AH99" s="319"/>
      <c r="AI99" s="231"/>
      <c r="AJ99" s="319"/>
      <c r="AK99" s="231"/>
      <c r="AL99" s="319"/>
      <c r="AM99" s="231"/>
      <c r="AN99" s="319"/>
      <c r="AO99" s="231"/>
      <c r="AP99" s="319"/>
      <c r="AQ99" s="231"/>
      <c r="AR99" s="319"/>
      <c r="AS99" s="231"/>
      <c r="AT99" s="319"/>
      <c r="AU99" s="231"/>
      <c r="AV99" s="319"/>
      <c r="AW99" s="231"/>
      <c r="AX99" s="319"/>
      <c r="AY99" s="231"/>
      <c r="AZ99" s="319"/>
      <c r="BA99" s="231"/>
      <c r="BB99" s="319"/>
      <c r="BC99" s="231"/>
      <c r="BD99" s="319"/>
      <c r="BE99" s="231"/>
      <c r="BF99" s="319"/>
      <c r="BG99" s="231"/>
      <c r="BH99" s="319"/>
      <c r="BI99" s="231"/>
      <c r="BJ99" s="319"/>
      <c r="BK99" s="231"/>
      <c r="BL99" s="319"/>
      <c r="BM99" s="231"/>
      <c r="BN99" s="319"/>
      <c r="BO99" s="231"/>
      <c r="BP99" s="319"/>
      <c r="BQ99" s="231"/>
      <c r="BR99" s="337"/>
    </row>
    <row r="100" spans="1:70" ht="15" customHeight="1" x14ac:dyDescent="0.35">
      <c r="A100" s="77">
        <v>98</v>
      </c>
      <c r="B100" s="318">
        <v>94</v>
      </c>
      <c r="C100" s="335"/>
      <c r="D100" s="336"/>
      <c r="E100" s="231"/>
      <c r="F100" s="319"/>
      <c r="G100" s="231"/>
      <c r="H100" s="319"/>
      <c r="I100" s="231"/>
      <c r="J100" s="319"/>
      <c r="K100" s="231"/>
      <c r="L100" s="319"/>
      <c r="M100" s="231"/>
      <c r="N100" s="319"/>
      <c r="O100" s="231"/>
      <c r="P100" s="319"/>
      <c r="Q100" s="231"/>
      <c r="R100" s="319"/>
      <c r="S100" s="231"/>
      <c r="T100" s="319"/>
      <c r="U100" s="231"/>
      <c r="V100" s="319"/>
      <c r="W100" s="231"/>
      <c r="X100" s="319"/>
      <c r="Y100" s="231"/>
      <c r="Z100" s="319"/>
      <c r="AA100" s="231"/>
      <c r="AB100" s="319"/>
      <c r="AC100" s="231"/>
      <c r="AD100" s="319"/>
      <c r="AE100" s="231"/>
      <c r="AF100" s="319"/>
      <c r="AG100" s="231"/>
      <c r="AH100" s="319"/>
      <c r="AI100" s="231"/>
      <c r="AJ100" s="319"/>
      <c r="AK100" s="231"/>
      <c r="AL100" s="319"/>
      <c r="AM100" s="231"/>
      <c r="AN100" s="319"/>
      <c r="AO100" s="231"/>
      <c r="AP100" s="319"/>
      <c r="AQ100" s="231"/>
      <c r="AR100" s="319"/>
      <c r="AS100" s="231"/>
      <c r="AT100" s="319"/>
      <c r="AU100" s="231"/>
      <c r="AV100" s="319"/>
      <c r="AW100" s="231"/>
      <c r="AX100" s="319"/>
      <c r="AY100" s="231"/>
      <c r="AZ100" s="319"/>
      <c r="BA100" s="231"/>
      <c r="BB100" s="319"/>
      <c r="BC100" s="231"/>
      <c r="BD100" s="319"/>
      <c r="BE100" s="231"/>
      <c r="BF100" s="319"/>
      <c r="BG100" s="231"/>
      <c r="BH100" s="319"/>
      <c r="BI100" s="231"/>
      <c r="BJ100" s="319"/>
      <c r="BK100" s="231"/>
      <c r="BL100" s="319"/>
      <c r="BM100" s="231"/>
      <c r="BN100" s="319"/>
      <c r="BO100" s="231"/>
      <c r="BP100" s="319"/>
      <c r="BQ100" s="231"/>
      <c r="BR100" s="337"/>
    </row>
    <row r="101" spans="1:70" ht="15" customHeight="1" x14ac:dyDescent="0.35">
      <c r="A101" s="77">
        <v>99</v>
      </c>
      <c r="B101" s="318">
        <v>95</v>
      </c>
      <c r="C101" s="335"/>
      <c r="D101" s="336"/>
      <c r="E101" s="231"/>
      <c r="F101" s="319"/>
      <c r="G101" s="231"/>
      <c r="H101" s="319"/>
      <c r="I101" s="231"/>
      <c r="J101" s="319"/>
      <c r="K101" s="231"/>
      <c r="L101" s="319"/>
      <c r="M101" s="231"/>
      <c r="N101" s="319"/>
      <c r="O101" s="231"/>
      <c r="P101" s="319"/>
      <c r="Q101" s="231"/>
      <c r="R101" s="319"/>
      <c r="S101" s="231"/>
      <c r="T101" s="319"/>
      <c r="U101" s="231"/>
      <c r="V101" s="319"/>
      <c r="W101" s="231"/>
      <c r="X101" s="319"/>
      <c r="Y101" s="231"/>
      <c r="Z101" s="319"/>
      <c r="AA101" s="231"/>
      <c r="AB101" s="319"/>
      <c r="AC101" s="231"/>
      <c r="AD101" s="319"/>
      <c r="AE101" s="231"/>
      <c r="AF101" s="319"/>
      <c r="AG101" s="231"/>
      <c r="AH101" s="319"/>
      <c r="AI101" s="231"/>
      <c r="AJ101" s="319"/>
      <c r="AK101" s="231"/>
      <c r="AL101" s="319"/>
      <c r="AM101" s="231"/>
      <c r="AN101" s="319"/>
      <c r="AO101" s="231"/>
      <c r="AP101" s="319"/>
      <c r="AQ101" s="231"/>
      <c r="AR101" s="319"/>
      <c r="AS101" s="231"/>
      <c r="AT101" s="319"/>
      <c r="AU101" s="231"/>
      <c r="AV101" s="319"/>
      <c r="AW101" s="231"/>
      <c r="AX101" s="319"/>
      <c r="AY101" s="231"/>
      <c r="AZ101" s="319"/>
      <c r="BA101" s="231"/>
      <c r="BB101" s="319"/>
      <c r="BC101" s="231"/>
      <c r="BD101" s="319"/>
      <c r="BE101" s="231"/>
      <c r="BF101" s="319"/>
      <c r="BG101" s="231"/>
      <c r="BH101" s="319"/>
      <c r="BI101" s="231"/>
      <c r="BJ101" s="319"/>
      <c r="BK101" s="231"/>
      <c r="BL101" s="319"/>
      <c r="BM101" s="231"/>
      <c r="BN101" s="319"/>
      <c r="BO101" s="231"/>
      <c r="BP101" s="319"/>
      <c r="BQ101" s="231"/>
      <c r="BR101" s="337"/>
    </row>
    <row r="102" spans="1:70" ht="15" customHeight="1" x14ac:dyDescent="0.35">
      <c r="A102" s="77">
        <v>100</v>
      </c>
      <c r="B102" s="318">
        <v>96</v>
      </c>
      <c r="C102" s="335"/>
      <c r="D102" s="336"/>
      <c r="E102" s="231"/>
      <c r="F102" s="319"/>
      <c r="G102" s="231"/>
      <c r="H102" s="319"/>
      <c r="I102" s="231"/>
      <c r="J102" s="319"/>
      <c r="K102" s="231"/>
      <c r="L102" s="319"/>
      <c r="M102" s="231"/>
      <c r="N102" s="319"/>
      <c r="O102" s="231"/>
      <c r="P102" s="319"/>
      <c r="Q102" s="231"/>
      <c r="R102" s="319"/>
      <c r="S102" s="231"/>
      <c r="T102" s="319"/>
      <c r="U102" s="231"/>
      <c r="V102" s="319"/>
      <c r="W102" s="231"/>
      <c r="X102" s="319"/>
      <c r="Y102" s="231"/>
      <c r="Z102" s="319"/>
      <c r="AA102" s="231"/>
      <c r="AB102" s="319"/>
      <c r="AC102" s="231"/>
      <c r="AD102" s="319"/>
      <c r="AE102" s="231"/>
      <c r="AF102" s="319"/>
      <c r="AG102" s="231"/>
      <c r="AH102" s="319"/>
      <c r="AI102" s="231"/>
      <c r="AJ102" s="319"/>
      <c r="AK102" s="231"/>
      <c r="AL102" s="319"/>
      <c r="AM102" s="231"/>
      <c r="AN102" s="319"/>
      <c r="AO102" s="231"/>
      <c r="AP102" s="319"/>
      <c r="AQ102" s="231"/>
      <c r="AR102" s="319"/>
      <c r="AS102" s="231"/>
      <c r="AT102" s="319"/>
      <c r="AU102" s="231"/>
      <c r="AV102" s="319"/>
      <c r="AW102" s="231"/>
      <c r="AX102" s="319"/>
      <c r="AY102" s="231"/>
      <c r="AZ102" s="319"/>
      <c r="BA102" s="231"/>
      <c r="BB102" s="319"/>
      <c r="BC102" s="231"/>
      <c r="BD102" s="319"/>
      <c r="BE102" s="231"/>
      <c r="BF102" s="319"/>
      <c r="BG102" s="231"/>
      <c r="BH102" s="319"/>
      <c r="BI102" s="231"/>
      <c r="BJ102" s="319"/>
      <c r="BK102" s="231"/>
      <c r="BL102" s="319"/>
      <c r="BM102" s="231"/>
      <c r="BN102" s="319"/>
      <c r="BO102" s="231"/>
      <c r="BP102" s="319"/>
      <c r="BQ102" s="231"/>
      <c r="BR102" s="337"/>
    </row>
    <row r="103" spans="1:70" ht="15" customHeight="1" x14ac:dyDescent="0.35">
      <c r="A103" s="77">
        <v>101</v>
      </c>
      <c r="B103" s="318">
        <v>97</v>
      </c>
      <c r="C103" s="335"/>
      <c r="D103" s="336"/>
      <c r="E103" s="231"/>
      <c r="F103" s="319"/>
      <c r="G103" s="231"/>
      <c r="H103" s="319"/>
      <c r="I103" s="231"/>
      <c r="J103" s="319"/>
      <c r="K103" s="231"/>
      <c r="L103" s="319"/>
      <c r="M103" s="231"/>
      <c r="N103" s="319"/>
      <c r="O103" s="231"/>
      <c r="P103" s="319"/>
      <c r="Q103" s="231"/>
      <c r="R103" s="319"/>
      <c r="S103" s="231"/>
      <c r="T103" s="319"/>
      <c r="U103" s="231"/>
      <c r="V103" s="319"/>
      <c r="W103" s="231"/>
      <c r="X103" s="319"/>
      <c r="Y103" s="231"/>
      <c r="Z103" s="319"/>
      <c r="AA103" s="231"/>
      <c r="AB103" s="319"/>
      <c r="AC103" s="231"/>
      <c r="AD103" s="319"/>
      <c r="AE103" s="231"/>
      <c r="AF103" s="319"/>
      <c r="AG103" s="231"/>
      <c r="AH103" s="319"/>
      <c r="AI103" s="231"/>
      <c r="AJ103" s="319"/>
      <c r="AK103" s="231"/>
      <c r="AL103" s="319"/>
      <c r="AM103" s="231"/>
      <c r="AN103" s="319"/>
      <c r="AO103" s="231"/>
      <c r="AP103" s="319"/>
      <c r="AQ103" s="231"/>
      <c r="AR103" s="319"/>
      <c r="AS103" s="231"/>
      <c r="AT103" s="319"/>
      <c r="AU103" s="231"/>
      <c r="AV103" s="319"/>
      <c r="AW103" s="231"/>
      <c r="AX103" s="319"/>
      <c r="AY103" s="231"/>
      <c r="AZ103" s="319"/>
      <c r="BA103" s="231"/>
      <c r="BB103" s="319"/>
      <c r="BC103" s="231"/>
      <c r="BD103" s="319"/>
      <c r="BE103" s="231"/>
      <c r="BF103" s="319"/>
      <c r="BG103" s="231"/>
      <c r="BH103" s="319"/>
      <c r="BI103" s="231"/>
      <c r="BJ103" s="319"/>
      <c r="BK103" s="231"/>
      <c r="BL103" s="319"/>
      <c r="BM103" s="231"/>
      <c r="BN103" s="319"/>
      <c r="BO103" s="231"/>
      <c r="BP103" s="319"/>
      <c r="BQ103" s="231"/>
      <c r="BR103" s="337"/>
    </row>
    <row r="104" spans="1:70" ht="15" customHeight="1" x14ac:dyDescent="0.35">
      <c r="A104" s="77">
        <v>102</v>
      </c>
      <c r="B104" s="318">
        <v>98</v>
      </c>
      <c r="C104" s="335"/>
      <c r="D104" s="336"/>
      <c r="E104" s="231"/>
      <c r="F104" s="319"/>
      <c r="G104" s="231"/>
      <c r="H104" s="319"/>
      <c r="I104" s="231"/>
      <c r="J104" s="319"/>
      <c r="K104" s="231"/>
      <c r="L104" s="319"/>
      <c r="M104" s="231"/>
      <c r="N104" s="319"/>
      <c r="O104" s="231"/>
      <c r="P104" s="319"/>
      <c r="Q104" s="231"/>
      <c r="R104" s="319"/>
      <c r="S104" s="231"/>
      <c r="T104" s="319"/>
      <c r="U104" s="231"/>
      <c r="V104" s="319"/>
      <c r="W104" s="231"/>
      <c r="X104" s="319"/>
      <c r="Y104" s="231"/>
      <c r="Z104" s="319"/>
      <c r="AA104" s="231"/>
      <c r="AB104" s="319"/>
      <c r="AC104" s="231"/>
      <c r="AD104" s="319"/>
      <c r="AE104" s="231"/>
      <c r="AF104" s="319"/>
      <c r="AG104" s="231"/>
      <c r="AH104" s="319"/>
      <c r="AI104" s="231"/>
      <c r="AJ104" s="319"/>
      <c r="AK104" s="231"/>
      <c r="AL104" s="319"/>
      <c r="AM104" s="231"/>
      <c r="AN104" s="319"/>
      <c r="AO104" s="231"/>
      <c r="AP104" s="319"/>
      <c r="AQ104" s="231"/>
      <c r="AR104" s="319"/>
      <c r="AS104" s="231"/>
      <c r="AT104" s="319"/>
      <c r="AU104" s="231"/>
      <c r="AV104" s="319"/>
      <c r="AW104" s="231"/>
      <c r="AX104" s="319"/>
      <c r="AY104" s="231"/>
      <c r="AZ104" s="319"/>
      <c r="BA104" s="231"/>
      <c r="BB104" s="319"/>
      <c r="BC104" s="231"/>
      <c r="BD104" s="319"/>
      <c r="BE104" s="231"/>
      <c r="BF104" s="319"/>
      <c r="BG104" s="231"/>
      <c r="BH104" s="319"/>
      <c r="BI104" s="231"/>
      <c r="BJ104" s="319"/>
      <c r="BK104" s="231"/>
      <c r="BL104" s="319"/>
      <c r="BM104" s="231"/>
      <c r="BN104" s="319"/>
      <c r="BO104" s="231"/>
      <c r="BP104" s="319"/>
      <c r="BQ104" s="231"/>
      <c r="BR104" s="337"/>
    </row>
    <row r="105" spans="1:70" ht="15" customHeight="1" x14ac:dyDescent="0.35">
      <c r="A105" s="77">
        <v>103</v>
      </c>
      <c r="B105" s="318">
        <v>99</v>
      </c>
      <c r="C105" s="335"/>
      <c r="D105" s="336"/>
      <c r="E105" s="231"/>
      <c r="F105" s="319"/>
      <c r="G105" s="231"/>
      <c r="H105" s="319"/>
      <c r="I105" s="231"/>
      <c r="J105" s="319"/>
      <c r="K105" s="231"/>
      <c r="L105" s="319"/>
      <c r="M105" s="231"/>
      <c r="N105" s="319"/>
      <c r="O105" s="231"/>
      <c r="P105" s="319"/>
      <c r="Q105" s="231"/>
      <c r="R105" s="319"/>
      <c r="S105" s="231"/>
      <c r="T105" s="319"/>
      <c r="U105" s="231"/>
      <c r="V105" s="319"/>
      <c r="W105" s="231"/>
      <c r="X105" s="319"/>
      <c r="Y105" s="231"/>
      <c r="Z105" s="319"/>
      <c r="AA105" s="231"/>
      <c r="AB105" s="319"/>
      <c r="AC105" s="231"/>
      <c r="AD105" s="319"/>
      <c r="AE105" s="231"/>
      <c r="AF105" s="319"/>
      <c r="AG105" s="231"/>
      <c r="AH105" s="319"/>
      <c r="AI105" s="231"/>
      <c r="AJ105" s="319"/>
      <c r="AK105" s="231"/>
      <c r="AL105" s="319"/>
      <c r="AM105" s="231"/>
      <c r="AN105" s="319"/>
      <c r="AO105" s="231"/>
      <c r="AP105" s="319"/>
      <c r="AQ105" s="231"/>
      <c r="AR105" s="319"/>
      <c r="AS105" s="231"/>
      <c r="AT105" s="319"/>
      <c r="AU105" s="231"/>
      <c r="AV105" s="319"/>
      <c r="AW105" s="231"/>
      <c r="AX105" s="319"/>
      <c r="AY105" s="231"/>
      <c r="AZ105" s="319"/>
      <c r="BA105" s="231"/>
      <c r="BB105" s="319"/>
      <c r="BC105" s="231"/>
      <c r="BD105" s="319"/>
      <c r="BE105" s="231"/>
      <c r="BF105" s="319"/>
      <c r="BG105" s="231"/>
      <c r="BH105" s="319"/>
      <c r="BI105" s="231"/>
      <c r="BJ105" s="319"/>
      <c r="BK105" s="231"/>
      <c r="BL105" s="319"/>
      <c r="BM105" s="231"/>
      <c r="BN105" s="319"/>
      <c r="BO105" s="231"/>
      <c r="BP105" s="319"/>
      <c r="BQ105" s="231"/>
      <c r="BR105" s="337"/>
    </row>
    <row r="106" spans="1:70" ht="15" customHeight="1" thickBot="1" x14ac:dyDescent="0.4">
      <c r="A106" s="77">
        <v>104</v>
      </c>
      <c r="B106" s="320">
        <v>100</v>
      </c>
      <c r="C106" s="338"/>
      <c r="D106" s="339"/>
      <c r="E106" s="137"/>
      <c r="F106" s="321"/>
      <c r="G106" s="137"/>
      <c r="H106" s="321"/>
      <c r="I106" s="137"/>
      <c r="J106" s="321"/>
      <c r="K106" s="137"/>
      <c r="L106" s="321"/>
      <c r="M106" s="137"/>
      <c r="N106" s="321"/>
      <c r="O106" s="137"/>
      <c r="P106" s="321"/>
      <c r="Q106" s="137"/>
      <c r="R106" s="321"/>
      <c r="S106" s="137"/>
      <c r="T106" s="321"/>
      <c r="U106" s="137"/>
      <c r="V106" s="321"/>
      <c r="W106" s="137"/>
      <c r="X106" s="321"/>
      <c r="Y106" s="137"/>
      <c r="Z106" s="321"/>
      <c r="AA106" s="137"/>
      <c r="AB106" s="321"/>
      <c r="AC106" s="137"/>
      <c r="AD106" s="321"/>
      <c r="AE106" s="137"/>
      <c r="AF106" s="321"/>
      <c r="AG106" s="137"/>
      <c r="AH106" s="321"/>
      <c r="AI106" s="137"/>
      <c r="AJ106" s="321"/>
      <c r="AK106" s="137"/>
      <c r="AL106" s="321"/>
      <c r="AM106" s="137"/>
      <c r="AN106" s="321"/>
      <c r="AO106" s="137"/>
      <c r="AP106" s="321"/>
      <c r="AQ106" s="137"/>
      <c r="AR106" s="321"/>
      <c r="AS106" s="137"/>
      <c r="AT106" s="321"/>
      <c r="AU106" s="137"/>
      <c r="AV106" s="321"/>
      <c r="AW106" s="137"/>
      <c r="AX106" s="321"/>
      <c r="AY106" s="137"/>
      <c r="AZ106" s="321"/>
      <c r="BA106" s="137"/>
      <c r="BB106" s="321"/>
      <c r="BC106" s="137"/>
      <c r="BD106" s="321"/>
      <c r="BE106" s="137"/>
      <c r="BF106" s="321"/>
      <c r="BG106" s="137"/>
      <c r="BH106" s="321"/>
      <c r="BI106" s="137"/>
      <c r="BJ106" s="321"/>
      <c r="BK106" s="137"/>
      <c r="BL106" s="321"/>
      <c r="BM106" s="137"/>
      <c r="BN106" s="321"/>
      <c r="BO106" s="137"/>
      <c r="BP106" s="321"/>
      <c r="BQ106" s="137"/>
      <c r="BR106" s="340"/>
    </row>
    <row r="107" spans="1:70" ht="11.25" customHeight="1" thickTop="1" x14ac:dyDescent="0.35"/>
  </sheetData>
  <mergeCells count="71">
    <mergeCell ref="BK4:BL4"/>
    <mergeCell ref="BM4:BN4"/>
    <mergeCell ref="BO4:BP4"/>
    <mergeCell ref="BQ4:BR4"/>
    <mergeCell ref="AY4:AZ4"/>
    <mergeCell ref="BA4:BB4"/>
    <mergeCell ref="BC4:BD4"/>
    <mergeCell ref="BE4:BF4"/>
    <mergeCell ref="BG4:BH4"/>
    <mergeCell ref="BI4:BJ4"/>
    <mergeCell ref="AW4:AX4"/>
    <mergeCell ref="AA4:AB4"/>
    <mergeCell ref="AC4:AD4"/>
    <mergeCell ref="AE4:AF4"/>
    <mergeCell ref="AG4:AH4"/>
    <mergeCell ref="AI4:AJ4"/>
    <mergeCell ref="AK4:AL4"/>
    <mergeCell ref="AM4:AN4"/>
    <mergeCell ref="AO4:AP4"/>
    <mergeCell ref="AQ4:AR4"/>
    <mergeCell ref="AS4:AT4"/>
    <mergeCell ref="AU4:AV4"/>
    <mergeCell ref="Y4:Z4"/>
    <mergeCell ref="C4:D4"/>
    <mergeCell ref="E4:F4"/>
    <mergeCell ref="G4:H4"/>
    <mergeCell ref="I4:J4"/>
    <mergeCell ref="K4:L4"/>
    <mergeCell ref="M4:N4"/>
    <mergeCell ref="O4:P4"/>
    <mergeCell ref="Q4:R4"/>
    <mergeCell ref="S4:T4"/>
    <mergeCell ref="U4:V4"/>
    <mergeCell ref="W4:X4"/>
    <mergeCell ref="BQ3:BR3"/>
    <mergeCell ref="AU3:AV3"/>
    <mergeCell ref="AW3:AX3"/>
    <mergeCell ref="AY3:AZ3"/>
    <mergeCell ref="BA3:BB3"/>
    <mergeCell ref="BC3:BD3"/>
    <mergeCell ref="BE3:BF3"/>
    <mergeCell ref="BG3:BH3"/>
    <mergeCell ref="BI3:BJ3"/>
    <mergeCell ref="BK3:BL3"/>
    <mergeCell ref="BM3:BN3"/>
    <mergeCell ref="BO3:BP3"/>
    <mergeCell ref="AS3:AT3"/>
    <mergeCell ref="W3:X3"/>
    <mergeCell ref="Y3:Z3"/>
    <mergeCell ref="AA3:AB3"/>
    <mergeCell ref="AC3:AD3"/>
    <mergeCell ref="AE3:AF3"/>
    <mergeCell ref="AG3:AH3"/>
    <mergeCell ref="AI3:AJ3"/>
    <mergeCell ref="AK3:AL3"/>
    <mergeCell ref="AM3:AN3"/>
    <mergeCell ref="AO3:AP3"/>
    <mergeCell ref="AQ3:AR3"/>
    <mergeCell ref="U3:V3"/>
    <mergeCell ref="E1:F1"/>
    <mergeCell ref="G1:H1"/>
    <mergeCell ref="I1:J1"/>
    <mergeCell ref="C3:D3"/>
    <mergeCell ref="E3:F3"/>
    <mergeCell ref="G3:H3"/>
    <mergeCell ref="I3:J3"/>
    <mergeCell ref="K3:L3"/>
    <mergeCell ref="M3:N3"/>
    <mergeCell ref="O3:P3"/>
    <mergeCell ref="Q3:R3"/>
    <mergeCell ref="S3:T3"/>
  </mergeCells>
  <pageMargins left="0.70866141732283472" right="0.70866141732283472" top="0.74803149606299213" bottom="0.74803149606299213" header="0.31496062992125984" footer="0.31496062992125984"/>
  <pageSetup scale="72" orientation="landscape" verticalDpi="300" r:id="rId1"/>
  <colBreaks count="1" manualBreakCount="1">
    <brk id="12" max="105" man="1"/>
  </col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33CDAE-C795-4AE2-8956-D5C94B625ECC}">
  <sheetPr>
    <pageSetUpPr fitToPage="1"/>
  </sheetPr>
  <dimension ref="A1:AY113"/>
  <sheetViews>
    <sheetView zoomScale="70" zoomScaleNormal="70" workbookViewId="0">
      <selection activeCell="A2" sqref="A2"/>
    </sheetView>
  </sheetViews>
  <sheetFormatPr defaultColWidth="9.1796875" defaultRowHeight="14.5" x14ac:dyDescent="0.35"/>
  <cols>
    <col min="1" max="1" width="10.453125" style="343" customWidth="1"/>
    <col min="2" max="2" width="24.54296875" style="343" customWidth="1"/>
    <col min="3" max="9" width="16.81640625" style="343" bestFit="1" customWidth="1"/>
    <col min="10" max="10" width="15.81640625" style="343" customWidth="1"/>
  </cols>
  <sheetData>
    <row r="1" spans="1:51" ht="22.5" customHeight="1" x14ac:dyDescent="0.4">
      <c r="A1" s="38" t="s">
        <v>744</v>
      </c>
      <c r="B1" s="341"/>
      <c r="C1" s="341"/>
      <c r="D1" s="341"/>
      <c r="E1" s="341"/>
      <c r="F1" s="341"/>
      <c r="G1" s="341"/>
      <c r="H1" s="341"/>
      <c r="I1" s="341"/>
      <c r="J1" s="341"/>
    </row>
    <row r="2" spans="1:51" ht="18.5" x14ac:dyDescent="0.45">
      <c r="A2" s="342"/>
      <c r="B2" s="342"/>
      <c r="C2" s="342"/>
      <c r="D2" s="342"/>
      <c r="E2" s="342"/>
      <c r="F2" s="342"/>
      <c r="G2" s="342"/>
      <c r="H2" s="342"/>
      <c r="I2" s="342"/>
      <c r="J2" s="342"/>
    </row>
    <row r="3" spans="1:51" ht="18" x14ac:dyDescent="0.35">
      <c r="A3" s="1196" t="s">
        <v>745</v>
      </c>
      <c r="B3" s="1196"/>
      <c r="C3" s="1196"/>
      <c r="D3" s="1196"/>
      <c r="E3" s="1196"/>
      <c r="F3" s="1196"/>
      <c r="G3" s="1196"/>
      <c r="H3" s="1196"/>
      <c r="I3" s="1196"/>
      <c r="J3" s="1196"/>
    </row>
    <row r="4" spans="1:51" ht="15" customHeight="1" x14ac:dyDescent="0.35">
      <c r="A4" s="1197"/>
      <c r="B4" s="1197"/>
      <c r="C4" s="1197"/>
      <c r="D4" s="1197"/>
      <c r="E4" s="1197"/>
      <c r="F4" s="1197"/>
      <c r="G4" s="1197"/>
      <c r="H4" s="1197"/>
      <c r="I4" s="1197"/>
      <c r="J4" s="1197"/>
    </row>
    <row r="5" spans="1:51" ht="15" thickBot="1" x14ac:dyDescent="0.4"/>
    <row r="6" spans="1:51" ht="15" customHeight="1" thickTop="1" thickBot="1" x14ac:dyDescent="0.4">
      <c r="B6" s="315"/>
      <c r="C6" s="1198"/>
      <c r="D6" s="1199"/>
      <c r="E6" s="1199"/>
      <c r="F6" s="1199"/>
      <c r="G6" s="1199"/>
      <c r="H6" s="1199"/>
      <c r="I6" s="1199"/>
      <c r="J6" s="1200"/>
    </row>
    <row r="7" spans="1:51" ht="15.5" thickTop="1" thickBot="1" x14ac:dyDescent="0.4">
      <c r="B7" s="344" t="s">
        <v>735</v>
      </c>
      <c r="C7" s="1198" t="s">
        <v>746</v>
      </c>
      <c r="D7" s="1199"/>
      <c r="E7" s="1199"/>
      <c r="F7" s="1199"/>
      <c r="G7" s="1199"/>
      <c r="H7" s="1199"/>
      <c r="I7" s="1199"/>
      <c r="J7" s="1200"/>
    </row>
    <row r="8" spans="1:51" s="110" customFormat="1" ht="20.5" customHeight="1" thickTop="1" x14ac:dyDescent="0.35">
      <c r="A8" s="77">
        <v>1</v>
      </c>
      <c r="B8" s="308" t="s">
        <v>736</v>
      </c>
      <c r="C8" s="345"/>
      <c r="D8" s="346"/>
      <c r="E8" s="346"/>
      <c r="F8" s="346"/>
      <c r="G8" s="346"/>
      <c r="H8" s="346"/>
      <c r="I8" s="346"/>
      <c r="J8" s="347"/>
      <c r="L8" s="1195"/>
      <c r="M8" s="1195"/>
      <c r="N8" s="1195"/>
      <c r="O8" s="1195"/>
      <c r="P8" s="1195"/>
      <c r="Q8" s="1195"/>
      <c r="R8" s="1195"/>
      <c r="S8" s="1195"/>
      <c r="T8" s="1195"/>
      <c r="U8" s="1195"/>
      <c r="V8" s="1195"/>
      <c r="W8" s="1195"/>
      <c r="X8" s="1195"/>
      <c r="Y8" s="1195"/>
      <c r="Z8" s="1195"/>
      <c r="AA8" s="1195"/>
      <c r="AB8" s="1195"/>
      <c r="AC8" s="1195"/>
      <c r="AD8" s="1195"/>
      <c r="AE8" s="1195"/>
      <c r="AF8" s="1195"/>
      <c r="AG8" s="1195"/>
      <c r="AH8" s="1195"/>
      <c r="AI8" s="1195"/>
      <c r="AJ8" s="1195"/>
      <c r="AK8" s="1195"/>
      <c r="AL8" s="1195"/>
      <c r="AM8" s="1195"/>
      <c r="AN8" s="1195"/>
      <c r="AO8" s="1195"/>
      <c r="AP8" s="1195"/>
      <c r="AQ8" s="1195"/>
      <c r="AR8" s="1195"/>
      <c r="AS8" s="1195"/>
      <c r="AT8" s="1195"/>
      <c r="AU8" s="1195"/>
      <c r="AV8" s="1195"/>
      <c r="AW8" s="1195"/>
      <c r="AX8" s="1195"/>
      <c r="AY8" s="1195"/>
    </row>
    <row r="9" spans="1:51" s="110" customFormat="1" ht="42" x14ac:dyDescent="0.35">
      <c r="A9" s="77">
        <v>2</v>
      </c>
      <c r="B9" s="310" t="s">
        <v>747</v>
      </c>
      <c r="C9" s="348"/>
      <c r="D9" s="349"/>
      <c r="E9" s="349"/>
      <c r="F9" s="349"/>
      <c r="G9" s="349"/>
      <c r="H9" s="349"/>
      <c r="I9" s="349"/>
      <c r="J9" s="350"/>
    </row>
    <row r="10" spans="1:51" s="110" customFormat="1" ht="30" customHeight="1" thickBot="1" x14ac:dyDescent="0.4">
      <c r="A10" s="77">
        <v>3</v>
      </c>
      <c r="B10" s="311" t="s">
        <v>737</v>
      </c>
      <c r="C10" s="351"/>
      <c r="D10" s="352"/>
      <c r="E10" s="352"/>
      <c r="F10" s="352"/>
      <c r="G10" s="352"/>
      <c r="H10" s="352"/>
      <c r="I10" s="352"/>
      <c r="J10" s="353"/>
      <c r="K10" s="354"/>
      <c r="L10" s="1201"/>
      <c r="M10" s="1201"/>
      <c r="N10" s="1201"/>
      <c r="O10" s="1201"/>
      <c r="P10" s="1201"/>
      <c r="Q10" s="1201"/>
      <c r="R10" s="1201"/>
      <c r="S10" s="1201"/>
      <c r="T10" s="1201"/>
      <c r="U10" s="1201"/>
      <c r="V10" s="1201"/>
      <c r="W10" s="1201"/>
      <c r="X10" s="1201"/>
      <c r="Y10" s="1201"/>
      <c r="Z10" s="1201"/>
      <c r="AA10" s="1201"/>
      <c r="AB10" s="1201"/>
      <c r="AC10" s="1201"/>
      <c r="AD10" s="1201"/>
      <c r="AE10" s="1201"/>
      <c r="AF10" s="1201"/>
      <c r="AG10" s="1201"/>
      <c r="AH10" s="1201"/>
      <c r="AI10" s="1201"/>
      <c r="AJ10" s="1201"/>
      <c r="AK10" s="1201"/>
      <c r="AL10" s="1201"/>
      <c r="AM10" s="1201"/>
      <c r="AN10" s="1201"/>
      <c r="AO10" s="1201"/>
      <c r="AP10" s="1201"/>
      <c r="AQ10" s="1201"/>
      <c r="AR10" s="1201"/>
      <c r="AS10" s="1201"/>
      <c r="AT10" s="1201"/>
      <c r="AU10" s="1201"/>
      <c r="AV10" s="1201"/>
      <c r="AW10" s="1201"/>
      <c r="AX10" s="1201"/>
      <c r="AY10" s="1201"/>
    </row>
    <row r="11" spans="1:51" s="110" customFormat="1" ht="15" customHeight="1" thickTop="1" thickBot="1" x14ac:dyDescent="0.4">
      <c r="A11" s="77">
        <v>4</v>
      </c>
      <c r="B11" s="355"/>
      <c r="C11" s="356">
        <v>1</v>
      </c>
      <c r="D11" s="357">
        <v>2</v>
      </c>
      <c r="E11" s="357">
        <v>3</v>
      </c>
      <c r="F11" s="357">
        <v>4</v>
      </c>
      <c r="G11" s="357">
        <v>5</v>
      </c>
      <c r="H11" s="357">
        <v>6</v>
      </c>
      <c r="I11" s="357">
        <v>7</v>
      </c>
      <c r="J11" s="358">
        <v>8</v>
      </c>
      <c r="K11" s="354"/>
      <c r="L11" s="1201"/>
      <c r="M11" s="1201"/>
      <c r="N11" s="1201"/>
      <c r="O11" s="1201"/>
      <c r="P11" s="1201"/>
      <c r="Q11" s="1201"/>
      <c r="R11" s="1201"/>
      <c r="S11" s="1201"/>
      <c r="T11" s="1201"/>
      <c r="U11" s="1201"/>
      <c r="V11" s="1201"/>
      <c r="W11" s="1201"/>
      <c r="X11" s="1201"/>
      <c r="Y11" s="1201"/>
      <c r="Z11" s="1201"/>
      <c r="AA11" s="1201"/>
      <c r="AB11" s="1201"/>
      <c r="AC11" s="1201"/>
      <c r="AD11" s="1201"/>
      <c r="AE11" s="1201"/>
      <c r="AF11" s="1201"/>
      <c r="AG11" s="1201"/>
      <c r="AH11" s="1201"/>
      <c r="AI11" s="1201"/>
      <c r="AJ11" s="1201"/>
      <c r="AK11" s="1201"/>
      <c r="AL11" s="1201"/>
      <c r="AM11" s="1201"/>
      <c r="AN11" s="1201"/>
      <c r="AO11" s="1201"/>
      <c r="AP11" s="1201"/>
      <c r="AQ11" s="1201"/>
      <c r="AR11" s="1201"/>
      <c r="AS11" s="1201"/>
      <c r="AT11" s="1201"/>
      <c r="AU11" s="1201"/>
      <c r="AV11" s="1201"/>
      <c r="AW11" s="1201"/>
      <c r="AX11" s="1201"/>
      <c r="AY11" s="1201"/>
    </row>
    <row r="12" spans="1:51" ht="15.5" thickTop="1" thickBot="1" x14ac:dyDescent="0.4">
      <c r="A12" s="77">
        <v>5</v>
      </c>
      <c r="B12" s="359" t="s">
        <v>739</v>
      </c>
      <c r="C12" s="1198" t="s">
        <v>748</v>
      </c>
      <c r="D12" s="1199"/>
      <c r="E12" s="1199"/>
      <c r="F12" s="1199"/>
      <c r="G12" s="1199"/>
      <c r="H12" s="1199"/>
      <c r="I12" s="1199"/>
      <c r="J12" s="1200"/>
    </row>
    <row r="13" spans="1:51" ht="15" thickTop="1" x14ac:dyDescent="0.35">
      <c r="A13" s="77">
        <v>6</v>
      </c>
      <c r="B13" s="318">
        <v>1</v>
      </c>
      <c r="C13" s="360"/>
      <c r="D13" s="361"/>
      <c r="E13" s="361"/>
      <c r="F13" s="361"/>
      <c r="G13" s="361"/>
      <c r="H13" s="361"/>
      <c r="I13" s="361"/>
      <c r="J13" s="362"/>
    </row>
    <row r="14" spans="1:51" x14ac:dyDescent="0.35">
      <c r="A14" s="77">
        <v>7</v>
      </c>
      <c r="B14" s="318">
        <v>2</v>
      </c>
      <c r="C14" s="363"/>
      <c r="D14" s="319"/>
      <c r="E14" s="319"/>
      <c r="F14" s="319"/>
      <c r="G14" s="319"/>
      <c r="H14" s="319"/>
      <c r="I14" s="319"/>
      <c r="J14" s="337"/>
    </row>
    <row r="15" spans="1:51" x14ac:dyDescent="0.35">
      <c r="A15" s="77">
        <v>8</v>
      </c>
      <c r="B15" s="318">
        <v>3</v>
      </c>
      <c r="C15" s="363"/>
      <c r="D15" s="319"/>
      <c r="E15" s="319"/>
      <c r="F15" s="319"/>
      <c r="G15" s="319"/>
      <c r="H15" s="319"/>
      <c r="I15" s="319"/>
      <c r="J15" s="337"/>
    </row>
    <row r="16" spans="1:51" x14ac:dyDescent="0.35">
      <c r="A16" s="77">
        <v>9</v>
      </c>
      <c r="B16" s="318">
        <v>4</v>
      </c>
      <c r="C16" s="363"/>
      <c r="D16" s="319"/>
      <c r="E16" s="319"/>
      <c r="F16" s="319"/>
      <c r="G16" s="319"/>
      <c r="H16" s="319"/>
      <c r="I16" s="319"/>
      <c r="J16" s="337"/>
    </row>
    <row r="17" spans="1:10" x14ac:dyDescent="0.35">
      <c r="A17" s="77">
        <v>10</v>
      </c>
      <c r="B17" s="318">
        <v>5</v>
      </c>
      <c r="C17" s="363"/>
      <c r="D17" s="319"/>
      <c r="E17" s="319"/>
      <c r="F17" s="319"/>
      <c r="G17" s="319"/>
      <c r="H17" s="319"/>
      <c r="I17" s="319"/>
      <c r="J17" s="337"/>
    </row>
    <row r="18" spans="1:10" x14ac:dyDescent="0.35">
      <c r="A18" s="77">
        <v>11</v>
      </c>
      <c r="B18" s="318">
        <v>6</v>
      </c>
      <c r="C18" s="363"/>
      <c r="D18" s="319"/>
      <c r="E18" s="319"/>
      <c r="F18" s="319"/>
      <c r="G18" s="319"/>
      <c r="H18" s="319"/>
      <c r="I18" s="319"/>
      <c r="J18" s="337"/>
    </row>
    <row r="19" spans="1:10" x14ac:dyDescent="0.35">
      <c r="A19" s="77">
        <v>12</v>
      </c>
      <c r="B19" s="318">
        <v>7</v>
      </c>
      <c r="C19" s="363"/>
      <c r="D19" s="319"/>
      <c r="E19" s="319"/>
      <c r="F19" s="319"/>
      <c r="G19" s="319"/>
      <c r="H19" s="319"/>
      <c r="I19" s="319"/>
      <c r="J19" s="337"/>
    </row>
    <row r="20" spans="1:10" x14ac:dyDescent="0.35">
      <c r="A20" s="77">
        <v>13</v>
      </c>
      <c r="B20" s="318">
        <v>8</v>
      </c>
      <c r="C20" s="363"/>
      <c r="D20" s="319"/>
      <c r="E20" s="319"/>
      <c r="F20" s="319"/>
      <c r="G20" s="319"/>
      <c r="H20" s="319"/>
      <c r="I20" s="319"/>
      <c r="J20" s="337"/>
    </row>
    <row r="21" spans="1:10" x14ac:dyDescent="0.35">
      <c r="A21" s="77">
        <v>14</v>
      </c>
      <c r="B21" s="318">
        <v>9</v>
      </c>
      <c r="C21" s="363"/>
      <c r="D21" s="319"/>
      <c r="E21" s="319"/>
      <c r="F21" s="319"/>
      <c r="G21" s="319"/>
      <c r="H21" s="319"/>
      <c r="I21" s="319"/>
      <c r="J21" s="337"/>
    </row>
    <row r="22" spans="1:10" x14ac:dyDescent="0.35">
      <c r="A22" s="77">
        <v>15</v>
      </c>
      <c r="B22" s="318">
        <v>10</v>
      </c>
      <c r="C22" s="363"/>
      <c r="D22" s="319"/>
      <c r="E22" s="319"/>
      <c r="F22" s="319"/>
      <c r="G22" s="319"/>
      <c r="H22" s="319"/>
      <c r="I22" s="319"/>
      <c r="J22" s="337"/>
    </row>
    <row r="23" spans="1:10" x14ac:dyDescent="0.35">
      <c r="A23" s="77">
        <v>16</v>
      </c>
      <c r="B23" s="318">
        <v>11</v>
      </c>
      <c r="C23" s="363"/>
      <c r="D23" s="319"/>
      <c r="E23" s="319"/>
      <c r="F23" s="319"/>
      <c r="G23" s="319"/>
      <c r="H23" s="319"/>
      <c r="I23" s="319"/>
      <c r="J23" s="337"/>
    </row>
    <row r="24" spans="1:10" x14ac:dyDescent="0.35">
      <c r="A24" s="77">
        <v>17</v>
      </c>
      <c r="B24" s="318">
        <v>12</v>
      </c>
      <c r="C24" s="363"/>
      <c r="D24" s="319"/>
      <c r="E24" s="319"/>
      <c r="F24" s="319"/>
      <c r="G24" s="319"/>
      <c r="H24" s="319"/>
      <c r="I24" s="319"/>
      <c r="J24" s="337"/>
    </row>
    <row r="25" spans="1:10" x14ac:dyDescent="0.35">
      <c r="A25" s="77">
        <v>18</v>
      </c>
      <c r="B25" s="318">
        <v>13</v>
      </c>
      <c r="C25" s="363"/>
      <c r="D25" s="319"/>
      <c r="E25" s="319"/>
      <c r="F25" s="319"/>
      <c r="G25" s="319"/>
      <c r="H25" s="319"/>
      <c r="I25" s="319"/>
      <c r="J25" s="337"/>
    </row>
    <row r="26" spans="1:10" x14ac:dyDescent="0.35">
      <c r="A26" s="77">
        <v>19</v>
      </c>
      <c r="B26" s="318">
        <v>14</v>
      </c>
      <c r="C26" s="363"/>
      <c r="D26" s="319"/>
      <c r="E26" s="319"/>
      <c r="F26" s="319"/>
      <c r="G26" s="319"/>
      <c r="H26" s="319"/>
      <c r="I26" s="319"/>
      <c r="J26" s="337"/>
    </row>
    <row r="27" spans="1:10" x14ac:dyDescent="0.35">
      <c r="A27" s="77">
        <v>20</v>
      </c>
      <c r="B27" s="318">
        <v>15</v>
      </c>
      <c r="C27" s="363"/>
      <c r="D27" s="319"/>
      <c r="E27" s="319"/>
      <c r="F27" s="319"/>
      <c r="G27" s="319"/>
      <c r="H27" s="319"/>
      <c r="I27" s="319"/>
      <c r="J27" s="337"/>
    </row>
    <row r="28" spans="1:10" x14ac:dyDescent="0.35">
      <c r="A28" s="77">
        <v>21</v>
      </c>
      <c r="B28" s="318">
        <v>16</v>
      </c>
      <c r="C28" s="363"/>
      <c r="D28" s="319"/>
      <c r="E28" s="319"/>
      <c r="F28" s="319"/>
      <c r="G28" s="319"/>
      <c r="H28" s="319"/>
      <c r="I28" s="319"/>
      <c r="J28" s="337"/>
    </row>
    <row r="29" spans="1:10" x14ac:dyDescent="0.35">
      <c r="A29" s="77">
        <v>22</v>
      </c>
      <c r="B29" s="318">
        <v>17</v>
      </c>
      <c r="C29" s="363"/>
      <c r="D29" s="319"/>
      <c r="E29" s="319"/>
      <c r="F29" s="319"/>
      <c r="G29" s="319"/>
      <c r="H29" s="319"/>
      <c r="I29" s="319"/>
      <c r="J29" s="337"/>
    </row>
    <row r="30" spans="1:10" x14ac:dyDescent="0.35">
      <c r="A30" s="77">
        <v>23</v>
      </c>
      <c r="B30" s="318">
        <v>18</v>
      </c>
      <c r="C30" s="363"/>
      <c r="D30" s="319"/>
      <c r="E30" s="319"/>
      <c r="F30" s="319"/>
      <c r="G30" s="319"/>
      <c r="H30" s="319"/>
      <c r="I30" s="319"/>
      <c r="J30" s="337"/>
    </row>
    <row r="31" spans="1:10" x14ac:dyDescent="0.35">
      <c r="A31" s="77">
        <v>24</v>
      </c>
      <c r="B31" s="318">
        <v>19</v>
      </c>
      <c r="C31" s="363"/>
      <c r="D31" s="319"/>
      <c r="E31" s="319"/>
      <c r="F31" s="319"/>
      <c r="G31" s="319"/>
      <c r="H31" s="319"/>
      <c r="I31" s="319"/>
      <c r="J31" s="337"/>
    </row>
    <row r="32" spans="1:10" x14ac:dyDescent="0.35">
      <c r="A32" s="77">
        <v>25</v>
      </c>
      <c r="B32" s="318">
        <v>20</v>
      </c>
      <c r="C32" s="363"/>
      <c r="D32" s="319"/>
      <c r="E32" s="319"/>
      <c r="F32" s="319"/>
      <c r="G32" s="319"/>
      <c r="H32" s="319"/>
      <c r="I32" s="319"/>
      <c r="J32" s="337"/>
    </row>
    <row r="33" spans="1:10" x14ac:dyDescent="0.35">
      <c r="A33" s="77">
        <v>26</v>
      </c>
      <c r="B33" s="318">
        <v>21</v>
      </c>
      <c r="C33" s="363"/>
      <c r="D33" s="319"/>
      <c r="E33" s="319"/>
      <c r="F33" s="319"/>
      <c r="G33" s="319"/>
      <c r="H33" s="319"/>
      <c r="I33" s="319"/>
      <c r="J33" s="337"/>
    </row>
    <row r="34" spans="1:10" x14ac:dyDescent="0.35">
      <c r="A34" s="77">
        <v>27</v>
      </c>
      <c r="B34" s="318">
        <v>22</v>
      </c>
      <c r="C34" s="363"/>
      <c r="D34" s="319"/>
      <c r="E34" s="319"/>
      <c r="F34" s="319"/>
      <c r="G34" s="319"/>
      <c r="H34" s="319"/>
      <c r="I34" s="319"/>
      <c r="J34" s="337"/>
    </row>
    <row r="35" spans="1:10" x14ac:dyDescent="0.35">
      <c r="A35" s="77">
        <v>28</v>
      </c>
      <c r="B35" s="318">
        <v>23</v>
      </c>
      <c r="C35" s="363"/>
      <c r="D35" s="319"/>
      <c r="E35" s="319"/>
      <c r="F35" s="319"/>
      <c r="G35" s="319"/>
      <c r="H35" s="319"/>
      <c r="I35" s="319"/>
      <c r="J35" s="337"/>
    </row>
    <row r="36" spans="1:10" x14ac:dyDescent="0.35">
      <c r="A36" s="77">
        <v>29</v>
      </c>
      <c r="B36" s="318">
        <v>24</v>
      </c>
      <c r="C36" s="363"/>
      <c r="D36" s="319"/>
      <c r="E36" s="319"/>
      <c r="F36" s="319"/>
      <c r="G36" s="319"/>
      <c r="H36" s="319"/>
      <c r="I36" s="319"/>
      <c r="J36" s="337"/>
    </row>
    <row r="37" spans="1:10" x14ac:dyDescent="0.35">
      <c r="A37" s="77">
        <v>30</v>
      </c>
      <c r="B37" s="318">
        <v>25</v>
      </c>
      <c r="C37" s="363"/>
      <c r="D37" s="319"/>
      <c r="E37" s="319"/>
      <c r="F37" s="319"/>
      <c r="G37" s="319"/>
      <c r="H37" s="319"/>
      <c r="I37" s="319"/>
      <c r="J37" s="337"/>
    </row>
    <row r="38" spans="1:10" x14ac:dyDescent="0.35">
      <c r="A38" s="77">
        <v>31</v>
      </c>
      <c r="B38" s="318">
        <v>26</v>
      </c>
      <c r="C38" s="363"/>
      <c r="D38" s="319"/>
      <c r="E38" s="319"/>
      <c r="F38" s="319"/>
      <c r="G38" s="319"/>
      <c r="H38" s="319"/>
      <c r="I38" s="319"/>
      <c r="J38" s="337"/>
    </row>
    <row r="39" spans="1:10" x14ac:dyDescent="0.35">
      <c r="A39" s="77">
        <v>32</v>
      </c>
      <c r="B39" s="318">
        <v>27</v>
      </c>
      <c r="C39" s="363"/>
      <c r="D39" s="319"/>
      <c r="E39" s="319"/>
      <c r="F39" s="319"/>
      <c r="G39" s="319"/>
      <c r="H39" s="319"/>
      <c r="I39" s="319"/>
      <c r="J39" s="337"/>
    </row>
    <row r="40" spans="1:10" x14ac:dyDescent="0.35">
      <c r="A40" s="77">
        <v>33</v>
      </c>
      <c r="B40" s="318">
        <v>28</v>
      </c>
      <c r="C40" s="363"/>
      <c r="D40" s="319"/>
      <c r="E40" s="319"/>
      <c r="F40" s="319"/>
      <c r="G40" s="319"/>
      <c r="H40" s="319"/>
      <c r="I40" s="319"/>
      <c r="J40" s="337"/>
    </row>
    <row r="41" spans="1:10" x14ac:dyDescent="0.35">
      <c r="A41" s="77">
        <v>34</v>
      </c>
      <c r="B41" s="318">
        <v>29</v>
      </c>
      <c r="C41" s="363"/>
      <c r="D41" s="319"/>
      <c r="E41" s="319"/>
      <c r="F41" s="319"/>
      <c r="G41" s="319"/>
      <c r="H41" s="319"/>
      <c r="I41" s="319"/>
      <c r="J41" s="337"/>
    </row>
    <row r="42" spans="1:10" x14ac:dyDescent="0.35">
      <c r="A42" s="77">
        <v>35</v>
      </c>
      <c r="B42" s="318">
        <v>30</v>
      </c>
      <c r="C42" s="363"/>
      <c r="D42" s="319"/>
      <c r="E42" s="319"/>
      <c r="F42" s="319"/>
      <c r="G42" s="319"/>
      <c r="H42" s="319"/>
      <c r="I42" s="319"/>
      <c r="J42" s="337"/>
    </row>
    <row r="43" spans="1:10" x14ac:dyDescent="0.35">
      <c r="A43" s="77">
        <v>36</v>
      </c>
      <c r="B43" s="318">
        <v>31</v>
      </c>
      <c r="C43" s="363"/>
      <c r="D43" s="319"/>
      <c r="E43" s="319"/>
      <c r="F43" s="319"/>
      <c r="G43" s="319"/>
      <c r="H43" s="319"/>
      <c r="I43" s="319"/>
      <c r="J43" s="337"/>
    </row>
    <row r="44" spans="1:10" x14ac:dyDescent="0.35">
      <c r="A44" s="77">
        <v>37</v>
      </c>
      <c r="B44" s="318">
        <v>32</v>
      </c>
      <c r="C44" s="363"/>
      <c r="D44" s="319"/>
      <c r="E44" s="319"/>
      <c r="F44" s="319"/>
      <c r="G44" s="319"/>
      <c r="H44" s="319"/>
      <c r="I44" s="319"/>
      <c r="J44" s="337"/>
    </row>
    <row r="45" spans="1:10" x14ac:dyDescent="0.35">
      <c r="A45" s="77">
        <v>38</v>
      </c>
      <c r="B45" s="318">
        <v>33</v>
      </c>
      <c r="C45" s="363"/>
      <c r="D45" s="319"/>
      <c r="E45" s="319"/>
      <c r="F45" s="319"/>
      <c r="G45" s="319"/>
      <c r="H45" s="319"/>
      <c r="I45" s="319"/>
      <c r="J45" s="337"/>
    </row>
    <row r="46" spans="1:10" x14ac:dyDescent="0.35">
      <c r="A46" s="77">
        <v>39</v>
      </c>
      <c r="B46" s="318">
        <v>34</v>
      </c>
      <c r="C46" s="363"/>
      <c r="D46" s="319"/>
      <c r="E46" s="319"/>
      <c r="F46" s="319"/>
      <c r="G46" s="319"/>
      <c r="H46" s="319"/>
      <c r="I46" s="319"/>
      <c r="J46" s="337"/>
    </row>
    <row r="47" spans="1:10" x14ac:dyDescent="0.35">
      <c r="A47" s="77">
        <v>40</v>
      </c>
      <c r="B47" s="318">
        <v>35</v>
      </c>
      <c r="C47" s="363"/>
      <c r="D47" s="319"/>
      <c r="E47" s="319"/>
      <c r="F47" s="319"/>
      <c r="G47" s="319"/>
      <c r="H47" s="319"/>
      <c r="I47" s="319"/>
      <c r="J47" s="337"/>
    </row>
    <row r="48" spans="1:10" x14ac:dyDescent="0.35">
      <c r="A48" s="77">
        <v>41</v>
      </c>
      <c r="B48" s="318">
        <v>36</v>
      </c>
      <c r="C48" s="363"/>
      <c r="D48" s="319"/>
      <c r="E48" s="319"/>
      <c r="F48" s="319"/>
      <c r="G48" s="319"/>
      <c r="H48" s="319"/>
      <c r="I48" s="319"/>
      <c r="J48" s="337"/>
    </row>
    <row r="49" spans="1:10" x14ac:dyDescent="0.35">
      <c r="A49" s="77">
        <v>42</v>
      </c>
      <c r="B49" s="318">
        <v>37</v>
      </c>
      <c r="C49" s="363"/>
      <c r="D49" s="319"/>
      <c r="E49" s="319"/>
      <c r="F49" s="319"/>
      <c r="G49" s="319"/>
      <c r="H49" s="319"/>
      <c r="I49" s="319"/>
      <c r="J49" s="337"/>
    </row>
    <row r="50" spans="1:10" x14ac:dyDescent="0.35">
      <c r="A50" s="77">
        <v>43</v>
      </c>
      <c r="B50" s="318">
        <v>38</v>
      </c>
      <c r="C50" s="363"/>
      <c r="D50" s="319"/>
      <c r="E50" s="319"/>
      <c r="F50" s="319"/>
      <c r="G50" s="319"/>
      <c r="H50" s="319"/>
      <c r="I50" s="319"/>
      <c r="J50" s="337"/>
    </row>
    <row r="51" spans="1:10" x14ac:dyDescent="0.35">
      <c r="A51" s="77">
        <v>44</v>
      </c>
      <c r="B51" s="318">
        <v>39</v>
      </c>
      <c r="C51" s="363"/>
      <c r="D51" s="319"/>
      <c r="E51" s="319"/>
      <c r="F51" s="319"/>
      <c r="G51" s="319"/>
      <c r="H51" s="319"/>
      <c r="I51" s="319"/>
      <c r="J51" s="337"/>
    </row>
    <row r="52" spans="1:10" x14ac:dyDescent="0.35">
      <c r="A52" s="77">
        <v>45</v>
      </c>
      <c r="B52" s="318">
        <v>40</v>
      </c>
      <c r="C52" s="363"/>
      <c r="D52" s="319"/>
      <c r="E52" s="319"/>
      <c r="F52" s="319"/>
      <c r="G52" s="319"/>
      <c r="H52" s="319"/>
      <c r="I52" s="319"/>
      <c r="J52" s="337"/>
    </row>
    <row r="53" spans="1:10" x14ac:dyDescent="0.35">
      <c r="A53" s="77">
        <v>46</v>
      </c>
      <c r="B53" s="318">
        <v>41</v>
      </c>
      <c r="C53" s="363"/>
      <c r="D53" s="319"/>
      <c r="E53" s="319"/>
      <c r="F53" s="319"/>
      <c r="G53" s="319"/>
      <c r="H53" s="319"/>
      <c r="I53" s="319"/>
      <c r="J53" s="337"/>
    </row>
    <row r="54" spans="1:10" x14ac:dyDescent="0.35">
      <c r="A54" s="77">
        <v>47</v>
      </c>
      <c r="B54" s="318">
        <v>42</v>
      </c>
      <c r="C54" s="363"/>
      <c r="D54" s="319"/>
      <c r="E54" s="319"/>
      <c r="F54" s="319"/>
      <c r="G54" s="319"/>
      <c r="H54" s="319"/>
      <c r="I54" s="319"/>
      <c r="J54" s="337"/>
    </row>
    <row r="55" spans="1:10" x14ac:dyDescent="0.35">
      <c r="A55" s="77">
        <v>48</v>
      </c>
      <c r="B55" s="318">
        <v>43</v>
      </c>
      <c r="C55" s="363"/>
      <c r="D55" s="319"/>
      <c r="E55" s="319"/>
      <c r="F55" s="319"/>
      <c r="G55" s="319"/>
      <c r="H55" s="319"/>
      <c r="I55" s="319"/>
      <c r="J55" s="337"/>
    </row>
    <row r="56" spans="1:10" x14ac:dyDescent="0.35">
      <c r="A56" s="77">
        <v>49</v>
      </c>
      <c r="B56" s="318">
        <v>44</v>
      </c>
      <c r="C56" s="363"/>
      <c r="D56" s="319"/>
      <c r="E56" s="319"/>
      <c r="F56" s="319"/>
      <c r="G56" s="319"/>
      <c r="H56" s="319"/>
      <c r="I56" s="319"/>
      <c r="J56" s="337"/>
    </row>
    <row r="57" spans="1:10" x14ac:dyDescent="0.35">
      <c r="A57" s="77">
        <v>50</v>
      </c>
      <c r="B57" s="318">
        <v>45</v>
      </c>
      <c r="C57" s="363"/>
      <c r="D57" s="319"/>
      <c r="E57" s="319"/>
      <c r="F57" s="319"/>
      <c r="G57" s="319"/>
      <c r="H57" s="319"/>
      <c r="I57" s="319"/>
      <c r="J57" s="337"/>
    </row>
    <row r="58" spans="1:10" x14ac:dyDescent="0.35">
      <c r="A58" s="77">
        <v>51</v>
      </c>
      <c r="B58" s="318">
        <v>46</v>
      </c>
      <c r="C58" s="363"/>
      <c r="D58" s="319"/>
      <c r="E58" s="319"/>
      <c r="F58" s="319"/>
      <c r="G58" s="319"/>
      <c r="H58" s="319"/>
      <c r="I58" s="319"/>
      <c r="J58" s="337"/>
    </row>
    <row r="59" spans="1:10" x14ac:dyDescent="0.35">
      <c r="A59" s="77">
        <v>52</v>
      </c>
      <c r="B59" s="318">
        <v>47</v>
      </c>
      <c r="C59" s="363"/>
      <c r="D59" s="319"/>
      <c r="E59" s="319"/>
      <c r="F59" s="319"/>
      <c r="G59" s="319"/>
      <c r="H59" s="319"/>
      <c r="I59" s="319"/>
      <c r="J59" s="337"/>
    </row>
    <row r="60" spans="1:10" x14ac:dyDescent="0.35">
      <c r="A60" s="77">
        <v>53</v>
      </c>
      <c r="B60" s="318">
        <v>48</v>
      </c>
      <c r="C60" s="363"/>
      <c r="D60" s="319"/>
      <c r="E60" s="319"/>
      <c r="F60" s="319"/>
      <c r="G60" s="319"/>
      <c r="H60" s="319"/>
      <c r="I60" s="319"/>
      <c r="J60" s="337"/>
    </row>
    <row r="61" spans="1:10" x14ac:dyDescent="0.35">
      <c r="A61" s="77">
        <v>54</v>
      </c>
      <c r="B61" s="318">
        <v>49</v>
      </c>
      <c r="C61" s="363"/>
      <c r="D61" s="319"/>
      <c r="E61" s="319"/>
      <c r="F61" s="319"/>
      <c r="G61" s="319"/>
      <c r="H61" s="319"/>
      <c r="I61" s="319"/>
      <c r="J61" s="337"/>
    </row>
    <row r="62" spans="1:10" x14ac:dyDescent="0.35">
      <c r="A62" s="77">
        <v>55</v>
      </c>
      <c r="B62" s="318">
        <v>50</v>
      </c>
      <c r="C62" s="363"/>
      <c r="D62" s="319"/>
      <c r="E62" s="319"/>
      <c r="F62" s="319"/>
      <c r="G62" s="319"/>
      <c r="H62" s="319"/>
      <c r="I62" s="319"/>
      <c r="J62" s="337"/>
    </row>
    <row r="63" spans="1:10" x14ac:dyDescent="0.35">
      <c r="A63" s="77">
        <v>56</v>
      </c>
      <c r="B63" s="318">
        <v>51</v>
      </c>
      <c r="C63" s="363"/>
      <c r="D63" s="319"/>
      <c r="E63" s="319"/>
      <c r="F63" s="319"/>
      <c r="G63" s="319"/>
      <c r="H63" s="319"/>
      <c r="I63" s="319"/>
      <c r="J63" s="337"/>
    </row>
    <row r="64" spans="1:10" x14ac:dyDescent="0.35">
      <c r="A64" s="77">
        <v>57</v>
      </c>
      <c r="B64" s="318">
        <v>52</v>
      </c>
      <c r="C64" s="363"/>
      <c r="D64" s="319"/>
      <c r="E64" s="319"/>
      <c r="F64" s="319"/>
      <c r="G64" s="319"/>
      <c r="H64" s="319"/>
      <c r="I64" s="319"/>
      <c r="J64" s="337"/>
    </row>
    <row r="65" spans="1:10" x14ac:dyDescent="0.35">
      <c r="A65" s="77">
        <v>58</v>
      </c>
      <c r="B65" s="318">
        <v>53</v>
      </c>
      <c r="C65" s="363"/>
      <c r="D65" s="319"/>
      <c r="E65" s="319"/>
      <c r="F65" s="319"/>
      <c r="G65" s="319"/>
      <c r="H65" s="319"/>
      <c r="I65" s="319"/>
      <c r="J65" s="337"/>
    </row>
    <row r="66" spans="1:10" x14ac:dyDescent="0.35">
      <c r="A66" s="77">
        <v>59</v>
      </c>
      <c r="B66" s="318">
        <v>54</v>
      </c>
      <c r="C66" s="363"/>
      <c r="D66" s="319"/>
      <c r="E66" s="319"/>
      <c r="F66" s="319"/>
      <c r="G66" s="319"/>
      <c r="H66" s="319"/>
      <c r="I66" s="319"/>
      <c r="J66" s="337"/>
    </row>
    <row r="67" spans="1:10" x14ac:dyDescent="0.35">
      <c r="A67" s="77">
        <v>60</v>
      </c>
      <c r="B67" s="318">
        <v>55</v>
      </c>
      <c r="C67" s="363"/>
      <c r="D67" s="319"/>
      <c r="E67" s="319"/>
      <c r="F67" s="319"/>
      <c r="G67" s="319"/>
      <c r="H67" s="319"/>
      <c r="I67" s="319"/>
      <c r="J67" s="337"/>
    </row>
    <row r="68" spans="1:10" x14ac:dyDescent="0.35">
      <c r="A68" s="77">
        <v>61</v>
      </c>
      <c r="B68" s="318">
        <v>56</v>
      </c>
      <c r="C68" s="363"/>
      <c r="D68" s="319"/>
      <c r="E68" s="319"/>
      <c r="F68" s="319"/>
      <c r="G68" s="319"/>
      <c r="H68" s="319"/>
      <c r="I68" s="319"/>
      <c r="J68" s="337"/>
    </row>
    <row r="69" spans="1:10" x14ac:dyDescent="0.35">
      <c r="A69" s="77">
        <v>62</v>
      </c>
      <c r="B69" s="318">
        <v>57</v>
      </c>
      <c r="C69" s="363"/>
      <c r="D69" s="319"/>
      <c r="E69" s="319"/>
      <c r="F69" s="319"/>
      <c r="G69" s="319"/>
      <c r="H69" s="319"/>
      <c r="I69" s="319"/>
      <c r="J69" s="337"/>
    </row>
    <row r="70" spans="1:10" x14ac:dyDescent="0.35">
      <c r="A70" s="77">
        <v>63</v>
      </c>
      <c r="B70" s="318">
        <v>58</v>
      </c>
      <c r="C70" s="363"/>
      <c r="D70" s="319"/>
      <c r="E70" s="319"/>
      <c r="F70" s="319"/>
      <c r="G70" s="319"/>
      <c r="H70" s="319"/>
      <c r="I70" s="319"/>
      <c r="J70" s="337"/>
    </row>
    <row r="71" spans="1:10" x14ac:dyDescent="0.35">
      <c r="A71" s="77">
        <v>64</v>
      </c>
      <c r="B71" s="318">
        <v>59</v>
      </c>
      <c r="C71" s="363"/>
      <c r="D71" s="319"/>
      <c r="E71" s="319"/>
      <c r="F71" s="319"/>
      <c r="G71" s="319"/>
      <c r="H71" s="319"/>
      <c r="I71" s="319"/>
      <c r="J71" s="337"/>
    </row>
    <row r="72" spans="1:10" x14ac:dyDescent="0.35">
      <c r="A72" s="77">
        <v>65</v>
      </c>
      <c r="B72" s="318">
        <v>60</v>
      </c>
      <c r="C72" s="363"/>
      <c r="D72" s="319"/>
      <c r="E72" s="319"/>
      <c r="F72" s="319"/>
      <c r="G72" s="319"/>
      <c r="H72" s="319"/>
      <c r="I72" s="319"/>
      <c r="J72" s="337"/>
    </row>
    <row r="73" spans="1:10" x14ac:dyDescent="0.35">
      <c r="A73" s="77">
        <v>66</v>
      </c>
      <c r="B73" s="318">
        <v>61</v>
      </c>
      <c r="C73" s="363"/>
      <c r="D73" s="319"/>
      <c r="E73" s="319"/>
      <c r="F73" s="319"/>
      <c r="G73" s="319"/>
      <c r="H73" s="319"/>
      <c r="I73" s="319"/>
      <c r="J73" s="337"/>
    </row>
    <row r="74" spans="1:10" x14ac:dyDescent="0.35">
      <c r="A74" s="77">
        <v>67</v>
      </c>
      <c r="B74" s="318">
        <v>62</v>
      </c>
      <c r="C74" s="363"/>
      <c r="D74" s="319"/>
      <c r="E74" s="319"/>
      <c r="F74" s="319"/>
      <c r="G74" s="319"/>
      <c r="H74" s="319"/>
      <c r="I74" s="319"/>
      <c r="J74" s="337"/>
    </row>
    <row r="75" spans="1:10" x14ac:dyDescent="0.35">
      <c r="A75" s="77">
        <v>68</v>
      </c>
      <c r="B75" s="318">
        <v>63</v>
      </c>
      <c r="C75" s="363"/>
      <c r="D75" s="319"/>
      <c r="E75" s="319"/>
      <c r="F75" s="319"/>
      <c r="G75" s="319"/>
      <c r="H75" s="319"/>
      <c r="I75" s="319"/>
      <c r="J75" s="337"/>
    </row>
    <row r="76" spans="1:10" x14ac:dyDescent="0.35">
      <c r="A76" s="77">
        <v>69</v>
      </c>
      <c r="B76" s="318">
        <v>64</v>
      </c>
      <c r="C76" s="363"/>
      <c r="D76" s="319"/>
      <c r="E76" s="319"/>
      <c r="F76" s="319"/>
      <c r="G76" s="319"/>
      <c r="H76" s="319"/>
      <c r="I76" s="319"/>
      <c r="J76" s="337"/>
    </row>
    <row r="77" spans="1:10" x14ac:dyDescent="0.35">
      <c r="A77" s="77">
        <v>70</v>
      </c>
      <c r="B77" s="318">
        <v>65</v>
      </c>
      <c r="C77" s="363"/>
      <c r="D77" s="319"/>
      <c r="E77" s="319"/>
      <c r="F77" s="319"/>
      <c r="G77" s="319"/>
      <c r="H77" s="319"/>
      <c r="I77" s="319"/>
      <c r="J77" s="337"/>
    </row>
    <row r="78" spans="1:10" x14ac:dyDescent="0.35">
      <c r="A78" s="77">
        <v>71</v>
      </c>
      <c r="B78" s="318">
        <v>66</v>
      </c>
      <c r="C78" s="363"/>
      <c r="D78" s="319"/>
      <c r="E78" s="319"/>
      <c r="F78" s="319"/>
      <c r="G78" s="319"/>
      <c r="H78" s="319"/>
      <c r="I78" s="319"/>
      <c r="J78" s="337"/>
    </row>
    <row r="79" spans="1:10" x14ac:dyDescent="0.35">
      <c r="A79" s="77">
        <v>72</v>
      </c>
      <c r="B79" s="318">
        <v>67</v>
      </c>
      <c r="C79" s="363"/>
      <c r="D79" s="319"/>
      <c r="E79" s="319"/>
      <c r="F79" s="319"/>
      <c r="G79" s="319"/>
      <c r="H79" s="319"/>
      <c r="I79" s="319"/>
      <c r="J79" s="337"/>
    </row>
    <row r="80" spans="1:10" x14ac:dyDescent="0.35">
      <c r="A80" s="77">
        <v>73</v>
      </c>
      <c r="B80" s="318">
        <v>68</v>
      </c>
      <c r="C80" s="363"/>
      <c r="D80" s="319"/>
      <c r="E80" s="319"/>
      <c r="F80" s="319"/>
      <c r="G80" s="319"/>
      <c r="H80" s="319"/>
      <c r="I80" s="319"/>
      <c r="J80" s="337"/>
    </row>
    <row r="81" spans="1:10" x14ac:dyDescent="0.35">
      <c r="A81" s="77">
        <v>74</v>
      </c>
      <c r="B81" s="318">
        <v>69</v>
      </c>
      <c r="C81" s="363"/>
      <c r="D81" s="319"/>
      <c r="E81" s="319"/>
      <c r="F81" s="319"/>
      <c r="G81" s="319"/>
      <c r="H81" s="319"/>
      <c r="I81" s="319"/>
      <c r="J81" s="337"/>
    </row>
    <row r="82" spans="1:10" x14ac:dyDescent="0.35">
      <c r="A82" s="77">
        <v>75</v>
      </c>
      <c r="B82" s="318">
        <v>70</v>
      </c>
      <c r="C82" s="363"/>
      <c r="D82" s="319"/>
      <c r="E82" s="319"/>
      <c r="F82" s="319"/>
      <c r="G82" s="319"/>
      <c r="H82" s="319"/>
      <c r="I82" s="319"/>
      <c r="J82" s="337"/>
    </row>
    <row r="83" spans="1:10" x14ac:dyDescent="0.35">
      <c r="A83" s="77">
        <v>76</v>
      </c>
      <c r="B83" s="318">
        <v>71</v>
      </c>
      <c r="C83" s="363"/>
      <c r="D83" s="319"/>
      <c r="E83" s="319"/>
      <c r="F83" s="319"/>
      <c r="G83" s="319"/>
      <c r="H83" s="319"/>
      <c r="I83" s="319"/>
      <c r="J83" s="337"/>
    </row>
    <row r="84" spans="1:10" x14ac:dyDescent="0.35">
      <c r="A84" s="77">
        <v>77</v>
      </c>
      <c r="B84" s="318">
        <v>72</v>
      </c>
      <c r="C84" s="363"/>
      <c r="D84" s="319"/>
      <c r="E84" s="319"/>
      <c r="F84" s="319"/>
      <c r="G84" s="319"/>
      <c r="H84" s="319"/>
      <c r="I84" s="319"/>
      <c r="J84" s="337"/>
    </row>
    <row r="85" spans="1:10" x14ac:dyDescent="0.35">
      <c r="A85" s="77">
        <v>78</v>
      </c>
      <c r="B85" s="318">
        <v>73</v>
      </c>
      <c r="C85" s="363"/>
      <c r="D85" s="319"/>
      <c r="E85" s="319"/>
      <c r="F85" s="319"/>
      <c r="G85" s="319"/>
      <c r="H85" s="319"/>
      <c r="I85" s="319"/>
      <c r="J85" s="337"/>
    </row>
    <row r="86" spans="1:10" x14ac:dyDescent="0.35">
      <c r="A86" s="77">
        <v>79</v>
      </c>
      <c r="B86" s="318">
        <v>74</v>
      </c>
      <c r="C86" s="363"/>
      <c r="D86" s="319"/>
      <c r="E86" s="319"/>
      <c r="F86" s="319"/>
      <c r="G86" s="319"/>
      <c r="H86" s="319"/>
      <c r="I86" s="319"/>
      <c r="J86" s="337"/>
    </row>
    <row r="87" spans="1:10" x14ac:dyDescent="0.35">
      <c r="A87" s="77">
        <v>80</v>
      </c>
      <c r="B87" s="318">
        <v>75</v>
      </c>
      <c r="C87" s="363"/>
      <c r="D87" s="319"/>
      <c r="E87" s="319"/>
      <c r="F87" s="319"/>
      <c r="G87" s="319"/>
      <c r="H87" s="319"/>
      <c r="I87" s="319"/>
      <c r="J87" s="337"/>
    </row>
    <row r="88" spans="1:10" x14ac:dyDescent="0.35">
      <c r="A88" s="77">
        <v>81</v>
      </c>
      <c r="B88" s="318">
        <v>76</v>
      </c>
      <c r="C88" s="363"/>
      <c r="D88" s="319"/>
      <c r="E88" s="319"/>
      <c r="F88" s="319"/>
      <c r="G88" s="319"/>
      <c r="H88" s="319"/>
      <c r="I88" s="319"/>
      <c r="J88" s="337"/>
    </row>
    <row r="89" spans="1:10" x14ac:dyDescent="0.35">
      <c r="A89" s="77">
        <v>82</v>
      </c>
      <c r="B89" s="318">
        <v>77</v>
      </c>
      <c r="C89" s="363"/>
      <c r="D89" s="319"/>
      <c r="E89" s="319"/>
      <c r="F89" s="319"/>
      <c r="G89" s="319"/>
      <c r="H89" s="319"/>
      <c r="I89" s="319"/>
      <c r="J89" s="337"/>
    </row>
    <row r="90" spans="1:10" x14ac:dyDescent="0.35">
      <c r="A90" s="77">
        <v>83</v>
      </c>
      <c r="B90" s="318">
        <v>78</v>
      </c>
      <c r="C90" s="363"/>
      <c r="D90" s="319"/>
      <c r="E90" s="319"/>
      <c r="F90" s="319"/>
      <c r="G90" s="319"/>
      <c r="H90" s="319"/>
      <c r="I90" s="319"/>
      <c r="J90" s="337"/>
    </row>
    <row r="91" spans="1:10" x14ac:dyDescent="0.35">
      <c r="A91" s="77">
        <v>84</v>
      </c>
      <c r="B91" s="318">
        <v>79</v>
      </c>
      <c r="C91" s="363"/>
      <c r="D91" s="319"/>
      <c r="E91" s="319"/>
      <c r="F91" s="319"/>
      <c r="G91" s="319"/>
      <c r="H91" s="319"/>
      <c r="I91" s="319"/>
      <c r="J91" s="337"/>
    </row>
    <row r="92" spans="1:10" x14ac:dyDescent="0.35">
      <c r="A92" s="77">
        <v>85</v>
      </c>
      <c r="B92" s="318">
        <v>80</v>
      </c>
      <c r="C92" s="363"/>
      <c r="D92" s="319"/>
      <c r="E92" s="319"/>
      <c r="F92" s="319"/>
      <c r="G92" s="319"/>
      <c r="H92" s="319"/>
      <c r="I92" s="319"/>
      <c r="J92" s="337"/>
    </row>
    <row r="93" spans="1:10" x14ac:dyDescent="0.35">
      <c r="A93" s="77">
        <v>86</v>
      </c>
      <c r="B93" s="318">
        <v>81</v>
      </c>
      <c r="C93" s="363"/>
      <c r="D93" s="319"/>
      <c r="E93" s="319"/>
      <c r="F93" s="319"/>
      <c r="G93" s="319"/>
      <c r="H93" s="319"/>
      <c r="I93" s="319"/>
      <c r="J93" s="337"/>
    </row>
    <row r="94" spans="1:10" x14ac:dyDescent="0.35">
      <c r="A94" s="77">
        <v>87</v>
      </c>
      <c r="B94" s="318">
        <v>82</v>
      </c>
      <c r="C94" s="363"/>
      <c r="D94" s="319"/>
      <c r="E94" s="319"/>
      <c r="F94" s="319"/>
      <c r="G94" s="319"/>
      <c r="H94" s="319"/>
      <c r="I94" s="319"/>
      <c r="J94" s="337"/>
    </row>
    <row r="95" spans="1:10" x14ac:dyDescent="0.35">
      <c r="A95" s="77">
        <v>88</v>
      </c>
      <c r="B95" s="318">
        <v>83</v>
      </c>
      <c r="C95" s="363"/>
      <c r="D95" s="319"/>
      <c r="E95" s="319"/>
      <c r="F95" s="319"/>
      <c r="G95" s="319"/>
      <c r="H95" s="319"/>
      <c r="I95" s="319"/>
      <c r="J95" s="337"/>
    </row>
    <row r="96" spans="1:10" x14ac:dyDescent="0.35">
      <c r="A96" s="77">
        <v>89</v>
      </c>
      <c r="B96" s="318">
        <v>84</v>
      </c>
      <c r="C96" s="363"/>
      <c r="D96" s="319"/>
      <c r="E96" s="319"/>
      <c r="F96" s="319"/>
      <c r="G96" s="319"/>
      <c r="H96" s="319"/>
      <c r="I96" s="319"/>
      <c r="J96" s="337"/>
    </row>
    <row r="97" spans="1:10" x14ac:dyDescent="0.35">
      <c r="A97" s="77">
        <v>90</v>
      </c>
      <c r="B97" s="318">
        <v>85</v>
      </c>
      <c r="C97" s="363"/>
      <c r="D97" s="319"/>
      <c r="E97" s="319"/>
      <c r="F97" s="319"/>
      <c r="G97" s="319"/>
      <c r="H97" s="319"/>
      <c r="I97" s="319"/>
      <c r="J97" s="337"/>
    </row>
    <row r="98" spans="1:10" x14ac:dyDescent="0.35">
      <c r="A98" s="77">
        <v>91</v>
      </c>
      <c r="B98" s="318">
        <v>86</v>
      </c>
      <c r="C98" s="363"/>
      <c r="D98" s="319"/>
      <c r="E98" s="319"/>
      <c r="F98" s="319"/>
      <c r="G98" s="319"/>
      <c r="H98" s="319"/>
      <c r="I98" s="319"/>
      <c r="J98" s="337"/>
    </row>
    <row r="99" spans="1:10" x14ac:dyDescent="0.35">
      <c r="A99" s="77">
        <v>92</v>
      </c>
      <c r="B99" s="318">
        <v>87</v>
      </c>
      <c r="C99" s="363"/>
      <c r="D99" s="319"/>
      <c r="E99" s="319"/>
      <c r="F99" s="319"/>
      <c r="G99" s="319"/>
      <c r="H99" s="319"/>
      <c r="I99" s="319"/>
      <c r="J99" s="337"/>
    </row>
    <row r="100" spans="1:10" x14ac:dyDescent="0.35">
      <c r="A100" s="77">
        <v>93</v>
      </c>
      <c r="B100" s="318">
        <v>88</v>
      </c>
      <c r="C100" s="363"/>
      <c r="D100" s="319"/>
      <c r="E100" s="319"/>
      <c r="F100" s="319"/>
      <c r="G100" s="319"/>
      <c r="H100" s="319"/>
      <c r="I100" s="319"/>
      <c r="J100" s="337"/>
    </row>
    <row r="101" spans="1:10" x14ac:dyDescent="0.35">
      <c r="A101" s="77">
        <v>94</v>
      </c>
      <c r="B101" s="318">
        <v>89</v>
      </c>
      <c r="C101" s="363"/>
      <c r="D101" s="319"/>
      <c r="E101" s="319"/>
      <c r="F101" s="319"/>
      <c r="G101" s="319"/>
      <c r="H101" s="319"/>
      <c r="I101" s="319"/>
      <c r="J101" s="337"/>
    </row>
    <row r="102" spans="1:10" x14ac:dyDescent="0.35">
      <c r="A102" s="77">
        <v>95</v>
      </c>
      <c r="B102" s="318">
        <v>90</v>
      </c>
      <c r="C102" s="363"/>
      <c r="D102" s="319"/>
      <c r="E102" s="319"/>
      <c r="F102" s="319"/>
      <c r="G102" s="319"/>
      <c r="H102" s="319"/>
      <c r="I102" s="319"/>
      <c r="J102" s="337"/>
    </row>
    <row r="103" spans="1:10" x14ac:dyDescent="0.35">
      <c r="A103" s="77">
        <v>96</v>
      </c>
      <c r="B103" s="318">
        <v>91</v>
      </c>
      <c r="C103" s="363"/>
      <c r="D103" s="319"/>
      <c r="E103" s="319"/>
      <c r="F103" s="319"/>
      <c r="G103" s="319"/>
      <c r="H103" s="319"/>
      <c r="I103" s="319"/>
      <c r="J103" s="337"/>
    </row>
    <row r="104" spans="1:10" x14ac:dyDescent="0.35">
      <c r="A104" s="77">
        <v>97</v>
      </c>
      <c r="B104" s="318">
        <v>92</v>
      </c>
      <c r="C104" s="363"/>
      <c r="D104" s="319"/>
      <c r="E104" s="319"/>
      <c r="F104" s="319"/>
      <c r="G104" s="319"/>
      <c r="H104" s="319"/>
      <c r="I104" s="319"/>
      <c r="J104" s="337"/>
    </row>
    <row r="105" spans="1:10" x14ac:dyDescent="0.35">
      <c r="A105" s="77">
        <v>98</v>
      </c>
      <c r="B105" s="318">
        <v>93</v>
      </c>
      <c r="C105" s="363"/>
      <c r="D105" s="319"/>
      <c r="E105" s="319"/>
      <c r="F105" s="319"/>
      <c r="G105" s="319"/>
      <c r="H105" s="319"/>
      <c r="I105" s="319"/>
      <c r="J105" s="337"/>
    </row>
    <row r="106" spans="1:10" x14ac:dyDescent="0.35">
      <c r="A106" s="77">
        <v>99</v>
      </c>
      <c r="B106" s="318">
        <v>94</v>
      </c>
      <c r="C106" s="363"/>
      <c r="D106" s="319"/>
      <c r="E106" s="319"/>
      <c r="F106" s="319"/>
      <c r="G106" s="319"/>
      <c r="H106" s="319"/>
      <c r="I106" s="319"/>
      <c r="J106" s="337"/>
    </row>
    <row r="107" spans="1:10" x14ac:dyDescent="0.35">
      <c r="A107" s="77">
        <v>100</v>
      </c>
      <c r="B107" s="318">
        <v>95</v>
      </c>
      <c r="C107" s="363"/>
      <c r="D107" s="319"/>
      <c r="E107" s="319"/>
      <c r="F107" s="319"/>
      <c r="G107" s="319"/>
      <c r="H107" s="319"/>
      <c r="I107" s="319"/>
      <c r="J107" s="337"/>
    </row>
    <row r="108" spans="1:10" x14ac:dyDescent="0.35">
      <c r="A108" s="77">
        <v>101</v>
      </c>
      <c r="B108" s="318">
        <v>96</v>
      </c>
      <c r="C108" s="363"/>
      <c r="D108" s="319"/>
      <c r="E108" s="319"/>
      <c r="F108" s="319"/>
      <c r="G108" s="319"/>
      <c r="H108" s="319"/>
      <c r="I108" s="319"/>
      <c r="J108" s="337"/>
    </row>
    <row r="109" spans="1:10" x14ac:dyDescent="0.35">
      <c r="A109" s="77">
        <v>102</v>
      </c>
      <c r="B109" s="318">
        <v>97</v>
      </c>
      <c r="C109" s="363"/>
      <c r="D109" s="319"/>
      <c r="E109" s="319"/>
      <c r="F109" s="319"/>
      <c r="G109" s="319"/>
      <c r="H109" s="319"/>
      <c r="I109" s="319"/>
      <c r="J109" s="337"/>
    </row>
    <row r="110" spans="1:10" x14ac:dyDescent="0.35">
      <c r="A110" s="77">
        <v>103</v>
      </c>
      <c r="B110" s="318">
        <v>98</v>
      </c>
      <c r="C110" s="363"/>
      <c r="D110" s="319"/>
      <c r="E110" s="319"/>
      <c r="F110" s="319"/>
      <c r="G110" s="319"/>
      <c r="H110" s="319"/>
      <c r="I110" s="319"/>
      <c r="J110" s="337"/>
    </row>
    <row r="111" spans="1:10" x14ac:dyDescent="0.35">
      <c r="A111" s="77">
        <v>104</v>
      </c>
      <c r="B111" s="318">
        <v>99</v>
      </c>
      <c r="C111" s="363"/>
      <c r="D111" s="319"/>
      <c r="E111" s="319"/>
      <c r="F111" s="319"/>
      <c r="G111" s="319"/>
      <c r="H111" s="319"/>
      <c r="I111" s="319"/>
      <c r="J111" s="337"/>
    </row>
    <row r="112" spans="1:10" ht="15" thickBot="1" x14ac:dyDescent="0.4">
      <c r="A112" s="77">
        <v>105</v>
      </c>
      <c r="B112" s="344">
        <v>100</v>
      </c>
      <c r="C112" s="364"/>
      <c r="D112" s="321"/>
      <c r="E112" s="321"/>
      <c r="F112" s="321"/>
      <c r="G112" s="321"/>
      <c r="H112" s="321"/>
      <c r="I112" s="321"/>
      <c r="J112" s="340"/>
    </row>
    <row r="113" ht="15" thickTop="1" x14ac:dyDescent="0.35"/>
  </sheetData>
  <mergeCells count="65">
    <mergeCell ref="C12:J12"/>
    <mergeCell ref="AN11:AO11"/>
    <mergeCell ref="AP11:AQ11"/>
    <mergeCell ref="AR11:AS11"/>
    <mergeCell ref="AT11:AU11"/>
    <mergeCell ref="AV11:AW11"/>
    <mergeCell ref="AX11:AY11"/>
    <mergeCell ref="AB11:AC11"/>
    <mergeCell ref="AD11:AE11"/>
    <mergeCell ref="AF11:AG11"/>
    <mergeCell ref="AH11:AI11"/>
    <mergeCell ref="AJ11:AK11"/>
    <mergeCell ref="AL11:AM11"/>
    <mergeCell ref="AV10:AW10"/>
    <mergeCell ref="AX10:AY10"/>
    <mergeCell ref="L11:M11"/>
    <mergeCell ref="N11:O11"/>
    <mergeCell ref="P11:Q11"/>
    <mergeCell ref="R11:S11"/>
    <mergeCell ref="T11:U11"/>
    <mergeCell ref="V11:W11"/>
    <mergeCell ref="X11:Y11"/>
    <mergeCell ref="Z11:AA11"/>
    <mergeCell ref="AJ10:AK10"/>
    <mergeCell ref="AL10:AM10"/>
    <mergeCell ref="AN10:AO10"/>
    <mergeCell ref="AP10:AQ10"/>
    <mergeCell ref="AR10:AS10"/>
    <mergeCell ref="AT10:AU10"/>
    <mergeCell ref="AH10:AI10"/>
    <mergeCell ref="L10:M10"/>
    <mergeCell ref="N10:O10"/>
    <mergeCell ref="P10:Q10"/>
    <mergeCell ref="R10:S10"/>
    <mergeCell ref="T10:U10"/>
    <mergeCell ref="V10:W10"/>
    <mergeCell ref="X10:Y10"/>
    <mergeCell ref="Z10:AA10"/>
    <mergeCell ref="AB10:AC10"/>
    <mergeCell ref="AD10:AE10"/>
    <mergeCell ref="AF10:AG10"/>
    <mergeCell ref="AX8:AY8"/>
    <mergeCell ref="AB8:AC8"/>
    <mergeCell ref="AD8:AE8"/>
    <mergeCell ref="AF8:AG8"/>
    <mergeCell ref="AH8:AI8"/>
    <mergeCell ref="AJ8:AK8"/>
    <mergeCell ref="AL8:AM8"/>
    <mergeCell ref="AN8:AO8"/>
    <mergeCell ref="AP8:AQ8"/>
    <mergeCell ref="AR8:AS8"/>
    <mergeCell ref="AT8:AU8"/>
    <mergeCell ref="AV8:AW8"/>
    <mergeCell ref="Z8:AA8"/>
    <mergeCell ref="A3:J3"/>
    <mergeCell ref="A4:J4"/>
    <mergeCell ref="C6:J6"/>
    <mergeCell ref="C7:J7"/>
    <mergeCell ref="L8:M8"/>
    <mergeCell ref="N8:O8"/>
    <mergeCell ref="P8:Q8"/>
    <mergeCell ref="R8:S8"/>
    <mergeCell ref="T8:U8"/>
    <mergeCell ref="V8:W8"/>
    <mergeCell ref="X8:Y8"/>
  </mergeCells>
  <pageMargins left="0.70866141732283472" right="0.70866141732283472" top="0.74803149606299213" bottom="0.74803149606299213" header="0.31496062992125984" footer="0.31496062992125984"/>
  <pageSetup scale="68" orientation="landscape" verticalDpi="300" r:id="rId1"/>
  <colBreaks count="1" manualBreakCount="1">
    <brk id="11" max="1048575" man="1"/>
  </col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46C7BE-AFBE-4CCF-BF8C-DABCF04A86AA}">
  <sheetPr>
    <pageSetUpPr fitToPage="1"/>
  </sheetPr>
  <dimension ref="A1:U1015"/>
  <sheetViews>
    <sheetView zoomScale="60" zoomScaleNormal="60" workbookViewId="0"/>
  </sheetViews>
  <sheetFormatPr defaultColWidth="9.26953125" defaultRowHeight="14" outlineLevelRow="1" x14ac:dyDescent="0.3"/>
  <cols>
    <col min="1" max="1" width="9.26953125" style="68"/>
    <col min="2" max="3" width="13.7265625" style="68" customWidth="1"/>
    <col min="4" max="4" width="18.26953125" style="68" bestFit="1" customWidth="1"/>
    <col min="5" max="5" width="12.54296875" style="68" customWidth="1"/>
    <col min="6" max="7" width="16.453125" style="68" bestFit="1" customWidth="1"/>
    <col min="8" max="8" width="12.54296875" style="68" customWidth="1"/>
    <col min="9" max="10" width="16.453125" style="68" bestFit="1" customWidth="1"/>
    <col min="11" max="11" width="12.54296875" style="68" customWidth="1"/>
    <col min="12" max="12" width="16.453125" style="68" bestFit="1" customWidth="1"/>
    <col min="13" max="13" width="14.26953125" style="68" bestFit="1" customWidth="1"/>
    <col min="14" max="14" width="12.54296875" style="68" customWidth="1"/>
    <col min="15" max="15" width="16.453125" style="68" bestFit="1" customWidth="1"/>
    <col min="16" max="16" width="31.453125" style="68" customWidth="1"/>
    <col min="17" max="17" width="25" style="68" customWidth="1"/>
    <col min="18" max="18" width="25.26953125" style="68" customWidth="1"/>
    <col min="19" max="19" width="29.26953125" style="68" customWidth="1"/>
    <col min="20" max="20" width="24.26953125" style="68" customWidth="1"/>
    <col min="21" max="21" width="25.26953125" style="68" customWidth="1"/>
    <col min="22" max="16384" width="9.26953125" style="68"/>
  </cols>
  <sheetData>
    <row r="1" spans="1:21" ht="18" x14ac:dyDescent="0.3">
      <c r="A1" s="365" t="s">
        <v>749</v>
      </c>
    </row>
    <row r="2" spans="1:21" ht="18" x14ac:dyDescent="0.3">
      <c r="A2" s="366" t="s">
        <v>750</v>
      </c>
    </row>
    <row r="3" spans="1:21" ht="14.5" thickBot="1" x14ac:dyDescent="0.35">
      <c r="A3" s="367"/>
    </row>
    <row r="4" spans="1:21" ht="14.65" customHeight="1" thickTop="1" x14ac:dyDescent="0.3">
      <c r="B4" s="1209" t="s">
        <v>751</v>
      </c>
      <c r="C4" s="1210"/>
      <c r="D4" s="1209" t="s">
        <v>752</v>
      </c>
      <c r="E4" s="1213"/>
      <c r="F4" s="1214"/>
      <c r="G4" s="1214"/>
      <c r="H4" s="1215"/>
      <c r="I4" s="1210"/>
      <c r="J4" s="1219" t="s">
        <v>753</v>
      </c>
      <c r="K4" s="1220"/>
      <c r="L4" s="1220"/>
      <c r="M4" s="1220"/>
      <c r="N4" s="1220"/>
      <c r="O4" s="1221"/>
      <c r="P4" s="1209" t="s">
        <v>754</v>
      </c>
      <c r="Q4" s="1213"/>
      <c r="R4" s="1214"/>
      <c r="S4" s="1214"/>
      <c r="T4" s="1215"/>
      <c r="U4" s="1210"/>
    </row>
    <row r="5" spans="1:21" ht="15" customHeight="1" thickBot="1" x14ac:dyDescent="0.35">
      <c r="B5" s="1211"/>
      <c r="C5" s="1212"/>
      <c r="D5" s="1211"/>
      <c r="E5" s="1216"/>
      <c r="F5" s="1217"/>
      <c r="G5" s="1217"/>
      <c r="H5" s="1218"/>
      <c r="I5" s="1212"/>
      <c r="J5" s="1222"/>
      <c r="K5" s="1223"/>
      <c r="L5" s="1223"/>
      <c r="M5" s="1223"/>
      <c r="N5" s="1223"/>
      <c r="O5" s="1224"/>
      <c r="P5" s="1211"/>
      <c r="Q5" s="1216"/>
      <c r="R5" s="1217"/>
      <c r="S5" s="1217"/>
      <c r="T5" s="1218"/>
      <c r="U5" s="1212"/>
    </row>
    <row r="6" spans="1:21" ht="15" customHeight="1" thickTop="1" thickBot="1" x14ac:dyDescent="0.35">
      <c r="B6" s="368"/>
      <c r="C6" s="369"/>
      <c r="D6" s="1225" t="s">
        <v>681</v>
      </c>
      <c r="E6" s="1226"/>
      <c r="F6" s="1227"/>
      <c r="G6" s="1225" t="s">
        <v>682</v>
      </c>
      <c r="H6" s="1226"/>
      <c r="I6" s="1227"/>
      <c r="J6" s="1225" t="s">
        <v>681</v>
      </c>
      <c r="K6" s="1226"/>
      <c r="L6" s="1227"/>
      <c r="M6" s="1225" t="s">
        <v>682</v>
      </c>
      <c r="N6" s="1226"/>
      <c r="O6" s="1227"/>
      <c r="P6" s="1225" t="s">
        <v>681</v>
      </c>
      <c r="Q6" s="1226"/>
      <c r="R6" s="1227"/>
      <c r="S6" s="1228" t="s">
        <v>682</v>
      </c>
      <c r="T6" s="1226"/>
      <c r="U6" s="1229"/>
    </row>
    <row r="7" spans="1:21" ht="57" customHeight="1" thickTop="1" thickBot="1" x14ac:dyDescent="0.35">
      <c r="B7" s="1202"/>
      <c r="C7" s="1202"/>
      <c r="D7" s="370"/>
      <c r="E7" s="371"/>
      <c r="F7" s="372"/>
      <c r="G7" s="371"/>
      <c r="H7" s="371"/>
      <c r="I7" s="372"/>
      <c r="J7" s="371"/>
      <c r="K7" s="373"/>
      <c r="L7" s="374"/>
      <c r="M7" s="373"/>
      <c r="N7" s="373"/>
      <c r="O7" s="374"/>
      <c r="P7" s="1205" t="s">
        <v>755</v>
      </c>
      <c r="Q7" s="1207" t="s">
        <v>756</v>
      </c>
      <c r="R7" s="1208"/>
      <c r="S7" s="1205" t="s">
        <v>755</v>
      </c>
      <c r="T7" s="1207" t="s">
        <v>756</v>
      </c>
      <c r="U7" s="1208"/>
    </row>
    <row r="8" spans="1:21" ht="15" thickTop="1" thickBot="1" x14ac:dyDescent="0.35">
      <c r="B8" s="1203"/>
      <c r="C8" s="1203"/>
      <c r="D8" s="370"/>
      <c r="E8" s="371"/>
      <c r="F8" s="372"/>
      <c r="G8" s="371"/>
      <c r="H8" s="371"/>
      <c r="I8" s="372"/>
      <c r="J8" s="371"/>
      <c r="K8" s="373"/>
      <c r="L8" s="374"/>
      <c r="M8" s="373"/>
      <c r="N8" s="373"/>
      <c r="O8" s="374"/>
      <c r="P8" s="1206"/>
      <c r="Q8" s="375" t="s">
        <v>658</v>
      </c>
      <c r="R8" s="375" t="s">
        <v>659</v>
      </c>
      <c r="S8" s="1206"/>
      <c r="T8" s="375" t="s">
        <v>658</v>
      </c>
      <c r="U8" s="375" t="s">
        <v>659</v>
      </c>
    </row>
    <row r="9" spans="1:21" ht="15" thickTop="1" thickBot="1" x14ac:dyDescent="0.35">
      <c r="B9" s="1204"/>
      <c r="C9" s="1204"/>
      <c r="D9" s="370"/>
      <c r="E9" s="371"/>
      <c r="F9" s="372"/>
      <c r="G9" s="371"/>
      <c r="H9" s="371"/>
      <c r="I9" s="372"/>
      <c r="J9" s="371"/>
      <c r="K9" s="373"/>
      <c r="L9" s="374"/>
      <c r="M9" s="373"/>
      <c r="N9" s="373"/>
      <c r="O9" s="374"/>
      <c r="P9" s="376" t="str">
        <f>IFERROR(D1013/B9,"-")</f>
        <v>-</v>
      </c>
      <c r="Q9" s="376" t="str">
        <f>IFERROR(E1013/B9,"-")</f>
        <v>-</v>
      </c>
      <c r="R9" s="376" t="str">
        <f>IFERROR(F1013/B9,"-")</f>
        <v>-</v>
      </c>
      <c r="S9" s="376" t="str">
        <f>IFERROR(G1013/C9,"-")</f>
        <v>-</v>
      </c>
      <c r="T9" s="376" t="str">
        <f>IFERROR(H1013/C9,"-")</f>
        <v>-</v>
      </c>
      <c r="U9" s="376" t="str">
        <f>IFERROR(I1013/C9,"-")</f>
        <v>-</v>
      </c>
    </row>
    <row r="10" spans="1:21" ht="59.25" customHeight="1" thickTop="1" thickBot="1" x14ac:dyDescent="0.35">
      <c r="B10" s="1230" t="s">
        <v>734</v>
      </c>
      <c r="C10" s="1230" t="s">
        <v>661</v>
      </c>
      <c r="D10" s="1230" t="s">
        <v>757</v>
      </c>
      <c r="E10" s="1232" t="s">
        <v>758</v>
      </c>
      <c r="F10" s="1232"/>
      <c r="G10" s="1230" t="s">
        <v>757</v>
      </c>
      <c r="H10" s="1232" t="s">
        <v>758</v>
      </c>
      <c r="I10" s="1232"/>
      <c r="J10" s="1230" t="s">
        <v>757</v>
      </c>
      <c r="K10" s="1232" t="s">
        <v>758</v>
      </c>
      <c r="L10" s="1232"/>
      <c r="M10" s="1230" t="s">
        <v>757</v>
      </c>
      <c r="N10" s="1232" t="s">
        <v>758</v>
      </c>
      <c r="O10" s="1232"/>
      <c r="P10" s="1230" t="s">
        <v>759</v>
      </c>
      <c r="Q10" s="1232" t="s">
        <v>760</v>
      </c>
      <c r="R10" s="1232"/>
      <c r="S10" s="1230" t="s">
        <v>759</v>
      </c>
      <c r="T10" s="1232" t="s">
        <v>761</v>
      </c>
      <c r="U10" s="1232"/>
    </row>
    <row r="11" spans="1:21" ht="15" thickTop="1" thickBot="1" x14ac:dyDescent="0.35">
      <c r="B11" s="1231"/>
      <c r="C11" s="1231"/>
      <c r="D11" s="1231"/>
      <c r="E11" s="375" t="s">
        <v>658</v>
      </c>
      <c r="F11" s="375" t="s">
        <v>659</v>
      </c>
      <c r="G11" s="1231"/>
      <c r="H11" s="375" t="s">
        <v>658</v>
      </c>
      <c r="I11" s="375" t="s">
        <v>659</v>
      </c>
      <c r="J11" s="1231"/>
      <c r="K11" s="375" t="s">
        <v>658</v>
      </c>
      <c r="L11" s="375" t="s">
        <v>659</v>
      </c>
      <c r="M11" s="1231"/>
      <c r="N11" s="375" t="s">
        <v>658</v>
      </c>
      <c r="O11" s="375" t="s">
        <v>659</v>
      </c>
      <c r="P11" s="1231"/>
      <c r="Q11" s="375" t="s">
        <v>658</v>
      </c>
      <c r="R11" s="375" t="s">
        <v>659</v>
      </c>
      <c r="S11" s="1231"/>
      <c r="T11" s="375" t="s">
        <v>658</v>
      </c>
      <c r="U11" s="375" t="s">
        <v>659</v>
      </c>
    </row>
    <row r="12" spans="1:21" ht="15" thickTop="1" thickBot="1" x14ac:dyDescent="0.35">
      <c r="B12" s="377">
        <v>1</v>
      </c>
      <c r="C12" s="377">
        <v>2</v>
      </c>
      <c r="D12" s="377">
        <v>3</v>
      </c>
      <c r="E12" s="377">
        <v>4</v>
      </c>
      <c r="F12" s="377">
        <v>5</v>
      </c>
      <c r="G12" s="377">
        <v>6</v>
      </c>
      <c r="H12" s="377">
        <v>7</v>
      </c>
      <c r="I12" s="377">
        <v>8</v>
      </c>
      <c r="J12" s="377">
        <v>9</v>
      </c>
      <c r="K12" s="377">
        <v>10</v>
      </c>
      <c r="L12" s="377">
        <v>11</v>
      </c>
      <c r="M12" s="377">
        <v>12</v>
      </c>
      <c r="N12" s="377">
        <v>13</v>
      </c>
      <c r="O12" s="377">
        <v>14</v>
      </c>
      <c r="P12" s="377">
        <v>15</v>
      </c>
      <c r="Q12" s="377">
        <v>16</v>
      </c>
      <c r="R12" s="377">
        <v>17</v>
      </c>
      <c r="S12" s="377">
        <v>18</v>
      </c>
      <c r="T12" s="377">
        <v>19</v>
      </c>
      <c r="U12" s="377">
        <v>20</v>
      </c>
    </row>
    <row r="13" spans="1:21" ht="14.5" thickTop="1" x14ac:dyDescent="0.3">
      <c r="A13" s="77">
        <v>1</v>
      </c>
      <c r="B13" s="378"/>
      <c r="C13" s="125"/>
      <c r="D13" s="553"/>
      <c r="E13" s="553"/>
      <c r="F13" s="553"/>
      <c r="G13" s="553"/>
      <c r="H13" s="553"/>
      <c r="I13" s="553"/>
      <c r="J13" s="1036"/>
      <c r="K13" s="553"/>
      <c r="L13" s="553"/>
      <c r="M13" s="1036"/>
      <c r="N13" s="553"/>
      <c r="O13" s="553"/>
      <c r="P13" s="379" t="str">
        <f t="shared" ref="P13:P76" si="0">IFERROR(D13/J13,"")</f>
        <v/>
      </c>
      <c r="Q13" s="379" t="str">
        <f t="shared" ref="Q13:Q76" si="1">IFERROR(SUM(E13)/SUM(K13),"")</f>
        <v/>
      </c>
      <c r="R13" s="379" t="str">
        <f t="shared" ref="R13:R76" si="2">IFERROR(SUM(F13)/SUM(L13),"")</f>
        <v/>
      </c>
      <c r="S13" s="379" t="str">
        <f t="shared" ref="S13:S76" si="3">IFERROR(G13/M13,"")</f>
        <v/>
      </c>
      <c r="T13" s="379" t="str">
        <f t="shared" ref="T13:T76" si="4">IFERROR(SUM(H13)/SUM(N13),"")</f>
        <v/>
      </c>
      <c r="U13" s="379" t="str">
        <f t="shared" ref="U13:U76" si="5">IFERROR(SUM(I13)/SUM(O13),"")</f>
        <v/>
      </c>
    </row>
    <row r="14" spans="1:21" x14ac:dyDescent="0.3">
      <c r="A14" s="77">
        <v>2</v>
      </c>
      <c r="B14" s="280"/>
      <c r="C14" s="231"/>
      <c r="D14" s="551"/>
      <c r="E14" s="551"/>
      <c r="F14" s="551"/>
      <c r="G14" s="551"/>
      <c r="H14" s="551"/>
      <c r="I14" s="551"/>
      <c r="J14" s="551"/>
      <c r="K14" s="551"/>
      <c r="L14" s="551"/>
      <c r="M14" s="551"/>
      <c r="N14" s="551"/>
      <c r="O14" s="551"/>
      <c r="P14" s="382" t="str">
        <f t="shared" si="0"/>
        <v/>
      </c>
      <c r="Q14" s="382" t="str">
        <f t="shared" si="1"/>
        <v/>
      </c>
      <c r="R14" s="382" t="str">
        <f t="shared" si="2"/>
        <v/>
      </c>
      <c r="S14" s="382" t="str">
        <f t="shared" si="3"/>
        <v/>
      </c>
      <c r="T14" s="382" t="str">
        <f t="shared" si="4"/>
        <v/>
      </c>
      <c r="U14" s="382" t="str">
        <f t="shared" si="5"/>
        <v/>
      </c>
    </row>
    <row r="15" spans="1:21" x14ac:dyDescent="0.3">
      <c r="A15" s="77">
        <v>3</v>
      </c>
      <c r="B15" s="280"/>
      <c r="C15" s="125"/>
      <c r="D15" s="380"/>
      <c r="E15" s="380"/>
      <c r="F15" s="380"/>
      <c r="G15" s="380"/>
      <c r="H15" s="380"/>
      <c r="I15" s="380"/>
      <c r="J15" s="380"/>
      <c r="K15" s="380"/>
      <c r="L15" s="380"/>
      <c r="M15" s="380"/>
      <c r="N15" s="380"/>
      <c r="O15" s="380"/>
      <c r="P15" s="382" t="str">
        <f t="shared" si="0"/>
        <v/>
      </c>
      <c r="Q15" s="382" t="str">
        <f t="shared" si="1"/>
        <v/>
      </c>
      <c r="R15" s="382" t="str">
        <f t="shared" si="2"/>
        <v/>
      </c>
      <c r="S15" s="382" t="str">
        <f t="shared" si="3"/>
        <v/>
      </c>
      <c r="T15" s="382" t="str">
        <f t="shared" si="4"/>
        <v/>
      </c>
      <c r="U15" s="382" t="str">
        <f t="shared" si="5"/>
        <v/>
      </c>
    </row>
    <row r="16" spans="1:21" x14ac:dyDescent="0.3">
      <c r="A16" s="77">
        <v>4</v>
      </c>
      <c r="B16" s="280"/>
      <c r="C16" s="231"/>
      <c r="D16" s="551"/>
      <c r="E16" s="551"/>
      <c r="F16" s="551"/>
      <c r="G16" s="551"/>
      <c r="H16" s="551"/>
      <c r="I16" s="551"/>
      <c r="J16" s="551"/>
      <c r="K16" s="551"/>
      <c r="L16" s="551"/>
      <c r="M16" s="551"/>
      <c r="N16" s="551"/>
      <c r="O16" s="551"/>
      <c r="P16" s="382" t="str">
        <f t="shared" si="0"/>
        <v/>
      </c>
      <c r="Q16" s="382" t="str">
        <f t="shared" si="1"/>
        <v/>
      </c>
      <c r="R16" s="382" t="str">
        <f t="shared" si="2"/>
        <v/>
      </c>
      <c r="S16" s="382" t="str">
        <f t="shared" si="3"/>
        <v/>
      </c>
      <c r="T16" s="382" t="str">
        <f t="shared" si="4"/>
        <v/>
      </c>
      <c r="U16" s="382" t="str">
        <f t="shared" si="5"/>
        <v/>
      </c>
    </row>
    <row r="17" spans="1:21" x14ac:dyDescent="0.3">
      <c r="A17" s="77">
        <v>5</v>
      </c>
      <c r="B17" s="280"/>
      <c r="C17" s="231"/>
      <c r="D17" s="551"/>
      <c r="E17" s="551"/>
      <c r="F17" s="551"/>
      <c r="G17" s="551"/>
      <c r="H17" s="551"/>
      <c r="I17" s="551"/>
      <c r="J17" s="551"/>
      <c r="K17" s="551"/>
      <c r="L17" s="551"/>
      <c r="M17" s="551"/>
      <c r="N17" s="551"/>
      <c r="O17" s="551"/>
      <c r="P17" s="382" t="str">
        <f t="shared" si="0"/>
        <v/>
      </c>
      <c r="Q17" s="382" t="str">
        <f t="shared" si="1"/>
        <v/>
      </c>
      <c r="R17" s="382" t="str">
        <f t="shared" si="2"/>
        <v/>
      </c>
      <c r="S17" s="382" t="str">
        <f t="shared" si="3"/>
        <v/>
      </c>
      <c r="T17" s="382" t="str">
        <f t="shared" si="4"/>
        <v/>
      </c>
      <c r="U17" s="382" t="str">
        <f t="shared" si="5"/>
        <v/>
      </c>
    </row>
    <row r="18" spans="1:21" x14ac:dyDescent="0.3">
      <c r="A18" s="77">
        <v>6</v>
      </c>
      <c r="B18" s="280"/>
      <c r="C18" s="231"/>
      <c r="D18" s="551"/>
      <c r="E18" s="551"/>
      <c r="F18" s="551"/>
      <c r="G18" s="551"/>
      <c r="H18" s="551"/>
      <c r="I18" s="551"/>
      <c r="J18" s="551"/>
      <c r="K18" s="551"/>
      <c r="L18" s="551"/>
      <c r="M18" s="551"/>
      <c r="N18" s="551"/>
      <c r="O18" s="551"/>
      <c r="P18" s="382" t="str">
        <f t="shared" si="0"/>
        <v/>
      </c>
      <c r="Q18" s="382" t="str">
        <f t="shared" si="1"/>
        <v/>
      </c>
      <c r="R18" s="382" t="str">
        <f t="shared" si="2"/>
        <v/>
      </c>
      <c r="S18" s="382" t="str">
        <f t="shared" si="3"/>
        <v/>
      </c>
      <c r="T18" s="382" t="str">
        <f t="shared" si="4"/>
        <v/>
      </c>
      <c r="U18" s="382" t="str">
        <f t="shared" si="5"/>
        <v/>
      </c>
    </row>
    <row r="19" spans="1:21" x14ac:dyDescent="0.3">
      <c r="A19" s="77">
        <v>7</v>
      </c>
      <c r="B19" s="280"/>
      <c r="C19" s="231"/>
      <c r="D19" s="551"/>
      <c r="E19" s="551"/>
      <c r="F19" s="551"/>
      <c r="G19" s="551"/>
      <c r="H19" s="551"/>
      <c r="I19" s="551"/>
      <c r="J19" s="551"/>
      <c r="K19" s="551"/>
      <c r="L19" s="551"/>
      <c r="M19" s="551"/>
      <c r="N19" s="551"/>
      <c r="O19" s="551"/>
      <c r="P19" s="382" t="str">
        <f t="shared" si="0"/>
        <v/>
      </c>
      <c r="Q19" s="382" t="str">
        <f t="shared" si="1"/>
        <v/>
      </c>
      <c r="R19" s="382" t="str">
        <f t="shared" si="2"/>
        <v/>
      </c>
      <c r="S19" s="382" t="str">
        <f t="shared" si="3"/>
        <v/>
      </c>
      <c r="T19" s="382" t="str">
        <f t="shared" si="4"/>
        <v/>
      </c>
      <c r="U19" s="382" t="str">
        <f t="shared" si="5"/>
        <v/>
      </c>
    </row>
    <row r="20" spans="1:21" x14ac:dyDescent="0.3">
      <c r="A20" s="77">
        <v>8</v>
      </c>
      <c r="B20" s="280"/>
      <c r="C20" s="125"/>
      <c r="D20" s="551"/>
      <c r="E20" s="551"/>
      <c r="F20" s="551"/>
      <c r="G20" s="551"/>
      <c r="H20" s="551"/>
      <c r="I20" s="551"/>
      <c r="J20" s="551"/>
      <c r="K20" s="551"/>
      <c r="L20" s="551"/>
      <c r="M20" s="551"/>
      <c r="N20" s="551"/>
      <c r="O20" s="551"/>
      <c r="P20" s="382" t="str">
        <f t="shared" si="0"/>
        <v/>
      </c>
      <c r="Q20" s="382" t="str">
        <f t="shared" si="1"/>
        <v/>
      </c>
      <c r="R20" s="382" t="str">
        <f t="shared" si="2"/>
        <v/>
      </c>
      <c r="S20" s="382" t="str">
        <f t="shared" si="3"/>
        <v/>
      </c>
      <c r="T20" s="382" t="str">
        <f t="shared" si="4"/>
        <v/>
      </c>
      <c r="U20" s="382" t="str">
        <f t="shared" si="5"/>
        <v/>
      </c>
    </row>
    <row r="21" spans="1:21" x14ac:dyDescent="0.3">
      <c r="A21" s="77">
        <v>9</v>
      </c>
      <c r="B21" s="280"/>
      <c r="C21" s="125"/>
      <c r="D21" s="551"/>
      <c r="E21" s="551"/>
      <c r="F21" s="551"/>
      <c r="G21" s="551"/>
      <c r="H21" s="551"/>
      <c r="I21" s="551"/>
      <c r="J21" s="551"/>
      <c r="K21" s="551"/>
      <c r="L21" s="551"/>
      <c r="M21" s="551"/>
      <c r="N21" s="551"/>
      <c r="O21" s="551"/>
      <c r="P21" s="382" t="str">
        <f t="shared" si="0"/>
        <v/>
      </c>
      <c r="Q21" s="382" t="str">
        <f t="shared" si="1"/>
        <v/>
      </c>
      <c r="R21" s="382" t="str">
        <f t="shared" si="2"/>
        <v/>
      </c>
      <c r="S21" s="382" t="str">
        <f t="shared" si="3"/>
        <v/>
      </c>
      <c r="T21" s="382" t="str">
        <f t="shared" si="4"/>
        <v/>
      </c>
      <c r="U21" s="382" t="str">
        <f t="shared" si="5"/>
        <v/>
      </c>
    </row>
    <row r="22" spans="1:21" x14ac:dyDescent="0.3">
      <c r="A22" s="77">
        <v>10</v>
      </c>
      <c r="B22" s="280"/>
      <c r="C22" s="231"/>
      <c r="D22" s="551"/>
      <c r="E22" s="551"/>
      <c r="F22" s="551"/>
      <c r="G22" s="551"/>
      <c r="H22" s="551"/>
      <c r="I22" s="551"/>
      <c r="J22" s="551"/>
      <c r="K22" s="551"/>
      <c r="L22" s="551"/>
      <c r="M22" s="551"/>
      <c r="N22" s="551"/>
      <c r="O22" s="551"/>
      <c r="P22" s="382" t="str">
        <f t="shared" si="0"/>
        <v/>
      </c>
      <c r="Q22" s="382" t="str">
        <f t="shared" si="1"/>
        <v/>
      </c>
      <c r="R22" s="382" t="str">
        <f t="shared" si="2"/>
        <v/>
      </c>
      <c r="S22" s="382" t="str">
        <f t="shared" si="3"/>
        <v/>
      </c>
      <c r="T22" s="382" t="str">
        <f t="shared" si="4"/>
        <v/>
      </c>
      <c r="U22" s="382" t="str">
        <f t="shared" si="5"/>
        <v/>
      </c>
    </row>
    <row r="23" spans="1:21" x14ac:dyDescent="0.3">
      <c r="A23" s="77">
        <v>11</v>
      </c>
      <c r="B23" s="280"/>
      <c r="C23" s="125"/>
      <c r="D23" s="551"/>
      <c r="E23" s="551"/>
      <c r="F23" s="551"/>
      <c r="G23" s="551"/>
      <c r="H23" s="551"/>
      <c r="I23" s="551"/>
      <c r="J23" s="551"/>
      <c r="K23" s="551"/>
      <c r="L23" s="551"/>
      <c r="M23" s="551"/>
      <c r="N23" s="551"/>
      <c r="O23" s="551"/>
      <c r="P23" s="382" t="str">
        <f t="shared" si="0"/>
        <v/>
      </c>
      <c r="Q23" s="382" t="str">
        <f t="shared" si="1"/>
        <v/>
      </c>
      <c r="R23" s="382" t="str">
        <f t="shared" si="2"/>
        <v/>
      </c>
      <c r="S23" s="382" t="str">
        <f t="shared" si="3"/>
        <v/>
      </c>
      <c r="T23" s="382" t="str">
        <f t="shared" si="4"/>
        <v/>
      </c>
      <c r="U23" s="382" t="str">
        <f t="shared" si="5"/>
        <v/>
      </c>
    </row>
    <row r="24" spans="1:21" x14ac:dyDescent="0.3">
      <c r="A24" s="77">
        <v>12</v>
      </c>
      <c r="B24" s="280"/>
      <c r="C24" s="125"/>
      <c r="D24" s="551"/>
      <c r="E24" s="551"/>
      <c r="F24" s="551"/>
      <c r="G24" s="551"/>
      <c r="H24" s="551"/>
      <c r="I24" s="551"/>
      <c r="J24" s="551"/>
      <c r="K24" s="551"/>
      <c r="L24" s="551"/>
      <c r="M24" s="551"/>
      <c r="N24" s="551"/>
      <c r="O24" s="551"/>
      <c r="P24" s="382" t="str">
        <f t="shared" si="0"/>
        <v/>
      </c>
      <c r="Q24" s="382" t="str">
        <f t="shared" si="1"/>
        <v/>
      </c>
      <c r="R24" s="382" t="str">
        <f t="shared" si="2"/>
        <v/>
      </c>
      <c r="S24" s="382" t="str">
        <f t="shared" si="3"/>
        <v/>
      </c>
      <c r="T24" s="382" t="str">
        <f t="shared" si="4"/>
        <v/>
      </c>
      <c r="U24" s="382" t="str">
        <f t="shared" si="5"/>
        <v/>
      </c>
    </row>
    <row r="25" spans="1:21" x14ac:dyDescent="0.3">
      <c r="A25" s="77">
        <v>13</v>
      </c>
      <c r="B25" s="280"/>
      <c r="C25" s="125"/>
      <c r="D25" s="551"/>
      <c r="E25" s="551"/>
      <c r="F25" s="551"/>
      <c r="G25" s="551"/>
      <c r="H25" s="551"/>
      <c r="I25" s="551"/>
      <c r="J25" s="551"/>
      <c r="K25" s="551"/>
      <c r="L25" s="551"/>
      <c r="M25" s="551"/>
      <c r="N25" s="551"/>
      <c r="O25" s="551"/>
      <c r="P25" s="382" t="str">
        <f t="shared" si="0"/>
        <v/>
      </c>
      <c r="Q25" s="382" t="str">
        <f t="shared" si="1"/>
        <v/>
      </c>
      <c r="R25" s="382" t="str">
        <f t="shared" si="2"/>
        <v/>
      </c>
      <c r="S25" s="382" t="str">
        <f t="shared" si="3"/>
        <v/>
      </c>
      <c r="T25" s="382" t="str">
        <f t="shared" si="4"/>
        <v/>
      </c>
      <c r="U25" s="382" t="str">
        <f t="shared" si="5"/>
        <v/>
      </c>
    </row>
    <row r="26" spans="1:21" x14ac:dyDescent="0.3">
      <c r="A26" s="77">
        <v>14</v>
      </c>
      <c r="B26" s="280"/>
      <c r="C26" s="125"/>
      <c r="D26" s="551"/>
      <c r="E26" s="551"/>
      <c r="F26" s="551"/>
      <c r="G26" s="551"/>
      <c r="H26" s="551"/>
      <c r="I26" s="551"/>
      <c r="J26" s="551"/>
      <c r="K26" s="551"/>
      <c r="L26" s="551"/>
      <c r="M26" s="551"/>
      <c r="N26" s="551"/>
      <c r="O26" s="551"/>
      <c r="P26" s="382" t="str">
        <f t="shared" si="0"/>
        <v/>
      </c>
      <c r="Q26" s="382" t="str">
        <f t="shared" si="1"/>
        <v/>
      </c>
      <c r="R26" s="382" t="str">
        <f t="shared" si="2"/>
        <v/>
      </c>
      <c r="S26" s="382" t="str">
        <f t="shared" si="3"/>
        <v/>
      </c>
      <c r="T26" s="382" t="str">
        <f t="shared" si="4"/>
        <v/>
      </c>
      <c r="U26" s="382" t="str">
        <f t="shared" si="5"/>
        <v/>
      </c>
    </row>
    <row r="27" spans="1:21" x14ac:dyDescent="0.3">
      <c r="A27" s="77">
        <v>15</v>
      </c>
      <c r="B27" s="280"/>
      <c r="C27" s="125"/>
      <c r="D27" s="551"/>
      <c r="E27" s="551"/>
      <c r="F27" s="551"/>
      <c r="G27" s="551"/>
      <c r="H27" s="551"/>
      <c r="I27" s="551"/>
      <c r="J27" s="551"/>
      <c r="K27" s="551"/>
      <c r="L27" s="551"/>
      <c r="M27" s="551"/>
      <c r="N27" s="551"/>
      <c r="O27" s="551"/>
      <c r="P27" s="382" t="str">
        <f t="shared" si="0"/>
        <v/>
      </c>
      <c r="Q27" s="382" t="str">
        <f t="shared" si="1"/>
        <v/>
      </c>
      <c r="R27" s="382" t="str">
        <f t="shared" si="2"/>
        <v/>
      </c>
      <c r="S27" s="382" t="str">
        <f t="shared" si="3"/>
        <v/>
      </c>
      <c r="T27" s="382" t="str">
        <f t="shared" si="4"/>
        <v/>
      </c>
      <c r="U27" s="382" t="str">
        <f t="shared" si="5"/>
        <v/>
      </c>
    </row>
    <row r="28" spans="1:21" x14ac:dyDescent="0.3">
      <c r="A28" s="77">
        <v>16</v>
      </c>
      <c r="B28" s="280"/>
      <c r="C28" s="125"/>
      <c r="D28" s="551"/>
      <c r="E28" s="551"/>
      <c r="F28" s="551"/>
      <c r="G28" s="551"/>
      <c r="H28" s="551"/>
      <c r="I28" s="551"/>
      <c r="J28" s="551"/>
      <c r="K28" s="551"/>
      <c r="L28" s="551"/>
      <c r="M28" s="551"/>
      <c r="N28" s="551"/>
      <c r="O28" s="551"/>
      <c r="P28" s="382" t="str">
        <f t="shared" si="0"/>
        <v/>
      </c>
      <c r="Q28" s="382" t="str">
        <f t="shared" si="1"/>
        <v/>
      </c>
      <c r="R28" s="382" t="str">
        <f t="shared" si="2"/>
        <v/>
      </c>
      <c r="S28" s="382" t="str">
        <f t="shared" si="3"/>
        <v/>
      </c>
      <c r="T28" s="382" t="str">
        <f t="shared" si="4"/>
        <v/>
      </c>
      <c r="U28" s="382" t="str">
        <f t="shared" si="5"/>
        <v/>
      </c>
    </row>
    <row r="29" spans="1:21" x14ac:dyDescent="0.3">
      <c r="A29" s="77">
        <v>17</v>
      </c>
      <c r="B29" s="280"/>
      <c r="C29" s="125"/>
      <c r="D29" s="551"/>
      <c r="E29" s="551"/>
      <c r="F29" s="551"/>
      <c r="G29" s="551"/>
      <c r="H29" s="551"/>
      <c r="I29" s="551"/>
      <c r="J29" s="551"/>
      <c r="K29" s="551"/>
      <c r="L29" s="551"/>
      <c r="M29" s="551"/>
      <c r="N29" s="551"/>
      <c r="O29" s="551"/>
      <c r="P29" s="382" t="str">
        <f t="shared" si="0"/>
        <v/>
      </c>
      <c r="Q29" s="382" t="str">
        <f t="shared" si="1"/>
        <v/>
      </c>
      <c r="R29" s="382" t="str">
        <f t="shared" si="2"/>
        <v/>
      </c>
      <c r="S29" s="382" t="str">
        <f t="shared" si="3"/>
        <v/>
      </c>
      <c r="T29" s="382" t="str">
        <f t="shared" si="4"/>
        <v/>
      </c>
      <c r="U29" s="382" t="str">
        <f t="shared" si="5"/>
        <v/>
      </c>
    </row>
    <row r="30" spans="1:21" x14ac:dyDescent="0.3">
      <c r="A30" s="77">
        <v>18</v>
      </c>
      <c r="B30" s="280"/>
      <c r="C30" s="125"/>
      <c r="D30" s="551"/>
      <c r="E30" s="551"/>
      <c r="F30" s="551"/>
      <c r="G30" s="551"/>
      <c r="H30" s="551"/>
      <c r="I30" s="551"/>
      <c r="J30" s="551"/>
      <c r="K30" s="551"/>
      <c r="L30" s="551"/>
      <c r="M30" s="551"/>
      <c r="N30" s="551"/>
      <c r="O30" s="551"/>
      <c r="P30" s="382" t="str">
        <f t="shared" si="0"/>
        <v/>
      </c>
      <c r="Q30" s="382" t="str">
        <f t="shared" si="1"/>
        <v/>
      </c>
      <c r="R30" s="382" t="str">
        <f t="shared" si="2"/>
        <v/>
      </c>
      <c r="S30" s="382" t="str">
        <f t="shared" si="3"/>
        <v/>
      </c>
      <c r="T30" s="382" t="str">
        <f t="shared" si="4"/>
        <v/>
      </c>
      <c r="U30" s="382" t="str">
        <f t="shared" si="5"/>
        <v/>
      </c>
    </row>
    <row r="31" spans="1:21" x14ac:dyDescent="0.3">
      <c r="A31" s="77">
        <v>19</v>
      </c>
      <c r="B31" s="280"/>
      <c r="C31" s="125"/>
      <c r="D31" s="551"/>
      <c r="E31" s="551"/>
      <c r="F31" s="551"/>
      <c r="G31" s="551"/>
      <c r="H31" s="551"/>
      <c r="I31" s="551"/>
      <c r="J31" s="551"/>
      <c r="K31" s="551"/>
      <c r="L31" s="551"/>
      <c r="M31" s="551"/>
      <c r="N31" s="551"/>
      <c r="O31" s="551"/>
      <c r="P31" s="382" t="str">
        <f t="shared" si="0"/>
        <v/>
      </c>
      <c r="Q31" s="382" t="str">
        <f t="shared" si="1"/>
        <v/>
      </c>
      <c r="R31" s="382" t="str">
        <f t="shared" si="2"/>
        <v/>
      </c>
      <c r="S31" s="382" t="str">
        <f t="shared" si="3"/>
        <v/>
      </c>
      <c r="T31" s="382" t="str">
        <f t="shared" si="4"/>
        <v/>
      </c>
      <c r="U31" s="382" t="str">
        <f t="shared" si="5"/>
        <v/>
      </c>
    </row>
    <row r="32" spans="1:21" x14ac:dyDescent="0.3">
      <c r="A32" s="77">
        <v>20</v>
      </c>
      <c r="B32" s="280"/>
      <c r="C32" s="125"/>
      <c r="D32" s="551"/>
      <c r="E32" s="551"/>
      <c r="F32" s="551"/>
      <c r="G32" s="551"/>
      <c r="H32" s="551"/>
      <c r="I32" s="551"/>
      <c r="J32" s="551"/>
      <c r="K32" s="551"/>
      <c r="L32" s="551"/>
      <c r="M32" s="551"/>
      <c r="N32" s="551"/>
      <c r="O32" s="551"/>
      <c r="P32" s="382" t="str">
        <f t="shared" si="0"/>
        <v/>
      </c>
      <c r="Q32" s="382" t="str">
        <f t="shared" si="1"/>
        <v/>
      </c>
      <c r="R32" s="382" t="str">
        <f t="shared" si="2"/>
        <v/>
      </c>
      <c r="S32" s="382" t="str">
        <f t="shared" si="3"/>
        <v/>
      </c>
      <c r="T32" s="382" t="str">
        <f t="shared" si="4"/>
        <v/>
      </c>
      <c r="U32" s="382" t="str">
        <f t="shared" si="5"/>
        <v/>
      </c>
    </row>
    <row r="33" spans="1:21" ht="15" customHeight="1" x14ac:dyDescent="0.3">
      <c r="A33" s="77">
        <v>21</v>
      </c>
      <c r="B33" s="280"/>
      <c r="C33" s="125"/>
      <c r="D33" s="551"/>
      <c r="E33" s="551"/>
      <c r="F33" s="551"/>
      <c r="G33" s="551"/>
      <c r="H33" s="551"/>
      <c r="I33" s="551"/>
      <c r="J33" s="551"/>
      <c r="K33" s="551"/>
      <c r="L33" s="551"/>
      <c r="M33" s="551"/>
      <c r="N33" s="551"/>
      <c r="O33" s="551"/>
      <c r="P33" s="382" t="str">
        <f t="shared" si="0"/>
        <v/>
      </c>
      <c r="Q33" s="382" t="str">
        <f t="shared" si="1"/>
        <v/>
      </c>
      <c r="R33" s="382" t="str">
        <f t="shared" si="2"/>
        <v/>
      </c>
      <c r="S33" s="382" t="str">
        <f t="shared" si="3"/>
        <v/>
      </c>
      <c r="T33" s="382" t="str">
        <f t="shared" si="4"/>
        <v/>
      </c>
      <c r="U33" s="382" t="str">
        <f t="shared" si="5"/>
        <v/>
      </c>
    </row>
    <row r="34" spans="1:21" ht="15" customHeight="1" x14ac:dyDescent="0.3">
      <c r="A34" s="77">
        <v>22</v>
      </c>
      <c r="B34" s="280"/>
      <c r="C34" s="125"/>
      <c r="D34" s="551"/>
      <c r="E34" s="551"/>
      <c r="F34" s="551"/>
      <c r="G34" s="551"/>
      <c r="H34" s="551"/>
      <c r="I34" s="551"/>
      <c r="J34" s="551"/>
      <c r="K34" s="551"/>
      <c r="L34" s="551"/>
      <c r="M34" s="551"/>
      <c r="N34" s="551"/>
      <c r="O34" s="551"/>
      <c r="P34" s="382" t="str">
        <f t="shared" si="0"/>
        <v/>
      </c>
      <c r="Q34" s="382" t="str">
        <f t="shared" si="1"/>
        <v/>
      </c>
      <c r="R34" s="382" t="str">
        <f t="shared" si="2"/>
        <v/>
      </c>
      <c r="S34" s="382" t="str">
        <f t="shared" si="3"/>
        <v/>
      </c>
      <c r="T34" s="382" t="str">
        <f t="shared" si="4"/>
        <v/>
      </c>
      <c r="U34" s="382" t="str">
        <f t="shared" si="5"/>
        <v/>
      </c>
    </row>
    <row r="35" spans="1:21" ht="15" customHeight="1" outlineLevel="1" x14ac:dyDescent="0.3">
      <c r="A35" s="77">
        <v>23</v>
      </c>
      <c r="B35" s="280"/>
      <c r="C35" s="125"/>
      <c r="D35" s="551"/>
      <c r="E35" s="551"/>
      <c r="F35" s="551"/>
      <c r="G35" s="551"/>
      <c r="H35" s="551"/>
      <c r="I35" s="551"/>
      <c r="J35" s="551"/>
      <c r="K35" s="551"/>
      <c r="L35" s="551"/>
      <c r="M35" s="551"/>
      <c r="N35" s="551"/>
      <c r="O35" s="551"/>
      <c r="P35" s="382" t="str">
        <f t="shared" si="0"/>
        <v/>
      </c>
      <c r="Q35" s="382" t="str">
        <f t="shared" si="1"/>
        <v/>
      </c>
      <c r="R35" s="382" t="str">
        <f t="shared" si="2"/>
        <v/>
      </c>
      <c r="S35" s="382" t="str">
        <f t="shared" si="3"/>
        <v/>
      </c>
      <c r="T35" s="382" t="str">
        <f t="shared" si="4"/>
        <v/>
      </c>
      <c r="U35" s="382" t="str">
        <f t="shared" si="5"/>
        <v/>
      </c>
    </row>
    <row r="36" spans="1:21" ht="15" customHeight="1" outlineLevel="1" x14ac:dyDescent="0.3">
      <c r="A36" s="77">
        <v>24</v>
      </c>
      <c r="B36" s="280"/>
      <c r="C36" s="125"/>
      <c r="D36" s="551"/>
      <c r="E36" s="551"/>
      <c r="F36" s="551"/>
      <c r="G36" s="551"/>
      <c r="H36" s="551"/>
      <c r="I36" s="551"/>
      <c r="J36" s="551"/>
      <c r="K36" s="551"/>
      <c r="L36" s="551"/>
      <c r="M36" s="551"/>
      <c r="N36" s="551"/>
      <c r="O36" s="551"/>
      <c r="P36" s="382" t="str">
        <f t="shared" si="0"/>
        <v/>
      </c>
      <c r="Q36" s="382" t="str">
        <f t="shared" si="1"/>
        <v/>
      </c>
      <c r="R36" s="382" t="str">
        <f t="shared" si="2"/>
        <v/>
      </c>
      <c r="S36" s="382" t="str">
        <f t="shared" si="3"/>
        <v/>
      </c>
      <c r="T36" s="382" t="str">
        <f t="shared" si="4"/>
        <v/>
      </c>
      <c r="U36" s="382" t="str">
        <f t="shared" si="5"/>
        <v/>
      </c>
    </row>
    <row r="37" spans="1:21" ht="15" customHeight="1" outlineLevel="1" x14ac:dyDescent="0.3">
      <c r="A37" s="77">
        <v>25</v>
      </c>
      <c r="B37" s="280"/>
      <c r="C37" s="125"/>
      <c r="D37" s="551"/>
      <c r="E37" s="551"/>
      <c r="F37" s="551"/>
      <c r="G37" s="551"/>
      <c r="H37" s="551"/>
      <c r="I37" s="551"/>
      <c r="J37" s="551"/>
      <c r="K37" s="551"/>
      <c r="L37" s="551"/>
      <c r="M37" s="551"/>
      <c r="N37" s="551"/>
      <c r="O37" s="551"/>
      <c r="P37" s="382" t="str">
        <f t="shared" si="0"/>
        <v/>
      </c>
      <c r="Q37" s="382" t="str">
        <f t="shared" si="1"/>
        <v/>
      </c>
      <c r="R37" s="382" t="str">
        <f t="shared" si="2"/>
        <v/>
      </c>
      <c r="S37" s="382" t="str">
        <f t="shared" si="3"/>
        <v/>
      </c>
      <c r="T37" s="382" t="str">
        <f t="shared" si="4"/>
        <v/>
      </c>
      <c r="U37" s="382" t="str">
        <f t="shared" si="5"/>
        <v/>
      </c>
    </row>
    <row r="38" spans="1:21" ht="15" customHeight="1" outlineLevel="1" x14ac:dyDescent="0.3">
      <c r="A38" s="77">
        <v>26</v>
      </c>
      <c r="B38" s="280"/>
      <c r="C38" s="125"/>
      <c r="D38" s="551"/>
      <c r="E38" s="551"/>
      <c r="F38" s="551"/>
      <c r="G38" s="551"/>
      <c r="H38" s="551"/>
      <c r="I38" s="551"/>
      <c r="J38" s="551"/>
      <c r="K38" s="551"/>
      <c r="L38" s="551"/>
      <c r="M38" s="551"/>
      <c r="N38" s="551"/>
      <c r="O38" s="551"/>
      <c r="P38" s="382" t="str">
        <f t="shared" si="0"/>
        <v/>
      </c>
      <c r="Q38" s="382" t="str">
        <f t="shared" si="1"/>
        <v/>
      </c>
      <c r="R38" s="382" t="str">
        <f t="shared" si="2"/>
        <v/>
      </c>
      <c r="S38" s="382" t="str">
        <f t="shared" si="3"/>
        <v/>
      </c>
      <c r="T38" s="382" t="str">
        <f t="shared" si="4"/>
        <v/>
      </c>
      <c r="U38" s="382" t="str">
        <f t="shared" si="5"/>
        <v/>
      </c>
    </row>
    <row r="39" spans="1:21" ht="15" customHeight="1" outlineLevel="1" x14ac:dyDescent="0.3">
      <c r="A39" s="77">
        <v>27</v>
      </c>
      <c r="B39" s="280"/>
      <c r="C39" s="125"/>
      <c r="D39" s="551"/>
      <c r="E39" s="551"/>
      <c r="F39" s="551"/>
      <c r="G39" s="551"/>
      <c r="H39" s="551"/>
      <c r="I39" s="551"/>
      <c r="J39" s="551"/>
      <c r="K39" s="551"/>
      <c r="L39" s="551"/>
      <c r="M39" s="551"/>
      <c r="N39" s="551"/>
      <c r="O39" s="551"/>
      <c r="P39" s="382" t="str">
        <f t="shared" si="0"/>
        <v/>
      </c>
      <c r="Q39" s="382" t="str">
        <f t="shared" si="1"/>
        <v/>
      </c>
      <c r="R39" s="382" t="str">
        <f t="shared" si="2"/>
        <v/>
      </c>
      <c r="S39" s="382" t="str">
        <f t="shared" si="3"/>
        <v/>
      </c>
      <c r="T39" s="382" t="str">
        <f t="shared" si="4"/>
        <v/>
      </c>
      <c r="U39" s="382" t="str">
        <f t="shared" si="5"/>
        <v/>
      </c>
    </row>
    <row r="40" spans="1:21" ht="15" customHeight="1" outlineLevel="1" x14ac:dyDescent="0.3">
      <c r="A40" s="77">
        <v>28</v>
      </c>
      <c r="B40" s="280"/>
      <c r="C40" s="125"/>
      <c r="D40" s="551"/>
      <c r="E40" s="551"/>
      <c r="F40" s="551"/>
      <c r="G40" s="551"/>
      <c r="H40" s="551"/>
      <c r="I40" s="551"/>
      <c r="J40" s="551"/>
      <c r="K40" s="551"/>
      <c r="L40" s="551"/>
      <c r="M40" s="551"/>
      <c r="N40" s="551"/>
      <c r="O40" s="551"/>
      <c r="P40" s="382" t="str">
        <f t="shared" si="0"/>
        <v/>
      </c>
      <c r="Q40" s="382" t="str">
        <f t="shared" si="1"/>
        <v/>
      </c>
      <c r="R40" s="382" t="str">
        <f t="shared" si="2"/>
        <v/>
      </c>
      <c r="S40" s="382" t="str">
        <f t="shared" si="3"/>
        <v/>
      </c>
      <c r="T40" s="382" t="str">
        <f t="shared" si="4"/>
        <v/>
      </c>
      <c r="U40" s="382" t="str">
        <f t="shared" si="5"/>
        <v/>
      </c>
    </row>
    <row r="41" spans="1:21" ht="15" customHeight="1" outlineLevel="1" x14ac:dyDescent="0.3">
      <c r="A41" s="77">
        <v>29</v>
      </c>
      <c r="B41" s="280"/>
      <c r="C41" s="125"/>
      <c r="D41" s="551"/>
      <c r="E41" s="551"/>
      <c r="F41" s="551"/>
      <c r="G41" s="551"/>
      <c r="H41" s="551"/>
      <c r="I41" s="551"/>
      <c r="J41" s="551"/>
      <c r="K41" s="551"/>
      <c r="L41" s="551"/>
      <c r="M41" s="551"/>
      <c r="N41" s="551"/>
      <c r="O41" s="551"/>
      <c r="P41" s="382" t="str">
        <f t="shared" si="0"/>
        <v/>
      </c>
      <c r="Q41" s="382" t="str">
        <f t="shared" si="1"/>
        <v/>
      </c>
      <c r="R41" s="382" t="str">
        <f t="shared" si="2"/>
        <v/>
      </c>
      <c r="S41" s="382" t="str">
        <f t="shared" si="3"/>
        <v/>
      </c>
      <c r="T41" s="382" t="str">
        <f t="shared" si="4"/>
        <v/>
      </c>
      <c r="U41" s="382" t="str">
        <f t="shared" si="5"/>
        <v/>
      </c>
    </row>
    <row r="42" spans="1:21" ht="15" customHeight="1" outlineLevel="1" x14ac:dyDescent="0.3">
      <c r="A42" s="77">
        <v>30</v>
      </c>
      <c r="B42" s="280"/>
      <c r="C42" s="125"/>
      <c r="D42" s="551"/>
      <c r="E42" s="551"/>
      <c r="F42" s="551"/>
      <c r="G42" s="551"/>
      <c r="H42" s="551"/>
      <c r="I42" s="551"/>
      <c r="J42" s="551"/>
      <c r="K42" s="551"/>
      <c r="L42" s="551"/>
      <c r="M42" s="551"/>
      <c r="N42" s="551"/>
      <c r="O42" s="551"/>
      <c r="P42" s="382" t="str">
        <f t="shared" si="0"/>
        <v/>
      </c>
      <c r="Q42" s="382" t="str">
        <f t="shared" si="1"/>
        <v/>
      </c>
      <c r="R42" s="382" t="str">
        <f t="shared" si="2"/>
        <v/>
      </c>
      <c r="S42" s="382" t="str">
        <f t="shared" si="3"/>
        <v/>
      </c>
      <c r="T42" s="382" t="str">
        <f t="shared" si="4"/>
        <v/>
      </c>
      <c r="U42" s="382" t="str">
        <f t="shared" si="5"/>
        <v/>
      </c>
    </row>
    <row r="43" spans="1:21" ht="15" customHeight="1" outlineLevel="1" x14ac:dyDescent="0.3">
      <c r="A43" s="77">
        <v>31</v>
      </c>
      <c r="B43" s="280"/>
      <c r="C43" s="125"/>
      <c r="D43" s="551"/>
      <c r="E43" s="551"/>
      <c r="F43" s="551"/>
      <c r="G43" s="551"/>
      <c r="H43" s="551"/>
      <c r="I43" s="551"/>
      <c r="J43" s="551"/>
      <c r="K43" s="551"/>
      <c r="L43" s="551"/>
      <c r="M43" s="551"/>
      <c r="N43" s="551"/>
      <c r="O43" s="551"/>
      <c r="P43" s="382" t="str">
        <f t="shared" si="0"/>
        <v/>
      </c>
      <c r="Q43" s="382" t="str">
        <f t="shared" si="1"/>
        <v/>
      </c>
      <c r="R43" s="382" t="str">
        <f t="shared" si="2"/>
        <v/>
      </c>
      <c r="S43" s="382" t="str">
        <f t="shared" si="3"/>
        <v/>
      </c>
      <c r="T43" s="382" t="str">
        <f t="shared" si="4"/>
        <v/>
      </c>
      <c r="U43" s="382" t="str">
        <f t="shared" si="5"/>
        <v/>
      </c>
    </row>
    <row r="44" spans="1:21" ht="15" customHeight="1" outlineLevel="1" x14ac:dyDescent="0.3">
      <c r="A44" s="77">
        <v>32</v>
      </c>
      <c r="B44" s="280"/>
      <c r="C44" s="125"/>
      <c r="D44" s="551"/>
      <c r="E44" s="551"/>
      <c r="F44" s="551"/>
      <c r="G44" s="551"/>
      <c r="H44" s="551"/>
      <c r="I44" s="551"/>
      <c r="J44" s="551"/>
      <c r="K44" s="551"/>
      <c r="L44" s="551"/>
      <c r="M44" s="551"/>
      <c r="N44" s="551"/>
      <c r="O44" s="551"/>
      <c r="P44" s="382" t="str">
        <f t="shared" si="0"/>
        <v/>
      </c>
      <c r="Q44" s="382" t="str">
        <f t="shared" si="1"/>
        <v/>
      </c>
      <c r="R44" s="382" t="str">
        <f t="shared" si="2"/>
        <v/>
      </c>
      <c r="S44" s="382" t="str">
        <f t="shared" si="3"/>
        <v/>
      </c>
      <c r="T44" s="382" t="str">
        <f t="shared" si="4"/>
        <v/>
      </c>
      <c r="U44" s="382" t="str">
        <f t="shared" si="5"/>
        <v/>
      </c>
    </row>
    <row r="45" spans="1:21" ht="15" customHeight="1" outlineLevel="1" x14ac:dyDescent="0.3">
      <c r="A45" s="77">
        <v>33</v>
      </c>
      <c r="B45" s="280"/>
      <c r="C45" s="125"/>
      <c r="D45" s="551"/>
      <c r="E45" s="551"/>
      <c r="F45" s="551"/>
      <c r="G45" s="551"/>
      <c r="H45" s="551"/>
      <c r="I45" s="551"/>
      <c r="J45" s="551"/>
      <c r="K45" s="551"/>
      <c r="L45" s="551"/>
      <c r="M45" s="551"/>
      <c r="N45" s="551"/>
      <c r="O45" s="551"/>
      <c r="P45" s="382" t="str">
        <f t="shared" si="0"/>
        <v/>
      </c>
      <c r="Q45" s="382" t="str">
        <f t="shared" si="1"/>
        <v/>
      </c>
      <c r="R45" s="382" t="str">
        <f t="shared" si="2"/>
        <v/>
      </c>
      <c r="S45" s="382" t="str">
        <f t="shared" si="3"/>
        <v/>
      </c>
      <c r="T45" s="382" t="str">
        <f t="shared" si="4"/>
        <v/>
      </c>
      <c r="U45" s="382" t="str">
        <f t="shared" si="5"/>
        <v/>
      </c>
    </row>
    <row r="46" spans="1:21" ht="15" customHeight="1" outlineLevel="1" x14ac:dyDescent="0.3">
      <c r="A46" s="77">
        <v>34</v>
      </c>
      <c r="B46" s="280"/>
      <c r="C46" s="125"/>
      <c r="D46" s="551"/>
      <c r="E46" s="551"/>
      <c r="F46" s="551"/>
      <c r="G46" s="551"/>
      <c r="H46" s="551"/>
      <c r="I46" s="551"/>
      <c r="J46" s="551"/>
      <c r="K46" s="551"/>
      <c r="L46" s="551"/>
      <c r="M46" s="551"/>
      <c r="N46" s="551"/>
      <c r="O46" s="551"/>
      <c r="P46" s="382" t="str">
        <f t="shared" si="0"/>
        <v/>
      </c>
      <c r="Q46" s="382" t="str">
        <f t="shared" si="1"/>
        <v/>
      </c>
      <c r="R46" s="382" t="str">
        <f t="shared" si="2"/>
        <v/>
      </c>
      <c r="S46" s="382" t="str">
        <f t="shared" si="3"/>
        <v/>
      </c>
      <c r="T46" s="382" t="str">
        <f t="shared" si="4"/>
        <v/>
      </c>
      <c r="U46" s="382" t="str">
        <f t="shared" si="5"/>
        <v/>
      </c>
    </row>
    <row r="47" spans="1:21" ht="15" customHeight="1" outlineLevel="1" x14ac:dyDescent="0.3">
      <c r="A47" s="77">
        <v>35</v>
      </c>
      <c r="B47" s="280"/>
      <c r="C47" s="125"/>
      <c r="D47" s="551"/>
      <c r="E47" s="551"/>
      <c r="F47" s="551"/>
      <c r="G47" s="551"/>
      <c r="H47" s="551"/>
      <c r="I47" s="551"/>
      <c r="J47" s="551"/>
      <c r="K47" s="551"/>
      <c r="L47" s="551"/>
      <c r="M47" s="551"/>
      <c r="N47" s="551"/>
      <c r="O47" s="551"/>
      <c r="P47" s="382" t="str">
        <f t="shared" si="0"/>
        <v/>
      </c>
      <c r="Q47" s="382" t="str">
        <f t="shared" si="1"/>
        <v/>
      </c>
      <c r="R47" s="382" t="str">
        <f t="shared" si="2"/>
        <v/>
      </c>
      <c r="S47" s="382" t="str">
        <f t="shared" si="3"/>
        <v/>
      </c>
      <c r="T47" s="382" t="str">
        <f t="shared" si="4"/>
        <v/>
      </c>
      <c r="U47" s="382" t="str">
        <f t="shared" si="5"/>
        <v/>
      </c>
    </row>
    <row r="48" spans="1:21" ht="15" customHeight="1" outlineLevel="1" x14ac:dyDescent="0.3">
      <c r="A48" s="77">
        <v>36</v>
      </c>
      <c r="B48" s="280"/>
      <c r="C48" s="125"/>
      <c r="D48" s="551"/>
      <c r="E48" s="551"/>
      <c r="F48" s="551"/>
      <c r="G48" s="551"/>
      <c r="H48" s="551"/>
      <c r="I48" s="551"/>
      <c r="J48" s="551"/>
      <c r="K48" s="551"/>
      <c r="L48" s="551"/>
      <c r="M48" s="551"/>
      <c r="N48" s="551"/>
      <c r="O48" s="551"/>
      <c r="P48" s="382" t="str">
        <f t="shared" si="0"/>
        <v/>
      </c>
      <c r="Q48" s="382" t="str">
        <f t="shared" si="1"/>
        <v/>
      </c>
      <c r="R48" s="382" t="str">
        <f t="shared" si="2"/>
        <v/>
      </c>
      <c r="S48" s="382" t="str">
        <f t="shared" si="3"/>
        <v/>
      </c>
      <c r="T48" s="382" t="str">
        <f t="shared" si="4"/>
        <v/>
      </c>
      <c r="U48" s="382" t="str">
        <f t="shared" si="5"/>
        <v/>
      </c>
    </row>
    <row r="49" spans="1:21" ht="15" customHeight="1" outlineLevel="1" x14ac:dyDescent="0.3">
      <c r="A49" s="77">
        <v>37</v>
      </c>
      <c r="B49" s="280"/>
      <c r="C49" s="125"/>
      <c r="D49" s="551"/>
      <c r="E49" s="551"/>
      <c r="F49" s="551"/>
      <c r="G49" s="551"/>
      <c r="H49" s="551"/>
      <c r="I49" s="551"/>
      <c r="J49" s="551"/>
      <c r="K49" s="551"/>
      <c r="L49" s="551"/>
      <c r="M49" s="551"/>
      <c r="N49" s="551"/>
      <c r="O49" s="551"/>
      <c r="P49" s="382" t="str">
        <f t="shared" si="0"/>
        <v/>
      </c>
      <c r="Q49" s="382" t="str">
        <f t="shared" si="1"/>
        <v/>
      </c>
      <c r="R49" s="382" t="str">
        <f t="shared" si="2"/>
        <v/>
      </c>
      <c r="S49" s="382" t="str">
        <f t="shared" si="3"/>
        <v/>
      </c>
      <c r="T49" s="382" t="str">
        <f t="shared" si="4"/>
        <v/>
      </c>
      <c r="U49" s="382" t="str">
        <f t="shared" si="5"/>
        <v/>
      </c>
    </row>
    <row r="50" spans="1:21" ht="15" customHeight="1" outlineLevel="1" x14ac:dyDescent="0.3">
      <c r="A50" s="77">
        <v>38</v>
      </c>
      <c r="B50" s="280"/>
      <c r="C50" s="125"/>
      <c r="D50" s="551"/>
      <c r="E50" s="551"/>
      <c r="F50" s="551"/>
      <c r="G50" s="551"/>
      <c r="H50" s="551"/>
      <c r="I50" s="551"/>
      <c r="J50" s="551"/>
      <c r="K50" s="551"/>
      <c r="L50" s="551"/>
      <c r="M50" s="551"/>
      <c r="N50" s="551"/>
      <c r="O50" s="551"/>
      <c r="P50" s="382" t="str">
        <f t="shared" si="0"/>
        <v/>
      </c>
      <c r="Q50" s="382" t="str">
        <f t="shared" si="1"/>
        <v/>
      </c>
      <c r="R50" s="382" t="str">
        <f t="shared" si="2"/>
        <v/>
      </c>
      <c r="S50" s="382" t="str">
        <f t="shared" si="3"/>
        <v/>
      </c>
      <c r="T50" s="382" t="str">
        <f t="shared" si="4"/>
        <v/>
      </c>
      <c r="U50" s="382" t="str">
        <f t="shared" si="5"/>
        <v/>
      </c>
    </row>
    <row r="51" spans="1:21" ht="15" customHeight="1" outlineLevel="1" x14ac:dyDescent="0.3">
      <c r="A51" s="77">
        <v>39</v>
      </c>
      <c r="B51" s="280"/>
      <c r="C51" s="125"/>
      <c r="D51" s="551"/>
      <c r="E51" s="551"/>
      <c r="F51" s="551"/>
      <c r="G51" s="551"/>
      <c r="H51" s="551"/>
      <c r="I51" s="551"/>
      <c r="J51" s="551"/>
      <c r="K51" s="551"/>
      <c r="L51" s="551"/>
      <c r="M51" s="551"/>
      <c r="N51" s="551"/>
      <c r="O51" s="551"/>
      <c r="P51" s="382" t="str">
        <f t="shared" si="0"/>
        <v/>
      </c>
      <c r="Q51" s="382" t="str">
        <f t="shared" si="1"/>
        <v/>
      </c>
      <c r="R51" s="382" t="str">
        <f t="shared" si="2"/>
        <v/>
      </c>
      <c r="S51" s="382" t="str">
        <f t="shared" si="3"/>
        <v/>
      </c>
      <c r="T51" s="382" t="str">
        <f t="shared" si="4"/>
        <v/>
      </c>
      <c r="U51" s="382" t="str">
        <f t="shared" si="5"/>
        <v/>
      </c>
    </row>
    <row r="52" spans="1:21" ht="15" customHeight="1" outlineLevel="1" x14ac:dyDescent="0.3">
      <c r="A52" s="77">
        <v>40</v>
      </c>
      <c r="B52" s="280"/>
      <c r="C52" s="125"/>
      <c r="D52" s="551"/>
      <c r="E52" s="551"/>
      <c r="F52" s="551"/>
      <c r="G52" s="551"/>
      <c r="H52" s="551"/>
      <c r="I52" s="551"/>
      <c r="J52" s="551"/>
      <c r="K52" s="551"/>
      <c r="L52" s="551"/>
      <c r="M52" s="551"/>
      <c r="N52" s="551"/>
      <c r="O52" s="551"/>
      <c r="P52" s="382" t="str">
        <f t="shared" si="0"/>
        <v/>
      </c>
      <c r="Q52" s="382" t="str">
        <f t="shared" si="1"/>
        <v/>
      </c>
      <c r="R52" s="382" t="str">
        <f t="shared" si="2"/>
        <v/>
      </c>
      <c r="S52" s="382" t="str">
        <f t="shared" si="3"/>
        <v/>
      </c>
      <c r="T52" s="382" t="str">
        <f t="shared" si="4"/>
        <v/>
      </c>
      <c r="U52" s="382" t="str">
        <f t="shared" si="5"/>
        <v/>
      </c>
    </row>
    <row r="53" spans="1:21" ht="15" customHeight="1" outlineLevel="1" x14ac:dyDescent="0.3">
      <c r="A53" s="77">
        <v>41</v>
      </c>
      <c r="B53" s="280"/>
      <c r="C53" s="125"/>
      <c r="D53" s="551"/>
      <c r="E53" s="551"/>
      <c r="F53" s="551"/>
      <c r="G53" s="551"/>
      <c r="H53" s="551"/>
      <c r="I53" s="551"/>
      <c r="J53" s="551"/>
      <c r="K53" s="551"/>
      <c r="L53" s="551"/>
      <c r="M53" s="551"/>
      <c r="N53" s="551"/>
      <c r="O53" s="551"/>
      <c r="P53" s="382" t="str">
        <f t="shared" si="0"/>
        <v/>
      </c>
      <c r="Q53" s="382" t="str">
        <f t="shared" si="1"/>
        <v/>
      </c>
      <c r="R53" s="382" t="str">
        <f t="shared" si="2"/>
        <v/>
      </c>
      <c r="S53" s="382" t="str">
        <f t="shared" si="3"/>
        <v/>
      </c>
      <c r="T53" s="382" t="str">
        <f t="shared" si="4"/>
        <v/>
      </c>
      <c r="U53" s="382" t="str">
        <f t="shared" si="5"/>
        <v/>
      </c>
    </row>
    <row r="54" spans="1:21" ht="15" customHeight="1" outlineLevel="1" x14ac:dyDescent="0.3">
      <c r="A54" s="77">
        <v>42</v>
      </c>
      <c r="B54" s="280"/>
      <c r="C54" s="125"/>
      <c r="D54" s="551"/>
      <c r="E54" s="551"/>
      <c r="F54" s="551"/>
      <c r="G54" s="551"/>
      <c r="H54" s="551"/>
      <c r="I54" s="551"/>
      <c r="J54" s="551"/>
      <c r="K54" s="551"/>
      <c r="L54" s="551"/>
      <c r="M54" s="551"/>
      <c r="N54" s="551"/>
      <c r="O54" s="551"/>
      <c r="P54" s="382" t="str">
        <f t="shared" si="0"/>
        <v/>
      </c>
      <c r="Q54" s="382" t="str">
        <f t="shared" si="1"/>
        <v/>
      </c>
      <c r="R54" s="382" t="str">
        <f t="shared" si="2"/>
        <v/>
      </c>
      <c r="S54" s="382" t="str">
        <f t="shared" si="3"/>
        <v/>
      </c>
      <c r="T54" s="382" t="str">
        <f t="shared" si="4"/>
        <v/>
      </c>
      <c r="U54" s="382" t="str">
        <f t="shared" si="5"/>
        <v/>
      </c>
    </row>
    <row r="55" spans="1:21" ht="15" customHeight="1" outlineLevel="1" x14ac:dyDescent="0.3">
      <c r="A55" s="77">
        <v>43</v>
      </c>
      <c r="B55" s="280"/>
      <c r="C55" s="125"/>
      <c r="D55" s="551"/>
      <c r="E55" s="551"/>
      <c r="F55" s="551"/>
      <c r="G55" s="551"/>
      <c r="H55" s="551"/>
      <c r="I55" s="551"/>
      <c r="J55" s="551"/>
      <c r="K55" s="551"/>
      <c r="L55" s="551"/>
      <c r="M55" s="551"/>
      <c r="N55" s="551"/>
      <c r="O55" s="551"/>
      <c r="P55" s="382" t="str">
        <f t="shared" si="0"/>
        <v/>
      </c>
      <c r="Q55" s="382" t="str">
        <f t="shared" si="1"/>
        <v/>
      </c>
      <c r="R55" s="382" t="str">
        <f t="shared" si="2"/>
        <v/>
      </c>
      <c r="S55" s="382" t="str">
        <f t="shared" si="3"/>
        <v/>
      </c>
      <c r="T55" s="382" t="str">
        <f t="shared" si="4"/>
        <v/>
      </c>
      <c r="U55" s="382" t="str">
        <f t="shared" si="5"/>
        <v/>
      </c>
    </row>
    <row r="56" spans="1:21" ht="15" customHeight="1" outlineLevel="1" x14ac:dyDescent="0.3">
      <c r="A56" s="77">
        <v>44</v>
      </c>
      <c r="B56" s="280"/>
      <c r="C56" s="125"/>
      <c r="D56" s="551"/>
      <c r="E56" s="551"/>
      <c r="F56" s="551"/>
      <c r="G56" s="551"/>
      <c r="H56" s="551"/>
      <c r="I56" s="551"/>
      <c r="J56" s="551"/>
      <c r="K56" s="551"/>
      <c r="L56" s="551"/>
      <c r="M56" s="551"/>
      <c r="N56" s="551"/>
      <c r="O56" s="551"/>
      <c r="P56" s="382" t="str">
        <f t="shared" si="0"/>
        <v/>
      </c>
      <c r="Q56" s="382" t="str">
        <f t="shared" si="1"/>
        <v/>
      </c>
      <c r="R56" s="382" t="str">
        <f t="shared" si="2"/>
        <v/>
      </c>
      <c r="S56" s="382" t="str">
        <f t="shared" si="3"/>
        <v/>
      </c>
      <c r="T56" s="382" t="str">
        <f t="shared" si="4"/>
        <v/>
      </c>
      <c r="U56" s="382" t="str">
        <f t="shared" si="5"/>
        <v/>
      </c>
    </row>
    <row r="57" spans="1:21" ht="15" customHeight="1" outlineLevel="1" x14ac:dyDescent="0.3">
      <c r="A57" s="77">
        <v>45</v>
      </c>
      <c r="B57" s="280"/>
      <c r="C57" s="125"/>
      <c r="D57" s="551"/>
      <c r="E57" s="551"/>
      <c r="F57" s="551"/>
      <c r="G57" s="551"/>
      <c r="H57" s="551"/>
      <c r="I57" s="551"/>
      <c r="J57" s="551"/>
      <c r="K57" s="551"/>
      <c r="L57" s="551"/>
      <c r="M57" s="551"/>
      <c r="N57" s="551"/>
      <c r="O57" s="551"/>
      <c r="P57" s="382" t="str">
        <f t="shared" si="0"/>
        <v/>
      </c>
      <c r="Q57" s="382" t="str">
        <f t="shared" si="1"/>
        <v/>
      </c>
      <c r="R57" s="382" t="str">
        <f t="shared" si="2"/>
        <v/>
      </c>
      <c r="S57" s="382" t="str">
        <f t="shared" si="3"/>
        <v/>
      </c>
      <c r="T57" s="382" t="str">
        <f t="shared" si="4"/>
        <v/>
      </c>
      <c r="U57" s="382" t="str">
        <f t="shared" si="5"/>
        <v/>
      </c>
    </row>
    <row r="58" spans="1:21" ht="15" customHeight="1" outlineLevel="1" x14ac:dyDescent="0.3">
      <c r="A58" s="77">
        <v>46</v>
      </c>
      <c r="B58" s="280"/>
      <c r="C58" s="125"/>
      <c r="D58" s="551"/>
      <c r="E58" s="551"/>
      <c r="F58" s="551"/>
      <c r="G58" s="551"/>
      <c r="H58" s="551"/>
      <c r="I58" s="551"/>
      <c r="J58" s="551"/>
      <c r="K58" s="551"/>
      <c r="L58" s="551"/>
      <c r="M58" s="551"/>
      <c r="N58" s="551"/>
      <c r="O58" s="551"/>
      <c r="P58" s="382" t="str">
        <f t="shared" si="0"/>
        <v/>
      </c>
      <c r="Q58" s="382" t="str">
        <f t="shared" si="1"/>
        <v/>
      </c>
      <c r="R58" s="382" t="str">
        <f t="shared" si="2"/>
        <v/>
      </c>
      <c r="S58" s="382" t="str">
        <f t="shared" si="3"/>
        <v/>
      </c>
      <c r="T58" s="382" t="str">
        <f t="shared" si="4"/>
        <v/>
      </c>
      <c r="U58" s="382" t="str">
        <f t="shared" si="5"/>
        <v/>
      </c>
    </row>
    <row r="59" spans="1:21" ht="15" customHeight="1" outlineLevel="1" x14ac:dyDescent="0.3">
      <c r="A59" s="77">
        <v>47</v>
      </c>
      <c r="B59" s="280"/>
      <c r="C59" s="125"/>
      <c r="D59" s="551"/>
      <c r="E59" s="551"/>
      <c r="F59" s="551"/>
      <c r="G59" s="551"/>
      <c r="H59" s="551"/>
      <c r="I59" s="551"/>
      <c r="J59" s="551"/>
      <c r="K59" s="551"/>
      <c r="L59" s="551"/>
      <c r="M59" s="551"/>
      <c r="N59" s="551"/>
      <c r="O59" s="551"/>
      <c r="P59" s="382" t="str">
        <f t="shared" si="0"/>
        <v/>
      </c>
      <c r="Q59" s="382" t="str">
        <f t="shared" si="1"/>
        <v/>
      </c>
      <c r="R59" s="382" t="str">
        <f t="shared" si="2"/>
        <v/>
      </c>
      <c r="S59" s="382" t="str">
        <f t="shared" si="3"/>
        <v/>
      </c>
      <c r="T59" s="382" t="str">
        <f t="shared" si="4"/>
        <v/>
      </c>
      <c r="U59" s="382" t="str">
        <f t="shared" si="5"/>
        <v/>
      </c>
    </row>
    <row r="60" spans="1:21" ht="15" customHeight="1" outlineLevel="1" x14ac:dyDescent="0.3">
      <c r="A60" s="77">
        <v>48</v>
      </c>
      <c r="B60" s="280"/>
      <c r="C60" s="125"/>
      <c r="D60" s="551"/>
      <c r="E60" s="551"/>
      <c r="F60" s="551"/>
      <c r="G60" s="551"/>
      <c r="H60" s="551"/>
      <c r="I60" s="551"/>
      <c r="J60" s="551"/>
      <c r="K60" s="551"/>
      <c r="L60" s="551"/>
      <c r="M60" s="551"/>
      <c r="N60" s="551"/>
      <c r="O60" s="551"/>
      <c r="P60" s="382" t="str">
        <f t="shared" si="0"/>
        <v/>
      </c>
      <c r="Q60" s="382" t="str">
        <f t="shared" si="1"/>
        <v/>
      </c>
      <c r="R60" s="382" t="str">
        <f t="shared" si="2"/>
        <v/>
      </c>
      <c r="S60" s="382" t="str">
        <f t="shared" si="3"/>
        <v/>
      </c>
      <c r="T60" s="382" t="str">
        <f t="shared" si="4"/>
        <v/>
      </c>
      <c r="U60" s="382" t="str">
        <f t="shared" si="5"/>
        <v/>
      </c>
    </row>
    <row r="61" spans="1:21" ht="15" customHeight="1" outlineLevel="1" x14ac:dyDescent="0.3">
      <c r="A61" s="77">
        <v>49</v>
      </c>
      <c r="B61" s="280"/>
      <c r="C61" s="125"/>
      <c r="D61" s="551"/>
      <c r="E61" s="551"/>
      <c r="F61" s="551"/>
      <c r="G61" s="551"/>
      <c r="H61" s="551"/>
      <c r="I61" s="551"/>
      <c r="J61" s="551"/>
      <c r="K61" s="551"/>
      <c r="L61" s="551"/>
      <c r="M61" s="551"/>
      <c r="N61" s="551"/>
      <c r="O61" s="551"/>
      <c r="P61" s="382" t="str">
        <f t="shared" si="0"/>
        <v/>
      </c>
      <c r="Q61" s="382" t="str">
        <f t="shared" si="1"/>
        <v/>
      </c>
      <c r="R61" s="382" t="str">
        <f t="shared" si="2"/>
        <v/>
      </c>
      <c r="S61" s="382" t="str">
        <f t="shared" si="3"/>
        <v/>
      </c>
      <c r="T61" s="382" t="str">
        <f t="shared" si="4"/>
        <v/>
      </c>
      <c r="U61" s="382" t="str">
        <f t="shared" si="5"/>
        <v/>
      </c>
    </row>
    <row r="62" spans="1:21" ht="15" customHeight="1" outlineLevel="1" x14ac:dyDescent="0.3">
      <c r="A62" s="77">
        <v>50</v>
      </c>
      <c r="B62" s="280"/>
      <c r="C62" s="125"/>
      <c r="D62" s="551"/>
      <c r="E62" s="551"/>
      <c r="F62" s="551"/>
      <c r="G62" s="551"/>
      <c r="H62" s="551"/>
      <c r="I62" s="551"/>
      <c r="J62" s="551"/>
      <c r="K62" s="551"/>
      <c r="L62" s="551"/>
      <c r="M62" s="551"/>
      <c r="N62" s="551"/>
      <c r="O62" s="551"/>
      <c r="P62" s="382" t="str">
        <f t="shared" si="0"/>
        <v/>
      </c>
      <c r="Q62" s="382" t="str">
        <f t="shared" si="1"/>
        <v/>
      </c>
      <c r="R62" s="382" t="str">
        <f t="shared" si="2"/>
        <v/>
      </c>
      <c r="S62" s="382" t="str">
        <f t="shared" si="3"/>
        <v/>
      </c>
      <c r="T62" s="382" t="str">
        <f t="shared" si="4"/>
        <v/>
      </c>
      <c r="U62" s="382" t="str">
        <f t="shared" si="5"/>
        <v/>
      </c>
    </row>
    <row r="63" spans="1:21" ht="15" customHeight="1" outlineLevel="1" x14ac:dyDescent="0.3">
      <c r="A63" s="77">
        <v>51</v>
      </c>
      <c r="B63" s="280"/>
      <c r="C63" s="125"/>
      <c r="D63" s="551"/>
      <c r="E63" s="551"/>
      <c r="F63" s="551"/>
      <c r="G63" s="551"/>
      <c r="H63" s="551"/>
      <c r="I63" s="551"/>
      <c r="J63" s="551"/>
      <c r="K63" s="551"/>
      <c r="L63" s="551"/>
      <c r="M63" s="551"/>
      <c r="N63" s="551"/>
      <c r="O63" s="551"/>
      <c r="P63" s="382" t="str">
        <f t="shared" si="0"/>
        <v/>
      </c>
      <c r="Q63" s="382" t="str">
        <f t="shared" si="1"/>
        <v/>
      </c>
      <c r="R63" s="382" t="str">
        <f t="shared" si="2"/>
        <v/>
      </c>
      <c r="S63" s="382" t="str">
        <f t="shared" si="3"/>
        <v/>
      </c>
      <c r="T63" s="382" t="str">
        <f t="shared" si="4"/>
        <v/>
      </c>
      <c r="U63" s="382" t="str">
        <f t="shared" si="5"/>
        <v/>
      </c>
    </row>
    <row r="64" spans="1:21" ht="15" customHeight="1" outlineLevel="1" x14ac:dyDescent="0.3">
      <c r="A64" s="77">
        <v>52</v>
      </c>
      <c r="B64" s="280"/>
      <c r="C64" s="125"/>
      <c r="D64" s="551"/>
      <c r="E64" s="551"/>
      <c r="F64" s="551"/>
      <c r="G64" s="551"/>
      <c r="H64" s="551"/>
      <c r="I64" s="551"/>
      <c r="J64" s="551"/>
      <c r="K64" s="551"/>
      <c r="L64" s="551"/>
      <c r="M64" s="551"/>
      <c r="N64" s="551"/>
      <c r="O64" s="551"/>
      <c r="P64" s="382" t="str">
        <f t="shared" si="0"/>
        <v/>
      </c>
      <c r="Q64" s="382" t="str">
        <f t="shared" si="1"/>
        <v/>
      </c>
      <c r="R64" s="382" t="str">
        <f t="shared" si="2"/>
        <v/>
      </c>
      <c r="S64" s="382" t="str">
        <f t="shared" si="3"/>
        <v/>
      </c>
      <c r="T64" s="382" t="str">
        <f t="shared" si="4"/>
        <v/>
      </c>
      <c r="U64" s="382" t="str">
        <f t="shared" si="5"/>
        <v/>
      </c>
    </row>
    <row r="65" spans="1:21" ht="15" customHeight="1" outlineLevel="1" x14ac:dyDescent="0.3">
      <c r="A65" s="77">
        <v>53</v>
      </c>
      <c r="B65" s="280"/>
      <c r="C65" s="125"/>
      <c r="D65" s="551"/>
      <c r="E65" s="551"/>
      <c r="F65" s="551"/>
      <c r="G65" s="551"/>
      <c r="H65" s="551"/>
      <c r="I65" s="551"/>
      <c r="J65" s="551"/>
      <c r="K65" s="551"/>
      <c r="L65" s="551"/>
      <c r="M65" s="551"/>
      <c r="N65" s="551"/>
      <c r="O65" s="551"/>
      <c r="P65" s="382" t="str">
        <f t="shared" si="0"/>
        <v/>
      </c>
      <c r="Q65" s="382" t="str">
        <f t="shared" si="1"/>
        <v/>
      </c>
      <c r="R65" s="382" t="str">
        <f t="shared" si="2"/>
        <v/>
      </c>
      <c r="S65" s="382" t="str">
        <f t="shared" si="3"/>
        <v/>
      </c>
      <c r="T65" s="382" t="str">
        <f t="shared" si="4"/>
        <v/>
      </c>
      <c r="U65" s="382" t="str">
        <f t="shared" si="5"/>
        <v/>
      </c>
    </row>
    <row r="66" spans="1:21" ht="15" customHeight="1" outlineLevel="1" x14ac:dyDescent="0.3">
      <c r="A66" s="77">
        <v>54</v>
      </c>
      <c r="B66" s="280"/>
      <c r="C66" s="125"/>
      <c r="D66" s="551"/>
      <c r="E66" s="551"/>
      <c r="F66" s="551"/>
      <c r="G66" s="551"/>
      <c r="H66" s="551"/>
      <c r="I66" s="551"/>
      <c r="J66" s="551"/>
      <c r="K66" s="551"/>
      <c r="L66" s="551"/>
      <c r="M66" s="551"/>
      <c r="N66" s="551"/>
      <c r="O66" s="551"/>
      <c r="P66" s="382" t="str">
        <f t="shared" si="0"/>
        <v/>
      </c>
      <c r="Q66" s="382" t="str">
        <f t="shared" si="1"/>
        <v/>
      </c>
      <c r="R66" s="382" t="str">
        <f t="shared" si="2"/>
        <v/>
      </c>
      <c r="S66" s="382" t="str">
        <f t="shared" si="3"/>
        <v/>
      </c>
      <c r="T66" s="382" t="str">
        <f t="shared" si="4"/>
        <v/>
      </c>
      <c r="U66" s="382" t="str">
        <f t="shared" si="5"/>
        <v/>
      </c>
    </row>
    <row r="67" spans="1:21" ht="15" customHeight="1" outlineLevel="1" x14ac:dyDescent="0.3">
      <c r="A67" s="77">
        <v>55</v>
      </c>
      <c r="B67" s="280"/>
      <c r="C67" s="125"/>
      <c r="D67" s="551"/>
      <c r="E67" s="551"/>
      <c r="F67" s="551"/>
      <c r="G67" s="551"/>
      <c r="H67" s="551"/>
      <c r="I67" s="551"/>
      <c r="J67" s="551"/>
      <c r="K67" s="551"/>
      <c r="L67" s="551"/>
      <c r="M67" s="551"/>
      <c r="N67" s="551"/>
      <c r="O67" s="551"/>
      <c r="P67" s="382" t="str">
        <f t="shared" si="0"/>
        <v/>
      </c>
      <c r="Q67" s="382" t="str">
        <f t="shared" si="1"/>
        <v/>
      </c>
      <c r="R67" s="382" t="str">
        <f t="shared" si="2"/>
        <v/>
      </c>
      <c r="S67" s="382" t="str">
        <f t="shared" si="3"/>
        <v/>
      </c>
      <c r="T67" s="382" t="str">
        <f t="shared" si="4"/>
        <v/>
      </c>
      <c r="U67" s="382" t="str">
        <f t="shared" si="5"/>
        <v/>
      </c>
    </row>
    <row r="68" spans="1:21" ht="15" customHeight="1" outlineLevel="1" x14ac:dyDescent="0.3">
      <c r="A68" s="77">
        <v>56</v>
      </c>
      <c r="B68" s="280"/>
      <c r="C68" s="125"/>
      <c r="D68" s="551"/>
      <c r="E68" s="551"/>
      <c r="F68" s="551"/>
      <c r="G68" s="551"/>
      <c r="H68" s="551"/>
      <c r="I68" s="551"/>
      <c r="J68" s="551"/>
      <c r="K68" s="551"/>
      <c r="L68" s="551"/>
      <c r="M68" s="551"/>
      <c r="N68" s="551"/>
      <c r="O68" s="551"/>
      <c r="P68" s="382" t="str">
        <f t="shared" si="0"/>
        <v/>
      </c>
      <c r="Q68" s="382" t="str">
        <f t="shared" si="1"/>
        <v/>
      </c>
      <c r="R68" s="382" t="str">
        <f t="shared" si="2"/>
        <v/>
      </c>
      <c r="S68" s="382" t="str">
        <f t="shared" si="3"/>
        <v/>
      </c>
      <c r="T68" s="382" t="str">
        <f t="shared" si="4"/>
        <v/>
      </c>
      <c r="U68" s="382" t="str">
        <f t="shared" si="5"/>
        <v/>
      </c>
    </row>
    <row r="69" spans="1:21" ht="15" customHeight="1" outlineLevel="1" x14ac:dyDescent="0.3">
      <c r="A69" s="77">
        <v>57</v>
      </c>
      <c r="B69" s="280"/>
      <c r="C69" s="125"/>
      <c r="D69" s="551"/>
      <c r="E69" s="551"/>
      <c r="F69" s="551"/>
      <c r="G69" s="551"/>
      <c r="H69" s="551"/>
      <c r="I69" s="551"/>
      <c r="J69" s="551"/>
      <c r="K69" s="551"/>
      <c r="L69" s="551"/>
      <c r="M69" s="551"/>
      <c r="N69" s="551"/>
      <c r="O69" s="551"/>
      <c r="P69" s="382" t="str">
        <f t="shared" si="0"/>
        <v/>
      </c>
      <c r="Q69" s="382" t="str">
        <f t="shared" si="1"/>
        <v/>
      </c>
      <c r="R69" s="382" t="str">
        <f t="shared" si="2"/>
        <v/>
      </c>
      <c r="S69" s="382" t="str">
        <f t="shared" si="3"/>
        <v/>
      </c>
      <c r="T69" s="382" t="str">
        <f t="shared" si="4"/>
        <v/>
      </c>
      <c r="U69" s="382" t="str">
        <f t="shared" si="5"/>
        <v/>
      </c>
    </row>
    <row r="70" spans="1:21" ht="15" customHeight="1" outlineLevel="1" x14ac:dyDescent="0.3">
      <c r="A70" s="77">
        <v>58</v>
      </c>
      <c r="B70" s="280"/>
      <c r="C70" s="125"/>
      <c r="D70" s="551"/>
      <c r="E70" s="551"/>
      <c r="F70" s="551"/>
      <c r="G70" s="551"/>
      <c r="H70" s="551"/>
      <c r="I70" s="551"/>
      <c r="J70" s="551"/>
      <c r="K70" s="551"/>
      <c r="L70" s="551"/>
      <c r="M70" s="551"/>
      <c r="N70" s="551"/>
      <c r="O70" s="551"/>
      <c r="P70" s="382" t="str">
        <f t="shared" si="0"/>
        <v/>
      </c>
      <c r="Q70" s="382" t="str">
        <f t="shared" si="1"/>
        <v/>
      </c>
      <c r="R70" s="382" t="str">
        <f t="shared" si="2"/>
        <v/>
      </c>
      <c r="S70" s="382" t="str">
        <f t="shared" si="3"/>
        <v/>
      </c>
      <c r="T70" s="382" t="str">
        <f t="shared" si="4"/>
        <v/>
      </c>
      <c r="U70" s="382" t="str">
        <f t="shared" si="5"/>
        <v/>
      </c>
    </row>
    <row r="71" spans="1:21" ht="15" customHeight="1" outlineLevel="1" x14ac:dyDescent="0.3">
      <c r="A71" s="77">
        <v>59</v>
      </c>
      <c r="B71" s="280"/>
      <c r="C71" s="125"/>
      <c r="D71" s="551"/>
      <c r="E71" s="551"/>
      <c r="F71" s="551"/>
      <c r="G71" s="551"/>
      <c r="H71" s="551"/>
      <c r="I71" s="551"/>
      <c r="J71" s="551"/>
      <c r="K71" s="551"/>
      <c r="L71" s="551"/>
      <c r="M71" s="551"/>
      <c r="N71" s="551"/>
      <c r="O71" s="551"/>
      <c r="P71" s="382" t="str">
        <f t="shared" si="0"/>
        <v/>
      </c>
      <c r="Q71" s="382" t="str">
        <f t="shared" si="1"/>
        <v/>
      </c>
      <c r="R71" s="382" t="str">
        <f t="shared" si="2"/>
        <v/>
      </c>
      <c r="S71" s="382" t="str">
        <f t="shared" si="3"/>
        <v/>
      </c>
      <c r="T71" s="382" t="str">
        <f t="shared" si="4"/>
        <v/>
      </c>
      <c r="U71" s="382" t="str">
        <f t="shared" si="5"/>
        <v/>
      </c>
    </row>
    <row r="72" spans="1:21" ht="15" customHeight="1" outlineLevel="1" x14ac:dyDescent="0.3">
      <c r="A72" s="77">
        <v>60</v>
      </c>
      <c r="B72" s="280"/>
      <c r="C72" s="125"/>
      <c r="D72" s="551"/>
      <c r="E72" s="551"/>
      <c r="F72" s="551"/>
      <c r="G72" s="551"/>
      <c r="H72" s="551"/>
      <c r="I72" s="551"/>
      <c r="J72" s="551"/>
      <c r="K72" s="551"/>
      <c r="L72" s="551"/>
      <c r="M72" s="551"/>
      <c r="N72" s="551"/>
      <c r="O72" s="551"/>
      <c r="P72" s="382" t="str">
        <f t="shared" si="0"/>
        <v/>
      </c>
      <c r="Q72" s="382" t="str">
        <f t="shared" si="1"/>
        <v/>
      </c>
      <c r="R72" s="382" t="str">
        <f t="shared" si="2"/>
        <v/>
      </c>
      <c r="S72" s="382" t="str">
        <f t="shared" si="3"/>
        <v/>
      </c>
      <c r="T72" s="382" t="str">
        <f t="shared" si="4"/>
        <v/>
      </c>
      <c r="U72" s="382" t="str">
        <f t="shared" si="5"/>
        <v/>
      </c>
    </row>
    <row r="73" spans="1:21" ht="15" customHeight="1" outlineLevel="1" x14ac:dyDescent="0.3">
      <c r="A73" s="77">
        <v>61</v>
      </c>
      <c r="B73" s="280"/>
      <c r="C73" s="125"/>
      <c r="D73" s="551"/>
      <c r="E73" s="551"/>
      <c r="F73" s="551"/>
      <c r="G73" s="551"/>
      <c r="H73" s="551"/>
      <c r="I73" s="551"/>
      <c r="J73" s="551"/>
      <c r="K73" s="551"/>
      <c r="L73" s="551"/>
      <c r="M73" s="551"/>
      <c r="N73" s="551"/>
      <c r="O73" s="551"/>
      <c r="P73" s="382" t="str">
        <f t="shared" si="0"/>
        <v/>
      </c>
      <c r="Q73" s="382" t="str">
        <f t="shared" si="1"/>
        <v/>
      </c>
      <c r="R73" s="382" t="str">
        <f t="shared" si="2"/>
        <v/>
      </c>
      <c r="S73" s="382" t="str">
        <f t="shared" si="3"/>
        <v/>
      </c>
      <c r="T73" s="382" t="str">
        <f t="shared" si="4"/>
        <v/>
      </c>
      <c r="U73" s="382" t="str">
        <f t="shared" si="5"/>
        <v/>
      </c>
    </row>
    <row r="74" spans="1:21" ht="15" customHeight="1" outlineLevel="1" x14ac:dyDescent="0.3">
      <c r="A74" s="77">
        <v>62</v>
      </c>
      <c r="B74" s="280"/>
      <c r="C74" s="125"/>
      <c r="D74" s="551"/>
      <c r="E74" s="551"/>
      <c r="F74" s="551"/>
      <c r="G74" s="551"/>
      <c r="H74" s="551"/>
      <c r="I74" s="551"/>
      <c r="J74" s="551"/>
      <c r="K74" s="551"/>
      <c r="L74" s="551"/>
      <c r="M74" s="551"/>
      <c r="N74" s="551"/>
      <c r="O74" s="551"/>
      <c r="P74" s="382" t="str">
        <f t="shared" si="0"/>
        <v/>
      </c>
      <c r="Q74" s="382" t="str">
        <f t="shared" si="1"/>
        <v/>
      </c>
      <c r="R74" s="382" t="str">
        <f t="shared" si="2"/>
        <v/>
      </c>
      <c r="S74" s="382" t="str">
        <f t="shared" si="3"/>
        <v/>
      </c>
      <c r="T74" s="382" t="str">
        <f t="shared" si="4"/>
        <v/>
      </c>
      <c r="U74" s="382" t="str">
        <f t="shared" si="5"/>
        <v/>
      </c>
    </row>
    <row r="75" spans="1:21" ht="15" customHeight="1" outlineLevel="1" x14ac:dyDescent="0.3">
      <c r="A75" s="77">
        <v>63</v>
      </c>
      <c r="B75" s="280"/>
      <c r="C75" s="125"/>
      <c r="D75" s="551"/>
      <c r="E75" s="551"/>
      <c r="F75" s="551"/>
      <c r="G75" s="551"/>
      <c r="H75" s="551"/>
      <c r="I75" s="551"/>
      <c r="J75" s="551"/>
      <c r="K75" s="551"/>
      <c r="L75" s="551"/>
      <c r="M75" s="551"/>
      <c r="N75" s="551"/>
      <c r="O75" s="551"/>
      <c r="P75" s="382" t="str">
        <f t="shared" si="0"/>
        <v/>
      </c>
      <c r="Q75" s="382" t="str">
        <f t="shared" si="1"/>
        <v/>
      </c>
      <c r="R75" s="382" t="str">
        <f t="shared" si="2"/>
        <v/>
      </c>
      <c r="S75" s="382" t="str">
        <f t="shared" si="3"/>
        <v/>
      </c>
      <c r="T75" s="382" t="str">
        <f t="shared" si="4"/>
        <v/>
      </c>
      <c r="U75" s="382" t="str">
        <f t="shared" si="5"/>
        <v/>
      </c>
    </row>
    <row r="76" spans="1:21" ht="15" customHeight="1" outlineLevel="1" x14ac:dyDescent="0.3">
      <c r="A76" s="77">
        <v>64</v>
      </c>
      <c r="B76" s="280"/>
      <c r="C76" s="125"/>
      <c r="D76" s="551"/>
      <c r="E76" s="551"/>
      <c r="F76" s="551"/>
      <c r="G76" s="551"/>
      <c r="H76" s="551"/>
      <c r="I76" s="551"/>
      <c r="J76" s="551"/>
      <c r="K76" s="551"/>
      <c r="L76" s="551"/>
      <c r="M76" s="551"/>
      <c r="N76" s="551"/>
      <c r="O76" s="551"/>
      <c r="P76" s="382" t="str">
        <f t="shared" si="0"/>
        <v/>
      </c>
      <c r="Q76" s="382" t="str">
        <f t="shared" si="1"/>
        <v/>
      </c>
      <c r="R76" s="382" t="str">
        <f t="shared" si="2"/>
        <v/>
      </c>
      <c r="S76" s="382" t="str">
        <f t="shared" si="3"/>
        <v/>
      </c>
      <c r="T76" s="382" t="str">
        <f t="shared" si="4"/>
        <v/>
      </c>
      <c r="U76" s="382" t="str">
        <f t="shared" si="5"/>
        <v/>
      </c>
    </row>
    <row r="77" spans="1:21" ht="15" customHeight="1" outlineLevel="1" x14ac:dyDescent="0.3">
      <c r="A77" s="77">
        <v>65</v>
      </c>
      <c r="B77" s="280"/>
      <c r="C77" s="125"/>
      <c r="D77" s="551"/>
      <c r="E77" s="551"/>
      <c r="F77" s="551"/>
      <c r="G77" s="551"/>
      <c r="H77" s="551"/>
      <c r="I77" s="551"/>
      <c r="J77" s="551"/>
      <c r="K77" s="551"/>
      <c r="L77" s="551"/>
      <c r="M77" s="551"/>
      <c r="N77" s="551"/>
      <c r="O77" s="551"/>
      <c r="P77" s="382" t="str">
        <f t="shared" ref="P77:P140" si="6">IFERROR(D77/J77,"")</f>
        <v/>
      </c>
      <c r="Q77" s="382" t="str">
        <f t="shared" ref="Q77:Q140" si="7">IFERROR(SUM(E77)/SUM(K77),"")</f>
        <v/>
      </c>
      <c r="R77" s="382" t="str">
        <f t="shared" ref="R77:R140" si="8">IFERROR(SUM(F77)/SUM(L77),"")</f>
        <v/>
      </c>
      <c r="S77" s="382" t="str">
        <f t="shared" ref="S77:S140" si="9">IFERROR(G77/M77,"")</f>
        <v/>
      </c>
      <c r="T77" s="382" t="str">
        <f t="shared" ref="T77:T140" si="10">IFERROR(SUM(H77)/SUM(N77),"")</f>
        <v/>
      </c>
      <c r="U77" s="382" t="str">
        <f t="shared" ref="U77:U140" si="11">IFERROR(SUM(I77)/SUM(O77),"")</f>
        <v/>
      </c>
    </row>
    <row r="78" spans="1:21" ht="15" customHeight="1" outlineLevel="1" x14ac:dyDescent="0.3">
      <c r="A78" s="77">
        <v>66</v>
      </c>
      <c r="B78" s="280"/>
      <c r="C78" s="125"/>
      <c r="D78" s="551"/>
      <c r="E78" s="551"/>
      <c r="F78" s="551"/>
      <c r="G78" s="551"/>
      <c r="H78" s="551"/>
      <c r="I78" s="551"/>
      <c r="J78" s="551"/>
      <c r="K78" s="551"/>
      <c r="L78" s="551"/>
      <c r="M78" s="551"/>
      <c r="N78" s="551"/>
      <c r="O78" s="551"/>
      <c r="P78" s="382" t="str">
        <f t="shared" si="6"/>
        <v/>
      </c>
      <c r="Q78" s="382" t="str">
        <f t="shared" si="7"/>
        <v/>
      </c>
      <c r="R78" s="382" t="str">
        <f t="shared" si="8"/>
        <v/>
      </c>
      <c r="S78" s="382" t="str">
        <f t="shared" si="9"/>
        <v/>
      </c>
      <c r="T78" s="382" t="str">
        <f t="shared" si="10"/>
        <v/>
      </c>
      <c r="U78" s="382" t="str">
        <f t="shared" si="11"/>
        <v/>
      </c>
    </row>
    <row r="79" spans="1:21" ht="15" customHeight="1" outlineLevel="1" x14ac:dyDescent="0.3">
      <c r="A79" s="77">
        <v>67</v>
      </c>
      <c r="B79" s="280"/>
      <c r="C79" s="125"/>
      <c r="D79" s="551"/>
      <c r="E79" s="551"/>
      <c r="F79" s="551"/>
      <c r="G79" s="551"/>
      <c r="H79" s="551"/>
      <c r="I79" s="551"/>
      <c r="J79" s="551"/>
      <c r="K79" s="551"/>
      <c r="L79" s="551"/>
      <c r="M79" s="551"/>
      <c r="N79" s="551"/>
      <c r="O79" s="551"/>
      <c r="P79" s="382" t="str">
        <f t="shared" si="6"/>
        <v/>
      </c>
      <c r="Q79" s="382" t="str">
        <f t="shared" si="7"/>
        <v/>
      </c>
      <c r="R79" s="382" t="str">
        <f t="shared" si="8"/>
        <v/>
      </c>
      <c r="S79" s="382" t="str">
        <f t="shared" si="9"/>
        <v/>
      </c>
      <c r="T79" s="382" t="str">
        <f t="shared" si="10"/>
        <v/>
      </c>
      <c r="U79" s="382" t="str">
        <f t="shared" si="11"/>
        <v/>
      </c>
    </row>
    <row r="80" spans="1:21" ht="15" customHeight="1" outlineLevel="1" x14ac:dyDescent="0.3">
      <c r="A80" s="77">
        <v>68</v>
      </c>
      <c r="B80" s="280"/>
      <c r="C80" s="125"/>
      <c r="D80" s="551"/>
      <c r="E80" s="551"/>
      <c r="F80" s="551"/>
      <c r="G80" s="551"/>
      <c r="H80" s="551"/>
      <c r="I80" s="551"/>
      <c r="J80" s="551"/>
      <c r="K80" s="551"/>
      <c r="L80" s="551"/>
      <c r="M80" s="551"/>
      <c r="N80" s="551"/>
      <c r="O80" s="551"/>
      <c r="P80" s="382" t="str">
        <f t="shared" si="6"/>
        <v/>
      </c>
      <c r="Q80" s="382" t="str">
        <f t="shared" si="7"/>
        <v/>
      </c>
      <c r="R80" s="382" t="str">
        <f t="shared" si="8"/>
        <v/>
      </c>
      <c r="S80" s="382" t="str">
        <f t="shared" si="9"/>
        <v/>
      </c>
      <c r="T80" s="382" t="str">
        <f t="shared" si="10"/>
        <v/>
      </c>
      <c r="U80" s="382" t="str">
        <f t="shared" si="11"/>
        <v/>
      </c>
    </row>
    <row r="81" spans="1:21" ht="15" customHeight="1" outlineLevel="1" x14ac:dyDescent="0.3">
      <c r="A81" s="77">
        <v>69</v>
      </c>
      <c r="B81" s="280"/>
      <c r="C81" s="125"/>
      <c r="D81" s="551"/>
      <c r="E81" s="551"/>
      <c r="F81" s="551"/>
      <c r="G81" s="551"/>
      <c r="H81" s="551"/>
      <c r="I81" s="551"/>
      <c r="J81" s="551"/>
      <c r="K81" s="551"/>
      <c r="L81" s="551"/>
      <c r="M81" s="551"/>
      <c r="N81" s="551"/>
      <c r="O81" s="551"/>
      <c r="P81" s="382" t="str">
        <f t="shared" si="6"/>
        <v/>
      </c>
      <c r="Q81" s="382" t="str">
        <f t="shared" si="7"/>
        <v/>
      </c>
      <c r="R81" s="382" t="str">
        <f t="shared" si="8"/>
        <v/>
      </c>
      <c r="S81" s="382" t="str">
        <f t="shared" si="9"/>
        <v/>
      </c>
      <c r="T81" s="382" t="str">
        <f t="shared" si="10"/>
        <v/>
      </c>
      <c r="U81" s="382" t="str">
        <f t="shared" si="11"/>
        <v/>
      </c>
    </row>
    <row r="82" spans="1:21" ht="15" customHeight="1" outlineLevel="1" x14ac:dyDescent="0.3">
      <c r="A82" s="77">
        <v>70</v>
      </c>
      <c r="B82" s="280"/>
      <c r="C82" s="125"/>
      <c r="D82" s="551"/>
      <c r="E82" s="551"/>
      <c r="F82" s="551"/>
      <c r="G82" s="551"/>
      <c r="H82" s="551"/>
      <c r="I82" s="551"/>
      <c r="J82" s="551"/>
      <c r="K82" s="551"/>
      <c r="L82" s="551"/>
      <c r="M82" s="551"/>
      <c r="N82" s="551"/>
      <c r="O82" s="551"/>
      <c r="P82" s="382" t="str">
        <f t="shared" si="6"/>
        <v/>
      </c>
      <c r="Q82" s="382" t="str">
        <f t="shared" si="7"/>
        <v/>
      </c>
      <c r="R82" s="382" t="str">
        <f t="shared" si="8"/>
        <v/>
      </c>
      <c r="S82" s="382" t="str">
        <f t="shared" si="9"/>
        <v/>
      </c>
      <c r="T82" s="382" t="str">
        <f t="shared" si="10"/>
        <v/>
      </c>
      <c r="U82" s="382" t="str">
        <f t="shared" si="11"/>
        <v/>
      </c>
    </row>
    <row r="83" spans="1:21" ht="15" customHeight="1" outlineLevel="1" x14ac:dyDescent="0.3">
      <c r="A83" s="77">
        <v>71</v>
      </c>
      <c r="B83" s="280"/>
      <c r="C83" s="125"/>
      <c r="D83" s="551"/>
      <c r="E83" s="551"/>
      <c r="F83" s="551"/>
      <c r="G83" s="551"/>
      <c r="H83" s="551"/>
      <c r="I83" s="551"/>
      <c r="J83" s="551"/>
      <c r="K83" s="551"/>
      <c r="L83" s="551"/>
      <c r="M83" s="551"/>
      <c r="N83" s="551"/>
      <c r="O83" s="551"/>
      <c r="P83" s="382" t="str">
        <f t="shared" si="6"/>
        <v/>
      </c>
      <c r="Q83" s="382" t="str">
        <f t="shared" si="7"/>
        <v/>
      </c>
      <c r="R83" s="382" t="str">
        <f t="shared" si="8"/>
        <v/>
      </c>
      <c r="S83" s="382" t="str">
        <f t="shared" si="9"/>
        <v/>
      </c>
      <c r="T83" s="382" t="str">
        <f t="shared" si="10"/>
        <v/>
      </c>
      <c r="U83" s="382" t="str">
        <f t="shared" si="11"/>
        <v/>
      </c>
    </row>
    <row r="84" spans="1:21" ht="15" customHeight="1" outlineLevel="1" x14ac:dyDescent="0.3">
      <c r="A84" s="77">
        <v>72</v>
      </c>
      <c r="B84" s="280"/>
      <c r="C84" s="125"/>
      <c r="D84" s="551"/>
      <c r="E84" s="551"/>
      <c r="F84" s="551"/>
      <c r="G84" s="551"/>
      <c r="H84" s="551"/>
      <c r="I84" s="551"/>
      <c r="J84" s="551"/>
      <c r="K84" s="551"/>
      <c r="L84" s="551"/>
      <c r="M84" s="551"/>
      <c r="N84" s="551"/>
      <c r="O84" s="551"/>
      <c r="P84" s="382" t="str">
        <f t="shared" si="6"/>
        <v/>
      </c>
      <c r="Q84" s="382" t="str">
        <f t="shared" si="7"/>
        <v/>
      </c>
      <c r="R84" s="382" t="str">
        <f t="shared" si="8"/>
        <v/>
      </c>
      <c r="S84" s="382" t="str">
        <f t="shared" si="9"/>
        <v/>
      </c>
      <c r="T84" s="382" t="str">
        <f t="shared" si="10"/>
        <v/>
      </c>
      <c r="U84" s="382" t="str">
        <f t="shared" si="11"/>
        <v/>
      </c>
    </row>
    <row r="85" spans="1:21" ht="15" customHeight="1" outlineLevel="1" x14ac:dyDescent="0.3">
      <c r="A85" s="77">
        <v>73</v>
      </c>
      <c r="B85" s="280"/>
      <c r="C85" s="125"/>
      <c r="D85" s="551"/>
      <c r="E85" s="551"/>
      <c r="F85" s="551"/>
      <c r="G85" s="551"/>
      <c r="H85" s="551"/>
      <c r="I85" s="551"/>
      <c r="J85" s="551"/>
      <c r="K85" s="551"/>
      <c r="L85" s="551"/>
      <c r="M85" s="551"/>
      <c r="N85" s="551"/>
      <c r="O85" s="551"/>
      <c r="P85" s="382" t="str">
        <f t="shared" si="6"/>
        <v/>
      </c>
      <c r="Q85" s="382" t="str">
        <f t="shared" si="7"/>
        <v/>
      </c>
      <c r="R85" s="382" t="str">
        <f t="shared" si="8"/>
        <v/>
      </c>
      <c r="S85" s="382" t="str">
        <f t="shared" si="9"/>
        <v/>
      </c>
      <c r="T85" s="382" t="str">
        <f t="shared" si="10"/>
        <v/>
      </c>
      <c r="U85" s="382" t="str">
        <f t="shared" si="11"/>
        <v/>
      </c>
    </row>
    <row r="86" spans="1:21" ht="15" customHeight="1" outlineLevel="1" x14ac:dyDescent="0.3">
      <c r="A86" s="77">
        <v>74</v>
      </c>
      <c r="B86" s="280"/>
      <c r="C86" s="125"/>
      <c r="D86" s="551"/>
      <c r="E86" s="551"/>
      <c r="F86" s="551"/>
      <c r="G86" s="551"/>
      <c r="H86" s="551"/>
      <c r="I86" s="551"/>
      <c r="J86" s="551"/>
      <c r="K86" s="551"/>
      <c r="L86" s="551"/>
      <c r="M86" s="551"/>
      <c r="N86" s="551"/>
      <c r="O86" s="551"/>
      <c r="P86" s="382" t="str">
        <f t="shared" si="6"/>
        <v/>
      </c>
      <c r="Q86" s="382" t="str">
        <f t="shared" si="7"/>
        <v/>
      </c>
      <c r="R86" s="382" t="str">
        <f t="shared" si="8"/>
        <v/>
      </c>
      <c r="S86" s="382" t="str">
        <f t="shared" si="9"/>
        <v/>
      </c>
      <c r="T86" s="382" t="str">
        <f t="shared" si="10"/>
        <v/>
      </c>
      <c r="U86" s="382" t="str">
        <f t="shared" si="11"/>
        <v/>
      </c>
    </row>
    <row r="87" spans="1:21" ht="15" customHeight="1" outlineLevel="1" x14ac:dyDescent="0.3">
      <c r="A87" s="77">
        <v>75</v>
      </c>
      <c r="B87" s="280"/>
      <c r="C87" s="125"/>
      <c r="D87" s="551"/>
      <c r="E87" s="551"/>
      <c r="F87" s="551"/>
      <c r="G87" s="551"/>
      <c r="H87" s="551"/>
      <c r="I87" s="551"/>
      <c r="J87" s="551"/>
      <c r="K87" s="551"/>
      <c r="L87" s="551"/>
      <c r="M87" s="551"/>
      <c r="N87" s="551"/>
      <c r="O87" s="551"/>
      <c r="P87" s="382" t="str">
        <f t="shared" si="6"/>
        <v/>
      </c>
      <c r="Q87" s="382" t="str">
        <f t="shared" si="7"/>
        <v/>
      </c>
      <c r="R87" s="382" t="str">
        <f t="shared" si="8"/>
        <v/>
      </c>
      <c r="S87" s="382" t="str">
        <f t="shared" si="9"/>
        <v/>
      </c>
      <c r="T87" s="382" t="str">
        <f t="shared" si="10"/>
        <v/>
      </c>
      <c r="U87" s="382" t="str">
        <f t="shared" si="11"/>
        <v/>
      </c>
    </row>
    <row r="88" spans="1:21" ht="15" customHeight="1" outlineLevel="1" x14ac:dyDescent="0.3">
      <c r="A88" s="77">
        <v>76</v>
      </c>
      <c r="B88" s="280"/>
      <c r="C88" s="125"/>
      <c r="D88" s="551"/>
      <c r="E88" s="551"/>
      <c r="F88" s="551"/>
      <c r="G88" s="551"/>
      <c r="H88" s="551"/>
      <c r="I88" s="551"/>
      <c r="J88" s="551"/>
      <c r="K88" s="551"/>
      <c r="L88" s="551"/>
      <c r="M88" s="551"/>
      <c r="N88" s="551"/>
      <c r="O88" s="551"/>
      <c r="P88" s="382" t="str">
        <f t="shared" si="6"/>
        <v/>
      </c>
      <c r="Q88" s="382" t="str">
        <f t="shared" si="7"/>
        <v/>
      </c>
      <c r="R88" s="382" t="str">
        <f t="shared" si="8"/>
        <v/>
      </c>
      <c r="S88" s="382" t="str">
        <f t="shared" si="9"/>
        <v/>
      </c>
      <c r="T88" s="382" t="str">
        <f t="shared" si="10"/>
        <v/>
      </c>
      <c r="U88" s="382" t="str">
        <f t="shared" si="11"/>
        <v/>
      </c>
    </row>
    <row r="89" spans="1:21" ht="15" customHeight="1" outlineLevel="1" x14ac:dyDescent="0.3">
      <c r="A89" s="77">
        <v>77</v>
      </c>
      <c r="B89" s="280"/>
      <c r="C89" s="125"/>
      <c r="D89" s="551"/>
      <c r="E89" s="551"/>
      <c r="F89" s="551"/>
      <c r="G89" s="551"/>
      <c r="H89" s="551"/>
      <c r="I89" s="551"/>
      <c r="J89" s="551"/>
      <c r="K89" s="551"/>
      <c r="L89" s="551"/>
      <c r="M89" s="551"/>
      <c r="N89" s="551"/>
      <c r="O89" s="551"/>
      <c r="P89" s="382" t="str">
        <f t="shared" si="6"/>
        <v/>
      </c>
      <c r="Q89" s="382" t="str">
        <f t="shared" si="7"/>
        <v/>
      </c>
      <c r="R89" s="382" t="str">
        <f t="shared" si="8"/>
        <v/>
      </c>
      <c r="S89" s="382" t="str">
        <f t="shared" si="9"/>
        <v/>
      </c>
      <c r="T89" s="382" t="str">
        <f t="shared" si="10"/>
        <v/>
      </c>
      <c r="U89" s="382" t="str">
        <f t="shared" si="11"/>
        <v/>
      </c>
    </row>
    <row r="90" spans="1:21" ht="15" customHeight="1" outlineLevel="1" x14ac:dyDescent="0.3">
      <c r="A90" s="77">
        <v>78</v>
      </c>
      <c r="B90" s="280"/>
      <c r="C90" s="125"/>
      <c r="D90" s="551"/>
      <c r="E90" s="551"/>
      <c r="F90" s="551"/>
      <c r="G90" s="551"/>
      <c r="H90" s="551"/>
      <c r="I90" s="551"/>
      <c r="J90" s="551"/>
      <c r="K90" s="551"/>
      <c r="L90" s="551"/>
      <c r="M90" s="551"/>
      <c r="N90" s="551"/>
      <c r="O90" s="551"/>
      <c r="P90" s="382" t="str">
        <f t="shared" si="6"/>
        <v/>
      </c>
      <c r="Q90" s="382" t="str">
        <f t="shared" si="7"/>
        <v/>
      </c>
      <c r="R90" s="382" t="str">
        <f t="shared" si="8"/>
        <v/>
      </c>
      <c r="S90" s="382" t="str">
        <f t="shared" si="9"/>
        <v/>
      </c>
      <c r="T90" s="382" t="str">
        <f t="shared" si="10"/>
        <v/>
      </c>
      <c r="U90" s="382" t="str">
        <f t="shared" si="11"/>
        <v/>
      </c>
    </row>
    <row r="91" spans="1:21" ht="15" customHeight="1" outlineLevel="1" x14ac:dyDescent="0.3">
      <c r="A91" s="77">
        <v>79</v>
      </c>
      <c r="B91" s="280"/>
      <c r="C91" s="125"/>
      <c r="D91" s="551"/>
      <c r="E91" s="551"/>
      <c r="F91" s="551"/>
      <c r="G91" s="551"/>
      <c r="H91" s="551"/>
      <c r="I91" s="551"/>
      <c r="J91" s="551"/>
      <c r="K91" s="551"/>
      <c r="L91" s="551"/>
      <c r="M91" s="551"/>
      <c r="N91" s="551"/>
      <c r="O91" s="551"/>
      <c r="P91" s="382" t="str">
        <f t="shared" si="6"/>
        <v/>
      </c>
      <c r="Q91" s="382" t="str">
        <f t="shared" si="7"/>
        <v/>
      </c>
      <c r="R91" s="382" t="str">
        <f t="shared" si="8"/>
        <v/>
      </c>
      <c r="S91" s="382" t="str">
        <f t="shared" si="9"/>
        <v/>
      </c>
      <c r="T91" s="382" t="str">
        <f t="shared" si="10"/>
        <v/>
      </c>
      <c r="U91" s="382" t="str">
        <f t="shared" si="11"/>
        <v/>
      </c>
    </row>
    <row r="92" spans="1:21" ht="15" customHeight="1" outlineLevel="1" x14ac:dyDescent="0.3">
      <c r="A92" s="77">
        <v>80</v>
      </c>
      <c r="B92" s="280"/>
      <c r="C92" s="125"/>
      <c r="D92" s="551"/>
      <c r="E92" s="551"/>
      <c r="F92" s="551"/>
      <c r="G92" s="551"/>
      <c r="H92" s="551"/>
      <c r="I92" s="551"/>
      <c r="J92" s="551"/>
      <c r="K92" s="551"/>
      <c r="L92" s="551"/>
      <c r="M92" s="551"/>
      <c r="N92" s="551"/>
      <c r="O92" s="551"/>
      <c r="P92" s="382" t="str">
        <f t="shared" si="6"/>
        <v/>
      </c>
      <c r="Q92" s="382" t="str">
        <f t="shared" si="7"/>
        <v/>
      </c>
      <c r="R92" s="382" t="str">
        <f t="shared" si="8"/>
        <v/>
      </c>
      <c r="S92" s="382" t="str">
        <f t="shared" si="9"/>
        <v/>
      </c>
      <c r="T92" s="382" t="str">
        <f t="shared" si="10"/>
        <v/>
      </c>
      <c r="U92" s="382" t="str">
        <f t="shared" si="11"/>
        <v/>
      </c>
    </row>
    <row r="93" spans="1:21" ht="15" customHeight="1" outlineLevel="1" x14ac:dyDescent="0.3">
      <c r="A93" s="77">
        <v>81</v>
      </c>
      <c r="B93" s="280"/>
      <c r="C93" s="125"/>
      <c r="D93" s="551"/>
      <c r="E93" s="551"/>
      <c r="F93" s="551"/>
      <c r="G93" s="551"/>
      <c r="H93" s="551"/>
      <c r="I93" s="551"/>
      <c r="J93" s="551"/>
      <c r="K93" s="551"/>
      <c r="L93" s="551"/>
      <c r="M93" s="551"/>
      <c r="N93" s="551"/>
      <c r="O93" s="551"/>
      <c r="P93" s="382" t="str">
        <f t="shared" si="6"/>
        <v/>
      </c>
      <c r="Q93" s="382" t="str">
        <f t="shared" si="7"/>
        <v/>
      </c>
      <c r="R93" s="382" t="str">
        <f t="shared" si="8"/>
        <v/>
      </c>
      <c r="S93" s="382" t="str">
        <f t="shared" si="9"/>
        <v/>
      </c>
      <c r="T93" s="382" t="str">
        <f t="shared" si="10"/>
        <v/>
      </c>
      <c r="U93" s="382" t="str">
        <f t="shared" si="11"/>
        <v/>
      </c>
    </row>
    <row r="94" spans="1:21" ht="15" customHeight="1" outlineLevel="1" x14ac:dyDescent="0.3">
      <c r="A94" s="77">
        <v>82</v>
      </c>
      <c r="B94" s="280"/>
      <c r="C94" s="125"/>
      <c r="D94" s="551"/>
      <c r="E94" s="551"/>
      <c r="F94" s="551"/>
      <c r="G94" s="551"/>
      <c r="H94" s="551"/>
      <c r="I94" s="551"/>
      <c r="J94" s="551"/>
      <c r="K94" s="551"/>
      <c r="L94" s="551"/>
      <c r="M94" s="551"/>
      <c r="N94" s="551"/>
      <c r="O94" s="551"/>
      <c r="P94" s="382" t="str">
        <f t="shared" si="6"/>
        <v/>
      </c>
      <c r="Q94" s="382" t="str">
        <f t="shared" si="7"/>
        <v/>
      </c>
      <c r="R94" s="382" t="str">
        <f t="shared" si="8"/>
        <v/>
      </c>
      <c r="S94" s="382" t="str">
        <f t="shared" si="9"/>
        <v/>
      </c>
      <c r="T94" s="382" t="str">
        <f t="shared" si="10"/>
        <v/>
      </c>
      <c r="U94" s="382" t="str">
        <f t="shared" si="11"/>
        <v/>
      </c>
    </row>
    <row r="95" spans="1:21" ht="15" customHeight="1" outlineLevel="1" x14ac:dyDescent="0.3">
      <c r="A95" s="77">
        <v>83</v>
      </c>
      <c r="B95" s="280"/>
      <c r="C95" s="125"/>
      <c r="D95" s="551"/>
      <c r="E95" s="551"/>
      <c r="F95" s="551"/>
      <c r="G95" s="551"/>
      <c r="H95" s="551"/>
      <c r="I95" s="551"/>
      <c r="J95" s="551"/>
      <c r="K95" s="551"/>
      <c r="L95" s="551"/>
      <c r="M95" s="551"/>
      <c r="N95" s="551"/>
      <c r="O95" s="551"/>
      <c r="P95" s="382" t="str">
        <f t="shared" si="6"/>
        <v/>
      </c>
      <c r="Q95" s="382" t="str">
        <f t="shared" si="7"/>
        <v/>
      </c>
      <c r="R95" s="382" t="str">
        <f t="shared" si="8"/>
        <v/>
      </c>
      <c r="S95" s="382" t="str">
        <f t="shared" si="9"/>
        <v/>
      </c>
      <c r="T95" s="382" t="str">
        <f t="shared" si="10"/>
        <v/>
      </c>
      <c r="U95" s="382" t="str">
        <f t="shared" si="11"/>
        <v/>
      </c>
    </row>
    <row r="96" spans="1:21" ht="15" customHeight="1" outlineLevel="1" x14ac:dyDescent="0.3">
      <c r="A96" s="77">
        <v>84</v>
      </c>
      <c r="B96" s="280"/>
      <c r="C96" s="125"/>
      <c r="D96" s="551"/>
      <c r="E96" s="551"/>
      <c r="F96" s="551"/>
      <c r="G96" s="551"/>
      <c r="H96" s="551"/>
      <c r="I96" s="551"/>
      <c r="J96" s="551"/>
      <c r="K96" s="551"/>
      <c r="L96" s="551"/>
      <c r="M96" s="551"/>
      <c r="N96" s="551"/>
      <c r="O96" s="551"/>
      <c r="P96" s="382" t="str">
        <f t="shared" si="6"/>
        <v/>
      </c>
      <c r="Q96" s="382" t="str">
        <f t="shared" si="7"/>
        <v/>
      </c>
      <c r="R96" s="382" t="str">
        <f t="shared" si="8"/>
        <v/>
      </c>
      <c r="S96" s="382" t="str">
        <f t="shared" si="9"/>
        <v/>
      </c>
      <c r="T96" s="382" t="str">
        <f t="shared" si="10"/>
        <v/>
      </c>
      <c r="U96" s="382" t="str">
        <f t="shared" si="11"/>
        <v/>
      </c>
    </row>
    <row r="97" spans="1:21" ht="15" customHeight="1" outlineLevel="1" x14ac:dyDescent="0.3">
      <c r="A97" s="77">
        <v>85</v>
      </c>
      <c r="B97" s="280"/>
      <c r="C97" s="125"/>
      <c r="D97" s="551"/>
      <c r="E97" s="551"/>
      <c r="F97" s="551"/>
      <c r="G97" s="551"/>
      <c r="H97" s="551"/>
      <c r="I97" s="551"/>
      <c r="J97" s="551"/>
      <c r="K97" s="551"/>
      <c r="L97" s="551"/>
      <c r="M97" s="551"/>
      <c r="N97" s="551"/>
      <c r="O97" s="551"/>
      <c r="P97" s="382" t="str">
        <f t="shared" si="6"/>
        <v/>
      </c>
      <c r="Q97" s="382" t="str">
        <f t="shared" si="7"/>
        <v/>
      </c>
      <c r="R97" s="382" t="str">
        <f t="shared" si="8"/>
        <v/>
      </c>
      <c r="S97" s="382" t="str">
        <f t="shared" si="9"/>
        <v/>
      </c>
      <c r="T97" s="382" t="str">
        <f t="shared" si="10"/>
        <v/>
      </c>
      <c r="U97" s="382" t="str">
        <f t="shared" si="11"/>
        <v/>
      </c>
    </row>
    <row r="98" spans="1:21" ht="15" customHeight="1" outlineLevel="1" x14ac:dyDescent="0.3">
      <c r="A98" s="77">
        <v>86</v>
      </c>
      <c r="B98" s="280"/>
      <c r="C98" s="125"/>
      <c r="D98" s="551"/>
      <c r="E98" s="551"/>
      <c r="F98" s="551"/>
      <c r="G98" s="551"/>
      <c r="H98" s="551"/>
      <c r="I98" s="551"/>
      <c r="J98" s="551"/>
      <c r="K98" s="551"/>
      <c r="L98" s="551"/>
      <c r="M98" s="551"/>
      <c r="N98" s="551"/>
      <c r="O98" s="551"/>
      <c r="P98" s="382" t="str">
        <f t="shared" si="6"/>
        <v/>
      </c>
      <c r="Q98" s="382" t="str">
        <f t="shared" si="7"/>
        <v/>
      </c>
      <c r="R98" s="382" t="str">
        <f t="shared" si="8"/>
        <v/>
      </c>
      <c r="S98" s="382" t="str">
        <f t="shared" si="9"/>
        <v/>
      </c>
      <c r="T98" s="382" t="str">
        <f t="shared" si="10"/>
        <v/>
      </c>
      <c r="U98" s="382" t="str">
        <f t="shared" si="11"/>
        <v/>
      </c>
    </row>
    <row r="99" spans="1:21" ht="15" customHeight="1" outlineLevel="1" x14ac:dyDescent="0.3">
      <c r="A99" s="77">
        <v>87</v>
      </c>
      <c r="B99" s="280"/>
      <c r="C99" s="125"/>
      <c r="D99" s="551"/>
      <c r="E99" s="551"/>
      <c r="F99" s="551"/>
      <c r="G99" s="551"/>
      <c r="H99" s="551"/>
      <c r="I99" s="551"/>
      <c r="J99" s="551"/>
      <c r="K99" s="551"/>
      <c r="L99" s="551"/>
      <c r="M99" s="551"/>
      <c r="N99" s="551"/>
      <c r="O99" s="551"/>
      <c r="P99" s="382" t="str">
        <f t="shared" si="6"/>
        <v/>
      </c>
      <c r="Q99" s="382" t="str">
        <f t="shared" si="7"/>
        <v/>
      </c>
      <c r="R99" s="382" t="str">
        <f t="shared" si="8"/>
        <v/>
      </c>
      <c r="S99" s="382" t="str">
        <f t="shared" si="9"/>
        <v/>
      </c>
      <c r="T99" s="382" t="str">
        <f t="shared" si="10"/>
        <v/>
      </c>
      <c r="U99" s="382" t="str">
        <f t="shared" si="11"/>
        <v/>
      </c>
    </row>
    <row r="100" spans="1:21" ht="15" customHeight="1" outlineLevel="1" x14ac:dyDescent="0.3">
      <c r="A100" s="77">
        <v>88</v>
      </c>
      <c r="B100" s="280"/>
      <c r="C100" s="125"/>
      <c r="D100" s="551"/>
      <c r="E100" s="551"/>
      <c r="F100" s="551"/>
      <c r="G100" s="551"/>
      <c r="H100" s="551"/>
      <c r="I100" s="551"/>
      <c r="J100" s="551"/>
      <c r="K100" s="551"/>
      <c r="L100" s="551"/>
      <c r="M100" s="551"/>
      <c r="N100" s="551"/>
      <c r="O100" s="551"/>
      <c r="P100" s="382" t="str">
        <f t="shared" si="6"/>
        <v/>
      </c>
      <c r="Q100" s="382" t="str">
        <f t="shared" si="7"/>
        <v/>
      </c>
      <c r="R100" s="382" t="str">
        <f t="shared" si="8"/>
        <v/>
      </c>
      <c r="S100" s="382" t="str">
        <f t="shared" si="9"/>
        <v/>
      </c>
      <c r="T100" s="382" t="str">
        <f t="shared" si="10"/>
        <v/>
      </c>
      <c r="U100" s="382" t="str">
        <f t="shared" si="11"/>
        <v/>
      </c>
    </row>
    <row r="101" spans="1:21" ht="15" customHeight="1" outlineLevel="1" x14ac:dyDescent="0.3">
      <c r="A101" s="77">
        <v>89</v>
      </c>
      <c r="B101" s="280"/>
      <c r="C101" s="125"/>
      <c r="D101" s="551"/>
      <c r="E101" s="551"/>
      <c r="F101" s="551"/>
      <c r="G101" s="551"/>
      <c r="H101" s="551"/>
      <c r="I101" s="551"/>
      <c r="J101" s="551"/>
      <c r="K101" s="551"/>
      <c r="L101" s="551"/>
      <c r="M101" s="551"/>
      <c r="N101" s="551"/>
      <c r="O101" s="551"/>
      <c r="P101" s="382" t="str">
        <f t="shared" si="6"/>
        <v/>
      </c>
      <c r="Q101" s="382" t="str">
        <f t="shared" si="7"/>
        <v/>
      </c>
      <c r="R101" s="382" t="str">
        <f t="shared" si="8"/>
        <v/>
      </c>
      <c r="S101" s="382" t="str">
        <f t="shared" si="9"/>
        <v/>
      </c>
      <c r="T101" s="382" t="str">
        <f t="shared" si="10"/>
        <v/>
      </c>
      <c r="U101" s="382" t="str">
        <f t="shared" si="11"/>
        <v/>
      </c>
    </row>
    <row r="102" spans="1:21" ht="15" customHeight="1" outlineLevel="1" x14ac:dyDescent="0.3">
      <c r="A102" s="77">
        <v>90</v>
      </c>
      <c r="B102" s="280"/>
      <c r="C102" s="125"/>
      <c r="D102" s="551"/>
      <c r="E102" s="551"/>
      <c r="F102" s="551"/>
      <c r="G102" s="551"/>
      <c r="H102" s="551"/>
      <c r="I102" s="551"/>
      <c r="J102" s="551"/>
      <c r="K102" s="551"/>
      <c r="L102" s="551"/>
      <c r="M102" s="551"/>
      <c r="N102" s="551"/>
      <c r="O102" s="551"/>
      <c r="P102" s="382" t="str">
        <f t="shared" si="6"/>
        <v/>
      </c>
      <c r="Q102" s="382" t="str">
        <f t="shared" si="7"/>
        <v/>
      </c>
      <c r="R102" s="382" t="str">
        <f t="shared" si="8"/>
        <v/>
      </c>
      <c r="S102" s="382" t="str">
        <f t="shared" si="9"/>
        <v/>
      </c>
      <c r="T102" s="382" t="str">
        <f t="shared" si="10"/>
        <v/>
      </c>
      <c r="U102" s="382" t="str">
        <f t="shared" si="11"/>
        <v/>
      </c>
    </row>
    <row r="103" spans="1:21" ht="15" customHeight="1" outlineLevel="1" x14ac:dyDescent="0.3">
      <c r="A103" s="77">
        <v>91</v>
      </c>
      <c r="B103" s="280"/>
      <c r="C103" s="125"/>
      <c r="D103" s="551"/>
      <c r="E103" s="551"/>
      <c r="F103" s="551"/>
      <c r="G103" s="551"/>
      <c r="H103" s="551"/>
      <c r="I103" s="551"/>
      <c r="J103" s="551"/>
      <c r="K103" s="551"/>
      <c r="L103" s="551"/>
      <c r="M103" s="551"/>
      <c r="N103" s="551"/>
      <c r="O103" s="551"/>
      <c r="P103" s="382" t="str">
        <f t="shared" si="6"/>
        <v/>
      </c>
      <c r="Q103" s="382" t="str">
        <f t="shared" si="7"/>
        <v/>
      </c>
      <c r="R103" s="382" t="str">
        <f t="shared" si="8"/>
        <v/>
      </c>
      <c r="S103" s="382" t="str">
        <f t="shared" si="9"/>
        <v/>
      </c>
      <c r="T103" s="382" t="str">
        <f t="shared" si="10"/>
        <v/>
      </c>
      <c r="U103" s="382" t="str">
        <f t="shared" si="11"/>
        <v/>
      </c>
    </row>
    <row r="104" spans="1:21" ht="15" customHeight="1" outlineLevel="1" x14ac:dyDescent="0.3">
      <c r="A104" s="77">
        <v>92</v>
      </c>
      <c r="B104" s="280"/>
      <c r="C104" s="125"/>
      <c r="D104" s="551"/>
      <c r="E104" s="551"/>
      <c r="F104" s="551"/>
      <c r="G104" s="551"/>
      <c r="H104" s="551"/>
      <c r="I104" s="551"/>
      <c r="J104" s="551"/>
      <c r="K104" s="551"/>
      <c r="L104" s="551"/>
      <c r="M104" s="551"/>
      <c r="N104" s="551"/>
      <c r="O104" s="551"/>
      <c r="P104" s="382" t="str">
        <f t="shared" si="6"/>
        <v/>
      </c>
      <c r="Q104" s="382" t="str">
        <f t="shared" si="7"/>
        <v/>
      </c>
      <c r="R104" s="382" t="str">
        <f t="shared" si="8"/>
        <v/>
      </c>
      <c r="S104" s="382" t="str">
        <f t="shared" si="9"/>
        <v/>
      </c>
      <c r="T104" s="382" t="str">
        <f t="shared" si="10"/>
        <v/>
      </c>
      <c r="U104" s="382" t="str">
        <f t="shared" si="11"/>
        <v/>
      </c>
    </row>
    <row r="105" spans="1:21" ht="15" customHeight="1" outlineLevel="1" x14ac:dyDescent="0.3">
      <c r="A105" s="77">
        <v>93</v>
      </c>
      <c r="B105" s="280"/>
      <c r="C105" s="125"/>
      <c r="D105" s="551"/>
      <c r="E105" s="551"/>
      <c r="F105" s="551"/>
      <c r="G105" s="551"/>
      <c r="H105" s="551"/>
      <c r="I105" s="551"/>
      <c r="J105" s="551"/>
      <c r="K105" s="551"/>
      <c r="L105" s="551"/>
      <c r="M105" s="551"/>
      <c r="N105" s="551"/>
      <c r="O105" s="551"/>
      <c r="P105" s="382" t="str">
        <f t="shared" si="6"/>
        <v/>
      </c>
      <c r="Q105" s="382" t="str">
        <f t="shared" si="7"/>
        <v/>
      </c>
      <c r="R105" s="382" t="str">
        <f t="shared" si="8"/>
        <v/>
      </c>
      <c r="S105" s="382" t="str">
        <f t="shared" si="9"/>
        <v/>
      </c>
      <c r="T105" s="382" t="str">
        <f t="shared" si="10"/>
        <v/>
      </c>
      <c r="U105" s="382" t="str">
        <f t="shared" si="11"/>
        <v/>
      </c>
    </row>
    <row r="106" spans="1:21" ht="15" customHeight="1" outlineLevel="1" x14ac:dyDescent="0.3">
      <c r="A106" s="77">
        <v>94</v>
      </c>
      <c r="B106" s="280"/>
      <c r="C106" s="125"/>
      <c r="D106" s="551"/>
      <c r="E106" s="551"/>
      <c r="F106" s="551"/>
      <c r="G106" s="551"/>
      <c r="H106" s="551"/>
      <c r="I106" s="551"/>
      <c r="J106" s="551"/>
      <c r="K106" s="551"/>
      <c r="L106" s="551"/>
      <c r="M106" s="551"/>
      <c r="N106" s="551"/>
      <c r="O106" s="551"/>
      <c r="P106" s="382" t="str">
        <f t="shared" si="6"/>
        <v/>
      </c>
      <c r="Q106" s="382" t="str">
        <f t="shared" si="7"/>
        <v/>
      </c>
      <c r="R106" s="382" t="str">
        <f t="shared" si="8"/>
        <v/>
      </c>
      <c r="S106" s="382" t="str">
        <f t="shared" si="9"/>
        <v/>
      </c>
      <c r="T106" s="382" t="str">
        <f t="shared" si="10"/>
        <v/>
      </c>
      <c r="U106" s="382" t="str">
        <f t="shared" si="11"/>
        <v/>
      </c>
    </row>
    <row r="107" spans="1:21" ht="15" customHeight="1" outlineLevel="1" x14ac:dyDescent="0.3">
      <c r="A107" s="77">
        <v>95</v>
      </c>
      <c r="B107" s="280"/>
      <c r="C107" s="125"/>
      <c r="D107" s="551"/>
      <c r="E107" s="551"/>
      <c r="F107" s="551"/>
      <c r="G107" s="551"/>
      <c r="H107" s="551"/>
      <c r="I107" s="551"/>
      <c r="J107" s="551"/>
      <c r="K107" s="551"/>
      <c r="L107" s="551"/>
      <c r="M107" s="551"/>
      <c r="N107" s="551"/>
      <c r="O107" s="551"/>
      <c r="P107" s="382" t="str">
        <f t="shared" si="6"/>
        <v/>
      </c>
      <c r="Q107" s="382" t="str">
        <f t="shared" si="7"/>
        <v/>
      </c>
      <c r="R107" s="382" t="str">
        <f t="shared" si="8"/>
        <v/>
      </c>
      <c r="S107" s="382" t="str">
        <f t="shared" si="9"/>
        <v/>
      </c>
      <c r="T107" s="382" t="str">
        <f t="shared" si="10"/>
        <v/>
      </c>
      <c r="U107" s="382" t="str">
        <f t="shared" si="11"/>
        <v/>
      </c>
    </row>
    <row r="108" spans="1:21" ht="15" customHeight="1" outlineLevel="1" x14ac:dyDescent="0.3">
      <c r="A108" s="77">
        <v>96</v>
      </c>
      <c r="B108" s="280"/>
      <c r="C108" s="125"/>
      <c r="D108" s="551"/>
      <c r="E108" s="551"/>
      <c r="F108" s="551"/>
      <c r="G108" s="551"/>
      <c r="H108" s="551"/>
      <c r="I108" s="551"/>
      <c r="J108" s="551"/>
      <c r="K108" s="551"/>
      <c r="L108" s="551"/>
      <c r="M108" s="551"/>
      <c r="N108" s="551"/>
      <c r="O108" s="551"/>
      <c r="P108" s="382" t="str">
        <f t="shared" si="6"/>
        <v/>
      </c>
      <c r="Q108" s="382" t="str">
        <f t="shared" si="7"/>
        <v/>
      </c>
      <c r="R108" s="382" t="str">
        <f t="shared" si="8"/>
        <v/>
      </c>
      <c r="S108" s="382" t="str">
        <f t="shared" si="9"/>
        <v/>
      </c>
      <c r="T108" s="382" t="str">
        <f t="shared" si="10"/>
        <v/>
      </c>
      <c r="U108" s="382" t="str">
        <f t="shared" si="11"/>
        <v/>
      </c>
    </row>
    <row r="109" spans="1:21" ht="15" customHeight="1" outlineLevel="1" x14ac:dyDescent="0.3">
      <c r="A109" s="77">
        <v>97</v>
      </c>
      <c r="B109" s="280"/>
      <c r="C109" s="125"/>
      <c r="D109" s="551"/>
      <c r="E109" s="551"/>
      <c r="F109" s="551"/>
      <c r="G109" s="551"/>
      <c r="H109" s="551"/>
      <c r="I109" s="551"/>
      <c r="J109" s="551"/>
      <c r="K109" s="551"/>
      <c r="L109" s="551"/>
      <c r="M109" s="551"/>
      <c r="N109" s="551"/>
      <c r="O109" s="551"/>
      <c r="P109" s="382" t="str">
        <f t="shared" si="6"/>
        <v/>
      </c>
      <c r="Q109" s="382" t="str">
        <f t="shared" si="7"/>
        <v/>
      </c>
      <c r="R109" s="382" t="str">
        <f t="shared" si="8"/>
        <v/>
      </c>
      <c r="S109" s="382" t="str">
        <f t="shared" si="9"/>
        <v/>
      </c>
      <c r="T109" s="382" t="str">
        <f t="shared" si="10"/>
        <v/>
      </c>
      <c r="U109" s="382" t="str">
        <f t="shared" si="11"/>
        <v/>
      </c>
    </row>
    <row r="110" spans="1:21" ht="15" customHeight="1" outlineLevel="1" x14ac:dyDescent="0.3">
      <c r="A110" s="77">
        <v>98</v>
      </c>
      <c r="B110" s="280"/>
      <c r="C110" s="125"/>
      <c r="D110" s="551"/>
      <c r="E110" s="551"/>
      <c r="F110" s="551"/>
      <c r="G110" s="551"/>
      <c r="H110" s="551"/>
      <c r="I110" s="551"/>
      <c r="J110" s="551"/>
      <c r="K110" s="551"/>
      <c r="L110" s="551"/>
      <c r="M110" s="551"/>
      <c r="N110" s="551"/>
      <c r="O110" s="551"/>
      <c r="P110" s="382" t="str">
        <f t="shared" si="6"/>
        <v/>
      </c>
      <c r="Q110" s="382" t="str">
        <f t="shared" si="7"/>
        <v/>
      </c>
      <c r="R110" s="382" t="str">
        <f t="shared" si="8"/>
        <v/>
      </c>
      <c r="S110" s="382" t="str">
        <f t="shared" si="9"/>
        <v/>
      </c>
      <c r="T110" s="382" t="str">
        <f t="shared" si="10"/>
        <v/>
      </c>
      <c r="U110" s="382" t="str">
        <f t="shared" si="11"/>
        <v/>
      </c>
    </row>
    <row r="111" spans="1:21" ht="15" customHeight="1" outlineLevel="1" x14ac:dyDescent="0.3">
      <c r="A111" s="77">
        <v>99</v>
      </c>
      <c r="B111" s="280"/>
      <c r="C111" s="125"/>
      <c r="D111" s="551"/>
      <c r="E111" s="551"/>
      <c r="F111" s="551"/>
      <c r="G111" s="551"/>
      <c r="H111" s="551"/>
      <c r="I111" s="551"/>
      <c r="J111" s="551"/>
      <c r="K111" s="551"/>
      <c r="L111" s="551"/>
      <c r="M111" s="551"/>
      <c r="N111" s="551"/>
      <c r="O111" s="551"/>
      <c r="P111" s="382" t="str">
        <f t="shared" si="6"/>
        <v/>
      </c>
      <c r="Q111" s="382" t="str">
        <f t="shared" si="7"/>
        <v/>
      </c>
      <c r="R111" s="382" t="str">
        <f t="shared" si="8"/>
        <v/>
      </c>
      <c r="S111" s="382" t="str">
        <f t="shared" si="9"/>
        <v/>
      </c>
      <c r="T111" s="382" t="str">
        <f t="shared" si="10"/>
        <v/>
      </c>
      <c r="U111" s="382" t="str">
        <f t="shared" si="11"/>
        <v/>
      </c>
    </row>
    <row r="112" spans="1:21" ht="15" customHeight="1" outlineLevel="1" x14ac:dyDescent="0.3">
      <c r="A112" s="77">
        <v>100</v>
      </c>
      <c r="B112" s="280"/>
      <c r="C112" s="125"/>
      <c r="D112" s="551"/>
      <c r="E112" s="551"/>
      <c r="F112" s="551"/>
      <c r="G112" s="551"/>
      <c r="H112" s="551"/>
      <c r="I112" s="551"/>
      <c r="J112" s="551"/>
      <c r="K112" s="551"/>
      <c r="L112" s="551"/>
      <c r="M112" s="551"/>
      <c r="N112" s="551"/>
      <c r="O112" s="551"/>
      <c r="P112" s="382" t="str">
        <f t="shared" si="6"/>
        <v/>
      </c>
      <c r="Q112" s="382" t="str">
        <f t="shared" si="7"/>
        <v/>
      </c>
      <c r="R112" s="382" t="str">
        <f t="shared" si="8"/>
        <v/>
      </c>
      <c r="S112" s="382" t="str">
        <f t="shared" si="9"/>
        <v/>
      </c>
      <c r="T112" s="382" t="str">
        <f t="shared" si="10"/>
        <v/>
      </c>
      <c r="U112" s="382" t="str">
        <f t="shared" si="11"/>
        <v/>
      </c>
    </row>
    <row r="113" spans="1:21" ht="15" customHeight="1" outlineLevel="1" x14ac:dyDescent="0.3">
      <c r="A113" s="384">
        <v>101</v>
      </c>
      <c r="B113" s="280"/>
      <c r="C113" s="125"/>
      <c r="D113" s="551"/>
      <c r="E113" s="551"/>
      <c r="F113" s="551"/>
      <c r="G113" s="551"/>
      <c r="H113" s="551"/>
      <c r="I113" s="551"/>
      <c r="J113" s="551"/>
      <c r="K113" s="551"/>
      <c r="L113" s="551"/>
      <c r="M113" s="551"/>
      <c r="N113" s="551"/>
      <c r="O113" s="551"/>
      <c r="P113" s="382" t="str">
        <f t="shared" si="6"/>
        <v/>
      </c>
      <c r="Q113" s="382" t="str">
        <f t="shared" si="7"/>
        <v/>
      </c>
      <c r="R113" s="382" t="str">
        <f t="shared" si="8"/>
        <v/>
      </c>
      <c r="S113" s="382" t="str">
        <f t="shared" si="9"/>
        <v/>
      </c>
      <c r="T113" s="382" t="str">
        <f t="shared" si="10"/>
        <v/>
      </c>
      <c r="U113" s="382" t="str">
        <f t="shared" si="11"/>
        <v/>
      </c>
    </row>
    <row r="114" spans="1:21" ht="15" customHeight="1" outlineLevel="1" x14ac:dyDescent="0.3">
      <c r="A114" s="384">
        <v>102</v>
      </c>
      <c r="B114" s="280"/>
      <c r="C114" s="125"/>
      <c r="D114" s="551"/>
      <c r="E114" s="551"/>
      <c r="F114" s="551"/>
      <c r="G114" s="551"/>
      <c r="H114" s="551"/>
      <c r="I114" s="551"/>
      <c r="J114" s="551"/>
      <c r="K114" s="551"/>
      <c r="L114" s="551"/>
      <c r="M114" s="551"/>
      <c r="N114" s="551"/>
      <c r="O114" s="551"/>
      <c r="P114" s="382" t="str">
        <f t="shared" si="6"/>
        <v/>
      </c>
      <c r="Q114" s="382" t="str">
        <f t="shared" si="7"/>
        <v/>
      </c>
      <c r="R114" s="382" t="str">
        <f t="shared" si="8"/>
        <v/>
      </c>
      <c r="S114" s="382" t="str">
        <f t="shared" si="9"/>
        <v/>
      </c>
      <c r="T114" s="382" t="str">
        <f t="shared" si="10"/>
        <v/>
      </c>
      <c r="U114" s="382" t="str">
        <f t="shared" si="11"/>
        <v/>
      </c>
    </row>
    <row r="115" spans="1:21" ht="15" customHeight="1" outlineLevel="1" x14ac:dyDescent="0.3">
      <c r="A115" s="384">
        <v>103</v>
      </c>
      <c r="B115" s="280"/>
      <c r="C115" s="125"/>
      <c r="D115" s="551"/>
      <c r="E115" s="551"/>
      <c r="F115" s="551"/>
      <c r="G115" s="551"/>
      <c r="H115" s="551"/>
      <c r="I115" s="551"/>
      <c r="J115" s="551"/>
      <c r="K115" s="551"/>
      <c r="L115" s="551"/>
      <c r="M115" s="551"/>
      <c r="N115" s="551"/>
      <c r="O115" s="551"/>
      <c r="P115" s="382" t="str">
        <f t="shared" si="6"/>
        <v/>
      </c>
      <c r="Q115" s="382" t="str">
        <f t="shared" si="7"/>
        <v/>
      </c>
      <c r="R115" s="382" t="str">
        <f t="shared" si="8"/>
        <v/>
      </c>
      <c r="S115" s="382" t="str">
        <f t="shared" si="9"/>
        <v/>
      </c>
      <c r="T115" s="382" t="str">
        <f t="shared" si="10"/>
        <v/>
      </c>
      <c r="U115" s="382" t="str">
        <f t="shared" si="11"/>
        <v/>
      </c>
    </row>
    <row r="116" spans="1:21" ht="15" customHeight="1" outlineLevel="1" x14ac:dyDescent="0.3">
      <c r="A116" s="384">
        <v>104</v>
      </c>
      <c r="B116" s="280"/>
      <c r="C116" s="125"/>
      <c r="D116" s="551"/>
      <c r="E116" s="551"/>
      <c r="F116" s="551"/>
      <c r="G116" s="551"/>
      <c r="H116" s="551"/>
      <c r="I116" s="551"/>
      <c r="J116" s="551"/>
      <c r="K116" s="551"/>
      <c r="L116" s="551"/>
      <c r="M116" s="551"/>
      <c r="N116" s="551"/>
      <c r="O116" s="551"/>
      <c r="P116" s="382" t="str">
        <f t="shared" si="6"/>
        <v/>
      </c>
      <c r="Q116" s="382" t="str">
        <f t="shared" si="7"/>
        <v/>
      </c>
      <c r="R116" s="382" t="str">
        <f t="shared" si="8"/>
        <v/>
      </c>
      <c r="S116" s="382" t="str">
        <f t="shared" si="9"/>
        <v/>
      </c>
      <c r="T116" s="382" t="str">
        <f t="shared" si="10"/>
        <v/>
      </c>
      <c r="U116" s="382" t="str">
        <f t="shared" si="11"/>
        <v/>
      </c>
    </row>
    <row r="117" spans="1:21" ht="15" customHeight="1" outlineLevel="1" x14ac:dyDescent="0.3">
      <c r="A117" s="384">
        <v>105</v>
      </c>
      <c r="B117" s="280"/>
      <c r="C117" s="125"/>
      <c r="D117" s="551"/>
      <c r="E117" s="551"/>
      <c r="F117" s="551"/>
      <c r="G117" s="551"/>
      <c r="H117" s="551"/>
      <c r="I117" s="551"/>
      <c r="J117" s="551"/>
      <c r="K117" s="551"/>
      <c r="L117" s="551"/>
      <c r="M117" s="551"/>
      <c r="N117" s="551"/>
      <c r="O117" s="551"/>
      <c r="P117" s="382" t="str">
        <f t="shared" si="6"/>
        <v/>
      </c>
      <c r="Q117" s="382" t="str">
        <f t="shared" si="7"/>
        <v/>
      </c>
      <c r="R117" s="382" t="str">
        <f t="shared" si="8"/>
        <v/>
      </c>
      <c r="S117" s="382" t="str">
        <f t="shared" si="9"/>
        <v/>
      </c>
      <c r="T117" s="382" t="str">
        <f t="shared" si="10"/>
        <v/>
      </c>
      <c r="U117" s="382" t="str">
        <f t="shared" si="11"/>
        <v/>
      </c>
    </row>
    <row r="118" spans="1:21" ht="15" customHeight="1" outlineLevel="1" x14ac:dyDescent="0.3">
      <c r="A118" s="384">
        <v>106</v>
      </c>
      <c r="B118" s="280"/>
      <c r="C118" s="125"/>
      <c r="D118" s="551"/>
      <c r="E118" s="551"/>
      <c r="F118" s="551"/>
      <c r="G118" s="551"/>
      <c r="H118" s="551"/>
      <c r="I118" s="551"/>
      <c r="J118" s="551"/>
      <c r="K118" s="551"/>
      <c r="L118" s="551"/>
      <c r="M118" s="551"/>
      <c r="N118" s="551"/>
      <c r="O118" s="551"/>
      <c r="P118" s="382" t="str">
        <f t="shared" si="6"/>
        <v/>
      </c>
      <c r="Q118" s="382" t="str">
        <f t="shared" si="7"/>
        <v/>
      </c>
      <c r="R118" s="382" t="str">
        <f t="shared" si="8"/>
        <v/>
      </c>
      <c r="S118" s="382" t="str">
        <f t="shared" si="9"/>
        <v/>
      </c>
      <c r="T118" s="382" t="str">
        <f t="shared" si="10"/>
        <v/>
      </c>
      <c r="U118" s="382" t="str">
        <f t="shared" si="11"/>
        <v/>
      </c>
    </row>
    <row r="119" spans="1:21" ht="15" customHeight="1" outlineLevel="1" x14ac:dyDescent="0.3">
      <c r="A119" s="384">
        <v>107</v>
      </c>
      <c r="B119" s="280"/>
      <c r="C119" s="125"/>
      <c r="D119" s="551"/>
      <c r="E119" s="551"/>
      <c r="F119" s="551"/>
      <c r="G119" s="551"/>
      <c r="H119" s="551"/>
      <c r="I119" s="551"/>
      <c r="J119" s="551"/>
      <c r="K119" s="551"/>
      <c r="L119" s="551"/>
      <c r="M119" s="551"/>
      <c r="N119" s="551"/>
      <c r="O119" s="551"/>
      <c r="P119" s="382" t="str">
        <f t="shared" si="6"/>
        <v/>
      </c>
      <c r="Q119" s="382" t="str">
        <f t="shared" si="7"/>
        <v/>
      </c>
      <c r="R119" s="382" t="str">
        <f t="shared" si="8"/>
        <v/>
      </c>
      <c r="S119" s="382" t="str">
        <f t="shared" si="9"/>
        <v/>
      </c>
      <c r="T119" s="382" t="str">
        <f t="shared" si="10"/>
        <v/>
      </c>
      <c r="U119" s="382" t="str">
        <f t="shared" si="11"/>
        <v/>
      </c>
    </row>
    <row r="120" spans="1:21" ht="15" customHeight="1" outlineLevel="1" x14ac:dyDescent="0.3">
      <c r="A120" s="384">
        <v>108</v>
      </c>
      <c r="B120" s="280"/>
      <c r="C120" s="125"/>
      <c r="D120" s="551"/>
      <c r="E120" s="551"/>
      <c r="F120" s="551"/>
      <c r="G120" s="551"/>
      <c r="H120" s="551"/>
      <c r="I120" s="551"/>
      <c r="J120" s="551"/>
      <c r="K120" s="551"/>
      <c r="L120" s="551"/>
      <c r="M120" s="551"/>
      <c r="N120" s="551"/>
      <c r="O120" s="551"/>
      <c r="P120" s="382" t="str">
        <f t="shared" si="6"/>
        <v/>
      </c>
      <c r="Q120" s="382" t="str">
        <f t="shared" si="7"/>
        <v/>
      </c>
      <c r="R120" s="382" t="str">
        <f t="shared" si="8"/>
        <v/>
      </c>
      <c r="S120" s="382" t="str">
        <f t="shared" si="9"/>
        <v/>
      </c>
      <c r="T120" s="382" t="str">
        <f t="shared" si="10"/>
        <v/>
      </c>
      <c r="U120" s="382" t="str">
        <f t="shared" si="11"/>
        <v/>
      </c>
    </row>
    <row r="121" spans="1:21" ht="15" customHeight="1" outlineLevel="1" x14ac:dyDescent="0.3">
      <c r="A121" s="384">
        <v>109</v>
      </c>
      <c r="B121" s="280"/>
      <c r="C121" s="125"/>
      <c r="D121" s="551"/>
      <c r="E121" s="551"/>
      <c r="F121" s="551"/>
      <c r="G121" s="551"/>
      <c r="H121" s="551"/>
      <c r="I121" s="551"/>
      <c r="J121" s="551"/>
      <c r="K121" s="551"/>
      <c r="L121" s="551"/>
      <c r="M121" s="551"/>
      <c r="N121" s="551"/>
      <c r="O121" s="551"/>
      <c r="P121" s="382" t="str">
        <f t="shared" si="6"/>
        <v/>
      </c>
      <c r="Q121" s="382" t="str">
        <f t="shared" si="7"/>
        <v/>
      </c>
      <c r="R121" s="382" t="str">
        <f t="shared" si="8"/>
        <v/>
      </c>
      <c r="S121" s="382" t="str">
        <f t="shared" si="9"/>
        <v/>
      </c>
      <c r="T121" s="382" t="str">
        <f t="shared" si="10"/>
        <v/>
      </c>
      <c r="U121" s="382" t="str">
        <f t="shared" si="11"/>
        <v/>
      </c>
    </row>
    <row r="122" spans="1:21" ht="15" customHeight="1" outlineLevel="1" x14ac:dyDescent="0.3">
      <c r="A122" s="384">
        <v>110</v>
      </c>
      <c r="B122" s="280"/>
      <c r="C122" s="125"/>
      <c r="D122" s="551"/>
      <c r="E122" s="551"/>
      <c r="F122" s="551"/>
      <c r="G122" s="551"/>
      <c r="H122" s="551"/>
      <c r="I122" s="551"/>
      <c r="J122" s="551"/>
      <c r="K122" s="551"/>
      <c r="L122" s="551"/>
      <c r="M122" s="551"/>
      <c r="N122" s="551"/>
      <c r="O122" s="551"/>
      <c r="P122" s="382" t="str">
        <f t="shared" si="6"/>
        <v/>
      </c>
      <c r="Q122" s="382" t="str">
        <f t="shared" si="7"/>
        <v/>
      </c>
      <c r="R122" s="382" t="str">
        <f t="shared" si="8"/>
        <v/>
      </c>
      <c r="S122" s="382" t="str">
        <f t="shared" si="9"/>
        <v/>
      </c>
      <c r="T122" s="382" t="str">
        <f t="shared" si="10"/>
        <v/>
      </c>
      <c r="U122" s="382" t="str">
        <f t="shared" si="11"/>
        <v/>
      </c>
    </row>
    <row r="123" spans="1:21" ht="15" customHeight="1" outlineLevel="1" x14ac:dyDescent="0.3">
      <c r="A123" s="384">
        <v>111</v>
      </c>
      <c r="B123" s="280"/>
      <c r="C123" s="125"/>
      <c r="D123" s="551"/>
      <c r="E123" s="551"/>
      <c r="F123" s="551"/>
      <c r="G123" s="551"/>
      <c r="H123" s="551"/>
      <c r="I123" s="551"/>
      <c r="J123" s="551"/>
      <c r="K123" s="551"/>
      <c r="L123" s="551"/>
      <c r="M123" s="551"/>
      <c r="N123" s="551"/>
      <c r="O123" s="551"/>
      <c r="P123" s="382" t="str">
        <f t="shared" si="6"/>
        <v/>
      </c>
      <c r="Q123" s="382" t="str">
        <f t="shared" si="7"/>
        <v/>
      </c>
      <c r="R123" s="382" t="str">
        <f t="shared" si="8"/>
        <v/>
      </c>
      <c r="S123" s="382" t="str">
        <f t="shared" si="9"/>
        <v/>
      </c>
      <c r="T123" s="382" t="str">
        <f t="shared" si="10"/>
        <v/>
      </c>
      <c r="U123" s="382" t="str">
        <f t="shared" si="11"/>
        <v/>
      </c>
    </row>
    <row r="124" spans="1:21" ht="15" customHeight="1" outlineLevel="1" x14ac:dyDescent="0.3">
      <c r="A124" s="384">
        <v>112</v>
      </c>
      <c r="B124" s="280"/>
      <c r="C124" s="125"/>
      <c r="D124" s="551"/>
      <c r="E124" s="551"/>
      <c r="F124" s="551"/>
      <c r="G124" s="551"/>
      <c r="H124" s="551"/>
      <c r="I124" s="551"/>
      <c r="J124" s="551"/>
      <c r="K124" s="551"/>
      <c r="L124" s="551"/>
      <c r="M124" s="551"/>
      <c r="N124" s="551"/>
      <c r="O124" s="551"/>
      <c r="P124" s="382" t="str">
        <f t="shared" si="6"/>
        <v/>
      </c>
      <c r="Q124" s="382" t="str">
        <f t="shared" si="7"/>
        <v/>
      </c>
      <c r="R124" s="382" t="str">
        <f t="shared" si="8"/>
        <v/>
      </c>
      <c r="S124" s="382" t="str">
        <f t="shared" si="9"/>
        <v/>
      </c>
      <c r="T124" s="382" t="str">
        <f t="shared" si="10"/>
        <v/>
      </c>
      <c r="U124" s="382" t="str">
        <f t="shared" si="11"/>
        <v/>
      </c>
    </row>
    <row r="125" spans="1:21" ht="15" customHeight="1" outlineLevel="1" x14ac:dyDescent="0.3">
      <c r="A125" s="384">
        <v>113</v>
      </c>
      <c r="B125" s="280"/>
      <c r="C125" s="125"/>
      <c r="D125" s="551"/>
      <c r="E125" s="551"/>
      <c r="F125" s="551"/>
      <c r="G125" s="551"/>
      <c r="H125" s="551"/>
      <c r="I125" s="551"/>
      <c r="J125" s="551"/>
      <c r="K125" s="551"/>
      <c r="L125" s="551"/>
      <c r="M125" s="551"/>
      <c r="N125" s="551"/>
      <c r="O125" s="551"/>
      <c r="P125" s="382" t="str">
        <f t="shared" si="6"/>
        <v/>
      </c>
      <c r="Q125" s="382" t="str">
        <f t="shared" si="7"/>
        <v/>
      </c>
      <c r="R125" s="382" t="str">
        <f t="shared" si="8"/>
        <v/>
      </c>
      <c r="S125" s="382" t="str">
        <f t="shared" si="9"/>
        <v/>
      </c>
      <c r="T125" s="382" t="str">
        <f t="shared" si="10"/>
        <v/>
      </c>
      <c r="U125" s="382" t="str">
        <f t="shared" si="11"/>
        <v/>
      </c>
    </row>
    <row r="126" spans="1:21" ht="15" customHeight="1" outlineLevel="1" x14ac:dyDescent="0.3">
      <c r="A126" s="384">
        <v>114</v>
      </c>
      <c r="B126" s="280"/>
      <c r="C126" s="125"/>
      <c r="D126" s="551"/>
      <c r="E126" s="551"/>
      <c r="F126" s="551"/>
      <c r="G126" s="551"/>
      <c r="H126" s="551"/>
      <c r="I126" s="551"/>
      <c r="J126" s="551"/>
      <c r="K126" s="551"/>
      <c r="L126" s="551"/>
      <c r="M126" s="551"/>
      <c r="N126" s="551"/>
      <c r="O126" s="551"/>
      <c r="P126" s="382" t="str">
        <f t="shared" si="6"/>
        <v/>
      </c>
      <c r="Q126" s="382" t="str">
        <f t="shared" si="7"/>
        <v/>
      </c>
      <c r="R126" s="382" t="str">
        <f t="shared" si="8"/>
        <v/>
      </c>
      <c r="S126" s="382" t="str">
        <f t="shared" si="9"/>
        <v/>
      </c>
      <c r="T126" s="382" t="str">
        <f t="shared" si="10"/>
        <v/>
      </c>
      <c r="U126" s="382" t="str">
        <f t="shared" si="11"/>
        <v/>
      </c>
    </row>
    <row r="127" spans="1:21" ht="15" customHeight="1" outlineLevel="1" x14ac:dyDescent="0.3">
      <c r="A127" s="384">
        <v>115</v>
      </c>
      <c r="B127" s="280"/>
      <c r="C127" s="125"/>
      <c r="D127" s="551"/>
      <c r="E127" s="551"/>
      <c r="F127" s="551"/>
      <c r="G127" s="551"/>
      <c r="H127" s="551"/>
      <c r="I127" s="551"/>
      <c r="J127" s="551"/>
      <c r="K127" s="551"/>
      <c r="L127" s="551"/>
      <c r="M127" s="551"/>
      <c r="N127" s="551"/>
      <c r="O127" s="551"/>
      <c r="P127" s="382" t="str">
        <f t="shared" si="6"/>
        <v/>
      </c>
      <c r="Q127" s="382" t="str">
        <f t="shared" si="7"/>
        <v/>
      </c>
      <c r="R127" s="382" t="str">
        <f t="shared" si="8"/>
        <v/>
      </c>
      <c r="S127" s="382" t="str">
        <f t="shared" si="9"/>
        <v/>
      </c>
      <c r="T127" s="382" t="str">
        <f t="shared" si="10"/>
        <v/>
      </c>
      <c r="U127" s="382" t="str">
        <f t="shared" si="11"/>
        <v/>
      </c>
    </row>
    <row r="128" spans="1:21" ht="15" customHeight="1" outlineLevel="1" x14ac:dyDescent="0.3">
      <c r="A128" s="384">
        <v>116</v>
      </c>
      <c r="B128" s="280"/>
      <c r="C128" s="125"/>
      <c r="D128" s="551"/>
      <c r="E128" s="551"/>
      <c r="F128" s="551"/>
      <c r="G128" s="551"/>
      <c r="H128" s="551"/>
      <c r="I128" s="551"/>
      <c r="J128" s="551"/>
      <c r="K128" s="551"/>
      <c r="L128" s="551"/>
      <c r="M128" s="551"/>
      <c r="N128" s="551"/>
      <c r="O128" s="551"/>
      <c r="P128" s="382" t="str">
        <f t="shared" si="6"/>
        <v/>
      </c>
      <c r="Q128" s="382" t="str">
        <f t="shared" si="7"/>
        <v/>
      </c>
      <c r="R128" s="382" t="str">
        <f t="shared" si="8"/>
        <v/>
      </c>
      <c r="S128" s="382" t="str">
        <f t="shared" si="9"/>
        <v/>
      </c>
      <c r="T128" s="382" t="str">
        <f t="shared" si="10"/>
        <v/>
      </c>
      <c r="U128" s="382" t="str">
        <f t="shared" si="11"/>
        <v/>
      </c>
    </row>
    <row r="129" spans="1:21" ht="15" customHeight="1" outlineLevel="1" x14ac:dyDescent="0.3">
      <c r="A129" s="384">
        <v>117</v>
      </c>
      <c r="B129" s="280"/>
      <c r="C129" s="125"/>
      <c r="D129" s="551"/>
      <c r="E129" s="551"/>
      <c r="F129" s="551"/>
      <c r="G129" s="551"/>
      <c r="H129" s="551"/>
      <c r="I129" s="551"/>
      <c r="J129" s="551"/>
      <c r="K129" s="551"/>
      <c r="L129" s="551"/>
      <c r="M129" s="551"/>
      <c r="N129" s="551"/>
      <c r="O129" s="551"/>
      <c r="P129" s="382" t="str">
        <f t="shared" si="6"/>
        <v/>
      </c>
      <c r="Q129" s="382" t="str">
        <f t="shared" si="7"/>
        <v/>
      </c>
      <c r="R129" s="382" t="str">
        <f t="shared" si="8"/>
        <v/>
      </c>
      <c r="S129" s="382" t="str">
        <f t="shared" si="9"/>
        <v/>
      </c>
      <c r="T129" s="382" t="str">
        <f t="shared" si="10"/>
        <v/>
      </c>
      <c r="U129" s="382" t="str">
        <f t="shared" si="11"/>
        <v/>
      </c>
    </row>
    <row r="130" spans="1:21" ht="15" customHeight="1" outlineLevel="1" x14ac:dyDescent="0.3">
      <c r="A130" s="384">
        <v>118</v>
      </c>
      <c r="B130" s="280"/>
      <c r="C130" s="125"/>
      <c r="D130" s="551"/>
      <c r="E130" s="551"/>
      <c r="F130" s="551"/>
      <c r="G130" s="551"/>
      <c r="H130" s="551"/>
      <c r="I130" s="551"/>
      <c r="J130" s="551"/>
      <c r="K130" s="551"/>
      <c r="L130" s="551"/>
      <c r="M130" s="551"/>
      <c r="N130" s="551"/>
      <c r="O130" s="551"/>
      <c r="P130" s="382" t="str">
        <f t="shared" si="6"/>
        <v/>
      </c>
      <c r="Q130" s="382" t="str">
        <f t="shared" si="7"/>
        <v/>
      </c>
      <c r="R130" s="382" t="str">
        <f t="shared" si="8"/>
        <v/>
      </c>
      <c r="S130" s="382" t="str">
        <f t="shared" si="9"/>
        <v/>
      </c>
      <c r="T130" s="382" t="str">
        <f t="shared" si="10"/>
        <v/>
      </c>
      <c r="U130" s="382" t="str">
        <f t="shared" si="11"/>
        <v/>
      </c>
    </row>
    <row r="131" spans="1:21" ht="15" customHeight="1" outlineLevel="1" x14ac:dyDescent="0.3">
      <c r="A131" s="384">
        <v>119</v>
      </c>
      <c r="B131" s="280"/>
      <c r="C131" s="125"/>
      <c r="D131" s="551"/>
      <c r="E131" s="551"/>
      <c r="F131" s="551"/>
      <c r="G131" s="551"/>
      <c r="H131" s="551"/>
      <c r="I131" s="551"/>
      <c r="J131" s="551"/>
      <c r="K131" s="551"/>
      <c r="L131" s="551"/>
      <c r="M131" s="551"/>
      <c r="N131" s="551"/>
      <c r="O131" s="551"/>
      <c r="P131" s="382" t="str">
        <f t="shared" si="6"/>
        <v/>
      </c>
      <c r="Q131" s="382" t="str">
        <f t="shared" si="7"/>
        <v/>
      </c>
      <c r="R131" s="382" t="str">
        <f t="shared" si="8"/>
        <v/>
      </c>
      <c r="S131" s="382" t="str">
        <f t="shared" si="9"/>
        <v/>
      </c>
      <c r="T131" s="382" t="str">
        <f t="shared" si="10"/>
        <v/>
      </c>
      <c r="U131" s="382" t="str">
        <f t="shared" si="11"/>
        <v/>
      </c>
    </row>
    <row r="132" spans="1:21" ht="15" customHeight="1" outlineLevel="1" x14ac:dyDescent="0.3">
      <c r="A132" s="384">
        <v>120</v>
      </c>
      <c r="B132" s="280"/>
      <c r="C132" s="125"/>
      <c r="D132" s="551"/>
      <c r="E132" s="551"/>
      <c r="F132" s="551"/>
      <c r="G132" s="551"/>
      <c r="H132" s="551"/>
      <c r="I132" s="551"/>
      <c r="J132" s="551"/>
      <c r="K132" s="551"/>
      <c r="L132" s="551"/>
      <c r="M132" s="551"/>
      <c r="N132" s="551"/>
      <c r="O132" s="551"/>
      <c r="P132" s="382" t="str">
        <f t="shared" si="6"/>
        <v/>
      </c>
      <c r="Q132" s="382" t="str">
        <f t="shared" si="7"/>
        <v/>
      </c>
      <c r="R132" s="382" t="str">
        <f t="shared" si="8"/>
        <v/>
      </c>
      <c r="S132" s="382" t="str">
        <f t="shared" si="9"/>
        <v/>
      </c>
      <c r="T132" s="382" t="str">
        <f t="shared" si="10"/>
        <v/>
      </c>
      <c r="U132" s="382" t="str">
        <f t="shared" si="11"/>
        <v/>
      </c>
    </row>
    <row r="133" spans="1:21" ht="15" customHeight="1" outlineLevel="1" x14ac:dyDescent="0.3">
      <c r="A133" s="384">
        <v>121</v>
      </c>
      <c r="B133" s="280"/>
      <c r="C133" s="125"/>
      <c r="D133" s="551"/>
      <c r="E133" s="551"/>
      <c r="F133" s="551"/>
      <c r="G133" s="551"/>
      <c r="H133" s="551"/>
      <c r="I133" s="551"/>
      <c r="J133" s="551"/>
      <c r="K133" s="551"/>
      <c r="L133" s="551"/>
      <c r="M133" s="551"/>
      <c r="N133" s="551"/>
      <c r="O133" s="551"/>
      <c r="P133" s="382" t="str">
        <f t="shared" si="6"/>
        <v/>
      </c>
      <c r="Q133" s="382" t="str">
        <f t="shared" si="7"/>
        <v/>
      </c>
      <c r="R133" s="382" t="str">
        <f t="shared" si="8"/>
        <v/>
      </c>
      <c r="S133" s="382" t="str">
        <f t="shared" si="9"/>
        <v/>
      </c>
      <c r="T133" s="382" t="str">
        <f t="shared" si="10"/>
        <v/>
      </c>
      <c r="U133" s="382" t="str">
        <f t="shared" si="11"/>
        <v/>
      </c>
    </row>
    <row r="134" spans="1:21" ht="15" customHeight="1" outlineLevel="1" x14ac:dyDescent="0.3">
      <c r="A134" s="384">
        <v>122</v>
      </c>
      <c r="B134" s="280"/>
      <c r="C134" s="125"/>
      <c r="D134" s="551"/>
      <c r="E134" s="551"/>
      <c r="F134" s="551"/>
      <c r="G134" s="551"/>
      <c r="H134" s="551"/>
      <c r="I134" s="551"/>
      <c r="J134" s="551"/>
      <c r="K134" s="551"/>
      <c r="L134" s="551"/>
      <c r="M134" s="551"/>
      <c r="N134" s="551"/>
      <c r="O134" s="551"/>
      <c r="P134" s="382" t="str">
        <f t="shared" si="6"/>
        <v/>
      </c>
      <c r="Q134" s="382" t="str">
        <f t="shared" si="7"/>
        <v/>
      </c>
      <c r="R134" s="382" t="str">
        <f t="shared" si="8"/>
        <v/>
      </c>
      <c r="S134" s="382" t="str">
        <f t="shared" si="9"/>
        <v/>
      </c>
      <c r="T134" s="382" t="str">
        <f t="shared" si="10"/>
        <v/>
      </c>
      <c r="U134" s="382" t="str">
        <f t="shared" si="11"/>
        <v/>
      </c>
    </row>
    <row r="135" spans="1:21" ht="15" customHeight="1" outlineLevel="1" x14ac:dyDescent="0.3">
      <c r="A135" s="384">
        <v>123</v>
      </c>
      <c r="B135" s="280"/>
      <c r="C135" s="125"/>
      <c r="D135" s="551"/>
      <c r="E135" s="551"/>
      <c r="F135" s="551"/>
      <c r="G135" s="551"/>
      <c r="H135" s="551"/>
      <c r="I135" s="551"/>
      <c r="J135" s="551"/>
      <c r="K135" s="551"/>
      <c r="L135" s="551"/>
      <c r="M135" s="551"/>
      <c r="N135" s="551"/>
      <c r="O135" s="551"/>
      <c r="P135" s="382" t="str">
        <f t="shared" si="6"/>
        <v/>
      </c>
      <c r="Q135" s="382" t="str">
        <f t="shared" si="7"/>
        <v/>
      </c>
      <c r="R135" s="382" t="str">
        <f t="shared" si="8"/>
        <v/>
      </c>
      <c r="S135" s="382" t="str">
        <f t="shared" si="9"/>
        <v/>
      </c>
      <c r="T135" s="382" t="str">
        <f t="shared" si="10"/>
        <v/>
      </c>
      <c r="U135" s="382" t="str">
        <f t="shared" si="11"/>
        <v/>
      </c>
    </row>
    <row r="136" spans="1:21" ht="15" customHeight="1" outlineLevel="1" x14ac:dyDescent="0.3">
      <c r="A136" s="384">
        <v>124</v>
      </c>
      <c r="B136" s="280"/>
      <c r="C136" s="125"/>
      <c r="D136" s="551"/>
      <c r="E136" s="551"/>
      <c r="F136" s="551"/>
      <c r="G136" s="551"/>
      <c r="H136" s="551"/>
      <c r="I136" s="551"/>
      <c r="J136" s="551"/>
      <c r="K136" s="551"/>
      <c r="L136" s="551"/>
      <c r="M136" s="551"/>
      <c r="N136" s="551"/>
      <c r="O136" s="551"/>
      <c r="P136" s="382" t="str">
        <f t="shared" si="6"/>
        <v/>
      </c>
      <c r="Q136" s="382" t="str">
        <f t="shared" si="7"/>
        <v/>
      </c>
      <c r="R136" s="382" t="str">
        <f t="shared" si="8"/>
        <v/>
      </c>
      <c r="S136" s="382" t="str">
        <f t="shared" si="9"/>
        <v/>
      </c>
      <c r="T136" s="382" t="str">
        <f t="shared" si="10"/>
        <v/>
      </c>
      <c r="U136" s="382" t="str">
        <f t="shared" si="11"/>
        <v/>
      </c>
    </row>
    <row r="137" spans="1:21" ht="15" customHeight="1" outlineLevel="1" x14ac:dyDescent="0.3">
      <c r="A137" s="384">
        <v>125</v>
      </c>
      <c r="B137" s="280"/>
      <c r="C137" s="125"/>
      <c r="D137" s="551"/>
      <c r="E137" s="551"/>
      <c r="F137" s="551"/>
      <c r="G137" s="551"/>
      <c r="H137" s="551"/>
      <c r="I137" s="551"/>
      <c r="J137" s="551"/>
      <c r="K137" s="551"/>
      <c r="L137" s="551"/>
      <c r="M137" s="551"/>
      <c r="N137" s="551"/>
      <c r="O137" s="551"/>
      <c r="P137" s="382" t="str">
        <f t="shared" si="6"/>
        <v/>
      </c>
      <c r="Q137" s="382" t="str">
        <f t="shared" si="7"/>
        <v/>
      </c>
      <c r="R137" s="382" t="str">
        <f t="shared" si="8"/>
        <v/>
      </c>
      <c r="S137" s="382" t="str">
        <f t="shared" si="9"/>
        <v/>
      </c>
      <c r="T137" s="382" t="str">
        <f t="shared" si="10"/>
        <v/>
      </c>
      <c r="U137" s="382" t="str">
        <f t="shared" si="11"/>
        <v/>
      </c>
    </row>
    <row r="138" spans="1:21" ht="15" customHeight="1" outlineLevel="1" x14ac:dyDescent="0.3">
      <c r="A138" s="384">
        <v>126</v>
      </c>
      <c r="B138" s="280"/>
      <c r="C138" s="125"/>
      <c r="D138" s="551"/>
      <c r="E138" s="551"/>
      <c r="F138" s="551"/>
      <c r="G138" s="551"/>
      <c r="H138" s="551"/>
      <c r="I138" s="551"/>
      <c r="J138" s="551"/>
      <c r="K138" s="551"/>
      <c r="L138" s="551"/>
      <c r="M138" s="551"/>
      <c r="N138" s="551"/>
      <c r="O138" s="551"/>
      <c r="P138" s="382" t="str">
        <f t="shared" si="6"/>
        <v/>
      </c>
      <c r="Q138" s="382" t="str">
        <f t="shared" si="7"/>
        <v/>
      </c>
      <c r="R138" s="382" t="str">
        <f t="shared" si="8"/>
        <v/>
      </c>
      <c r="S138" s="382" t="str">
        <f t="shared" si="9"/>
        <v/>
      </c>
      <c r="T138" s="382" t="str">
        <f t="shared" si="10"/>
        <v/>
      </c>
      <c r="U138" s="382" t="str">
        <f t="shared" si="11"/>
        <v/>
      </c>
    </row>
    <row r="139" spans="1:21" ht="15" customHeight="1" outlineLevel="1" x14ac:dyDescent="0.3">
      <c r="A139" s="384">
        <v>127</v>
      </c>
      <c r="B139" s="280"/>
      <c r="C139" s="125"/>
      <c r="D139" s="551"/>
      <c r="E139" s="551"/>
      <c r="F139" s="551"/>
      <c r="G139" s="551"/>
      <c r="H139" s="551"/>
      <c r="I139" s="551"/>
      <c r="J139" s="551"/>
      <c r="K139" s="551"/>
      <c r="L139" s="551"/>
      <c r="M139" s="551"/>
      <c r="N139" s="551"/>
      <c r="O139" s="551"/>
      <c r="P139" s="382" t="str">
        <f t="shared" si="6"/>
        <v/>
      </c>
      <c r="Q139" s="382" t="str">
        <f t="shared" si="7"/>
        <v/>
      </c>
      <c r="R139" s="382" t="str">
        <f t="shared" si="8"/>
        <v/>
      </c>
      <c r="S139" s="382" t="str">
        <f t="shared" si="9"/>
        <v/>
      </c>
      <c r="T139" s="382" t="str">
        <f t="shared" si="10"/>
        <v/>
      </c>
      <c r="U139" s="382" t="str">
        <f t="shared" si="11"/>
        <v/>
      </c>
    </row>
    <row r="140" spans="1:21" ht="15" customHeight="1" outlineLevel="1" x14ac:dyDescent="0.3">
      <c r="A140" s="384">
        <v>128</v>
      </c>
      <c r="B140" s="280"/>
      <c r="C140" s="125"/>
      <c r="D140" s="551"/>
      <c r="E140" s="551"/>
      <c r="F140" s="551"/>
      <c r="G140" s="551"/>
      <c r="H140" s="551"/>
      <c r="I140" s="551"/>
      <c r="J140" s="551"/>
      <c r="K140" s="551"/>
      <c r="L140" s="551"/>
      <c r="M140" s="551"/>
      <c r="N140" s="551"/>
      <c r="O140" s="551"/>
      <c r="P140" s="382" t="str">
        <f t="shared" si="6"/>
        <v/>
      </c>
      <c r="Q140" s="382" t="str">
        <f t="shared" si="7"/>
        <v/>
      </c>
      <c r="R140" s="382" t="str">
        <f t="shared" si="8"/>
        <v/>
      </c>
      <c r="S140" s="382" t="str">
        <f t="shared" si="9"/>
        <v/>
      </c>
      <c r="T140" s="382" t="str">
        <f t="shared" si="10"/>
        <v/>
      </c>
      <c r="U140" s="382" t="str">
        <f t="shared" si="11"/>
        <v/>
      </c>
    </row>
    <row r="141" spans="1:21" ht="15" customHeight="1" outlineLevel="1" x14ac:dyDescent="0.3">
      <c r="A141" s="384">
        <v>129</v>
      </c>
      <c r="B141" s="280"/>
      <c r="C141" s="125"/>
      <c r="D141" s="551"/>
      <c r="E141" s="551"/>
      <c r="F141" s="551"/>
      <c r="G141" s="551"/>
      <c r="H141" s="551"/>
      <c r="I141" s="551"/>
      <c r="J141" s="551"/>
      <c r="K141" s="551"/>
      <c r="L141" s="551"/>
      <c r="M141" s="551"/>
      <c r="N141" s="551"/>
      <c r="O141" s="551"/>
      <c r="P141" s="382" t="str">
        <f t="shared" ref="P141:P204" si="12">IFERROR(D141/J141,"")</f>
        <v/>
      </c>
      <c r="Q141" s="382" t="str">
        <f t="shared" ref="Q141:Q204" si="13">IFERROR(SUM(E141)/SUM(K141),"")</f>
        <v/>
      </c>
      <c r="R141" s="382" t="str">
        <f t="shared" ref="R141:R204" si="14">IFERROR(SUM(F141)/SUM(L141),"")</f>
        <v/>
      </c>
      <c r="S141" s="382" t="str">
        <f t="shared" ref="S141:S204" si="15">IFERROR(G141/M141,"")</f>
        <v/>
      </c>
      <c r="T141" s="382" t="str">
        <f t="shared" ref="T141:T204" si="16">IFERROR(SUM(H141)/SUM(N141),"")</f>
        <v/>
      </c>
      <c r="U141" s="382" t="str">
        <f t="shared" ref="U141:U204" si="17">IFERROR(SUM(I141)/SUM(O141),"")</f>
        <v/>
      </c>
    </row>
    <row r="142" spans="1:21" ht="15" customHeight="1" outlineLevel="1" x14ac:dyDescent="0.3">
      <c r="A142" s="384">
        <v>130</v>
      </c>
      <c r="B142" s="280"/>
      <c r="C142" s="125"/>
      <c r="D142" s="551"/>
      <c r="E142" s="551"/>
      <c r="F142" s="551"/>
      <c r="G142" s="551"/>
      <c r="H142" s="551"/>
      <c r="I142" s="551"/>
      <c r="J142" s="551"/>
      <c r="K142" s="551"/>
      <c r="L142" s="551"/>
      <c r="M142" s="551"/>
      <c r="N142" s="551"/>
      <c r="O142" s="551"/>
      <c r="P142" s="382" t="str">
        <f t="shared" si="12"/>
        <v/>
      </c>
      <c r="Q142" s="382" t="str">
        <f t="shared" si="13"/>
        <v/>
      </c>
      <c r="R142" s="382" t="str">
        <f t="shared" si="14"/>
        <v/>
      </c>
      <c r="S142" s="382" t="str">
        <f t="shared" si="15"/>
        <v/>
      </c>
      <c r="T142" s="382" t="str">
        <f t="shared" si="16"/>
        <v/>
      </c>
      <c r="U142" s="382" t="str">
        <f t="shared" si="17"/>
        <v/>
      </c>
    </row>
    <row r="143" spans="1:21" ht="15" customHeight="1" outlineLevel="1" x14ac:dyDescent="0.3">
      <c r="A143" s="384">
        <v>131</v>
      </c>
      <c r="B143" s="280"/>
      <c r="C143" s="125"/>
      <c r="D143" s="551"/>
      <c r="E143" s="551"/>
      <c r="F143" s="551"/>
      <c r="G143" s="551"/>
      <c r="H143" s="551"/>
      <c r="I143" s="551"/>
      <c r="J143" s="551"/>
      <c r="K143" s="551"/>
      <c r="L143" s="551"/>
      <c r="M143" s="551"/>
      <c r="N143" s="551"/>
      <c r="O143" s="551"/>
      <c r="P143" s="382" t="str">
        <f t="shared" si="12"/>
        <v/>
      </c>
      <c r="Q143" s="382" t="str">
        <f t="shared" si="13"/>
        <v/>
      </c>
      <c r="R143" s="382" t="str">
        <f t="shared" si="14"/>
        <v/>
      </c>
      <c r="S143" s="382" t="str">
        <f t="shared" si="15"/>
        <v/>
      </c>
      <c r="T143" s="382" t="str">
        <f t="shared" si="16"/>
        <v/>
      </c>
      <c r="U143" s="382" t="str">
        <f t="shared" si="17"/>
        <v/>
      </c>
    </row>
    <row r="144" spans="1:21" ht="15" customHeight="1" outlineLevel="1" x14ac:dyDescent="0.3">
      <c r="A144" s="384">
        <v>132</v>
      </c>
      <c r="B144" s="280"/>
      <c r="C144" s="125"/>
      <c r="D144" s="551"/>
      <c r="E144" s="551"/>
      <c r="F144" s="551"/>
      <c r="G144" s="551"/>
      <c r="H144" s="551"/>
      <c r="I144" s="551"/>
      <c r="J144" s="551"/>
      <c r="K144" s="551"/>
      <c r="L144" s="551"/>
      <c r="M144" s="551"/>
      <c r="N144" s="551"/>
      <c r="O144" s="551"/>
      <c r="P144" s="382" t="str">
        <f t="shared" si="12"/>
        <v/>
      </c>
      <c r="Q144" s="382" t="str">
        <f t="shared" si="13"/>
        <v/>
      </c>
      <c r="R144" s="382" t="str">
        <f t="shared" si="14"/>
        <v/>
      </c>
      <c r="S144" s="382" t="str">
        <f t="shared" si="15"/>
        <v/>
      </c>
      <c r="T144" s="382" t="str">
        <f t="shared" si="16"/>
        <v/>
      </c>
      <c r="U144" s="382" t="str">
        <f t="shared" si="17"/>
        <v/>
      </c>
    </row>
    <row r="145" spans="1:21" ht="15" customHeight="1" outlineLevel="1" x14ac:dyDescent="0.3">
      <c r="A145" s="384">
        <v>133</v>
      </c>
      <c r="B145" s="280"/>
      <c r="C145" s="125"/>
      <c r="D145" s="551"/>
      <c r="E145" s="551"/>
      <c r="F145" s="551"/>
      <c r="G145" s="551"/>
      <c r="H145" s="551"/>
      <c r="I145" s="551"/>
      <c r="J145" s="551"/>
      <c r="K145" s="551"/>
      <c r="L145" s="551"/>
      <c r="M145" s="551"/>
      <c r="N145" s="551"/>
      <c r="O145" s="551"/>
      <c r="P145" s="382" t="str">
        <f t="shared" si="12"/>
        <v/>
      </c>
      <c r="Q145" s="382" t="str">
        <f t="shared" si="13"/>
        <v/>
      </c>
      <c r="R145" s="382" t="str">
        <f t="shared" si="14"/>
        <v/>
      </c>
      <c r="S145" s="382" t="str">
        <f t="shared" si="15"/>
        <v/>
      </c>
      <c r="T145" s="382" t="str">
        <f t="shared" si="16"/>
        <v/>
      </c>
      <c r="U145" s="382" t="str">
        <f t="shared" si="17"/>
        <v/>
      </c>
    </row>
    <row r="146" spans="1:21" ht="15" customHeight="1" outlineLevel="1" x14ac:dyDescent="0.3">
      <c r="A146" s="384">
        <v>134</v>
      </c>
      <c r="B146" s="280"/>
      <c r="C146" s="125"/>
      <c r="D146" s="551"/>
      <c r="E146" s="551"/>
      <c r="F146" s="551"/>
      <c r="G146" s="551"/>
      <c r="H146" s="551"/>
      <c r="I146" s="551"/>
      <c r="J146" s="551"/>
      <c r="K146" s="551"/>
      <c r="L146" s="551"/>
      <c r="M146" s="551"/>
      <c r="N146" s="551"/>
      <c r="O146" s="551"/>
      <c r="P146" s="382" t="str">
        <f t="shared" si="12"/>
        <v/>
      </c>
      <c r="Q146" s="382" t="str">
        <f t="shared" si="13"/>
        <v/>
      </c>
      <c r="R146" s="382" t="str">
        <f t="shared" si="14"/>
        <v/>
      </c>
      <c r="S146" s="382" t="str">
        <f t="shared" si="15"/>
        <v/>
      </c>
      <c r="T146" s="382" t="str">
        <f t="shared" si="16"/>
        <v/>
      </c>
      <c r="U146" s="382" t="str">
        <f t="shared" si="17"/>
        <v/>
      </c>
    </row>
    <row r="147" spans="1:21" ht="15" customHeight="1" outlineLevel="1" x14ac:dyDescent="0.3">
      <c r="A147" s="384">
        <v>135</v>
      </c>
      <c r="B147" s="280"/>
      <c r="C147" s="125"/>
      <c r="D147" s="551"/>
      <c r="E147" s="551"/>
      <c r="F147" s="551"/>
      <c r="G147" s="551"/>
      <c r="H147" s="551"/>
      <c r="I147" s="551"/>
      <c r="J147" s="551"/>
      <c r="K147" s="551"/>
      <c r="L147" s="551"/>
      <c r="M147" s="551"/>
      <c r="N147" s="551"/>
      <c r="O147" s="551"/>
      <c r="P147" s="382" t="str">
        <f t="shared" si="12"/>
        <v/>
      </c>
      <c r="Q147" s="382" t="str">
        <f t="shared" si="13"/>
        <v/>
      </c>
      <c r="R147" s="382" t="str">
        <f t="shared" si="14"/>
        <v/>
      </c>
      <c r="S147" s="382" t="str">
        <f t="shared" si="15"/>
        <v/>
      </c>
      <c r="T147" s="382" t="str">
        <f t="shared" si="16"/>
        <v/>
      </c>
      <c r="U147" s="382" t="str">
        <f t="shared" si="17"/>
        <v/>
      </c>
    </row>
    <row r="148" spans="1:21" ht="15" customHeight="1" outlineLevel="1" x14ac:dyDescent="0.3">
      <c r="A148" s="384">
        <v>136</v>
      </c>
      <c r="B148" s="280"/>
      <c r="C148" s="125"/>
      <c r="D148" s="551"/>
      <c r="E148" s="551"/>
      <c r="F148" s="551"/>
      <c r="G148" s="551"/>
      <c r="H148" s="551"/>
      <c r="I148" s="551"/>
      <c r="J148" s="551"/>
      <c r="K148" s="551"/>
      <c r="L148" s="551"/>
      <c r="M148" s="551"/>
      <c r="N148" s="551"/>
      <c r="O148" s="551"/>
      <c r="P148" s="382" t="str">
        <f t="shared" si="12"/>
        <v/>
      </c>
      <c r="Q148" s="382" t="str">
        <f t="shared" si="13"/>
        <v/>
      </c>
      <c r="R148" s="382" t="str">
        <f t="shared" si="14"/>
        <v/>
      </c>
      <c r="S148" s="382" t="str">
        <f t="shared" si="15"/>
        <v/>
      </c>
      <c r="T148" s="382" t="str">
        <f t="shared" si="16"/>
        <v/>
      </c>
      <c r="U148" s="382" t="str">
        <f t="shared" si="17"/>
        <v/>
      </c>
    </row>
    <row r="149" spans="1:21" ht="15" customHeight="1" outlineLevel="1" x14ac:dyDescent="0.3">
      <c r="A149" s="384">
        <v>137</v>
      </c>
      <c r="B149" s="280"/>
      <c r="C149" s="125"/>
      <c r="D149" s="551"/>
      <c r="E149" s="551"/>
      <c r="F149" s="551"/>
      <c r="G149" s="551"/>
      <c r="H149" s="551"/>
      <c r="I149" s="551"/>
      <c r="J149" s="551"/>
      <c r="K149" s="551"/>
      <c r="L149" s="551"/>
      <c r="M149" s="551"/>
      <c r="N149" s="551"/>
      <c r="O149" s="551"/>
      <c r="P149" s="382" t="str">
        <f t="shared" si="12"/>
        <v/>
      </c>
      <c r="Q149" s="382" t="str">
        <f t="shared" si="13"/>
        <v/>
      </c>
      <c r="R149" s="382" t="str">
        <f t="shared" si="14"/>
        <v/>
      </c>
      <c r="S149" s="382" t="str">
        <f t="shared" si="15"/>
        <v/>
      </c>
      <c r="T149" s="382" t="str">
        <f t="shared" si="16"/>
        <v/>
      </c>
      <c r="U149" s="382" t="str">
        <f t="shared" si="17"/>
        <v/>
      </c>
    </row>
    <row r="150" spans="1:21" ht="15" customHeight="1" outlineLevel="1" x14ac:dyDescent="0.3">
      <c r="A150" s="384">
        <v>138</v>
      </c>
      <c r="B150" s="280"/>
      <c r="C150" s="125"/>
      <c r="D150" s="551"/>
      <c r="E150" s="551"/>
      <c r="F150" s="551"/>
      <c r="G150" s="551"/>
      <c r="H150" s="551"/>
      <c r="I150" s="551"/>
      <c r="J150" s="551"/>
      <c r="K150" s="551"/>
      <c r="L150" s="551"/>
      <c r="M150" s="551"/>
      <c r="N150" s="551"/>
      <c r="O150" s="551"/>
      <c r="P150" s="382" t="str">
        <f t="shared" si="12"/>
        <v/>
      </c>
      <c r="Q150" s="382" t="str">
        <f t="shared" si="13"/>
        <v/>
      </c>
      <c r="R150" s="382" t="str">
        <f t="shared" si="14"/>
        <v/>
      </c>
      <c r="S150" s="382" t="str">
        <f t="shared" si="15"/>
        <v/>
      </c>
      <c r="T150" s="382" t="str">
        <f t="shared" si="16"/>
        <v/>
      </c>
      <c r="U150" s="382" t="str">
        <f t="shared" si="17"/>
        <v/>
      </c>
    </row>
    <row r="151" spans="1:21" ht="15" customHeight="1" outlineLevel="1" x14ac:dyDescent="0.3">
      <c r="A151" s="384">
        <v>139</v>
      </c>
      <c r="B151" s="280"/>
      <c r="C151" s="125"/>
      <c r="D151" s="551"/>
      <c r="E151" s="551"/>
      <c r="F151" s="551"/>
      <c r="G151" s="551"/>
      <c r="H151" s="551"/>
      <c r="I151" s="551"/>
      <c r="J151" s="551"/>
      <c r="K151" s="551"/>
      <c r="L151" s="551"/>
      <c r="M151" s="551"/>
      <c r="N151" s="551"/>
      <c r="O151" s="551"/>
      <c r="P151" s="382" t="str">
        <f t="shared" si="12"/>
        <v/>
      </c>
      <c r="Q151" s="382" t="str">
        <f t="shared" si="13"/>
        <v/>
      </c>
      <c r="R151" s="382" t="str">
        <f t="shared" si="14"/>
        <v/>
      </c>
      <c r="S151" s="382" t="str">
        <f t="shared" si="15"/>
        <v/>
      </c>
      <c r="T151" s="382" t="str">
        <f t="shared" si="16"/>
        <v/>
      </c>
      <c r="U151" s="382" t="str">
        <f t="shared" si="17"/>
        <v/>
      </c>
    </row>
    <row r="152" spans="1:21" ht="15" customHeight="1" outlineLevel="1" x14ac:dyDescent="0.3">
      <c r="A152" s="384">
        <v>140</v>
      </c>
      <c r="B152" s="280"/>
      <c r="C152" s="125"/>
      <c r="D152" s="551"/>
      <c r="E152" s="551"/>
      <c r="F152" s="551"/>
      <c r="G152" s="551"/>
      <c r="H152" s="551"/>
      <c r="I152" s="551"/>
      <c r="J152" s="551"/>
      <c r="K152" s="551"/>
      <c r="L152" s="551"/>
      <c r="M152" s="551"/>
      <c r="N152" s="551"/>
      <c r="O152" s="551"/>
      <c r="P152" s="382" t="str">
        <f t="shared" si="12"/>
        <v/>
      </c>
      <c r="Q152" s="382" t="str">
        <f t="shared" si="13"/>
        <v/>
      </c>
      <c r="R152" s="382" t="str">
        <f t="shared" si="14"/>
        <v/>
      </c>
      <c r="S152" s="382" t="str">
        <f t="shared" si="15"/>
        <v/>
      </c>
      <c r="T152" s="382" t="str">
        <f t="shared" si="16"/>
        <v/>
      </c>
      <c r="U152" s="382" t="str">
        <f t="shared" si="17"/>
        <v/>
      </c>
    </row>
    <row r="153" spans="1:21" ht="15" customHeight="1" outlineLevel="1" x14ac:dyDescent="0.3">
      <c r="A153" s="384">
        <v>141</v>
      </c>
      <c r="B153" s="280"/>
      <c r="C153" s="125"/>
      <c r="D153" s="551"/>
      <c r="E153" s="551"/>
      <c r="F153" s="551"/>
      <c r="G153" s="551"/>
      <c r="H153" s="551"/>
      <c r="I153" s="551"/>
      <c r="J153" s="551"/>
      <c r="K153" s="551"/>
      <c r="L153" s="551"/>
      <c r="M153" s="551"/>
      <c r="N153" s="551"/>
      <c r="O153" s="551"/>
      <c r="P153" s="382" t="str">
        <f t="shared" si="12"/>
        <v/>
      </c>
      <c r="Q153" s="382" t="str">
        <f t="shared" si="13"/>
        <v/>
      </c>
      <c r="R153" s="382" t="str">
        <f t="shared" si="14"/>
        <v/>
      </c>
      <c r="S153" s="382" t="str">
        <f t="shared" si="15"/>
        <v/>
      </c>
      <c r="T153" s="382" t="str">
        <f t="shared" si="16"/>
        <v/>
      </c>
      <c r="U153" s="382" t="str">
        <f t="shared" si="17"/>
        <v/>
      </c>
    </row>
    <row r="154" spans="1:21" ht="15" customHeight="1" outlineLevel="1" x14ac:dyDescent="0.3">
      <c r="A154" s="384">
        <v>142</v>
      </c>
      <c r="B154" s="280"/>
      <c r="C154" s="125"/>
      <c r="D154" s="551"/>
      <c r="E154" s="551"/>
      <c r="F154" s="551"/>
      <c r="G154" s="551"/>
      <c r="H154" s="551"/>
      <c r="I154" s="551"/>
      <c r="J154" s="551"/>
      <c r="K154" s="551"/>
      <c r="L154" s="551"/>
      <c r="M154" s="551"/>
      <c r="N154" s="551"/>
      <c r="O154" s="551"/>
      <c r="P154" s="382" t="str">
        <f t="shared" si="12"/>
        <v/>
      </c>
      <c r="Q154" s="382" t="str">
        <f t="shared" si="13"/>
        <v/>
      </c>
      <c r="R154" s="382" t="str">
        <f t="shared" si="14"/>
        <v/>
      </c>
      <c r="S154" s="382" t="str">
        <f t="shared" si="15"/>
        <v/>
      </c>
      <c r="T154" s="382" t="str">
        <f t="shared" si="16"/>
        <v/>
      </c>
      <c r="U154" s="382" t="str">
        <f t="shared" si="17"/>
        <v/>
      </c>
    </row>
    <row r="155" spans="1:21" ht="15" customHeight="1" outlineLevel="1" x14ac:dyDescent="0.3">
      <c r="A155" s="384">
        <v>143</v>
      </c>
      <c r="B155" s="280"/>
      <c r="C155" s="125"/>
      <c r="D155" s="551"/>
      <c r="E155" s="551"/>
      <c r="F155" s="551"/>
      <c r="G155" s="551"/>
      <c r="H155" s="551"/>
      <c r="I155" s="551"/>
      <c r="J155" s="551"/>
      <c r="K155" s="551"/>
      <c r="L155" s="551"/>
      <c r="M155" s="551"/>
      <c r="N155" s="551"/>
      <c r="O155" s="551"/>
      <c r="P155" s="382" t="str">
        <f t="shared" si="12"/>
        <v/>
      </c>
      <c r="Q155" s="382" t="str">
        <f t="shared" si="13"/>
        <v/>
      </c>
      <c r="R155" s="382" t="str">
        <f t="shared" si="14"/>
        <v/>
      </c>
      <c r="S155" s="382" t="str">
        <f t="shared" si="15"/>
        <v/>
      </c>
      <c r="T155" s="382" t="str">
        <f t="shared" si="16"/>
        <v/>
      </c>
      <c r="U155" s="382" t="str">
        <f t="shared" si="17"/>
        <v/>
      </c>
    </row>
    <row r="156" spans="1:21" ht="15" customHeight="1" outlineLevel="1" x14ac:dyDescent="0.3">
      <c r="A156" s="384">
        <v>144</v>
      </c>
      <c r="B156" s="280"/>
      <c r="C156" s="125"/>
      <c r="D156" s="551"/>
      <c r="E156" s="551"/>
      <c r="F156" s="551"/>
      <c r="G156" s="551"/>
      <c r="H156" s="551"/>
      <c r="I156" s="551"/>
      <c r="J156" s="551"/>
      <c r="K156" s="551"/>
      <c r="L156" s="551"/>
      <c r="M156" s="551"/>
      <c r="N156" s="551"/>
      <c r="O156" s="551"/>
      <c r="P156" s="382" t="str">
        <f t="shared" si="12"/>
        <v/>
      </c>
      <c r="Q156" s="382" t="str">
        <f t="shared" si="13"/>
        <v/>
      </c>
      <c r="R156" s="382" t="str">
        <f t="shared" si="14"/>
        <v/>
      </c>
      <c r="S156" s="382" t="str">
        <f t="shared" si="15"/>
        <v/>
      </c>
      <c r="T156" s="382" t="str">
        <f t="shared" si="16"/>
        <v/>
      </c>
      <c r="U156" s="382" t="str">
        <f t="shared" si="17"/>
        <v/>
      </c>
    </row>
    <row r="157" spans="1:21" ht="15" customHeight="1" outlineLevel="1" x14ac:dyDescent="0.3">
      <c r="A157" s="384">
        <v>145</v>
      </c>
      <c r="B157" s="280"/>
      <c r="C157" s="125"/>
      <c r="D157" s="551"/>
      <c r="E157" s="551"/>
      <c r="F157" s="551"/>
      <c r="G157" s="551"/>
      <c r="H157" s="551"/>
      <c r="I157" s="551"/>
      <c r="J157" s="551"/>
      <c r="K157" s="551"/>
      <c r="L157" s="551"/>
      <c r="M157" s="551"/>
      <c r="N157" s="551"/>
      <c r="O157" s="551"/>
      <c r="P157" s="382" t="str">
        <f t="shared" si="12"/>
        <v/>
      </c>
      <c r="Q157" s="382" t="str">
        <f t="shared" si="13"/>
        <v/>
      </c>
      <c r="R157" s="382" t="str">
        <f t="shared" si="14"/>
        <v/>
      </c>
      <c r="S157" s="382" t="str">
        <f t="shared" si="15"/>
        <v/>
      </c>
      <c r="T157" s="382" t="str">
        <f t="shared" si="16"/>
        <v/>
      </c>
      <c r="U157" s="382" t="str">
        <f t="shared" si="17"/>
        <v/>
      </c>
    </row>
    <row r="158" spans="1:21" ht="15" customHeight="1" outlineLevel="1" x14ac:dyDescent="0.3">
      <c r="A158" s="384">
        <v>146</v>
      </c>
      <c r="B158" s="280"/>
      <c r="C158" s="125"/>
      <c r="D158" s="551"/>
      <c r="E158" s="551"/>
      <c r="F158" s="551"/>
      <c r="G158" s="551"/>
      <c r="H158" s="551"/>
      <c r="I158" s="551"/>
      <c r="J158" s="551"/>
      <c r="K158" s="551"/>
      <c r="L158" s="551"/>
      <c r="M158" s="551"/>
      <c r="N158" s="551"/>
      <c r="O158" s="551"/>
      <c r="P158" s="382" t="str">
        <f t="shared" si="12"/>
        <v/>
      </c>
      <c r="Q158" s="382" t="str">
        <f t="shared" si="13"/>
        <v/>
      </c>
      <c r="R158" s="382" t="str">
        <f t="shared" si="14"/>
        <v/>
      </c>
      <c r="S158" s="382" t="str">
        <f t="shared" si="15"/>
        <v/>
      </c>
      <c r="T158" s="382" t="str">
        <f t="shared" si="16"/>
        <v/>
      </c>
      <c r="U158" s="382" t="str">
        <f t="shared" si="17"/>
        <v/>
      </c>
    </row>
    <row r="159" spans="1:21" ht="15" customHeight="1" outlineLevel="1" x14ac:dyDescent="0.3">
      <c r="A159" s="384">
        <v>147</v>
      </c>
      <c r="B159" s="280"/>
      <c r="C159" s="125"/>
      <c r="D159" s="551"/>
      <c r="E159" s="551"/>
      <c r="F159" s="551"/>
      <c r="G159" s="551"/>
      <c r="H159" s="551"/>
      <c r="I159" s="551"/>
      <c r="J159" s="551"/>
      <c r="K159" s="551"/>
      <c r="L159" s="551"/>
      <c r="M159" s="551"/>
      <c r="N159" s="551"/>
      <c r="O159" s="551"/>
      <c r="P159" s="382" t="str">
        <f t="shared" si="12"/>
        <v/>
      </c>
      <c r="Q159" s="382" t="str">
        <f t="shared" si="13"/>
        <v/>
      </c>
      <c r="R159" s="382" t="str">
        <f t="shared" si="14"/>
        <v/>
      </c>
      <c r="S159" s="382" t="str">
        <f t="shared" si="15"/>
        <v/>
      </c>
      <c r="T159" s="382" t="str">
        <f t="shared" si="16"/>
        <v/>
      </c>
      <c r="U159" s="382" t="str">
        <f t="shared" si="17"/>
        <v/>
      </c>
    </row>
    <row r="160" spans="1:21" ht="15" customHeight="1" outlineLevel="1" x14ac:dyDescent="0.3">
      <c r="A160" s="384">
        <v>148</v>
      </c>
      <c r="B160" s="280"/>
      <c r="C160" s="125"/>
      <c r="D160" s="551"/>
      <c r="E160" s="551"/>
      <c r="F160" s="551"/>
      <c r="G160" s="551"/>
      <c r="H160" s="551"/>
      <c r="I160" s="551"/>
      <c r="J160" s="551"/>
      <c r="K160" s="551"/>
      <c r="L160" s="551"/>
      <c r="M160" s="551"/>
      <c r="N160" s="551"/>
      <c r="O160" s="551"/>
      <c r="P160" s="382" t="str">
        <f t="shared" si="12"/>
        <v/>
      </c>
      <c r="Q160" s="382" t="str">
        <f t="shared" si="13"/>
        <v/>
      </c>
      <c r="R160" s="382" t="str">
        <f t="shared" si="14"/>
        <v/>
      </c>
      <c r="S160" s="382" t="str">
        <f t="shared" si="15"/>
        <v/>
      </c>
      <c r="T160" s="382" t="str">
        <f t="shared" si="16"/>
        <v/>
      </c>
      <c r="U160" s="382" t="str">
        <f t="shared" si="17"/>
        <v/>
      </c>
    </row>
    <row r="161" spans="1:21" ht="15" customHeight="1" outlineLevel="1" x14ac:dyDescent="0.3">
      <c r="A161" s="384">
        <v>149</v>
      </c>
      <c r="B161" s="280"/>
      <c r="C161" s="125"/>
      <c r="D161" s="551"/>
      <c r="E161" s="551"/>
      <c r="F161" s="551"/>
      <c r="G161" s="551"/>
      <c r="H161" s="551"/>
      <c r="I161" s="551"/>
      <c r="J161" s="551"/>
      <c r="K161" s="551"/>
      <c r="L161" s="551"/>
      <c r="M161" s="551"/>
      <c r="N161" s="551"/>
      <c r="O161" s="551"/>
      <c r="P161" s="382" t="str">
        <f t="shared" si="12"/>
        <v/>
      </c>
      <c r="Q161" s="382" t="str">
        <f t="shared" si="13"/>
        <v/>
      </c>
      <c r="R161" s="382" t="str">
        <f t="shared" si="14"/>
        <v/>
      </c>
      <c r="S161" s="382" t="str">
        <f t="shared" si="15"/>
        <v/>
      </c>
      <c r="T161" s="382" t="str">
        <f t="shared" si="16"/>
        <v/>
      </c>
      <c r="U161" s="382" t="str">
        <f t="shared" si="17"/>
        <v/>
      </c>
    </row>
    <row r="162" spans="1:21" ht="15" customHeight="1" outlineLevel="1" x14ac:dyDescent="0.3">
      <c r="A162" s="384">
        <v>150</v>
      </c>
      <c r="B162" s="280"/>
      <c r="C162" s="125"/>
      <c r="D162" s="551"/>
      <c r="E162" s="551"/>
      <c r="F162" s="551"/>
      <c r="G162" s="551"/>
      <c r="H162" s="551"/>
      <c r="I162" s="551"/>
      <c r="J162" s="551"/>
      <c r="K162" s="551"/>
      <c r="L162" s="551"/>
      <c r="M162" s="551"/>
      <c r="N162" s="551"/>
      <c r="O162" s="551"/>
      <c r="P162" s="382" t="str">
        <f t="shared" si="12"/>
        <v/>
      </c>
      <c r="Q162" s="382" t="str">
        <f t="shared" si="13"/>
        <v/>
      </c>
      <c r="R162" s="382" t="str">
        <f t="shared" si="14"/>
        <v/>
      </c>
      <c r="S162" s="382" t="str">
        <f t="shared" si="15"/>
        <v/>
      </c>
      <c r="T162" s="382" t="str">
        <f t="shared" si="16"/>
        <v/>
      </c>
      <c r="U162" s="382" t="str">
        <f t="shared" si="17"/>
        <v/>
      </c>
    </row>
    <row r="163" spans="1:21" ht="15" customHeight="1" outlineLevel="1" x14ac:dyDescent="0.3">
      <c r="A163" s="384">
        <v>151</v>
      </c>
      <c r="B163" s="280"/>
      <c r="C163" s="125"/>
      <c r="D163" s="551"/>
      <c r="E163" s="551"/>
      <c r="F163" s="551"/>
      <c r="G163" s="551"/>
      <c r="H163" s="551"/>
      <c r="I163" s="551"/>
      <c r="J163" s="551"/>
      <c r="K163" s="551"/>
      <c r="L163" s="551"/>
      <c r="M163" s="551"/>
      <c r="N163" s="551"/>
      <c r="O163" s="551"/>
      <c r="P163" s="382" t="str">
        <f t="shared" si="12"/>
        <v/>
      </c>
      <c r="Q163" s="382" t="str">
        <f t="shared" si="13"/>
        <v/>
      </c>
      <c r="R163" s="382" t="str">
        <f t="shared" si="14"/>
        <v/>
      </c>
      <c r="S163" s="382" t="str">
        <f t="shared" si="15"/>
        <v/>
      </c>
      <c r="T163" s="382" t="str">
        <f t="shared" si="16"/>
        <v/>
      </c>
      <c r="U163" s="382" t="str">
        <f t="shared" si="17"/>
        <v/>
      </c>
    </row>
    <row r="164" spans="1:21" ht="15" customHeight="1" outlineLevel="1" x14ac:dyDescent="0.3">
      <c r="A164" s="384">
        <v>152</v>
      </c>
      <c r="B164" s="280"/>
      <c r="C164" s="125"/>
      <c r="D164" s="551"/>
      <c r="E164" s="551"/>
      <c r="F164" s="551"/>
      <c r="G164" s="551"/>
      <c r="H164" s="551"/>
      <c r="I164" s="551"/>
      <c r="J164" s="551"/>
      <c r="K164" s="551"/>
      <c r="L164" s="551"/>
      <c r="M164" s="551"/>
      <c r="N164" s="551"/>
      <c r="O164" s="551"/>
      <c r="P164" s="382" t="str">
        <f t="shared" si="12"/>
        <v/>
      </c>
      <c r="Q164" s="382" t="str">
        <f t="shared" si="13"/>
        <v/>
      </c>
      <c r="R164" s="382" t="str">
        <f t="shared" si="14"/>
        <v/>
      </c>
      <c r="S164" s="382" t="str">
        <f t="shared" si="15"/>
        <v/>
      </c>
      <c r="T164" s="382" t="str">
        <f t="shared" si="16"/>
        <v/>
      </c>
      <c r="U164" s="382" t="str">
        <f t="shared" si="17"/>
        <v/>
      </c>
    </row>
    <row r="165" spans="1:21" ht="15" customHeight="1" outlineLevel="1" x14ac:dyDescent="0.3">
      <c r="A165" s="384">
        <v>153</v>
      </c>
      <c r="B165" s="280"/>
      <c r="C165" s="125"/>
      <c r="D165" s="551"/>
      <c r="E165" s="551"/>
      <c r="F165" s="551"/>
      <c r="G165" s="551"/>
      <c r="H165" s="551"/>
      <c r="I165" s="551"/>
      <c r="J165" s="551"/>
      <c r="K165" s="551"/>
      <c r="L165" s="551"/>
      <c r="M165" s="551"/>
      <c r="N165" s="551"/>
      <c r="O165" s="551"/>
      <c r="P165" s="382" t="str">
        <f t="shared" si="12"/>
        <v/>
      </c>
      <c r="Q165" s="382" t="str">
        <f t="shared" si="13"/>
        <v/>
      </c>
      <c r="R165" s="382" t="str">
        <f t="shared" si="14"/>
        <v/>
      </c>
      <c r="S165" s="382" t="str">
        <f t="shared" si="15"/>
        <v/>
      </c>
      <c r="T165" s="382" t="str">
        <f t="shared" si="16"/>
        <v/>
      </c>
      <c r="U165" s="382" t="str">
        <f t="shared" si="17"/>
        <v/>
      </c>
    </row>
    <row r="166" spans="1:21" ht="15" customHeight="1" outlineLevel="1" x14ac:dyDescent="0.3">
      <c r="A166" s="384">
        <v>154</v>
      </c>
      <c r="B166" s="280"/>
      <c r="C166" s="125"/>
      <c r="D166" s="551"/>
      <c r="E166" s="551"/>
      <c r="F166" s="551"/>
      <c r="G166" s="551"/>
      <c r="H166" s="551"/>
      <c r="I166" s="551"/>
      <c r="J166" s="551"/>
      <c r="K166" s="551"/>
      <c r="L166" s="551"/>
      <c r="M166" s="551"/>
      <c r="N166" s="551"/>
      <c r="O166" s="551"/>
      <c r="P166" s="382" t="str">
        <f t="shared" si="12"/>
        <v/>
      </c>
      <c r="Q166" s="382" t="str">
        <f t="shared" si="13"/>
        <v/>
      </c>
      <c r="R166" s="382" t="str">
        <f t="shared" si="14"/>
        <v/>
      </c>
      <c r="S166" s="382" t="str">
        <f t="shared" si="15"/>
        <v/>
      </c>
      <c r="T166" s="382" t="str">
        <f t="shared" si="16"/>
        <v/>
      </c>
      <c r="U166" s="382" t="str">
        <f t="shared" si="17"/>
        <v/>
      </c>
    </row>
    <row r="167" spans="1:21" ht="15" customHeight="1" outlineLevel="1" x14ac:dyDescent="0.3">
      <c r="A167" s="384">
        <v>155</v>
      </c>
      <c r="B167" s="280"/>
      <c r="C167" s="125"/>
      <c r="D167" s="551"/>
      <c r="E167" s="551"/>
      <c r="F167" s="551"/>
      <c r="G167" s="551"/>
      <c r="H167" s="551"/>
      <c r="I167" s="551"/>
      <c r="J167" s="551"/>
      <c r="K167" s="551"/>
      <c r="L167" s="551"/>
      <c r="M167" s="551"/>
      <c r="N167" s="551"/>
      <c r="O167" s="551"/>
      <c r="P167" s="382" t="str">
        <f t="shared" si="12"/>
        <v/>
      </c>
      <c r="Q167" s="382" t="str">
        <f t="shared" si="13"/>
        <v/>
      </c>
      <c r="R167" s="382" t="str">
        <f t="shared" si="14"/>
        <v/>
      </c>
      <c r="S167" s="382" t="str">
        <f t="shared" si="15"/>
        <v/>
      </c>
      <c r="T167" s="382" t="str">
        <f t="shared" si="16"/>
        <v/>
      </c>
      <c r="U167" s="382" t="str">
        <f t="shared" si="17"/>
        <v/>
      </c>
    </row>
    <row r="168" spans="1:21" ht="15" customHeight="1" outlineLevel="1" x14ac:dyDescent="0.3">
      <c r="A168" s="384">
        <v>156</v>
      </c>
      <c r="B168" s="280"/>
      <c r="C168" s="125"/>
      <c r="D168" s="551"/>
      <c r="E168" s="551"/>
      <c r="F168" s="551"/>
      <c r="G168" s="551"/>
      <c r="H168" s="551"/>
      <c r="I168" s="551"/>
      <c r="J168" s="551"/>
      <c r="K168" s="551"/>
      <c r="L168" s="551"/>
      <c r="M168" s="551"/>
      <c r="N168" s="551"/>
      <c r="O168" s="551"/>
      <c r="P168" s="382" t="str">
        <f t="shared" si="12"/>
        <v/>
      </c>
      <c r="Q168" s="382" t="str">
        <f t="shared" si="13"/>
        <v/>
      </c>
      <c r="R168" s="382" t="str">
        <f t="shared" si="14"/>
        <v/>
      </c>
      <c r="S168" s="382" t="str">
        <f t="shared" si="15"/>
        <v/>
      </c>
      <c r="T168" s="382" t="str">
        <f t="shared" si="16"/>
        <v/>
      </c>
      <c r="U168" s="382" t="str">
        <f t="shared" si="17"/>
        <v/>
      </c>
    </row>
    <row r="169" spans="1:21" ht="15" customHeight="1" outlineLevel="1" x14ac:dyDescent="0.3">
      <c r="A169" s="384">
        <v>157</v>
      </c>
      <c r="B169" s="280"/>
      <c r="C169" s="125"/>
      <c r="D169" s="551"/>
      <c r="E169" s="551"/>
      <c r="F169" s="551"/>
      <c r="G169" s="551"/>
      <c r="H169" s="551"/>
      <c r="I169" s="551"/>
      <c r="J169" s="551"/>
      <c r="K169" s="551"/>
      <c r="L169" s="551"/>
      <c r="M169" s="551"/>
      <c r="N169" s="551"/>
      <c r="O169" s="551"/>
      <c r="P169" s="382" t="str">
        <f t="shared" si="12"/>
        <v/>
      </c>
      <c r="Q169" s="382" t="str">
        <f t="shared" si="13"/>
        <v/>
      </c>
      <c r="R169" s="382" t="str">
        <f t="shared" si="14"/>
        <v/>
      </c>
      <c r="S169" s="382" t="str">
        <f t="shared" si="15"/>
        <v/>
      </c>
      <c r="T169" s="382" t="str">
        <f t="shared" si="16"/>
        <v/>
      </c>
      <c r="U169" s="382" t="str">
        <f t="shared" si="17"/>
        <v/>
      </c>
    </row>
    <row r="170" spans="1:21" ht="15" customHeight="1" outlineLevel="1" x14ac:dyDescent="0.3">
      <c r="A170" s="384">
        <v>158</v>
      </c>
      <c r="B170" s="280"/>
      <c r="C170" s="125"/>
      <c r="D170" s="551"/>
      <c r="E170" s="551"/>
      <c r="F170" s="551"/>
      <c r="G170" s="551"/>
      <c r="H170" s="551"/>
      <c r="I170" s="551"/>
      <c r="J170" s="551"/>
      <c r="K170" s="551"/>
      <c r="L170" s="551"/>
      <c r="M170" s="551"/>
      <c r="N170" s="551"/>
      <c r="O170" s="551"/>
      <c r="P170" s="382" t="str">
        <f t="shared" si="12"/>
        <v/>
      </c>
      <c r="Q170" s="382" t="str">
        <f t="shared" si="13"/>
        <v/>
      </c>
      <c r="R170" s="382" t="str">
        <f t="shared" si="14"/>
        <v/>
      </c>
      <c r="S170" s="382" t="str">
        <f t="shared" si="15"/>
        <v/>
      </c>
      <c r="T170" s="382" t="str">
        <f t="shared" si="16"/>
        <v/>
      </c>
      <c r="U170" s="382" t="str">
        <f t="shared" si="17"/>
        <v/>
      </c>
    </row>
    <row r="171" spans="1:21" ht="15" customHeight="1" outlineLevel="1" x14ac:dyDescent="0.3">
      <c r="A171" s="384">
        <v>159</v>
      </c>
      <c r="B171" s="280"/>
      <c r="C171" s="125"/>
      <c r="D171" s="551"/>
      <c r="E171" s="551"/>
      <c r="F171" s="551"/>
      <c r="G171" s="551"/>
      <c r="H171" s="551"/>
      <c r="I171" s="551"/>
      <c r="J171" s="551"/>
      <c r="K171" s="551"/>
      <c r="L171" s="551"/>
      <c r="M171" s="551"/>
      <c r="N171" s="551"/>
      <c r="O171" s="551"/>
      <c r="P171" s="382" t="str">
        <f t="shared" si="12"/>
        <v/>
      </c>
      <c r="Q171" s="382" t="str">
        <f t="shared" si="13"/>
        <v/>
      </c>
      <c r="R171" s="382" t="str">
        <f t="shared" si="14"/>
        <v/>
      </c>
      <c r="S171" s="382" t="str">
        <f t="shared" si="15"/>
        <v/>
      </c>
      <c r="T171" s="382" t="str">
        <f t="shared" si="16"/>
        <v/>
      </c>
      <c r="U171" s="382" t="str">
        <f t="shared" si="17"/>
        <v/>
      </c>
    </row>
    <row r="172" spans="1:21" ht="15" customHeight="1" outlineLevel="1" x14ac:dyDescent="0.3">
      <c r="A172" s="384">
        <v>160</v>
      </c>
      <c r="B172" s="280"/>
      <c r="C172" s="125"/>
      <c r="D172" s="551"/>
      <c r="E172" s="551"/>
      <c r="F172" s="551"/>
      <c r="G172" s="551"/>
      <c r="H172" s="551"/>
      <c r="I172" s="551"/>
      <c r="J172" s="551"/>
      <c r="K172" s="551"/>
      <c r="L172" s="551"/>
      <c r="M172" s="551"/>
      <c r="N172" s="551"/>
      <c r="O172" s="551"/>
      <c r="P172" s="382" t="str">
        <f t="shared" si="12"/>
        <v/>
      </c>
      <c r="Q172" s="382" t="str">
        <f t="shared" si="13"/>
        <v/>
      </c>
      <c r="R172" s="382" t="str">
        <f t="shared" si="14"/>
        <v/>
      </c>
      <c r="S172" s="382" t="str">
        <f t="shared" si="15"/>
        <v/>
      </c>
      <c r="T172" s="382" t="str">
        <f t="shared" si="16"/>
        <v/>
      </c>
      <c r="U172" s="382" t="str">
        <f t="shared" si="17"/>
        <v/>
      </c>
    </row>
    <row r="173" spans="1:21" ht="15" customHeight="1" outlineLevel="1" x14ac:dyDescent="0.3">
      <c r="A173" s="384">
        <v>161</v>
      </c>
      <c r="B173" s="280"/>
      <c r="C173" s="125"/>
      <c r="D173" s="551"/>
      <c r="E173" s="551"/>
      <c r="F173" s="551"/>
      <c r="G173" s="551"/>
      <c r="H173" s="551"/>
      <c r="I173" s="551"/>
      <c r="J173" s="551"/>
      <c r="K173" s="551"/>
      <c r="L173" s="551"/>
      <c r="M173" s="551"/>
      <c r="N173" s="551"/>
      <c r="O173" s="551"/>
      <c r="P173" s="382" t="str">
        <f t="shared" si="12"/>
        <v/>
      </c>
      <c r="Q173" s="382" t="str">
        <f t="shared" si="13"/>
        <v/>
      </c>
      <c r="R173" s="382" t="str">
        <f t="shared" si="14"/>
        <v/>
      </c>
      <c r="S173" s="382" t="str">
        <f t="shared" si="15"/>
        <v/>
      </c>
      <c r="T173" s="382" t="str">
        <f t="shared" si="16"/>
        <v/>
      </c>
      <c r="U173" s="382" t="str">
        <f t="shared" si="17"/>
        <v/>
      </c>
    </row>
    <row r="174" spans="1:21" ht="15" customHeight="1" outlineLevel="1" x14ac:dyDescent="0.3">
      <c r="A174" s="384">
        <v>162</v>
      </c>
      <c r="B174" s="280"/>
      <c r="C174" s="125"/>
      <c r="D174" s="551"/>
      <c r="E174" s="551"/>
      <c r="F174" s="551"/>
      <c r="G174" s="551"/>
      <c r="H174" s="551"/>
      <c r="I174" s="551"/>
      <c r="J174" s="551"/>
      <c r="K174" s="551"/>
      <c r="L174" s="551"/>
      <c r="M174" s="551"/>
      <c r="N174" s="551"/>
      <c r="O174" s="551"/>
      <c r="P174" s="382" t="str">
        <f t="shared" si="12"/>
        <v/>
      </c>
      <c r="Q174" s="382" t="str">
        <f t="shared" si="13"/>
        <v/>
      </c>
      <c r="R174" s="382" t="str">
        <f t="shared" si="14"/>
        <v/>
      </c>
      <c r="S174" s="382" t="str">
        <f t="shared" si="15"/>
        <v/>
      </c>
      <c r="T174" s="382" t="str">
        <f t="shared" si="16"/>
        <v/>
      </c>
      <c r="U174" s="382" t="str">
        <f t="shared" si="17"/>
        <v/>
      </c>
    </row>
    <row r="175" spans="1:21" ht="15" customHeight="1" outlineLevel="1" x14ac:dyDescent="0.3">
      <c r="A175" s="384">
        <v>163</v>
      </c>
      <c r="B175" s="280"/>
      <c r="C175" s="125"/>
      <c r="D175" s="551"/>
      <c r="E175" s="551"/>
      <c r="F175" s="551"/>
      <c r="G175" s="551"/>
      <c r="H175" s="551"/>
      <c r="I175" s="551"/>
      <c r="J175" s="551"/>
      <c r="K175" s="551"/>
      <c r="L175" s="551"/>
      <c r="M175" s="551"/>
      <c r="N175" s="551"/>
      <c r="O175" s="551"/>
      <c r="P175" s="382" t="str">
        <f t="shared" si="12"/>
        <v/>
      </c>
      <c r="Q175" s="382" t="str">
        <f t="shared" si="13"/>
        <v/>
      </c>
      <c r="R175" s="382" t="str">
        <f t="shared" si="14"/>
        <v/>
      </c>
      <c r="S175" s="382" t="str">
        <f t="shared" si="15"/>
        <v/>
      </c>
      <c r="T175" s="382" t="str">
        <f t="shared" si="16"/>
        <v/>
      </c>
      <c r="U175" s="382" t="str">
        <f t="shared" si="17"/>
        <v/>
      </c>
    </row>
    <row r="176" spans="1:21" ht="15" customHeight="1" outlineLevel="1" x14ac:dyDescent="0.3">
      <c r="A176" s="384">
        <v>164</v>
      </c>
      <c r="B176" s="280"/>
      <c r="C176" s="125"/>
      <c r="D176" s="551"/>
      <c r="E176" s="551"/>
      <c r="F176" s="551"/>
      <c r="G176" s="551"/>
      <c r="H176" s="551"/>
      <c r="I176" s="551"/>
      <c r="J176" s="551"/>
      <c r="K176" s="551"/>
      <c r="L176" s="551"/>
      <c r="M176" s="551"/>
      <c r="N176" s="551"/>
      <c r="O176" s="551"/>
      <c r="P176" s="382" t="str">
        <f t="shared" si="12"/>
        <v/>
      </c>
      <c r="Q176" s="382" t="str">
        <f t="shared" si="13"/>
        <v/>
      </c>
      <c r="R176" s="382" t="str">
        <f t="shared" si="14"/>
        <v/>
      </c>
      <c r="S176" s="382" t="str">
        <f t="shared" si="15"/>
        <v/>
      </c>
      <c r="T176" s="382" t="str">
        <f t="shared" si="16"/>
        <v/>
      </c>
      <c r="U176" s="382" t="str">
        <f t="shared" si="17"/>
        <v/>
      </c>
    </row>
    <row r="177" spans="1:21" ht="15" customHeight="1" outlineLevel="1" x14ac:dyDescent="0.3">
      <c r="A177" s="384">
        <v>165</v>
      </c>
      <c r="B177" s="280"/>
      <c r="C177" s="125"/>
      <c r="D177" s="551"/>
      <c r="E177" s="551"/>
      <c r="F177" s="551"/>
      <c r="G177" s="551"/>
      <c r="H177" s="551"/>
      <c r="I177" s="551"/>
      <c r="J177" s="551"/>
      <c r="K177" s="551"/>
      <c r="L177" s="551"/>
      <c r="M177" s="551"/>
      <c r="N177" s="551"/>
      <c r="O177" s="551"/>
      <c r="P177" s="382" t="str">
        <f t="shared" si="12"/>
        <v/>
      </c>
      <c r="Q177" s="382" t="str">
        <f t="shared" si="13"/>
        <v/>
      </c>
      <c r="R177" s="382" t="str">
        <f t="shared" si="14"/>
        <v/>
      </c>
      <c r="S177" s="382" t="str">
        <f t="shared" si="15"/>
        <v/>
      </c>
      <c r="T177" s="382" t="str">
        <f t="shared" si="16"/>
        <v/>
      </c>
      <c r="U177" s="382" t="str">
        <f t="shared" si="17"/>
        <v/>
      </c>
    </row>
    <row r="178" spans="1:21" ht="15" customHeight="1" outlineLevel="1" x14ac:dyDescent="0.3">
      <c r="A178" s="384">
        <v>166</v>
      </c>
      <c r="B178" s="280"/>
      <c r="C178" s="125"/>
      <c r="D178" s="551"/>
      <c r="E178" s="551"/>
      <c r="F178" s="551"/>
      <c r="G178" s="551"/>
      <c r="H178" s="551"/>
      <c r="I178" s="551"/>
      <c r="J178" s="551"/>
      <c r="K178" s="551"/>
      <c r="L178" s="551"/>
      <c r="M178" s="551"/>
      <c r="N178" s="551"/>
      <c r="O178" s="551"/>
      <c r="P178" s="382" t="str">
        <f t="shared" si="12"/>
        <v/>
      </c>
      <c r="Q178" s="382" t="str">
        <f t="shared" si="13"/>
        <v/>
      </c>
      <c r="R178" s="382" t="str">
        <f t="shared" si="14"/>
        <v/>
      </c>
      <c r="S178" s="382" t="str">
        <f t="shared" si="15"/>
        <v/>
      </c>
      <c r="T178" s="382" t="str">
        <f t="shared" si="16"/>
        <v/>
      </c>
      <c r="U178" s="382" t="str">
        <f t="shared" si="17"/>
        <v/>
      </c>
    </row>
    <row r="179" spans="1:21" ht="15" customHeight="1" outlineLevel="1" x14ac:dyDescent="0.3">
      <c r="A179" s="384">
        <v>167</v>
      </c>
      <c r="B179" s="280"/>
      <c r="C179" s="125"/>
      <c r="D179" s="551"/>
      <c r="E179" s="551"/>
      <c r="F179" s="551"/>
      <c r="G179" s="551"/>
      <c r="H179" s="551"/>
      <c r="I179" s="551"/>
      <c r="J179" s="551"/>
      <c r="K179" s="551"/>
      <c r="L179" s="551"/>
      <c r="M179" s="551"/>
      <c r="N179" s="551"/>
      <c r="O179" s="551"/>
      <c r="P179" s="382" t="str">
        <f t="shared" si="12"/>
        <v/>
      </c>
      <c r="Q179" s="382" t="str">
        <f t="shared" si="13"/>
        <v/>
      </c>
      <c r="R179" s="382" t="str">
        <f t="shared" si="14"/>
        <v/>
      </c>
      <c r="S179" s="382" t="str">
        <f t="shared" si="15"/>
        <v/>
      </c>
      <c r="T179" s="382" t="str">
        <f t="shared" si="16"/>
        <v/>
      </c>
      <c r="U179" s="382" t="str">
        <f t="shared" si="17"/>
        <v/>
      </c>
    </row>
    <row r="180" spans="1:21" ht="15" customHeight="1" outlineLevel="1" x14ac:dyDescent="0.3">
      <c r="A180" s="384">
        <v>168</v>
      </c>
      <c r="B180" s="280"/>
      <c r="C180" s="125"/>
      <c r="D180" s="551"/>
      <c r="E180" s="551"/>
      <c r="F180" s="551"/>
      <c r="G180" s="551"/>
      <c r="H180" s="551"/>
      <c r="I180" s="551"/>
      <c r="J180" s="551"/>
      <c r="K180" s="551"/>
      <c r="L180" s="551"/>
      <c r="M180" s="551"/>
      <c r="N180" s="551"/>
      <c r="O180" s="551"/>
      <c r="P180" s="382" t="str">
        <f t="shared" si="12"/>
        <v/>
      </c>
      <c r="Q180" s="382" t="str">
        <f t="shared" si="13"/>
        <v/>
      </c>
      <c r="R180" s="382" t="str">
        <f t="shared" si="14"/>
        <v/>
      </c>
      <c r="S180" s="382" t="str">
        <f t="shared" si="15"/>
        <v/>
      </c>
      <c r="T180" s="382" t="str">
        <f t="shared" si="16"/>
        <v/>
      </c>
      <c r="U180" s="382" t="str">
        <f t="shared" si="17"/>
        <v/>
      </c>
    </row>
    <row r="181" spans="1:21" ht="15" customHeight="1" outlineLevel="1" x14ac:dyDescent="0.3">
      <c r="A181" s="384">
        <v>169</v>
      </c>
      <c r="B181" s="280"/>
      <c r="C181" s="125"/>
      <c r="D181" s="551"/>
      <c r="E181" s="551"/>
      <c r="F181" s="551"/>
      <c r="G181" s="551"/>
      <c r="H181" s="551"/>
      <c r="I181" s="551"/>
      <c r="J181" s="551"/>
      <c r="K181" s="551"/>
      <c r="L181" s="551"/>
      <c r="M181" s="551"/>
      <c r="N181" s="551"/>
      <c r="O181" s="551"/>
      <c r="P181" s="382" t="str">
        <f t="shared" si="12"/>
        <v/>
      </c>
      <c r="Q181" s="382" t="str">
        <f t="shared" si="13"/>
        <v/>
      </c>
      <c r="R181" s="382" t="str">
        <f t="shared" si="14"/>
        <v/>
      </c>
      <c r="S181" s="382" t="str">
        <f t="shared" si="15"/>
        <v/>
      </c>
      <c r="T181" s="382" t="str">
        <f t="shared" si="16"/>
        <v/>
      </c>
      <c r="U181" s="382" t="str">
        <f t="shared" si="17"/>
        <v/>
      </c>
    </row>
    <row r="182" spans="1:21" ht="15" customHeight="1" outlineLevel="1" x14ac:dyDescent="0.3">
      <c r="A182" s="384">
        <v>170</v>
      </c>
      <c r="B182" s="280"/>
      <c r="C182" s="125"/>
      <c r="D182" s="551"/>
      <c r="E182" s="551"/>
      <c r="F182" s="551"/>
      <c r="G182" s="551"/>
      <c r="H182" s="551"/>
      <c r="I182" s="551"/>
      <c r="J182" s="551"/>
      <c r="K182" s="551"/>
      <c r="L182" s="551"/>
      <c r="M182" s="551"/>
      <c r="N182" s="551"/>
      <c r="O182" s="551"/>
      <c r="P182" s="382" t="str">
        <f t="shared" si="12"/>
        <v/>
      </c>
      <c r="Q182" s="382" t="str">
        <f t="shared" si="13"/>
        <v/>
      </c>
      <c r="R182" s="382" t="str">
        <f t="shared" si="14"/>
        <v/>
      </c>
      <c r="S182" s="382" t="str">
        <f t="shared" si="15"/>
        <v/>
      </c>
      <c r="T182" s="382" t="str">
        <f t="shared" si="16"/>
        <v/>
      </c>
      <c r="U182" s="382" t="str">
        <f t="shared" si="17"/>
        <v/>
      </c>
    </row>
    <row r="183" spans="1:21" ht="15" customHeight="1" outlineLevel="1" x14ac:dyDescent="0.3">
      <c r="A183" s="384">
        <v>171</v>
      </c>
      <c r="B183" s="280"/>
      <c r="C183" s="125"/>
      <c r="D183" s="551"/>
      <c r="E183" s="551"/>
      <c r="F183" s="551"/>
      <c r="G183" s="551"/>
      <c r="H183" s="551"/>
      <c r="I183" s="551"/>
      <c r="J183" s="551"/>
      <c r="K183" s="551"/>
      <c r="L183" s="551"/>
      <c r="M183" s="551"/>
      <c r="N183" s="551"/>
      <c r="O183" s="551"/>
      <c r="P183" s="382" t="str">
        <f t="shared" si="12"/>
        <v/>
      </c>
      <c r="Q183" s="382" t="str">
        <f t="shared" si="13"/>
        <v/>
      </c>
      <c r="R183" s="382" t="str">
        <f t="shared" si="14"/>
        <v/>
      </c>
      <c r="S183" s="382" t="str">
        <f t="shared" si="15"/>
        <v/>
      </c>
      <c r="T183" s="382" t="str">
        <f t="shared" si="16"/>
        <v/>
      </c>
      <c r="U183" s="382" t="str">
        <f t="shared" si="17"/>
        <v/>
      </c>
    </row>
    <row r="184" spans="1:21" ht="15" customHeight="1" outlineLevel="1" x14ac:dyDescent="0.3">
      <c r="A184" s="384">
        <v>172</v>
      </c>
      <c r="B184" s="280"/>
      <c r="C184" s="125"/>
      <c r="D184" s="551"/>
      <c r="E184" s="551"/>
      <c r="F184" s="551"/>
      <c r="G184" s="551"/>
      <c r="H184" s="551"/>
      <c r="I184" s="551"/>
      <c r="J184" s="551"/>
      <c r="K184" s="551"/>
      <c r="L184" s="551"/>
      <c r="M184" s="551"/>
      <c r="N184" s="551"/>
      <c r="O184" s="551"/>
      <c r="P184" s="382" t="str">
        <f t="shared" si="12"/>
        <v/>
      </c>
      <c r="Q184" s="382" t="str">
        <f t="shared" si="13"/>
        <v/>
      </c>
      <c r="R184" s="382" t="str">
        <f t="shared" si="14"/>
        <v/>
      </c>
      <c r="S184" s="382" t="str">
        <f t="shared" si="15"/>
        <v/>
      </c>
      <c r="T184" s="382" t="str">
        <f t="shared" si="16"/>
        <v/>
      </c>
      <c r="U184" s="382" t="str">
        <f t="shared" si="17"/>
        <v/>
      </c>
    </row>
    <row r="185" spans="1:21" ht="15" customHeight="1" outlineLevel="1" x14ac:dyDescent="0.3">
      <c r="A185" s="384">
        <v>173</v>
      </c>
      <c r="B185" s="280"/>
      <c r="C185" s="125"/>
      <c r="D185" s="551"/>
      <c r="E185" s="551"/>
      <c r="F185" s="551"/>
      <c r="G185" s="551"/>
      <c r="H185" s="551"/>
      <c r="I185" s="551"/>
      <c r="J185" s="551"/>
      <c r="K185" s="551"/>
      <c r="L185" s="551"/>
      <c r="M185" s="551"/>
      <c r="N185" s="551"/>
      <c r="O185" s="551"/>
      <c r="P185" s="382" t="str">
        <f t="shared" si="12"/>
        <v/>
      </c>
      <c r="Q185" s="382" t="str">
        <f t="shared" si="13"/>
        <v/>
      </c>
      <c r="R185" s="382" t="str">
        <f t="shared" si="14"/>
        <v/>
      </c>
      <c r="S185" s="382" t="str">
        <f t="shared" si="15"/>
        <v/>
      </c>
      <c r="T185" s="382" t="str">
        <f t="shared" si="16"/>
        <v/>
      </c>
      <c r="U185" s="382" t="str">
        <f t="shared" si="17"/>
        <v/>
      </c>
    </row>
    <row r="186" spans="1:21" ht="15" customHeight="1" outlineLevel="1" x14ac:dyDescent="0.3">
      <c r="A186" s="384">
        <v>174</v>
      </c>
      <c r="B186" s="280"/>
      <c r="C186" s="125"/>
      <c r="D186" s="551"/>
      <c r="E186" s="551"/>
      <c r="F186" s="551"/>
      <c r="G186" s="551"/>
      <c r="H186" s="551"/>
      <c r="I186" s="551"/>
      <c r="J186" s="551"/>
      <c r="K186" s="551"/>
      <c r="L186" s="551"/>
      <c r="M186" s="551"/>
      <c r="N186" s="551"/>
      <c r="O186" s="551"/>
      <c r="P186" s="382" t="str">
        <f t="shared" si="12"/>
        <v/>
      </c>
      <c r="Q186" s="382" t="str">
        <f t="shared" si="13"/>
        <v/>
      </c>
      <c r="R186" s="382" t="str">
        <f t="shared" si="14"/>
        <v/>
      </c>
      <c r="S186" s="382" t="str">
        <f t="shared" si="15"/>
        <v/>
      </c>
      <c r="T186" s="382" t="str">
        <f t="shared" si="16"/>
        <v/>
      </c>
      <c r="U186" s="382" t="str">
        <f t="shared" si="17"/>
        <v/>
      </c>
    </row>
    <row r="187" spans="1:21" ht="15" customHeight="1" outlineLevel="1" x14ac:dyDescent="0.3">
      <c r="A187" s="384">
        <v>175</v>
      </c>
      <c r="B187" s="280"/>
      <c r="C187" s="125"/>
      <c r="D187" s="551"/>
      <c r="E187" s="551"/>
      <c r="F187" s="551"/>
      <c r="G187" s="551"/>
      <c r="H187" s="551"/>
      <c r="I187" s="551"/>
      <c r="J187" s="551"/>
      <c r="K187" s="551"/>
      <c r="L187" s="551"/>
      <c r="M187" s="551"/>
      <c r="N187" s="551"/>
      <c r="O187" s="551"/>
      <c r="P187" s="382" t="str">
        <f t="shared" si="12"/>
        <v/>
      </c>
      <c r="Q187" s="382" t="str">
        <f t="shared" si="13"/>
        <v/>
      </c>
      <c r="R187" s="382" t="str">
        <f t="shared" si="14"/>
        <v/>
      </c>
      <c r="S187" s="382" t="str">
        <f t="shared" si="15"/>
        <v/>
      </c>
      <c r="T187" s="382" t="str">
        <f t="shared" si="16"/>
        <v/>
      </c>
      <c r="U187" s="382" t="str">
        <f t="shared" si="17"/>
        <v/>
      </c>
    </row>
    <row r="188" spans="1:21" ht="15" customHeight="1" outlineLevel="1" x14ac:dyDescent="0.3">
      <c r="A188" s="384">
        <v>176</v>
      </c>
      <c r="B188" s="280"/>
      <c r="C188" s="125"/>
      <c r="D188" s="551"/>
      <c r="E188" s="551"/>
      <c r="F188" s="551"/>
      <c r="G188" s="551"/>
      <c r="H188" s="551"/>
      <c r="I188" s="551"/>
      <c r="J188" s="551"/>
      <c r="K188" s="551"/>
      <c r="L188" s="551"/>
      <c r="M188" s="551"/>
      <c r="N188" s="551"/>
      <c r="O188" s="551"/>
      <c r="P188" s="382" t="str">
        <f t="shared" si="12"/>
        <v/>
      </c>
      <c r="Q188" s="382" t="str">
        <f t="shared" si="13"/>
        <v/>
      </c>
      <c r="R188" s="382" t="str">
        <f t="shared" si="14"/>
        <v/>
      </c>
      <c r="S188" s="382" t="str">
        <f t="shared" si="15"/>
        <v/>
      </c>
      <c r="T188" s="382" t="str">
        <f t="shared" si="16"/>
        <v/>
      </c>
      <c r="U188" s="382" t="str">
        <f t="shared" si="17"/>
        <v/>
      </c>
    </row>
    <row r="189" spans="1:21" ht="15" customHeight="1" outlineLevel="1" x14ac:dyDescent="0.3">
      <c r="A189" s="384">
        <v>177</v>
      </c>
      <c r="B189" s="280"/>
      <c r="C189" s="125"/>
      <c r="D189" s="551"/>
      <c r="E189" s="551"/>
      <c r="F189" s="551"/>
      <c r="G189" s="551"/>
      <c r="H189" s="551"/>
      <c r="I189" s="551"/>
      <c r="J189" s="551"/>
      <c r="K189" s="551"/>
      <c r="L189" s="551"/>
      <c r="M189" s="551"/>
      <c r="N189" s="551"/>
      <c r="O189" s="551"/>
      <c r="P189" s="382" t="str">
        <f t="shared" si="12"/>
        <v/>
      </c>
      <c r="Q189" s="382" t="str">
        <f t="shared" si="13"/>
        <v/>
      </c>
      <c r="R189" s="382" t="str">
        <f t="shared" si="14"/>
        <v/>
      </c>
      <c r="S189" s="382" t="str">
        <f t="shared" si="15"/>
        <v/>
      </c>
      <c r="T189" s="382" t="str">
        <f t="shared" si="16"/>
        <v/>
      </c>
      <c r="U189" s="382" t="str">
        <f t="shared" si="17"/>
        <v/>
      </c>
    </row>
    <row r="190" spans="1:21" ht="15" customHeight="1" outlineLevel="1" x14ac:dyDescent="0.3">
      <c r="A190" s="384">
        <v>178</v>
      </c>
      <c r="B190" s="280"/>
      <c r="C190" s="125"/>
      <c r="D190" s="551"/>
      <c r="E190" s="551"/>
      <c r="F190" s="551"/>
      <c r="G190" s="551"/>
      <c r="H190" s="551"/>
      <c r="I190" s="551"/>
      <c r="J190" s="551"/>
      <c r="K190" s="551"/>
      <c r="L190" s="551"/>
      <c r="M190" s="551"/>
      <c r="N190" s="551"/>
      <c r="O190" s="551"/>
      <c r="P190" s="382" t="str">
        <f t="shared" si="12"/>
        <v/>
      </c>
      <c r="Q190" s="382" t="str">
        <f t="shared" si="13"/>
        <v/>
      </c>
      <c r="R190" s="382" t="str">
        <f t="shared" si="14"/>
        <v/>
      </c>
      <c r="S190" s="382" t="str">
        <f t="shared" si="15"/>
        <v/>
      </c>
      <c r="T190" s="382" t="str">
        <f t="shared" si="16"/>
        <v/>
      </c>
      <c r="U190" s="382" t="str">
        <f t="shared" si="17"/>
        <v/>
      </c>
    </row>
    <row r="191" spans="1:21" ht="15" customHeight="1" outlineLevel="1" x14ac:dyDescent="0.3">
      <c r="A191" s="384">
        <v>179</v>
      </c>
      <c r="B191" s="280"/>
      <c r="C191" s="125"/>
      <c r="D191" s="551"/>
      <c r="E191" s="551"/>
      <c r="F191" s="551"/>
      <c r="G191" s="551"/>
      <c r="H191" s="551"/>
      <c r="I191" s="551"/>
      <c r="J191" s="551"/>
      <c r="K191" s="551"/>
      <c r="L191" s="551"/>
      <c r="M191" s="551"/>
      <c r="N191" s="551"/>
      <c r="O191" s="551"/>
      <c r="P191" s="382" t="str">
        <f t="shared" si="12"/>
        <v/>
      </c>
      <c r="Q191" s="382" t="str">
        <f t="shared" si="13"/>
        <v/>
      </c>
      <c r="R191" s="382" t="str">
        <f t="shared" si="14"/>
        <v/>
      </c>
      <c r="S191" s="382" t="str">
        <f t="shared" si="15"/>
        <v/>
      </c>
      <c r="T191" s="382" t="str">
        <f t="shared" si="16"/>
        <v/>
      </c>
      <c r="U191" s="382" t="str">
        <f t="shared" si="17"/>
        <v/>
      </c>
    </row>
    <row r="192" spans="1:21" ht="15" customHeight="1" outlineLevel="1" x14ac:dyDescent="0.3">
      <c r="A192" s="384">
        <v>180</v>
      </c>
      <c r="B192" s="280"/>
      <c r="C192" s="125"/>
      <c r="D192" s="551"/>
      <c r="E192" s="551"/>
      <c r="F192" s="551"/>
      <c r="G192" s="551"/>
      <c r="H192" s="551"/>
      <c r="I192" s="551"/>
      <c r="J192" s="551"/>
      <c r="K192" s="551"/>
      <c r="L192" s="551"/>
      <c r="M192" s="551"/>
      <c r="N192" s="551"/>
      <c r="O192" s="551"/>
      <c r="P192" s="382" t="str">
        <f t="shared" si="12"/>
        <v/>
      </c>
      <c r="Q192" s="382" t="str">
        <f t="shared" si="13"/>
        <v/>
      </c>
      <c r="R192" s="382" t="str">
        <f t="shared" si="14"/>
        <v/>
      </c>
      <c r="S192" s="382" t="str">
        <f t="shared" si="15"/>
        <v/>
      </c>
      <c r="T192" s="382" t="str">
        <f t="shared" si="16"/>
        <v/>
      </c>
      <c r="U192" s="382" t="str">
        <f t="shared" si="17"/>
        <v/>
      </c>
    </row>
    <row r="193" spans="1:21" ht="15" customHeight="1" outlineLevel="1" x14ac:dyDescent="0.3">
      <c r="A193" s="384">
        <v>181</v>
      </c>
      <c r="B193" s="280"/>
      <c r="C193" s="125"/>
      <c r="D193" s="551"/>
      <c r="E193" s="551"/>
      <c r="F193" s="551"/>
      <c r="G193" s="551"/>
      <c r="H193" s="551"/>
      <c r="I193" s="551"/>
      <c r="J193" s="551"/>
      <c r="K193" s="551"/>
      <c r="L193" s="551"/>
      <c r="M193" s="551"/>
      <c r="N193" s="551"/>
      <c r="O193" s="551"/>
      <c r="P193" s="382" t="str">
        <f t="shared" si="12"/>
        <v/>
      </c>
      <c r="Q193" s="382" t="str">
        <f t="shared" si="13"/>
        <v/>
      </c>
      <c r="R193" s="382" t="str">
        <f t="shared" si="14"/>
        <v/>
      </c>
      <c r="S193" s="382" t="str">
        <f t="shared" si="15"/>
        <v/>
      </c>
      <c r="T193" s="382" t="str">
        <f t="shared" si="16"/>
        <v/>
      </c>
      <c r="U193" s="382" t="str">
        <f t="shared" si="17"/>
        <v/>
      </c>
    </row>
    <row r="194" spans="1:21" ht="15" customHeight="1" outlineLevel="1" x14ac:dyDescent="0.3">
      <c r="A194" s="384">
        <v>182</v>
      </c>
      <c r="B194" s="280"/>
      <c r="C194" s="125"/>
      <c r="D194" s="551"/>
      <c r="E194" s="551"/>
      <c r="F194" s="551"/>
      <c r="G194" s="551"/>
      <c r="H194" s="551"/>
      <c r="I194" s="551"/>
      <c r="J194" s="551"/>
      <c r="K194" s="551"/>
      <c r="L194" s="551"/>
      <c r="M194" s="551"/>
      <c r="N194" s="551"/>
      <c r="O194" s="551"/>
      <c r="P194" s="382" t="str">
        <f t="shared" si="12"/>
        <v/>
      </c>
      <c r="Q194" s="382" t="str">
        <f t="shared" si="13"/>
        <v/>
      </c>
      <c r="R194" s="382" t="str">
        <f t="shared" si="14"/>
        <v/>
      </c>
      <c r="S194" s="382" t="str">
        <f t="shared" si="15"/>
        <v/>
      </c>
      <c r="T194" s="382" t="str">
        <f t="shared" si="16"/>
        <v/>
      </c>
      <c r="U194" s="382" t="str">
        <f t="shared" si="17"/>
        <v/>
      </c>
    </row>
    <row r="195" spans="1:21" ht="15" customHeight="1" outlineLevel="1" x14ac:dyDescent="0.3">
      <c r="A195" s="384">
        <v>183</v>
      </c>
      <c r="B195" s="280"/>
      <c r="C195" s="125"/>
      <c r="D195" s="551"/>
      <c r="E195" s="551"/>
      <c r="F195" s="551"/>
      <c r="G195" s="551"/>
      <c r="H195" s="551"/>
      <c r="I195" s="551"/>
      <c r="J195" s="551"/>
      <c r="K195" s="551"/>
      <c r="L195" s="551"/>
      <c r="M195" s="551"/>
      <c r="N195" s="551"/>
      <c r="O195" s="551"/>
      <c r="P195" s="382" t="str">
        <f t="shared" si="12"/>
        <v/>
      </c>
      <c r="Q195" s="382" t="str">
        <f t="shared" si="13"/>
        <v/>
      </c>
      <c r="R195" s="382" t="str">
        <f t="shared" si="14"/>
        <v/>
      </c>
      <c r="S195" s="382" t="str">
        <f t="shared" si="15"/>
        <v/>
      </c>
      <c r="T195" s="382" t="str">
        <f t="shared" si="16"/>
        <v/>
      </c>
      <c r="U195" s="382" t="str">
        <f t="shared" si="17"/>
        <v/>
      </c>
    </row>
    <row r="196" spans="1:21" ht="15" customHeight="1" outlineLevel="1" x14ac:dyDescent="0.3">
      <c r="A196" s="384">
        <v>184</v>
      </c>
      <c r="B196" s="280"/>
      <c r="C196" s="125"/>
      <c r="D196" s="551"/>
      <c r="E196" s="551"/>
      <c r="F196" s="551"/>
      <c r="G196" s="551"/>
      <c r="H196" s="551"/>
      <c r="I196" s="551"/>
      <c r="J196" s="551"/>
      <c r="K196" s="551"/>
      <c r="L196" s="551"/>
      <c r="M196" s="551"/>
      <c r="N196" s="551"/>
      <c r="O196" s="551"/>
      <c r="P196" s="382" t="str">
        <f t="shared" si="12"/>
        <v/>
      </c>
      <c r="Q196" s="382" t="str">
        <f t="shared" si="13"/>
        <v/>
      </c>
      <c r="R196" s="382" t="str">
        <f t="shared" si="14"/>
        <v/>
      </c>
      <c r="S196" s="382" t="str">
        <f t="shared" si="15"/>
        <v/>
      </c>
      <c r="T196" s="382" t="str">
        <f t="shared" si="16"/>
        <v/>
      </c>
      <c r="U196" s="382" t="str">
        <f t="shared" si="17"/>
        <v/>
      </c>
    </row>
    <row r="197" spans="1:21" ht="15" customHeight="1" outlineLevel="1" x14ac:dyDescent="0.3">
      <c r="A197" s="384">
        <v>185</v>
      </c>
      <c r="B197" s="280"/>
      <c r="C197" s="125"/>
      <c r="D197" s="551"/>
      <c r="E197" s="551"/>
      <c r="F197" s="551"/>
      <c r="G197" s="551"/>
      <c r="H197" s="551"/>
      <c r="I197" s="551"/>
      <c r="J197" s="551"/>
      <c r="K197" s="551"/>
      <c r="L197" s="551"/>
      <c r="M197" s="551"/>
      <c r="N197" s="551"/>
      <c r="O197" s="551"/>
      <c r="P197" s="382" t="str">
        <f t="shared" si="12"/>
        <v/>
      </c>
      <c r="Q197" s="382" t="str">
        <f t="shared" si="13"/>
        <v/>
      </c>
      <c r="R197" s="382" t="str">
        <f t="shared" si="14"/>
        <v/>
      </c>
      <c r="S197" s="382" t="str">
        <f t="shared" si="15"/>
        <v/>
      </c>
      <c r="T197" s="382" t="str">
        <f t="shared" si="16"/>
        <v/>
      </c>
      <c r="U197" s="382" t="str">
        <f t="shared" si="17"/>
        <v/>
      </c>
    </row>
    <row r="198" spans="1:21" ht="15" customHeight="1" outlineLevel="1" x14ac:dyDescent="0.3">
      <c r="A198" s="384">
        <v>186</v>
      </c>
      <c r="B198" s="280"/>
      <c r="C198" s="125"/>
      <c r="D198" s="551"/>
      <c r="E198" s="551"/>
      <c r="F198" s="551"/>
      <c r="G198" s="551"/>
      <c r="H198" s="551"/>
      <c r="I198" s="551"/>
      <c r="J198" s="551"/>
      <c r="K198" s="551"/>
      <c r="L198" s="551"/>
      <c r="M198" s="551"/>
      <c r="N198" s="551"/>
      <c r="O198" s="551"/>
      <c r="P198" s="382" t="str">
        <f t="shared" si="12"/>
        <v/>
      </c>
      <c r="Q198" s="382" t="str">
        <f t="shared" si="13"/>
        <v/>
      </c>
      <c r="R198" s="382" t="str">
        <f t="shared" si="14"/>
        <v/>
      </c>
      <c r="S198" s="382" t="str">
        <f t="shared" si="15"/>
        <v/>
      </c>
      <c r="T198" s="382" t="str">
        <f t="shared" si="16"/>
        <v/>
      </c>
      <c r="U198" s="382" t="str">
        <f t="shared" si="17"/>
        <v/>
      </c>
    </row>
    <row r="199" spans="1:21" ht="15" customHeight="1" outlineLevel="1" x14ac:dyDescent="0.3">
      <c r="A199" s="384">
        <v>187</v>
      </c>
      <c r="B199" s="280"/>
      <c r="C199" s="125"/>
      <c r="D199" s="551"/>
      <c r="E199" s="551"/>
      <c r="F199" s="551"/>
      <c r="G199" s="551"/>
      <c r="H199" s="551"/>
      <c r="I199" s="551"/>
      <c r="J199" s="551"/>
      <c r="K199" s="551"/>
      <c r="L199" s="551"/>
      <c r="M199" s="551"/>
      <c r="N199" s="551"/>
      <c r="O199" s="551"/>
      <c r="P199" s="382" t="str">
        <f t="shared" si="12"/>
        <v/>
      </c>
      <c r="Q199" s="382" t="str">
        <f t="shared" si="13"/>
        <v/>
      </c>
      <c r="R199" s="382" t="str">
        <f t="shared" si="14"/>
        <v/>
      </c>
      <c r="S199" s="382" t="str">
        <f t="shared" si="15"/>
        <v/>
      </c>
      <c r="T199" s="382" t="str">
        <f t="shared" si="16"/>
        <v/>
      </c>
      <c r="U199" s="382" t="str">
        <f t="shared" si="17"/>
        <v/>
      </c>
    </row>
    <row r="200" spans="1:21" ht="15" customHeight="1" outlineLevel="1" x14ac:dyDescent="0.3">
      <c r="A200" s="384">
        <v>188</v>
      </c>
      <c r="B200" s="280"/>
      <c r="C200" s="125"/>
      <c r="D200" s="551"/>
      <c r="E200" s="551"/>
      <c r="F200" s="551"/>
      <c r="G200" s="551"/>
      <c r="H200" s="551"/>
      <c r="I200" s="551"/>
      <c r="J200" s="551"/>
      <c r="K200" s="551"/>
      <c r="L200" s="551"/>
      <c r="M200" s="551"/>
      <c r="N200" s="551"/>
      <c r="O200" s="551"/>
      <c r="P200" s="382" t="str">
        <f t="shared" si="12"/>
        <v/>
      </c>
      <c r="Q200" s="382" t="str">
        <f t="shared" si="13"/>
        <v/>
      </c>
      <c r="R200" s="382" t="str">
        <f t="shared" si="14"/>
        <v/>
      </c>
      <c r="S200" s="382" t="str">
        <f t="shared" si="15"/>
        <v/>
      </c>
      <c r="T200" s="382" t="str">
        <f t="shared" si="16"/>
        <v/>
      </c>
      <c r="U200" s="382" t="str">
        <f t="shared" si="17"/>
        <v/>
      </c>
    </row>
    <row r="201" spans="1:21" ht="15" customHeight="1" outlineLevel="1" x14ac:dyDescent="0.3">
      <c r="A201" s="384">
        <v>189</v>
      </c>
      <c r="B201" s="280"/>
      <c r="C201" s="125"/>
      <c r="D201" s="551"/>
      <c r="E201" s="551"/>
      <c r="F201" s="551"/>
      <c r="G201" s="551"/>
      <c r="H201" s="551"/>
      <c r="I201" s="551"/>
      <c r="J201" s="551"/>
      <c r="K201" s="551"/>
      <c r="L201" s="551"/>
      <c r="M201" s="551"/>
      <c r="N201" s="551"/>
      <c r="O201" s="551"/>
      <c r="P201" s="382" t="str">
        <f t="shared" si="12"/>
        <v/>
      </c>
      <c r="Q201" s="382" t="str">
        <f t="shared" si="13"/>
        <v/>
      </c>
      <c r="R201" s="382" t="str">
        <f t="shared" si="14"/>
        <v/>
      </c>
      <c r="S201" s="382" t="str">
        <f t="shared" si="15"/>
        <v/>
      </c>
      <c r="T201" s="382" t="str">
        <f t="shared" si="16"/>
        <v/>
      </c>
      <c r="U201" s="382" t="str">
        <f t="shared" si="17"/>
        <v/>
      </c>
    </row>
    <row r="202" spans="1:21" ht="15" customHeight="1" outlineLevel="1" x14ac:dyDescent="0.3">
      <c r="A202" s="384">
        <v>190</v>
      </c>
      <c r="B202" s="280"/>
      <c r="C202" s="125"/>
      <c r="D202" s="551"/>
      <c r="E202" s="551"/>
      <c r="F202" s="551"/>
      <c r="G202" s="551"/>
      <c r="H202" s="551"/>
      <c r="I202" s="551"/>
      <c r="J202" s="551"/>
      <c r="K202" s="551"/>
      <c r="L202" s="551"/>
      <c r="M202" s="551"/>
      <c r="N202" s="551"/>
      <c r="O202" s="551"/>
      <c r="P202" s="382" t="str">
        <f t="shared" si="12"/>
        <v/>
      </c>
      <c r="Q202" s="382" t="str">
        <f t="shared" si="13"/>
        <v/>
      </c>
      <c r="R202" s="382" t="str">
        <f t="shared" si="14"/>
        <v/>
      </c>
      <c r="S202" s="382" t="str">
        <f t="shared" si="15"/>
        <v/>
      </c>
      <c r="T202" s="382" t="str">
        <f t="shared" si="16"/>
        <v/>
      </c>
      <c r="U202" s="382" t="str">
        <f t="shared" si="17"/>
        <v/>
      </c>
    </row>
    <row r="203" spans="1:21" ht="15" customHeight="1" outlineLevel="1" x14ac:dyDescent="0.3">
      <c r="A203" s="384">
        <v>191</v>
      </c>
      <c r="B203" s="280"/>
      <c r="C203" s="125"/>
      <c r="D203" s="551"/>
      <c r="E203" s="551"/>
      <c r="F203" s="551"/>
      <c r="G203" s="551"/>
      <c r="H203" s="551"/>
      <c r="I203" s="551"/>
      <c r="J203" s="551"/>
      <c r="K203" s="551"/>
      <c r="L203" s="551"/>
      <c r="M203" s="551"/>
      <c r="N203" s="551"/>
      <c r="O203" s="551"/>
      <c r="P203" s="382" t="str">
        <f t="shared" si="12"/>
        <v/>
      </c>
      <c r="Q203" s="382" t="str">
        <f t="shared" si="13"/>
        <v/>
      </c>
      <c r="R203" s="382" t="str">
        <f t="shared" si="14"/>
        <v/>
      </c>
      <c r="S203" s="382" t="str">
        <f t="shared" si="15"/>
        <v/>
      </c>
      <c r="T203" s="382" t="str">
        <f t="shared" si="16"/>
        <v/>
      </c>
      <c r="U203" s="382" t="str">
        <f t="shared" si="17"/>
        <v/>
      </c>
    </row>
    <row r="204" spans="1:21" ht="15" customHeight="1" outlineLevel="1" x14ac:dyDescent="0.3">
      <c r="A204" s="384">
        <v>192</v>
      </c>
      <c r="B204" s="280"/>
      <c r="C204" s="125"/>
      <c r="D204" s="551"/>
      <c r="E204" s="551"/>
      <c r="F204" s="551"/>
      <c r="G204" s="551"/>
      <c r="H204" s="551"/>
      <c r="I204" s="551"/>
      <c r="J204" s="551"/>
      <c r="K204" s="551"/>
      <c r="L204" s="551"/>
      <c r="M204" s="551"/>
      <c r="N204" s="551"/>
      <c r="O204" s="551"/>
      <c r="P204" s="382" t="str">
        <f t="shared" si="12"/>
        <v/>
      </c>
      <c r="Q204" s="382" t="str">
        <f t="shared" si="13"/>
        <v/>
      </c>
      <c r="R204" s="382" t="str">
        <f t="shared" si="14"/>
        <v/>
      </c>
      <c r="S204" s="382" t="str">
        <f t="shared" si="15"/>
        <v/>
      </c>
      <c r="T204" s="382" t="str">
        <f t="shared" si="16"/>
        <v/>
      </c>
      <c r="U204" s="382" t="str">
        <f t="shared" si="17"/>
        <v/>
      </c>
    </row>
    <row r="205" spans="1:21" ht="15" customHeight="1" outlineLevel="1" x14ac:dyDescent="0.3">
      <c r="A205" s="384">
        <v>193</v>
      </c>
      <c r="B205" s="280"/>
      <c r="C205" s="125"/>
      <c r="D205" s="551"/>
      <c r="E205" s="551"/>
      <c r="F205" s="551"/>
      <c r="G205" s="551"/>
      <c r="H205" s="551"/>
      <c r="I205" s="551"/>
      <c r="J205" s="551"/>
      <c r="K205" s="551"/>
      <c r="L205" s="551"/>
      <c r="M205" s="551"/>
      <c r="N205" s="551"/>
      <c r="O205" s="551"/>
      <c r="P205" s="382" t="str">
        <f t="shared" ref="P205:P268" si="18">IFERROR(D205/J205,"")</f>
        <v/>
      </c>
      <c r="Q205" s="382" t="str">
        <f t="shared" ref="Q205:Q268" si="19">IFERROR(SUM(E205)/SUM(K205),"")</f>
        <v/>
      </c>
      <c r="R205" s="382" t="str">
        <f t="shared" ref="R205:R268" si="20">IFERROR(SUM(F205)/SUM(L205),"")</f>
        <v/>
      </c>
      <c r="S205" s="382" t="str">
        <f t="shared" ref="S205:S268" si="21">IFERROR(G205/M205,"")</f>
        <v/>
      </c>
      <c r="T205" s="382" t="str">
        <f t="shared" ref="T205:T268" si="22">IFERROR(SUM(H205)/SUM(N205),"")</f>
        <v/>
      </c>
      <c r="U205" s="382" t="str">
        <f t="shared" ref="U205:U268" si="23">IFERROR(SUM(I205)/SUM(O205),"")</f>
        <v/>
      </c>
    </row>
    <row r="206" spans="1:21" ht="15" customHeight="1" outlineLevel="1" x14ac:dyDescent="0.3">
      <c r="A206" s="384">
        <v>194</v>
      </c>
      <c r="B206" s="280"/>
      <c r="C206" s="125"/>
      <c r="D206" s="551"/>
      <c r="E206" s="551"/>
      <c r="F206" s="551"/>
      <c r="G206" s="551"/>
      <c r="H206" s="551"/>
      <c r="I206" s="551"/>
      <c r="J206" s="551"/>
      <c r="K206" s="551"/>
      <c r="L206" s="551"/>
      <c r="M206" s="551"/>
      <c r="N206" s="551"/>
      <c r="O206" s="551"/>
      <c r="P206" s="382" t="str">
        <f t="shared" si="18"/>
        <v/>
      </c>
      <c r="Q206" s="382" t="str">
        <f t="shared" si="19"/>
        <v/>
      </c>
      <c r="R206" s="382" t="str">
        <f t="shared" si="20"/>
        <v/>
      </c>
      <c r="S206" s="382" t="str">
        <f t="shared" si="21"/>
        <v/>
      </c>
      <c r="T206" s="382" t="str">
        <f t="shared" si="22"/>
        <v/>
      </c>
      <c r="U206" s="382" t="str">
        <f t="shared" si="23"/>
        <v/>
      </c>
    </row>
    <row r="207" spans="1:21" ht="15" customHeight="1" outlineLevel="1" x14ac:dyDescent="0.3">
      <c r="A207" s="384">
        <v>195</v>
      </c>
      <c r="B207" s="280"/>
      <c r="C207" s="125"/>
      <c r="D207" s="551"/>
      <c r="E207" s="551"/>
      <c r="F207" s="551"/>
      <c r="G207" s="551"/>
      <c r="H207" s="551"/>
      <c r="I207" s="551"/>
      <c r="J207" s="551"/>
      <c r="K207" s="551"/>
      <c r="L207" s="551"/>
      <c r="M207" s="551"/>
      <c r="N207" s="551"/>
      <c r="O207" s="551"/>
      <c r="P207" s="382" t="str">
        <f t="shared" si="18"/>
        <v/>
      </c>
      <c r="Q207" s="382" t="str">
        <f t="shared" si="19"/>
        <v/>
      </c>
      <c r="R207" s="382" t="str">
        <f t="shared" si="20"/>
        <v/>
      </c>
      <c r="S207" s="382" t="str">
        <f t="shared" si="21"/>
        <v/>
      </c>
      <c r="T207" s="382" t="str">
        <f t="shared" si="22"/>
        <v/>
      </c>
      <c r="U207" s="382" t="str">
        <f t="shared" si="23"/>
        <v/>
      </c>
    </row>
    <row r="208" spans="1:21" ht="15" customHeight="1" outlineLevel="1" x14ac:dyDescent="0.3">
      <c r="A208" s="384">
        <v>196</v>
      </c>
      <c r="B208" s="280"/>
      <c r="C208" s="125"/>
      <c r="D208" s="551"/>
      <c r="E208" s="551"/>
      <c r="F208" s="551"/>
      <c r="G208" s="551"/>
      <c r="H208" s="551"/>
      <c r="I208" s="551"/>
      <c r="J208" s="551"/>
      <c r="K208" s="551"/>
      <c r="L208" s="551"/>
      <c r="M208" s="551"/>
      <c r="N208" s="551"/>
      <c r="O208" s="551"/>
      <c r="P208" s="382" t="str">
        <f t="shared" si="18"/>
        <v/>
      </c>
      <c r="Q208" s="382" t="str">
        <f t="shared" si="19"/>
        <v/>
      </c>
      <c r="R208" s="382" t="str">
        <f t="shared" si="20"/>
        <v/>
      </c>
      <c r="S208" s="382" t="str">
        <f t="shared" si="21"/>
        <v/>
      </c>
      <c r="T208" s="382" t="str">
        <f t="shared" si="22"/>
        <v/>
      </c>
      <c r="U208" s="382" t="str">
        <f t="shared" si="23"/>
        <v/>
      </c>
    </row>
    <row r="209" spans="1:21" ht="15" customHeight="1" outlineLevel="1" x14ac:dyDescent="0.3">
      <c r="A209" s="384">
        <v>197</v>
      </c>
      <c r="B209" s="280"/>
      <c r="C209" s="125"/>
      <c r="D209" s="551"/>
      <c r="E209" s="551"/>
      <c r="F209" s="551"/>
      <c r="G209" s="551"/>
      <c r="H209" s="551"/>
      <c r="I209" s="551"/>
      <c r="J209" s="551"/>
      <c r="K209" s="551"/>
      <c r="L209" s="551"/>
      <c r="M209" s="551"/>
      <c r="N209" s="551"/>
      <c r="O209" s="551"/>
      <c r="P209" s="382" t="str">
        <f t="shared" si="18"/>
        <v/>
      </c>
      <c r="Q209" s="382" t="str">
        <f t="shared" si="19"/>
        <v/>
      </c>
      <c r="R209" s="382" t="str">
        <f t="shared" si="20"/>
        <v/>
      </c>
      <c r="S209" s="382" t="str">
        <f t="shared" si="21"/>
        <v/>
      </c>
      <c r="T209" s="382" t="str">
        <f t="shared" si="22"/>
        <v/>
      </c>
      <c r="U209" s="382" t="str">
        <f t="shared" si="23"/>
        <v/>
      </c>
    </row>
    <row r="210" spans="1:21" ht="15" customHeight="1" outlineLevel="1" x14ac:dyDescent="0.3">
      <c r="A210" s="384">
        <v>198</v>
      </c>
      <c r="B210" s="280"/>
      <c r="C210" s="125"/>
      <c r="D210" s="551"/>
      <c r="E210" s="551"/>
      <c r="F210" s="551"/>
      <c r="G210" s="551"/>
      <c r="H210" s="551"/>
      <c r="I210" s="551"/>
      <c r="J210" s="551"/>
      <c r="K210" s="551"/>
      <c r="L210" s="551"/>
      <c r="M210" s="551"/>
      <c r="N210" s="551"/>
      <c r="O210" s="551"/>
      <c r="P210" s="382" t="str">
        <f t="shared" si="18"/>
        <v/>
      </c>
      <c r="Q210" s="382" t="str">
        <f t="shared" si="19"/>
        <v/>
      </c>
      <c r="R210" s="382" t="str">
        <f t="shared" si="20"/>
        <v/>
      </c>
      <c r="S210" s="382" t="str">
        <f t="shared" si="21"/>
        <v/>
      </c>
      <c r="T210" s="382" t="str">
        <f t="shared" si="22"/>
        <v/>
      </c>
      <c r="U210" s="382" t="str">
        <f t="shared" si="23"/>
        <v/>
      </c>
    </row>
    <row r="211" spans="1:21" ht="15" customHeight="1" outlineLevel="1" x14ac:dyDescent="0.3">
      <c r="A211" s="384">
        <v>199</v>
      </c>
      <c r="B211" s="280"/>
      <c r="C211" s="125"/>
      <c r="D211" s="551"/>
      <c r="E211" s="551"/>
      <c r="F211" s="551"/>
      <c r="G211" s="551"/>
      <c r="H211" s="551"/>
      <c r="I211" s="551"/>
      <c r="J211" s="551"/>
      <c r="K211" s="551"/>
      <c r="L211" s="551"/>
      <c r="M211" s="551"/>
      <c r="N211" s="551"/>
      <c r="O211" s="551"/>
      <c r="P211" s="382" t="str">
        <f t="shared" si="18"/>
        <v/>
      </c>
      <c r="Q211" s="382" t="str">
        <f t="shared" si="19"/>
        <v/>
      </c>
      <c r="R211" s="382" t="str">
        <f t="shared" si="20"/>
        <v/>
      </c>
      <c r="S211" s="382" t="str">
        <f t="shared" si="21"/>
        <v/>
      </c>
      <c r="T211" s="382" t="str">
        <f t="shared" si="22"/>
        <v/>
      </c>
      <c r="U211" s="382" t="str">
        <f t="shared" si="23"/>
        <v/>
      </c>
    </row>
    <row r="212" spans="1:21" ht="15" customHeight="1" outlineLevel="1" x14ac:dyDescent="0.3">
      <c r="A212" s="384">
        <v>200</v>
      </c>
      <c r="B212" s="280"/>
      <c r="C212" s="125"/>
      <c r="D212" s="551"/>
      <c r="E212" s="551"/>
      <c r="F212" s="551"/>
      <c r="G212" s="551"/>
      <c r="H212" s="551"/>
      <c r="I212" s="551"/>
      <c r="J212" s="551"/>
      <c r="K212" s="551"/>
      <c r="L212" s="551"/>
      <c r="M212" s="551"/>
      <c r="N212" s="551"/>
      <c r="O212" s="551"/>
      <c r="P212" s="382" t="str">
        <f t="shared" si="18"/>
        <v/>
      </c>
      <c r="Q212" s="382" t="str">
        <f t="shared" si="19"/>
        <v/>
      </c>
      <c r="R212" s="382" t="str">
        <f t="shared" si="20"/>
        <v/>
      </c>
      <c r="S212" s="382" t="str">
        <f t="shared" si="21"/>
        <v/>
      </c>
      <c r="T212" s="382" t="str">
        <f t="shared" si="22"/>
        <v/>
      </c>
      <c r="U212" s="382" t="str">
        <f t="shared" si="23"/>
        <v/>
      </c>
    </row>
    <row r="213" spans="1:21" ht="15" customHeight="1" outlineLevel="1" x14ac:dyDescent="0.3">
      <c r="A213" s="384">
        <v>201</v>
      </c>
      <c r="B213" s="280"/>
      <c r="C213" s="125"/>
      <c r="D213" s="551"/>
      <c r="E213" s="551"/>
      <c r="F213" s="551"/>
      <c r="G213" s="551"/>
      <c r="H213" s="551"/>
      <c r="I213" s="551"/>
      <c r="J213" s="551"/>
      <c r="K213" s="551"/>
      <c r="L213" s="551"/>
      <c r="M213" s="551"/>
      <c r="N213" s="551"/>
      <c r="O213" s="551"/>
      <c r="P213" s="382" t="str">
        <f t="shared" si="18"/>
        <v/>
      </c>
      <c r="Q213" s="382" t="str">
        <f t="shared" si="19"/>
        <v/>
      </c>
      <c r="R213" s="382" t="str">
        <f t="shared" si="20"/>
        <v/>
      </c>
      <c r="S213" s="382" t="str">
        <f t="shared" si="21"/>
        <v/>
      </c>
      <c r="T213" s="382" t="str">
        <f t="shared" si="22"/>
        <v/>
      </c>
      <c r="U213" s="382" t="str">
        <f t="shared" si="23"/>
        <v/>
      </c>
    </row>
    <row r="214" spans="1:21" ht="15" customHeight="1" outlineLevel="1" x14ac:dyDescent="0.3">
      <c r="A214" s="384">
        <v>202</v>
      </c>
      <c r="B214" s="280"/>
      <c r="C214" s="125"/>
      <c r="D214" s="551"/>
      <c r="E214" s="551"/>
      <c r="F214" s="551"/>
      <c r="G214" s="551"/>
      <c r="H214" s="551"/>
      <c r="I214" s="551"/>
      <c r="J214" s="551"/>
      <c r="K214" s="551"/>
      <c r="L214" s="551"/>
      <c r="M214" s="551"/>
      <c r="N214" s="551"/>
      <c r="O214" s="551"/>
      <c r="P214" s="382" t="str">
        <f t="shared" si="18"/>
        <v/>
      </c>
      <c r="Q214" s="382" t="str">
        <f t="shared" si="19"/>
        <v/>
      </c>
      <c r="R214" s="382" t="str">
        <f t="shared" si="20"/>
        <v/>
      </c>
      <c r="S214" s="382" t="str">
        <f t="shared" si="21"/>
        <v/>
      </c>
      <c r="T214" s="382" t="str">
        <f t="shared" si="22"/>
        <v/>
      </c>
      <c r="U214" s="382" t="str">
        <f t="shared" si="23"/>
        <v/>
      </c>
    </row>
    <row r="215" spans="1:21" ht="15" customHeight="1" outlineLevel="1" x14ac:dyDescent="0.3">
      <c r="A215" s="384">
        <v>203</v>
      </c>
      <c r="B215" s="280"/>
      <c r="C215" s="125"/>
      <c r="D215" s="551"/>
      <c r="E215" s="551"/>
      <c r="F215" s="551"/>
      <c r="G215" s="551"/>
      <c r="H215" s="551"/>
      <c r="I215" s="551"/>
      <c r="J215" s="551"/>
      <c r="K215" s="551"/>
      <c r="L215" s="551"/>
      <c r="M215" s="551"/>
      <c r="N215" s="551"/>
      <c r="O215" s="551"/>
      <c r="P215" s="382" t="str">
        <f t="shared" si="18"/>
        <v/>
      </c>
      <c r="Q215" s="382" t="str">
        <f t="shared" si="19"/>
        <v/>
      </c>
      <c r="R215" s="382" t="str">
        <f t="shared" si="20"/>
        <v/>
      </c>
      <c r="S215" s="382" t="str">
        <f t="shared" si="21"/>
        <v/>
      </c>
      <c r="T215" s="382" t="str">
        <f t="shared" si="22"/>
        <v/>
      </c>
      <c r="U215" s="382" t="str">
        <f t="shared" si="23"/>
        <v/>
      </c>
    </row>
    <row r="216" spans="1:21" ht="15" customHeight="1" outlineLevel="1" x14ac:dyDescent="0.3">
      <c r="A216" s="384">
        <v>204</v>
      </c>
      <c r="B216" s="280"/>
      <c r="C216" s="125"/>
      <c r="D216" s="551"/>
      <c r="E216" s="551"/>
      <c r="F216" s="551"/>
      <c r="G216" s="551"/>
      <c r="H216" s="551"/>
      <c r="I216" s="551"/>
      <c r="J216" s="551"/>
      <c r="K216" s="551"/>
      <c r="L216" s="551"/>
      <c r="M216" s="551"/>
      <c r="N216" s="551"/>
      <c r="O216" s="551"/>
      <c r="P216" s="382" t="str">
        <f t="shared" si="18"/>
        <v/>
      </c>
      <c r="Q216" s="382" t="str">
        <f t="shared" si="19"/>
        <v/>
      </c>
      <c r="R216" s="382" t="str">
        <f t="shared" si="20"/>
        <v/>
      </c>
      <c r="S216" s="382" t="str">
        <f t="shared" si="21"/>
        <v/>
      </c>
      <c r="T216" s="382" t="str">
        <f t="shared" si="22"/>
        <v/>
      </c>
      <c r="U216" s="382" t="str">
        <f t="shared" si="23"/>
        <v/>
      </c>
    </row>
    <row r="217" spans="1:21" ht="15" customHeight="1" outlineLevel="1" x14ac:dyDescent="0.3">
      <c r="A217" s="384">
        <v>205</v>
      </c>
      <c r="B217" s="280"/>
      <c r="C217" s="125"/>
      <c r="D217" s="551"/>
      <c r="E217" s="551"/>
      <c r="F217" s="551"/>
      <c r="G217" s="551"/>
      <c r="H217" s="551"/>
      <c r="I217" s="551"/>
      <c r="J217" s="551"/>
      <c r="K217" s="551"/>
      <c r="L217" s="551"/>
      <c r="M217" s="551"/>
      <c r="N217" s="551"/>
      <c r="O217" s="551"/>
      <c r="P217" s="382" t="str">
        <f t="shared" si="18"/>
        <v/>
      </c>
      <c r="Q217" s="382" t="str">
        <f t="shared" si="19"/>
        <v/>
      </c>
      <c r="R217" s="382" t="str">
        <f t="shared" si="20"/>
        <v/>
      </c>
      <c r="S217" s="382" t="str">
        <f t="shared" si="21"/>
        <v/>
      </c>
      <c r="T217" s="382" t="str">
        <f t="shared" si="22"/>
        <v/>
      </c>
      <c r="U217" s="382" t="str">
        <f t="shared" si="23"/>
        <v/>
      </c>
    </row>
    <row r="218" spans="1:21" ht="15" customHeight="1" outlineLevel="1" x14ac:dyDescent="0.3">
      <c r="A218" s="384">
        <v>206</v>
      </c>
      <c r="B218" s="280"/>
      <c r="C218" s="125"/>
      <c r="D218" s="551"/>
      <c r="E218" s="551"/>
      <c r="F218" s="551"/>
      <c r="G218" s="551"/>
      <c r="H218" s="551"/>
      <c r="I218" s="551"/>
      <c r="J218" s="551"/>
      <c r="K218" s="551"/>
      <c r="L218" s="551"/>
      <c r="M218" s="551"/>
      <c r="N218" s="551"/>
      <c r="O218" s="551"/>
      <c r="P218" s="382" t="str">
        <f t="shared" si="18"/>
        <v/>
      </c>
      <c r="Q218" s="382" t="str">
        <f t="shared" si="19"/>
        <v/>
      </c>
      <c r="R218" s="382" t="str">
        <f t="shared" si="20"/>
        <v/>
      </c>
      <c r="S218" s="382" t="str">
        <f t="shared" si="21"/>
        <v/>
      </c>
      <c r="T218" s="382" t="str">
        <f t="shared" si="22"/>
        <v/>
      </c>
      <c r="U218" s="382" t="str">
        <f t="shared" si="23"/>
        <v/>
      </c>
    </row>
    <row r="219" spans="1:21" ht="15" customHeight="1" outlineLevel="1" x14ac:dyDescent="0.3">
      <c r="A219" s="384">
        <v>207</v>
      </c>
      <c r="B219" s="280"/>
      <c r="C219" s="125"/>
      <c r="D219" s="551"/>
      <c r="E219" s="551"/>
      <c r="F219" s="551"/>
      <c r="G219" s="551"/>
      <c r="H219" s="551"/>
      <c r="I219" s="551"/>
      <c r="J219" s="551"/>
      <c r="K219" s="551"/>
      <c r="L219" s="551"/>
      <c r="M219" s="551"/>
      <c r="N219" s="551"/>
      <c r="O219" s="551"/>
      <c r="P219" s="382" t="str">
        <f t="shared" si="18"/>
        <v/>
      </c>
      <c r="Q219" s="382" t="str">
        <f t="shared" si="19"/>
        <v/>
      </c>
      <c r="R219" s="382" t="str">
        <f t="shared" si="20"/>
        <v/>
      </c>
      <c r="S219" s="382" t="str">
        <f t="shared" si="21"/>
        <v/>
      </c>
      <c r="T219" s="382" t="str">
        <f t="shared" si="22"/>
        <v/>
      </c>
      <c r="U219" s="382" t="str">
        <f t="shared" si="23"/>
        <v/>
      </c>
    </row>
    <row r="220" spans="1:21" ht="15" customHeight="1" outlineLevel="1" x14ac:dyDescent="0.3">
      <c r="A220" s="384">
        <v>208</v>
      </c>
      <c r="B220" s="280"/>
      <c r="C220" s="125"/>
      <c r="D220" s="551"/>
      <c r="E220" s="551"/>
      <c r="F220" s="551"/>
      <c r="G220" s="551"/>
      <c r="H220" s="551"/>
      <c r="I220" s="551"/>
      <c r="J220" s="551"/>
      <c r="K220" s="551"/>
      <c r="L220" s="551"/>
      <c r="M220" s="551"/>
      <c r="N220" s="551"/>
      <c r="O220" s="551"/>
      <c r="P220" s="382" t="str">
        <f t="shared" si="18"/>
        <v/>
      </c>
      <c r="Q220" s="382" t="str">
        <f t="shared" si="19"/>
        <v/>
      </c>
      <c r="R220" s="382" t="str">
        <f t="shared" si="20"/>
        <v/>
      </c>
      <c r="S220" s="382" t="str">
        <f t="shared" si="21"/>
        <v/>
      </c>
      <c r="T220" s="382" t="str">
        <f t="shared" si="22"/>
        <v/>
      </c>
      <c r="U220" s="382" t="str">
        <f t="shared" si="23"/>
        <v/>
      </c>
    </row>
    <row r="221" spans="1:21" ht="15" customHeight="1" outlineLevel="1" x14ac:dyDescent="0.3">
      <c r="A221" s="384">
        <v>209</v>
      </c>
      <c r="B221" s="280"/>
      <c r="C221" s="125"/>
      <c r="D221" s="551"/>
      <c r="E221" s="551"/>
      <c r="F221" s="551"/>
      <c r="G221" s="551"/>
      <c r="H221" s="551"/>
      <c r="I221" s="551"/>
      <c r="J221" s="551"/>
      <c r="K221" s="551"/>
      <c r="L221" s="551"/>
      <c r="M221" s="551"/>
      <c r="N221" s="551"/>
      <c r="O221" s="551"/>
      <c r="P221" s="382" t="str">
        <f t="shared" si="18"/>
        <v/>
      </c>
      <c r="Q221" s="382" t="str">
        <f t="shared" si="19"/>
        <v/>
      </c>
      <c r="R221" s="382" t="str">
        <f t="shared" si="20"/>
        <v/>
      </c>
      <c r="S221" s="382" t="str">
        <f t="shared" si="21"/>
        <v/>
      </c>
      <c r="T221" s="382" t="str">
        <f t="shared" si="22"/>
        <v/>
      </c>
      <c r="U221" s="382" t="str">
        <f t="shared" si="23"/>
        <v/>
      </c>
    </row>
    <row r="222" spans="1:21" ht="15" customHeight="1" outlineLevel="1" x14ac:dyDescent="0.3">
      <c r="A222" s="384">
        <v>210</v>
      </c>
      <c r="B222" s="280"/>
      <c r="C222" s="125"/>
      <c r="D222" s="551"/>
      <c r="E222" s="551"/>
      <c r="F222" s="551"/>
      <c r="G222" s="551"/>
      <c r="H222" s="551"/>
      <c r="I222" s="551"/>
      <c r="J222" s="551"/>
      <c r="K222" s="551"/>
      <c r="L222" s="551"/>
      <c r="M222" s="551"/>
      <c r="N222" s="551"/>
      <c r="O222" s="551"/>
      <c r="P222" s="382" t="str">
        <f t="shared" si="18"/>
        <v/>
      </c>
      <c r="Q222" s="382" t="str">
        <f t="shared" si="19"/>
        <v/>
      </c>
      <c r="R222" s="382" t="str">
        <f t="shared" si="20"/>
        <v/>
      </c>
      <c r="S222" s="382" t="str">
        <f t="shared" si="21"/>
        <v/>
      </c>
      <c r="T222" s="382" t="str">
        <f t="shared" si="22"/>
        <v/>
      </c>
      <c r="U222" s="382" t="str">
        <f t="shared" si="23"/>
        <v/>
      </c>
    </row>
    <row r="223" spans="1:21" ht="15" customHeight="1" outlineLevel="1" x14ac:dyDescent="0.3">
      <c r="A223" s="384">
        <v>211</v>
      </c>
      <c r="B223" s="280"/>
      <c r="C223" s="125"/>
      <c r="D223" s="551"/>
      <c r="E223" s="551"/>
      <c r="F223" s="551"/>
      <c r="G223" s="551"/>
      <c r="H223" s="551"/>
      <c r="I223" s="551"/>
      <c r="J223" s="551"/>
      <c r="K223" s="551"/>
      <c r="L223" s="551"/>
      <c r="M223" s="551"/>
      <c r="N223" s="551"/>
      <c r="O223" s="551"/>
      <c r="P223" s="382" t="str">
        <f t="shared" si="18"/>
        <v/>
      </c>
      <c r="Q223" s="382" t="str">
        <f t="shared" si="19"/>
        <v/>
      </c>
      <c r="R223" s="382" t="str">
        <f t="shared" si="20"/>
        <v/>
      </c>
      <c r="S223" s="382" t="str">
        <f t="shared" si="21"/>
        <v/>
      </c>
      <c r="T223" s="382" t="str">
        <f t="shared" si="22"/>
        <v/>
      </c>
      <c r="U223" s="382" t="str">
        <f t="shared" si="23"/>
        <v/>
      </c>
    </row>
    <row r="224" spans="1:21" ht="15" customHeight="1" outlineLevel="1" x14ac:dyDescent="0.3">
      <c r="A224" s="384">
        <v>212</v>
      </c>
      <c r="B224" s="280"/>
      <c r="C224" s="125"/>
      <c r="D224" s="551"/>
      <c r="E224" s="551"/>
      <c r="F224" s="551"/>
      <c r="G224" s="551"/>
      <c r="H224" s="551"/>
      <c r="I224" s="551"/>
      <c r="J224" s="551"/>
      <c r="K224" s="551"/>
      <c r="L224" s="551"/>
      <c r="M224" s="551"/>
      <c r="N224" s="551"/>
      <c r="O224" s="551"/>
      <c r="P224" s="382" t="str">
        <f t="shared" si="18"/>
        <v/>
      </c>
      <c r="Q224" s="382" t="str">
        <f t="shared" si="19"/>
        <v/>
      </c>
      <c r="R224" s="382" t="str">
        <f t="shared" si="20"/>
        <v/>
      </c>
      <c r="S224" s="382" t="str">
        <f t="shared" si="21"/>
        <v/>
      </c>
      <c r="T224" s="382" t="str">
        <f t="shared" si="22"/>
        <v/>
      </c>
      <c r="U224" s="382" t="str">
        <f t="shared" si="23"/>
        <v/>
      </c>
    </row>
    <row r="225" spans="1:21" ht="15" customHeight="1" outlineLevel="1" x14ac:dyDescent="0.3">
      <c r="A225" s="384">
        <v>213</v>
      </c>
      <c r="B225" s="280"/>
      <c r="C225" s="125"/>
      <c r="D225" s="551"/>
      <c r="E225" s="551"/>
      <c r="F225" s="551"/>
      <c r="G225" s="551"/>
      <c r="H225" s="551"/>
      <c r="I225" s="551"/>
      <c r="J225" s="551"/>
      <c r="K225" s="551"/>
      <c r="L225" s="551"/>
      <c r="M225" s="551"/>
      <c r="N225" s="551"/>
      <c r="O225" s="551"/>
      <c r="P225" s="382" t="str">
        <f t="shared" si="18"/>
        <v/>
      </c>
      <c r="Q225" s="382" t="str">
        <f t="shared" si="19"/>
        <v/>
      </c>
      <c r="R225" s="382" t="str">
        <f t="shared" si="20"/>
        <v/>
      </c>
      <c r="S225" s="382" t="str">
        <f t="shared" si="21"/>
        <v/>
      </c>
      <c r="T225" s="382" t="str">
        <f t="shared" si="22"/>
        <v/>
      </c>
      <c r="U225" s="382" t="str">
        <f t="shared" si="23"/>
        <v/>
      </c>
    </row>
    <row r="226" spans="1:21" ht="15" customHeight="1" outlineLevel="1" x14ac:dyDescent="0.3">
      <c r="A226" s="384">
        <v>214</v>
      </c>
      <c r="B226" s="280"/>
      <c r="C226" s="125"/>
      <c r="D226" s="551"/>
      <c r="E226" s="551"/>
      <c r="F226" s="551"/>
      <c r="G226" s="551"/>
      <c r="H226" s="551"/>
      <c r="I226" s="551"/>
      <c r="J226" s="551"/>
      <c r="K226" s="551"/>
      <c r="L226" s="551"/>
      <c r="M226" s="551"/>
      <c r="N226" s="551"/>
      <c r="O226" s="551"/>
      <c r="P226" s="382" t="str">
        <f t="shared" si="18"/>
        <v/>
      </c>
      <c r="Q226" s="382" t="str">
        <f t="shared" si="19"/>
        <v/>
      </c>
      <c r="R226" s="382" t="str">
        <f t="shared" si="20"/>
        <v/>
      </c>
      <c r="S226" s="382" t="str">
        <f t="shared" si="21"/>
        <v/>
      </c>
      <c r="T226" s="382" t="str">
        <f t="shared" si="22"/>
        <v/>
      </c>
      <c r="U226" s="382" t="str">
        <f t="shared" si="23"/>
        <v/>
      </c>
    </row>
    <row r="227" spans="1:21" ht="15" customHeight="1" outlineLevel="1" x14ac:dyDescent="0.3">
      <c r="A227" s="384">
        <v>215</v>
      </c>
      <c r="B227" s="280"/>
      <c r="C227" s="125"/>
      <c r="D227" s="551"/>
      <c r="E227" s="551"/>
      <c r="F227" s="551"/>
      <c r="G227" s="551"/>
      <c r="H227" s="551"/>
      <c r="I227" s="551"/>
      <c r="J227" s="551"/>
      <c r="K227" s="551"/>
      <c r="L227" s="551"/>
      <c r="M227" s="551"/>
      <c r="N227" s="551"/>
      <c r="O227" s="551"/>
      <c r="P227" s="382" t="str">
        <f t="shared" si="18"/>
        <v/>
      </c>
      <c r="Q227" s="382" t="str">
        <f t="shared" si="19"/>
        <v/>
      </c>
      <c r="R227" s="382" t="str">
        <f t="shared" si="20"/>
        <v/>
      </c>
      <c r="S227" s="382" t="str">
        <f t="shared" si="21"/>
        <v/>
      </c>
      <c r="T227" s="382" t="str">
        <f t="shared" si="22"/>
        <v/>
      </c>
      <c r="U227" s="382" t="str">
        <f t="shared" si="23"/>
        <v/>
      </c>
    </row>
    <row r="228" spans="1:21" ht="15" customHeight="1" outlineLevel="1" x14ac:dyDescent="0.3">
      <c r="A228" s="384">
        <v>216</v>
      </c>
      <c r="B228" s="280"/>
      <c r="C228" s="125"/>
      <c r="D228" s="551"/>
      <c r="E228" s="551"/>
      <c r="F228" s="551"/>
      <c r="G228" s="551"/>
      <c r="H228" s="551"/>
      <c r="I228" s="551"/>
      <c r="J228" s="551"/>
      <c r="K228" s="551"/>
      <c r="L228" s="551"/>
      <c r="M228" s="551"/>
      <c r="N228" s="551"/>
      <c r="O228" s="551"/>
      <c r="P228" s="382" t="str">
        <f t="shared" si="18"/>
        <v/>
      </c>
      <c r="Q228" s="382" t="str">
        <f t="shared" si="19"/>
        <v/>
      </c>
      <c r="R228" s="382" t="str">
        <f t="shared" si="20"/>
        <v/>
      </c>
      <c r="S228" s="382" t="str">
        <f t="shared" si="21"/>
        <v/>
      </c>
      <c r="T228" s="382" t="str">
        <f t="shared" si="22"/>
        <v/>
      </c>
      <c r="U228" s="382" t="str">
        <f t="shared" si="23"/>
        <v/>
      </c>
    </row>
    <row r="229" spans="1:21" ht="15" customHeight="1" outlineLevel="1" x14ac:dyDescent="0.3">
      <c r="A229" s="384">
        <v>217</v>
      </c>
      <c r="B229" s="280"/>
      <c r="C229" s="125"/>
      <c r="D229" s="551"/>
      <c r="E229" s="551"/>
      <c r="F229" s="551"/>
      <c r="G229" s="551"/>
      <c r="H229" s="551"/>
      <c r="I229" s="551"/>
      <c r="J229" s="551"/>
      <c r="K229" s="551"/>
      <c r="L229" s="551"/>
      <c r="M229" s="551"/>
      <c r="N229" s="551"/>
      <c r="O229" s="551"/>
      <c r="P229" s="382" t="str">
        <f t="shared" si="18"/>
        <v/>
      </c>
      <c r="Q229" s="382" t="str">
        <f t="shared" si="19"/>
        <v/>
      </c>
      <c r="R229" s="382" t="str">
        <f t="shared" si="20"/>
        <v/>
      </c>
      <c r="S229" s="382" t="str">
        <f t="shared" si="21"/>
        <v/>
      </c>
      <c r="T229" s="382" t="str">
        <f t="shared" si="22"/>
        <v/>
      </c>
      <c r="U229" s="382" t="str">
        <f t="shared" si="23"/>
        <v/>
      </c>
    </row>
    <row r="230" spans="1:21" ht="15" customHeight="1" outlineLevel="1" x14ac:dyDescent="0.3">
      <c r="A230" s="384">
        <v>218</v>
      </c>
      <c r="B230" s="280"/>
      <c r="C230" s="125"/>
      <c r="D230" s="551"/>
      <c r="E230" s="551"/>
      <c r="F230" s="551"/>
      <c r="G230" s="551"/>
      <c r="H230" s="551"/>
      <c r="I230" s="551"/>
      <c r="J230" s="551"/>
      <c r="K230" s="551"/>
      <c r="L230" s="551"/>
      <c r="M230" s="551"/>
      <c r="N230" s="551"/>
      <c r="O230" s="551"/>
      <c r="P230" s="382" t="str">
        <f t="shared" si="18"/>
        <v/>
      </c>
      <c r="Q230" s="382" t="str">
        <f t="shared" si="19"/>
        <v/>
      </c>
      <c r="R230" s="382" t="str">
        <f t="shared" si="20"/>
        <v/>
      </c>
      <c r="S230" s="382" t="str">
        <f t="shared" si="21"/>
        <v/>
      </c>
      <c r="T230" s="382" t="str">
        <f t="shared" si="22"/>
        <v/>
      </c>
      <c r="U230" s="382" t="str">
        <f t="shared" si="23"/>
        <v/>
      </c>
    </row>
    <row r="231" spans="1:21" ht="15" customHeight="1" outlineLevel="1" x14ac:dyDescent="0.3">
      <c r="A231" s="384">
        <v>219</v>
      </c>
      <c r="B231" s="280"/>
      <c r="C231" s="125"/>
      <c r="D231" s="551"/>
      <c r="E231" s="551"/>
      <c r="F231" s="551"/>
      <c r="G231" s="551"/>
      <c r="H231" s="551"/>
      <c r="I231" s="551"/>
      <c r="J231" s="551"/>
      <c r="K231" s="551"/>
      <c r="L231" s="551"/>
      <c r="M231" s="551"/>
      <c r="N231" s="551"/>
      <c r="O231" s="551"/>
      <c r="P231" s="382" t="str">
        <f t="shared" si="18"/>
        <v/>
      </c>
      <c r="Q231" s="382" t="str">
        <f t="shared" si="19"/>
        <v/>
      </c>
      <c r="R231" s="382" t="str">
        <f t="shared" si="20"/>
        <v/>
      </c>
      <c r="S231" s="382" t="str">
        <f t="shared" si="21"/>
        <v/>
      </c>
      <c r="T231" s="382" t="str">
        <f t="shared" si="22"/>
        <v/>
      </c>
      <c r="U231" s="382" t="str">
        <f t="shared" si="23"/>
        <v/>
      </c>
    </row>
    <row r="232" spans="1:21" ht="15" customHeight="1" outlineLevel="1" x14ac:dyDescent="0.3">
      <c r="A232" s="384">
        <v>220</v>
      </c>
      <c r="B232" s="280"/>
      <c r="C232" s="125"/>
      <c r="D232" s="551"/>
      <c r="E232" s="551"/>
      <c r="F232" s="551"/>
      <c r="G232" s="551"/>
      <c r="H232" s="551"/>
      <c r="I232" s="551"/>
      <c r="J232" s="551"/>
      <c r="K232" s="551"/>
      <c r="L232" s="551"/>
      <c r="M232" s="551"/>
      <c r="N232" s="551"/>
      <c r="O232" s="551"/>
      <c r="P232" s="382" t="str">
        <f t="shared" si="18"/>
        <v/>
      </c>
      <c r="Q232" s="382" t="str">
        <f t="shared" si="19"/>
        <v/>
      </c>
      <c r="R232" s="382" t="str">
        <f t="shared" si="20"/>
        <v/>
      </c>
      <c r="S232" s="382" t="str">
        <f t="shared" si="21"/>
        <v/>
      </c>
      <c r="T232" s="382" t="str">
        <f t="shared" si="22"/>
        <v/>
      </c>
      <c r="U232" s="382" t="str">
        <f t="shared" si="23"/>
        <v/>
      </c>
    </row>
    <row r="233" spans="1:21" ht="15" customHeight="1" outlineLevel="1" x14ac:dyDescent="0.3">
      <c r="A233" s="384">
        <v>221</v>
      </c>
      <c r="B233" s="280"/>
      <c r="C233" s="125"/>
      <c r="D233" s="551"/>
      <c r="E233" s="551"/>
      <c r="F233" s="551"/>
      <c r="G233" s="551"/>
      <c r="H233" s="551"/>
      <c r="I233" s="551"/>
      <c r="J233" s="551"/>
      <c r="K233" s="551"/>
      <c r="L233" s="551"/>
      <c r="M233" s="551"/>
      <c r="N233" s="551"/>
      <c r="O233" s="551"/>
      <c r="P233" s="382" t="str">
        <f t="shared" si="18"/>
        <v/>
      </c>
      <c r="Q233" s="382" t="str">
        <f t="shared" si="19"/>
        <v/>
      </c>
      <c r="R233" s="382" t="str">
        <f t="shared" si="20"/>
        <v/>
      </c>
      <c r="S233" s="382" t="str">
        <f t="shared" si="21"/>
        <v/>
      </c>
      <c r="T233" s="382" t="str">
        <f t="shared" si="22"/>
        <v/>
      </c>
      <c r="U233" s="382" t="str">
        <f t="shared" si="23"/>
        <v/>
      </c>
    </row>
    <row r="234" spans="1:21" ht="15" customHeight="1" outlineLevel="1" x14ac:dyDescent="0.3">
      <c r="A234" s="384">
        <v>222</v>
      </c>
      <c r="B234" s="280"/>
      <c r="C234" s="125"/>
      <c r="D234" s="551"/>
      <c r="E234" s="551"/>
      <c r="F234" s="551"/>
      <c r="G234" s="551"/>
      <c r="H234" s="551"/>
      <c r="I234" s="551"/>
      <c r="J234" s="551"/>
      <c r="K234" s="551"/>
      <c r="L234" s="551"/>
      <c r="M234" s="551"/>
      <c r="N234" s="551"/>
      <c r="O234" s="551"/>
      <c r="P234" s="382" t="str">
        <f t="shared" si="18"/>
        <v/>
      </c>
      <c r="Q234" s="382" t="str">
        <f t="shared" si="19"/>
        <v/>
      </c>
      <c r="R234" s="382" t="str">
        <f t="shared" si="20"/>
        <v/>
      </c>
      <c r="S234" s="382" t="str">
        <f t="shared" si="21"/>
        <v/>
      </c>
      <c r="T234" s="382" t="str">
        <f t="shared" si="22"/>
        <v/>
      </c>
      <c r="U234" s="382" t="str">
        <f t="shared" si="23"/>
        <v/>
      </c>
    </row>
    <row r="235" spans="1:21" ht="15" customHeight="1" outlineLevel="1" x14ac:dyDescent="0.3">
      <c r="A235" s="384">
        <v>223</v>
      </c>
      <c r="B235" s="280"/>
      <c r="C235" s="125"/>
      <c r="D235" s="551"/>
      <c r="E235" s="551"/>
      <c r="F235" s="551"/>
      <c r="G235" s="551"/>
      <c r="H235" s="551"/>
      <c r="I235" s="551"/>
      <c r="J235" s="551"/>
      <c r="K235" s="551"/>
      <c r="L235" s="551"/>
      <c r="M235" s="551"/>
      <c r="N235" s="551"/>
      <c r="O235" s="551"/>
      <c r="P235" s="382" t="str">
        <f t="shared" si="18"/>
        <v/>
      </c>
      <c r="Q235" s="382" t="str">
        <f t="shared" si="19"/>
        <v/>
      </c>
      <c r="R235" s="382" t="str">
        <f t="shared" si="20"/>
        <v/>
      </c>
      <c r="S235" s="382" t="str">
        <f t="shared" si="21"/>
        <v/>
      </c>
      <c r="T235" s="382" t="str">
        <f t="shared" si="22"/>
        <v/>
      </c>
      <c r="U235" s="382" t="str">
        <f t="shared" si="23"/>
        <v/>
      </c>
    </row>
    <row r="236" spans="1:21" ht="15" customHeight="1" outlineLevel="1" x14ac:dyDescent="0.3">
      <c r="A236" s="384">
        <v>224</v>
      </c>
      <c r="B236" s="280"/>
      <c r="C236" s="125"/>
      <c r="D236" s="551"/>
      <c r="E236" s="551"/>
      <c r="F236" s="551"/>
      <c r="G236" s="551"/>
      <c r="H236" s="551"/>
      <c r="I236" s="551"/>
      <c r="J236" s="551"/>
      <c r="K236" s="551"/>
      <c r="L236" s="551"/>
      <c r="M236" s="551"/>
      <c r="N236" s="551"/>
      <c r="O236" s="551"/>
      <c r="P236" s="382" t="str">
        <f t="shared" si="18"/>
        <v/>
      </c>
      <c r="Q236" s="382" t="str">
        <f t="shared" si="19"/>
        <v/>
      </c>
      <c r="R236" s="382" t="str">
        <f t="shared" si="20"/>
        <v/>
      </c>
      <c r="S236" s="382" t="str">
        <f t="shared" si="21"/>
        <v/>
      </c>
      <c r="T236" s="382" t="str">
        <f t="shared" si="22"/>
        <v/>
      </c>
      <c r="U236" s="382" t="str">
        <f t="shared" si="23"/>
        <v/>
      </c>
    </row>
    <row r="237" spans="1:21" ht="15" customHeight="1" outlineLevel="1" x14ac:dyDescent="0.3">
      <c r="A237" s="384">
        <v>225</v>
      </c>
      <c r="B237" s="280"/>
      <c r="C237" s="125"/>
      <c r="D237" s="551"/>
      <c r="E237" s="551"/>
      <c r="F237" s="551"/>
      <c r="G237" s="551"/>
      <c r="H237" s="551"/>
      <c r="I237" s="551"/>
      <c r="J237" s="551"/>
      <c r="K237" s="551"/>
      <c r="L237" s="551"/>
      <c r="M237" s="551"/>
      <c r="N237" s="551"/>
      <c r="O237" s="551"/>
      <c r="P237" s="382" t="str">
        <f t="shared" si="18"/>
        <v/>
      </c>
      <c r="Q237" s="382" t="str">
        <f t="shared" si="19"/>
        <v/>
      </c>
      <c r="R237" s="382" t="str">
        <f t="shared" si="20"/>
        <v/>
      </c>
      <c r="S237" s="382" t="str">
        <f t="shared" si="21"/>
        <v/>
      </c>
      <c r="T237" s="382" t="str">
        <f t="shared" si="22"/>
        <v/>
      </c>
      <c r="U237" s="382" t="str">
        <f t="shared" si="23"/>
        <v/>
      </c>
    </row>
    <row r="238" spans="1:21" ht="15" customHeight="1" outlineLevel="1" x14ac:dyDescent="0.3">
      <c r="A238" s="384">
        <v>226</v>
      </c>
      <c r="B238" s="280"/>
      <c r="C238" s="125"/>
      <c r="D238" s="551"/>
      <c r="E238" s="551"/>
      <c r="F238" s="551"/>
      <c r="G238" s="551"/>
      <c r="H238" s="551"/>
      <c r="I238" s="551"/>
      <c r="J238" s="551"/>
      <c r="K238" s="551"/>
      <c r="L238" s="551"/>
      <c r="M238" s="551"/>
      <c r="N238" s="551"/>
      <c r="O238" s="551"/>
      <c r="P238" s="382" t="str">
        <f t="shared" si="18"/>
        <v/>
      </c>
      <c r="Q238" s="382" t="str">
        <f t="shared" si="19"/>
        <v/>
      </c>
      <c r="R238" s="382" t="str">
        <f t="shared" si="20"/>
        <v/>
      </c>
      <c r="S238" s="382" t="str">
        <f t="shared" si="21"/>
        <v/>
      </c>
      <c r="T238" s="382" t="str">
        <f t="shared" si="22"/>
        <v/>
      </c>
      <c r="U238" s="382" t="str">
        <f t="shared" si="23"/>
        <v/>
      </c>
    </row>
    <row r="239" spans="1:21" ht="15" customHeight="1" outlineLevel="1" x14ac:dyDescent="0.3">
      <c r="A239" s="384">
        <v>227</v>
      </c>
      <c r="B239" s="280"/>
      <c r="C239" s="125"/>
      <c r="D239" s="551"/>
      <c r="E239" s="551"/>
      <c r="F239" s="551"/>
      <c r="G239" s="551"/>
      <c r="H239" s="551"/>
      <c r="I239" s="551"/>
      <c r="J239" s="551"/>
      <c r="K239" s="551"/>
      <c r="L239" s="551"/>
      <c r="M239" s="551"/>
      <c r="N239" s="551"/>
      <c r="O239" s="551"/>
      <c r="P239" s="382" t="str">
        <f t="shared" si="18"/>
        <v/>
      </c>
      <c r="Q239" s="382" t="str">
        <f t="shared" si="19"/>
        <v/>
      </c>
      <c r="R239" s="382" t="str">
        <f t="shared" si="20"/>
        <v/>
      </c>
      <c r="S239" s="382" t="str">
        <f t="shared" si="21"/>
        <v/>
      </c>
      <c r="T239" s="382" t="str">
        <f t="shared" si="22"/>
        <v/>
      </c>
      <c r="U239" s="382" t="str">
        <f t="shared" si="23"/>
        <v/>
      </c>
    </row>
    <row r="240" spans="1:21" ht="15" customHeight="1" outlineLevel="1" x14ac:dyDescent="0.3">
      <c r="A240" s="384">
        <v>228</v>
      </c>
      <c r="B240" s="280"/>
      <c r="C240" s="125"/>
      <c r="D240" s="551"/>
      <c r="E240" s="551"/>
      <c r="F240" s="551"/>
      <c r="G240" s="551"/>
      <c r="H240" s="551"/>
      <c r="I240" s="551"/>
      <c r="J240" s="551"/>
      <c r="K240" s="551"/>
      <c r="L240" s="551"/>
      <c r="M240" s="551"/>
      <c r="N240" s="551"/>
      <c r="O240" s="551"/>
      <c r="P240" s="382" t="str">
        <f t="shared" si="18"/>
        <v/>
      </c>
      <c r="Q240" s="382" t="str">
        <f t="shared" si="19"/>
        <v/>
      </c>
      <c r="R240" s="382" t="str">
        <f t="shared" si="20"/>
        <v/>
      </c>
      <c r="S240" s="382" t="str">
        <f t="shared" si="21"/>
        <v/>
      </c>
      <c r="T240" s="382" t="str">
        <f t="shared" si="22"/>
        <v/>
      </c>
      <c r="U240" s="382" t="str">
        <f t="shared" si="23"/>
        <v/>
      </c>
    </row>
    <row r="241" spans="1:21" ht="15" customHeight="1" outlineLevel="1" x14ac:dyDescent="0.3">
      <c r="A241" s="384">
        <v>229</v>
      </c>
      <c r="B241" s="280"/>
      <c r="C241" s="125"/>
      <c r="D241" s="551"/>
      <c r="E241" s="551"/>
      <c r="F241" s="551"/>
      <c r="G241" s="551"/>
      <c r="H241" s="551"/>
      <c r="I241" s="551"/>
      <c r="J241" s="551"/>
      <c r="K241" s="551"/>
      <c r="L241" s="551"/>
      <c r="M241" s="551"/>
      <c r="N241" s="551"/>
      <c r="O241" s="551"/>
      <c r="P241" s="382" t="str">
        <f t="shared" si="18"/>
        <v/>
      </c>
      <c r="Q241" s="382" t="str">
        <f t="shared" si="19"/>
        <v/>
      </c>
      <c r="R241" s="382" t="str">
        <f t="shared" si="20"/>
        <v/>
      </c>
      <c r="S241" s="382" t="str">
        <f t="shared" si="21"/>
        <v/>
      </c>
      <c r="T241" s="382" t="str">
        <f t="shared" si="22"/>
        <v/>
      </c>
      <c r="U241" s="382" t="str">
        <f t="shared" si="23"/>
        <v/>
      </c>
    </row>
    <row r="242" spans="1:21" ht="15" customHeight="1" outlineLevel="1" x14ac:dyDescent="0.3">
      <c r="A242" s="384">
        <v>230</v>
      </c>
      <c r="B242" s="280"/>
      <c r="C242" s="125"/>
      <c r="D242" s="551"/>
      <c r="E242" s="551"/>
      <c r="F242" s="551"/>
      <c r="G242" s="551"/>
      <c r="H242" s="551"/>
      <c r="I242" s="551"/>
      <c r="J242" s="551"/>
      <c r="K242" s="551"/>
      <c r="L242" s="551"/>
      <c r="M242" s="551"/>
      <c r="N242" s="551"/>
      <c r="O242" s="551"/>
      <c r="P242" s="382" t="str">
        <f t="shared" si="18"/>
        <v/>
      </c>
      <c r="Q242" s="382" t="str">
        <f t="shared" si="19"/>
        <v/>
      </c>
      <c r="R242" s="382" t="str">
        <f t="shared" si="20"/>
        <v/>
      </c>
      <c r="S242" s="382" t="str">
        <f t="shared" si="21"/>
        <v/>
      </c>
      <c r="T242" s="382" t="str">
        <f t="shared" si="22"/>
        <v/>
      </c>
      <c r="U242" s="382" t="str">
        <f t="shared" si="23"/>
        <v/>
      </c>
    </row>
    <row r="243" spans="1:21" ht="15" customHeight="1" outlineLevel="1" x14ac:dyDescent="0.3">
      <c r="A243" s="384">
        <v>231</v>
      </c>
      <c r="B243" s="280"/>
      <c r="C243" s="125"/>
      <c r="D243" s="551"/>
      <c r="E243" s="551"/>
      <c r="F243" s="551"/>
      <c r="G243" s="551"/>
      <c r="H243" s="551"/>
      <c r="I243" s="551"/>
      <c r="J243" s="551"/>
      <c r="K243" s="551"/>
      <c r="L243" s="551"/>
      <c r="M243" s="551"/>
      <c r="N243" s="551"/>
      <c r="O243" s="551"/>
      <c r="P243" s="382" t="str">
        <f t="shared" si="18"/>
        <v/>
      </c>
      <c r="Q243" s="382" t="str">
        <f t="shared" si="19"/>
        <v/>
      </c>
      <c r="R243" s="382" t="str">
        <f t="shared" si="20"/>
        <v/>
      </c>
      <c r="S243" s="382" t="str">
        <f t="shared" si="21"/>
        <v/>
      </c>
      <c r="T243" s="382" t="str">
        <f t="shared" si="22"/>
        <v/>
      </c>
      <c r="U243" s="382" t="str">
        <f t="shared" si="23"/>
        <v/>
      </c>
    </row>
    <row r="244" spans="1:21" ht="15" customHeight="1" outlineLevel="1" x14ac:dyDescent="0.3">
      <c r="A244" s="384">
        <v>232</v>
      </c>
      <c r="B244" s="280"/>
      <c r="C244" s="125"/>
      <c r="D244" s="551"/>
      <c r="E244" s="551"/>
      <c r="F244" s="551"/>
      <c r="G244" s="551"/>
      <c r="H244" s="551"/>
      <c r="I244" s="551"/>
      <c r="J244" s="551"/>
      <c r="K244" s="551"/>
      <c r="L244" s="551"/>
      <c r="M244" s="551"/>
      <c r="N244" s="551"/>
      <c r="O244" s="551"/>
      <c r="P244" s="382" t="str">
        <f t="shared" si="18"/>
        <v/>
      </c>
      <c r="Q244" s="382" t="str">
        <f t="shared" si="19"/>
        <v/>
      </c>
      <c r="R244" s="382" t="str">
        <f t="shared" si="20"/>
        <v/>
      </c>
      <c r="S244" s="382" t="str">
        <f t="shared" si="21"/>
        <v/>
      </c>
      <c r="T244" s="382" t="str">
        <f t="shared" si="22"/>
        <v/>
      </c>
      <c r="U244" s="382" t="str">
        <f t="shared" si="23"/>
        <v/>
      </c>
    </row>
    <row r="245" spans="1:21" ht="15" customHeight="1" outlineLevel="1" x14ac:dyDescent="0.3">
      <c r="A245" s="384">
        <v>233</v>
      </c>
      <c r="B245" s="280"/>
      <c r="C245" s="125"/>
      <c r="D245" s="551"/>
      <c r="E245" s="551"/>
      <c r="F245" s="551"/>
      <c r="G245" s="551"/>
      <c r="H245" s="551"/>
      <c r="I245" s="551"/>
      <c r="J245" s="551"/>
      <c r="K245" s="551"/>
      <c r="L245" s="551"/>
      <c r="M245" s="551"/>
      <c r="N245" s="551"/>
      <c r="O245" s="551"/>
      <c r="P245" s="382" t="str">
        <f t="shared" si="18"/>
        <v/>
      </c>
      <c r="Q245" s="382" t="str">
        <f t="shared" si="19"/>
        <v/>
      </c>
      <c r="R245" s="382" t="str">
        <f t="shared" si="20"/>
        <v/>
      </c>
      <c r="S245" s="382" t="str">
        <f t="shared" si="21"/>
        <v/>
      </c>
      <c r="T245" s="382" t="str">
        <f t="shared" si="22"/>
        <v/>
      </c>
      <c r="U245" s="382" t="str">
        <f t="shared" si="23"/>
        <v/>
      </c>
    </row>
    <row r="246" spans="1:21" ht="15" customHeight="1" outlineLevel="1" x14ac:dyDescent="0.3">
      <c r="A246" s="384">
        <v>234</v>
      </c>
      <c r="B246" s="280"/>
      <c r="C246" s="125"/>
      <c r="D246" s="551"/>
      <c r="E246" s="551"/>
      <c r="F246" s="551"/>
      <c r="G246" s="551"/>
      <c r="H246" s="551"/>
      <c r="I246" s="551"/>
      <c r="J246" s="551"/>
      <c r="K246" s="551"/>
      <c r="L246" s="551"/>
      <c r="M246" s="551"/>
      <c r="N246" s="551"/>
      <c r="O246" s="551"/>
      <c r="P246" s="382" t="str">
        <f t="shared" si="18"/>
        <v/>
      </c>
      <c r="Q246" s="382" t="str">
        <f t="shared" si="19"/>
        <v/>
      </c>
      <c r="R246" s="382" t="str">
        <f t="shared" si="20"/>
        <v/>
      </c>
      <c r="S246" s="382" t="str">
        <f t="shared" si="21"/>
        <v/>
      </c>
      <c r="T246" s="382" t="str">
        <f t="shared" si="22"/>
        <v/>
      </c>
      <c r="U246" s="382" t="str">
        <f t="shared" si="23"/>
        <v/>
      </c>
    </row>
    <row r="247" spans="1:21" ht="15" customHeight="1" outlineLevel="1" x14ac:dyDescent="0.3">
      <c r="A247" s="384">
        <v>235</v>
      </c>
      <c r="B247" s="280"/>
      <c r="C247" s="125"/>
      <c r="D247" s="551"/>
      <c r="E247" s="551"/>
      <c r="F247" s="551"/>
      <c r="G247" s="551"/>
      <c r="H247" s="551"/>
      <c r="I247" s="551"/>
      <c r="J247" s="551"/>
      <c r="K247" s="551"/>
      <c r="L247" s="551"/>
      <c r="M247" s="551"/>
      <c r="N247" s="551"/>
      <c r="O247" s="551"/>
      <c r="P247" s="382" t="str">
        <f t="shared" si="18"/>
        <v/>
      </c>
      <c r="Q247" s="382" t="str">
        <f t="shared" si="19"/>
        <v/>
      </c>
      <c r="R247" s="382" t="str">
        <f t="shared" si="20"/>
        <v/>
      </c>
      <c r="S247" s="382" t="str">
        <f t="shared" si="21"/>
        <v/>
      </c>
      <c r="T247" s="382" t="str">
        <f t="shared" si="22"/>
        <v/>
      </c>
      <c r="U247" s="382" t="str">
        <f t="shared" si="23"/>
        <v/>
      </c>
    </row>
    <row r="248" spans="1:21" ht="15" customHeight="1" outlineLevel="1" x14ac:dyDescent="0.3">
      <c r="A248" s="384">
        <v>236</v>
      </c>
      <c r="B248" s="280"/>
      <c r="C248" s="125"/>
      <c r="D248" s="551"/>
      <c r="E248" s="551"/>
      <c r="F248" s="551"/>
      <c r="G248" s="551"/>
      <c r="H248" s="551"/>
      <c r="I248" s="551"/>
      <c r="J248" s="551"/>
      <c r="K248" s="551"/>
      <c r="L248" s="551"/>
      <c r="M248" s="551"/>
      <c r="N248" s="551"/>
      <c r="O248" s="551"/>
      <c r="P248" s="382" t="str">
        <f t="shared" si="18"/>
        <v/>
      </c>
      <c r="Q248" s="382" t="str">
        <f t="shared" si="19"/>
        <v/>
      </c>
      <c r="R248" s="382" t="str">
        <f t="shared" si="20"/>
        <v/>
      </c>
      <c r="S248" s="382" t="str">
        <f t="shared" si="21"/>
        <v/>
      </c>
      <c r="T248" s="382" t="str">
        <f t="shared" si="22"/>
        <v/>
      </c>
      <c r="U248" s="382" t="str">
        <f t="shared" si="23"/>
        <v/>
      </c>
    </row>
    <row r="249" spans="1:21" ht="15" customHeight="1" outlineLevel="1" x14ac:dyDescent="0.3">
      <c r="A249" s="384">
        <v>237</v>
      </c>
      <c r="B249" s="280"/>
      <c r="C249" s="125"/>
      <c r="D249" s="551"/>
      <c r="E249" s="551"/>
      <c r="F249" s="551"/>
      <c r="G249" s="551"/>
      <c r="H249" s="551"/>
      <c r="I249" s="551"/>
      <c r="J249" s="551"/>
      <c r="K249" s="551"/>
      <c r="L249" s="551"/>
      <c r="M249" s="551"/>
      <c r="N249" s="551"/>
      <c r="O249" s="551"/>
      <c r="P249" s="382" t="str">
        <f t="shared" si="18"/>
        <v/>
      </c>
      <c r="Q249" s="382" t="str">
        <f t="shared" si="19"/>
        <v/>
      </c>
      <c r="R249" s="382" t="str">
        <f t="shared" si="20"/>
        <v/>
      </c>
      <c r="S249" s="382" t="str">
        <f t="shared" si="21"/>
        <v/>
      </c>
      <c r="T249" s="382" t="str">
        <f t="shared" si="22"/>
        <v/>
      </c>
      <c r="U249" s="382" t="str">
        <f t="shared" si="23"/>
        <v/>
      </c>
    </row>
    <row r="250" spans="1:21" ht="15" customHeight="1" outlineLevel="1" x14ac:dyDescent="0.3">
      <c r="A250" s="384">
        <v>238</v>
      </c>
      <c r="B250" s="280"/>
      <c r="C250" s="125"/>
      <c r="D250" s="551"/>
      <c r="E250" s="551"/>
      <c r="F250" s="551"/>
      <c r="G250" s="551"/>
      <c r="H250" s="551"/>
      <c r="I250" s="551"/>
      <c r="J250" s="551"/>
      <c r="K250" s="551"/>
      <c r="L250" s="551"/>
      <c r="M250" s="551"/>
      <c r="N250" s="551"/>
      <c r="O250" s="551"/>
      <c r="P250" s="382" t="str">
        <f t="shared" si="18"/>
        <v/>
      </c>
      <c r="Q250" s="382" t="str">
        <f t="shared" si="19"/>
        <v/>
      </c>
      <c r="R250" s="382" t="str">
        <f t="shared" si="20"/>
        <v/>
      </c>
      <c r="S250" s="382" t="str">
        <f t="shared" si="21"/>
        <v/>
      </c>
      <c r="T250" s="382" t="str">
        <f t="shared" si="22"/>
        <v/>
      </c>
      <c r="U250" s="382" t="str">
        <f t="shared" si="23"/>
        <v/>
      </c>
    </row>
    <row r="251" spans="1:21" ht="15" customHeight="1" outlineLevel="1" x14ac:dyDescent="0.3">
      <c r="A251" s="384">
        <v>239</v>
      </c>
      <c r="B251" s="280"/>
      <c r="C251" s="125"/>
      <c r="D251" s="551"/>
      <c r="E251" s="551"/>
      <c r="F251" s="551"/>
      <c r="G251" s="551"/>
      <c r="H251" s="551"/>
      <c r="I251" s="551"/>
      <c r="J251" s="551"/>
      <c r="K251" s="551"/>
      <c r="L251" s="551"/>
      <c r="M251" s="551"/>
      <c r="N251" s="551"/>
      <c r="O251" s="551"/>
      <c r="P251" s="382" t="str">
        <f t="shared" si="18"/>
        <v/>
      </c>
      <c r="Q251" s="382" t="str">
        <f t="shared" si="19"/>
        <v/>
      </c>
      <c r="R251" s="382" t="str">
        <f t="shared" si="20"/>
        <v/>
      </c>
      <c r="S251" s="382" t="str">
        <f t="shared" si="21"/>
        <v/>
      </c>
      <c r="T251" s="382" t="str">
        <f t="shared" si="22"/>
        <v/>
      </c>
      <c r="U251" s="382" t="str">
        <f t="shared" si="23"/>
        <v/>
      </c>
    </row>
    <row r="252" spans="1:21" ht="15" customHeight="1" outlineLevel="1" x14ac:dyDescent="0.3">
      <c r="A252" s="384">
        <v>240</v>
      </c>
      <c r="B252" s="280"/>
      <c r="C252" s="125"/>
      <c r="D252" s="551"/>
      <c r="E252" s="551"/>
      <c r="F252" s="551"/>
      <c r="G252" s="551"/>
      <c r="H252" s="551"/>
      <c r="I252" s="551"/>
      <c r="J252" s="551"/>
      <c r="K252" s="551"/>
      <c r="L252" s="551"/>
      <c r="M252" s="551"/>
      <c r="N252" s="551"/>
      <c r="O252" s="551"/>
      <c r="P252" s="382" t="str">
        <f t="shared" si="18"/>
        <v/>
      </c>
      <c r="Q252" s="382" t="str">
        <f t="shared" si="19"/>
        <v/>
      </c>
      <c r="R252" s="382" t="str">
        <f t="shared" si="20"/>
        <v/>
      </c>
      <c r="S252" s="382" t="str">
        <f t="shared" si="21"/>
        <v/>
      </c>
      <c r="T252" s="382" t="str">
        <f t="shared" si="22"/>
        <v/>
      </c>
      <c r="U252" s="382" t="str">
        <f t="shared" si="23"/>
        <v/>
      </c>
    </row>
    <row r="253" spans="1:21" ht="15" customHeight="1" outlineLevel="1" x14ac:dyDescent="0.3">
      <c r="A253" s="384">
        <v>241</v>
      </c>
      <c r="B253" s="280"/>
      <c r="C253" s="125"/>
      <c r="D253" s="551"/>
      <c r="E253" s="551"/>
      <c r="F253" s="551"/>
      <c r="G253" s="551"/>
      <c r="H253" s="551"/>
      <c r="I253" s="551"/>
      <c r="J253" s="551"/>
      <c r="K253" s="551"/>
      <c r="L253" s="551"/>
      <c r="M253" s="551"/>
      <c r="N253" s="551"/>
      <c r="O253" s="551"/>
      <c r="P253" s="382" t="str">
        <f t="shared" si="18"/>
        <v/>
      </c>
      <c r="Q253" s="382" t="str">
        <f t="shared" si="19"/>
        <v/>
      </c>
      <c r="R253" s="382" t="str">
        <f t="shared" si="20"/>
        <v/>
      </c>
      <c r="S253" s="382" t="str">
        <f t="shared" si="21"/>
        <v/>
      </c>
      <c r="T253" s="382" t="str">
        <f t="shared" si="22"/>
        <v/>
      </c>
      <c r="U253" s="382" t="str">
        <f t="shared" si="23"/>
        <v/>
      </c>
    </row>
    <row r="254" spans="1:21" ht="15" customHeight="1" outlineLevel="1" x14ac:dyDescent="0.3">
      <c r="A254" s="384">
        <v>242</v>
      </c>
      <c r="B254" s="280"/>
      <c r="C254" s="125"/>
      <c r="D254" s="551"/>
      <c r="E254" s="551"/>
      <c r="F254" s="551"/>
      <c r="G254" s="551"/>
      <c r="H254" s="551"/>
      <c r="I254" s="551"/>
      <c r="J254" s="551"/>
      <c r="K254" s="551"/>
      <c r="L254" s="551"/>
      <c r="M254" s="551"/>
      <c r="N254" s="551"/>
      <c r="O254" s="551"/>
      <c r="P254" s="382" t="str">
        <f t="shared" si="18"/>
        <v/>
      </c>
      <c r="Q254" s="382" t="str">
        <f t="shared" si="19"/>
        <v/>
      </c>
      <c r="R254" s="382" t="str">
        <f t="shared" si="20"/>
        <v/>
      </c>
      <c r="S254" s="382" t="str">
        <f t="shared" si="21"/>
        <v/>
      </c>
      <c r="T254" s="382" t="str">
        <f t="shared" si="22"/>
        <v/>
      </c>
      <c r="U254" s="382" t="str">
        <f t="shared" si="23"/>
        <v/>
      </c>
    </row>
    <row r="255" spans="1:21" ht="15" customHeight="1" outlineLevel="1" x14ac:dyDescent="0.3">
      <c r="A255" s="384">
        <v>243</v>
      </c>
      <c r="B255" s="280"/>
      <c r="C255" s="125"/>
      <c r="D255" s="551"/>
      <c r="E255" s="551"/>
      <c r="F255" s="551"/>
      <c r="G255" s="551"/>
      <c r="H255" s="551"/>
      <c r="I255" s="551"/>
      <c r="J255" s="551"/>
      <c r="K255" s="551"/>
      <c r="L255" s="551"/>
      <c r="M255" s="551"/>
      <c r="N255" s="551"/>
      <c r="O255" s="551"/>
      <c r="P255" s="382" t="str">
        <f t="shared" si="18"/>
        <v/>
      </c>
      <c r="Q255" s="382" t="str">
        <f t="shared" si="19"/>
        <v/>
      </c>
      <c r="R255" s="382" t="str">
        <f t="shared" si="20"/>
        <v/>
      </c>
      <c r="S255" s="382" t="str">
        <f t="shared" si="21"/>
        <v/>
      </c>
      <c r="T255" s="382" t="str">
        <f t="shared" si="22"/>
        <v/>
      </c>
      <c r="U255" s="382" t="str">
        <f t="shared" si="23"/>
        <v/>
      </c>
    </row>
    <row r="256" spans="1:21" ht="15" customHeight="1" outlineLevel="1" x14ac:dyDescent="0.3">
      <c r="A256" s="384">
        <v>244</v>
      </c>
      <c r="B256" s="280"/>
      <c r="C256" s="125"/>
      <c r="D256" s="551"/>
      <c r="E256" s="551"/>
      <c r="F256" s="551"/>
      <c r="G256" s="551"/>
      <c r="H256" s="551"/>
      <c r="I256" s="551"/>
      <c r="J256" s="551"/>
      <c r="K256" s="551"/>
      <c r="L256" s="551"/>
      <c r="M256" s="551"/>
      <c r="N256" s="551"/>
      <c r="O256" s="551"/>
      <c r="P256" s="382" t="str">
        <f t="shared" si="18"/>
        <v/>
      </c>
      <c r="Q256" s="382" t="str">
        <f t="shared" si="19"/>
        <v/>
      </c>
      <c r="R256" s="382" t="str">
        <f t="shared" si="20"/>
        <v/>
      </c>
      <c r="S256" s="382" t="str">
        <f t="shared" si="21"/>
        <v/>
      </c>
      <c r="T256" s="382" t="str">
        <f t="shared" si="22"/>
        <v/>
      </c>
      <c r="U256" s="382" t="str">
        <f t="shared" si="23"/>
        <v/>
      </c>
    </row>
    <row r="257" spans="1:21" ht="15" customHeight="1" outlineLevel="1" x14ac:dyDescent="0.3">
      <c r="A257" s="384">
        <v>245</v>
      </c>
      <c r="B257" s="280"/>
      <c r="C257" s="125"/>
      <c r="D257" s="551"/>
      <c r="E257" s="551"/>
      <c r="F257" s="551"/>
      <c r="G257" s="551"/>
      <c r="H257" s="551"/>
      <c r="I257" s="551"/>
      <c r="J257" s="551"/>
      <c r="K257" s="551"/>
      <c r="L257" s="551"/>
      <c r="M257" s="551"/>
      <c r="N257" s="551"/>
      <c r="O257" s="551"/>
      <c r="P257" s="382" t="str">
        <f t="shared" si="18"/>
        <v/>
      </c>
      <c r="Q257" s="382" t="str">
        <f t="shared" si="19"/>
        <v/>
      </c>
      <c r="R257" s="382" t="str">
        <f t="shared" si="20"/>
        <v/>
      </c>
      <c r="S257" s="382" t="str">
        <f t="shared" si="21"/>
        <v/>
      </c>
      <c r="T257" s="382" t="str">
        <f t="shared" si="22"/>
        <v/>
      </c>
      <c r="U257" s="382" t="str">
        <f t="shared" si="23"/>
        <v/>
      </c>
    </row>
    <row r="258" spans="1:21" ht="15" customHeight="1" outlineLevel="1" x14ac:dyDescent="0.3">
      <c r="A258" s="384">
        <v>246</v>
      </c>
      <c r="B258" s="280"/>
      <c r="C258" s="125"/>
      <c r="D258" s="551"/>
      <c r="E258" s="551"/>
      <c r="F258" s="551"/>
      <c r="G258" s="551"/>
      <c r="H258" s="551"/>
      <c r="I258" s="551"/>
      <c r="J258" s="551"/>
      <c r="K258" s="551"/>
      <c r="L258" s="551"/>
      <c r="M258" s="551"/>
      <c r="N258" s="551"/>
      <c r="O258" s="551"/>
      <c r="P258" s="382" t="str">
        <f t="shared" si="18"/>
        <v/>
      </c>
      <c r="Q258" s="382" t="str">
        <f t="shared" si="19"/>
        <v/>
      </c>
      <c r="R258" s="382" t="str">
        <f t="shared" si="20"/>
        <v/>
      </c>
      <c r="S258" s="382" t="str">
        <f t="shared" si="21"/>
        <v/>
      </c>
      <c r="T258" s="382" t="str">
        <f t="shared" si="22"/>
        <v/>
      </c>
      <c r="U258" s="382" t="str">
        <f t="shared" si="23"/>
        <v/>
      </c>
    </row>
    <row r="259" spans="1:21" ht="15" customHeight="1" outlineLevel="1" x14ac:dyDescent="0.3">
      <c r="A259" s="384">
        <v>247</v>
      </c>
      <c r="B259" s="280"/>
      <c r="C259" s="125"/>
      <c r="D259" s="551"/>
      <c r="E259" s="551"/>
      <c r="F259" s="551"/>
      <c r="G259" s="551"/>
      <c r="H259" s="551"/>
      <c r="I259" s="551"/>
      <c r="J259" s="551"/>
      <c r="K259" s="551"/>
      <c r="L259" s="551"/>
      <c r="M259" s="551"/>
      <c r="N259" s="551"/>
      <c r="O259" s="551"/>
      <c r="P259" s="382" t="str">
        <f t="shared" si="18"/>
        <v/>
      </c>
      <c r="Q259" s="382" t="str">
        <f t="shared" si="19"/>
        <v/>
      </c>
      <c r="R259" s="382" t="str">
        <f t="shared" si="20"/>
        <v/>
      </c>
      <c r="S259" s="382" t="str">
        <f t="shared" si="21"/>
        <v/>
      </c>
      <c r="T259" s="382" t="str">
        <f t="shared" si="22"/>
        <v/>
      </c>
      <c r="U259" s="382" t="str">
        <f t="shared" si="23"/>
        <v/>
      </c>
    </row>
    <row r="260" spans="1:21" ht="15" customHeight="1" outlineLevel="1" x14ac:dyDescent="0.3">
      <c r="A260" s="384">
        <v>248</v>
      </c>
      <c r="B260" s="280"/>
      <c r="C260" s="125"/>
      <c r="D260" s="551"/>
      <c r="E260" s="551"/>
      <c r="F260" s="551"/>
      <c r="G260" s="551"/>
      <c r="H260" s="551"/>
      <c r="I260" s="551"/>
      <c r="J260" s="551"/>
      <c r="K260" s="551"/>
      <c r="L260" s="551"/>
      <c r="M260" s="551"/>
      <c r="N260" s="551"/>
      <c r="O260" s="551"/>
      <c r="P260" s="382" t="str">
        <f t="shared" si="18"/>
        <v/>
      </c>
      <c r="Q260" s="382" t="str">
        <f t="shared" si="19"/>
        <v/>
      </c>
      <c r="R260" s="382" t="str">
        <f t="shared" si="20"/>
        <v/>
      </c>
      <c r="S260" s="382" t="str">
        <f t="shared" si="21"/>
        <v/>
      </c>
      <c r="T260" s="382" t="str">
        <f t="shared" si="22"/>
        <v/>
      </c>
      <c r="U260" s="382" t="str">
        <f t="shared" si="23"/>
        <v/>
      </c>
    </row>
    <row r="261" spans="1:21" ht="15" customHeight="1" outlineLevel="1" x14ac:dyDescent="0.3">
      <c r="A261" s="384">
        <v>249</v>
      </c>
      <c r="B261" s="280"/>
      <c r="C261" s="125"/>
      <c r="D261" s="551"/>
      <c r="E261" s="551"/>
      <c r="F261" s="551"/>
      <c r="G261" s="551"/>
      <c r="H261" s="551"/>
      <c r="I261" s="551"/>
      <c r="J261" s="551"/>
      <c r="K261" s="551"/>
      <c r="L261" s="551"/>
      <c r="M261" s="551"/>
      <c r="N261" s="551"/>
      <c r="O261" s="551"/>
      <c r="P261" s="382" t="str">
        <f t="shared" si="18"/>
        <v/>
      </c>
      <c r="Q261" s="382" t="str">
        <f t="shared" si="19"/>
        <v/>
      </c>
      <c r="R261" s="382" t="str">
        <f t="shared" si="20"/>
        <v/>
      </c>
      <c r="S261" s="382" t="str">
        <f t="shared" si="21"/>
        <v/>
      </c>
      <c r="T261" s="382" t="str">
        <f t="shared" si="22"/>
        <v/>
      </c>
      <c r="U261" s="382" t="str">
        <f t="shared" si="23"/>
        <v/>
      </c>
    </row>
    <row r="262" spans="1:21" ht="15" customHeight="1" outlineLevel="1" x14ac:dyDescent="0.3">
      <c r="A262" s="384">
        <v>250</v>
      </c>
      <c r="B262" s="280"/>
      <c r="C262" s="125"/>
      <c r="D262" s="551"/>
      <c r="E262" s="551"/>
      <c r="F262" s="551"/>
      <c r="G262" s="551"/>
      <c r="H262" s="551"/>
      <c r="I262" s="551"/>
      <c r="J262" s="551"/>
      <c r="K262" s="551"/>
      <c r="L262" s="551"/>
      <c r="M262" s="551"/>
      <c r="N262" s="551"/>
      <c r="O262" s="551"/>
      <c r="P262" s="382" t="str">
        <f t="shared" si="18"/>
        <v/>
      </c>
      <c r="Q262" s="382" t="str">
        <f t="shared" si="19"/>
        <v/>
      </c>
      <c r="R262" s="382" t="str">
        <f t="shared" si="20"/>
        <v/>
      </c>
      <c r="S262" s="382" t="str">
        <f t="shared" si="21"/>
        <v/>
      </c>
      <c r="T262" s="382" t="str">
        <f t="shared" si="22"/>
        <v/>
      </c>
      <c r="U262" s="382" t="str">
        <f t="shared" si="23"/>
        <v/>
      </c>
    </row>
    <row r="263" spans="1:21" ht="15" customHeight="1" outlineLevel="1" x14ac:dyDescent="0.3">
      <c r="A263" s="384">
        <v>251</v>
      </c>
      <c r="B263" s="280"/>
      <c r="C263" s="125"/>
      <c r="D263" s="551"/>
      <c r="E263" s="551"/>
      <c r="F263" s="551"/>
      <c r="G263" s="551"/>
      <c r="H263" s="551"/>
      <c r="I263" s="551"/>
      <c r="J263" s="551"/>
      <c r="K263" s="551"/>
      <c r="L263" s="551"/>
      <c r="M263" s="551"/>
      <c r="N263" s="551"/>
      <c r="O263" s="551"/>
      <c r="P263" s="382" t="str">
        <f t="shared" si="18"/>
        <v/>
      </c>
      <c r="Q263" s="382" t="str">
        <f t="shared" si="19"/>
        <v/>
      </c>
      <c r="R263" s="382" t="str">
        <f t="shared" si="20"/>
        <v/>
      </c>
      <c r="S263" s="382" t="str">
        <f t="shared" si="21"/>
        <v/>
      </c>
      <c r="T263" s="382" t="str">
        <f t="shared" si="22"/>
        <v/>
      </c>
      <c r="U263" s="382" t="str">
        <f t="shared" si="23"/>
        <v/>
      </c>
    </row>
    <row r="264" spans="1:21" ht="15" customHeight="1" outlineLevel="1" x14ac:dyDescent="0.3">
      <c r="A264" s="384">
        <v>252</v>
      </c>
      <c r="B264" s="280"/>
      <c r="C264" s="125"/>
      <c r="D264" s="551"/>
      <c r="E264" s="551"/>
      <c r="F264" s="551"/>
      <c r="G264" s="551"/>
      <c r="H264" s="551"/>
      <c r="I264" s="551"/>
      <c r="J264" s="551"/>
      <c r="K264" s="551"/>
      <c r="L264" s="551"/>
      <c r="M264" s="551"/>
      <c r="N264" s="551"/>
      <c r="O264" s="551"/>
      <c r="P264" s="382" t="str">
        <f t="shared" si="18"/>
        <v/>
      </c>
      <c r="Q264" s="382" t="str">
        <f t="shared" si="19"/>
        <v/>
      </c>
      <c r="R264" s="382" t="str">
        <f t="shared" si="20"/>
        <v/>
      </c>
      <c r="S264" s="382" t="str">
        <f t="shared" si="21"/>
        <v/>
      </c>
      <c r="T264" s="382" t="str">
        <f t="shared" si="22"/>
        <v/>
      </c>
      <c r="U264" s="382" t="str">
        <f t="shared" si="23"/>
        <v/>
      </c>
    </row>
    <row r="265" spans="1:21" ht="15" customHeight="1" outlineLevel="1" x14ac:dyDescent="0.3">
      <c r="A265" s="384">
        <v>253</v>
      </c>
      <c r="B265" s="280"/>
      <c r="C265" s="125"/>
      <c r="D265" s="551"/>
      <c r="E265" s="551"/>
      <c r="F265" s="551"/>
      <c r="G265" s="551"/>
      <c r="H265" s="551"/>
      <c r="I265" s="551"/>
      <c r="J265" s="551"/>
      <c r="K265" s="551"/>
      <c r="L265" s="551"/>
      <c r="M265" s="551"/>
      <c r="N265" s="551"/>
      <c r="O265" s="551"/>
      <c r="P265" s="382" t="str">
        <f t="shared" si="18"/>
        <v/>
      </c>
      <c r="Q265" s="382" t="str">
        <f t="shared" si="19"/>
        <v/>
      </c>
      <c r="R265" s="382" t="str">
        <f t="shared" si="20"/>
        <v/>
      </c>
      <c r="S265" s="382" t="str">
        <f t="shared" si="21"/>
        <v/>
      </c>
      <c r="T265" s="382" t="str">
        <f t="shared" si="22"/>
        <v/>
      </c>
      <c r="U265" s="382" t="str">
        <f t="shared" si="23"/>
        <v/>
      </c>
    </row>
    <row r="266" spans="1:21" ht="15" customHeight="1" outlineLevel="1" x14ac:dyDescent="0.3">
      <c r="A266" s="384">
        <v>254</v>
      </c>
      <c r="B266" s="280"/>
      <c r="C266" s="125"/>
      <c r="D266" s="551"/>
      <c r="E266" s="551"/>
      <c r="F266" s="551"/>
      <c r="G266" s="551"/>
      <c r="H266" s="551"/>
      <c r="I266" s="551"/>
      <c r="J266" s="551"/>
      <c r="K266" s="551"/>
      <c r="L266" s="551"/>
      <c r="M266" s="551"/>
      <c r="N266" s="551"/>
      <c r="O266" s="551"/>
      <c r="P266" s="382" t="str">
        <f t="shared" si="18"/>
        <v/>
      </c>
      <c r="Q266" s="382" t="str">
        <f t="shared" si="19"/>
        <v/>
      </c>
      <c r="R266" s="382" t="str">
        <f t="shared" si="20"/>
        <v/>
      </c>
      <c r="S266" s="382" t="str">
        <f t="shared" si="21"/>
        <v/>
      </c>
      <c r="T266" s="382" t="str">
        <f t="shared" si="22"/>
        <v/>
      </c>
      <c r="U266" s="382" t="str">
        <f t="shared" si="23"/>
        <v/>
      </c>
    </row>
    <row r="267" spans="1:21" ht="15" customHeight="1" outlineLevel="1" x14ac:dyDescent="0.3">
      <c r="A267" s="384">
        <v>255</v>
      </c>
      <c r="B267" s="280"/>
      <c r="C267" s="125"/>
      <c r="D267" s="551"/>
      <c r="E267" s="551"/>
      <c r="F267" s="551"/>
      <c r="G267" s="551"/>
      <c r="H267" s="551"/>
      <c r="I267" s="551"/>
      <c r="J267" s="551"/>
      <c r="K267" s="551"/>
      <c r="L267" s="551"/>
      <c r="M267" s="551"/>
      <c r="N267" s="551"/>
      <c r="O267" s="551"/>
      <c r="P267" s="382" t="str">
        <f t="shared" si="18"/>
        <v/>
      </c>
      <c r="Q267" s="382" t="str">
        <f t="shared" si="19"/>
        <v/>
      </c>
      <c r="R267" s="382" t="str">
        <f t="shared" si="20"/>
        <v/>
      </c>
      <c r="S267" s="382" t="str">
        <f t="shared" si="21"/>
        <v/>
      </c>
      <c r="T267" s="382" t="str">
        <f t="shared" si="22"/>
        <v/>
      </c>
      <c r="U267" s="382" t="str">
        <f t="shared" si="23"/>
        <v/>
      </c>
    </row>
    <row r="268" spans="1:21" ht="15" customHeight="1" outlineLevel="1" x14ac:dyDescent="0.3">
      <c r="A268" s="384">
        <v>256</v>
      </c>
      <c r="B268" s="280"/>
      <c r="C268" s="125"/>
      <c r="D268" s="551"/>
      <c r="E268" s="551"/>
      <c r="F268" s="551"/>
      <c r="G268" s="551"/>
      <c r="H268" s="551"/>
      <c r="I268" s="551"/>
      <c r="J268" s="551"/>
      <c r="K268" s="551"/>
      <c r="L268" s="551"/>
      <c r="M268" s="551"/>
      <c r="N268" s="551"/>
      <c r="O268" s="551"/>
      <c r="P268" s="382" t="str">
        <f t="shared" si="18"/>
        <v/>
      </c>
      <c r="Q268" s="382" t="str">
        <f t="shared" si="19"/>
        <v/>
      </c>
      <c r="R268" s="382" t="str">
        <f t="shared" si="20"/>
        <v/>
      </c>
      <c r="S268" s="382" t="str">
        <f t="shared" si="21"/>
        <v/>
      </c>
      <c r="T268" s="382" t="str">
        <f t="shared" si="22"/>
        <v/>
      </c>
      <c r="U268" s="382" t="str">
        <f t="shared" si="23"/>
        <v/>
      </c>
    </row>
    <row r="269" spans="1:21" ht="15" customHeight="1" outlineLevel="1" x14ac:dyDescent="0.3">
      <c r="A269" s="384">
        <v>257</v>
      </c>
      <c r="B269" s="280"/>
      <c r="C269" s="125"/>
      <c r="D269" s="551"/>
      <c r="E269" s="551"/>
      <c r="F269" s="551"/>
      <c r="G269" s="551"/>
      <c r="H269" s="551"/>
      <c r="I269" s="551"/>
      <c r="J269" s="551"/>
      <c r="K269" s="551"/>
      <c r="L269" s="551"/>
      <c r="M269" s="551"/>
      <c r="N269" s="551"/>
      <c r="O269" s="551"/>
      <c r="P269" s="382" t="str">
        <f t="shared" ref="P269:P332" si="24">IFERROR(D269/J269,"")</f>
        <v/>
      </c>
      <c r="Q269" s="382" t="str">
        <f t="shared" ref="Q269:Q332" si="25">IFERROR(SUM(E269)/SUM(K269),"")</f>
        <v/>
      </c>
      <c r="R269" s="382" t="str">
        <f t="shared" ref="R269:R332" si="26">IFERROR(SUM(F269)/SUM(L269),"")</f>
        <v/>
      </c>
      <c r="S269" s="382" t="str">
        <f t="shared" ref="S269:S332" si="27">IFERROR(G269/M269,"")</f>
        <v/>
      </c>
      <c r="T269" s="382" t="str">
        <f t="shared" ref="T269:T332" si="28">IFERROR(SUM(H269)/SUM(N269),"")</f>
        <v/>
      </c>
      <c r="U269" s="382" t="str">
        <f t="shared" ref="U269:U332" si="29">IFERROR(SUM(I269)/SUM(O269),"")</f>
        <v/>
      </c>
    </row>
    <row r="270" spans="1:21" ht="15" customHeight="1" outlineLevel="1" x14ac:dyDescent="0.3">
      <c r="A270" s="384">
        <v>258</v>
      </c>
      <c r="B270" s="280"/>
      <c r="C270" s="125"/>
      <c r="D270" s="551"/>
      <c r="E270" s="551"/>
      <c r="F270" s="551"/>
      <c r="G270" s="551"/>
      <c r="H270" s="551"/>
      <c r="I270" s="551"/>
      <c r="J270" s="551"/>
      <c r="K270" s="551"/>
      <c r="L270" s="551"/>
      <c r="M270" s="551"/>
      <c r="N270" s="551"/>
      <c r="O270" s="551"/>
      <c r="P270" s="382" t="str">
        <f t="shared" si="24"/>
        <v/>
      </c>
      <c r="Q270" s="382" t="str">
        <f t="shared" si="25"/>
        <v/>
      </c>
      <c r="R270" s="382" t="str">
        <f t="shared" si="26"/>
        <v/>
      </c>
      <c r="S270" s="382" t="str">
        <f t="shared" si="27"/>
        <v/>
      </c>
      <c r="T270" s="382" t="str">
        <f t="shared" si="28"/>
        <v/>
      </c>
      <c r="U270" s="382" t="str">
        <f t="shared" si="29"/>
        <v/>
      </c>
    </row>
    <row r="271" spans="1:21" ht="15" customHeight="1" outlineLevel="1" x14ac:dyDescent="0.3">
      <c r="A271" s="384">
        <v>259</v>
      </c>
      <c r="B271" s="280"/>
      <c r="C271" s="125"/>
      <c r="D271" s="551"/>
      <c r="E271" s="551"/>
      <c r="F271" s="551"/>
      <c r="G271" s="551"/>
      <c r="H271" s="551"/>
      <c r="I271" s="551"/>
      <c r="J271" s="551"/>
      <c r="K271" s="551"/>
      <c r="L271" s="551"/>
      <c r="M271" s="551"/>
      <c r="N271" s="551"/>
      <c r="O271" s="551"/>
      <c r="P271" s="382" t="str">
        <f t="shared" si="24"/>
        <v/>
      </c>
      <c r="Q271" s="382" t="str">
        <f t="shared" si="25"/>
        <v/>
      </c>
      <c r="R271" s="382" t="str">
        <f t="shared" si="26"/>
        <v/>
      </c>
      <c r="S271" s="382" t="str">
        <f t="shared" si="27"/>
        <v/>
      </c>
      <c r="T271" s="382" t="str">
        <f t="shared" si="28"/>
        <v/>
      </c>
      <c r="U271" s="382" t="str">
        <f t="shared" si="29"/>
        <v/>
      </c>
    </row>
    <row r="272" spans="1:21" ht="15" customHeight="1" outlineLevel="1" x14ac:dyDescent="0.3">
      <c r="A272" s="384">
        <v>260</v>
      </c>
      <c r="B272" s="280"/>
      <c r="C272" s="125"/>
      <c r="D272" s="551"/>
      <c r="E272" s="551"/>
      <c r="F272" s="551"/>
      <c r="G272" s="551"/>
      <c r="H272" s="551"/>
      <c r="I272" s="551"/>
      <c r="J272" s="551"/>
      <c r="K272" s="551"/>
      <c r="L272" s="551"/>
      <c r="M272" s="551"/>
      <c r="N272" s="551"/>
      <c r="O272" s="551"/>
      <c r="P272" s="382" t="str">
        <f t="shared" si="24"/>
        <v/>
      </c>
      <c r="Q272" s="382" t="str">
        <f t="shared" si="25"/>
        <v/>
      </c>
      <c r="R272" s="382" t="str">
        <f t="shared" si="26"/>
        <v/>
      </c>
      <c r="S272" s="382" t="str">
        <f t="shared" si="27"/>
        <v/>
      </c>
      <c r="T272" s="382" t="str">
        <f t="shared" si="28"/>
        <v/>
      </c>
      <c r="U272" s="382" t="str">
        <f t="shared" si="29"/>
        <v/>
      </c>
    </row>
    <row r="273" spans="1:21" ht="15" customHeight="1" outlineLevel="1" x14ac:dyDescent="0.3">
      <c r="A273" s="384">
        <v>261</v>
      </c>
      <c r="B273" s="280"/>
      <c r="C273" s="125"/>
      <c r="D273" s="551"/>
      <c r="E273" s="551"/>
      <c r="F273" s="551"/>
      <c r="G273" s="551"/>
      <c r="H273" s="551"/>
      <c r="I273" s="551"/>
      <c r="J273" s="551"/>
      <c r="K273" s="551"/>
      <c r="L273" s="551"/>
      <c r="M273" s="551"/>
      <c r="N273" s="551"/>
      <c r="O273" s="551"/>
      <c r="P273" s="382" t="str">
        <f t="shared" si="24"/>
        <v/>
      </c>
      <c r="Q273" s="382" t="str">
        <f t="shared" si="25"/>
        <v/>
      </c>
      <c r="R273" s="382" t="str">
        <f t="shared" si="26"/>
        <v/>
      </c>
      <c r="S273" s="382" t="str">
        <f t="shared" si="27"/>
        <v/>
      </c>
      <c r="T273" s="382" t="str">
        <f t="shared" si="28"/>
        <v/>
      </c>
      <c r="U273" s="382" t="str">
        <f t="shared" si="29"/>
        <v/>
      </c>
    </row>
    <row r="274" spans="1:21" ht="15" customHeight="1" outlineLevel="1" x14ac:dyDescent="0.3">
      <c r="A274" s="384">
        <v>262</v>
      </c>
      <c r="B274" s="280"/>
      <c r="C274" s="125"/>
      <c r="D274" s="551"/>
      <c r="E274" s="551"/>
      <c r="F274" s="551"/>
      <c r="G274" s="551"/>
      <c r="H274" s="551"/>
      <c r="I274" s="551"/>
      <c r="J274" s="551"/>
      <c r="K274" s="551"/>
      <c r="L274" s="551"/>
      <c r="M274" s="551"/>
      <c r="N274" s="551"/>
      <c r="O274" s="551"/>
      <c r="P274" s="382" t="str">
        <f t="shared" si="24"/>
        <v/>
      </c>
      <c r="Q274" s="382" t="str">
        <f t="shared" si="25"/>
        <v/>
      </c>
      <c r="R274" s="382" t="str">
        <f t="shared" si="26"/>
        <v/>
      </c>
      <c r="S274" s="382" t="str">
        <f t="shared" si="27"/>
        <v/>
      </c>
      <c r="T274" s="382" t="str">
        <f t="shared" si="28"/>
        <v/>
      </c>
      <c r="U274" s="382" t="str">
        <f t="shared" si="29"/>
        <v/>
      </c>
    </row>
    <row r="275" spans="1:21" ht="15" customHeight="1" outlineLevel="1" x14ac:dyDescent="0.3">
      <c r="A275" s="384">
        <v>263</v>
      </c>
      <c r="B275" s="280"/>
      <c r="C275" s="125"/>
      <c r="D275" s="551"/>
      <c r="E275" s="551"/>
      <c r="F275" s="551"/>
      <c r="G275" s="551"/>
      <c r="H275" s="551"/>
      <c r="I275" s="551"/>
      <c r="J275" s="551"/>
      <c r="K275" s="551"/>
      <c r="L275" s="551"/>
      <c r="M275" s="551"/>
      <c r="N275" s="551"/>
      <c r="O275" s="551"/>
      <c r="P275" s="382" t="str">
        <f t="shared" si="24"/>
        <v/>
      </c>
      <c r="Q275" s="382" t="str">
        <f t="shared" si="25"/>
        <v/>
      </c>
      <c r="R275" s="382" t="str">
        <f t="shared" si="26"/>
        <v/>
      </c>
      <c r="S275" s="382" t="str">
        <f t="shared" si="27"/>
        <v/>
      </c>
      <c r="T275" s="382" t="str">
        <f t="shared" si="28"/>
        <v/>
      </c>
      <c r="U275" s="382" t="str">
        <f t="shared" si="29"/>
        <v/>
      </c>
    </row>
    <row r="276" spans="1:21" ht="15" customHeight="1" outlineLevel="1" x14ac:dyDescent="0.3">
      <c r="A276" s="384">
        <v>264</v>
      </c>
      <c r="B276" s="280"/>
      <c r="C276" s="125"/>
      <c r="D276" s="551"/>
      <c r="E276" s="551"/>
      <c r="F276" s="551"/>
      <c r="G276" s="551"/>
      <c r="H276" s="551"/>
      <c r="I276" s="551"/>
      <c r="J276" s="551"/>
      <c r="K276" s="551"/>
      <c r="L276" s="551"/>
      <c r="M276" s="551"/>
      <c r="N276" s="551"/>
      <c r="O276" s="551"/>
      <c r="P276" s="382" t="str">
        <f t="shared" si="24"/>
        <v/>
      </c>
      <c r="Q276" s="382" t="str">
        <f t="shared" si="25"/>
        <v/>
      </c>
      <c r="R276" s="382" t="str">
        <f t="shared" si="26"/>
        <v/>
      </c>
      <c r="S276" s="382" t="str">
        <f t="shared" si="27"/>
        <v/>
      </c>
      <c r="T276" s="382" t="str">
        <f t="shared" si="28"/>
        <v/>
      </c>
      <c r="U276" s="382" t="str">
        <f t="shared" si="29"/>
        <v/>
      </c>
    </row>
    <row r="277" spans="1:21" ht="15" customHeight="1" outlineLevel="1" x14ac:dyDescent="0.3">
      <c r="A277" s="384">
        <v>265</v>
      </c>
      <c r="B277" s="280"/>
      <c r="C277" s="125"/>
      <c r="D277" s="551"/>
      <c r="E277" s="551"/>
      <c r="F277" s="551"/>
      <c r="G277" s="551"/>
      <c r="H277" s="551"/>
      <c r="I277" s="551"/>
      <c r="J277" s="551"/>
      <c r="K277" s="551"/>
      <c r="L277" s="551"/>
      <c r="M277" s="551"/>
      <c r="N277" s="551"/>
      <c r="O277" s="551"/>
      <c r="P277" s="382" t="str">
        <f t="shared" si="24"/>
        <v/>
      </c>
      <c r="Q277" s="382" t="str">
        <f t="shared" si="25"/>
        <v/>
      </c>
      <c r="R277" s="382" t="str">
        <f t="shared" si="26"/>
        <v/>
      </c>
      <c r="S277" s="382" t="str">
        <f t="shared" si="27"/>
        <v/>
      </c>
      <c r="T277" s="382" t="str">
        <f t="shared" si="28"/>
        <v/>
      </c>
      <c r="U277" s="382" t="str">
        <f t="shared" si="29"/>
        <v/>
      </c>
    </row>
    <row r="278" spans="1:21" ht="15" customHeight="1" outlineLevel="1" x14ac:dyDescent="0.3">
      <c r="A278" s="384">
        <v>266</v>
      </c>
      <c r="B278" s="280"/>
      <c r="C278" s="125"/>
      <c r="D278" s="551"/>
      <c r="E278" s="551"/>
      <c r="F278" s="551"/>
      <c r="G278" s="551"/>
      <c r="H278" s="551"/>
      <c r="I278" s="551"/>
      <c r="J278" s="551"/>
      <c r="K278" s="551"/>
      <c r="L278" s="551"/>
      <c r="M278" s="551"/>
      <c r="N278" s="551"/>
      <c r="O278" s="551"/>
      <c r="P278" s="382" t="str">
        <f t="shared" si="24"/>
        <v/>
      </c>
      <c r="Q278" s="382" t="str">
        <f t="shared" si="25"/>
        <v/>
      </c>
      <c r="R278" s="382" t="str">
        <f t="shared" si="26"/>
        <v/>
      </c>
      <c r="S278" s="382" t="str">
        <f t="shared" si="27"/>
        <v/>
      </c>
      <c r="T278" s="382" t="str">
        <f t="shared" si="28"/>
        <v/>
      </c>
      <c r="U278" s="382" t="str">
        <f t="shared" si="29"/>
        <v/>
      </c>
    </row>
    <row r="279" spans="1:21" ht="15" customHeight="1" outlineLevel="1" x14ac:dyDescent="0.3">
      <c r="A279" s="384">
        <v>267</v>
      </c>
      <c r="B279" s="280"/>
      <c r="C279" s="125"/>
      <c r="D279" s="551"/>
      <c r="E279" s="551"/>
      <c r="F279" s="551"/>
      <c r="G279" s="551"/>
      <c r="H279" s="551"/>
      <c r="I279" s="551"/>
      <c r="J279" s="551"/>
      <c r="K279" s="551"/>
      <c r="L279" s="551"/>
      <c r="M279" s="551"/>
      <c r="N279" s="551"/>
      <c r="O279" s="551"/>
      <c r="P279" s="382" t="str">
        <f t="shared" si="24"/>
        <v/>
      </c>
      <c r="Q279" s="382" t="str">
        <f t="shared" si="25"/>
        <v/>
      </c>
      <c r="R279" s="382" t="str">
        <f t="shared" si="26"/>
        <v/>
      </c>
      <c r="S279" s="382" t="str">
        <f t="shared" si="27"/>
        <v/>
      </c>
      <c r="T279" s="382" t="str">
        <f t="shared" si="28"/>
        <v/>
      </c>
      <c r="U279" s="382" t="str">
        <f t="shared" si="29"/>
        <v/>
      </c>
    </row>
    <row r="280" spans="1:21" ht="15" customHeight="1" outlineLevel="1" x14ac:dyDescent="0.3">
      <c r="A280" s="384">
        <v>268</v>
      </c>
      <c r="B280" s="280"/>
      <c r="C280" s="125"/>
      <c r="D280" s="551"/>
      <c r="E280" s="551"/>
      <c r="F280" s="551"/>
      <c r="G280" s="551"/>
      <c r="H280" s="551"/>
      <c r="I280" s="551"/>
      <c r="J280" s="551"/>
      <c r="K280" s="551"/>
      <c r="L280" s="551"/>
      <c r="M280" s="551"/>
      <c r="N280" s="551"/>
      <c r="O280" s="551"/>
      <c r="P280" s="382" t="str">
        <f t="shared" si="24"/>
        <v/>
      </c>
      <c r="Q280" s="382" t="str">
        <f t="shared" si="25"/>
        <v/>
      </c>
      <c r="R280" s="382" t="str">
        <f t="shared" si="26"/>
        <v/>
      </c>
      <c r="S280" s="382" t="str">
        <f t="shared" si="27"/>
        <v/>
      </c>
      <c r="T280" s="382" t="str">
        <f t="shared" si="28"/>
        <v/>
      </c>
      <c r="U280" s="382" t="str">
        <f t="shared" si="29"/>
        <v/>
      </c>
    </row>
    <row r="281" spans="1:21" ht="15" customHeight="1" outlineLevel="1" x14ac:dyDescent="0.3">
      <c r="A281" s="384">
        <v>269</v>
      </c>
      <c r="B281" s="280"/>
      <c r="C281" s="125"/>
      <c r="D281" s="551"/>
      <c r="E281" s="551"/>
      <c r="F281" s="551"/>
      <c r="G281" s="551"/>
      <c r="H281" s="551"/>
      <c r="I281" s="551"/>
      <c r="J281" s="551"/>
      <c r="K281" s="551"/>
      <c r="L281" s="551"/>
      <c r="M281" s="551"/>
      <c r="N281" s="551"/>
      <c r="O281" s="551"/>
      <c r="P281" s="382" t="str">
        <f t="shared" si="24"/>
        <v/>
      </c>
      <c r="Q281" s="382" t="str">
        <f t="shared" si="25"/>
        <v/>
      </c>
      <c r="R281" s="382" t="str">
        <f t="shared" si="26"/>
        <v/>
      </c>
      <c r="S281" s="382" t="str">
        <f t="shared" si="27"/>
        <v/>
      </c>
      <c r="T281" s="382" t="str">
        <f t="shared" si="28"/>
        <v/>
      </c>
      <c r="U281" s="382" t="str">
        <f t="shared" si="29"/>
        <v/>
      </c>
    </row>
    <row r="282" spans="1:21" ht="15" customHeight="1" outlineLevel="1" x14ac:dyDescent="0.3">
      <c r="A282" s="384">
        <v>270</v>
      </c>
      <c r="B282" s="280"/>
      <c r="C282" s="125"/>
      <c r="D282" s="551"/>
      <c r="E282" s="551"/>
      <c r="F282" s="551"/>
      <c r="G282" s="551"/>
      <c r="H282" s="551"/>
      <c r="I282" s="551"/>
      <c r="J282" s="551"/>
      <c r="K282" s="551"/>
      <c r="L282" s="551"/>
      <c r="M282" s="551"/>
      <c r="N282" s="551"/>
      <c r="O282" s="551"/>
      <c r="P282" s="382" t="str">
        <f t="shared" si="24"/>
        <v/>
      </c>
      <c r="Q282" s="382" t="str">
        <f t="shared" si="25"/>
        <v/>
      </c>
      <c r="R282" s="382" t="str">
        <f t="shared" si="26"/>
        <v/>
      </c>
      <c r="S282" s="382" t="str">
        <f t="shared" si="27"/>
        <v/>
      </c>
      <c r="T282" s="382" t="str">
        <f t="shared" si="28"/>
        <v/>
      </c>
      <c r="U282" s="382" t="str">
        <f t="shared" si="29"/>
        <v/>
      </c>
    </row>
    <row r="283" spans="1:21" ht="15" customHeight="1" outlineLevel="1" x14ac:dyDescent="0.3">
      <c r="A283" s="384">
        <v>271</v>
      </c>
      <c r="B283" s="280"/>
      <c r="C283" s="125"/>
      <c r="D283" s="551"/>
      <c r="E283" s="551"/>
      <c r="F283" s="551"/>
      <c r="G283" s="551"/>
      <c r="H283" s="551"/>
      <c r="I283" s="551"/>
      <c r="J283" s="551"/>
      <c r="K283" s="551"/>
      <c r="L283" s="551"/>
      <c r="M283" s="551"/>
      <c r="N283" s="551"/>
      <c r="O283" s="551"/>
      <c r="P283" s="382" t="str">
        <f t="shared" si="24"/>
        <v/>
      </c>
      <c r="Q283" s="382" t="str">
        <f t="shared" si="25"/>
        <v/>
      </c>
      <c r="R283" s="382" t="str">
        <f t="shared" si="26"/>
        <v/>
      </c>
      <c r="S283" s="382" t="str">
        <f t="shared" si="27"/>
        <v/>
      </c>
      <c r="T283" s="382" t="str">
        <f t="shared" si="28"/>
        <v/>
      </c>
      <c r="U283" s="382" t="str">
        <f t="shared" si="29"/>
        <v/>
      </c>
    </row>
    <row r="284" spans="1:21" ht="15" customHeight="1" outlineLevel="1" x14ac:dyDescent="0.3">
      <c r="A284" s="384">
        <v>272</v>
      </c>
      <c r="B284" s="280"/>
      <c r="C284" s="125"/>
      <c r="D284" s="551"/>
      <c r="E284" s="551"/>
      <c r="F284" s="551"/>
      <c r="G284" s="551"/>
      <c r="H284" s="551"/>
      <c r="I284" s="551"/>
      <c r="J284" s="551"/>
      <c r="K284" s="551"/>
      <c r="L284" s="551"/>
      <c r="M284" s="551"/>
      <c r="N284" s="551"/>
      <c r="O284" s="551"/>
      <c r="P284" s="382" t="str">
        <f t="shared" si="24"/>
        <v/>
      </c>
      <c r="Q284" s="382" t="str">
        <f t="shared" si="25"/>
        <v/>
      </c>
      <c r="R284" s="382" t="str">
        <f t="shared" si="26"/>
        <v/>
      </c>
      <c r="S284" s="382" t="str">
        <f t="shared" si="27"/>
        <v/>
      </c>
      <c r="T284" s="382" t="str">
        <f t="shared" si="28"/>
        <v/>
      </c>
      <c r="U284" s="382" t="str">
        <f t="shared" si="29"/>
        <v/>
      </c>
    </row>
    <row r="285" spans="1:21" ht="15" customHeight="1" outlineLevel="1" x14ac:dyDescent="0.3">
      <c r="A285" s="384">
        <v>273</v>
      </c>
      <c r="B285" s="280"/>
      <c r="C285" s="125"/>
      <c r="D285" s="551"/>
      <c r="E285" s="551"/>
      <c r="F285" s="551"/>
      <c r="G285" s="551"/>
      <c r="H285" s="551"/>
      <c r="I285" s="551"/>
      <c r="J285" s="551"/>
      <c r="K285" s="551"/>
      <c r="L285" s="551"/>
      <c r="M285" s="551"/>
      <c r="N285" s="551"/>
      <c r="O285" s="551"/>
      <c r="P285" s="382" t="str">
        <f t="shared" si="24"/>
        <v/>
      </c>
      <c r="Q285" s="382" t="str">
        <f t="shared" si="25"/>
        <v/>
      </c>
      <c r="R285" s="382" t="str">
        <f t="shared" si="26"/>
        <v/>
      </c>
      <c r="S285" s="382" t="str">
        <f t="shared" si="27"/>
        <v/>
      </c>
      <c r="T285" s="382" t="str">
        <f t="shared" si="28"/>
        <v/>
      </c>
      <c r="U285" s="382" t="str">
        <f t="shared" si="29"/>
        <v/>
      </c>
    </row>
    <row r="286" spans="1:21" ht="15" customHeight="1" outlineLevel="1" x14ac:dyDescent="0.3">
      <c r="A286" s="384">
        <v>274</v>
      </c>
      <c r="B286" s="280"/>
      <c r="C286" s="125"/>
      <c r="D286" s="551"/>
      <c r="E286" s="551"/>
      <c r="F286" s="551"/>
      <c r="G286" s="551"/>
      <c r="H286" s="551"/>
      <c r="I286" s="551"/>
      <c r="J286" s="551"/>
      <c r="K286" s="551"/>
      <c r="L286" s="551"/>
      <c r="M286" s="551"/>
      <c r="N286" s="551"/>
      <c r="O286" s="551"/>
      <c r="P286" s="382" t="str">
        <f t="shared" si="24"/>
        <v/>
      </c>
      <c r="Q286" s="382" t="str">
        <f t="shared" si="25"/>
        <v/>
      </c>
      <c r="R286" s="382" t="str">
        <f t="shared" si="26"/>
        <v/>
      </c>
      <c r="S286" s="382" t="str">
        <f t="shared" si="27"/>
        <v/>
      </c>
      <c r="T286" s="382" t="str">
        <f t="shared" si="28"/>
        <v/>
      </c>
      <c r="U286" s="382" t="str">
        <f t="shared" si="29"/>
        <v/>
      </c>
    </row>
    <row r="287" spans="1:21" ht="15" customHeight="1" outlineLevel="1" x14ac:dyDescent="0.3">
      <c r="A287" s="384">
        <v>275</v>
      </c>
      <c r="B287" s="280"/>
      <c r="C287" s="125"/>
      <c r="D287" s="551"/>
      <c r="E287" s="551"/>
      <c r="F287" s="551"/>
      <c r="G287" s="551"/>
      <c r="H287" s="551"/>
      <c r="I287" s="551"/>
      <c r="J287" s="551"/>
      <c r="K287" s="551"/>
      <c r="L287" s="551"/>
      <c r="M287" s="551"/>
      <c r="N287" s="551"/>
      <c r="O287" s="551"/>
      <c r="P287" s="382" t="str">
        <f t="shared" si="24"/>
        <v/>
      </c>
      <c r="Q287" s="382" t="str">
        <f t="shared" si="25"/>
        <v/>
      </c>
      <c r="R287" s="382" t="str">
        <f t="shared" si="26"/>
        <v/>
      </c>
      <c r="S287" s="382" t="str">
        <f t="shared" si="27"/>
        <v/>
      </c>
      <c r="T287" s="382" t="str">
        <f t="shared" si="28"/>
        <v/>
      </c>
      <c r="U287" s="382" t="str">
        <f t="shared" si="29"/>
        <v/>
      </c>
    </row>
    <row r="288" spans="1:21" ht="15" customHeight="1" outlineLevel="1" x14ac:dyDescent="0.3">
      <c r="A288" s="384">
        <v>276</v>
      </c>
      <c r="B288" s="280"/>
      <c r="C288" s="125"/>
      <c r="D288" s="551"/>
      <c r="E288" s="551"/>
      <c r="F288" s="551"/>
      <c r="G288" s="551"/>
      <c r="H288" s="551"/>
      <c r="I288" s="551"/>
      <c r="J288" s="551"/>
      <c r="K288" s="551"/>
      <c r="L288" s="551"/>
      <c r="M288" s="551"/>
      <c r="N288" s="551"/>
      <c r="O288" s="551"/>
      <c r="P288" s="382" t="str">
        <f t="shared" si="24"/>
        <v/>
      </c>
      <c r="Q288" s="382" t="str">
        <f t="shared" si="25"/>
        <v/>
      </c>
      <c r="R288" s="382" t="str">
        <f t="shared" si="26"/>
        <v/>
      </c>
      <c r="S288" s="382" t="str">
        <f t="shared" si="27"/>
        <v/>
      </c>
      <c r="T288" s="382" t="str">
        <f t="shared" si="28"/>
        <v/>
      </c>
      <c r="U288" s="382" t="str">
        <f t="shared" si="29"/>
        <v/>
      </c>
    </row>
    <row r="289" spans="1:21" ht="15" customHeight="1" outlineLevel="1" x14ac:dyDescent="0.3">
      <c r="A289" s="384">
        <v>277</v>
      </c>
      <c r="B289" s="280"/>
      <c r="C289" s="125"/>
      <c r="D289" s="551"/>
      <c r="E289" s="551"/>
      <c r="F289" s="551"/>
      <c r="G289" s="551"/>
      <c r="H289" s="551"/>
      <c r="I289" s="551"/>
      <c r="J289" s="551"/>
      <c r="K289" s="551"/>
      <c r="L289" s="551"/>
      <c r="M289" s="551"/>
      <c r="N289" s="551"/>
      <c r="O289" s="551"/>
      <c r="P289" s="382" t="str">
        <f t="shared" si="24"/>
        <v/>
      </c>
      <c r="Q289" s="382" t="str">
        <f t="shared" si="25"/>
        <v/>
      </c>
      <c r="R289" s="382" t="str">
        <f t="shared" si="26"/>
        <v/>
      </c>
      <c r="S289" s="382" t="str">
        <f t="shared" si="27"/>
        <v/>
      </c>
      <c r="T289" s="382" t="str">
        <f t="shared" si="28"/>
        <v/>
      </c>
      <c r="U289" s="382" t="str">
        <f t="shared" si="29"/>
        <v/>
      </c>
    </row>
    <row r="290" spans="1:21" ht="15" customHeight="1" outlineLevel="1" x14ac:dyDescent="0.3">
      <c r="A290" s="384">
        <v>278</v>
      </c>
      <c r="B290" s="280"/>
      <c r="C290" s="125"/>
      <c r="D290" s="551"/>
      <c r="E290" s="551"/>
      <c r="F290" s="551"/>
      <c r="G290" s="551"/>
      <c r="H290" s="551"/>
      <c r="I290" s="551"/>
      <c r="J290" s="551"/>
      <c r="K290" s="551"/>
      <c r="L290" s="551"/>
      <c r="M290" s="551"/>
      <c r="N290" s="551"/>
      <c r="O290" s="551"/>
      <c r="P290" s="382" t="str">
        <f t="shared" si="24"/>
        <v/>
      </c>
      <c r="Q290" s="382" t="str">
        <f t="shared" si="25"/>
        <v/>
      </c>
      <c r="R290" s="382" t="str">
        <f t="shared" si="26"/>
        <v/>
      </c>
      <c r="S290" s="382" t="str">
        <f t="shared" si="27"/>
        <v/>
      </c>
      <c r="T290" s="382" t="str">
        <f t="shared" si="28"/>
        <v/>
      </c>
      <c r="U290" s="382" t="str">
        <f t="shared" si="29"/>
        <v/>
      </c>
    </row>
    <row r="291" spans="1:21" ht="15" customHeight="1" outlineLevel="1" x14ac:dyDescent="0.3">
      <c r="A291" s="384">
        <v>279</v>
      </c>
      <c r="B291" s="280"/>
      <c r="C291" s="125"/>
      <c r="D291" s="551"/>
      <c r="E291" s="551"/>
      <c r="F291" s="551"/>
      <c r="G291" s="551"/>
      <c r="H291" s="551"/>
      <c r="I291" s="551"/>
      <c r="J291" s="551"/>
      <c r="K291" s="551"/>
      <c r="L291" s="551"/>
      <c r="M291" s="551"/>
      <c r="N291" s="551"/>
      <c r="O291" s="551"/>
      <c r="P291" s="382" t="str">
        <f t="shared" si="24"/>
        <v/>
      </c>
      <c r="Q291" s="382" t="str">
        <f t="shared" si="25"/>
        <v/>
      </c>
      <c r="R291" s="382" t="str">
        <f t="shared" si="26"/>
        <v/>
      </c>
      <c r="S291" s="382" t="str">
        <f t="shared" si="27"/>
        <v/>
      </c>
      <c r="T291" s="382" t="str">
        <f t="shared" si="28"/>
        <v/>
      </c>
      <c r="U291" s="382" t="str">
        <f t="shared" si="29"/>
        <v/>
      </c>
    </row>
    <row r="292" spans="1:21" ht="15" customHeight="1" outlineLevel="1" x14ac:dyDescent="0.3">
      <c r="A292" s="384">
        <v>280</v>
      </c>
      <c r="B292" s="280"/>
      <c r="C292" s="125"/>
      <c r="D292" s="551"/>
      <c r="E292" s="551"/>
      <c r="F292" s="551"/>
      <c r="G292" s="551"/>
      <c r="H292" s="551"/>
      <c r="I292" s="551"/>
      <c r="J292" s="551"/>
      <c r="K292" s="551"/>
      <c r="L292" s="551"/>
      <c r="M292" s="551"/>
      <c r="N292" s="551"/>
      <c r="O292" s="551"/>
      <c r="P292" s="382" t="str">
        <f t="shared" si="24"/>
        <v/>
      </c>
      <c r="Q292" s="382" t="str">
        <f t="shared" si="25"/>
        <v/>
      </c>
      <c r="R292" s="382" t="str">
        <f t="shared" si="26"/>
        <v/>
      </c>
      <c r="S292" s="382" t="str">
        <f t="shared" si="27"/>
        <v/>
      </c>
      <c r="T292" s="382" t="str">
        <f t="shared" si="28"/>
        <v/>
      </c>
      <c r="U292" s="382" t="str">
        <f t="shared" si="29"/>
        <v/>
      </c>
    </row>
    <row r="293" spans="1:21" ht="15" customHeight="1" outlineLevel="1" x14ac:dyDescent="0.3">
      <c r="A293" s="384">
        <v>281</v>
      </c>
      <c r="B293" s="280"/>
      <c r="C293" s="125"/>
      <c r="D293" s="551"/>
      <c r="E293" s="551"/>
      <c r="F293" s="551"/>
      <c r="G293" s="551"/>
      <c r="H293" s="551"/>
      <c r="I293" s="551"/>
      <c r="J293" s="551"/>
      <c r="K293" s="551"/>
      <c r="L293" s="551"/>
      <c r="M293" s="551"/>
      <c r="N293" s="551"/>
      <c r="O293" s="551"/>
      <c r="P293" s="382" t="str">
        <f t="shared" si="24"/>
        <v/>
      </c>
      <c r="Q293" s="382" t="str">
        <f t="shared" si="25"/>
        <v/>
      </c>
      <c r="R293" s="382" t="str">
        <f t="shared" si="26"/>
        <v/>
      </c>
      <c r="S293" s="382" t="str">
        <f t="shared" si="27"/>
        <v/>
      </c>
      <c r="T293" s="382" t="str">
        <f t="shared" si="28"/>
        <v/>
      </c>
      <c r="U293" s="382" t="str">
        <f t="shared" si="29"/>
        <v/>
      </c>
    </row>
    <row r="294" spans="1:21" ht="15" customHeight="1" outlineLevel="1" x14ac:dyDescent="0.3">
      <c r="A294" s="384">
        <v>282</v>
      </c>
      <c r="B294" s="280"/>
      <c r="C294" s="125"/>
      <c r="D294" s="551"/>
      <c r="E294" s="551"/>
      <c r="F294" s="551"/>
      <c r="G294" s="551"/>
      <c r="H294" s="551"/>
      <c r="I294" s="551"/>
      <c r="J294" s="551"/>
      <c r="K294" s="551"/>
      <c r="L294" s="551"/>
      <c r="M294" s="551"/>
      <c r="N294" s="551"/>
      <c r="O294" s="551"/>
      <c r="P294" s="382" t="str">
        <f t="shared" si="24"/>
        <v/>
      </c>
      <c r="Q294" s="382" t="str">
        <f t="shared" si="25"/>
        <v/>
      </c>
      <c r="R294" s="382" t="str">
        <f t="shared" si="26"/>
        <v/>
      </c>
      <c r="S294" s="382" t="str">
        <f t="shared" si="27"/>
        <v/>
      </c>
      <c r="T294" s="382" t="str">
        <f t="shared" si="28"/>
        <v/>
      </c>
      <c r="U294" s="382" t="str">
        <f t="shared" si="29"/>
        <v/>
      </c>
    </row>
    <row r="295" spans="1:21" ht="15" customHeight="1" outlineLevel="1" x14ac:dyDescent="0.3">
      <c r="A295" s="384">
        <v>283</v>
      </c>
      <c r="B295" s="280"/>
      <c r="C295" s="125"/>
      <c r="D295" s="551"/>
      <c r="E295" s="551"/>
      <c r="F295" s="551"/>
      <c r="G295" s="551"/>
      <c r="H295" s="551"/>
      <c r="I295" s="551"/>
      <c r="J295" s="551"/>
      <c r="K295" s="551"/>
      <c r="L295" s="551"/>
      <c r="M295" s="551"/>
      <c r="N295" s="551"/>
      <c r="O295" s="551"/>
      <c r="P295" s="382" t="str">
        <f t="shared" si="24"/>
        <v/>
      </c>
      <c r="Q295" s="382" t="str">
        <f t="shared" si="25"/>
        <v/>
      </c>
      <c r="R295" s="382" t="str">
        <f t="shared" si="26"/>
        <v/>
      </c>
      <c r="S295" s="382" t="str">
        <f t="shared" si="27"/>
        <v/>
      </c>
      <c r="T295" s="382" t="str">
        <f t="shared" si="28"/>
        <v/>
      </c>
      <c r="U295" s="382" t="str">
        <f t="shared" si="29"/>
        <v/>
      </c>
    </row>
    <row r="296" spans="1:21" ht="15" customHeight="1" outlineLevel="1" x14ac:dyDescent="0.3">
      <c r="A296" s="384">
        <v>284</v>
      </c>
      <c r="B296" s="280"/>
      <c r="C296" s="125"/>
      <c r="D296" s="551"/>
      <c r="E296" s="551"/>
      <c r="F296" s="551"/>
      <c r="G296" s="551"/>
      <c r="H296" s="551"/>
      <c r="I296" s="551"/>
      <c r="J296" s="551"/>
      <c r="K296" s="551"/>
      <c r="L296" s="551"/>
      <c r="M296" s="551"/>
      <c r="N296" s="551"/>
      <c r="O296" s="551"/>
      <c r="P296" s="382" t="str">
        <f t="shared" si="24"/>
        <v/>
      </c>
      <c r="Q296" s="382" t="str">
        <f t="shared" si="25"/>
        <v/>
      </c>
      <c r="R296" s="382" t="str">
        <f t="shared" si="26"/>
        <v/>
      </c>
      <c r="S296" s="382" t="str">
        <f t="shared" si="27"/>
        <v/>
      </c>
      <c r="T296" s="382" t="str">
        <f t="shared" si="28"/>
        <v/>
      </c>
      <c r="U296" s="382" t="str">
        <f t="shared" si="29"/>
        <v/>
      </c>
    </row>
    <row r="297" spans="1:21" ht="15" customHeight="1" outlineLevel="1" x14ac:dyDescent="0.3">
      <c r="A297" s="384">
        <v>285</v>
      </c>
      <c r="B297" s="280"/>
      <c r="C297" s="125"/>
      <c r="D297" s="551"/>
      <c r="E297" s="551"/>
      <c r="F297" s="551"/>
      <c r="G297" s="551"/>
      <c r="H297" s="551"/>
      <c r="I297" s="551"/>
      <c r="J297" s="551"/>
      <c r="K297" s="551"/>
      <c r="L297" s="551"/>
      <c r="M297" s="551"/>
      <c r="N297" s="551"/>
      <c r="O297" s="551"/>
      <c r="P297" s="382" t="str">
        <f t="shared" si="24"/>
        <v/>
      </c>
      <c r="Q297" s="382" t="str">
        <f t="shared" si="25"/>
        <v/>
      </c>
      <c r="R297" s="382" t="str">
        <f t="shared" si="26"/>
        <v/>
      </c>
      <c r="S297" s="382" t="str">
        <f t="shared" si="27"/>
        <v/>
      </c>
      <c r="T297" s="382" t="str">
        <f t="shared" si="28"/>
        <v/>
      </c>
      <c r="U297" s="382" t="str">
        <f t="shared" si="29"/>
        <v/>
      </c>
    </row>
    <row r="298" spans="1:21" ht="15" customHeight="1" outlineLevel="1" x14ac:dyDescent="0.3">
      <c r="A298" s="384">
        <v>286</v>
      </c>
      <c r="B298" s="280"/>
      <c r="C298" s="125"/>
      <c r="D298" s="551"/>
      <c r="E298" s="551"/>
      <c r="F298" s="551"/>
      <c r="G298" s="551"/>
      <c r="H298" s="551"/>
      <c r="I298" s="551"/>
      <c r="J298" s="551"/>
      <c r="K298" s="551"/>
      <c r="L298" s="551"/>
      <c r="M298" s="551"/>
      <c r="N298" s="551"/>
      <c r="O298" s="551"/>
      <c r="P298" s="382" t="str">
        <f t="shared" si="24"/>
        <v/>
      </c>
      <c r="Q298" s="382" t="str">
        <f t="shared" si="25"/>
        <v/>
      </c>
      <c r="R298" s="382" t="str">
        <f t="shared" si="26"/>
        <v/>
      </c>
      <c r="S298" s="382" t="str">
        <f t="shared" si="27"/>
        <v/>
      </c>
      <c r="T298" s="382" t="str">
        <f t="shared" si="28"/>
        <v/>
      </c>
      <c r="U298" s="382" t="str">
        <f t="shared" si="29"/>
        <v/>
      </c>
    </row>
    <row r="299" spans="1:21" ht="15" customHeight="1" outlineLevel="1" x14ac:dyDescent="0.3">
      <c r="A299" s="384">
        <v>287</v>
      </c>
      <c r="B299" s="280"/>
      <c r="C299" s="125"/>
      <c r="D299" s="551"/>
      <c r="E299" s="551"/>
      <c r="F299" s="551"/>
      <c r="G299" s="551"/>
      <c r="H299" s="551"/>
      <c r="I299" s="551"/>
      <c r="J299" s="551"/>
      <c r="K299" s="551"/>
      <c r="L299" s="551"/>
      <c r="M299" s="551"/>
      <c r="N299" s="551"/>
      <c r="O299" s="551"/>
      <c r="P299" s="382" t="str">
        <f t="shared" si="24"/>
        <v/>
      </c>
      <c r="Q299" s="382" t="str">
        <f t="shared" si="25"/>
        <v/>
      </c>
      <c r="R299" s="382" t="str">
        <f t="shared" si="26"/>
        <v/>
      </c>
      <c r="S299" s="382" t="str">
        <f t="shared" si="27"/>
        <v/>
      </c>
      <c r="T299" s="382" t="str">
        <f t="shared" si="28"/>
        <v/>
      </c>
      <c r="U299" s="382" t="str">
        <f t="shared" si="29"/>
        <v/>
      </c>
    </row>
    <row r="300" spans="1:21" ht="15" customHeight="1" outlineLevel="1" x14ac:dyDescent="0.3">
      <c r="A300" s="384">
        <v>288</v>
      </c>
      <c r="B300" s="280"/>
      <c r="C300" s="125"/>
      <c r="D300" s="551"/>
      <c r="E300" s="551"/>
      <c r="F300" s="551"/>
      <c r="G300" s="551"/>
      <c r="H300" s="551"/>
      <c r="I300" s="551"/>
      <c r="J300" s="551"/>
      <c r="K300" s="551"/>
      <c r="L300" s="551"/>
      <c r="M300" s="551"/>
      <c r="N300" s="551"/>
      <c r="O300" s="551"/>
      <c r="P300" s="382" t="str">
        <f t="shared" si="24"/>
        <v/>
      </c>
      <c r="Q300" s="382" t="str">
        <f t="shared" si="25"/>
        <v/>
      </c>
      <c r="R300" s="382" t="str">
        <f t="shared" si="26"/>
        <v/>
      </c>
      <c r="S300" s="382" t="str">
        <f t="shared" si="27"/>
        <v/>
      </c>
      <c r="T300" s="382" t="str">
        <f t="shared" si="28"/>
        <v/>
      </c>
      <c r="U300" s="382" t="str">
        <f t="shared" si="29"/>
        <v/>
      </c>
    </row>
    <row r="301" spans="1:21" ht="15" customHeight="1" outlineLevel="1" x14ac:dyDescent="0.3">
      <c r="A301" s="384">
        <v>289</v>
      </c>
      <c r="B301" s="280"/>
      <c r="C301" s="125"/>
      <c r="D301" s="551"/>
      <c r="E301" s="551"/>
      <c r="F301" s="551"/>
      <c r="G301" s="551"/>
      <c r="H301" s="551"/>
      <c r="I301" s="551"/>
      <c r="J301" s="551"/>
      <c r="K301" s="551"/>
      <c r="L301" s="551"/>
      <c r="M301" s="551"/>
      <c r="N301" s="551"/>
      <c r="O301" s="551"/>
      <c r="P301" s="382" t="str">
        <f t="shared" si="24"/>
        <v/>
      </c>
      <c r="Q301" s="382" t="str">
        <f t="shared" si="25"/>
        <v/>
      </c>
      <c r="R301" s="382" t="str">
        <f t="shared" si="26"/>
        <v/>
      </c>
      <c r="S301" s="382" t="str">
        <f t="shared" si="27"/>
        <v/>
      </c>
      <c r="T301" s="382" t="str">
        <f t="shared" si="28"/>
        <v/>
      </c>
      <c r="U301" s="382" t="str">
        <f t="shared" si="29"/>
        <v/>
      </c>
    </row>
    <row r="302" spans="1:21" ht="15" customHeight="1" outlineLevel="1" x14ac:dyDescent="0.3">
      <c r="A302" s="384">
        <v>290</v>
      </c>
      <c r="B302" s="280"/>
      <c r="C302" s="125"/>
      <c r="D302" s="551"/>
      <c r="E302" s="551"/>
      <c r="F302" s="551"/>
      <c r="G302" s="551"/>
      <c r="H302" s="551"/>
      <c r="I302" s="551"/>
      <c r="J302" s="551"/>
      <c r="K302" s="551"/>
      <c r="L302" s="551"/>
      <c r="M302" s="551"/>
      <c r="N302" s="551"/>
      <c r="O302" s="551"/>
      <c r="P302" s="382" t="str">
        <f t="shared" si="24"/>
        <v/>
      </c>
      <c r="Q302" s="382" t="str">
        <f t="shared" si="25"/>
        <v/>
      </c>
      <c r="R302" s="382" t="str">
        <f t="shared" si="26"/>
        <v/>
      </c>
      <c r="S302" s="382" t="str">
        <f t="shared" si="27"/>
        <v/>
      </c>
      <c r="T302" s="382" t="str">
        <f t="shared" si="28"/>
        <v/>
      </c>
      <c r="U302" s="382" t="str">
        <f t="shared" si="29"/>
        <v/>
      </c>
    </row>
    <row r="303" spans="1:21" ht="15" customHeight="1" outlineLevel="1" x14ac:dyDescent="0.3">
      <c r="A303" s="384">
        <v>291</v>
      </c>
      <c r="B303" s="280"/>
      <c r="C303" s="125"/>
      <c r="D303" s="551"/>
      <c r="E303" s="551"/>
      <c r="F303" s="551"/>
      <c r="G303" s="551"/>
      <c r="H303" s="551"/>
      <c r="I303" s="551"/>
      <c r="J303" s="551"/>
      <c r="K303" s="551"/>
      <c r="L303" s="551"/>
      <c r="M303" s="551"/>
      <c r="N303" s="551"/>
      <c r="O303" s="551"/>
      <c r="P303" s="382" t="str">
        <f t="shared" si="24"/>
        <v/>
      </c>
      <c r="Q303" s="382" t="str">
        <f t="shared" si="25"/>
        <v/>
      </c>
      <c r="R303" s="382" t="str">
        <f t="shared" si="26"/>
        <v/>
      </c>
      <c r="S303" s="382" t="str">
        <f t="shared" si="27"/>
        <v/>
      </c>
      <c r="T303" s="382" t="str">
        <f t="shared" si="28"/>
        <v/>
      </c>
      <c r="U303" s="382" t="str">
        <f t="shared" si="29"/>
        <v/>
      </c>
    </row>
    <row r="304" spans="1:21" ht="15" customHeight="1" outlineLevel="1" x14ac:dyDescent="0.3">
      <c r="A304" s="384">
        <v>292</v>
      </c>
      <c r="B304" s="280"/>
      <c r="C304" s="125"/>
      <c r="D304" s="551"/>
      <c r="E304" s="551"/>
      <c r="F304" s="551"/>
      <c r="G304" s="551"/>
      <c r="H304" s="551"/>
      <c r="I304" s="551"/>
      <c r="J304" s="551"/>
      <c r="K304" s="551"/>
      <c r="L304" s="551"/>
      <c r="M304" s="551"/>
      <c r="N304" s="551"/>
      <c r="O304" s="551"/>
      <c r="P304" s="382" t="str">
        <f t="shared" si="24"/>
        <v/>
      </c>
      <c r="Q304" s="382" t="str">
        <f t="shared" si="25"/>
        <v/>
      </c>
      <c r="R304" s="382" t="str">
        <f t="shared" si="26"/>
        <v/>
      </c>
      <c r="S304" s="382" t="str">
        <f t="shared" si="27"/>
        <v/>
      </c>
      <c r="T304" s="382" t="str">
        <f t="shared" si="28"/>
        <v/>
      </c>
      <c r="U304" s="382" t="str">
        <f t="shared" si="29"/>
        <v/>
      </c>
    </row>
    <row r="305" spans="1:21" ht="15" customHeight="1" outlineLevel="1" x14ac:dyDescent="0.3">
      <c r="A305" s="384">
        <v>293</v>
      </c>
      <c r="B305" s="280"/>
      <c r="C305" s="125"/>
      <c r="D305" s="551"/>
      <c r="E305" s="551"/>
      <c r="F305" s="551"/>
      <c r="G305" s="551"/>
      <c r="H305" s="551"/>
      <c r="I305" s="551"/>
      <c r="J305" s="551"/>
      <c r="K305" s="551"/>
      <c r="L305" s="551"/>
      <c r="M305" s="551"/>
      <c r="N305" s="551"/>
      <c r="O305" s="551"/>
      <c r="P305" s="382" t="str">
        <f t="shared" si="24"/>
        <v/>
      </c>
      <c r="Q305" s="382" t="str">
        <f t="shared" si="25"/>
        <v/>
      </c>
      <c r="R305" s="382" t="str">
        <f t="shared" si="26"/>
        <v/>
      </c>
      <c r="S305" s="382" t="str">
        <f t="shared" si="27"/>
        <v/>
      </c>
      <c r="T305" s="382" t="str">
        <f t="shared" si="28"/>
        <v/>
      </c>
      <c r="U305" s="382" t="str">
        <f t="shared" si="29"/>
        <v/>
      </c>
    </row>
    <row r="306" spans="1:21" ht="15" customHeight="1" outlineLevel="1" x14ac:dyDescent="0.3">
      <c r="A306" s="384">
        <v>294</v>
      </c>
      <c r="B306" s="280"/>
      <c r="C306" s="125"/>
      <c r="D306" s="551"/>
      <c r="E306" s="551"/>
      <c r="F306" s="551"/>
      <c r="G306" s="551"/>
      <c r="H306" s="551"/>
      <c r="I306" s="551"/>
      <c r="J306" s="551"/>
      <c r="K306" s="551"/>
      <c r="L306" s="551"/>
      <c r="M306" s="551"/>
      <c r="N306" s="551"/>
      <c r="O306" s="551"/>
      <c r="P306" s="382" t="str">
        <f t="shared" si="24"/>
        <v/>
      </c>
      <c r="Q306" s="382" t="str">
        <f t="shared" si="25"/>
        <v/>
      </c>
      <c r="R306" s="382" t="str">
        <f t="shared" si="26"/>
        <v/>
      </c>
      <c r="S306" s="382" t="str">
        <f t="shared" si="27"/>
        <v/>
      </c>
      <c r="T306" s="382" t="str">
        <f t="shared" si="28"/>
        <v/>
      </c>
      <c r="U306" s="382" t="str">
        <f t="shared" si="29"/>
        <v/>
      </c>
    </row>
    <row r="307" spans="1:21" ht="15" customHeight="1" outlineLevel="1" x14ac:dyDescent="0.3">
      <c r="A307" s="384">
        <v>295</v>
      </c>
      <c r="B307" s="280"/>
      <c r="C307" s="125"/>
      <c r="D307" s="551"/>
      <c r="E307" s="551"/>
      <c r="F307" s="551"/>
      <c r="G307" s="551"/>
      <c r="H307" s="551"/>
      <c r="I307" s="551"/>
      <c r="J307" s="551"/>
      <c r="K307" s="551"/>
      <c r="L307" s="551"/>
      <c r="M307" s="551"/>
      <c r="N307" s="551"/>
      <c r="O307" s="551"/>
      <c r="P307" s="382" t="str">
        <f t="shared" si="24"/>
        <v/>
      </c>
      <c r="Q307" s="382" t="str">
        <f t="shared" si="25"/>
        <v/>
      </c>
      <c r="R307" s="382" t="str">
        <f t="shared" si="26"/>
        <v/>
      </c>
      <c r="S307" s="382" t="str">
        <f t="shared" si="27"/>
        <v/>
      </c>
      <c r="T307" s="382" t="str">
        <f t="shared" si="28"/>
        <v/>
      </c>
      <c r="U307" s="382" t="str">
        <f t="shared" si="29"/>
        <v/>
      </c>
    </row>
    <row r="308" spans="1:21" ht="15" customHeight="1" outlineLevel="1" x14ac:dyDescent="0.3">
      <c r="A308" s="384">
        <v>296</v>
      </c>
      <c r="B308" s="280"/>
      <c r="C308" s="125"/>
      <c r="D308" s="551"/>
      <c r="E308" s="551"/>
      <c r="F308" s="551"/>
      <c r="G308" s="551"/>
      <c r="H308" s="551"/>
      <c r="I308" s="551"/>
      <c r="J308" s="551"/>
      <c r="K308" s="551"/>
      <c r="L308" s="551"/>
      <c r="M308" s="551"/>
      <c r="N308" s="551"/>
      <c r="O308" s="551"/>
      <c r="P308" s="382" t="str">
        <f t="shared" si="24"/>
        <v/>
      </c>
      <c r="Q308" s="382" t="str">
        <f t="shared" si="25"/>
        <v/>
      </c>
      <c r="R308" s="382" t="str">
        <f t="shared" si="26"/>
        <v/>
      </c>
      <c r="S308" s="382" t="str">
        <f t="shared" si="27"/>
        <v/>
      </c>
      <c r="T308" s="382" t="str">
        <f t="shared" si="28"/>
        <v/>
      </c>
      <c r="U308" s="382" t="str">
        <f t="shared" si="29"/>
        <v/>
      </c>
    </row>
    <row r="309" spans="1:21" ht="15" customHeight="1" outlineLevel="1" x14ac:dyDescent="0.3">
      <c r="A309" s="384">
        <v>297</v>
      </c>
      <c r="B309" s="280"/>
      <c r="C309" s="125"/>
      <c r="D309" s="551"/>
      <c r="E309" s="551"/>
      <c r="F309" s="551"/>
      <c r="G309" s="551"/>
      <c r="H309" s="551"/>
      <c r="I309" s="551"/>
      <c r="J309" s="551"/>
      <c r="K309" s="551"/>
      <c r="L309" s="551"/>
      <c r="M309" s="551"/>
      <c r="N309" s="551"/>
      <c r="O309" s="551"/>
      <c r="P309" s="382" t="str">
        <f t="shared" si="24"/>
        <v/>
      </c>
      <c r="Q309" s="382" t="str">
        <f t="shared" si="25"/>
        <v/>
      </c>
      <c r="R309" s="382" t="str">
        <f t="shared" si="26"/>
        <v/>
      </c>
      <c r="S309" s="382" t="str">
        <f t="shared" si="27"/>
        <v/>
      </c>
      <c r="T309" s="382" t="str">
        <f t="shared" si="28"/>
        <v/>
      </c>
      <c r="U309" s="382" t="str">
        <f t="shared" si="29"/>
        <v/>
      </c>
    </row>
    <row r="310" spans="1:21" ht="15" customHeight="1" outlineLevel="1" x14ac:dyDescent="0.3">
      <c r="A310" s="384">
        <v>298</v>
      </c>
      <c r="B310" s="280"/>
      <c r="C310" s="125"/>
      <c r="D310" s="551"/>
      <c r="E310" s="551"/>
      <c r="F310" s="551"/>
      <c r="G310" s="551"/>
      <c r="H310" s="551"/>
      <c r="I310" s="551"/>
      <c r="J310" s="551"/>
      <c r="K310" s="551"/>
      <c r="L310" s="551"/>
      <c r="M310" s="551"/>
      <c r="N310" s="551"/>
      <c r="O310" s="551"/>
      <c r="P310" s="382" t="str">
        <f t="shared" si="24"/>
        <v/>
      </c>
      <c r="Q310" s="382" t="str">
        <f t="shared" si="25"/>
        <v/>
      </c>
      <c r="R310" s="382" t="str">
        <f t="shared" si="26"/>
        <v/>
      </c>
      <c r="S310" s="382" t="str">
        <f t="shared" si="27"/>
        <v/>
      </c>
      <c r="T310" s="382" t="str">
        <f t="shared" si="28"/>
        <v/>
      </c>
      <c r="U310" s="382" t="str">
        <f t="shared" si="29"/>
        <v/>
      </c>
    </row>
    <row r="311" spans="1:21" ht="15" customHeight="1" outlineLevel="1" x14ac:dyDescent="0.3">
      <c r="A311" s="384">
        <v>299</v>
      </c>
      <c r="B311" s="280"/>
      <c r="C311" s="125"/>
      <c r="D311" s="551"/>
      <c r="E311" s="551"/>
      <c r="F311" s="551"/>
      <c r="G311" s="551"/>
      <c r="H311" s="551"/>
      <c r="I311" s="551"/>
      <c r="J311" s="551"/>
      <c r="K311" s="551"/>
      <c r="L311" s="551"/>
      <c r="M311" s="551"/>
      <c r="N311" s="551"/>
      <c r="O311" s="551"/>
      <c r="P311" s="382" t="str">
        <f t="shared" si="24"/>
        <v/>
      </c>
      <c r="Q311" s="382" t="str">
        <f t="shared" si="25"/>
        <v/>
      </c>
      <c r="R311" s="382" t="str">
        <f t="shared" si="26"/>
        <v/>
      </c>
      <c r="S311" s="382" t="str">
        <f t="shared" si="27"/>
        <v/>
      </c>
      <c r="T311" s="382" t="str">
        <f t="shared" si="28"/>
        <v/>
      </c>
      <c r="U311" s="382" t="str">
        <f t="shared" si="29"/>
        <v/>
      </c>
    </row>
    <row r="312" spans="1:21" ht="15" customHeight="1" outlineLevel="1" x14ac:dyDescent="0.3">
      <c r="A312" s="384">
        <v>300</v>
      </c>
      <c r="B312" s="280"/>
      <c r="C312" s="125"/>
      <c r="D312" s="551"/>
      <c r="E312" s="551"/>
      <c r="F312" s="551"/>
      <c r="G312" s="551"/>
      <c r="H312" s="551"/>
      <c r="I312" s="551"/>
      <c r="J312" s="551"/>
      <c r="K312" s="551"/>
      <c r="L312" s="551"/>
      <c r="M312" s="551"/>
      <c r="N312" s="551"/>
      <c r="O312" s="551"/>
      <c r="P312" s="382" t="str">
        <f t="shared" si="24"/>
        <v/>
      </c>
      <c r="Q312" s="382" t="str">
        <f t="shared" si="25"/>
        <v/>
      </c>
      <c r="R312" s="382" t="str">
        <f t="shared" si="26"/>
        <v/>
      </c>
      <c r="S312" s="382" t="str">
        <f t="shared" si="27"/>
        <v/>
      </c>
      <c r="T312" s="382" t="str">
        <f t="shared" si="28"/>
        <v/>
      </c>
      <c r="U312" s="382" t="str">
        <f t="shared" si="29"/>
        <v/>
      </c>
    </row>
    <row r="313" spans="1:21" ht="15" customHeight="1" outlineLevel="1" x14ac:dyDescent="0.3">
      <c r="A313" s="384">
        <v>301</v>
      </c>
      <c r="B313" s="280"/>
      <c r="C313" s="125"/>
      <c r="D313" s="551"/>
      <c r="E313" s="551"/>
      <c r="F313" s="551"/>
      <c r="G313" s="551"/>
      <c r="H313" s="551"/>
      <c r="I313" s="551"/>
      <c r="J313" s="551"/>
      <c r="K313" s="551"/>
      <c r="L313" s="551"/>
      <c r="M313" s="551"/>
      <c r="N313" s="551"/>
      <c r="O313" s="551"/>
      <c r="P313" s="382" t="str">
        <f t="shared" si="24"/>
        <v/>
      </c>
      <c r="Q313" s="382" t="str">
        <f t="shared" si="25"/>
        <v/>
      </c>
      <c r="R313" s="382" t="str">
        <f t="shared" si="26"/>
        <v/>
      </c>
      <c r="S313" s="382" t="str">
        <f t="shared" si="27"/>
        <v/>
      </c>
      <c r="T313" s="382" t="str">
        <f t="shared" si="28"/>
        <v/>
      </c>
      <c r="U313" s="382" t="str">
        <f t="shared" si="29"/>
        <v/>
      </c>
    </row>
    <row r="314" spans="1:21" ht="15" customHeight="1" outlineLevel="1" x14ac:dyDescent="0.3">
      <c r="A314" s="384">
        <v>302</v>
      </c>
      <c r="B314" s="280"/>
      <c r="C314" s="125"/>
      <c r="D314" s="551"/>
      <c r="E314" s="551"/>
      <c r="F314" s="551"/>
      <c r="G314" s="551"/>
      <c r="H314" s="551"/>
      <c r="I314" s="551"/>
      <c r="J314" s="551"/>
      <c r="K314" s="551"/>
      <c r="L314" s="551"/>
      <c r="M314" s="551"/>
      <c r="N314" s="551"/>
      <c r="O314" s="551"/>
      <c r="P314" s="382" t="str">
        <f t="shared" si="24"/>
        <v/>
      </c>
      <c r="Q314" s="382" t="str">
        <f t="shared" si="25"/>
        <v/>
      </c>
      <c r="R314" s="382" t="str">
        <f t="shared" si="26"/>
        <v/>
      </c>
      <c r="S314" s="382" t="str">
        <f t="shared" si="27"/>
        <v/>
      </c>
      <c r="T314" s="382" t="str">
        <f t="shared" si="28"/>
        <v/>
      </c>
      <c r="U314" s="382" t="str">
        <f t="shared" si="29"/>
        <v/>
      </c>
    </row>
    <row r="315" spans="1:21" ht="15" customHeight="1" outlineLevel="1" x14ac:dyDescent="0.3">
      <c r="A315" s="384">
        <v>303</v>
      </c>
      <c r="B315" s="280"/>
      <c r="C315" s="125"/>
      <c r="D315" s="551"/>
      <c r="E315" s="551"/>
      <c r="F315" s="551"/>
      <c r="G315" s="551"/>
      <c r="H315" s="551"/>
      <c r="I315" s="551"/>
      <c r="J315" s="551"/>
      <c r="K315" s="551"/>
      <c r="L315" s="551"/>
      <c r="M315" s="551"/>
      <c r="N315" s="551"/>
      <c r="O315" s="551"/>
      <c r="P315" s="382" t="str">
        <f t="shared" si="24"/>
        <v/>
      </c>
      <c r="Q315" s="382" t="str">
        <f t="shared" si="25"/>
        <v/>
      </c>
      <c r="R315" s="382" t="str">
        <f t="shared" si="26"/>
        <v/>
      </c>
      <c r="S315" s="382" t="str">
        <f t="shared" si="27"/>
        <v/>
      </c>
      <c r="T315" s="382" t="str">
        <f t="shared" si="28"/>
        <v/>
      </c>
      <c r="U315" s="382" t="str">
        <f t="shared" si="29"/>
        <v/>
      </c>
    </row>
    <row r="316" spans="1:21" ht="15" customHeight="1" outlineLevel="1" x14ac:dyDescent="0.3">
      <c r="A316" s="384">
        <v>304</v>
      </c>
      <c r="B316" s="280"/>
      <c r="C316" s="125"/>
      <c r="D316" s="551"/>
      <c r="E316" s="551"/>
      <c r="F316" s="551"/>
      <c r="G316" s="551"/>
      <c r="H316" s="551"/>
      <c r="I316" s="551"/>
      <c r="J316" s="551"/>
      <c r="K316" s="551"/>
      <c r="L316" s="551"/>
      <c r="M316" s="551"/>
      <c r="N316" s="551"/>
      <c r="O316" s="551"/>
      <c r="P316" s="382" t="str">
        <f t="shared" si="24"/>
        <v/>
      </c>
      <c r="Q316" s="382" t="str">
        <f t="shared" si="25"/>
        <v/>
      </c>
      <c r="R316" s="382" t="str">
        <f t="shared" si="26"/>
        <v/>
      </c>
      <c r="S316" s="382" t="str">
        <f t="shared" si="27"/>
        <v/>
      </c>
      <c r="T316" s="382" t="str">
        <f t="shared" si="28"/>
        <v/>
      </c>
      <c r="U316" s="382" t="str">
        <f t="shared" si="29"/>
        <v/>
      </c>
    </row>
    <row r="317" spans="1:21" ht="15" customHeight="1" outlineLevel="1" x14ac:dyDescent="0.3">
      <c r="A317" s="384">
        <v>305</v>
      </c>
      <c r="B317" s="280"/>
      <c r="C317" s="125"/>
      <c r="D317" s="551"/>
      <c r="E317" s="551"/>
      <c r="F317" s="551"/>
      <c r="G317" s="551"/>
      <c r="H317" s="551"/>
      <c r="I317" s="551"/>
      <c r="J317" s="551"/>
      <c r="K317" s="551"/>
      <c r="L317" s="551"/>
      <c r="M317" s="551"/>
      <c r="N317" s="551"/>
      <c r="O317" s="551"/>
      <c r="P317" s="382" t="str">
        <f t="shared" si="24"/>
        <v/>
      </c>
      <c r="Q317" s="382" t="str">
        <f t="shared" si="25"/>
        <v/>
      </c>
      <c r="R317" s="382" t="str">
        <f t="shared" si="26"/>
        <v/>
      </c>
      <c r="S317" s="382" t="str">
        <f t="shared" si="27"/>
        <v/>
      </c>
      <c r="T317" s="382" t="str">
        <f t="shared" si="28"/>
        <v/>
      </c>
      <c r="U317" s="382" t="str">
        <f t="shared" si="29"/>
        <v/>
      </c>
    </row>
    <row r="318" spans="1:21" ht="15" customHeight="1" outlineLevel="1" x14ac:dyDescent="0.3">
      <c r="A318" s="384">
        <v>306</v>
      </c>
      <c r="B318" s="280"/>
      <c r="C318" s="125"/>
      <c r="D318" s="551"/>
      <c r="E318" s="551"/>
      <c r="F318" s="551"/>
      <c r="G318" s="551"/>
      <c r="H318" s="551"/>
      <c r="I318" s="551"/>
      <c r="J318" s="551"/>
      <c r="K318" s="551"/>
      <c r="L318" s="551"/>
      <c r="M318" s="551"/>
      <c r="N318" s="551"/>
      <c r="O318" s="551"/>
      <c r="P318" s="382" t="str">
        <f t="shared" si="24"/>
        <v/>
      </c>
      <c r="Q318" s="382" t="str">
        <f t="shared" si="25"/>
        <v/>
      </c>
      <c r="R318" s="382" t="str">
        <f t="shared" si="26"/>
        <v/>
      </c>
      <c r="S318" s="382" t="str">
        <f t="shared" si="27"/>
        <v/>
      </c>
      <c r="T318" s="382" t="str">
        <f t="shared" si="28"/>
        <v/>
      </c>
      <c r="U318" s="382" t="str">
        <f t="shared" si="29"/>
        <v/>
      </c>
    </row>
    <row r="319" spans="1:21" ht="15" customHeight="1" outlineLevel="1" x14ac:dyDescent="0.3">
      <c r="A319" s="384">
        <v>307</v>
      </c>
      <c r="B319" s="280"/>
      <c r="C319" s="125"/>
      <c r="D319" s="551"/>
      <c r="E319" s="551"/>
      <c r="F319" s="551"/>
      <c r="G319" s="551"/>
      <c r="H319" s="551"/>
      <c r="I319" s="551"/>
      <c r="J319" s="551"/>
      <c r="K319" s="551"/>
      <c r="L319" s="551"/>
      <c r="M319" s="551"/>
      <c r="N319" s="551"/>
      <c r="O319" s="551"/>
      <c r="P319" s="382" t="str">
        <f t="shared" si="24"/>
        <v/>
      </c>
      <c r="Q319" s="382" t="str">
        <f t="shared" si="25"/>
        <v/>
      </c>
      <c r="R319" s="382" t="str">
        <f t="shared" si="26"/>
        <v/>
      </c>
      <c r="S319" s="382" t="str">
        <f t="shared" si="27"/>
        <v/>
      </c>
      <c r="T319" s="382" t="str">
        <f t="shared" si="28"/>
        <v/>
      </c>
      <c r="U319" s="382" t="str">
        <f t="shared" si="29"/>
        <v/>
      </c>
    </row>
    <row r="320" spans="1:21" ht="15" customHeight="1" outlineLevel="1" x14ac:dyDescent="0.3">
      <c r="A320" s="384">
        <v>308</v>
      </c>
      <c r="B320" s="280"/>
      <c r="C320" s="125"/>
      <c r="D320" s="551"/>
      <c r="E320" s="551"/>
      <c r="F320" s="551"/>
      <c r="G320" s="551"/>
      <c r="H320" s="551"/>
      <c r="I320" s="551"/>
      <c r="J320" s="551"/>
      <c r="K320" s="551"/>
      <c r="L320" s="551"/>
      <c r="M320" s="551"/>
      <c r="N320" s="551"/>
      <c r="O320" s="551"/>
      <c r="P320" s="382" t="str">
        <f t="shared" si="24"/>
        <v/>
      </c>
      <c r="Q320" s="382" t="str">
        <f t="shared" si="25"/>
        <v/>
      </c>
      <c r="R320" s="382" t="str">
        <f t="shared" si="26"/>
        <v/>
      </c>
      <c r="S320" s="382" t="str">
        <f t="shared" si="27"/>
        <v/>
      </c>
      <c r="T320" s="382" t="str">
        <f t="shared" si="28"/>
        <v/>
      </c>
      <c r="U320" s="382" t="str">
        <f t="shared" si="29"/>
        <v/>
      </c>
    </row>
    <row r="321" spans="1:21" ht="15" customHeight="1" outlineLevel="1" x14ac:dyDescent="0.3">
      <c r="A321" s="384">
        <v>309</v>
      </c>
      <c r="B321" s="280"/>
      <c r="C321" s="125"/>
      <c r="D321" s="551"/>
      <c r="E321" s="551"/>
      <c r="F321" s="551"/>
      <c r="G321" s="551"/>
      <c r="H321" s="551"/>
      <c r="I321" s="551"/>
      <c r="J321" s="551"/>
      <c r="K321" s="551"/>
      <c r="L321" s="551"/>
      <c r="M321" s="551"/>
      <c r="N321" s="551"/>
      <c r="O321" s="551"/>
      <c r="P321" s="382" t="str">
        <f t="shared" si="24"/>
        <v/>
      </c>
      <c r="Q321" s="382" t="str">
        <f t="shared" si="25"/>
        <v/>
      </c>
      <c r="R321" s="382" t="str">
        <f t="shared" si="26"/>
        <v/>
      </c>
      <c r="S321" s="382" t="str">
        <f t="shared" si="27"/>
        <v/>
      </c>
      <c r="T321" s="382" t="str">
        <f t="shared" si="28"/>
        <v/>
      </c>
      <c r="U321" s="382" t="str">
        <f t="shared" si="29"/>
        <v/>
      </c>
    </row>
    <row r="322" spans="1:21" ht="15" customHeight="1" outlineLevel="1" x14ac:dyDescent="0.3">
      <c r="A322" s="384">
        <v>310</v>
      </c>
      <c r="B322" s="280"/>
      <c r="C322" s="125"/>
      <c r="D322" s="551"/>
      <c r="E322" s="551"/>
      <c r="F322" s="551"/>
      <c r="G322" s="551"/>
      <c r="H322" s="551"/>
      <c r="I322" s="551"/>
      <c r="J322" s="551"/>
      <c r="K322" s="551"/>
      <c r="L322" s="551"/>
      <c r="M322" s="551"/>
      <c r="N322" s="551"/>
      <c r="O322" s="551"/>
      <c r="P322" s="382" t="str">
        <f t="shared" si="24"/>
        <v/>
      </c>
      <c r="Q322" s="382" t="str">
        <f t="shared" si="25"/>
        <v/>
      </c>
      <c r="R322" s="382" t="str">
        <f t="shared" si="26"/>
        <v/>
      </c>
      <c r="S322" s="382" t="str">
        <f t="shared" si="27"/>
        <v/>
      </c>
      <c r="T322" s="382" t="str">
        <f t="shared" si="28"/>
        <v/>
      </c>
      <c r="U322" s="382" t="str">
        <f t="shared" si="29"/>
        <v/>
      </c>
    </row>
    <row r="323" spans="1:21" ht="15" customHeight="1" outlineLevel="1" x14ac:dyDescent="0.3">
      <c r="A323" s="384">
        <v>311</v>
      </c>
      <c r="B323" s="280"/>
      <c r="C323" s="125"/>
      <c r="D323" s="551"/>
      <c r="E323" s="551"/>
      <c r="F323" s="551"/>
      <c r="G323" s="551"/>
      <c r="H323" s="551"/>
      <c r="I323" s="551"/>
      <c r="J323" s="551"/>
      <c r="K323" s="551"/>
      <c r="L323" s="551"/>
      <c r="M323" s="551"/>
      <c r="N323" s="551"/>
      <c r="O323" s="551"/>
      <c r="P323" s="382" t="str">
        <f t="shared" si="24"/>
        <v/>
      </c>
      <c r="Q323" s="382" t="str">
        <f t="shared" si="25"/>
        <v/>
      </c>
      <c r="R323" s="382" t="str">
        <f t="shared" si="26"/>
        <v/>
      </c>
      <c r="S323" s="382" t="str">
        <f t="shared" si="27"/>
        <v/>
      </c>
      <c r="T323" s="382" t="str">
        <f t="shared" si="28"/>
        <v/>
      </c>
      <c r="U323" s="382" t="str">
        <f t="shared" si="29"/>
        <v/>
      </c>
    </row>
    <row r="324" spans="1:21" ht="15" customHeight="1" outlineLevel="1" x14ac:dyDescent="0.3">
      <c r="A324" s="384">
        <v>312</v>
      </c>
      <c r="B324" s="280"/>
      <c r="C324" s="125"/>
      <c r="D324" s="551"/>
      <c r="E324" s="551"/>
      <c r="F324" s="551"/>
      <c r="G324" s="551"/>
      <c r="H324" s="551"/>
      <c r="I324" s="551"/>
      <c r="J324" s="551"/>
      <c r="K324" s="551"/>
      <c r="L324" s="551"/>
      <c r="M324" s="551"/>
      <c r="N324" s="551"/>
      <c r="O324" s="551"/>
      <c r="P324" s="382" t="str">
        <f t="shared" si="24"/>
        <v/>
      </c>
      <c r="Q324" s="382" t="str">
        <f t="shared" si="25"/>
        <v/>
      </c>
      <c r="R324" s="382" t="str">
        <f t="shared" si="26"/>
        <v/>
      </c>
      <c r="S324" s="382" t="str">
        <f t="shared" si="27"/>
        <v/>
      </c>
      <c r="T324" s="382" t="str">
        <f t="shared" si="28"/>
        <v/>
      </c>
      <c r="U324" s="382" t="str">
        <f t="shared" si="29"/>
        <v/>
      </c>
    </row>
    <row r="325" spans="1:21" ht="15" customHeight="1" outlineLevel="1" x14ac:dyDescent="0.3">
      <c r="A325" s="384">
        <v>313</v>
      </c>
      <c r="B325" s="280"/>
      <c r="C325" s="125"/>
      <c r="D325" s="551"/>
      <c r="E325" s="551"/>
      <c r="F325" s="551"/>
      <c r="G325" s="551"/>
      <c r="H325" s="551"/>
      <c r="I325" s="551"/>
      <c r="J325" s="551"/>
      <c r="K325" s="551"/>
      <c r="L325" s="551"/>
      <c r="M325" s="551"/>
      <c r="N325" s="551"/>
      <c r="O325" s="551"/>
      <c r="P325" s="382" t="str">
        <f t="shared" si="24"/>
        <v/>
      </c>
      <c r="Q325" s="382" t="str">
        <f t="shared" si="25"/>
        <v/>
      </c>
      <c r="R325" s="382" t="str">
        <f t="shared" si="26"/>
        <v/>
      </c>
      <c r="S325" s="382" t="str">
        <f t="shared" si="27"/>
        <v/>
      </c>
      <c r="T325" s="382" t="str">
        <f t="shared" si="28"/>
        <v/>
      </c>
      <c r="U325" s="382" t="str">
        <f t="shared" si="29"/>
        <v/>
      </c>
    </row>
    <row r="326" spans="1:21" ht="15" customHeight="1" outlineLevel="1" x14ac:dyDescent="0.3">
      <c r="A326" s="384">
        <v>314</v>
      </c>
      <c r="B326" s="280"/>
      <c r="C326" s="125"/>
      <c r="D326" s="551"/>
      <c r="E326" s="551"/>
      <c r="F326" s="551"/>
      <c r="G326" s="551"/>
      <c r="H326" s="551"/>
      <c r="I326" s="551"/>
      <c r="J326" s="551"/>
      <c r="K326" s="551"/>
      <c r="L326" s="551"/>
      <c r="M326" s="551"/>
      <c r="N326" s="551"/>
      <c r="O326" s="551"/>
      <c r="P326" s="382" t="str">
        <f t="shared" si="24"/>
        <v/>
      </c>
      <c r="Q326" s="382" t="str">
        <f t="shared" si="25"/>
        <v/>
      </c>
      <c r="R326" s="382" t="str">
        <f t="shared" si="26"/>
        <v/>
      </c>
      <c r="S326" s="382" t="str">
        <f t="shared" si="27"/>
        <v/>
      </c>
      <c r="T326" s="382" t="str">
        <f t="shared" si="28"/>
        <v/>
      </c>
      <c r="U326" s="382" t="str">
        <f t="shared" si="29"/>
        <v/>
      </c>
    </row>
    <row r="327" spans="1:21" ht="15" customHeight="1" outlineLevel="1" x14ac:dyDescent="0.3">
      <c r="A327" s="384">
        <v>315</v>
      </c>
      <c r="B327" s="280"/>
      <c r="C327" s="125"/>
      <c r="D327" s="551"/>
      <c r="E327" s="551"/>
      <c r="F327" s="551"/>
      <c r="G327" s="551"/>
      <c r="H327" s="551"/>
      <c r="I327" s="551"/>
      <c r="J327" s="551"/>
      <c r="K327" s="551"/>
      <c r="L327" s="551"/>
      <c r="M327" s="551"/>
      <c r="N327" s="551"/>
      <c r="O327" s="551"/>
      <c r="P327" s="382" t="str">
        <f t="shared" si="24"/>
        <v/>
      </c>
      <c r="Q327" s="382" t="str">
        <f t="shared" si="25"/>
        <v/>
      </c>
      <c r="R327" s="382" t="str">
        <f t="shared" si="26"/>
        <v/>
      </c>
      <c r="S327" s="382" t="str">
        <f t="shared" si="27"/>
        <v/>
      </c>
      <c r="T327" s="382" t="str">
        <f t="shared" si="28"/>
        <v/>
      </c>
      <c r="U327" s="382" t="str">
        <f t="shared" si="29"/>
        <v/>
      </c>
    </row>
    <row r="328" spans="1:21" ht="15" customHeight="1" outlineLevel="1" x14ac:dyDescent="0.3">
      <c r="A328" s="384">
        <v>316</v>
      </c>
      <c r="B328" s="280"/>
      <c r="C328" s="125"/>
      <c r="D328" s="551"/>
      <c r="E328" s="551"/>
      <c r="F328" s="551"/>
      <c r="G328" s="551"/>
      <c r="H328" s="551"/>
      <c r="I328" s="551"/>
      <c r="J328" s="551"/>
      <c r="K328" s="551"/>
      <c r="L328" s="551"/>
      <c r="M328" s="551"/>
      <c r="N328" s="551"/>
      <c r="O328" s="551"/>
      <c r="P328" s="382" t="str">
        <f t="shared" si="24"/>
        <v/>
      </c>
      <c r="Q328" s="382" t="str">
        <f t="shared" si="25"/>
        <v/>
      </c>
      <c r="R328" s="382" t="str">
        <f t="shared" si="26"/>
        <v/>
      </c>
      <c r="S328" s="382" t="str">
        <f t="shared" si="27"/>
        <v/>
      </c>
      <c r="T328" s="382" t="str">
        <f t="shared" si="28"/>
        <v/>
      </c>
      <c r="U328" s="382" t="str">
        <f t="shared" si="29"/>
        <v/>
      </c>
    </row>
    <row r="329" spans="1:21" ht="15" customHeight="1" outlineLevel="1" x14ac:dyDescent="0.3">
      <c r="A329" s="384">
        <v>317</v>
      </c>
      <c r="B329" s="280"/>
      <c r="C329" s="125"/>
      <c r="D329" s="551"/>
      <c r="E329" s="551"/>
      <c r="F329" s="551"/>
      <c r="G329" s="551"/>
      <c r="H329" s="551"/>
      <c r="I329" s="551"/>
      <c r="J329" s="551"/>
      <c r="K329" s="551"/>
      <c r="L329" s="551"/>
      <c r="M329" s="551"/>
      <c r="N329" s="551"/>
      <c r="O329" s="551"/>
      <c r="P329" s="382" t="str">
        <f t="shared" si="24"/>
        <v/>
      </c>
      <c r="Q329" s="382" t="str">
        <f t="shared" si="25"/>
        <v/>
      </c>
      <c r="R329" s="382" t="str">
        <f t="shared" si="26"/>
        <v/>
      </c>
      <c r="S329" s="382" t="str">
        <f t="shared" si="27"/>
        <v/>
      </c>
      <c r="T329" s="382" t="str">
        <f t="shared" si="28"/>
        <v/>
      </c>
      <c r="U329" s="382" t="str">
        <f t="shared" si="29"/>
        <v/>
      </c>
    </row>
    <row r="330" spans="1:21" ht="15" customHeight="1" outlineLevel="1" x14ac:dyDescent="0.3">
      <c r="A330" s="384">
        <v>318</v>
      </c>
      <c r="B330" s="280"/>
      <c r="C330" s="125"/>
      <c r="D330" s="551"/>
      <c r="E330" s="551"/>
      <c r="F330" s="551"/>
      <c r="G330" s="551"/>
      <c r="H330" s="551"/>
      <c r="I330" s="551"/>
      <c r="J330" s="551"/>
      <c r="K330" s="551"/>
      <c r="L330" s="551"/>
      <c r="M330" s="551"/>
      <c r="N330" s="551"/>
      <c r="O330" s="551"/>
      <c r="P330" s="382" t="str">
        <f t="shared" si="24"/>
        <v/>
      </c>
      <c r="Q330" s="382" t="str">
        <f t="shared" si="25"/>
        <v/>
      </c>
      <c r="R330" s="382" t="str">
        <f t="shared" si="26"/>
        <v/>
      </c>
      <c r="S330" s="382" t="str">
        <f t="shared" si="27"/>
        <v/>
      </c>
      <c r="T330" s="382" t="str">
        <f t="shared" si="28"/>
        <v/>
      </c>
      <c r="U330" s="382" t="str">
        <f t="shared" si="29"/>
        <v/>
      </c>
    </row>
    <row r="331" spans="1:21" ht="15" customHeight="1" outlineLevel="1" x14ac:dyDescent="0.3">
      <c r="A331" s="384">
        <v>319</v>
      </c>
      <c r="B331" s="280"/>
      <c r="C331" s="125"/>
      <c r="D331" s="551"/>
      <c r="E331" s="551"/>
      <c r="F331" s="551"/>
      <c r="G331" s="551"/>
      <c r="H331" s="551"/>
      <c r="I331" s="551"/>
      <c r="J331" s="551"/>
      <c r="K331" s="551"/>
      <c r="L331" s="551"/>
      <c r="M331" s="551"/>
      <c r="N331" s="551"/>
      <c r="O331" s="551"/>
      <c r="P331" s="382" t="str">
        <f t="shared" si="24"/>
        <v/>
      </c>
      <c r="Q331" s="382" t="str">
        <f t="shared" si="25"/>
        <v/>
      </c>
      <c r="R331" s="382" t="str">
        <f t="shared" si="26"/>
        <v/>
      </c>
      <c r="S331" s="382" t="str">
        <f t="shared" si="27"/>
        <v/>
      </c>
      <c r="T331" s="382" t="str">
        <f t="shared" si="28"/>
        <v/>
      </c>
      <c r="U331" s="382" t="str">
        <f t="shared" si="29"/>
        <v/>
      </c>
    </row>
    <row r="332" spans="1:21" ht="15" customHeight="1" outlineLevel="1" x14ac:dyDescent="0.3">
      <c r="A332" s="384">
        <v>320</v>
      </c>
      <c r="B332" s="280"/>
      <c r="C332" s="125"/>
      <c r="D332" s="551"/>
      <c r="E332" s="551"/>
      <c r="F332" s="551"/>
      <c r="G332" s="551"/>
      <c r="H332" s="551"/>
      <c r="I332" s="551"/>
      <c r="J332" s="551"/>
      <c r="K332" s="551"/>
      <c r="L332" s="551"/>
      <c r="M332" s="551"/>
      <c r="N332" s="551"/>
      <c r="O332" s="551"/>
      <c r="P332" s="382" t="str">
        <f t="shared" si="24"/>
        <v/>
      </c>
      <c r="Q332" s="382" t="str">
        <f t="shared" si="25"/>
        <v/>
      </c>
      <c r="R332" s="382" t="str">
        <f t="shared" si="26"/>
        <v/>
      </c>
      <c r="S332" s="382" t="str">
        <f t="shared" si="27"/>
        <v/>
      </c>
      <c r="T332" s="382" t="str">
        <f t="shared" si="28"/>
        <v/>
      </c>
      <c r="U332" s="382" t="str">
        <f t="shared" si="29"/>
        <v/>
      </c>
    </row>
    <row r="333" spans="1:21" ht="15" customHeight="1" outlineLevel="1" x14ac:dyDescent="0.3">
      <c r="A333" s="384">
        <v>321</v>
      </c>
      <c r="B333" s="280"/>
      <c r="C333" s="125"/>
      <c r="D333" s="551"/>
      <c r="E333" s="551"/>
      <c r="F333" s="551"/>
      <c r="G333" s="551"/>
      <c r="H333" s="551"/>
      <c r="I333" s="551"/>
      <c r="J333" s="551"/>
      <c r="K333" s="551"/>
      <c r="L333" s="551"/>
      <c r="M333" s="551"/>
      <c r="N333" s="551"/>
      <c r="O333" s="551"/>
      <c r="P333" s="382" t="str">
        <f t="shared" ref="P333:P396" si="30">IFERROR(D333/J333,"")</f>
        <v/>
      </c>
      <c r="Q333" s="382" t="str">
        <f t="shared" ref="Q333:Q396" si="31">IFERROR(SUM(E333)/SUM(K333),"")</f>
        <v/>
      </c>
      <c r="R333" s="382" t="str">
        <f t="shared" ref="R333:R396" si="32">IFERROR(SUM(F333)/SUM(L333),"")</f>
        <v/>
      </c>
      <c r="S333" s="382" t="str">
        <f t="shared" ref="S333:S396" si="33">IFERROR(G333/M333,"")</f>
        <v/>
      </c>
      <c r="T333" s="382" t="str">
        <f t="shared" ref="T333:T396" si="34">IFERROR(SUM(H333)/SUM(N333),"")</f>
        <v/>
      </c>
      <c r="U333" s="382" t="str">
        <f t="shared" ref="U333:U396" si="35">IFERROR(SUM(I333)/SUM(O333),"")</f>
        <v/>
      </c>
    </row>
    <row r="334" spans="1:21" ht="15" customHeight="1" outlineLevel="1" x14ac:dyDescent="0.3">
      <c r="A334" s="384">
        <v>322</v>
      </c>
      <c r="B334" s="280"/>
      <c r="C334" s="125"/>
      <c r="D334" s="551"/>
      <c r="E334" s="551"/>
      <c r="F334" s="551"/>
      <c r="G334" s="551"/>
      <c r="H334" s="551"/>
      <c r="I334" s="551"/>
      <c r="J334" s="551"/>
      <c r="K334" s="551"/>
      <c r="L334" s="551"/>
      <c r="M334" s="551"/>
      <c r="N334" s="551"/>
      <c r="O334" s="551"/>
      <c r="P334" s="382" t="str">
        <f t="shared" si="30"/>
        <v/>
      </c>
      <c r="Q334" s="382" t="str">
        <f t="shared" si="31"/>
        <v/>
      </c>
      <c r="R334" s="382" t="str">
        <f t="shared" si="32"/>
        <v/>
      </c>
      <c r="S334" s="382" t="str">
        <f t="shared" si="33"/>
        <v/>
      </c>
      <c r="T334" s="382" t="str">
        <f t="shared" si="34"/>
        <v/>
      </c>
      <c r="U334" s="382" t="str">
        <f t="shared" si="35"/>
        <v/>
      </c>
    </row>
    <row r="335" spans="1:21" ht="15" customHeight="1" outlineLevel="1" x14ac:dyDescent="0.3">
      <c r="A335" s="384">
        <v>323</v>
      </c>
      <c r="B335" s="280"/>
      <c r="C335" s="125"/>
      <c r="D335" s="551"/>
      <c r="E335" s="551"/>
      <c r="F335" s="551"/>
      <c r="G335" s="551"/>
      <c r="H335" s="551"/>
      <c r="I335" s="551"/>
      <c r="J335" s="551"/>
      <c r="K335" s="551"/>
      <c r="L335" s="551"/>
      <c r="M335" s="551"/>
      <c r="N335" s="551"/>
      <c r="O335" s="551"/>
      <c r="P335" s="382" t="str">
        <f t="shared" si="30"/>
        <v/>
      </c>
      <c r="Q335" s="382" t="str">
        <f t="shared" si="31"/>
        <v/>
      </c>
      <c r="R335" s="382" t="str">
        <f t="shared" si="32"/>
        <v/>
      </c>
      <c r="S335" s="382" t="str">
        <f t="shared" si="33"/>
        <v/>
      </c>
      <c r="T335" s="382" t="str">
        <f t="shared" si="34"/>
        <v/>
      </c>
      <c r="U335" s="382" t="str">
        <f t="shared" si="35"/>
        <v/>
      </c>
    </row>
    <row r="336" spans="1:21" ht="15" customHeight="1" outlineLevel="1" x14ac:dyDescent="0.3">
      <c r="A336" s="384">
        <v>324</v>
      </c>
      <c r="B336" s="280"/>
      <c r="C336" s="125"/>
      <c r="D336" s="551"/>
      <c r="E336" s="551"/>
      <c r="F336" s="551"/>
      <c r="G336" s="551"/>
      <c r="H336" s="551"/>
      <c r="I336" s="551"/>
      <c r="J336" s="551"/>
      <c r="K336" s="551"/>
      <c r="L336" s="551"/>
      <c r="M336" s="551"/>
      <c r="N336" s="551"/>
      <c r="O336" s="551"/>
      <c r="P336" s="382" t="str">
        <f t="shared" si="30"/>
        <v/>
      </c>
      <c r="Q336" s="382" t="str">
        <f t="shared" si="31"/>
        <v/>
      </c>
      <c r="R336" s="382" t="str">
        <f t="shared" si="32"/>
        <v/>
      </c>
      <c r="S336" s="382" t="str">
        <f t="shared" si="33"/>
        <v/>
      </c>
      <c r="T336" s="382" t="str">
        <f t="shared" si="34"/>
        <v/>
      </c>
      <c r="U336" s="382" t="str">
        <f t="shared" si="35"/>
        <v/>
      </c>
    </row>
    <row r="337" spans="1:21" ht="15" customHeight="1" outlineLevel="1" x14ac:dyDescent="0.3">
      <c r="A337" s="384">
        <v>325</v>
      </c>
      <c r="B337" s="280"/>
      <c r="C337" s="125"/>
      <c r="D337" s="551"/>
      <c r="E337" s="551"/>
      <c r="F337" s="551"/>
      <c r="G337" s="551"/>
      <c r="H337" s="551"/>
      <c r="I337" s="551"/>
      <c r="J337" s="551"/>
      <c r="K337" s="551"/>
      <c r="L337" s="551"/>
      <c r="M337" s="551"/>
      <c r="N337" s="551"/>
      <c r="O337" s="551"/>
      <c r="P337" s="382" t="str">
        <f t="shared" si="30"/>
        <v/>
      </c>
      <c r="Q337" s="382" t="str">
        <f t="shared" si="31"/>
        <v/>
      </c>
      <c r="R337" s="382" t="str">
        <f t="shared" si="32"/>
        <v/>
      </c>
      <c r="S337" s="382" t="str">
        <f t="shared" si="33"/>
        <v/>
      </c>
      <c r="T337" s="382" t="str">
        <f t="shared" si="34"/>
        <v/>
      </c>
      <c r="U337" s="382" t="str">
        <f t="shared" si="35"/>
        <v/>
      </c>
    </row>
    <row r="338" spans="1:21" ht="15" customHeight="1" outlineLevel="1" x14ac:dyDescent="0.3">
      <c r="A338" s="384">
        <v>326</v>
      </c>
      <c r="B338" s="280"/>
      <c r="C338" s="125"/>
      <c r="D338" s="551"/>
      <c r="E338" s="551"/>
      <c r="F338" s="551"/>
      <c r="G338" s="551"/>
      <c r="H338" s="551"/>
      <c r="I338" s="551"/>
      <c r="J338" s="551"/>
      <c r="K338" s="551"/>
      <c r="L338" s="551"/>
      <c r="M338" s="551"/>
      <c r="N338" s="551"/>
      <c r="O338" s="551"/>
      <c r="P338" s="382" t="str">
        <f t="shared" si="30"/>
        <v/>
      </c>
      <c r="Q338" s="382" t="str">
        <f t="shared" si="31"/>
        <v/>
      </c>
      <c r="R338" s="382" t="str">
        <f t="shared" si="32"/>
        <v/>
      </c>
      <c r="S338" s="382" t="str">
        <f t="shared" si="33"/>
        <v/>
      </c>
      <c r="T338" s="382" t="str">
        <f t="shared" si="34"/>
        <v/>
      </c>
      <c r="U338" s="382" t="str">
        <f t="shared" si="35"/>
        <v/>
      </c>
    </row>
    <row r="339" spans="1:21" ht="15" customHeight="1" outlineLevel="1" x14ac:dyDescent="0.3">
      <c r="A339" s="384">
        <v>327</v>
      </c>
      <c r="B339" s="280"/>
      <c r="C339" s="125"/>
      <c r="D339" s="551"/>
      <c r="E339" s="551"/>
      <c r="F339" s="551"/>
      <c r="G339" s="551"/>
      <c r="H339" s="551"/>
      <c r="I339" s="551"/>
      <c r="J339" s="551"/>
      <c r="K339" s="551"/>
      <c r="L339" s="551"/>
      <c r="M339" s="551"/>
      <c r="N339" s="551"/>
      <c r="O339" s="551"/>
      <c r="P339" s="382" t="str">
        <f t="shared" si="30"/>
        <v/>
      </c>
      <c r="Q339" s="382" t="str">
        <f t="shared" si="31"/>
        <v/>
      </c>
      <c r="R339" s="382" t="str">
        <f t="shared" si="32"/>
        <v/>
      </c>
      <c r="S339" s="382" t="str">
        <f t="shared" si="33"/>
        <v/>
      </c>
      <c r="T339" s="382" t="str">
        <f t="shared" si="34"/>
        <v/>
      </c>
      <c r="U339" s="382" t="str">
        <f t="shared" si="35"/>
        <v/>
      </c>
    </row>
    <row r="340" spans="1:21" ht="15" customHeight="1" outlineLevel="1" x14ac:dyDescent="0.3">
      <c r="A340" s="384">
        <v>328</v>
      </c>
      <c r="B340" s="280"/>
      <c r="C340" s="125"/>
      <c r="D340" s="551"/>
      <c r="E340" s="551"/>
      <c r="F340" s="551"/>
      <c r="G340" s="551"/>
      <c r="H340" s="551"/>
      <c r="I340" s="551"/>
      <c r="J340" s="551"/>
      <c r="K340" s="551"/>
      <c r="L340" s="551"/>
      <c r="M340" s="551"/>
      <c r="N340" s="551"/>
      <c r="O340" s="551"/>
      <c r="P340" s="382" t="str">
        <f t="shared" si="30"/>
        <v/>
      </c>
      <c r="Q340" s="382" t="str">
        <f t="shared" si="31"/>
        <v/>
      </c>
      <c r="R340" s="382" t="str">
        <f t="shared" si="32"/>
        <v/>
      </c>
      <c r="S340" s="382" t="str">
        <f t="shared" si="33"/>
        <v/>
      </c>
      <c r="T340" s="382" t="str">
        <f t="shared" si="34"/>
        <v/>
      </c>
      <c r="U340" s="382" t="str">
        <f t="shared" si="35"/>
        <v/>
      </c>
    </row>
    <row r="341" spans="1:21" ht="15" customHeight="1" outlineLevel="1" x14ac:dyDescent="0.3">
      <c r="A341" s="384">
        <v>329</v>
      </c>
      <c r="B341" s="280"/>
      <c r="C341" s="125"/>
      <c r="D341" s="551"/>
      <c r="E341" s="551"/>
      <c r="F341" s="551"/>
      <c r="G341" s="551"/>
      <c r="H341" s="551"/>
      <c r="I341" s="551"/>
      <c r="J341" s="551"/>
      <c r="K341" s="551"/>
      <c r="L341" s="551"/>
      <c r="M341" s="551"/>
      <c r="N341" s="551"/>
      <c r="O341" s="551"/>
      <c r="P341" s="382" t="str">
        <f t="shared" si="30"/>
        <v/>
      </c>
      <c r="Q341" s="382" t="str">
        <f t="shared" si="31"/>
        <v/>
      </c>
      <c r="R341" s="382" t="str">
        <f t="shared" si="32"/>
        <v/>
      </c>
      <c r="S341" s="382" t="str">
        <f t="shared" si="33"/>
        <v/>
      </c>
      <c r="T341" s="382" t="str">
        <f t="shared" si="34"/>
        <v/>
      </c>
      <c r="U341" s="382" t="str">
        <f t="shared" si="35"/>
        <v/>
      </c>
    </row>
    <row r="342" spans="1:21" ht="15" customHeight="1" outlineLevel="1" x14ac:dyDescent="0.3">
      <c r="A342" s="384">
        <v>330</v>
      </c>
      <c r="B342" s="280"/>
      <c r="C342" s="125"/>
      <c r="D342" s="551"/>
      <c r="E342" s="551"/>
      <c r="F342" s="551"/>
      <c r="G342" s="551"/>
      <c r="H342" s="551"/>
      <c r="I342" s="551"/>
      <c r="J342" s="551"/>
      <c r="K342" s="551"/>
      <c r="L342" s="551"/>
      <c r="M342" s="551"/>
      <c r="N342" s="551"/>
      <c r="O342" s="551"/>
      <c r="P342" s="382" t="str">
        <f t="shared" si="30"/>
        <v/>
      </c>
      <c r="Q342" s="382" t="str">
        <f t="shared" si="31"/>
        <v/>
      </c>
      <c r="R342" s="382" t="str">
        <f t="shared" si="32"/>
        <v/>
      </c>
      <c r="S342" s="382" t="str">
        <f t="shared" si="33"/>
        <v/>
      </c>
      <c r="T342" s="382" t="str">
        <f t="shared" si="34"/>
        <v/>
      </c>
      <c r="U342" s="382" t="str">
        <f t="shared" si="35"/>
        <v/>
      </c>
    </row>
    <row r="343" spans="1:21" ht="15" customHeight="1" outlineLevel="1" x14ac:dyDescent="0.3">
      <c r="A343" s="384">
        <v>331</v>
      </c>
      <c r="B343" s="280"/>
      <c r="C343" s="125"/>
      <c r="D343" s="551"/>
      <c r="E343" s="551"/>
      <c r="F343" s="551"/>
      <c r="G343" s="551"/>
      <c r="H343" s="551"/>
      <c r="I343" s="551"/>
      <c r="J343" s="551"/>
      <c r="K343" s="551"/>
      <c r="L343" s="551"/>
      <c r="M343" s="551"/>
      <c r="N343" s="551"/>
      <c r="O343" s="551"/>
      <c r="P343" s="382" t="str">
        <f t="shared" si="30"/>
        <v/>
      </c>
      <c r="Q343" s="382" t="str">
        <f t="shared" si="31"/>
        <v/>
      </c>
      <c r="R343" s="382" t="str">
        <f t="shared" si="32"/>
        <v/>
      </c>
      <c r="S343" s="382" t="str">
        <f t="shared" si="33"/>
        <v/>
      </c>
      <c r="T343" s="382" t="str">
        <f t="shared" si="34"/>
        <v/>
      </c>
      <c r="U343" s="382" t="str">
        <f t="shared" si="35"/>
        <v/>
      </c>
    </row>
    <row r="344" spans="1:21" ht="15" customHeight="1" outlineLevel="1" x14ac:dyDescent="0.3">
      <c r="A344" s="384">
        <v>332</v>
      </c>
      <c r="B344" s="280"/>
      <c r="C344" s="125"/>
      <c r="D344" s="551"/>
      <c r="E344" s="551"/>
      <c r="F344" s="551"/>
      <c r="G344" s="551"/>
      <c r="H344" s="551"/>
      <c r="I344" s="551"/>
      <c r="J344" s="551"/>
      <c r="K344" s="551"/>
      <c r="L344" s="551"/>
      <c r="M344" s="551"/>
      <c r="N344" s="551"/>
      <c r="O344" s="551"/>
      <c r="P344" s="382" t="str">
        <f t="shared" si="30"/>
        <v/>
      </c>
      <c r="Q344" s="382" t="str">
        <f t="shared" si="31"/>
        <v/>
      </c>
      <c r="R344" s="382" t="str">
        <f t="shared" si="32"/>
        <v/>
      </c>
      <c r="S344" s="382" t="str">
        <f t="shared" si="33"/>
        <v/>
      </c>
      <c r="T344" s="382" t="str">
        <f t="shared" si="34"/>
        <v/>
      </c>
      <c r="U344" s="382" t="str">
        <f t="shared" si="35"/>
        <v/>
      </c>
    </row>
    <row r="345" spans="1:21" ht="15" customHeight="1" outlineLevel="1" x14ac:dyDescent="0.3">
      <c r="A345" s="384">
        <v>333</v>
      </c>
      <c r="B345" s="280"/>
      <c r="C345" s="125"/>
      <c r="D345" s="551"/>
      <c r="E345" s="551"/>
      <c r="F345" s="551"/>
      <c r="G345" s="551"/>
      <c r="H345" s="551"/>
      <c r="I345" s="551"/>
      <c r="J345" s="551"/>
      <c r="K345" s="551"/>
      <c r="L345" s="551"/>
      <c r="M345" s="551"/>
      <c r="N345" s="551"/>
      <c r="O345" s="551"/>
      <c r="P345" s="382" t="str">
        <f t="shared" si="30"/>
        <v/>
      </c>
      <c r="Q345" s="382" t="str">
        <f t="shared" si="31"/>
        <v/>
      </c>
      <c r="R345" s="382" t="str">
        <f t="shared" si="32"/>
        <v/>
      </c>
      <c r="S345" s="382" t="str">
        <f t="shared" si="33"/>
        <v/>
      </c>
      <c r="T345" s="382" t="str">
        <f t="shared" si="34"/>
        <v/>
      </c>
      <c r="U345" s="382" t="str">
        <f t="shared" si="35"/>
        <v/>
      </c>
    </row>
    <row r="346" spans="1:21" ht="15" customHeight="1" outlineLevel="1" x14ac:dyDescent="0.3">
      <c r="A346" s="384">
        <v>334</v>
      </c>
      <c r="B346" s="280"/>
      <c r="C346" s="125"/>
      <c r="D346" s="551"/>
      <c r="E346" s="551"/>
      <c r="F346" s="551"/>
      <c r="G346" s="551"/>
      <c r="H346" s="551"/>
      <c r="I346" s="551"/>
      <c r="J346" s="551"/>
      <c r="K346" s="551"/>
      <c r="L346" s="551"/>
      <c r="M346" s="551"/>
      <c r="N346" s="551"/>
      <c r="O346" s="551"/>
      <c r="P346" s="382" t="str">
        <f t="shared" si="30"/>
        <v/>
      </c>
      <c r="Q346" s="382" t="str">
        <f t="shared" si="31"/>
        <v/>
      </c>
      <c r="R346" s="382" t="str">
        <f t="shared" si="32"/>
        <v/>
      </c>
      <c r="S346" s="382" t="str">
        <f t="shared" si="33"/>
        <v/>
      </c>
      <c r="T346" s="382" t="str">
        <f t="shared" si="34"/>
        <v/>
      </c>
      <c r="U346" s="382" t="str">
        <f t="shared" si="35"/>
        <v/>
      </c>
    </row>
    <row r="347" spans="1:21" ht="15" customHeight="1" outlineLevel="1" x14ac:dyDescent="0.3">
      <c r="A347" s="384">
        <v>335</v>
      </c>
      <c r="B347" s="280"/>
      <c r="C347" s="125"/>
      <c r="D347" s="551"/>
      <c r="E347" s="551"/>
      <c r="F347" s="551"/>
      <c r="G347" s="551"/>
      <c r="H347" s="551"/>
      <c r="I347" s="551"/>
      <c r="J347" s="551"/>
      <c r="K347" s="551"/>
      <c r="L347" s="551"/>
      <c r="M347" s="551"/>
      <c r="N347" s="551"/>
      <c r="O347" s="551"/>
      <c r="P347" s="382" t="str">
        <f t="shared" si="30"/>
        <v/>
      </c>
      <c r="Q347" s="382" t="str">
        <f t="shared" si="31"/>
        <v/>
      </c>
      <c r="R347" s="382" t="str">
        <f t="shared" si="32"/>
        <v/>
      </c>
      <c r="S347" s="382" t="str">
        <f t="shared" si="33"/>
        <v/>
      </c>
      <c r="T347" s="382" t="str">
        <f t="shared" si="34"/>
        <v/>
      </c>
      <c r="U347" s="382" t="str">
        <f t="shared" si="35"/>
        <v/>
      </c>
    </row>
    <row r="348" spans="1:21" ht="15" customHeight="1" outlineLevel="1" x14ac:dyDescent="0.3">
      <c r="A348" s="384">
        <v>336</v>
      </c>
      <c r="B348" s="280"/>
      <c r="C348" s="125"/>
      <c r="D348" s="551"/>
      <c r="E348" s="551"/>
      <c r="F348" s="551"/>
      <c r="G348" s="551"/>
      <c r="H348" s="551"/>
      <c r="I348" s="551"/>
      <c r="J348" s="551"/>
      <c r="K348" s="551"/>
      <c r="L348" s="551"/>
      <c r="M348" s="551"/>
      <c r="N348" s="551"/>
      <c r="O348" s="551"/>
      <c r="P348" s="382" t="str">
        <f t="shared" si="30"/>
        <v/>
      </c>
      <c r="Q348" s="382" t="str">
        <f t="shared" si="31"/>
        <v/>
      </c>
      <c r="R348" s="382" t="str">
        <f t="shared" si="32"/>
        <v/>
      </c>
      <c r="S348" s="382" t="str">
        <f t="shared" si="33"/>
        <v/>
      </c>
      <c r="T348" s="382" t="str">
        <f t="shared" si="34"/>
        <v/>
      </c>
      <c r="U348" s="382" t="str">
        <f t="shared" si="35"/>
        <v/>
      </c>
    </row>
    <row r="349" spans="1:21" ht="15" customHeight="1" outlineLevel="1" x14ac:dyDescent="0.3">
      <c r="A349" s="384">
        <v>337</v>
      </c>
      <c r="B349" s="280"/>
      <c r="C349" s="125"/>
      <c r="D349" s="551"/>
      <c r="E349" s="551"/>
      <c r="F349" s="551"/>
      <c r="G349" s="551"/>
      <c r="H349" s="551"/>
      <c r="I349" s="551"/>
      <c r="J349" s="551"/>
      <c r="K349" s="551"/>
      <c r="L349" s="551"/>
      <c r="M349" s="551"/>
      <c r="N349" s="551"/>
      <c r="O349" s="551"/>
      <c r="P349" s="382" t="str">
        <f t="shared" si="30"/>
        <v/>
      </c>
      <c r="Q349" s="382" t="str">
        <f t="shared" si="31"/>
        <v/>
      </c>
      <c r="R349" s="382" t="str">
        <f t="shared" si="32"/>
        <v/>
      </c>
      <c r="S349" s="382" t="str">
        <f t="shared" si="33"/>
        <v/>
      </c>
      <c r="T349" s="382" t="str">
        <f t="shared" si="34"/>
        <v/>
      </c>
      <c r="U349" s="382" t="str">
        <f t="shared" si="35"/>
        <v/>
      </c>
    </row>
    <row r="350" spans="1:21" ht="15" customHeight="1" outlineLevel="1" x14ac:dyDescent="0.3">
      <c r="A350" s="384">
        <v>338</v>
      </c>
      <c r="B350" s="280"/>
      <c r="C350" s="125"/>
      <c r="D350" s="551"/>
      <c r="E350" s="551"/>
      <c r="F350" s="551"/>
      <c r="G350" s="551"/>
      <c r="H350" s="551"/>
      <c r="I350" s="551"/>
      <c r="J350" s="551"/>
      <c r="K350" s="551"/>
      <c r="L350" s="551"/>
      <c r="M350" s="551"/>
      <c r="N350" s="551"/>
      <c r="O350" s="551"/>
      <c r="P350" s="382" t="str">
        <f t="shared" si="30"/>
        <v/>
      </c>
      <c r="Q350" s="382" t="str">
        <f t="shared" si="31"/>
        <v/>
      </c>
      <c r="R350" s="382" t="str">
        <f t="shared" si="32"/>
        <v/>
      </c>
      <c r="S350" s="382" t="str">
        <f t="shared" si="33"/>
        <v/>
      </c>
      <c r="T350" s="382" t="str">
        <f t="shared" si="34"/>
        <v/>
      </c>
      <c r="U350" s="382" t="str">
        <f t="shared" si="35"/>
        <v/>
      </c>
    </row>
    <row r="351" spans="1:21" ht="15" customHeight="1" outlineLevel="1" x14ac:dyDescent="0.3">
      <c r="A351" s="384">
        <v>339</v>
      </c>
      <c r="B351" s="280"/>
      <c r="C351" s="125"/>
      <c r="D351" s="551"/>
      <c r="E351" s="551"/>
      <c r="F351" s="551"/>
      <c r="G351" s="551"/>
      <c r="H351" s="551"/>
      <c r="I351" s="551"/>
      <c r="J351" s="551"/>
      <c r="K351" s="551"/>
      <c r="L351" s="551"/>
      <c r="M351" s="551"/>
      <c r="N351" s="551"/>
      <c r="O351" s="551"/>
      <c r="P351" s="382" t="str">
        <f t="shared" si="30"/>
        <v/>
      </c>
      <c r="Q351" s="382" t="str">
        <f t="shared" si="31"/>
        <v/>
      </c>
      <c r="R351" s="382" t="str">
        <f t="shared" si="32"/>
        <v/>
      </c>
      <c r="S351" s="382" t="str">
        <f t="shared" si="33"/>
        <v/>
      </c>
      <c r="T351" s="382" t="str">
        <f t="shared" si="34"/>
        <v/>
      </c>
      <c r="U351" s="382" t="str">
        <f t="shared" si="35"/>
        <v/>
      </c>
    </row>
    <row r="352" spans="1:21" ht="15" customHeight="1" outlineLevel="1" x14ac:dyDescent="0.3">
      <c r="A352" s="384">
        <v>340</v>
      </c>
      <c r="B352" s="280"/>
      <c r="C352" s="125"/>
      <c r="D352" s="551"/>
      <c r="E352" s="551"/>
      <c r="F352" s="551"/>
      <c r="G352" s="551"/>
      <c r="H352" s="551"/>
      <c r="I352" s="551"/>
      <c r="J352" s="551"/>
      <c r="K352" s="551"/>
      <c r="L352" s="551"/>
      <c r="M352" s="551"/>
      <c r="N352" s="551"/>
      <c r="O352" s="551"/>
      <c r="P352" s="382" t="str">
        <f t="shared" si="30"/>
        <v/>
      </c>
      <c r="Q352" s="382" t="str">
        <f t="shared" si="31"/>
        <v/>
      </c>
      <c r="R352" s="382" t="str">
        <f t="shared" si="32"/>
        <v/>
      </c>
      <c r="S352" s="382" t="str">
        <f t="shared" si="33"/>
        <v/>
      </c>
      <c r="T352" s="382" t="str">
        <f t="shared" si="34"/>
        <v/>
      </c>
      <c r="U352" s="382" t="str">
        <f t="shared" si="35"/>
        <v/>
      </c>
    </row>
    <row r="353" spans="1:21" ht="15" customHeight="1" outlineLevel="1" x14ac:dyDescent="0.3">
      <c r="A353" s="384">
        <v>341</v>
      </c>
      <c r="B353" s="280"/>
      <c r="C353" s="125"/>
      <c r="D353" s="551"/>
      <c r="E353" s="551"/>
      <c r="F353" s="551"/>
      <c r="G353" s="551"/>
      <c r="H353" s="551"/>
      <c r="I353" s="551"/>
      <c r="J353" s="551"/>
      <c r="K353" s="551"/>
      <c r="L353" s="551"/>
      <c r="M353" s="551"/>
      <c r="N353" s="551"/>
      <c r="O353" s="551"/>
      <c r="P353" s="382" t="str">
        <f t="shared" si="30"/>
        <v/>
      </c>
      <c r="Q353" s="382" t="str">
        <f t="shared" si="31"/>
        <v/>
      </c>
      <c r="R353" s="382" t="str">
        <f t="shared" si="32"/>
        <v/>
      </c>
      <c r="S353" s="382" t="str">
        <f t="shared" si="33"/>
        <v/>
      </c>
      <c r="T353" s="382" t="str">
        <f t="shared" si="34"/>
        <v/>
      </c>
      <c r="U353" s="382" t="str">
        <f t="shared" si="35"/>
        <v/>
      </c>
    </row>
    <row r="354" spans="1:21" ht="15" customHeight="1" outlineLevel="1" x14ac:dyDescent="0.3">
      <c r="A354" s="384">
        <v>342</v>
      </c>
      <c r="B354" s="280"/>
      <c r="C354" s="125"/>
      <c r="D354" s="551"/>
      <c r="E354" s="551"/>
      <c r="F354" s="551"/>
      <c r="G354" s="551"/>
      <c r="H354" s="551"/>
      <c r="I354" s="551"/>
      <c r="J354" s="551"/>
      <c r="K354" s="551"/>
      <c r="L354" s="551"/>
      <c r="M354" s="551"/>
      <c r="N354" s="551"/>
      <c r="O354" s="551"/>
      <c r="P354" s="382" t="str">
        <f t="shared" si="30"/>
        <v/>
      </c>
      <c r="Q354" s="382" t="str">
        <f t="shared" si="31"/>
        <v/>
      </c>
      <c r="R354" s="382" t="str">
        <f t="shared" si="32"/>
        <v/>
      </c>
      <c r="S354" s="382" t="str">
        <f t="shared" si="33"/>
        <v/>
      </c>
      <c r="T354" s="382" t="str">
        <f t="shared" si="34"/>
        <v/>
      </c>
      <c r="U354" s="382" t="str">
        <f t="shared" si="35"/>
        <v/>
      </c>
    </row>
    <row r="355" spans="1:21" ht="15" customHeight="1" outlineLevel="1" x14ac:dyDescent="0.3">
      <c r="A355" s="384">
        <v>343</v>
      </c>
      <c r="B355" s="280"/>
      <c r="C355" s="125"/>
      <c r="D355" s="551"/>
      <c r="E355" s="551"/>
      <c r="F355" s="551"/>
      <c r="G355" s="551"/>
      <c r="H355" s="551"/>
      <c r="I355" s="551"/>
      <c r="J355" s="551"/>
      <c r="K355" s="551"/>
      <c r="L355" s="551"/>
      <c r="M355" s="551"/>
      <c r="N355" s="551"/>
      <c r="O355" s="551"/>
      <c r="P355" s="382" t="str">
        <f t="shared" si="30"/>
        <v/>
      </c>
      <c r="Q355" s="382" t="str">
        <f t="shared" si="31"/>
        <v/>
      </c>
      <c r="R355" s="382" t="str">
        <f t="shared" si="32"/>
        <v/>
      </c>
      <c r="S355" s="382" t="str">
        <f t="shared" si="33"/>
        <v/>
      </c>
      <c r="T355" s="382" t="str">
        <f t="shared" si="34"/>
        <v/>
      </c>
      <c r="U355" s="382" t="str">
        <f t="shared" si="35"/>
        <v/>
      </c>
    </row>
    <row r="356" spans="1:21" ht="15" customHeight="1" outlineLevel="1" x14ac:dyDescent="0.3">
      <c r="A356" s="384">
        <v>344</v>
      </c>
      <c r="B356" s="280"/>
      <c r="C356" s="125"/>
      <c r="D356" s="551"/>
      <c r="E356" s="551"/>
      <c r="F356" s="551"/>
      <c r="G356" s="551"/>
      <c r="H356" s="551"/>
      <c r="I356" s="551"/>
      <c r="J356" s="551"/>
      <c r="K356" s="551"/>
      <c r="L356" s="551"/>
      <c r="M356" s="551"/>
      <c r="N356" s="551"/>
      <c r="O356" s="551"/>
      <c r="P356" s="382" t="str">
        <f t="shared" si="30"/>
        <v/>
      </c>
      <c r="Q356" s="382" t="str">
        <f t="shared" si="31"/>
        <v/>
      </c>
      <c r="R356" s="382" t="str">
        <f t="shared" si="32"/>
        <v/>
      </c>
      <c r="S356" s="382" t="str">
        <f t="shared" si="33"/>
        <v/>
      </c>
      <c r="T356" s="382" t="str">
        <f t="shared" si="34"/>
        <v/>
      </c>
      <c r="U356" s="382" t="str">
        <f t="shared" si="35"/>
        <v/>
      </c>
    </row>
    <row r="357" spans="1:21" ht="15" customHeight="1" outlineLevel="1" x14ac:dyDescent="0.3">
      <c r="A357" s="384">
        <v>345</v>
      </c>
      <c r="B357" s="280"/>
      <c r="C357" s="125"/>
      <c r="D357" s="551"/>
      <c r="E357" s="551"/>
      <c r="F357" s="551"/>
      <c r="G357" s="551"/>
      <c r="H357" s="551"/>
      <c r="I357" s="551"/>
      <c r="J357" s="551"/>
      <c r="K357" s="551"/>
      <c r="L357" s="551"/>
      <c r="M357" s="551"/>
      <c r="N357" s="551"/>
      <c r="O357" s="551"/>
      <c r="P357" s="382" t="str">
        <f t="shared" si="30"/>
        <v/>
      </c>
      <c r="Q357" s="382" t="str">
        <f t="shared" si="31"/>
        <v/>
      </c>
      <c r="R357" s="382" t="str">
        <f t="shared" si="32"/>
        <v/>
      </c>
      <c r="S357" s="382" t="str">
        <f t="shared" si="33"/>
        <v/>
      </c>
      <c r="T357" s="382" t="str">
        <f t="shared" si="34"/>
        <v/>
      </c>
      <c r="U357" s="382" t="str">
        <f t="shared" si="35"/>
        <v/>
      </c>
    </row>
    <row r="358" spans="1:21" ht="15" customHeight="1" outlineLevel="1" x14ac:dyDescent="0.3">
      <c r="A358" s="384">
        <v>346</v>
      </c>
      <c r="B358" s="280"/>
      <c r="C358" s="125"/>
      <c r="D358" s="551"/>
      <c r="E358" s="551"/>
      <c r="F358" s="551"/>
      <c r="G358" s="551"/>
      <c r="H358" s="551"/>
      <c r="I358" s="551"/>
      <c r="J358" s="551"/>
      <c r="K358" s="551"/>
      <c r="L358" s="551"/>
      <c r="M358" s="551"/>
      <c r="N358" s="551"/>
      <c r="O358" s="551"/>
      <c r="P358" s="382" t="str">
        <f t="shared" si="30"/>
        <v/>
      </c>
      <c r="Q358" s="382" t="str">
        <f t="shared" si="31"/>
        <v/>
      </c>
      <c r="R358" s="382" t="str">
        <f t="shared" si="32"/>
        <v/>
      </c>
      <c r="S358" s="382" t="str">
        <f t="shared" si="33"/>
        <v/>
      </c>
      <c r="T358" s="382" t="str">
        <f t="shared" si="34"/>
        <v/>
      </c>
      <c r="U358" s="382" t="str">
        <f t="shared" si="35"/>
        <v/>
      </c>
    </row>
    <row r="359" spans="1:21" ht="15" customHeight="1" outlineLevel="1" x14ac:dyDescent="0.3">
      <c r="A359" s="384">
        <v>347</v>
      </c>
      <c r="B359" s="280"/>
      <c r="C359" s="125"/>
      <c r="D359" s="551"/>
      <c r="E359" s="551"/>
      <c r="F359" s="551"/>
      <c r="G359" s="551"/>
      <c r="H359" s="551"/>
      <c r="I359" s="551"/>
      <c r="J359" s="551"/>
      <c r="K359" s="551"/>
      <c r="L359" s="551"/>
      <c r="M359" s="551"/>
      <c r="N359" s="551"/>
      <c r="O359" s="551"/>
      <c r="P359" s="382" t="str">
        <f t="shared" si="30"/>
        <v/>
      </c>
      <c r="Q359" s="382" t="str">
        <f t="shared" si="31"/>
        <v/>
      </c>
      <c r="R359" s="382" t="str">
        <f t="shared" si="32"/>
        <v/>
      </c>
      <c r="S359" s="382" t="str">
        <f t="shared" si="33"/>
        <v/>
      </c>
      <c r="T359" s="382" t="str">
        <f t="shared" si="34"/>
        <v/>
      </c>
      <c r="U359" s="382" t="str">
        <f t="shared" si="35"/>
        <v/>
      </c>
    </row>
    <row r="360" spans="1:21" ht="15" customHeight="1" outlineLevel="1" x14ac:dyDescent="0.3">
      <c r="A360" s="384">
        <v>348</v>
      </c>
      <c r="B360" s="280"/>
      <c r="C360" s="125"/>
      <c r="D360" s="551"/>
      <c r="E360" s="551"/>
      <c r="F360" s="551"/>
      <c r="G360" s="551"/>
      <c r="H360" s="551"/>
      <c r="I360" s="551"/>
      <c r="J360" s="551"/>
      <c r="K360" s="551"/>
      <c r="L360" s="551"/>
      <c r="M360" s="551"/>
      <c r="N360" s="551"/>
      <c r="O360" s="551"/>
      <c r="P360" s="382" t="str">
        <f t="shared" si="30"/>
        <v/>
      </c>
      <c r="Q360" s="382" t="str">
        <f t="shared" si="31"/>
        <v/>
      </c>
      <c r="R360" s="382" t="str">
        <f t="shared" si="32"/>
        <v/>
      </c>
      <c r="S360" s="382" t="str">
        <f t="shared" si="33"/>
        <v/>
      </c>
      <c r="T360" s="382" t="str">
        <f t="shared" si="34"/>
        <v/>
      </c>
      <c r="U360" s="382" t="str">
        <f t="shared" si="35"/>
        <v/>
      </c>
    </row>
    <row r="361" spans="1:21" ht="15" customHeight="1" outlineLevel="1" x14ac:dyDescent="0.3">
      <c r="A361" s="384">
        <v>349</v>
      </c>
      <c r="B361" s="280"/>
      <c r="C361" s="125"/>
      <c r="D361" s="551"/>
      <c r="E361" s="551"/>
      <c r="F361" s="551"/>
      <c r="G361" s="551"/>
      <c r="H361" s="551"/>
      <c r="I361" s="551"/>
      <c r="J361" s="551"/>
      <c r="K361" s="551"/>
      <c r="L361" s="551"/>
      <c r="M361" s="551"/>
      <c r="N361" s="551"/>
      <c r="O361" s="551"/>
      <c r="P361" s="382" t="str">
        <f t="shared" si="30"/>
        <v/>
      </c>
      <c r="Q361" s="382" t="str">
        <f t="shared" si="31"/>
        <v/>
      </c>
      <c r="R361" s="382" t="str">
        <f t="shared" si="32"/>
        <v/>
      </c>
      <c r="S361" s="382" t="str">
        <f t="shared" si="33"/>
        <v/>
      </c>
      <c r="T361" s="382" t="str">
        <f t="shared" si="34"/>
        <v/>
      </c>
      <c r="U361" s="382" t="str">
        <f t="shared" si="35"/>
        <v/>
      </c>
    </row>
    <row r="362" spans="1:21" ht="15" customHeight="1" outlineLevel="1" x14ac:dyDescent="0.3">
      <c r="A362" s="384">
        <v>350</v>
      </c>
      <c r="B362" s="280"/>
      <c r="C362" s="125"/>
      <c r="D362" s="551"/>
      <c r="E362" s="551"/>
      <c r="F362" s="551"/>
      <c r="G362" s="551"/>
      <c r="H362" s="551"/>
      <c r="I362" s="551"/>
      <c r="J362" s="551"/>
      <c r="K362" s="551"/>
      <c r="L362" s="551"/>
      <c r="M362" s="551"/>
      <c r="N362" s="551"/>
      <c r="O362" s="551"/>
      <c r="P362" s="382" t="str">
        <f t="shared" si="30"/>
        <v/>
      </c>
      <c r="Q362" s="382" t="str">
        <f t="shared" si="31"/>
        <v/>
      </c>
      <c r="R362" s="382" t="str">
        <f t="shared" si="32"/>
        <v/>
      </c>
      <c r="S362" s="382" t="str">
        <f t="shared" si="33"/>
        <v/>
      </c>
      <c r="T362" s="382" t="str">
        <f t="shared" si="34"/>
        <v/>
      </c>
      <c r="U362" s="382" t="str">
        <f t="shared" si="35"/>
        <v/>
      </c>
    </row>
    <row r="363" spans="1:21" ht="15" customHeight="1" outlineLevel="1" x14ac:dyDescent="0.3">
      <c r="A363" s="384">
        <v>351</v>
      </c>
      <c r="B363" s="280"/>
      <c r="C363" s="125"/>
      <c r="D363" s="551"/>
      <c r="E363" s="551"/>
      <c r="F363" s="551"/>
      <c r="G363" s="551"/>
      <c r="H363" s="551"/>
      <c r="I363" s="551"/>
      <c r="J363" s="551"/>
      <c r="K363" s="551"/>
      <c r="L363" s="551"/>
      <c r="M363" s="551"/>
      <c r="N363" s="551"/>
      <c r="O363" s="551"/>
      <c r="P363" s="382" t="str">
        <f t="shared" si="30"/>
        <v/>
      </c>
      <c r="Q363" s="382" t="str">
        <f t="shared" si="31"/>
        <v/>
      </c>
      <c r="R363" s="382" t="str">
        <f t="shared" si="32"/>
        <v/>
      </c>
      <c r="S363" s="382" t="str">
        <f t="shared" si="33"/>
        <v/>
      </c>
      <c r="T363" s="382" t="str">
        <f t="shared" si="34"/>
        <v/>
      </c>
      <c r="U363" s="382" t="str">
        <f t="shared" si="35"/>
        <v/>
      </c>
    </row>
    <row r="364" spans="1:21" ht="15" customHeight="1" outlineLevel="1" x14ac:dyDescent="0.3">
      <c r="A364" s="384">
        <v>352</v>
      </c>
      <c r="B364" s="280"/>
      <c r="C364" s="125"/>
      <c r="D364" s="551"/>
      <c r="E364" s="551"/>
      <c r="F364" s="551"/>
      <c r="G364" s="551"/>
      <c r="H364" s="551"/>
      <c r="I364" s="551"/>
      <c r="J364" s="551"/>
      <c r="K364" s="551"/>
      <c r="L364" s="551"/>
      <c r="M364" s="551"/>
      <c r="N364" s="551"/>
      <c r="O364" s="551"/>
      <c r="P364" s="382" t="str">
        <f t="shared" si="30"/>
        <v/>
      </c>
      <c r="Q364" s="382" t="str">
        <f t="shared" si="31"/>
        <v/>
      </c>
      <c r="R364" s="382" t="str">
        <f t="shared" si="32"/>
        <v/>
      </c>
      <c r="S364" s="382" t="str">
        <f t="shared" si="33"/>
        <v/>
      </c>
      <c r="T364" s="382" t="str">
        <f t="shared" si="34"/>
        <v/>
      </c>
      <c r="U364" s="382" t="str">
        <f t="shared" si="35"/>
        <v/>
      </c>
    </row>
    <row r="365" spans="1:21" ht="15" customHeight="1" outlineLevel="1" x14ac:dyDescent="0.3">
      <c r="A365" s="384">
        <v>353</v>
      </c>
      <c r="B365" s="280"/>
      <c r="C365" s="125"/>
      <c r="D365" s="551"/>
      <c r="E365" s="551"/>
      <c r="F365" s="551"/>
      <c r="G365" s="551"/>
      <c r="H365" s="551"/>
      <c r="I365" s="551"/>
      <c r="J365" s="551"/>
      <c r="K365" s="551"/>
      <c r="L365" s="551"/>
      <c r="M365" s="551"/>
      <c r="N365" s="551"/>
      <c r="O365" s="551"/>
      <c r="P365" s="382" t="str">
        <f t="shared" si="30"/>
        <v/>
      </c>
      <c r="Q365" s="382" t="str">
        <f t="shared" si="31"/>
        <v/>
      </c>
      <c r="R365" s="382" t="str">
        <f t="shared" si="32"/>
        <v/>
      </c>
      <c r="S365" s="382" t="str">
        <f t="shared" si="33"/>
        <v/>
      </c>
      <c r="T365" s="382" t="str">
        <f t="shared" si="34"/>
        <v/>
      </c>
      <c r="U365" s="382" t="str">
        <f t="shared" si="35"/>
        <v/>
      </c>
    </row>
    <row r="366" spans="1:21" ht="15" customHeight="1" outlineLevel="1" x14ac:dyDescent="0.3">
      <c r="A366" s="384">
        <v>354</v>
      </c>
      <c r="B366" s="280"/>
      <c r="C366" s="125"/>
      <c r="D366" s="551"/>
      <c r="E366" s="551"/>
      <c r="F366" s="551"/>
      <c r="G366" s="551"/>
      <c r="H366" s="551"/>
      <c r="I366" s="551"/>
      <c r="J366" s="551"/>
      <c r="K366" s="551"/>
      <c r="L366" s="551"/>
      <c r="M366" s="551"/>
      <c r="N366" s="551"/>
      <c r="O366" s="551"/>
      <c r="P366" s="382" t="str">
        <f t="shared" si="30"/>
        <v/>
      </c>
      <c r="Q366" s="382" t="str">
        <f t="shared" si="31"/>
        <v/>
      </c>
      <c r="R366" s="382" t="str">
        <f t="shared" si="32"/>
        <v/>
      </c>
      <c r="S366" s="382" t="str">
        <f t="shared" si="33"/>
        <v/>
      </c>
      <c r="T366" s="382" t="str">
        <f t="shared" si="34"/>
        <v/>
      </c>
      <c r="U366" s="382" t="str">
        <f t="shared" si="35"/>
        <v/>
      </c>
    </row>
    <row r="367" spans="1:21" ht="15" customHeight="1" outlineLevel="1" x14ac:dyDescent="0.3">
      <c r="A367" s="384">
        <v>355</v>
      </c>
      <c r="B367" s="280"/>
      <c r="C367" s="125"/>
      <c r="D367" s="551"/>
      <c r="E367" s="551"/>
      <c r="F367" s="551"/>
      <c r="G367" s="551"/>
      <c r="H367" s="551"/>
      <c r="I367" s="551"/>
      <c r="J367" s="551"/>
      <c r="K367" s="551"/>
      <c r="L367" s="551"/>
      <c r="M367" s="551"/>
      <c r="N367" s="551"/>
      <c r="O367" s="551"/>
      <c r="P367" s="382" t="str">
        <f t="shared" si="30"/>
        <v/>
      </c>
      <c r="Q367" s="382" t="str">
        <f t="shared" si="31"/>
        <v/>
      </c>
      <c r="R367" s="382" t="str">
        <f t="shared" si="32"/>
        <v/>
      </c>
      <c r="S367" s="382" t="str">
        <f t="shared" si="33"/>
        <v/>
      </c>
      <c r="T367" s="382" t="str">
        <f t="shared" si="34"/>
        <v/>
      </c>
      <c r="U367" s="382" t="str">
        <f t="shared" si="35"/>
        <v/>
      </c>
    </row>
    <row r="368" spans="1:21" ht="15" customHeight="1" outlineLevel="1" x14ac:dyDescent="0.3">
      <c r="A368" s="384">
        <v>356</v>
      </c>
      <c r="B368" s="280"/>
      <c r="C368" s="125"/>
      <c r="D368" s="551"/>
      <c r="E368" s="551"/>
      <c r="F368" s="551"/>
      <c r="G368" s="551"/>
      <c r="H368" s="551"/>
      <c r="I368" s="551"/>
      <c r="J368" s="551"/>
      <c r="K368" s="551"/>
      <c r="L368" s="551"/>
      <c r="M368" s="551"/>
      <c r="N368" s="551"/>
      <c r="O368" s="551"/>
      <c r="P368" s="382" t="str">
        <f t="shared" si="30"/>
        <v/>
      </c>
      <c r="Q368" s="382" t="str">
        <f t="shared" si="31"/>
        <v/>
      </c>
      <c r="R368" s="382" t="str">
        <f t="shared" si="32"/>
        <v/>
      </c>
      <c r="S368" s="382" t="str">
        <f t="shared" si="33"/>
        <v/>
      </c>
      <c r="T368" s="382" t="str">
        <f t="shared" si="34"/>
        <v/>
      </c>
      <c r="U368" s="382" t="str">
        <f t="shared" si="35"/>
        <v/>
      </c>
    </row>
    <row r="369" spans="1:21" ht="15" customHeight="1" outlineLevel="1" x14ac:dyDescent="0.3">
      <c r="A369" s="384">
        <v>357</v>
      </c>
      <c r="B369" s="280"/>
      <c r="C369" s="125"/>
      <c r="D369" s="551"/>
      <c r="E369" s="551"/>
      <c r="F369" s="551"/>
      <c r="G369" s="551"/>
      <c r="H369" s="551"/>
      <c r="I369" s="551"/>
      <c r="J369" s="551"/>
      <c r="K369" s="551"/>
      <c r="L369" s="551"/>
      <c r="M369" s="551"/>
      <c r="N369" s="551"/>
      <c r="O369" s="551"/>
      <c r="P369" s="382" t="str">
        <f t="shared" si="30"/>
        <v/>
      </c>
      <c r="Q369" s="382" t="str">
        <f t="shared" si="31"/>
        <v/>
      </c>
      <c r="R369" s="382" t="str">
        <f t="shared" si="32"/>
        <v/>
      </c>
      <c r="S369" s="382" t="str">
        <f t="shared" si="33"/>
        <v/>
      </c>
      <c r="T369" s="382" t="str">
        <f t="shared" si="34"/>
        <v/>
      </c>
      <c r="U369" s="382" t="str">
        <f t="shared" si="35"/>
        <v/>
      </c>
    </row>
    <row r="370" spans="1:21" ht="15" customHeight="1" outlineLevel="1" x14ac:dyDescent="0.3">
      <c r="A370" s="384">
        <v>358</v>
      </c>
      <c r="B370" s="280"/>
      <c r="C370" s="125"/>
      <c r="D370" s="551"/>
      <c r="E370" s="551"/>
      <c r="F370" s="551"/>
      <c r="G370" s="551"/>
      <c r="H370" s="551"/>
      <c r="I370" s="551"/>
      <c r="J370" s="551"/>
      <c r="K370" s="551"/>
      <c r="L370" s="551"/>
      <c r="M370" s="551"/>
      <c r="N370" s="551"/>
      <c r="O370" s="551"/>
      <c r="P370" s="382" t="str">
        <f t="shared" si="30"/>
        <v/>
      </c>
      <c r="Q370" s="382" t="str">
        <f t="shared" si="31"/>
        <v/>
      </c>
      <c r="R370" s="382" t="str">
        <f t="shared" si="32"/>
        <v/>
      </c>
      <c r="S370" s="382" t="str">
        <f t="shared" si="33"/>
        <v/>
      </c>
      <c r="T370" s="382" t="str">
        <f t="shared" si="34"/>
        <v/>
      </c>
      <c r="U370" s="382" t="str">
        <f t="shared" si="35"/>
        <v/>
      </c>
    </row>
    <row r="371" spans="1:21" ht="15" customHeight="1" outlineLevel="1" x14ac:dyDescent="0.3">
      <c r="A371" s="384">
        <v>359</v>
      </c>
      <c r="B371" s="280"/>
      <c r="C371" s="125"/>
      <c r="D371" s="551"/>
      <c r="E371" s="551"/>
      <c r="F371" s="551"/>
      <c r="G371" s="551"/>
      <c r="H371" s="551"/>
      <c r="I371" s="551"/>
      <c r="J371" s="551"/>
      <c r="K371" s="551"/>
      <c r="L371" s="551"/>
      <c r="M371" s="551"/>
      <c r="N371" s="551"/>
      <c r="O371" s="551"/>
      <c r="P371" s="382" t="str">
        <f t="shared" si="30"/>
        <v/>
      </c>
      <c r="Q371" s="382" t="str">
        <f t="shared" si="31"/>
        <v/>
      </c>
      <c r="R371" s="382" t="str">
        <f t="shared" si="32"/>
        <v/>
      </c>
      <c r="S371" s="382" t="str">
        <f t="shared" si="33"/>
        <v/>
      </c>
      <c r="T371" s="382" t="str">
        <f t="shared" si="34"/>
        <v/>
      </c>
      <c r="U371" s="382" t="str">
        <f t="shared" si="35"/>
        <v/>
      </c>
    </row>
    <row r="372" spans="1:21" ht="15" customHeight="1" outlineLevel="1" x14ac:dyDescent="0.3">
      <c r="A372" s="384">
        <v>360</v>
      </c>
      <c r="B372" s="280"/>
      <c r="C372" s="125"/>
      <c r="D372" s="551"/>
      <c r="E372" s="551"/>
      <c r="F372" s="551"/>
      <c r="G372" s="551"/>
      <c r="H372" s="551"/>
      <c r="I372" s="551"/>
      <c r="J372" s="551"/>
      <c r="K372" s="551"/>
      <c r="L372" s="551"/>
      <c r="M372" s="551"/>
      <c r="N372" s="551"/>
      <c r="O372" s="551"/>
      <c r="P372" s="382" t="str">
        <f t="shared" si="30"/>
        <v/>
      </c>
      <c r="Q372" s="382" t="str">
        <f t="shared" si="31"/>
        <v/>
      </c>
      <c r="R372" s="382" t="str">
        <f t="shared" si="32"/>
        <v/>
      </c>
      <c r="S372" s="382" t="str">
        <f t="shared" si="33"/>
        <v/>
      </c>
      <c r="T372" s="382" t="str">
        <f t="shared" si="34"/>
        <v/>
      </c>
      <c r="U372" s="382" t="str">
        <f t="shared" si="35"/>
        <v/>
      </c>
    </row>
    <row r="373" spans="1:21" ht="15" customHeight="1" outlineLevel="1" x14ac:dyDescent="0.3">
      <c r="A373" s="384">
        <v>361</v>
      </c>
      <c r="B373" s="280"/>
      <c r="C373" s="125"/>
      <c r="D373" s="551"/>
      <c r="E373" s="551"/>
      <c r="F373" s="551"/>
      <c r="G373" s="551"/>
      <c r="H373" s="551"/>
      <c r="I373" s="551"/>
      <c r="J373" s="551"/>
      <c r="K373" s="551"/>
      <c r="L373" s="551"/>
      <c r="M373" s="551"/>
      <c r="N373" s="551"/>
      <c r="O373" s="551"/>
      <c r="P373" s="382" t="str">
        <f t="shared" si="30"/>
        <v/>
      </c>
      <c r="Q373" s="382" t="str">
        <f t="shared" si="31"/>
        <v/>
      </c>
      <c r="R373" s="382" t="str">
        <f t="shared" si="32"/>
        <v/>
      </c>
      <c r="S373" s="382" t="str">
        <f t="shared" si="33"/>
        <v/>
      </c>
      <c r="T373" s="382" t="str">
        <f t="shared" si="34"/>
        <v/>
      </c>
      <c r="U373" s="382" t="str">
        <f t="shared" si="35"/>
        <v/>
      </c>
    </row>
    <row r="374" spans="1:21" ht="15" customHeight="1" outlineLevel="1" x14ac:dyDescent="0.3">
      <c r="A374" s="384">
        <v>362</v>
      </c>
      <c r="B374" s="280"/>
      <c r="C374" s="125"/>
      <c r="D374" s="551"/>
      <c r="E374" s="551"/>
      <c r="F374" s="551"/>
      <c r="G374" s="551"/>
      <c r="H374" s="551"/>
      <c r="I374" s="551"/>
      <c r="J374" s="551"/>
      <c r="K374" s="551"/>
      <c r="L374" s="551"/>
      <c r="M374" s="551"/>
      <c r="N374" s="551"/>
      <c r="O374" s="551"/>
      <c r="P374" s="382" t="str">
        <f t="shared" si="30"/>
        <v/>
      </c>
      <c r="Q374" s="382" t="str">
        <f t="shared" si="31"/>
        <v/>
      </c>
      <c r="R374" s="382" t="str">
        <f t="shared" si="32"/>
        <v/>
      </c>
      <c r="S374" s="382" t="str">
        <f t="shared" si="33"/>
        <v/>
      </c>
      <c r="T374" s="382" t="str">
        <f t="shared" si="34"/>
        <v/>
      </c>
      <c r="U374" s="382" t="str">
        <f t="shared" si="35"/>
        <v/>
      </c>
    </row>
    <row r="375" spans="1:21" ht="15" customHeight="1" outlineLevel="1" x14ac:dyDescent="0.3">
      <c r="A375" s="384">
        <v>363</v>
      </c>
      <c r="B375" s="280"/>
      <c r="C375" s="125"/>
      <c r="D375" s="551"/>
      <c r="E375" s="551"/>
      <c r="F375" s="551"/>
      <c r="G375" s="551"/>
      <c r="H375" s="551"/>
      <c r="I375" s="551"/>
      <c r="J375" s="551"/>
      <c r="K375" s="551"/>
      <c r="L375" s="551"/>
      <c r="M375" s="551"/>
      <c r="N375" s="551"/>
      <c r="O375" s="551"/>
      <c r="P375" s="382" t="str">
        <f t="shared" si="30"/>
        <v/>
      </c>
      <c r="Q375" s="382" t="str">
        <f t="shared" si="31"/>
        <v/>
      </c>
      <c r="R375" s="382" t="str">
        <f t="shared" si="32"/>
        <v/>
      </c>
      <c r="S375" s="382" t="str">
        <f t="shared" si="33"/>
        <v/>
      </c>
      <c r="T375" s="382" t="str">
        <f t="shared" si="34"/>
        <v/>
      </c>
      <c r="U375" s="382" t="str">
        <f t="shared" si="35"/>
        <v/>
      </c>
    </row>
    <row r="376" spans="1:21" ht="15" customHeight="1" outlineLevel="1" x14ac:dyDescent="0.3">
      <c r="A376" s="384">
        <v>364</v>
      </c>
      <c r="B376" s="280"/>
      <c r="C376" s="125"/>
      <c r="D376" s="551"/>
      <c r="E376" s="551"/>
      <c r="F376" s="551"/>
      <c r="G376" s="551"/>
      <c r="H376" s="551"/>
      <c r="I376" s="551"/>
      <c r="J376" s="551"/>
      <c r="K376" s="551"/>
      <c r="L376" s="551"/>
      <c r="M376" s="551"/>
      <c r="N376" s="551"/>
      <c r="O376" s="551"/>
      <c r="P376" s="382" t="str">
        <f t="shared" si="30"/>
        <v/>
      </c>
      <c r="Q376" s="382" t="str">
        <f t="shared" si="31"/>
        <v/>
      </c>
      <c r="R376" s="382" t="str">
        <f t="shared" si="32"/>
        <v/>
      </c>
      <c r="S376" s="382" t="str">
        <f t="shared" si="33"/>
        <v/>
      </c>
      <c r="T376" s="382" t="str">
        <f t="shared" si="34"/>
        <v/>
      </c>
      <c r="U376" s="382" t="str">
        <f t="shared" si="35"/>
        <v/>
      </c>
    </row>
    <row r="377" spans="1:21" ht="15" customHeight="1" outlineLevel="1" x14ac:dyDescent="0.3">
      <c r="A377" s="384">
        <v>365</v>
      </c>
      <c r="B377" s="280"/>
      <c r="C377" s="125"/>
      <c r="D377" s="551"/>
      <c r="E377" s="551"/>
      <c r="F377" s="551"/>
      <c r="G377" s="551"/>
      <c r="H377" s="551"/>
      <c r="I377" s="551"/>
      <c r="J377" s="551"/>
      <c r="K377" s="551"/>
      <c r="L377" s="551"/>
      <c r="M377" s="551"/>
      <c r="N377" s="551"/>
      <c r="O377" s="551"/>
      <c r="P377" s="382" t="str">
        <f t="shared" si="30"/>
        <v/>
      </c>
      <c r="Q377" s="382" t="str">
        <f t="shared" si="31"/>
        <v/>
      </c>
      <c r="R377" s="382" t="str">
        <f t="shared" si="32"/>
        <v/>
      </c>
      <c r="S377" s="382" t="str">
        <f t="shared" si="33"/>
        <v/>
      </c>
      <c r="T377" s="382" t="str">
        <f t="shared" si="34"/>
        <v/>
      </c>
      <c r="U377" s="382" t="str">
        <f t="shared" si="35"/>
        <v/>
      </c>
    </row>
    <row r="378" spans="1:21" ht="15" customHeight="1" outlineLevel="1" x14ac:dyDescent="0.3">
      <c r="A378" s="384">
        <v>366</v>
      </c>
      <c r="B378" s="280"/>
      <c r="C378" s="125"/>
      <c r="D378" s="551"/>
      <c r="E378" s="551"/>
      <c r="F378" s="551"/>
      <c r="G378" s="551"/>
      <c r="H378" s="551"/>
      <c r="I378" s="551"/>
      <c r="J378" s="551"/>
      <c r="K378" s="551"/>
      <c r="L378" s="551"/>
      <c r="M378" s="551"/>
      <c r="N378" s="551"/>
      <c r="O378" s="551"/>
      <c r="P378" s="382" t="str">
        <f t="shared" si="30"/>
        <v/>
      </c>
      <c r="Q378" s="382" t="str">
        <f t="shared" si="31"/>
        <v/>
      </c>
      <c r="R378" s="382" t="str">
        <f t="shared" si="32"/>
        <v/>
      </c>
      <c r="S378" s="382" t="str">
        <f t="shared" si="33"/>
        <v/>
      </c>
      <c r="T378" s="382" t="str">
        <f t="shared" si="34"/>
        <v/>
      </c>
      <c r="U378" s="382" t="str">
        <f t="shared" si="35"/>
        <v/>
      </c>
    </row>
    <row r="379" spans="1:21" ht="15" customHeight="1" outlineLevel="1" x14ac:dyDescent="0.3">
      <c r="A379" s="384">
        <v>367</v>
      </c>
      <c r="B379" s="280"/>
      <c r="C379" s="125"/>
      <c r="D379" s="551"/>
      <c r="E379" s="551"/>
      <c r="F379" s="551"/>
      <c r="G379" s="551"/>
      <c r="H379" s="551"/>
      <c r="I379" s="551"/>
      <c r="J379" s="551"/>
      <c r="K379" s="551"/>
      <c r="L379" s="551"/>
      <c r="M379" s="551"/>
      <c r="N379" s="551"/>
      <c r="O379" s="551"/>
      <c r="P379" s="382" t="str">
        <f t="shared" si="30"/>
        <v/>
      </c>
      <c r="Q379" s="382" t="str">
        <f t="shared" si="31"/>
        <v/>
      </c>
      <c r="R379" s="382" t="str">
        <f t="shared" si="32"/>
        <v/>
      </c>
      <c r="S379" s="382" t="str">
        <f t="shared" si="33"/>
        <v/>
      </c>
      <c r="T379" s="382" t="str">
        <f t="shared" si="34"/>
        <v/>
      </c>
      <c r="U379" s="382" t="str">
        <f t="shared" si="35"/>
        <v/>
      </c>
    </row>
    <row r="380" spans="1:21" ht="15" customHeight="1" outlineLevel="1" x14ac:dyDescent="0.3">
      <c r="A380" s="384">
        <v>368</v>
      </c>
      <c r="B380" s="280"/>
      <c r="C380" s="125"/>
      <c r="D380" s="551"/>
      <c r="E380" s="551"/>
      <c r="F380" s="551"/>
      <c r="G380" s="551"/>
      <c r="H380" s="551"/>
      <c r="I380" s="551"/>
      <c r="J380" s="551"/>
      <c r="K380" s="551"/>
      <c r="L380" s="551"/>
      <c r="M380" s="551"/>
      <c r="N380" s="551"/>
      <c r="O380" s="551"/>
      <c r="P380" s="382" t="str">
        <f t="shared" si="30"/>
        <v/>
      </c>
      <c r="Q380" s="382" t="str">
        <f t="shared" si="31"/>
        <v/>
      </c>
      <c r="R380" s="382" t="str">
        <f t="shared" si="32"/>
        <v/>
      </c>
      <c r="S380" s="382" t="str">
        <f t="shared" si="33"/>
        <v/>
      </c>
      <c r="T380" s="382" t="str">
        <f t="shared" si="34"/>
        <v/>
      </c>
      <c r="U380" s="382" t="str">
        <f t="shared" si="35"/>
        <v/>
      </c>
    </row>
    <row r="381" spans="1:21" ht="15" customHeight="1" outlineLevel="1" x14ac:dyDescent="0.3">
      <c r="A381" s="384">
        <v>369</v>
      </c>
      <c r="B381" s="280"/>
      <c r="C381" s="125"/>
      <c r="D381" s="551"/>
      <c r="E381" s="551"/>
      <c r="F381" s="551"/>
      <c r="G381" s="551"/>
      <c r="H381" s="551"/>
      <c r="I381" s="551"/>
      <c r="J381" s="551"/>
      <c r="K381" s="551"/>
      <c r="L381" s="551"/>
      <c r="M381" s="551"/>
      <c r="N381" s="551"/>
      <c r="O381" s="551"/>
      <c r="P381" s="382" t="str">
        <f t="shared" si="30"/>
        <v/>
      </c>
      <c r="Q381" s="382" t="str">
        <f t="shared" si="31"/>
        <v/>
      </c>
      <c r="R381" s="382" t="str">
        <f t="shared" si="32"/>
        <v/>
      </c>
      <c r="S381" s="382" t="str">
        <f t="shared" si="33"/>
        <v/>
      </c>
      <c r="T381" s="382" t="str">
        <f t="shared" si="34"/>
        <v/>
      </c>
      <c r="U381" s="382" t="str">
        <f t="shared" si="35"/>
        <v/>
      </c>
    </row>
    <row r="382" spans="1:21" ht="15" customHeight="1" outlineLevel="1" x14ac:dyDescent="0.3">
      <c r="A382" s="384">
        <v>370</v>
      </c>
      <c r="B382" s="280"/>
      <c r="C382" s="125"/>
      <c r="D382" s="551"/>
      <c r="E382" s="551"/>
      <c r="F382" s="551"/>
      <c r="G382" s="551"/>
      <c r="H382" s="551"/>
      <c r="I382" s="551"/>
      <c r="J382" s="551"/>
      <c r="K382" s="551"/>
      <c r="L382" s="551"/>
      <c r="M382" s="551"/>
      <c r="N382" s="551"/>
      <c r="O382" s="551"/>
      <c r="P382" s="382" t="str">
        <f t="shared" si="30"/>
        <v/>
      </c>
      <c r="Q382" s="382" t="str">
        <f t="shared" si="31"/>
        <v/>
      </c>
      <c r="R382" s="382" t="str">
        <f t="shared" si="32"/>
        <v/>
      </c>
      <c r="S382" s="382" t="str">
        <f t="shared" si="33"/>
        <v/>
      </c>
      <c r="T382" s="382" t="str">
        <f t="shared" si="34"/>
        <v/>
      </c>
      <c r="U382" s="382" t="str">
        <f t="shared" si="35"/>
        <v/>
      </c>
    </row>
    <row r="383" spans="1:21" ht="15" customHeight="1" outlineLevel="1" x14ac:dyDescent="0.3">
      <c r="A383" s="384">
        <v>371</v>
      </c>
      <c r="B383" s="280"/>
      <c r="C383" s="125"/>
      <c r="D383" s="551"/>
      <c r="E383" s="551"/>
      <c r="F383" s="551"/>
      <c r="G383" s="551"/>
      <c r="H383" s="551"/>
      <c r="I383" s="551"/>
      <c r="J383" s="551"/>
      <c r="K383" s="551"/>
      <c r="L383" s="551"/>
      <c r="M383" s="551"/>
      <c r="N383" s="551"/>
      <c r="O383" s="551"/>
      <c r="P383" s="382" t="str">
        <f t="shared" si="30"/>
        <v/>
      </c>
      <c r="Q383" s="382" t="str">
        <f t="shared" si="31"/>
        <v/>
      </c>
      <c r="R383" s="382" t="str">
        <f t="shared" si="32"/>
        <v/>
      </c>
      <c r="S383" s="382" t="str">
        <f t="shared" si="33"/>
        <v/>
      </c>
      <c r="T383" s="382" t="str">
        <f t="shared" si="34"/>
        <v/>
      </c>
      <c r="U383" s="382" t="str">
        <f t="shared" si="35"/>
        <v/>
      </c>
    </row>
    <row r="384" spans="1:21" ht="15" customHeight="1" outlineLevel="1" x14ac:dyDescent="0.3">
      <c r="A384" s="384">
        <v>372</v>
      </c>
      <c r="B384" s="280"/>
      <c r="C384" s="125"/>
      <c r="D384" s="551"/>
      <c r="E384" s="551"/>
      <c r="F384" s="551"/>
      <c r="G384" s="551"/>
      <c r="H384" s="551"/>
      <c r="I384" s="551"/>
      <c r="J384" s="551"/>
      <c r="K384" s="551"/>
      <c r="L384" s="551"/>
      <c r="M384" s="551"/>
      <c r="N384" s="551"/>
      <c r="O384" s="551"/>
      <c r="P384" s="382" t="str">
        <f t="shared" si="30"/>
        <v/>
      </c>
      <c r="Q384" s="382" t="str">
        <f t="shared" si="31"/>
        <v/>
      </c>
      <c r="R384" s="382" t="str">
        <f t="shared" si="32"/>
        <v/>
      </c>
      <c r="S384" s="382" t="str">
        <f t="shared" si="33"/>
        <v/>
      </c>
      <c r="T384" s="382" t="str">
        <f t="shared" si="34"/>
        <v/>
      </c>
      <c r="U384" s="382" t="str">
        <f t="shared" si="35"/>
        <v/>
      </c>
    </row>
    <row r="385" spans="1:21" ht="15" customHeight="1" outlineLevel="1" x14ac:dyDescent="0.3">
      <c r="A385" s="384">
        <v>373</v>
      </c>
      <c r="B385" s="280"/>
      <c r="C385" s="125"/>
      <c r="D385" s="551"/>
      <c r="E385" s="551"/>
      <c r="F385" s="551"/>
      <c r="G385" s="551"/>
      <c r="H385" s="551"/>
      <c r="I385" s="551"/>
      <c r="J385" s="551"/>
      <c r="K385" s="551"/>
      <c r="L385" s="551"/>
      <c r="M385" s="551"/>
      <c r="N385" s="551"/>
      <c r="O385" s="551"/>
      <c r="P385" s="382" t="str">
        <f t="shared" si="30"/>
        <v/>
      </c>
      <c r="Q385" s="382" t="str">
        <f t="shared" si="31"/>
        <v/>
      </c>
      <c r="R385" s="382" t="str">
        <f t="shared" si="32"/>
        <v/>
      </c>
      <c r="S385" s="382" t="str">
        <f t="shared" si="33"/>
        <v/>
      </c>
      <c r="T385" s="382" t="str">
        <f t="shared" si="34"/>
        <v/>
      </c>
      <c r="U385" s="382" t="str">
        <f t="shared" si="35"/>
        <v/>
      </c>
    </row>
    <row r="386" spans="1:21" ht="15" customHeight="1" outlineLevel="1" x14ac:dyDescent="0.3">
      <c r="A386" s="384">
        <v>374</v>
      </c>
      <c r="B386" s="280"/>
      <c r="C386" s="125"/>
      <c r="D386" s="551"/>
      <c r="E386" s="551"/>
      <c r="F386" s="551"/>
      <c r="G386" s="551"/>
      <c r="H386" s="551"/>
      <c r="I386" s="551"/>
      <c r="J386" s="551"/>
      <c r="K386" s="551"/>
      <c r="L386" s="551"/>
      <c r="M386" s="551"/>
      <c r="N386" s="551"/>
      <c r="O386" s="551"/>
      <c r="P386" s="382" t="str">
        <f t="shared" si="30"/>
        <v/>
      </c>
      <c r="Q386" s="382" t="str">
        <f t="shared" si="31"/>
        <v/>
      </c>
      <c r="R386" s="382" t="str">
        <f t="shared" si="32"/>
        <v/>
      </c>
      <c r="S386" s="382" t="str">
        <f t="shared" si="33"/>
        <v/>
      </c>
      <c r="T386" s="382" t="str">
        <f t="shared" si="34"/>
        <v/>
      </c>
      <c r="U386" s="382" t="str">
        <f t="shared" si="35"/>
        <v/>
      </c>
    </row>
    <row r="387" spans="1:21" ht="15" customHeight="1" outlineLevel="1" x14ac:dyDescent="0.3">
      <c r="A387" s="384">
        <v>375</v>
      </c>
      <c r="B387" s="280"/>
      <c r="C387" s="125"/>
      <c r="D387" s="551"/>
      <c r="E387" s="551"/>
      <c r="F387" s="551"/>
      <c r="G387" s="551"/>
      <c r="H387" s="551"/>
      <c r="I387" s="551"/>
      <c r="J387" s="551"/>
      <c r="K387" s="551"/>
      <c r="L387" s="551"/>
      <c r="M387" s="551"/>
      <c r="N387" s="551"/>
      <c r="O387" s="551"/>
      <c r="P387" s="382" t="str">
        <f t="shared" si="30"/>
        <v/>
      </c>
      <c r="Q387" s="382" t="str">
        <f t="shared" si="31"/>
        <v/>
      </c>
      <c r="R387" s="382" t="str">
        <f t="shared" si="32"/>
        <v/>
      </c>
      <c r="S387" s="382" t="str">
        <f t="shared" si="33"/>
        <v/>
      </c>
      <c r="T387" s="382" t="str">
        <f t="shared" si="34"/>
        <v/>
      </c>
      <c r="U387" s="382" t="str">
        <f t="shared" si="35"/>
        <v/>
      </c>
    </row>
    <row r="388" spans="1:21" ht="15" customHeight="1" outlineLevel="1" x14ac:dyDescent="0.3">
      <c r="A388" s="384">
        <v>376</v>
      </c>
      <c r="B388" s="280"/>
      <c r="C388" s="125"/>
      <c r="D388" s="551"/>
      <c r="E388" s="551"/>
      <c r="F388" s="551"/>
      <c r="G388" s="551"/>
      <c r="H388" s="551"/>
      <c r="I388" s="551"/>
      <c r="J388" s="551"/>
      <c r="K388" s="551"/>
      <c r="L388" s="551"/>
      <c r="M388" s="551"/>
      <c r="N388" s="551"/>
      <c r="O388" s="551"/>
      <c r="P388" s="382" t="str">
        <f t="shared" si="30"/>
        <v/>
      </c>
      <c r="Q388" s="382" t="str">
        <f t="shared" si="31"/>
        <v/>
      </c>
      <c r="R388" s="382" t="str">
        <f t="shared" si="32"/>
        <v/>
      </c>
      <c r="S388" s="382" t="str">
        <f t="shared" si="33"/>
        <v/>
      </c>
      <c r="T388" s="382" t="str">
        <f t="shared" si="34"/>
        <v/>
      </c>
      <c r="U388" s="382" t="str">
        <f t="shared" si="35"/>
        <v/>
      </c>
    </row>
    <row r="389" spans="1:21" ht="15" customHeight="1" outlineLevel="1" x14ac:dyDescent="0.3">
      <c r="A389" s="384">
        <v>377</v>
      </c>
      <c r="B389" s="280"/>
      <c r="C389" s="125"/>
      <c r="D389" s="551"/>
      <c r="E389" s="551"/>
      <c r="F389" s="551"/>
      <c r="G389" s="551"/>
      <c r="H389" s="551"/>
      <c r="I389" s="551"/>
      <c r="J389" s="551"/>
      <c r="K389" s="551"/>
      <c r="L389" s="551"/>
      <c r="M389" s="551"/>
      <c r="N389" s="551"/>
      <c r="O389" s="551"/>
      <c r="P389" s="382" t="str">
        <f t="shared" si="30"/>
        <v/>
      </c>
      <c r="Q389" s="382" t="str">
        <f t="shared" si="31"/>
        <v/>
      </c>
      <c r="R389" s="382" t="str">
        <f t="shared" si="32"/>
        <v/>
      </c>
      <c r="S389" s="382" t="str">
        <f t="shared" si="33"/>
        <v/>
      </c>
      <c r="T389" s="382" t="str">
        <f t="shared" si="34"/>
        <v/>
      </c>
      <c r="U389" s="382" t="str">
        <f t="shared" si="35"/>
        <v/>
      </c>
    </row>
    <row r="390" spans="1:21" ht="15" customHeight="1" outlineLevel="1" x14ac:dyDescent="0.3">
      <c r="A390" s="384">
        <v>378</v>
      </c>
      <c r="B390" s="280"/>
      <c r="C390" s="125"/>
      <c r="D390" s="551"/>
      <c r="E390" s="551"/>
      <c r="F390" s="551"/>
      <c r="G390" s="551"/>
      <c r="H390" s="551"/>
      <c r="I390" s="551"/>
      <c r="J390" s="551"/>
      <c r="K390" s="551"/>
      <c r="L390" s="551"/>
      <c r="M390" s="551"/>
      <c r="N390" s="551"/>
      <c r="O390" s="551"/>
      <c r="P390" s="382" t="str">
        <f t="shared" si="30"/>
        <v/>
      </c>
      <c r="Q390" s="382" t="str">
        <f t="shared" si="31"/>
        <v/>
      </c>
      <c r="R390" s="382" t="str">
        <f t="shared" si="32"/>
        <v/>
      </c>
      <c r="S390" s="382" t="str">
        <f t="shared" si="33"/>
        <v/>
      </c>
      <c r="T390" s="382" t="str">
        <f t="shared" si="34"/>
        <v/>
      </c>
      <c r="U390" s="382" t="str">
        <f t="shared" si="35"/>
        <v/>
      </c>
    </row>
    <row r="391" spans="1:21" ht="15" customHeight="1" outlineLevel="1" x14ac:dyDescent="0.3">
      <c r="A391" s="384">
        <v>379</v>
      </c>
      <c r="B391" s="280"/>
      <c r="C391" s="125"/>
      <c r="D391" s="551"/>
      <c r="E391" s="551"/>
      <c r="F391" s="551"/>
      <c r="G391" s="551"/>
      <c r="H391" s="551"/>
      <c r="I391" s="551"/>
      <c r="J391" s="551"/>
      <c r="K391" s="551"/>
      <c r="L391" s="551"/>
      <c r="M391" s="551"/>
      <c r="N391" s="551"/>
      <c r="O391" s="551"/>
      <c r="P391" s="382" t="str">
        <f t="shared" si="30"/>
        <v/>
      </c>
      <c r="Q391" s="382" t="str">
        <f t="shared" si="31"/>
        <v/>
      </c>
      <c r="R391" s="382" t="str">
        <f t="shared" si="32"/>
        <v/>
      </c>
      <c r="S391" s="382" t="str">
        <f t="shared" si="33"/>
        <v/>
      </c>
      <c r="T391" s="382" t="str">
        <f t="shared" si="34"/>
        <v/>
      </c>
      <c r="U391" s="382" t="str">
        <f t="shared" si="35"/>
        <v/>
      </c>
    </row>
    <row r="392" spans="1:21" ht="15" customHeight="1" outlineLevel="1" x14ac:dyDescent="0.3">
      <c r="A392" s="384">
        <v>380</v>
      </c>
      <c r="B392" s="280"/>
      <c r="C392" s="125"/>
      <c r="D392" s="551"/>
      <c r="E392" s="551"/>
      <c r="F392" s="551"/>
      <c r="G392" s="551"/>
      <c r="H392" s="551"/>
      <c r="I392" s="551"/>
      <c r="J392" s="551"/>
      <c r="K392" s="551"/>
      <c r="L392" s="551"/>
      <c r="M392" s="551"/>
      <c r="N392" s="551"/>
      <c r="O392" s="551"/>
      <c r="P392" s="382" t="str">
        <f t="shared" si="30"/>
        <v/>
      </c>
      <c r="Q392" s="382" t="str">
        <f t="shared" si="31"/>
        <v/>
      </c>
      <c r="R392" s="382" t="str">
        <f t="shared" si="32"/>
        <v/>
      </c>
      <c r="S392" s="382" t="str">
        <f t="shared" si="33"/>
        <v/>
      </c>
      <c r="T392" s="382" t="str">
        <f t="shared" si="34"/>
        <v/>
      </c>
      <c r="U392" s="382" t="str">
        <f t="shared" si="35"/>
        <v/>
      </c>
    </row>
    <row r="393" spans="1:21" ht="15" customHeight="1" outlineLevel="1" x14ac:dyDescent="0.3">
      <c r="A393" s="384">
        <v>381</v>
      </c>
      <c r="B393" s="280"/>
      <c r="C393" s="125"/>
      <c r="D393" s="551"/>
      <c r="E393" s="551"/>
      <c r="F393" s="551"/>
      <c r="G393" s="551"/>
      <c r="H393" s="551"/>
      <c r="I393" s="551"/>
      <c r="J393" s="551"/>
      <c r="K393" s="551"/>
      <c r="L393" s="551"/>
      <c r="M393" s="551"/>
      <c r="N393" s="551"/>
      <c r="O393" s="551"/>
      <c r="P393" s="382" t="str">
        <f t="shared" si="30"/>
        <v/>
      </c>
      <c r="Q393" s="382" t="str">
        <f t="shared" si="31"/>
        <v/>
      </c>
      <c r="R393" s="382" t="str">
        <f t="shared" si="32"/>
        <v/>
      </c>
      <c r="S393" s="382" t="str">
        <f t="shared" si="33"/>
        <v/>
      </c>
      <c r="T393" s="382" t="str">
        <f t="shared" si="34"/>
        <v/>
      </c>
      <c r="U393" s="382" t="str">
        <f t="shared" si="35"/>
        <v/>
      </c>
    </row>
    <row r="394" spans="1:21" ht="15" customHeight="1" outlineLevel="1" x14ac:dyDescent="0.3">
      <c r="A394" s="384">
        <v>382</v>
      </c>
      <c r="B394" s="280"/>
      <c r="C394" s="125"/>
      <c r="D394" s="551"/>
      <c r="E394" s="551"/>
      <c r="F394" s="551"/>
      <c r="G394" s="551"/>
      <c r="H394" s="551"/>
      <c r="I394" s="551"/>
      <c r="J394" s="551"/>
      <c r="K394" s="551"/>
      <c r="L394" s="551"/>
      <c r="M394" s="551"/>
      <c r="N394" s="551"/>
      <c r="O394" s="551"/>
      <c r="P394" s="382" t="str">
        <f t="shared" si="30"/>
        <v/>
      </c>
      <c r="Q394" s="382" t="str">
        <f t="shared" si="31"/>
        <v/>
      </c>
      <c r="R394" s="382" t="str">
        <f t="shared" si="32"/>
        <v/>
      </c>
      <c r="S394" s="382" t="str">
        <f t="shared" si="33"/>
        <v/>
      </c>
      <c r="T394" s="382" t="str">
        <f t="shared" si="34"/>
        <v/>
      </c>
      <c r="U394" s="382" t="str">
        <f t="shared" si="35"/>
        <v/>
      </c>
    </row>
    <row r="395" spans="1:21" ht="15" customHeight="1" outlineLevel="1" x14ac:dyDescent="0.3">
      <c r="A395" s="384">
        <v>383</v>
      </c>
      <c r="B395" s="280"/>
      <c r="C395" s="125"/>
      <c r="D395" s="551"/>
      <c r="E395" s="551"/>
      <c r="F395" s="551"/>
      <c r="G395" s="551"/>
      <c r="H395" s="551"/>
      <c r="I395" s="551"/>
      <c r="J395" s="551"/>
      <c r="K395" s="551"/>
      <c r="L395" s="551"/>
      <c r="M395" s="551"/>
      <c r="N395" s="551"/>
      <c r="O395" s="551"/>
      <c r="P395" s="382" t="str">
        <f t="shared" si="30"/>
        <v/>
      </c>
      <c r="Q395" s="382" t="str">
        <f t="shared" si="31"/>
        <v/>
      </c>
      <c r="R395" s="382" t="str">
        <f t="shared" si="32"/>
        <v/>
      </c>
      <c r="S395" s="382" t="str">
        <f t="shared" si="33"/>
        <v/>
      </c>
      <c r="T395" s="382" t="str">
        <f t="shared" si="34"/>
        <v/>
      </c>
      <c r="U395" s="382" t="str">
        <f t="shared" si="35"/>
        <v/>
      </c>
    </row>
    <row r="396" spans="1:21" ht="15" customHeight="1" outlineLevel="1" x14ac:dyDescent="0.3">
      <c r="A396" s="384">
        <v>384</v>
      </c>
      <c r="B396" s="280"/>
      <c r="C396" s="125"/>
      <c r="D396" s="551"/>
      <c r="E396" s="551"/>
      <c r="F396" s="551"/>
      <c r="G396" s="551"/>
      <c r="H396" s="551"/>
      <c r="I396" s="551"/>
      <c r="J396" s="551"/>
      <c r="K396" s="551"/>
      <c r="L396" s="551"/>
      <c r="M396" s="551"/>
      <c r="N396" s="551"/>
      <c r="O396" s="551"/>
      <c r="P396" s="382" t="str">
        <f t="shared" si="30"/>
        <v/>
      </c>
      <c r="Q396" s="382" t="str">
        <f t="shared" si="31"/>
        <v/>
      </c>
      <c r="R396" s="382" t="str">
        <f t="shared" si="32"/>
        <v/>
      </c>
      <c r="S396" s="382" t="str">
        <f t="shared" si="33"/>
        <v/>
      </c>
      <c r="T396" s="382" t="str">
        <f t="shared" si="34"/>
        <v/>
      </c>
      <c r="U396" s="382" t="str">
        <f t="shared" si="35"/>
        <v/>
      </c>
    </row>
    <row r="397" spans="1:21" ht="15" customHeight="1" outlineLevel="1" x14ac:dyDescent="0.3">
      <c r="A397" s="384">
        <v>385</v>
      </c>
      <c r="B397" s="280"/>
      <c r="C397" s="125"/>
      <c r="D397" s="551"/>
      <c r="E397" s="551"/>
      <c r="F397" s="551"/>
      <c r="G397" s="551"/>
      <c r="H397" s="551"/>
      <c r="I397" s="551"/>
      <c r="J397" s="551"/>
      <c r="K397" s="551"/>
      <c r="L397" s="551"/>
      <c r="M397" s="551"/>
      <c r="N397" s="551"/>
      <c r="O397" s="551"/>
      <c r="P397" s="382" t="str">
        <f t="shared" ref="P397:P460" si="36">IFERROR(D397/J397,"")</f>
        <v/>
      </c>
      <c r="Q397" s="382" t="str">
        <f t="shared" ref="Q397:Q460" si="37">IFERROR(SUM(E397)/SUM(K397),"")</f>
        <v/>
      </c>
      <c r="R397" s="382" t="str">
        <f t="shared" ref="R397:R460" si="38">IFERROR(SUM(F397)/SUM(L397),"")</f>
        <v/>
      </c>
      <c r="S397" s="382" t="str">
        <f t="shared" ref="S397:S460" si="39">IFERROR(G397/M397,"")</f>
        <v/>
      </c>
      <c r="T397" s="382" t="str">
        <f t="shared" ref="T397:T460" si="40">IFERROR(SUM(H397)/SUM(N397),"")</f>
        <v/>
      </c>
      <c r="U397" s="382" t="str">
        <f t="shared" ref="U397:U460" si="41">IFERROR(SUM(I397)/SUM(O397),"")</f>
        <v/>
      </c>
    </row>
    <row r="398" spans="1:21" ht="15" customHeight="1" outlineLevel="1" x14ac:dyDescent="0.3">
      <c r="A398" s="384">
        <v>386</v>
      </c>
      <c r="B398" s="280"/>
      <c r="C398" s="125"/>
      <c r="D398" s="551"/>
      <c r="E398" s="551"/>
      <c r="F398" s="551"/>
      <c r="G398" s="551"/>
      <c r="H398" s="551"/>
      <c r="I398" s="551"/>
      <c r="J398" s="551"/>
      <c r="K398" s="551"/>
      <c r="L398" s="551"/>
      <c r="M398" s="551"/>
      <c r="N398" s="551"/>
      <c r="O398" s="551"/>
      <c r="P398" s="382" t="str">
        <f t="shared" si="36"/>
        <v/>
      </c>
      <c r="Q398" s="382" t="str">
        <f t="shared" si="37"/>
        <v/>
      </c>
      <c r="R398" s="382" t="str">
        <f t="shared" si="38"/>
        <v/>
      </c>
      <c r="S398" s="382" t="str">
        <f t="shared" si="39"/>
        <v/>
      </c>
      <c r="T398" s="382" t="str">
        <f t="shared" si="40"/>
        <v/>
      </c>
      <c r="U398" s="382" t="str">
        <f t="shared" si="41"/>
        <v/>
      </c>
    </row>
    <row r="399" spans="1:21" ht="15" customHeight="1" outlineLevel="1" x14ac:dyDescent="0.3">
      <c r="A399" s="384">
        <v>387</v>
      </c>
      <c r="B399" s="280"/>
      <c r="C399" s="125"/>
      <c r="D399" s="551"/>
      <c r="E399" s="551"/>
      <c r="F399" s="551"/>
      <c r="G399" s="551"/>
      <c r="H399" s="551"/>
      <c r="I399" s="551"/>
      <c r="J399" s="551"/>
      <c r="K399" s="551"/>
      <c r="L399" s="551"/>
      <c r="M399" s="551"/>
      <c r="N399" s="551"/>
      <c r="O399" s="551"/>
      <c r="P399" s="382" t="str">
        <f t="shared" si="36"/>
        <v/>
      </c>
      <c r="Q399" s="382" t="str">
        <f t="shared" si="37"/>
        <v/>
      </c>
      <c r="R399" s="382" t="str">
        <f t="shared" si="38"/>
        <v/>
      </c>
      <c r="S399" s="382" t="str">
        <f t="shared" si="39"/>
        <v/>
      </c>
      <c r="T399" s="382" t="str">
        <f t="shared" si="40"/>
        <v/>
      </c>
      <c r="U399" s="382" t="str">
        <f t="shared" si="41"/>
        <v/>
      </c>
    </row>
    <row r="400" spans="1:21" ht="15" customHeight="1" outlineLevel="1" x14ac:dyDescent="0.3">
      <c r="A400" s="384">
        <v>388</v>
      </c>
      <c r="B400" s="280"/>
      <c r="C400" s="125"/>
      <c r="D400" s="551"/>
      <c r="E400" s="551"/>
      <c r="F400" s="551"/>
      <c r="G400" s="551"/>
      <c r="H400" s="551"/>
      <c r="I400" s="551"/>
      <c r="J400" s="551"/>
      <c r="K400" s="551"/>
      <c r="L400" s="551"/>
      <c r="M400" s="551"/>
      <c r="N400" s="551"/>
      <c r="O400" s="551"/>
      <c r="P400" s="382" t="str">
        <f t="shared" si="36"/>
        <v/>
      </c>
      <c r="Q400" s="382" t="str">
        <f t="shared" si="37"/>
        <v/>
      </c>
      <c r="R400" s="382" t="str">
        <f t="shared" si="38"/>
        <v/>
      </c>
      <c r="S400" s="382" t="str">
        <f t="shared" si="39"/>
        <v/>
      </c>
      <c r="T400" s="382" t="str">
        <f t="shared" si="40"/>
        <v/>
      </c>
      <c r="U400" s="382" t="str">
        <f t="shared" si="41"/>
        <v/>
      </c>
    </row>
    <row r="401" spans="1:21" ht="15" customHeight="1" outlineLevel="1" x14ac:dyDescent="0.3">
      <c r="A401" s="384">
        <v>389</v>
      </c>
      <c r="B401" s="280"/>
      <c r="C401" s="125"/>
      <c r="D401" s="551"/>
      <c r="E401" s="551"/>
      <c r="F401" s="551"/>
      <c r="G401" s="551"/>
      <c r="H401" s="551"/>
      <c r="I401" s="551"/>
      <c r="J401" s="551"/>
      <c r="K401" s="551"/>
      <c r="L401" s="551"/>
      <c r="M401" s="551"/>
      <c r="N401" s="551"/>
      <c r="O401" s="551"/>
      <c r="P401" s="382" t="str">
        <f t="shared" si="36"/>
        <v/>
      </c>
      <c r="Q401" s="382" t="str">
        <f t="shared" si="37"/>
        <v/>
      </c>
      <c r="R401" s="382" t="str">
        <f t="shared" si="38"/>
        <v/>
      </c>
      <c r="S401" s="382" t="str">
        <f t="shared" si="39"/>
        <v/>
      </c>
      <c r="T401" s="382" t="str">
        <f t="shared" si="40"/>
        <v/>
      </c>
      <c r="U401" s="382" t="str">
        <f t="shared" si="41"/>
        <v/>
      </c>
    </row>
    <row r="402" spans="1:21" ht="15" customHeight="1" outlineLevel="1" x14ac:dyDescent="0.3">
      <c r="A402" s="384">
        <v>390</v>
      </c>
      <c r="B402" s="280"/>
      <c r="C402" s="125"/>
      <c r="D402" s="551"/>
      <c r="E402" s="551"/>
      <c r="F402" s="551"/>
      <c r="G402" s="551"/>
      <c r="H402" s="551"/>
      <c r="I402" s="551"/>
      <c r="J402" s="551"/>
      <c r="K402" s="551"/>
      <c r="L402" s="551"/>
      <c r="M402" s="551"/>
      <c r="N402" s="551"/>
      <c r="O402" s="551"/>
      <c r="P402" s="382" t="str">
        <f t="shared" si="36"/>
        <v/>
      </c>
      <c r="Q402" s="382" t="str">
        <f t="shared" si="37"/>
        <v/>
      </c>
      <c r="R402" s="382" t="str">
        <f t="shared" si="38"/>
        <v/>
      </c>
      <c r="S402" s="382" t="str">
        <f t="shared" si="39"/>
        <v/>
      </c>
      <c r="T402" s="382" t="str">
        <f t="shared" si="40"/>
        <v/>
      </c>
      <c r="U402" s="382" t="str">
        <f t="shared" si="41"/>
        <v/>
      </c>
    </row>
    <row r="403" spans="1:21" ht="15" customHeight="1" outlineLevel="1" x14ac:dyDescent="0.3">
      <c r="A403" s="384">
        <v>391</v>
      </c>
      <c r="B403" s="280"/>
      <c r="C403" s="125"/>
      <c r="D403" s="551"/>
      <c r="E403" s="551"/>
      <c r="F403" s="551"/>
      <c r="G403" s="551"/>
      <c r="H403" s="551"/>
      <c r="I403" s="551"/>
      <c r="J403" s="551"/>
      <c r="K403" s="551"/>
      <c r="L403" s="551"/>
      <c r="M403" s="551"/>
      <c r="N403" s="551"/>
      <c r="O403" s="551"/>
      <c r="P403" s="382" t="str">
        <f t="shared" si="36"/>
        <v/>
      </c>
      <c r="Q403" s="382" t="str">
        <f t="shared" si="37"/>
        <v/>
      </c>
      <c r="R403" s="382" t="str">
        <f t="shared" si="38"/>
        <v/>
      </c>
      <c r="S403" s="382" t="str">
        <f t="shared" si="39"/>
        <v/>
      </c>
      <c r="T403" s="382" t="str">
        <f t="shared" si="40"/>
        <v/>
      </c>
      <c r="U403" s="382" t="str">
        <f t="shared" si="41"/>
        <v/>
      </c>
    </row>
    <row r="404" spans="1:21" ht="15" customHeight="1" outlineLevel="1" x14ac:dyDescent="0.3">
      <c r="A404" s="384">
        <v>392</v>
      </c>
      <c r="B404" s="280"/>
      <c r="C404" s="125"/>
      <c r="D404" s="551"/>
      <c r="E404" s="551"/>
      <c r="F404" s="551"/>
      <c r="G404" s="551"/>
      <c r="H404" s="551"/>
      <c r="I404" s="551"/>
      <c r="J404" s="551"/>
      <c r="K404" s="551"/>
      <c r="L404" s="551"/>
      <c r="M404" s="551"/>
      <c r="N404" s="551"/>
      <c r="O404" s="551"/>
      <c r="P404" s="382" t="str">
        <f t="shared" si="36"/>
        <v/>
      </c>
      <c r="Q404" s="382" t="str">
        <f t="shared" si="37"/>
        <v/>
      </c>
      <c r="R404" s="382" t="str">
        <f t="shared" si="38"/>
        <v/>
      </c>
      <c r="S404" s="382" t="str">
        <f t="shared" si="39"/>
        <v/>
      </c>
      <c r="T404" s="382" t="str">
        <f t="shared" si="40"/>
        <v/>
      </c>
      <c r="U404" s="382" t="str">
        <f t="shared" si="41"/>
        <v/>
      </c>
    </row>
    <row r="405" spans="1:21" ht="15" customHeight="1" outlineLevel="1" x14ac:dyDescent="0.3">
      <c r="A405" s="384">
        <v>393</v>
      </c>
      <c r="B405" s="280"/>
      <c r="C405" s="125"/>
      <c r="D405" s="551"/>
      <c r="E405" s="551"/>
      <c r="F405" s="551"/>
      <c r="G405" s="551"/>
      <c r="H405" s="551"/>
      <c r="I405" s="551"/>
      <c r="J405" s="551"/>
      <c r="K405" s="551"/>
      <c r="L405" s="551"/>
      <c r="M405" s="551"/>
      <c r="N405" s="551"/>
      <c r="O405" s="551"/>
      <c r="P405" s="382" t="str">
        <f t="shared" si="36"/>
        <v/>
      </c>
      <c r="Q405" s="382" t="str">
        <f t="shared" si="37"/>
        <v/>
      </c>
      <c r="R405" s="382" t="str">
        <f t="shared" si="38"/>
        <v/>
      </c>
      <c r="S405" s="382" t="str">
        <f t="shared" si="39"/>
        <v/>
      </c>
      <c r="T405" s="382" t="str">
        <f t="shared" si="40"/>
        <v/>
      </c>
      <c r="U405" s="382" t="str">
        <f t="shared" si="41"/>
        <v/>
      </c>
    </row>
    <row r="406" spans="1:21" ht="15" customHeight="1" outlineLevel="1" x14ac:dyDescent="0.3">
      <c r="A406" s="384">
        <v>394</v>
      </c>
      <c r="B406" s="280"/>
      <c r="C406" s="125"/>
      <c r="D406" s="551"/>
      <c r="E406" s="551"/>
      <c r="F406" s="551"/>
      <c r="G406" s="551"/>
      <c r="H406" s="551"/>
      <c r="I406" s="551"/>
      <c r="J406" s="551"/>
      <c r="K406" s="551"/>
      <c r="L406" s="551"/>
      <c r="M406" s="551"/>
      <c r="N406" s="551"/>
      <c r="O406" s="551"/>
      <c r="P406" s="382" t="str">
        <f t="shared" si="36"/>
        <v/>
      </c>
      <c r="Q406" s="382" t="str">
        <f t="shared" si="37"/>
        <v/>
      </c>
      <c r="R406" s="382" t="str">
        <f t="shared" si="38"/>
        <v/>
      </c>
      <c r="S406" s="382" t="str">
        <f t="shared" si="39"/>
        <v/>
      </c>
      <c r="T406" s="382" t="str">
        <f t="shared" si="40"/>
        <v/>
      </c>
      <c r="U406" s="382" t="str">
        <f t="shared" si="41"/>
        <v/>
      </c>
    </row>
    <row r="407" spans="1:21" ht="15" customHeight="1" outlineLevel="1" x14ac:dyDescent="0.3">
      <c r="A407" s="384">
        <v>395</v>
      </c>
      <c r="B407" s="280"/>
      <c r="C407" s="125"/>
      <c r="D407" s="551"/>
      <c r="E407" s="551"/>
      <c r="F407" s="551"/>
      <c r="G407" s="551"/>
      <c r="H407" s="551"/>
      <c r="I407" s="551"/>
      <c r="J407" s="551"/>
      <c r="K407" s="551"/>
      <c r="L407" s="551"/>
      <c r="M407" s="551"/>
      <c r="N407" s="551"/>
      <c r="O407" s="551"/>
      <c r="P407" s="382" t="str">
        <f t="shared" si="36"/>
        <v/>
      </c>
      <c r="Q407" s="382" t="str">
        <f t="shared" si="37"/>
        <v/>
      </c>
      <c r="R407" s="382" t="str">
        <f t="shared" si="38"/>
        <v/>
      </c>
      <c r="S407" s="382" t="str">
        <f t="shared" si="39"/>
        <v/>
      </c>
      <c r="T407" s="382" t="str">
        <f t="shared" si="40"/>
        <v/>
      </c>
      <c r="U407" s="382" t="str">
        <f t="shared" si="41"/>
        <v/>
      </c>
    </row>
    <row r="408" spans="1:21" ht="15" customHeight="1" outlineLevel="1" x14ac:dyDescent="0.3">
      <c r="A408" s="384">
        <v>396</v>
      </c>
      <c r="B408" s="280"/>
      <c r="C408" s="125"/>
      <c r="D408" s="551"/>
      <c r="E408" s="551"/>
      <c r="F408" s="551"/>
      <c r="G408" s="551"/>
      <c r="H408" s="551"/>
      <c r="I408" s="551"/>
      <c r="J408" s="551"/>
      <c r="K408" s="551"/>
      <c r="L408" s="551"/>
      <c r="M408" s="551"/>
      <c r="N408" s="551"/>
      <c r="O408" s="551"/>
      <c r="P408" s="382" t="str">
        <f t="shared" si="36"/>
        <v/>
      </c>
      <c r="Q408" s="382" t="str">
        <f t="shared" si="37"/>
        <v/>
      </c>
      <c r="R408" s="382" t="str">
        <f t="shared" si="38"/>
        <v/>
      </c>
      <c r="S408" s="382" t="str">
        <f t="shared" si="39"/>
        <v/>
      </c>
      <c r="T408" s="382" t="str">
        <f t="shared" si="40"/>
        <v/>
      </c>
      <c r="U408" s="382" t="str">
        <f t="shared" si="41"/>
        <v/>
      </c>
    </row>
    <row r="409" spans="1:21" ht="15" customHeight="1" outlineLevel="1" x14ac:dyDescent="0.3">
      <c r="A409" s="384">
        <v>397</v>
      </c>
      <c r="B409" s="280"/>
      <c r="C409" s="125"/>
      <c r="D409" s="551"/>
      <c r="E409" s="551"/>
      <c r="F409" s="551"/>
      <c r="G409" s="551"/>
      <c r="H409" s="551"/>
      <c r="I409" s="551"/>
      <c r="J409" s="551"/>
      <c r="K409" s="551"/>
      <c r="L409" s="551"/>
      <c r="M409" s="551"/>
      <c r="N409" s="551"/>
      <c r="O409" s="551"/>
      <c r="P409" s="382" t="str">
        <f t="shared" si="36"/>
        <v/>
      </c>
      <c r="Q409" s="382" t="str">
        <f t="shared" si="37"/>
        <v/>
      </c>
      <c r="R409" s="382" t="str">
        <f t="shared" si="38"/>
        <v/>
      </c>
      <c r="S409" s="382" t="str">
        <f t="shared" si="39"/>
        <v/>
      </c>
      <c r="T409" s="382" t="str">
        <f t="shared" si="40"/>
        <v/>
      </c>
      <c r="U409" s="382" t="str">
        <f t="shared" si="41"/>
        <v/>
      </c>
    </row>
    <row r="410" spans="1:21" ht="15" customHeight="1" outlineLevel="1" x14ac:dyDescent="0.3">
      <c r="A410" s="384">
        <v>398</v>
      </c>
      <c r="B410" s="280"/>
      <c r="C410" s="125"/>
      <c r="D410" s="551"/>
      <c r="E410" s="551"/>
      <c r="F410" s="551"/>
      <c r="G410" s="551"/>
      <c r="H410" s="551"/>
      <c r="I410" s="551"/>
      <c r="J410" s="551"/>
      <c r="K410" s="551"/>
      <c r="L410" s="551"/>
      <c r="M410" s="551"/>
      <c r="N410" s="551"/>
      <c r="O410" s="551"/>
      <c r="P410" s="382" t="str">
        <f t="shared" si="36"/>
        <v/>
      </c>
      <c r="Q410" s="382" t="str">
        <f t="shared" si="37"/>
        <v/>
      </c>
      <c r="R410" s="382" t="str">
        <f t="shared" si="38"/>
        <v/>
      </c>
      <c r="S410" s="382" t="str">
        <f t="shared" si="39"/>
        <v/>
      </c>
      <c r="T410" s="382" t="str">
        <f t="shared" si="40"/>
        <v/>
      </c>
      <c r="U410" s="382" t="str">
        <f t="shared" si="41"/>
        <v/>
      </c>
    </row>
    <row r="411" spans="1:21" ht="15" customHeight="1" outlineLevel="1" x14ac:dyDescent="0.3">
      <c r="A411" s="384">
        <v>399</v>
      </c>
      <c r="B411" s="280"/>
      <c r="C411" s="125"/>
      <c r="D411" s="551"/>
      <c r="E411" s="551"/>
      <c r="F411" s="551"/>
      <c r="G411" s="551"/>
      <c r="H411" s="551"/>
      <c r="I411" s="551"/>
      <c r="J411" s="551"/>
      <c r="K411" s="551"/>
      <c r="L411" s="551"/>
      <c r="M411" s="551"/>
      <c r="N411" s="551"/>
      <c r="O411" s="551"/>
      <c r="P411" s="382" t="str">
        <f t="shared" si="36"/>
        <v/>
      </c>
      <c r="Q411" s="382" t="str">
        <f t="shared" si="37"/>
        <v/>
      </c>
      <c r="R411" s="382" t="str">
        <f t="shared" si="38"/>
        <v/>
      </c>
      <c r="S411" s="382" t="str">
        <f t="shared" si="39"/>
        <v/>
      </c>
      <c r="T411" s="382" t="str">
        <f t="shared" si="40"/>
        <v/>
      </c>
      <c r="U411" s="382" t="str">
        <f t="shared" si="41"/>
        <v/>
      </c>
    </row>
    <row r="412" spans="1:21" ht="15" customHeight="1" outlineLevel="1" x14ac:dyDescent="0.3">
      <c r="A412" s="384">
        <v>400</v>
      </c>
      <c r="B412" s="280"/>
      <c r="C412" s="125"/>
      <c r="D412" s="551"/>
      <c r="E412" s="551"/>
      <c r="F412" s="551"/>
      <c r="G412" s="551"/>
      <c r="H412" s="551"/>
      <c r="I412" s="551"/>
      <c r="J412" s="551"/>
      <c r="K412" s="551"/>
      <c r="L412" s="551"/>
      <c r="M412" s="551"/>
      <c r="N412" s="551"/>
      <c r="O412" s="551"/>
      <c r="P412" s="382" t="str">
        <f t="shared" si="36"/>
        <v/>
      </c>
      <c r="Q412" s="382" t="str">
        <f t="shared" si="37"/>
        <v/>
      </c>
      <c r="R412" s="382" t="str">
        <f t="shared" si="38"/>
        <v/>
      </c>
      <c r="S412" s="382" t="str">
        <f t="shared" si="39"/>
        <v/>
      </c>
      <c r="T412" s="382" t="str">
        <f t="shared" si="40"/>
        <v/>
      </c>
      <c r="U412" s="382" t="str">
        <f t="shared" si="41"/>
        <v/>
      </c>
    </row>
    <row r="413" spans="1:21" ht="15" customHeight="1" outlineLevel="1" x14ac:dyDescent="0.3">
      <c r="A413" s="384">
        <v>401</v>
      </c>
      <c r="B413" s="280"/>
      <c r="C413" s="125"/>
      <c r="D413" s="551"/>
      <c r="E413" s="551"/>
      <c r="F413" s="551"/>
      <c r="G413" s="551"/>
      <c r="H413" s="551"/>
      <c r="I413" s="551"/>
      <c r="J413" s="551"/>
      <c r="K413" s="551"/>
      <c r="L413" s="551"/>
      <c r="M413" s="551"/>
      <c r="N413" s="551"/>
      <c r="O413" s="551"/>
      <c r="P413" s="382" t="str">
        <f t="shared" si="36"/>
        <v/>
      </c>
      <c r="Q413" s="382" t="str">
        <f t="shared" si="37"/>
        <v/>
      </c>
      <c r="R413" s="382" t="str">
        <f t="shared" si="38"/>
        <v/>
      </c>
      <c r="S413" s="382" t="str">
        <f t="shared" si="39"/>
        <v/>
      </c>
      <c r="T413" s="382" t="str">
        <f t="shared" si="40"/>
        <v/>
      </c>
      <c r="U413" s="382" t="str">
        <f t="shared" si="41"/>
        <v/>
      </c>
    </row>
    <row r="414" spans="1:21" ht="15" customHeight="1" outlineLevel="1" x14ac:dyDescent="0.3">
      <c r="A414" s="384">
        <v>402</v>
      </c>
      <c r="B414" s="280"/>
      <c r="C414" s="125"/>
      <c r="D414" s="551"/>
      <c r="E414" s="551"/>
      <c r="F414" s="551"/>
      <c r="G414" s="551"/>
      <c r="H414" s="551"/>
      <c r="I414" s="551"/>
      <c r="J414" s="551"/>
      <c r="K414" s="551"/>
      <c r="L414" s="551"/>
      <c r="M414" s="551"/>
      <c r="N414" s="551"/>
      <c r="O414" s="551"/>
      <c r="P414" s="382" t="str">
        <f t="shared" si="36"/>
        <v/>
      </c>
      <c r="Q414" s="382" t="str">
        <f t="shared" si="37"/>
        <v/>
      </c>
      <c r="R414" s="382" t="str">
        <f t="shared" si="38"/>
        <v/>
      </c>
      <c r="S414" s="382" t="str">
        <f t="shared" si="39"/>
        <v/>
      </c>
      <c r="T414" s="382" t="str">
        <f t="shared" si="40"/>
        <v/>
      </c>
      <c r="U414" s="382" t="str">
        <f t="shared" si="41"/>
        <v/>
      </c>
    </row>
    <row r="415" spans="1:21" ht="15" customHeight="1" outlineLevel="1" x14ac:dyDescent="0.3">
      <c r="A415" s="384">
        <v>403</v>
      </c>
      <c r="B415" s="280"/>
      <c r="C415" s="125"/>
      <c r="D415" s="551"/>
      <c r="E415" s="551"/>
      <c r="F415" s="551"/>
      <c r="G415" s="551"/>
      <c r="H415" s="551"/>
      <c r="I415" s="551"/>
      <c r="J415" s="551"/>
      <c r="K415" s="551"/>
      <c r="L415" s="551"/>
      <c r="M415" s="551"/>
      <c r="N415" s="551"/>
      <c r="O415" s="551"/>
      <c r="P415" s="382" t="str">
        <f t="shared" si="36"/>
        <v/>
      </c>
      <c r="Q415" s="382" t="str">
        <f t="shared" si="37"/>
        <v/>
      </c>
      <c r="R415" s="382" t="str">
        <f t="shared" si="38"/>
        <v/>
      </c>
      <c r="S415" s="382" t="str">
        <f t="shared" si="39"/>
        <v/>
      </c>
      <c r="T415" s="382" t="str">
        <f t="shared" si="40"/>
        <v/>
      </c>
      <c r="U415" s="382" t="str">
        <f t="shared" si="41"/>
        <v/>
      </c>
    </row>
    <row r="416" spans="1:21" ht="15" customHeight="1" outlineLevel="1" x14ac:dyDescent="0.3">
      <c r="A416" s="384">
        <v>404</v>
      </c>
      <c r="B416" s="280"/>
      <c r="C416" s="125"/>
      <c r="D416" s="551"/>
      <c r="E416" s="551"/>
      <c r="F416" s="551"/>
      <c r="G416" s="551"/>
      <c r="H416" s="551"/>
      <c r="I416" s="551"/>
      <c r="J416" s="551"/>
      <c r="K416" s="551"/>
      <c r="L416" s="551"/>
      <c r="M416" s="551"/>
      <c r="N416" s="551"/>
      <c r="O416" s="551"/>
      <c r="P416" s="382" t="str">
        <f t="shared" si="36"/>
        <v/>
      </c>
      <c r="Q416" s="382" t="str">
        <f t="shared" si="37"/>
        <v/>
      </c>
      <c r="R416" s="382" t="str">
        <f t="shared" si="38"/>
        <v/>
      </c>
      <c r="S416" s="382" t="str">
        <f t="shared" si="39"/>
        <v/>
      </c>
      <c r="T416" s="382" t="str">
        <f t="shared" si="40"/>
        <v/>
      </c>
      <c r="U416" s="382" t="str">
        <f t="shared" si="41"/>
        <v/>
      </c>
    </row>
    <row r="417" spans="1:21" ht="15" customHeight="1" outlineLevel="1" x14ac:dyDescent="0.3">
      <c r="A417" s="384">
        <v>405</v>
      </c>
      <c r="B417" s="280"/>
      <c r="C417" s="125"/>
      <c r="D417" s="551"/>
      <c r="E417" s="551"/>
      <c r="F417" s="551"/>
      <c r="G417" s="551"/>
      <c r="H417" s="551"/>
      <c r="I417" s="551"/>
      <c r="J417" s="551"/>
      <c r="K417" s="551"/>
      <c r="L417" s="551"/>
      <c r="M417" s="551"/>
      <c r="N417" s="551"/>
      <c r="O417" s="551"/>
      <c r="P417" s="382" t="str">
        <f t="shared" si="36"/>
        <v/>
      </c>
      <c r="Q417" s="382" t="str">
        <f t="shared" si="37"/>
        <v/>
      </c>
      <c r="R417" s="382" t="str">
        <f t="shared" si="38"/>
        <v/>
      </c>
      <c r="S417" s="382" t="str">
        <f t="shared" si="39"/>
        <v/>
      </c>
      <c r="T417" s="382" t="str">
        <f t="shared" si="40"/>
        <v/>
      </c>
      <c r="U417" s="382" t="str">
        <f t="shared" si="41"/>
        <v/>
      </c>
    </row>
    <row r="418" spans="1:21" ht="15" customHeight="1" outlineLevel="1" x14ac:dyDescent="0.3">
      <c r="A418" s="384">
        <v>406</v>
      </c>
      <c r="B418" s="280"/>
      <c r="C418" s="125"/>
      <c r="D418" s="551"/>
      <c r="E418" s="551"/>
      <c r="F418" s="551"/>
      <c r="G418" s="551"/>
      <c r="H418" s="551"/>
      <c r="I418" s="551"/>
      <c r="J418" s="551"/>
      <c r="K418" s="551"/>
      <c r="L418" s="551"/>
      <c r="M418" s="551"/>
      <c r="N418" s="551"/>
      <c r="O418" s="551"/>
      <c r="P418" s="382" t="str">
        <f t="shared" si="36"/>
        <v/>
      </c>
      <c r="Q418" s="382" t="str">
        <f t="shared" si="37"/>
        <v/>
      </c>
      <c r="R418" s="382" t="str">
        <f t="shared" si="38"/>
        <v/>
      </c>
      <c r="S418" s="382" t="str">
        <f t="shared" si="39"/>
        <v/>
      </c>
      <c r="T418" s="382" t="str">
        <f t="shared" si="40"/>
        <v/>
      </c>
      <c r="U418" s="382" t="str">
        <f t="shared" si="41"/>
        <v/>
      </c>
    </row>
    <row r="419" spans="1:21" ht="15" customHeight="1" outlineLevel="1" x14ac:dyDescent="0.3">
      <c r="A419" s="384">
        <v>407</v>
      </c>
      <c r="B419" s="280"/>
      <c r="C419" s="125"/>
      <c r="D419" s="551"/>
      <c r="E419" s="551"/>
      <c r="F419" s="551"/>
      <c r="G419" s="551"/>
      <c r="H419" s="551"/>
      <c r="I419" s="551"/>
      <c r="J419" s="551"/>
      <c r="K419" s="551"/>
      <c r="L419" s="551"/>
      <c r="M419" s="551"/>
      <c r="N419" s="551"/>
      <c r="O419" s="551"/>
      <c r="P419" s="382" t="str">
        <f t="shared" si="36"/>
        <v/>
      </c>
      <c r="Q419" s="382" t="str">
        <f t="shared" si="37"/>
        <v/>
      </c>
      <c r="R419" s="382" t="str">
        <f t="shared" si="38"/>
        <v/>
      </c>
      <c r="S419" s="382" t="str">
        <f t="shared" si="39"/>
        <v/>
      </c>
      <c r="T419" s="382" t="str">
        <f t="shared" si="40"/>
        <v/>
      </c>
      <c r="U419" s="382" t="str">
        <f t="shared" si="41"/>
        <v/>
      </c>
    </row>
    <row r="420" spans="1:21" ht="15" customHeight="1" outlineLevel="1" x14ac:dyDescent="0.3">
      <c r="A420" s="384">
        <v>408</v>
      </c>
      <c r="B420" s="280"/>
      <c r="C420" s="125"/>
      <c r="D420" s="551"/>
      <c r="E420" s="551"/>
      <c r="F420" s="551"/>
      <c r="G420" s="551"/>
      <c r="H420" s="551"/>
      <c r="I420" s="551"/>
      <c r="J420" s="551"/>
      <c r="K420" s="551"/>
      <c r="L420" s="551"/>
      <c r="M420" s="551"/>
      <c r="N420" s="551"/>
      <c r="O420" s="551"/>
      <c r="P420" s="382" t="str">
        <f t="shared" si="36"/>
        <v/>
      </c>
      <c r="Q420" s="382" t="str">
        <f t="shared" si="37"/>
        <v/>
      </c>
      <c r="R420" s="382" t="str">
        <f t="shared" si="38"/>
        <v/>
      </c>
      <c r="S420" s="382" t="str">
        <f t="shared" si="39"/>
        <v/>
      </c>
      <c r="T420" s="382" t="str">
        <f t="shared" si="40"/>
        <v/>
      </c>
      <c r="U420" s="382" t="str">
        <f t="shared" si="41"/>
        <v/>
      </c>
    </row>
    <row r="421" spans="1:21" ht="15" customHeight="1" outlineLevel="1" x14ac:dyDescent="0.3">
      <c r="A421" s="384">
        <v>409</v>
      </c>
      <c r="B421" s="280"/>
      <c r="C421" s="125"/>
      <c r="D421" s="551"/>
      <c r="E421" s="551"/>
      <c r="F421" s="551"/>
      <c r="G421" s="551"/>
      <c r="H421" s="551"/>
      <c r="I421" s="551"/>
      <c r="J421" s="551"/>
      <c r="K421" s="551"/>
      <c r="L421" s="551"/>
      <c r="M421" s="551"/>
      <c r="N421" s="551"/>
      <c r="O421" s="551"/>
      <c r="P421" s="382" t="str">
        <f t="shared" si="36"/>
        <v/>
      </c>
      <c r="Q421" s="382" t="str">
        <f t="shared" si="37"/>
        <v/>
      </c>
      <c r="R421" s="382" t="str">
        <f t="shared" si="38"/>
        <v/>
      </c>
      <c r="S421" s="382" t="str">
        <f t="shared" si="39"/>
        <v/>
      </c>
      <c r="T421" s="382" t="str">
        <f t="shared" si="40"/>
        <v/>
      </c>
      <c r="U421" s="382" t="str">
        <f t="shared" si="41"/>
        <v/>
      </c>
    </row>
    <row r="422" spans="1:21" ht="15" customHeight="1" outlineLevel="1" x14ac:dyDescent="0.3">
      <c r="A422" s="384">
        <v>410</v>
      </c>
      <c r="B422" s="280"/>
      <c r="C422" s="125"/>
      <c r="D422" s="551"/>
      <c r="E422" s="551"/>
      <c r="F422" s="551"/>
      <c r="G422" s="551"/>
      <c r="H422" s="551"/>
      <c r="I422" s="551"/>
      <c r="J422" s="551"/>
      <c r="K422" s="551"/>
      <c r="L422" s="551"/>
      <c r="M422" s="551"/>
      <c r="N422" s="551"/>
      <c r="O422" s="551"/>
      <c r="P422" s="382" t="str">
        <f t="shared" si="36"/>
        <v/>
      </c>
      <c r="Q422" s="382" t="str">
        <f t="shared" si="37"/>
        <v/>
      </c>
      <c r="R422" s="382" t="str">
        <f t="shared" si="38"/>
        <v/>
      </c>
      <c r="S422" s="382" t="str">
        <f t="shared" si="39"/>
        <v/>
      </c>
      <c r="T422" s="382" t="str">
        <f t="shared" si="40"/>
        <v/>
      </c>
      <c r="U422" s="382" t="str">
        <f t="shared" si="41"/>
        <v/>
      </c>
    </row>
    <row r="423" spans="1:21" ht="15" customHeight="1" outlineLevel="1" x14ac:dyDescent="0.3">
      <c r="A423" s="384">
        <v>411</v>
      </c>
      <c r="B423" s="280"/>
      <c r="C423" s="125"/>
      <c r="D423" s="551"/>
      <c r="E423" s="551"/>
      <c r="F423" s="551"/>
      <c r="G423" s="551"/>
      <c r="H423" s="551"/>
      <c r="I423" s="551"/>
      <c r="J423" s="551"/>
      <c r="K423" s="551"/>
      <c r="L423" s="551"/>
      <c r="M423" s="551"/>
      <c r="N423" s="551"/>
      <c r="O423" s="551"/>
      <c r="P423" s="382" t="str">
        <f t="shared" si="36"/>
        <v/>
      </c>
      <c r="Q423" s="382" t="str">
        <f t="shared" si="37"/>
        <v/>
      </c>
      <c r="R423" s="382" t="str">
        <f t="shared" si="38"/>
        <v/>
      </c>
      <c r="S423" s="382" t="str">
        <f t="shared" si="39"/>
        <v/>
      </c>
      <c r="T423" s="382" t="str">
        <f t="shared" si="40"/>
        <v/>
      </c>
      <c r="U423" s="382" t="str">
        <f t="shared" si="41"/>
        <v/>
      </c>
    </row>
    <row r="424" spans="1:21" ht="15" customHeight="1" outlineLevel="1" x14ac:dyDescent="0.3">
      <c r="A424" s="384">
        <v>412</v>
      </c>
      <c r="B424" s="280"/>
      <c r="C424" s="125"/>
      <c r="D424" s="551"/>
      <c r="E424" s="551"/>
      <c r="F424" s="551"/>
      <c r="G424" s="551"/>
      <c r="H424" s="551"/>
      <c r="I424" s="551"/>
      <c r="J424" s="551"/>
      <c r="K424" s="551"/>
      <c r="L424" s="551"/>
      <c r="M424" s="551"/>
      <c r="N424" s="551"/>
      <c r="O424" s="551"/>
      <c r="P424" s="382" t="str">
        <f t="shared" si="36"/>
        <v/>
      </c>
      <c r="Q424" s="382" t="str">
        <f t="shared" si="37"/>
        <v/>
      </c>
      <c r="R424" s="382" t="str">
        <f t="shared" si="38"/>
        <v/>
      </c>
      <c r="S424" s="382" t="str">
        <f t="shared" si="39"/>
        <v/>
      </c>
      <c r="T424" s="382" t="str">
        <f t="shared" si="40"/>
        <v/>
      </c>
      <c r="U424" s="382" t="str">
        <f t="shared" si="41"/>
        <v/>
      </c>
    </row>
    <row r="425" spans="1:21" ht="15" customHeight="1" outlineLevel="1" x14ac:dyDescent="0.3">
      <c r="A425" s="384">
        <v>413</v>
      </c>
      <c r="B425" s="280"/>
      <c r="C425" s="125"/>
      <c r="D425" s="551"/>
      <c r="E425" s="551"/>
      <c r="F425" s="551"/>
      <c r="G425" s="551"/>
      <c r="H425" s="551"/>
      <c r="I425" s="551"/>
      <c r="J425" s="551"/>
      <c r="K425" s="551"/>
      <c r="L425" s="551"/>
      <c r="M425" s="551"/>
      <c r="N425" s="551"/>
      <c r="O425" s="551"/>
      <c r="P425" s="382" t="str">
        <f t="shared" si="36"/>
        <v/>
      </c>
      <c r="Q425" s="382" t="str">
        <f t="shared" si="37"/>
        <v/>
      </c>
      <c r="R425" s="382" t="str">
        <f t="shared" si="38"/>
        <v/>
      </c>
      <c r="S425" s="382" t="str">
        <f t="shared" si="39"/>
        <v/>
      </c>
      <c r="T425" s="382" t="str">
        <f t="shared" si="40"/>
        <v/>
      </c>
      <c r="U425" s="382" t="str">
        <f t="shared" si="41"/>
        <v/>
      </c>
    </row>
    <row r="426" spans="1:21" ht="15" customHeight="1" outlineLevel="1" x14ac:dyDescent="0.3">
      <c r="A426" s="384">
        <v>414</v>
      </c>
      <c r="B426" s="280"/>
      <c r="C426" s="125"/>
      <c r="D426" s="551"/>
      <c r="E426" s="551"/>
      <c r="F426" s="551"/>
      <c r="G426" s="551"/>
      <c r="H426" s="551"/>
      <c r="I426" s="551"/>
      <c r="J426" s="551"/>
      <c r="K426" s="551"/>
      <c r="L426" s="551"/>
      <c r="M426" s="551"/>
      <c r="N426" s="551"/>
      <c r="O426" s="551"/>
      <c r="P426" s="382" t="str">
        <f t="shared" si="36"/>
        <v/>
      </c>
      <c r="Q426" s="382" t="str">
        <f t="shared" si="37"/>
        <v/>
      </c>
      <c r="R426" s="382" t="str">
        <f t="shared" si="38"/>
        <v/>
      </c>
      <c r="S426" s="382" t="str">
        <f t="shared" si="39"/>
        <v/>
      </c>
      <c r="T426" s="382" t="str">
        <f t="shared" si="40"/>
        <v/>
      </c>
      <c r="U426" s="382" t="str">
        <f t="shared" si="41"/>
        <v/>
      </c>
    </row>
    <row r="427" spans="1:21" ht="15" customHeight="1" outlineLevel="1" x14ac:dyDescent="0.3">
      <c r="A427" s="384">
        <v>415</v>
      </c>
      <c r="B427" s="280"/>
      <c r="C427" s="125"/>
      <c r="D427" s="551"/>
      <c r="E427" s="551"/>
      <c r="F427" s="551"/>
      <c r="G427" s="551"/>
      <c r="H427" s="551"/>
      <c r="I427" s="551"/>
      <c r="J427" s="551"/>
      <c r="K427" s="551"/>
      <c r="L427" s="551"/>
      <c r="M427" s="551"/>
      <c r="N427" s="551"/>
      <c r="O427" s="551"/>
      <c r="P427" s="382" t="str">
        <f t="shared" si="36"/>
        <v/>
      </c>
      <c r="Q427" s="382" t="str">
        <f t="shared" si="37"/>
        <v/>
      </c>
      <c r="R427" s="382" t="str">
        <f t="shared" si="38"/>
        <v/>
      </c>
      <c r="S427" s="382" t="str">
        <f t="shared" si="39"/>
        <v/>
      </c>
      <c r="T427" s="382" t="str">
        <f t="shared" si="40"/>
        <v/>
      </c>
      <c r="U427" s="382" t="str">
        <f t="shared" si="41"/>
        <v/>
      </c>
    </row>
    <row r="428" spans="1:21" ht="15" customHeight="1" outlineLevel="1" x14ac:dyDescent="0.3">
      <c r="A428" s="384">
        <v>416</v>
      </c>
      <c r="B428" s="280"/>
      <c r="C428" s="125"/>
      <c r="D428" s="551"/>
      <c r="E428" s="551"/>
      <c r="F428" s="551"/>
      <c r="G428" s="551"/>
      <c r="H428" s="551"/>
      <c r="I428" s="551"/>
      <c r="J428" s="551"/>
      <c r="K428" s="551"/>
      <c r="L428" s="551"/>
      <c r="M428" s="551"/>
      <c r="N428" s="551"/>
      <c r="O428" s="551"/>
      <c r="P428" s="382" t="str">
        <f t="shared" si="36"/>
        <v/>
      </c>
      <c r="Q428" s="382" t="str">
        <f t="shared" si="37"/>
        <v/>
      </c>
      <c r="R428" s="382" t="str">
        <f t="shared" si="38"/>
        <v/>
      </c>
      <c r="S428" s="382" t="str">
        <f t="shared" si="39"/>
        <v/>
      </c>
      <c r="T428" s="382" t="str">
        <f t="shared" si="40"/>
        <v/>
      </c>
      <c r="U428" s="382" t="str">
        <f t="shared" si="41"/>
        <v/>
      </c>
    </row>
    <row r="429" spans="1:21" ht="15" customHeight="1" outlineLevel="1" x14ac:dyDescent="0.3">
      <c r="A429" s="384">
        <v>417</v>
      </c>
      <c r="B429" s="280"/>
      <c r="C429" s="125"/>
      <c r="D429" s="551"/>
      <c r="E429" s="551"/>
      <c r="F429" s="551"/>
      <c r="G429" s="551"/>
      <c r="H429" s="551"/>
      <c r="I429" s="551"/>
      <c r="J429" s="551"/>
      <c r="K429" s="551"/>
      <c r="L429" s="551"/>
      <c r="M429" s="551"/>
      <c r="N429" s="551"/>
      <c r="O429" s="551"/>
      <c r="P429" s="382" t="str">
        <f t="shared" si="36"/>
        <v/>
      </c>
      <c r="Q429" s="382" t="str">
        <f t="shared" si="37"/>
        <v/>
      </c>
      <c r="R429" s="382" t="str">
        <f t="shared" si="38"/>
        <v/>
      </c>
      <c r="S429" s="382" t="str">
        <f t="shared" si="39"/>
        <v/>
      </c>
      <c r="T429" s="382" t="str">
        <f t="shared" si="40"/>
        <v/>
      </c>
      <c r="U429" s="382" t="str">
        <f t="shared" si="41"/>
        <v/>
      </c>
    </row>
    <row r="430" spans="1:21" ht="15" customHeight="1" outlineLevel="1" x14ac:dyDescent="0.3">
      <c r="A430" s="384">
        <v>418</v>
      </c>
      <c r="B430" s="280"/>
      <c r="C430" s="125"/>
      <c r="D430" s="551"/>
      <c r="E430" s="551"/>
      <c r="F430" s="551"/>
      <c r="G430" s="551"/>
      <c r="H430" s="551"/>
      <c r="I430" s="551"/>
      <c r="J430" s="551"/>
      <c r="K430" s="551"/>
      <c r="L430" s="551"/>
      <c r="M430" s="551"/>
      <c r="N430" s="551"/>
      <c r="O430" s="551"/>
      <c r="P430" s="382" t="str">
        <f t="shared" si="36"/>
        <v/>
      </c>
      <c r="Q430" s="382" t="str">
        <f t="shared" si="37"/>
        <v/>
      </c>
      <c r="R430" s="382" t="str">
        <f t="shared" si="38"/>
        <v/>
      </c>
      <c r="S430" s="382" t="str">
        <f t="shared" si="39"/>
        <v/>
      </c>
      <c r="T430" s="382" t="str">
        <f t="shared" si="40"/>
        <v/>
      </c>
      <c r="U430" s="382" t="str">
        <f t="shared" si="41"/>
        <v/>
      </c>
    </row>
    <row r="431" spans="1:21" ht="15" customHeight="1" outlineLevel="1" x14ac:dyDescent="0.3">
      <c r="A431" s="384">
        <v>419</v>
      </c>
      <c r="B431" s="280"/>
      <c r="C431" s="125"/>
      <c r="D431" s="551"/>
      <c r="E431" s="551"/>
      <c r="F431" s="551"/>
      <c r="G431" s="551"/>
      <c r="H431" s="551"/>
      <c r="I431" s="551"/>
      <c r="J431" s="551"/>
      <c r="K431" s="551"/>
      <c r="L431" s="551"/>
      <c r="M431" s="551"/>
      <c r="N431" s="551"/>
      <c r="O431" s="551"/>
      <c r="P431" s="382" t="str">
        <f t="shared" si="36"/>
        <v/>
      </c>
      <c r="Q431" s="382" t="str">
        <f t="shared" si="37"/>
        <v/>
      </c>
      <c r="R431" s="382" t="str">
        <f t="shared" si="38"/>
        <v/>
      </c>
      <c r="S431" s="382" t="str">
        <f t="shared" si="39"/>
        <v/>
      </c>
      <c r="T431" s="382" t="str">
        <f t="shared" si="40"/>
        <v/>
      </c>
      <c r="U431" s="382" t="str">
        <f t="shared" si="41"/>
        <v/>
      </c>
    </row>
    <row r="432" spans="1:21" ht="15" customHeight="1" outlineLevel="1" x14ac:dyDescent="0.3">
      <c r="A432" s="384">
        <v>420</v>
      </c>
      <c r="B432" s="280"/>
      <c r="C432" s="125"/>
      <c r="D432" s="551"/>
      <c r="E432" s="551"/>
      <c r="F432" s="551"/>
      <c r="G432" s="551"/>
      <c r="H432" s="551"/>
      <c r="I432" s="551"/>
      <c r="J432" s="551"/>
      <c r="K432" s="551"/>
      <c r="L432" s="551"/>
      <c r="M432" s="551"/>
      <c r="N432" s="551"/>
      <c r="O432" s="551"/>
      <c r="P432" s="382" t="str">
        <f t="shared" si="36"/>
        <v/>
      </c>
      <c r="Q432" s="382" t="str">
        <f t="shared" si="37"/>
        <v/>
      </c>
      <c r="R432" s="382" t="str">
        <f t="shared" si="38"/>
        <v/>
      </c>
      <c r="S432" s="382" t="str">
        <f t="shared" si="39"/>
        <v/>
      </c>
      <c r="T432" s="382" t="str">
        <f t="shared" si="40"/>
        <v/>
      </c>
      <c r="U432" s="382" t="str">
        <f t="shared" si="41"/>
        <v/>
      </c>
    </row>
    <row r="433" spans="1:21" ht="15" customHeight="1" outlineLevel="1" x14ac:dyDescent="0.3">
      <c r="A433" s="384">
        <v>421</v>
      </c>
      <c r="B433" s="280"/>
      <c r="C433" s="125"/>
      <c r="D433" s="551"/>
      <c r="E433" s="551"/>
      <c r="F433" s="551"/>
      <c r="G433" s="551"/>
      <c r="H433" s="551"/>
      <c r="I433" s="551"/>
      <c r="J433" s="551"/>
      <c r="K433" s="551"/>
      <c r="L433" s="551"/>
      <c r="M433" s="551"/>
      <c r="N433" s="551"/>
      <c r="O433" s="551"/>
      <c r="P433" s="382" t="str">
        <f t="shared" si="36"/>
        <v/>
      </c>
      <c r="Q433" s="382" t="str">
        <f t="shared" si="37"/>
        <v/>
      </c>
      <c r="R433" s="382" t="str">
        <f t="shared" si="38"/>
        <v/>
      </c>
      <c r="S433" s="382" t="str">
        <f t="shared" si="39"/>
        <v/>
      </c>
      <c r="T433" s="382" t="str">
        <f t="shared" si="40"/>
        <v/>
      </c>
      <c r="U433" s="382" t="str">
        <f t="shared" si="41"/>
        <v/>
      </c>
    </row>
    <row r="434" spans="1:21" ht="15" customHeight="1" outlineLevel="1" x14ac:dyDescent="0.3">
      <c r="A434" s="384">
        <v>422</v>
      </c>
      <c r="B434" s="280"/>
      <c r="C434" s="125"/>
      <c r="D434" s="551"/>
      <c r="E434" s="551"/>
      <c r="F434" s="551"/>
      <c r="G434" s="551"/>
      <c r="H434" s="551"/>
      <c r="I434" s="551"/>
      <c r="J434" s="551"/>
      <c r="K434" s="551"/>
      <c r="L434" s="551"/>
      <c r="M434" s="551"/>
      <c r="N434" s="551"/>
      <c r="O434" s="551"/>
      <c r="P434" s="382" t="str">
        <f t="shared" si="36"/>
        <v/>
      </c>
      <c r="Q434" s="382" t="str">
        <f t="shared" si="37"/>
        <v/>
      </c>
      <c r="R434" s="382" t="str">
        <f t="shared" si="38"/>
        <v/>
      </c>
      <c r="S434" s="382" t="str">
        <f t="shared" si="39"/>
        <v/>
      </c>
      <c r="T434" s="382" t="str">
        <f t="shared" si="40"/>
        <v/>
      </c>
      <c r="U434" s="382" t="str">
        <f t="shared" si="41"/>
        <v/>
      </c>
    </row>
    <row r="435" spans="1:21" ht="15" customHeight="1" outlineLevel="1" x14ac:dyDescent="0.3">
      <c r="A435" s="384">
        <v>423</v>
      </c>
      <c r="B435" s="280"/>
      <c r="C435" s="125"/>
      <c r="D435" s="551"/>
      <c r="E435" s="551"/>
      <c r="F435" s="551"/>
      <c r="G435" s="551"/>
      <c r="H435" s="551"/>
      <c r="I435" s="551"/>
      <c r="J435" s="551"/>
      <c r="K435" s="551"/>
      <c r="L435" s="551"/>
      <c r="M435" s="551"/>
      <c r="N435" s="551"/>
      <c r="O435" s="551"/>
      <c r="P435" s="382" t="str">
        <f t="shared" si="36"/>
        <v/>
      </c>
      <c r="Q435" s="382" t="str">
        <f t="shared" si="37"/>
        <v/>
      </c>
      <c r="R435" s="382" t="str">
        <f t="shared" si="38"/>
        <v/>
      </c>
      <c r="S435" s="382" t="str">
        <f t="shared" si="39"/>
        <v/>
      </c>
      <c r="T435" s="382" t="str">
        <f t="shared" si="40"/>
        <v/>
      </c>
      <c r="U435" s="382" t="str">
        <f t="shared" si="41"/>
        <v/>
      </c>
    </row>
    <row r="436" spans="1:21" ht="15" customHeight="1" outlineLevel="1" x14ac:dyDescent="0.3">
      <c r="A436" s="384">
        <v>424</v>
      </c>
      <c r="B436" s="280"/>
      <c r="C436" s="125"/>
      <c r="D436" s="551"/>
      <c r="E436" s="551"/>
      <c r="F436" s="551"/>
      <c r="G436" s="551"/>
      <c r="H436" s="551"/>
      <c r="I436" s="551"/>
      <c r="J436" s="551"/>
      <c r="K436" s="551"/>
      <c r="L436" s="551"/>
      <c r="M436" s="551"/>
      <c r="N436" s="551"/>
      <c r="O436" s="551"/>
      <c r="P436" s="382" t="str">
        <f t="shared" si="36"/>
        <v/>
      </c>
      <c r="Q436" s="382" t="str">
        <f t="shared" si="37"/>
        <v/>
      </c>
      <c r="R436" s="382" t="str">
        <f t="shared" si="38"/>
        <v/>
      </c>
      <c r="S436" s="382" t="str">
        <f t="shared" si="39"/>
        <v/>
      </c>
      <c r="T436" s="382" t="str">
        <f t="shared" si="40"/>
        <v/>
      </c>
      <c r="U436" s="382" t="str">
        <f t="shared" si="41"/>
        <v/>
      </c>
    </row>
    <row r="437" spans="1:21" ht="15" customHeight="1" outlineLevel="1" x14ac:dyDescent="0.3">
      <c r="A437" s="384">
        <v>425</v>
      </c>
      <c r="B437" s="280"/>
      <c r="C437" s="125"/>
      <c r="D437" s="551"/>
      <c r="E437" s="551"/>
      <c r="F437" s="551"/>
      <c r="G437" s="551"/>
      <c r="H437" s="551"/>
      <c r="I437" s="551"/>
      <c r="J437" s="551"/>
      <c r="K437" s="551"/>
      <c r="L437" s="551"/>
      <c r="M437" s="551"/>
      <c r="N437" s="551"/>
      <c r="O437" s="551"/>
      <c r="P437" s="382" t="str">
        <f t="shared" si="36"/>
        <v/>
      </c>
      <c r="Q437" s="382" t="str">
        <f t="shared" si="37"/>
        <v/>
      </c>
      <c r="R437" s="382" t="str">
        <f t="shared" si="38"/>
        <v/>
      </c>
      <c r="S437" s="382" t="str">
        <f t="shared" si="39"/>
        <v/>
      </c>
      <c r="T437" s="382" t="str">
        <f t="shared" si="40"/>
        <v/>
      </c>
      <c r="U437" s="382" t="str">
        <f t="shared" si="41"/>
        <v/>
      </c>
    </row>
    <row r="438" spans="1:21" ht="15" customHeight="1" outlineLevel="1" x14ac:dyDescent="0.3">
      <c r="A438" s="384">
        <v>426</v>
      </c>
      <c r="B438" s="280"/>
      <c r="C438" s="125"/>
      <c r="D438" s="551"/>
      <c r="E438" s="551"/>
      <c r="F438" s="551"/>
      <c r="G438" s="551"/>
      <c r="H438" s="551"/>
      <c r="I438" s="551"/>
      <c r="J438" s="551"/>
      <c r="K438" s="551"/>
      <c r="L438" s="551"/>
      <c r="M438" s="551"/>
      <c r="N438" s="551"/>
      <c r="O438" s="551"/>
      <c r="P438" s="382" t="str">
        <f t="shared" si="36"/>
        <v/>
      </c>
      <c r="Q438" s="382" t="str">
        <f t="shared" si="37"/>
        <v/>
      </c>
      <c r="R438" s="382" t="str">
        <f t="shared" si="38"/>
        <v/>
      </c>
      <c r="S438" s="382" t="str">
        <f t="shared" si="39"/>
        <v/>
      </c>
      <c r="T438" s="382" t="str">
        <f t="shared" si="40"/>
        <v/>
      </c>
      <c r="U438" s="382" t="str">
        <f t="shared" si="41"/>
        <v/>
      </c>
    </row>
    <row r="439" spans="1:21" ht="15" customHeight="1" outlineLevel="1" x14ac:dyDescent="0.3">
      <c r="A439" s="384">
        <v>427</v>
      </c>
      <c r="B439" s="280"/>
      <c r="C439" s="125"/>
      <c r="D439" s="551"/>
      <c r="E439" s="551"/>
      <c r="F439" s="551"/>
      <c r="G439" s="551"/>
      <c r="H439" s="551"/>
      <c r="I439" s="551"/>
      <c r="J439" s="551"/>
      <c r="K439" s="551"/>
      <c r="L439" s="551"/>
      <c r="M439" s="551"/>
      <c r="N439" s="551"/>
      <c r="O439" s="551"/>
      <c r="P439" s="382" t="str">
        <f t="shared" si="36"/>
        <v/>
      </c>
      <c r="Q439" s="382" t="str">
        <f t="shared" si="37"/>
        <v/>
      </c>
      <c r="R439" s="382" t="str">
        <f t="shared" si="38"/>
        <v/>
      </c>
      <c r="S439" s="382" t="str">
        <f t="shared" si="39"/>
        <v/>
      </c>
      <c r="T439" s="382" t="str">
        <f t="shared" si="40"/>
        <v/>
      </c>
      <c r="U439" s="382" t="str">
        <f t="shared" si="41"/>
        <v/>
      </c>
    </row>
    <row r="440" spans="1:21" ht="15" customHeight="1" outlineLevel="1" x14ac:dyDescent="0.3">
      <c r="A440" s="384">
        <v>428</v>
      </c>
      <c r="B440" s="280"/>
      <c r="C440" s="125"/>
      <c r="D440" s="551"/>
      <c r="E440" s="551"/>
      <c r="F440" s="551"/>
      <c r="G440" s="551"/>
      <c r="H440" s="551"/>
      <c r="I440" s="551"/>
      <c r="J440" s="551"/>
      <c r="K440" s="551"/>
      <c r="L440" s="551"/>
      <c r="M440" s="551"/>
      <c r="N440" s="551"/>
      <c r="O440" s="551"/>
      <c r="P440" s="382" t="str">
        <f t="shared" si="36"/>
        <v/>
      </c>
      <c r="Q440" s="382" t="str">
        <f t="shared" si="37"/>
        <v/>
      </c>
      <c r="R440" s="382" t="str">
        <f t="shared" si="38"/>
        <v/>
      </c>
      <c r="S440" s="382" t="str">
        <f t="shared" si="39"/>
        <v/>
      </c>
      <c r="T440" s="382" t="str">
        <f t="shared" si="40"/>
        <v/>
      </c>
      <c r="U440" s="382" t="str">
        <f t="shared" si="41"/>
        <v/>
      </c>
    </row>
    <row r="441" spans="1:21" ht="15" customHeight="1" outlineLevel="1" x14ac:dyDescent="0.3">
      <c r="A441" s="384">
        <v>429</v>
      </c>
      <c r="B441" s="280"/>
      <c r="C441" s="125"/>
      <c r="D441" s="551"/>
      <c r="E441" s="551"/>
      <c r="F441" s="551"/>
      <c r="G441" s="551"/>
      <c r="H441" s="551"/>
      <c r="I441" s="551"/>
      <c r="J441" s="551"/>
      <c r="K441" s="551"/>
      <c r="L441" s="551"/>
      <c r="M441" s="551"/>
      <c r="N441" s="551"/>
      <c r="O441" s="551"/>
      <c r="P441" s="382" t="str">
        <f t="shared" si="36"/>
        <v/>
      </c>
      <c r="Q441" s="382" t="str">
        <f t="shared" si="37"/>
        <v/>
      </c>
      <c r="R441" s="382" t="str">
        <f t="shared" si="38"/>
        <v/>
      </c>
      <c r="S441" s="382" t="str">
        <f t="shared" si="39"/>
        <v/>
      </c>
      <c r="T441" s="382" t="str">
        <f t="shared" si="40"/>
        <v/>
      </c>
      <c r="U441" s="382" t="str">
        <f t="shared" si="41"/>
        <v/>
      </c>
    </row>
    <row r="442" spans="1:21" ht="15" customHeight="1" outlineLevel="1" x14ac:dyDescent="0.3">
      <c r="A442" s="384">
        <v>430</v>
      </c>
      <c r="B442" s="280"/>
      <c r="C442" s="125"/>
      <c r="D442" s="551"/>
      <c r="E442" s="551"/>
      <c r="F442" s="551"/>
      <c r="G442" s="551"/>
      <c r="H442" s="551"/>
      <c r="I442" s="551"/>
      <c r="J442" s="551"/>
      <c r="K442" s="551"/>
      <c r="L442" s="551"/>
      <c r="M442" s="551"/>
      <c r="N442" s="551"/>
      <c r="O442" s="551"/>
      <c r="P442" s="382" t="str">
        <f t="shared" si="36"/>
        <v/>
      </c>
      <c r="Q442" s="382" t="str">
        <f t="shared" si="37"/>
        <v/>
      </c>
      <c r="R442" s="382" t="str">
        <f t="shared" si="38"/>
        <v/>
      </c>
      <c r="S442" s="382" t="str">
        <f t="shared" si="39"/>
        <v/>
      </c>
      <c r="T442" s="382" t="str">
        <f t="shared" si="40"/>
        <v/>
      </c>
      <c r="U442" s="382" t="str">
        <f t="shared" si="41"/>
        <v/>
      </c>
    </row>
    <row r="443" spans="1:21" ht="15" customHeight="1" outlineLevel="1" x14ac:dyDescent="0.3">
      <c r="A443" s="384">
        <v>431</v>
      </c>
      <c r="B443" s="280"/>
      <c r="C443" s="125"/>
      <c r="D443" s="551"/>
      <c r="E443" s="551"/>
      <c r="F443" s="551"/>
      <c r="G443" s="551"/>
      <c r="H443" s="551"/>
      <c r="I443" s="551"/>
      <c r="J443" s="551"/>
      <c r="K443" s="551"/>
      <c r="L443" s="551"/>
      <c r="M443" s="551"/>
      <c r="N443" s="551"/>
      <c r="O443" s="551"/>
      <c r="P443" s="382" t="str">
        <f t="shared" si="36"/>
        <v/>
      </c>
      <c r="Q443" s="382" t="str">
        <f t="shared" si="37"/>
        <v/>
      </c>
      <c r="R443" s="382" t="str">
        <f t="shared" si="38"/>
        <v/>
      </c>
      <c r="S443" s="382" t="str">
        <f t="shared" si="39"/>
        <v/>
      </c>
      <c r="T443" s="382" t="str">
        <f t="shared" si="40"/>
        <v/>
      </c>
      <c r="U443" s="382" t="str">
        <f t="shared" si="41"/>
        <v/>
      </c>
    </row>
    <row r="444" spans="1:21" ht="15" customHeight="1" outlineLevel="1" x14ac:dyDescent="0.3">
      <c r="A444" s="384">
        <v>432</v>
      </c>
      <c r="B444" s="280"/>
      <c r="C444" s="125"/>
      <c r="D444" s="551"/>
      <c r="E444" s="551"/>
      <c r="F444" s="551"/>
      <c r="G444" s="551"/>
      <c r="H444" s="551"/>
      <c r="I444" s="551"/>
      <c r="J444" s="551"/>
      <c r="K444" s="551"/>
      <c r="L444" s="551"/>
      <c r="M444" s="551"/>
      <c r="N444" s="551"/>
      <c r="O444" s="551"/>
      <c r="P444" s="382" t="str">
        <f t="shared" si="36"/>
        <v/>
      </c>
      <c r="Q444" s="382" t="str">
        <f t="shared" si="37"/>
        <v/>
      </c>
      <c r="R444" s="382" t="str">
        <f t="shared" si="38"/>
        <v/>
      </c>
      <c r="S444" s="382" t="str">
        <f t="shared" si="39"/>
        <v/>
      </c>
      <c r="T444" s="382" t="str">
        <f t="shared" si="40"/>
        <v/>
      </c>
      <c r="U444" s="382" t="str">
        <f t="shared" si="41"/>
        <v/>
      </c>
    </row>
    <row r="445" spans="1:21" ht="15" customHeight="1" outlineLevel="1" x14ac:dyDescent="0.3">
      <c r="A445" s="384">
        <v>433</v>
      </c>
      <c r="B445" s="280"/>
      <c r="C445" s="125"/>
      <c r="D445" s="551"/>
      <c r="E445" s="551"/>
      <c r="F445" s="551"/>
      <c r="G445" s="551"/>
      <c r="H445" s="551"/>
      <c r="I445" s="551"/>
      <c r="J445" s="551"/>
      <c r="K445" s="551"/>
      <c r="L445" s="551"/>
      <c r="M445" s="551"/>
      <c r="N445" s="551"/>
      <c r="O445" s="551"/>
      <c r="P445" s="382" t="str">
        <f t="shared" si="36"/>
        <v/>
      </c>
      <c r="Q445" s="382" t="str">
        <f t="shared" si="37"/>
        <v/>
      </c>
      <c r="R445" s="382" t="str">
        <f t="shared" si="38"/>
        <v/>
      </c>
      <c r="S445" s="382" t="str">
        <f t="shared" si="39"/>
        <v/>
      </c>
      <c r="T445" s="382" t="str">
        <f t="shared" si="40"/>
        <v/>
      </c>
      <c r="U445" s="382" t="str">
        <f t="shared" si="41"/>
        <v/>
      </c>
    </row>
    <row r="446" spans="1:21" ht="15" customHeight="1" outlineLevel="1" x14ac:dyDescent="0.3">
      <c r="A446" s="384">
        <v>434</v>
      </c>
      <c r="B446" s="280"/>
      <c r="C446" s="125"/>
      <c r="D446" s="551"/>
      <c r="E446" s="551"/>
      <c r="F446" s="551"/>
      <c r="G446" s="551"/>
      <c r="H446" s="551"/>
      <c r="I446" s="551"/>
      <c r="J446" s="551"/>
      <c r="K446" s="551"/>
      <c r="L446" s="551"/>
      <c r="M446" s="551"/>
      <c r="N446" s="551"/>
      <c r="O446" s="551"/>
      <c r="P446" s="382" t="str">
        <f t="shared" si="36"/>
        <v/>
      </c>
      <c r="Q446" s="382" t="str">
        <f t="shared" si="37"/>
        <v/>
      </c>
      <c r="R446" s="382" t="str">
        <f t="shared" si="38"/>
        <v/>
      </c>
      <c r="S446" s="382" t="str">
        <f t="shared" si="39"/>
        <v/>
      </c>
      <c r="T446" s="382" t="str">
        <f t="shared" si="40"/>
        <v/>
      </c>
      <c r="U446" s="382" t="str">
        <f t="shared" si="41"/>
        <v/>
      </c>
    </row>
    <row r="447" spans="1:21" ht="15" customHeight="1" outlineLevel="1" x14ac:dyDescent="0.3">
      <c r="A447" s="384">
        <v>435</v>
      </c>
      <c r="B447" s="280"/>
      <c r="C447" s="125"/>
      <c r="D447" s="551"/>
      <c r="E447" s="551"/>
      <c r="F447" s="551"/>
      <c r="G447" s="551"/>
      <c r="H447" s="551"/>
      <c r="I447" s="551"/>
      <c r="J447" s="551"/>
      <c r="K447" s="551"/>
      <c r="L447" s="551"/>
      <c r="M447" s="551"/>
      <c r="N447" s="551"/>
      <c r="O447" s="551"/>
      <c r="P447" s="382" t="str">
        <f t="shared" si="36"/>
        <v/>
      </c>
      <c r="Q447" s="382" t="str">
        <f t="shared" si="37"/>
        <v/>
      </c>
      <c r="R447" s="382" t="str">
        <f t="shared" si="38"/>
        <v/>
      </c>
      <c r="S447" s="382" t="str">
        <f t="shared" si="39"/>
        <v/>
      </c>
      <c r="T447" s="382" t="str">
        <f t="shared" si="40"/>
        <v/>
      </c>
      <c r="U447" s="382" t="str">
        <f t="shared" si="41"/>
        <v/>
      </c>
    </row>
    <row r="448" spans="1:21" ht="15" customHeight="1" outlineLevel="1" x14ac:dyDescent="0.3">
      <c r="A448" s="384">
        <v>436</v>
      </c>
      <c r="B448" s="280"/>
      <c r="C448" s="125"/>
      <c r="D448" s="551"/>
      <c r="E448" s="551"/>
      <c r="F448" s="551"/>
      <c r="G448" s="551"/>
      <c r="H448" s="551"/>
      <c r="I448" s="551"/>
      <c r="J448" s="551"/>
      <c r="K448" s="551"/>
      <c r="L448" s="551"/>
      <c r="M448" s="551"/>
      <c r="N448" s="551"/>
      <c r="O448" s="551"/>
      <c r="P448" s="382" t="str">
        <f t="shared" si="36"/>
        <v/>
      </c>
      <c r="Q448" s="382" t="str">
        <f t="shared" si="37"/>
        <v/>
      </c>
      <c r="R448" s="382" t="str">
        <f t="shared" si="38"/>
        <v/>
      </c>
      <c r="S448" s="382" t="str">
        <f t="shared" si="39"/>
        <v/>
      </c>
      <c r="T448" s="382" t="str">
        <f t="shared" si="40"/>
        <v/>
      </c>
      <c r="U448" s="382" t="str">
        <f t="shared" si="41"/>
        <v/>
      </c>
    </row>
    <row r="449" spans="1:21" ht="15" customHeight="1" outlineLevel="1" x14ac:dyDescent="0.3">
      <c r="A449" s="384">
        <v>437</v>
      </c>
      <c r="B449" s="280"/>
      <c r="C449" s="125"/>
      <c r="D449" s="551"/>
      <c r="E449" s="551"/>
      <c r="F449" s="551"/>
      <c r="G449" s="551"/>
      <c r="H449" s="551"/>
      <c r="I449" s="551"/>
      <c r="J449" s="551"/>
      <c r="K449" s="551"/>
      <c r="L449" s="551"/>
      <c r="M449" s="551"/>
      <c r="N449" s="551"/>
      <c r="O449" s="551"/>
      <c r="P449" s="382" t="str">
        <f t="shared" si="36"/>
        <v/>
      </c>
      <c r="Q449" s="382" t="str">
        <f t="shared" si="37"/>
        <v/>
      </c>
      <c r="R449" s="382" t="str">
        <f t="shared" si="38"/>
        <v/>
      </c>
      <c r="S449" s="382" t="str">
        <f t="shared" si="39"/>
        <v/>
      </c>
      <c r="T449" s="382" t="str">
        <f t="shared" si="40"/>
        <v/>
      </c>
      <c r="U449" s="382" t="str">
        <f t="shared" si="41"/>
        <v/>
      </c>
    </row>
    <row r="450" spans="1:21" ht="15" customHeight="1" outlineLevel="1" x14ac:dyDescent="0.3">
      <c r="A450" s="384">
        <v>438</v>
      </c>
      <c r="B450" s="280"/>
      <c r="C450" s="125"/>
      <c r="D450" s="551"/>
      <c r="E450" s="551"/>
      <c r="F450" s="551"/>
      <c r="G450" s="551"/>
      <c r="H450" s="551"/>
      <c r="I450" s="551"/>
      <c r="J450" s="551"/>
      <c r="K450" s="551"/>
      <c r="L450" s="551"/>
      <c r="M450" s="551"/>
      <c r="N450" s="551"/>
      <c r="O450" s="551"/>
      <c r="P450" s="382" t="str">
        <f t="shared" si="36"/>
        <v/>
      </c>
      <c r="Q450" s="382" t="str">
        <f t="shared" si="37"/>
        <v/>
      </c>
      <c r="R450" s="382" t="str">
        <f t="shared" si="38"/>
        <v/>
      </c>
      <c r="S450" s="382" t="str">
        <f t="shared" si="39"/>
        <v/>
      </c>
      <c r="T450" s="382" t="str">
        <f t="shared" si="40"/>
        <v/>
      </c>
      <c r="U450" s="382" t="str">
        <f t="shared" si="41"/>
        <v/>
      </c>
    </row>
    <row r="451" spans="1:21" ht="15" customHeight="1" outlineLevel="1" x14ac:dyDescent="0.3">
      <c r="A451" s="384">
        <v>439</v>
      </c>
      <c r="B451" s="280"/>
      <c r="C451" s="125"/>
      <c r="D451" s="551"/>
      <c r="E451" s="551"/>
      <c r="F451" s="551"/>
      <c r="G451" s="551"/>
      <c r="H451" s="551"/>
      <c r="I451" s="551"/>
      <c r="J451" s="551"/>
      <c r="K451" s="551"/>
      <c r="L451" s="551"/>
      <c r="M451" s="551"/>
      <c r="N451" s="551"/>
      <c r="O451" s="551"/>
      <c r="P451" s="382" t="str">
        <f t="shared" si="36"/>
        <v/>
      </c>
      <c r="Q451" s="382" t="str">
        <f t="shared" si="37"/>
        <v/>
      </c>
      <c r="R451" s="382" t="str">
        <f t="shared" si="38"/>
        <v/>
      </c>
      <c r="S451" s="382" t="str">
        <f t="shared" si="39"/>
        <v/>
      </c>
      <c r="T451" s="382" t="str">
        <f t="shared" si="40"/>
        <v/>
      </c>
      <c r="U451" s="382" t="str">
        <f t="shared" si="41"/>
        <v/>
      </c>
    </row>
    <row r="452" spans="1:21" ht="15" customHeight="1" outlineLevel="1" x14ac:dyDescent="0.3">
      <c r="A452" s="384">
        <v>440</v>
      </c>
      <c r="B452" s="280"/>
      <c r="C452" s="125"/>
      <c r="D452" s="551"/>
      <c r="E452" s="551"/>
      <c r="F452" s="551"/>
      <c r="G452" s="551"/>
      <c r="H452" s="551"/>
      <c r="I452" s="551"/>
      <c r="J452" s="551"/>
      <c r="K452" s="551"/>
      <c r="L452" s="551"/>
      <c r="M452" s="551"/>
      <c r="N452" s="551"/>
      <c r="O452" s="551"/>
      <c r="P452" s="382" t="str">
        <f t="shared" si="36"/>
        <v/>
      </c>
      <c r="Q452" s="382" t="str">
        <f t="shared" si="37"/>
        <v/>
      </c>
      <c r="R452" s="382" t="str">
        <f t="shared" si="38"/>
        <v/>
      </c>
      <c r="S452" s="382" t="str">
        <f t="shared" si="39"/>
        <v/>
      </c>
      <c r="T452" s="382" t="str">
        <f t="shared" si="40"/>
        <v/>
      </c>
      <c r="U452" s="382" t="str">
        <f t="shared" si="41"/>
        <v/>
      </c>
    </row>
    <row r="453" spans="1:21" ht="15" customHeight="1" outlineLevel="1" x14ac:dyDescent="0.3">
      <c r="A453" s="384">
        <v>441</v>
      </c>
      <c r="B453" s="280"/>
      <c r="C453" s="125"/>
      <c r="D453" s="551"/>
      <c r="E453" s="551"/>
      <c r="F453" s="551"/>
      <c r="G453" s="551"/>
      <c r="H453" s="551"/>
      <c r="I453" s="551"/>
      <c r="J453" s="551"/>
      <c r="K453" s="551"/>
      <c r="L453" s="551"/>
      <c r="M453" s="551"/>
      <c r="N453" s="551"/>
      <c r="O453" s="551"/>
      <c r="P453" s="382" t="str">
        <f t="shared" si="36"/>
        <v/>
      </c>
      <c r="Q453" s="382" t="str">
        <f t="shared" si="37"/>
        <v/>
      </c>
      <c r="R453" s="382" t="str">
        <f t="shared" si="38"/>
        <v/>
      </c>
      <c r="S453" s="382" t="str">
        <f t="shared" si="39"/>
        <v/>
      </c>
      <c r="T453" s="382" t="str">
        <f t="shared" si="40"/>
        <v/>
      </c>
      <c r="U453" s="382" t="str">
        <f t="shared" si="41"/>
        <v/>
      </c>
    </row>
    <row r="454" spans="1:21" ht="15" customHeight="1" outlineLevel="1" x14ac:dyDescent="0.3">
      <c r="A454" s="384">
        <v>442</v>
      </c>
      <c r="B454" s="280"/>
      <c r="C454" s="125"/>
      <c r="D454" s="551"/>
      <c r="E454" s="551"/>
      <c r="F454" s="551"/>
      <c r="G454" s="551"/>
      <c r="H454" s="551"/>
      <c r="I454" s="551"/>
      <c r="J454" s="551"/>
      <c r="K454" s="551"/>
      <c r="L454" s="551"/>
      <c r="M454" s="551"/>
      <c r="N454" s="551"/>
      <c r="O454" s="551"/>
      <c r="P454" s="382" t="str">
        <f t="shared" si="36"/>
        <v/>
      </c>
      <c r="Q454" s="382" t="str">
        <f t="shared" si="37"/>
        <v/>
      </c>
      <c r="R454" s="382" t="str">
        <f t="shared" si="38"/>
        <v/>
      </c>
      <c r="S454" s="382" t="str">
        <f t="shared" si="39"/>
        <v/>
      </c>
      <c r="T454" s="382" t="str">
        <f t="shared" si="40"/>
        <v/>
      </c>
      <c r="U454" s="382" t="str">
        <f t="shared" si="41"/>
        <v/>
      </c>
    </row>
    <row r="455" spans="1:21" ht="15" customHeight="1" outlineLevel="1" x14ac:dyDescent="0.3">
      <c r="A455" s="384">
        <v>443</v>
      </c>
      <c r="B455" s="280"/>
      <c r="C455" s="125"/>
      <c r="D455" s="551"/>
      <c r="E455" s="551"/>
      <c r="F455" s="551"/>
      <c r="G455" s="551"/>
      <c r="H455" s="551"/>
      <c r="I455" s="551"/>
      <c r="J455" s="551"/>
      <c r="K455" s="551"/>
      <c r="L455" s="551"/>
      <c r="M455" s="551"/>
      <c r="N455" s="551"/>
      <c r="O455" s="551"/>
      <c r="P455" s="382" t="str">
        <f t="shared" si="36"/>
        <v/>
      </c>
      <c r="Q455" s="382" t="str">
        <f t="shared" si="37"/>
        <v/>
      </c>
      <c r="R455" s="382" t="str">
        <f t="shared" si="38"/>
        <v/>
      </c>
      <c r="S455" s="382" t="str">
        <f t="shared" si="39"/>
        <v/>
      </c>
      <c r="T455" s="382" t="str">
        <f t="shared" si="40"/>
        <v/>
      </c>
      <c r="U455" s="382" t="str">
        <f t="shared" si="41"/>
        <v/>
      </c>
    </row>
    <row r="456" spans="1:21" ht="15" customHeight="1" outlineLevel="1" x14ac:dyDescent="0.3">
      <c r="A456" s="384">
        <v>444</v>
      </c>
      <c r="B456" s="280"/>
      <c r="C456" s="125"/>
      <c r="D456" s="551"/>
      <c r="E456" s="551"/>
      <c r="F456" s="551"/>
      <c r="G456" s="551"/>
      <c r="H456" s="551"/>
      <c r="I456" s="551"/>
      <c r="J456" s="551"/>
      <c r="K456" s="551"/>
      <c r="L456" s="551"/>
      <c r="M456" s="551"/>
      <c r="N456" s="551"/>
      <c r="O456" s="551"/>
      <c r="P456" s="382" t="str">
        <f t="shared" si="36"/>
        <v/>
      </c>
      <c r="Q456" s="382" t="str">
        <f t="shared" si="37"/>
        <v/>
      </c>
      <c r="R456" s="382" t="str">
        <f t="shared" si="38"/>
        <v/>
      </c>
      <c r="S456" s="382" t="str">
        <f t="shared" si="39"/>
        <v/>
      </c>
      <c r="T456" s="382" t="str">
        <f t="shared" si="40"/>
        <v/>
      </c>
      <c r="U456" s="382" t="str">
        <f t="shared" si="41"/>
        <v/>
      </c>
    </row>
    <row r="457" spans="1:21" ht="15" customHeight="1" outlineLevel="1" x14ac:dyDescent="0.3">
      <c r="A457" s="384">
        <v>445</v>
      </c>
      <c r="B457" s="280"/>
      <c r="C457" s="125"/>
      <c r="D457" s="551"/>
      <c r="E457" s="551"/>
      <c r="F457" s="551"/>
      <c r="G457" s="551"/>
      <c r="H457" s="551"/>
      <c r="I457" s="551"/>
      <c r="J457" s="551"/>
      <c r="K457" s="551"/>
      <c r="L457" s="551"/>
      <c r="M457" s="551"/>
      <c r="N457" s="551"/>
      <c r="O457" s="551"/>
      <c r="P457" s="382" t="str">
        <f t="shared" si="36"/>
        <v/>
      </c>
      <c r="Q457" s="382" t="str">
        <f t="shared" si="37"/>
        <v/>
      </c>
      <c r="R457" s="382" t="str">
        <f t="shared" si="38"/>
        <v/>
      </c>
      <c r="S457" s="382" t="str">
        <f t="shared" si="39"/>
        <v/>
      </c>
      <c r="T457" s="382" t="str">
        <f t="shared" si="40"/>
        <v/>
      </c>
      <c r="U457" s="382" t="str">
        <f t="shared" si="41"/>
        <v/>
      </c>
    </row>
    <row r="458" spans="1:21" ht="15" customHeight="1" outlineLevel="1" x14ac:dyDescent="0.3">
      <c r="A458" s="384">
        <v>446</v>
      </c>
      <c r="B458" s="280"/>
      <c r="C458" s="125"/>
      <c r="D458" s="551"/>
      <c r="E458" s="551"/>
      <c r="F458" s="551"/>
      <c r="G458" s="551"/>
      <c r="H458" s="551"/>
      <c r="I458" s="551"/>
      <c r="J458" s="551"/>
      <c r="K458" s="551"/>
      <c r="L458" s="551"/>
      <c r="M458" s="551"/>
      <c r="N458" s="551"/>
      <c r="O458" s="551"/>
      <c r="P458" s="382" t="str">
        <f t="shared" si="36"/>
        <v/>
      </c>
      <c r="Q458" s="382" t="str">
        <f t="shared" si="37"/>
        <v/>
      </c>
      <c r="R458" s="382" t="str">
        <f t="shared" si="38"/>
        <v/>
      </c>
      <c r="S458" s="382" t="str">
        <f t="shared" si="39"/>
        <v/>
      </c>
      <c r="T458" s="382" t="str">
        <f t="shared" si="40"/>
        <v/>
      </c>
      <c r="U458" s="382" t="str">
        <f t="shared" si="41"/>
        <v/>
      </c>
    </row>
    <row r="459" spans="1:21" ht="15" customHeight="1" outlineLevel="1" x14ac:dyDescent="0.3">
      <c r="A459" s="384">
        <v>447</v>
      </c>
      <c r="B459" s="280"/>
      <c r="C459" s="125"/>
      <c r="D459" s="551"/>
      <c r="E459" s="551"/>
      <c r="F459" s="551"/>
      <c r="G459" s="551"/>
      <c r="H459" s="551"/>
      <c r="I459" s="551"/>
      <c r="J459" s="551"/>
      <c r="K459" s="551"/>
      <c r="L459" s="551"/>
      <c r="M459" s="551"/>
      <c r="N459" s="551"/>
      <c r="O459" s="551"/>
      <c r="P459" s="382" t="str">
        <f t="shared" si="36"/>
        <v/>
      </c>
      <c r="Q459" s="382" t="str">
        <f t="shared" si="37"/>
        <v/>
      </c>
      <c r="R459" s="382" t="str">
        <f t="shared" si="38"/>
        <v/>
      </c>
      <c r="S459" s="382" t="str">
        <f t="shared" si="39"/>
        <v/>
      </c>
      <c r="T459" s="382" t="str">
        <f t="shared" si="40"/>
        <v/>
      </c>
      <c r="U459" s="382" t="str">
        <f t="shared" si="41"/>
        <v/>
      </c>
    </row>
    <row r="460" spans="1:21" ht="15" customHeight="1" outlineLevel="1" x14ac:dyDescent="0.3">
      <c r="A460" s="384">
        <v>448</v>
      </c>
      <c r="B460" s="280"/>
      <c r="C460" s="125"/>
      <c r="D460" s="551"/>
      <c r="E460" s="551"/>
      <c r="F460" s="551"/>
      <c r="G460" s="551"/>
      <c r="H460" s="551"/>
      <c r="I460" s="551"/>
      <c r="J460" s="551"/>
      <c r="K460" s="551"/>
      <c r="L460" s="551"/>
      <c r="M460" s="551"/>
      <c r="N460" s="551"/>
      <c r="O460" s="551"/>
      <c r="P460" s="382" t="str">
        <f t="shared" si="36"/>
        <v/>
      </c>
      <c r="Q460" s="382" t="str">
        <f t="shared" si="37"/>
        <v/>
      </c>
      <c r="R460" s="382" t="str">
        <f t="shared" si="38"/>
        <v/>
      </c>
      <c r="S460" s="382" t="str">
        <f t="shared" si="39"/>
        <v/>
      </c>
      <c r="T460" s="382" t="str">
        <f t="shared" si="40"/>
        <v/>
      </c>
      <c r="U460" s="382" t="str">
        <f t="shared" si="41"/>
        <v/>
      </c>
    </row>
    <row r="461" spans="1:21" ht="15" customHeight="1" outlineLevel="1" x14ac:dyDescent="0.3">
      <c r="A461" s="384">
        <v>449</v>
      </c>
      <c r="B461" s="280"/>
      <c r="C461" s="125"/>
      <c r="D461" s="551"/>
      <c r="E461" s="551"/>
      <c r="F461" s="551"/>
      <c r="G461" s="551"/>
      <c r="H461" s="551"/>
      <c r="I461" s="551"/>
      <c r="J461" s="551"/>
      <c r="K461" s="551"/>
      <c r="L461" s="551"/>
      <c r="M461" s="551"/>
      <c r="N461" s="551"/>
      <c r="O461" s="551"/>
      <c r="P461" s="382" t="str">
        <f t="shared" ref="P461:P524" si="42">IFERROR(D461/J461,"")</f>
        <v/>
      </c>
      <c r="Q461" s="382" t="str">
        <f t="shared" ref="Q461:Q524" si="43">IFERROR(SUM(E461)/SUM(K461),"")</f>
        <v/>
      </c>
      <c r="R461" s="382" t="str">
        <f t="shared" ref="R461:R524" si="44">IFERROR(SUM(F461)/SUM(L461),"")</f>
        <v/>
      </c>
      <c r="S461" s="382" t="str">
        <f t="shared" ref="S461:S524" si="45">IFERROR(G461/M461,"")</f>
        <v/>
      </c>
      <c r="T461" s="382" t="str">
        <f t="shared" ref="T461:T524" si="46">IFERROR(SUM(H461)/SUM(N461),"")</f>
        <v/>
      </c>
      <c r="U461" s="382" t="str">
        <f t="shared" ref="U461:U524" si="47">IFERROR(SUM(I461)/SUM(O461),"")</f>
        <v/>
      </c>
    </row>
    <row r="462" spans="1:21" ht="15" customHeight="1" outlineLevel="1" x14ac:dyDescent="0.3">
      <c r="A462" s="384">
        <v>450</v>
      </c>
      <c r="B462" s="280"/>
      <c r="C462" s="125"/>
      <c r="D462" s="551"/>
      <c r="E462" s="551"/>
      <c r="F462" s="551"/>
      <c r="G462" s="551"/>
      <c r="H462" s="551"/>
      <c r="I462" s="551"/>
      <c r="J462" s="551"/>
      <c r="K462" s="551"/>
      <c r="L462" s="551"/>
      <c r="M462" s="551"/>
      <c r="N462" s="551"/>
      <c r="O462" s="551"/>
      <c r="P462" s="382" t="str">
        <f t="shared" si="42"/>
        <v/>
      </c>
      <c r="Q462" s="382" t="str">
        <f t="shared" si="43"/>
        <v/>
      </c>
      <c r="R462" s="382" t="str">
        <f t="shared" si="44"/>
        <v/>
      </c>
      <c r="S462" s="382" t="str">
        <f t="shared" si="45"/>
        <v/>
      </c>
      <c r="T462" s="382" t="str">
        <f t="shared" si="46"/>
        <v/>
      </c>
      <c r="U462" s="382" t="str">
        <f t="shared" si="47"/>
        <v/>
      </c>
    </row>
    <row r="463" spans="1:21" ht="15" customHeight="1" outlineLevel="1" x14ac:dyDescent="0.3">
      <c r="A463" s="384">
        <v>451</v>
      </c>
      <c r="B463" s="280"/>
      <c r="C463" s="125"/>
      <c r="D463" s="551"/>
      <c r="E463" s="551"/>
      <c r="F463" s="551"/>
      <c r="G463" s="551"/>
      <c r="H463" s="551"/>
      <c r="I463" s="551"/>
      <c r="J463" s="551"/>
      <c r="K463" s="551"/>
      <c r="L463" s="551"/>
      <c r="M463" s="551"/>
      <c r="N463" s="551"/>
      <c r="O463" s="551"/>
      <c r="P463" s="382" t="str">
        <f t="shared" si="42"/>
        <v/>
      </c>
      <c r="Q463" s="382" t="str">
        <f t="shared" si="43"/>
        <v/>
      </c>
      <c r="R463" s="382" t="str">
        <f t="shared" si="44"/>
        <v/>
      </c>
      <c r="S463" s="382" t="str">
        <f t="shared" si="45"/>
        <v/>
      </c>
      <c r="T463" s="382" t="str">
        <f t="shared" si="46"/>
        <v/>
      </c>
      <c r="U463" s="382" t="str">
        <f t="shared" si="47"/>
        <v/>
      </c>
    </row>
    <row r="464" spans="1:21" ht="15" customHeight="1" outlineLevel="1" x14ac:dyDescent="0.3">
      <c r="A464" s="384">
        <v>452</v>
      </c>
      <c r="B464" s="280"/>
      <c r="C464" s="125"/>
      <c r="D464" s="551"/>
      <c r="E464" s="551"/>
      <c r="F464" s="551"/>
      <c r="G464" s="551"/>
      <c r="H464" s="551"/>
      <c r="I464" s="551"/>
      <c r="J464" s="551"/>
      <c r="K464" s="551"/>
      <c r="L464" s="551"/>
      <c r="M464" s="551"/>
      <c r="N464" s="551"/>
      <c r="O464" s="551"/>
      <c r="P464" s="382" t="str">
        <f t="shared" si="42"/>
        <v/>
      </c>
      <c r="Q464" s="382" t="str">
        <f t="shared" si="43"/>
        <v/>
      </c>
      <c r="R464" s="382" t="str">
        <f t="shared" si="44"/>
        <v/>
      </c>
      <c r="S464" s="382" t="str">
        <f t="shared" si="45"/>
        <v/>
      </c>
      <c r="T464" s="382" t="str">
        <f t="shared" si="46"/>
        <v/>
      </c>
      <c r="U464" s="382" t="str">
        <f t="shared" si="47"/>
        <v/>
      </c>
    </row>
    <row r="465" spans="1:21" ht="15" customHeight="1" outlineLevel="1" x14ac:dyDescent="0.3">
      <c r="A465" s="384">
        <v>453</v>
      </c>
      <c r="B465" s="280"/>
      <c r="C465" s="125"/>
      <c r="D465" s="551"/>
      <c r="E465" s="551"/>
      <c r="F465" s="551"/>
      <c r="G465" s="551"/>
      <c r="H465" s="551"/>
      <c r="I465" s="551"/>
      <c r="J465" s="551"/>
      <c r="K465" s="551"/>
      <c r="L465" s="551"/>
      <c r="M465" s="551"/>
      <c r="N465" s="551"/>
      <c r="O465" s="551"/>
      <c r="P465" s="382" t="str">
        <f t="shared" si="42"/>
        <v/>
      </c>
      <c r="Q465" s="382" t="str">
        <f t="shared" si="43"/>
        <v/>
      </c>
      <c r="R465" s="382" t="str">
        <f t="shared" si="44"/>
        <v/>
      </c>
      <c r="S465" s="382" t="str">
        <f t="shared" si="45"/>
        <v/>
      </c>
      <c r="T465" s="382" t="str">
        <f t="shared" si="46"/>
        <v/>
      </c>
      <c r="U465" s="382" t="str">
        <f t="shared" si="47"/>
        <v/>
      </c>
    </row>
    <row r="466" spans="1:21" ht="15" customHeight="1" outlineLevel="1" x14ac:dyDescent="0.3">
      <c r="A466" s="384">
        <v>454</v>
      </c>
      <c r="B466" s="280"/>
      <c r="C466" s="125"/>
      <c r="D466" s="551"/>
      <c r="E466" s="551"/>
      <c r="F466" s="551"/>
      <c r="G466" s="551"/>
      <c r="H466" s="551"/>
      <c r="I466" s="551"/>
      <c r="J466" s="551"/>
      <c r="K466" s="551"/>
      <c r="L466" s="551"/>
      <c r="M466" s="551"/>
      <c r="N466" s="551"/>
      <c r="O466" s="551"/>
      <c r="P466" s="382" t="str">
        <f t="shared" si="42"/>
        <v/>
      </c>
      <c r="Q466" s="382" t="str">
        <f t="shared" si="43"/>
        <v/>
      </c>
      <c r="R466" s="382" t="str">
        <f t="shared" si="44"/>
        <v/>
      </c>
      <c r="S466" s="382" t="str">
        <f t="shared" si="45"/>
        <v/>
      </c>
      <c r="T466" s="382" t="str">
        <f t="shared" si="46"/>
        <v/>
      </c>
      <c r="U466" s="382" t="str">
        <f t="shared" si="47"/>
        <v/>
      </c>
    </row>
    <row r="467" spans="1:21" ht="15" customHeight="1" outlineLevel="1" x14ac:dyDescent="0.3">
      <c r="A467" s="384">
        <v>455</v>
      </c>
      <c r="B467" s="280"/>
      <c r="C467" s="125"/>
      <c r="D467" s="551"/>
      <c r="E467" s="551"/>
      <c r="F467" s="551"/>
      <c r="G467" s="551"/>
      <c r="H467" s="551"/>
      <c r="I467" s="551"/>
      <c r="J467" s="551"/>
      <c r="K467" s="551"/>
      <c r="L467" s="551"/>
      <c r="M467" s="551"/>
      <c r="N467" s="551"/>
      <c r="O467" s="551"/>
      <c r="P467" s="382" t="str">
        <f t="shared" si="42"/>
        <v/>
      </c>
      <c r="Q467" s="382" t="str">
        <f t="shared" si="43"/>
        <v/>
      </c>
      <c r="R467" s="382" t="str">
        <f t="shared" si="44"/>
        <v/>
      </c>
      <c r="S467" s="382" t="str">
        <f t="shared" si="45"/>
        <v/>
      </c>
      <c r="T467" s="382" t="str">
        <f t="shared" si="46"/>
        <v/>
      </c>
      <c r="U467" s="382" t="str">
        <f t="shared" si="47"/>
        <v/>
      </c>
    </row>
    <row r="468" spans="1:21" ht="15" customHeight="1" outlineLevel="1" x14ac:dyDescent="0.3">
      <c r="A468" s="384">
        <v>456</v>
      </c>
      <c r="B468" s="280"/>
      <c r="C468" s="125"/>
      <c r="D468" s="551"/>
      <c r="E468" s="551"/>
      <c r="F468" s="551"/>
      <c r="G468" s="551"/>
      <c r="H468" s="551"/>
      <c r="I468" s="551"/>
      <c r="J468" s="551"/>
      <c r="K468" s="551"/>
      <c r="L468" s="551"/>
      <c r="M468" s="551"/>
      <c r="N468" s="551"/>
      <c r="O468" s="551"/>
      <c r="P468" s="382" t="str">
        <f t="shared" si="42"/>
        <v/>
      </c>
      <c r="Q468" s="382" t="str">
        <f t="shared" si="43"/>
        <v/>
      </c>
      <c r="R468" s="382" t="str">
        <f t="shared" si="44"/>
        <v/>
      </c>
      <c r="S468" s="382" t="str">
        <f t="shared" si="45"/>
        <v/>
      </c>
      <c r="T468" s="382" t="str">
        <f t="shared" si="46"/>
        <v/>
      </c>
      <c r="U468" s="382" t="str">
        <f t="shared" si="47"/>
        <v/>
      </c>
    </row>
    <row r="469" spans="1:21" ht="15" customHeight="1" outlineLevel="1" x14ac:dyDescent="0.3">
      <c r="A469" s="384">
        <v>457</v>
      </c>
      <c r="B469" s="280"/>
      <c r="C469" s="125"/>
      <c r="D469" s="551"/>
      <c r="E469" s="551"/>
      <c r="F469" s="551"/>
      <c r="G469" s="551"/>
      <c r="H469" s="551"/>
      <c r="I469" s="551"/>
      <c r="J469" s="551"/>
      <c r="K469" s="551"/>
      <c r="L469" s="551"/>
      <c r="M469" s="551"/>
      <c r="N469" s="551"/>
      <c r="O469" s="551"/>
      <c r="P469" s="382" t="str">
        <f t="shared" si="42"/>
        <v/>
      </c>
      <c r="Q469" s="382" t="str">
        <f t="shared" si="43"/>
        <v/>
      </c>
      <c r="R469" s="382" t="str">
        <f t="shared" si="44"/>
        <v/>
      </c>
      <c r="S469" s="382" t="str">
        <f t="shared" si="45"/>
        <v/>
      </c>
      <c r="T469" s="382" t="str">
        <f t="shared" si="46"/>
        <v/>
      </c>
      <c r="U469" s="382" t="str">
        <f t="shared" si="47"/>
        <v/>
      </c>
    </row>
    <row r="470" spans="1:21" ht="15" customHeight="1" outlineLevel="1" x14ac:dyDescent="0.3">
      <c r="A470" s="384">
        <v>458</v>
      </c>
      <c r="B470" s="280"/>
      <c r="C470" s="125"/>
      <c r="D470" s="551"/>
      <c r="E470" s="551"/>
      <c r="F470" s="551"/>
      <c r="G470" s="551"/>
      <c r="H470" s="551"/>
      <c r="I470" s="551"/>
      <c r="J470" s="551"/>
      <c r="K470" s="551"/>
      <c r="L470" s="551"/>
      <c r="M470" s="551"/>
      <c r="N470" s="551"/>
      <c r="O470" s="551"/>
      <c r="P470" s="382" t="str">
        <f t="shared" si="42"/>
        <v/>
      </c>
      <c r="Q470" s="382" t="str">
        <f t="shared" si="43"/>
        <v/>
      </c>
      <c r="R470" s="382" t="str">
        <f t="shared" si="44"/>
        <v/>
      </c>
      <c r="S470" s="382" t="str">
        <f t="shared" si="45"/>
        <v/>
      </c>
      <c r="T470" s="382" t="str">
        <f t="shared" si="46"/>
        <v/>
      </c>
      <c r="U470" s="382" t="str">
        <f t="shared" si="47"/>
        <v/>
      </c>
    </row>
    <row r="471" spans="1:21" ht="15" customHeight="1" outlineLevel="1" x14ac:dyDescent="0.3">
      <c r="A471" s="384">
        <v>459</v>
      </c>
      <c r="B471" s="280"/>
      <c r="C471" s="125"/>
      <c r="D471" s="551"/>
      <c r="E471" s="551"/>
      <c r="F471" s="551"/>
      <c r="G471" s="551"/>
      <c r="H471" s="551"/>
      <c r="I471" s="551"/>
      <c r="J471" s="551"/>
      <c r="K471" s="551"/>
      <c r="L471" s="551"/>
      <c r="M471" s="551"/>
      <c r="N471" s="551"/>
      <c r="O471" s="551"/>
      <c r="P471" s="382" t="str">
        <f t="shared" si="42"/>
        <v/>
      </c>
      <c r="Q471" s="382" t="str">
        <f t="shared" si="43"/>
        <v/>
      </c>
      <c r="R471" s="382" t="str">
        <f t="shared" si="44"/>
        <v/>
      </c>
      <c r="S471" s="382" t="str">
        <f t="shared" si="45"/>
        <v/>
      </c>
      <c r="T471" s="382" t="str">
        <f t="shared" si="46"/>
        <v/>
      </c>
      <c r="U471" s="382" t="str">
        <f t="shared" si="47"/>
        <v/>
      </c>
    </row>
    <row r="472" spans="1:21" ht="15" customHeight="1" outlineLevel="1" x14ac:dyDescent="0.3">
      <c r="A472" s="384">
        <v>460</v>
      </c>
      <c r="B472" s="280"/>
      <c r="C472" s="125"/>
      <c r="D472" s="551"/>
      <c r="E472" s="551"/>
      <c r="F472" s="551"/>
      <c r="G472" s="551"/>
      <c r="H472" s="551"/>
      <c r="I472" s="551"/>
      <c r="J472" s="551"/>
      <c r="K472" s="551"/>
      <c r="L472" s="551"/>
      <c r="M472" s="551"/>
      <c r="N472" s="551"/>
      <c r="O472" s="551"/>
      <c r="P472" s="382" t="str">
        <f t="shared" si="42"/>
        <v/>
      </c>
      <c r="Q472" s="382" t="str">
        <f t="shared" si="43"/>
        <v/>
      </c>
      <c r="R472" s="382" t="str">
        <f t="shared" si="44"/>
        <v/>
      </c>
      <c r="S472" s="382" t="str">
        <f t="shared" si="45"/>
        <v/>
      </c>
      <c r="T472" s="382" t="str">
        <f t="shared" si="46"/>
        <v/>
      </c>
      <c r="U472" s="382" t="str">
        <f t="shared" si="47"/>
        <v/>
      </c>
    </row>
    <row r="473" spans="1:21" ht="15" customHeight="1" outlineLevel="1" x14ac:dyDescent="0.3">
      <c r="A473" s="384">
        <v>461</v>
      </c>
      <c r="B473" s="280"/>
      <c r="C473" s="125"/>
      <c r="D473" s="551"/>
      <c r="E473" s="551"/>
      <c r="F473" s="551"/>
      <c r="G473" s="551"/>
      <c r="H473" s="551"/>
      <c r="I473" s="551"/>
      <c r="J473" s="551"/>
      <c r="K473" s="551"/>
      <c r="L473" s="551"/>
      <c r="M473" s="551"/>
      <c r="N473" s="551"/>
      <c r="O473" s="551"/>
      <c r="P473" s="382" t="str">
        <f t="shared" si="42"/>
        <v/>
      </c>
      <c r="Q473" s="382" t="str">
        <f t="shared" si="43"/>
        <v/>
      </c>
      <c r="R473" s="382" t="str">
        <f t="shared" si="44"/>
        <v/>
      </c>
      <c r="S473" s="382" t="str">
        <f t="shared" si="45"/>
        <v/>
      </c>
      <c r="T473" s="382" t="str">
        <f t="shared" si="46"/>
        <v/>
      </c>
      <c r="U473" s="382" t="str">
        <f t="shared" si="47"/>
        <v/>
      </c>
    </row>
    <row r="474" spans="1:21" ht="15" customHeight="1" outlineLevel="1" x14ac:dyDescent="0.3">
      <c r="A474" s="384">
        <v>462</v>
      </c>
      <c r="B474" s="280"/>
      <c r="C474" s="125"/>
      <c r="D474" s="551"/>
      <c r="E474" s="551"/>
      <c r="F474" s="551"/>
      <c r="G474" s="551"/>
      <c r="H474" s="551"/>
      <c r="I474" s="551"/>
      <c r="J474" s="551"/>
      <c r="K474" s="551"/>
      <c r="L474" s="551"/>
      <c r="M474" s="551"/>
      <c r="N474" s="551"/>
      <c r="O474" s="551"/>
      <c r="P474" s="382" t="str">
        <f t="shared" si="42"/>
        <v/>
      </c>
      <c r="Q474" s="382" t="str">
        <f t="shared" si="43"/>
        <v/>
      </c>
      <c r="R474" s="382" t="str">
        <f t="shared" si="44"/>
        <v/>
      </c>
      <c r="S474" s="382" t="str">
        <f t="shared" si="45"/>
        <v/>
      </c>
      <c r="T474" s="382" t="str">
        <f t="shared" si="46"/>
        <v/>
      </c>
      <c r="U474" s="382" t="str">
        <f t="shared" si="47"/>
        <v/>
      </c>
    </row>
    <row r="475" spans="1:21" ht="15" customHeight="1" outlineLevel="1" x14ac:dyDescent="0.3">
      <c r="A475" s="384">
        <v>463</v>
      </c>
      <c r="B475" s="280"/>
      <c r="C475" s="125"/>
      <c r="D475" s="551"/>
      <c r="E475" s="551"/>
      <c r="F475" s="551"/>
      <c r="G475" s="551"/>
      <c r="H475" s="551"/>
      <c r="I475" s="551"/>
      <c r="J475" s="551"/>
      <c r="K475" s="551"/>
      <c r="L475" s="551"/>
      <c r="M475" s="551"/>
      <c r="N475" s="551"/>
      <c r="O475" s="551"/>
      <c r="P475" s="382" t="str">
        <f t="shared" si="42"/>
        <v/>
      </c>
      <c r="Q475" s="382" t="str">
        <f t="shared" si="43"/>
        <v/>
      </c>
      <c r="R475" s="382" t="str">
        <f t="shared" si="44"/>
        <v/>
      </c>
      <c r="S475" s="382" t="str">
        <f t="shared" si="45"/>
        <v/>
      </c>
      <c r="T475" s="382" t="str">
        <f t="shared" si="46"/>
        <v/>
      </c>
      <c r="U475" s="382" t="str">
        <f t="shared" si="47"/>
        <v/>
      </c>
    </row>
    <row r="476" spans="1:21" ht="15" customHeight="1" outlineLevel="1" x14ac:dyDescent="0.3">
      <c r="A476" s="384">
        <v>464</v>
      </c>
      <c r="B476" s="280"/>
      <c r="C476" s="125"/>
      <c r="D476" s="551"/>
      <c r="E476" s="551"/>
      <c r="F476" s="551"/>
      <c r="G476" s="551"/>
      <c r="H476" s="551"/>
      <c r="I476" s="551"/>
      <c r="J476" s="551"/>
      <c r="K476" s="551"/>
      <c r="L476" s="551"/>
      <c r="M476" s="551"/>
      <c r="N476" s="551"/>
      <c r="O476" s="551"/>
      <c r="P476" s="382" t="str">
        <f t="shared" si="42"/>
        <v/>
      </c>
      <c r="Q476" s="382" t="str">
        <f t="shared" si="43"/>
        <v/>
      </c>
      <c r="R476" s="382" t="str">
        <f t="shared" si="44"/>
        <v/>
      </c>
      <c r="S476" s="382" t="str">
        <f t="shared" si="45"/>
        <v/>
      </c>
      <c r="T476" s="382" t="str">
        <f t="shared" si="46"/>
        <v/>
      </c>
      <c r="U476" s="382" t="str">
        <f t="shared" si="47"/>
        <v/>
      </c>
    </row>
    <row r="477" spans="1:21" ht="15" customHeight="1" outlineLevel="1" x14ac:dyDescent="0.3">
      <c r="A477" s="384">
        <v>465</v>
      </c>
      <c r="B477" s="280"/>
      <c r="C477" s="125"/>
      <c r="D477" s="551"/>
      <c r="E477" s="551"/>
      <c r="F477" s="551"/>
      <c r="G477" s="551"/>
      <c r="H477" s="551"/>
      <c r="I477" s="551"/>
      <c r="J477" s="551"/>
      <c r="K477" s="551"/>
      <c r="L477" s="551"/>
      <c r="M477" s="551"/>
      <c r="N477" s="551"/>
      <c r="O477" s="551"/>
      <c r="P477" s="382" t="str">
        <f t="shared" si="42"/>
        <v/>
      </c>
      <c r="Q477" s="382" t="str">
        <f t="shared" si="43"/>
        <v/>
      </c>
      <c r="R477" s="382" t="str">
        <f t="shared" si="44"/>
        <v/>
      </c>
      <c r="S477" s="382" t="str">
        <f t="shared" si="45"/>
        <v/>
      </c>
      <c r="T477" s="382" t="str">
        <f t="shared" si="46"/>
        <v/>
      </c>
      <c r="U477" s="382" t="str">
        <f t="shared" si="47"/>
        <v/>
      </c>
    </row>
    <row r="478" spans="1:21" ht="15" customHeight="1" outlineLevel="1" x14ac:dyDescent="0.3">
      <c r="A478" s="384">
        <v>466</v>
      </c>
      <c r="B478" s="280"/>
      <c r="C478" s="125"/>
      <c r="D478" s="551"/>
      <c r="E478" s="551"/>
      <c r="F478" s="551"/>
      <c r="G478" s="551"/>
      <c r="H478" s="551"/>
      <c r="I478" s="551"/>
      <c r="J478" s="551"/>
      <c r="K478" s="551"/>
      <c r="L478" s="551"/>
      <c r="M478" s="551"/>
      <c r="N478" s="551"/>
      <c r="O478" s="551"/>
      <c r="P478" s="382" t="str">
        <f t="shared" si="42"/>
        <v/>
      </c>
      <c r="Q478" s="382" t="str">
        <f t="shared" si="43"/>
        <v/>
      </c>
      <c r="R478" s="382" t="str">
        <f t="shared" si="44"/>
        <v/>
      </c>
      <c r="S478" s="382" t="str">
        <f t="shared" si="45"/>
        <v/>
      </c>
      <c r="T478" s="382" t="str">
        <f t="shared" si="46"/>
        <v/>
      </c>
      <c r="U478" s="382" t="str">
        <f t="shared" si="47"/>
        <v/>
      </c>
    </row>
    <row r="479" spans="1:21" ht="15" customHeight="1" outlineLevel="1" x14ac:dyDescent="0.3">
      <c r="A479" s="384">
        <v>467</v>
      </c>
      <c r="B479" s="280"/>
      <c r="C479" s="125"/>
      <c r="D479" s="551"/>
      <c r="E479" s="551"/>
      <c r="F479" s="551"/>
      <c r="G479" s="551"/>
      <c r="H479" s="551"/>
      <c r="I479" s="551"/>
      <c r="J479" s="551"/>
      <c r="K479" s="551"/>
      <c r="L479" s="551"/>
      <c r="M479" s="551"/>
      <c r="N479" s="551"/>
      <c r="O479" s="551"/>
      <c r="P479" s="382" t="str">
        <f t="shared" si="42"/>
        <v/>
      </c>
      <c r="Q479" s="382" t="str">
        <f t="shared" si="43"/>
        <v/>
      </c>
      <c r="R479" s="382" t="str">
        <f t="shared" si="44"/>
        <v/>
      </c>
      <c r="S479" s="382" t="str">
        <f t="shared" si="45"/>
        <v/>
      </c>
      <c r="T479" s="382" t="str">
        <f t="shared" si="46"/>
        <v/>
      </c>
      <c r="U479" s="382" t="str">
        <f t="shared" si="47"/>
        <v/>
      </c>
    </row>
    <row r="480" spans="1:21" ht="15" customHeight="1" outlineLevel="1" x14ac:dyDescent="0.3">
      <c r="A480" s="384">
        <v>468</v>
      </c>
      <c r="B480" s="280"/>
      <c r="C480" s="125"/>
      <c r="D480" s="551"/>
      <c r="E480" s="551"/>
      <c r="F480" s="551"/>
      <c r="G480" s="551"/>
      <c r="H480" s="551"/>
      <c r="I480" s="551"/>
      <c r="J480" s="551"/>
      <c r="K480" s="551"/>
      <c r="L480" s="551"/>
      <c r="M480" s="551"/>
      <c r="N480" s="551"/>
      <c r="O480" s="551"/>
      <c r="P480" s="382" t="str">
        <f t="shared" si="42"/>
        <v/>
      </c>
      <c r="Q480" s="382" t="str">
        <f t="shared" si="43"/>
        <v/>
      </c>
      <c r="R480" s="382" t="str">
        <f t="shared" si="44"/>
        <v/>
      </c>
      <c r="S480" s="382" t="str">
        <f t="shared" si="45"/>
        <v/>
      </c>
      <c r="T480" s="382" t="str">
        <f t="shared" si="46"/>
        <v/>
      </c>
      <c r="U480" s="382" t="str">
        <f t="shared" si="47"/>
        <v/>
      </c>
    </row>
    <row r="481" spans="1:21" ht="15" customHeight="1" outlineLevel="1" x14ac:dyDescent="0.3">
      <c r="A481" s="384">
        <v>469</v>
      </c>
      <c r="B481" s="280"/>
      <c r="C481" s="125"/>
      <c r="D481" s="551"/>
      <c r="E481" s="551"/>
      <c r="F481" s="551"/>
      <c r="G481" s="551"/>
      <c r="H481" s="551"/>
      <c r="I481" s="551"/>
      <c r="J481" s="551"/>
      <c r="K481" s="551"/>
      <c r="L481" s="551"/>
      <c r="M481" s="551"/>
      <c r="N481" s="551"/>
      <c r="O481" s="551"/>
      <c r="P481" s="382" t="str">
        <f t="shared" si="42"/>
        <v/>
      </c>
      <c r="Q481" s="382" t="str">
        <f t="shared" si="43"/>
        <v/>
      </c>
      <c r="R481" s="382" t="str">
        <f t="shared" si="44"/>
        <v/>
      </c>
      <c r="S481" s="382" t="str">
        <f t="shared" si="45"/>
        <v/>
      </c>
      <c r="T481" s="382" t="str">
        <f t="shared" si="46"/>
        <v/>
      </c>
      <c r="U481" s="382" t="str">
        <f t="shared" si="47"/>
        <v/>
      </c>
    </row>
    <row r="482" spans="1:21" ht="15" customHeight="1" outlineLevel="1" x14ac:dyDescent="0.3">
      <c r="A482" s="384">
        <v>470</v>
      </c>
      <c r="B482" s="280"/>
      <c r="C482" s="125"/>
      <c r="D482" s="551"/>
      <c r="E482" s="551"/>
      <c r="F482" s="551"/>
      <c r="G482" s="551"/>
      <c r="H482" s="551"/>
      <c r="I482" s="551"/>
      <c r="J482" s="551"/>
      <c r="K482" s="551"/>
      <c r="L482" s="551"/>
      <c r="M482" s="551"/>
      <c r="N482" s="551"/>
      <c r="O482" s="551"/>
      <c r="P482" s="382" t="str">
        <f t="shared" si="42"/>
        <v/>
      </c>
      <c r="Q482" s="382" t="str">
        <f t="shared" si="43"/>
        <v/>
      </c>
      <c r="R482" s="382" t="str">
        <f t="shared" si="44"/>
        <v/>
      </c>
      <c r="S482" s="382" t="str">
        <f t="shared" si="45"/>
        <v/>
      </c>
      <c r="T482" s="382" t="str">
        <f t="shared" si="46"/>
        <v/>
      </c>
      <c r="U482" s="382" t="str">
        <f t="shared" si="47"/>
        <v/>
      </c>
    </row>
    <row r="483" spans="1:21" ht="15" customHeight="1" outlineLevel="1" x14ac:dyDescent="0.3">
      <c r="A483" s="384">
        <v>471</v>
      </c>
      <c r="B483" s="280"/>
      <c r="C483" s="125"/>
      <c r="D483" s="551"/>
      <c r="E483" s="551"/>
      <c r="F483" s="551"/>
      <c r="G483" s="551"/>
      <c r="H483" s="551"/>
      <c r="I483" s="551"/>
      <c r="J483" s="551"/>
      <c r="K483" s="551"/>
      <c r="L483" s="551"/>
      <c r="M483" s="551"/>
      <c r="N483" s="551"/>
      <c r="O483" s="551"/>
      <c r="P483" s="382" t="str">
        <f t="shared" si="42"/>
        <v/>
      </c>
      <c r="Q483" s="382" t="str">
        <f t="shared" si="43"/>
        <v/>
      </c>
      <c r="R483" s="382" t="str">
        <f t="shared" si="44"/>
        <v/>
      </c>
      <c r="S483" s="382" t="str">
        <f t="shared" si="45"/>
        <v/>
      </c>
      <c r="T483" s="382" t="str">
        <f t="shared" si="46"/>
        <v/>
      </c>
      <c r="U483" s="382" t="str">
        <f t="shared" si="47"/>
        <v/>
      </c>
    </row>
    <row r="484" spans="1:21" ht="15" customHeight="1" outlineLevel="1" x14ac:dyDescent="0.3">
      <c r="A484" s="384">
        <v>472</v>
      </c>
      <c r="B484" s="280"/>
      <c r="C484" s="125"/>
      <c r="D484" s="551"/>
      <c r="E484" s="551"/>
      <c r="F484" s="551"/>
      <c r="G484" s="551"/>
      <c r="H484" s="551"/>
      <c r="I484" s="551"/>
      <c r="J484" s="551"/>
      <c r="K484" s="551"/>
      <c r="L484" s="551"/>
      <c r="M484" s="551"/>
      <c r="N484" s="551"/>
      <c r="O484" s="551"/>
      <c r="P484" s="382" t="str">
        <f t="shared" si="42"/>
        <v/>
      </c>
      <c r="Q484" s="382" t="str">
        <f t="shared" si="43"/>
        <v/>
      </c>
      <c r="R484" s="382" t="str">
        <f t="shared" si="44"/>
        <v/>
      </c>
      <c r="S484" s="382" t="str">
        <f t="shared" si="45"/>
        <v/>
      </c>
      <c r="T484" s="382" t="str">
        <f t="shared" si="46"/>
        <v/>
      </c>
      <c r="U484" s="382" t="str">
        <f t="shared" si="47"/>
        <v/>
      </c>
    </row>
    <row r="485" spans="1:21" ht="15" customHeight="1" outlineLevel="1" x14ac:dyDescent="0.3">
      <c r="A485" s="384">
        <v>473</v>
      </c>
      <c r="B485" s="280"/>
      <c r="C485" s="125"/>
      <c r="D485" s="551"/>
      <c r="E485" s="551"/>
      <c r="F485" s="551"/>
      <c r="G485" s="551"/>
      <c r="H485" s="551"/>
      <c r="I485" s="551"/>
      <c r="J485" s="551"/>
      <c r="K485" s="551"/>
      <c r="L485" s="551"/>
      <c r="M485" s="551"/>
      <c r="N485" s="551"/>
      <c r="O485" s="551"/>
      <c r="P485" s="382" t="str">
        <f t="shared" si="42"/>
        <v/>
      </c>
      <c r="Q485" s="382" t="str">
        <f t="shared" si="43"/>
        <v/>
      </c>
      <c r="R485" s="382" t="str">
        <f t="shared" si="44"/>
        <v/>
      </c>
      <c r="S485" s="382" t="str">
        <f t="shared" si="45"/>
        <v/>
      </c>
      <c r="T485" s="382" t="str">
        <f t="shared" si="46"/>
        <v/>
      </c>
      <c r="U485" s="382" t="str">
        <f t="shared" si="47"/>
        <v/>
      </c>
    </row>
    <row r="486" spans="1:21" ht="15" customHeight="1" outlineLevel="1" x14ac:dyDescent="0.3">
      <c r="A486" s="384">
        <v>474</v>
      </c>
      <c r="B486" s="280"/>
      <c r="C486" s="125"/>
      <c r="D486" s="551"/>
      <c r="E486" s="551"/>
      <c r="F486" s="551"/>
      <c r="G486" s="551"/>
      <c r="H486" s="551"/>
      <c r="I486" s="551"/>
      <c r="J486" s="551"/>
      <c r="K486" s="551"/>
      <c r="L486" s="551"/>
      <c r="M486" s="551"/>
      <c r="N486" s="551"/>
      <c r="O486" s="551"/>
      <c r="P486" s="382" t="str">
        <f t="shared" si="42"/>
        <v/>
      </c>
      <c r="Q486" s="382" t="str">
        <f t="shared" si="43"/>
        <v/>
      </c>
      <c r="R486" s="382" t="str">
        <f t="shared" si="44"/>
        <v/>
      </c>
      <c r="S486" s="382" t="str">
        <f t="shared" si="45"/>
        <v/>
      </c>
      <c r="T486" s="382" t="str">
        <f t="shared" si="46"/>
        <v/>
      </c>
      <c r="U486" s="382" t="str">
        <f t="shared" si="47"/>
        <v/>
      </c>
    </row>
    <row r="487" spans="1:21" ht="15" customHeight="1" outlineLevel="1" x14ac:dyDescent="0.3">
      <c r="A487" s="384">
        <v>475</v>
      </c>
      <c r="B487" s="280"/>
      <c r="C487" s="125"/>
      <c r="D487" s="551"/>
      <c r="E487" s="551"/>
      <c r="F487" s="551"/>
      <c r="G487" s="551"/>
      <c r="H487" s="551"/>
      <c r="I487" s="551"/>
      <c r="J487" s="551"/>
      <c r="K487" s="551"/>
      <c r="L487" s="551"/>
      <c r="M487" s="551"/>
      <c r="N487" s="551"/>
      <c r="O487" s="551"/>
      <c r="P487" s="382" t="str">
        <f t="shared" si="42"/>
        <v/>
      </c>
      <c r="Q487" s="382" t="str">
        <f t="shared" si="43"/>
        <v/>
      </c>
      <c r="R487" s="382" t="str">
        <f t="shared" si="44"/>
        <v/>
      </c>
      <c r="S487" s="382" t="str">
        <f t="shared" si="45"/>
        <v/>
      </c>
      <c r="T487" s="382" t="str">
        <f t="shared" si="46"/>
        <v/>
      </c>
      <c r="U487" s="382" t="str">
        <f t="shared" si="47"/>
        <v/>
      </c>
    </row>
    <row r="488" spans="1:21" ht="15" customHeight="1" outlineLevel="1" x14ac:dyDescent="0.3">
      <c r="A488" s="384">
        <v>476</v>
      </c>
      <c r="B488" s="280"/>
      <c r="C488" s="125"/>
      <c r="D488" s="551"/>
      <c r="E488" s="551"/>
      <c r="F488" s="551"/>
      <c r="G488" s="551"/>
      <c r="H488" s="551"/>
      <c r="I488" s="551"/>
      <c r="J488" s="551"/>
      <c r="K488" s="551"/>
      <c r="L488" s="551"/>
      <c r="M488" s="551"/>
      <c r="N488" s="551"/>
      <c r="O488" s="551"/>
      <c r="P488" s="382" t="str">
        <f t="shared" si="42"/>
        <v/>
      </c>
      <c r="Q488" s="382" t="str">
        <f t="shared" si="43"/>
        <v/>
      </c>
      <c r="R488" s="382" t="str">
        <f t="shared" si="44"/>
        <v/>
      </c>
      <c r="S488" s="382" t="str">
        <f t="shared" si="45"/>
        <v/>
      </c>
      <c r="T488" s="382" t="str">
        <f t="shared" si="46"/>
        <v/>
      </c>
      <c r="U488" s="382" t="str">
        <f t="shared" si="47"/>
        <v/>
      </c>
    </row>
    <row r="489" spans="1:21" ht="15" customHeight="1" outlineLevel="1" x14ac:dyDescent="0.3">
      <c r="A489" s="384">
        <v>477</v>
      </c>
      <c r="B489" s="280"/>
      <c r="C489" s="125"/>
      <c r="D489" s="551"/>
      <c r="E489" s="551"/>
      <c r="F489" s="551"/>
      <c r="G489" s="551"/>
      <c r="H489" s="551"/>
      <c r="I489" s="551"/>
      <c r="J489" s="551"/>
      <c r="K489" s="551"/>
      <c r="L489" s="551"/>
      <c r="M489" s="551"/>
      <c r="N489" s="551"/>
      <c r="O489" s="551"/>
      <c r="P489" s="382" t="str">
        <f t="shared" si="42"/>
        <v/>
      </c>
      <c r="Q489" s="382" t="str">
        <f t="shared" si="43"/>
        <v/>
      </c>
      <c r="R489" s="382" t="str">
        <f t="shared" si="44"/>
        <v/>
      </c>
      <c r="S489" s="382" t="str">
        <f t="shared" si="45"/>
        <v/>
      </c>
      <c r="T489" s="382" t="str">
        <f t="shared" si="46"/>
        <v/>
      </c>
      <c r="U489" s="382" t="str">
        <f t="shared" si="47"/>
        <v/>
      </c>
    </row>
    <row r="490" spans="1:21" ht="15" customHeight="1" outlineLevel="1" x14ac:dyDescent="0.3">
      <c r="A490" s="384">
        <v>478</v>
      </c>
      <c r="B490" s="280"/>
      <c r="C490" s="125"/>
      <c r="D490" s="551"/>
      <c r="E490" s="551"/>
      <c r="F490" s="551"/>
      <c r="G490" s="551"/>
      <c r="H490" s="551"/>
      <c r="I490" s="551"/>
      <c r="J490" s="551"/>
      <c r="K490" s="551"/>
      <c r="L490" s="551"/>
      <c r="M490" s="551"/>
      <c r="N490" s="551"/>
      <c r="O490" s="551"/>
      <c r="P490" s="382" t="str">
        <f t="shared" si="42"/>
        <v/>
      </c>
      <c r="Q490" s="382" t="str">
        <f t="shared" si="43"/>
        <v/>
      </c>
      <c r="R490" s="382" t="str">
        <f t="shared" si="44"/>
        <v/>
      </c>
      <c r="S490" s="382" t="str">
        <f t="shared" si="45"/>
        <v/>
      </c>
      <c r="T490" s="382" t="str">
        <f t="shared" si="46"/>
        <v/>
      </c>
      <c r="U490" s="382" t="str">
        <f t="shared" si="47"/>
        <v/>
      </c>
    </row>
    <row r="491" spans="1:21" ht="15" customHeight="1" outlineLevel="1" x14ac:dyDescent="0.3">
      <c r="A491" s="384">
        <v>479</v>
      </c>
      <c r="B491" s="280"/>
      <c r="C491" s="125"/>
      <c r="D491" s="551"/>
      <c r="E491" s="551"/>
      <c r="F491" s="551"/>
      <c r="G491" s="551"/>
      <c r="H491" s="551"/>
      <c r="I491" s="551"/>
      <c r="J491" s="551"/>
      <c r="K491" s="551"/>
      <c r="L491" s="551"/>
      <c r="M491" s="551"/>
      <c r="N491" s="551"/>
      <c r="O491" s="551"/>
      <c r="P491" s="382" t="str">
        <f t="shared" si="42"/>
        <v/>
      </c>
      <c r="Q491" s="382" t="str">
        <f t="shared" si="43"/>
        <v/>
      </c>
      <c r="R491" s="382" t="str">
        <f t="shared" si="44"/>
        <v/>
      </c>
      <c r="S491" s="382" t="str">
        <f t="shared" si="45"/>
        <v/>
      </c>
      <c r="T491" s="382" t="str">
        <f t="shared" si="46"/>
        <v/>
      </c>
      <c r="U491" s="382" t="str">
        <f t="shared" si="47"/>
        <v/>
      </c>
    </row>
    <row r="492" spans="1:21" ht="15" customHeight="1" outlineLevel="1" x14ac:dyDescent="0.3">
      <c r="A492" s="384">
        <v>480</v>
      </c>
      <c r="B492" s="280"/>
      <c r="C492" s="125"/>
      <c r="D492" s="551"/>
      <c r="E492" s="551"/>
      <c r="F492" s="551"/>
      <c r="G492" s="551"/>
      <c r="H492" s="551"/>
      <c r="I492" s="551"/>
      <c r="J492" s="551"/>
      <c r="K492" s="551"/>
      <c r="L492" s="551"/>
      <c r="M492" s="551"/>
      <c r="N492" s="551"/>
      <c r="O492" s="551"/>
      <c r="P492" s="382" t="str">
        <f t="shared" si="42"/>
        <v/>
      </c>
      <c r="Q492" s="382" t="str">
        <f t="shared" si="43"/>
        <v/>
      </c>
      <c r="R492" s="382" t="str">
        <f t="shared" si="44"/>
        <v/>
      </c>
      <c r="S492" s="382" t="str">
        <f t="shared" si="45"/>
        <v/>
      </c>
      <c r="T492" s="382" t="str">
        <f t="shared" si="46"/>
        <v/>
      </c>
      <c r="U492" s="382" t="str">
        <f t="shared" si="47"/>
        <v/>
      </c>
    </row>
    <row r="493" spans="1:21" ht="15" customHeight="1" outlineLevel="1" x14ac:dyDescent="0.3">
      <c r="A493" s="384">
        <v>481</v>
      </c>
      <c r="B493" s="280"/>
      <c r="C493" s="125"/>
      <c r="D493" s="551"/>
      <c r="E493" s="551"/>
      <c r="F493" s="551"/>
      <c r="G493" s="551"/>
      <c r="H493" s="551"/>
      <c r="I493" s="551"/>
      <c r="J493" s="551"/>
      <c r="K493" s="551"/>
      <c r="L493" s="551"/>
      <c r="M493" s="551"/>
      <c r="N493" s="551"/>
      <c r="O493" s="551"/>
      <c r="P493" s="382" t="str">
        <f t="shared" si="42"/>
        <v/>
      </c>
      <c r="Q493" s="382" t="str">
        <f t="shared" si="43"/>
        <v/>
      </c>
      <c r="R493" s="382" t="str">
        <f t="shared" si="44"/>
        <v/>
      </c>
      <c r="S493" s="382" t="str">
        <f t="shared" si="45"/>
        <v/>
      </c>
      <c r="T493" s="382" t="str">
        <f t="shared" si="46"/>
        <v/>
      </c>
      <c r="U493" s="382" t="str">
        <f t="shared" si="47"/>
        <v/>
      </c>
    </row>
    <row r="494" spans="1:21" ht="15" customHeight="1" outlineLevel="1" x14ac:dyDescent="0.3">
      <c r="A494" s="384">
        <v>482</v>
      </c>
      <c r="B494" s="280"/>
      <c r="C494" s="125"/>
      <c r="D494" s="551"/>
      <c r="E494" s="551"/>
      <c r="F494" s="551"/>
      <c r="G494" s="551"/>
      <c r="H494" s="551"/>
      <c r="I494" s="551"/>
      <c r="J494" s="551"/>
      <c r="K494" s="551"/>
      <c r="L494" s="551"/>
      <c r="M494" s="551"/>
      <c r="N494" s="551"/>
      <c r="O494" s="551"/>
      <c r="P494" s="382" t="str">
        <f t="shared" si="42"/>
        <v/>
      </c>
      <c r="Q494" s="382" t="str">
        <f t="shared" si="43"/>
        <v/>
      </c>
      <c r="R494" s="382" t="str">
        <f t="shared" si="44"/>
        <v/>
      </c>
      <c r="S494" s="382" t="str">
        <f t="shared" si="45"/>
        <v/>
      </c>
      <c r="T494" s="382" t="str">
        <f t="shared" si="46"/>
        <v/>
      </c>
      <c r="U494" s="382" t="str">
        <f t="shared" si="47"/>
        <v/>
      </c>
    </row>
    <row r="495" spans="1:21" ht="15" customHeight="1" outlineLevel="1" x14ac:dyDescent="0.3">
      <c r="A495" s="384">
        <v>483</v>
      </c>
      <c r="B495" s="280"/>
      <c r="C495" s="125"/>
      <c r="D495" s="551"/>
      <c r="E495" s="551"/>
      <c r="F495" s="551"/>
      <c r="G495" s="551"/>
      <c r="H495" s="551"/>
      <c r="I495" s="551"/>
      <c r="J495" s="551"/>
      <c r="K495" s="551"/>
      <c r="L495" s="551"/>
      <c r="M495" s="551"/>
      <c r="N495" s="551"/>
      <c r="O495" s="551"/>
      <c r="P495" s="382" t="str">
        <f t="shared" si="42"/>
        <v/>
      </c>
      <c r="Q495" s="382" t="str">
        <f t="shared" si="43"/>
        <v/>
      </c>
      <c r="R495" s="382" t="str">
        <f t="shared" si="44"/>
        <v/>
      </c>
      <c r="S495" s="382" t="str">
        <f t="shared" si="45"/>
        <v/>
      </c>
      <c r="T495" s="382" t="str">
        <f t="shared" si="46"/>
        <v/>
      </c>
      <c r="U495" s="382" t="str">
        <f t="shared" si="47"/>
        <v/>
      </c>
    </row>
    <row r="496" spans="1:21" ht="15" customHeight="1" outlineLevel="1" x14ac:dyDescent="0.3">
      <c r="A496" s="384">
        <v>484</v>
      </c>
      <c r="B496" s="280"/>
      <c r="C496" s="125"/>
      <c r="D496" s="551"/>
      <c r="E496" s="551"/>
      <c r="F496" s="551"/>
      <c r="G496" s="551"/>
      <c r="H496" s="551"/>
      <c r="I496" s="551"/>
      <c r="J496" s="551"/>
      <c r="K496" s="551"/>
      <c r="L496" s="551"/>
      <c r="M496" s="551"/>
      <c r="N496" s="551"/>
      <c r="O496" s="551"/>
      <c r="P496" s="382" t="str">
        <f t="shared" si="42"/>
        <v/>
      </c>
      <c r="Q496" s="382" t="str">
        <f t="shared" si="43"/>
        <v/>
      </c>
      <c r="R496" s="382" t="str">
        <f t="shared" si="44"/>
        <v/>
      </c>
      <c r="S496" s="382" t="str">
        <f t="shared" si="45"/>
        <v/>
      </c>
      <c r="T496" s="382" t="str">
        <f t="shared" si="46"/>
        <v/>
      </c>
      <c r="U496" s="382" t="str">
        <f t="shared" si="47"/>
        <v/>
      </c>
    </row>
    <row r="497" spans="1:21" ht="15" customHeight="1" outlineLevel="1" x14ac:dyDescent="0.3">
      <c r="A497" s="384">
        <v>485</v>
      </c>
      <c r="B497" s="280"/>
      <c r="C497" s="125"/>
      <c r="D497" s="551"/>
      <c r="E497" s="551"/>
      <c r="F497" s="551"/>
      <c r="G497" s="551"/>
      <c r="H497" s="551"/>
      <c r="I497" s="551"/>
      <c r="J497" s="551"/>
      <c r="K497" s="551"/>
      <c r="L497" s="551"/>
      <c r="M497" s="551"/>
      <c r="N497" s="551"/>
      <c r="O497" s="551"/>
      <c r="P497" s="382" t="str">
        <f t="shared" si="42"/>
        <v/>
      </c>
      <c r="Q497" s="382" t="str">
        <f t="shared" si="43"/>
        <v/>
      </c>
      <c r="R497" s="382" t="str">
        <f t="shared" si="44"/>
        <v/>
      </c>
      <c r="S497" s="382" t="str">
        <f t="shared" si="45"/>
        <v/>
      </c>
      <c r="T497" s="382" t="str">
        <f t="shared" si="46"/>
        <v/>
      </c>
      <c r="U497" s="382" t="str">
        <f t="shared" si="47"/>
        <v/>
      </c>
    </row>
    <row r="498" spans="1:21" ht="15" customHeight="1" outlineLevel="1" x14ac:dyDescent="0.3">
      <c r="A498" s="384">
        <v>486</v>
      </c>
      <c r="B498" s="280"/>
      <c r="C498" s="125"/>
      <c r="D498" s="551"/>
      <c r="E498" s="551"/>
      <c r="F498" s="551"/>
      <c r="G498" s="551"/>
      <c r="H498" s="551"/>
      <c r="I498" s="551"/>
      <c r="J498" s="551"/>
      <c r="K498" s="551"/>
      <c r="L498" s="551"/>
      <c r="M498" s="551"/>
      <c r="N498" s="551"/>
      <c r="O498" s="551"/>
      <c r="P498" s="382" t="str">
        <f t="shared" si="42"/>
        <v/>
      </c>
      <c r="Q498" s="382" t="str">
        <f t="shared" si="43"/>
        <v/>
      </c>
      <c r="R498" s="382" t="str">
        <f t="shared" si="44"/>
        <v/>
      </c>
      <c r="S498" s="382" t="str">
        <f t="shared" si="45"/>
        <v/>
      </c>
      <c r="T498" s="382" t="str">
        <f t="shared" si="46"/>
        <v/>
      </c>
      <c r="U498" s="382" t="str">
        <f t="shared" si="47"/>
        <v/>
      </c>
    </row>
    <row r="499" spans="1:21" ht="15" customHeight="1" outlineLevel="1" x14ac:dyDescent="0.3">
      <c r="A499" s="384">
        <v>487</v>
      </c>
      <c r="B499" s="280"/>
      <c r="C499" s="125"/>
      <c r="D499" s="551"/>
      <c r="E499" s="551"/>
      <c r="F499" s="551"/>
      <c r="G499" s="551"/>
      <c r="H499" s="551"/>
      <c r="I499" s="551"/>
      <c r="J499" s="551"/>
      <c r="K499" s="551"/>
      <c r="L499" s="551"/>
      <c r="M499" s="551"/>
      <c r="N499" s="551"/>
      <c r="O499" s="551"/>
      <c r="P499" s="382" t="str">
        <f t="shared" si="42"/>
        <v/>
      </c>
      <c r="Q499" s="382" t="str">
        <f t="shared" si="43"/>
        <v/>
      </c>
      <c r="R499" s="382" t="str">
        <f t="shared" si="44"/>
        <v/>
      </c>
      <c r="S499" s="382" t="str">
        <f t="shared" si="45"/>
        <v/>
      </c>
      <c r="T499" s="382" t="str">
        <f t="shared" si="46"/>
        <v/>
      </c>
      <c r="U499" s="382" t="str">
        <f t="shared" si="47"/>
        <v/>
      </c>
    </row>
    <row r="500" spans="1:21" ht="15" customHeight="1" outlineLevel="1" x14ac:dyDescent="0.3">
      <c r="A500" s="384">
        <v>488</v>
      </c>
      <c r="B500" s="280"/>
      <c r="C500" s="125"/>
      <c r="D500" s="551"/>
      <c r="E500" s="551"/>
      <c r="F500" s="551"/>
      <c r="G500" s="551"/>
      <c r="H500" s="551"/>
      <c r="I500" s="551"/>
      <c r="J500" s="551"/>
      <c r="K500" s="551"/>
      <c r="L500" s="551"/>
      <c r="M500" s="551"/>
      <c r="N500" s="551"/>
      <c r="O500" s="551"/>
      <c r="P500" s="382" t="str">
        <f t="shared" si="42"/>
        <v/>
      </c>
      <c r="Q500" s="382" t="str">
        <f t="shared" si="43"/>
        <v/>
      </c>
      <c r="R500" s="382" t="str">
        <f t="shared" si="44"/>
        <v/>
      </c>
      <c r="S500" s="382" t="str">
        <f t="shared" si="45"/>
        <v/>
      </c>
      <c r="T500" s="382" t="str">
        <f t="shared" si="46"/>
        <v/>
      </c>
      <c r="U500" s="382" t="str">
        <f t="shared" si="47"/>
        <v/>
      </c>
    </row>
    <row r="501" spans="1:21" ht="15" customHeight="1" outlineLevel="1" x14ac:dyDescent="0.3">
      <c r="A501" s="384">
        <v>489</v>
      </c>
      <c r="B501" s="280"/>
      <c r="C501" s="125"/>
      <c r="D501" s="551"/>
      <c r="E501" s="551"/>
      <c r="F501" s="551"/>
      <c r="G501" s="551"/>
      <c r="H501" s="551"/>
      <c r="I501" s="551"/>
      <c r="J501" s="551"/>
      <c r="K501" s="551"/>
      <c r="L501" s="551"/>
      <c r="M501" s="551"/>
      <c r="N501" s="551"/>
      <c r="O501" s="551"/>
      <c r="P501" s="382" t="str">
        <f t="shared" si="42"/>
        <v/>
      </c>
      <c r="Q501" s="382" t="str">
        <f t="shared" si="43"/>
        <v/>
      </c>
      <c r="R501" s="382" t="str">
        <f t="shared" si="44"/>
        <v/>
      </c>
      <c r="S501" s="382" t="str">
        <f t="shared" si="45"/>
        <v/>
      </c>
      <c r="T501" s="382" t="str">
        <f t="shared" si="46"/>
        <v/>
      </c>
      <c r="U501" s="382" t="str">
        <f t="shared" si="47"/>
        <v/>
      </c>
    </row>
    <row r="502" spans="1:21" ht="15" customHeight="1" outlineLevel="1" x14ac:dyDescent="0.3">
      <c r="A502" s="384">
        <v>490</v>
      </c>
      <c r="B502" s="280"/>
      <c r="C502" s="125"/>
      <c r="D502" s="551"/>
      <c r="E502" s="551"/>
      <c r="F502" s="551"/>
      <c r="G502" s="551"/>
      <c r="H502" s="551"/>
      <c r="I502" s="551"/>
      <c r="J502" s="551"/>
      <c r="K502" s="551"/>
      <c r="L502" s="551"/>
      <c r="M502" s="551"/>
      <c r="N502" s="551"/>
      <c r="O502" s="551"/>
      <c r="P502" s="382" t="str">
        <f t="shared" si="42"/>
        <v/>
      </c>
      <c r="Q502" s="382" t="str">
        <f t="shared" si="43"/>
        <v/>
      </c>
      <c r="R502" s="382" t="str">
        <f t="shared" si="44"/>
        <v/>
      </c>
      <c r="S502" s="382" t="str">
        <f t="shared" si="45"/>
        <v/>
      </c>
      <c r="T502" s="382" t="str">
        <f t="shared" si="46"/>
        <v/>
      </c>
      <c r="U502" s="382" t="str">
        <f t="shared" si="47"/>
        <v/>
      </c>
    </row>
    <row r="503" spans="1:21" ht="15" customHeight="1" outlineLevel="1" x14ac:dyDescent="0.3">
      <c r="A503" s="384">
        <v>491</v>
      </c>
      <c r="B503" s="280"/>
      <c r="C503" s="125"/>
      <c r="D503" s="551"/>
      <c r="E503" s="551"/>
      <c r="F503" s="551"/>
      <c r="G503" s="551"/>
      <c r="H503" s="551"/>
      <c r="I503" s="551"/>
      <c r="J503" s="551"/>
      <c r="K503" s="551"/>
      <c r="L503" s="551"/>
      <c r="M503" s="551"/>
      <c r="N503" s="551"/>
      <c r="O503" s="551"/>
      <c r="P503" s="382" t="str">
        <f t="shared" si="42"/>
        <v/>
      </c>
      <c r="Q503" s="382" t="str">
        <f t="shared" si="43"/>
        <v/>
      </c>
      <c r="R503" s="382" t="str">
        <f t="shared" si="44"/>
        <v/>
      </c>
      <c r="S503" s="382" t="str">
        <f t="shared" si="45"/>
        <v/>
      </c>
      <c r="T503" s="382" t="str">
        <f t="shared" si="46"/>
        <v/>
      </c>
      <c r="U503" s="382" t="str">
        <f t="shared" si="47"/>
        <v/>
      </c>
    </row>
    <row r="504" spans="1:21" ht="15" customHeight="1" outlineLevel="1" x14ac:dyDescent="0.3">
      <c r="A504" s="384">
        <v>492</v>
      </c>
      <c r="B504" s="280"/>
      <c r="C504" s="125"/>
      <c r="D504" s="551"/>
      <c r="E504" s="551"/>
      <c r="F504" s="551"/>
      <c r="G504" s="551"/>
      <c r="H504" s="551"/>
      <c r="I504" s="551"/>
      <c r="J504" s="551"/>
      <c r="K504" s="551"/>
      <c r="L504" s="551"/>
      <c r="M504" s="551"/>
      <c r="N504" s="551"/>
      <c r="O504" s="551"/>
      <c r="P504" s="382" t="str">
        <f t="shared" si="42"/>
        <v/>
      </c>
      <c r="Q504" s="382" t="str">
        <f t="shared" si="43"/>
        <v/>
      </c>
      <c r="R504" s="382" t="str">
        <f t="shared" si="44"/>
        <v/>
      </c>
      <c r="S504" s="382" t="str">
        <f t="shared" si="45"/>
        <v/>
      </c>
      <c r="T504" s="382" t="str">
        <f t="shared" si="46"/>
        <v/>
      </c>
      <c r="U504" s="382" t="str">
        <f t="shared" si="47"/>
        <v/>
      </c>
    </row>
    <row r="505" spans="1:21" ht="15" customHeight="1" outlineLevel="1" x14ac:dyDescent="0.3">
      <c r="A505" s="384">
        <v>493</v>
      </c>
      <c r="B505" s="280"/>
      <c r="C505" s="125"/>
      <c r="D505" s="551"/>
      <c r="E505" s="551"/>
      <c r="F505" s="551"/>
      <c r="G505" s="551"/>
      <c r="H505" s="551"/>
      <c r="I505" s="551"/>
      <c r="J505" s="551"/>
      <c r="K505" s="551"/>
      <c r="L505" s="551"/>
      <c r="M505" s="551"/>
      <c r="N505" s="551"/>
      <c r="O505" s="551"/>
      <c r="P505" s="382" t="str">
        <f t="shared" si="42"/>
        <v/>
      </c>
      <c r="Q505" s="382" t="str">
        <f t="shared" si="43"/>
        <v/>
      </c>
      <c r="R505" s="382" t="str">
        <f t="shared" si="44"/>
        <v/>
      </c>
      <c r="S505" s="382" t="str">
        <f t="shared" si="45"/>
        <v/>
      </c>
      <c r="T505" s="382" t="str">
        <f t="shared" si="46"/>
        <v/>
      </c>
      <c r="U505" s="382" t="str">
        <f t="shared" si="47"/>
        <v/>
      </c>
    </row>
    <row r="506" spans="1:21" ht="15" customHeight="1" outlineLevel="1" x14ac:dyDescent="0.3">
      <c r="A506" s="384">
        <v>494</v>
      </c>
      <c r="B506" s="280"/>
      <c r="C506" s="125"/>
      <c r="D506" s="551"/>
      <c r="E506" s="551"/>
      <c r="F506" s="551"/>
      <c r="G506" s="551"/>
      <c r="H506" s="551"/>
      <c r="I506" s="551"/>
      <c r="J506" s="551"/>
      <c r="K506" s="551"/>
      <c r="L506" s="551"/>
      <c r="M506" s="551"/>
      <c r="N506" s="551"/>
      <c r="O506" s="551"/>
      <c r="P506" s="382" t="str">
        <f t="shared" si="42"/>
        <v/>
      </c>
      <c r="Q506" s="382" t="str">
        <f t="shared" si="43"/>
        <v/>
      </c>
      <c r="R506" s="382" t="str">
        <f t="shared" si="44"/>
        <v/>
      </c>
      <c r="S506" s="382" t="str">
        <f t="shared" si="45"/>
        <v/>
      </c>
      <c r="T506" s="382" t="str">
        <f t="shared" si="46"/>
        <v/>
      </c>
      <c r="U506" s="382" t="str">
        <f t="shared" si="47"/>
        <v/>
      </c>
    </row>
    <row r="507" spans="1:21" ht="15" customHeight="1" outlineLevel="1" x14ac:dyDescent="0.3">
      <c r="A507" s="384">
        <v>495</v>
      </c>
      <c r="B507" s="280"/>
      <c r="C507" s="125"/>
      <c r="D507" s="551"/>
      <c r="E507" s="551"/>
      <c r="F507" s="551"/>
      <c r="G507" s="551"/>
      <c r="H507" s="551"/>
      <c r="I507" s="551"/>
      <c r="J507" s="551"/>
      <c r="K507" s="551"/>
      <c r="L507" s="551"/>
      <c r="M507" s="551"/>
      <c r="N507" s="551"/>
      <c r="O507" s="551"/>
      <c r="P507" s="382" t="str">
        <f t="shared" si="42"/>
        <v/>
      </c>
      <c r="Q507" s="382" t="str">
        <f t="shared" si="43"/>
        <v/>
      </c>
      <c r="R507" s="382" t="str">
        <f t="shared" si="44"/>
        <v/>
      </c>
      <c r="S507" s="382" t="str">
        <f t="shared" si="45"/>
        <v/>
      </c>
      <c r="T507" s="382" t="str">
        <f t="shared" si="46"/>
        <v/>
      </c>
      <c r="U507" s="382" t="str">
        <f t="shared" si="47"/>
        <v/>
      </c>
    </row>
    <row r="508" spans="1:21" ht="15" customHeight="1" outlineLevel="1" x14ac:dyDescent="0.3">
      <c r="A508" s="384">
        <v>496</v>
      </c>
      <c r="B508" s="280"/>
      <c r="C508" s="125"/>
      <c r="D508" s="551"/>
      <c r="E508" s="551"/>
      <c r="F508" s="551"/>
      <c r="G508" s="551"/>
      <c r="H508" s="551"/>
      <c r="I508" s="551"/>
      <c r="J508" s="551"/>
      <c r="K508" s="551"/>
      <c r="L508" s="551"/>
      <c r="M508" s="551"/>
      <c r="N508" s="551"/>
      <c r="O508" s="551"/>
      <c r="P508" s="382" t="str">
        <f t="shared" si="42"/>
        <v/>
      </c>
      <c r="Q508" s="382" t="str">
        <f t="shared" si="43"/>
        <v/>
      </c>
      <c r="R508" s="382" t="str">
        <f t="shared" si="44"/>
        <v/>
      </c>
      <c r="S508" s="382" t="str">
        <f t="shared" si="45"/>
        <v/>
      </c>
      <c r="T508" s="382" t="str">
        <f t="shared" si="46"/>
        <v/>
      </c>
      <c r="U508" s="382" t="str">
        <f t="shared" si="47"/>
        <v/>
      </c>
    </row>
    <row r="509" spans="1:21" ht="15" customHeight="1" outlineLevel="1" x14ac:dyDescent="0.3">
      <c r="A509" s="384">
        <v>497</v>
      </c>
      <c r="B509" s="280"/>
      <c r="C509" s="125"/>
      <c r="D509" s="551"/>
      <c r="E509" s="551"/>
      <c r="F509" s="551"/>
      <c r="G509" s="551"/>
      <c r="H509" s="551"/>
      <c r="I509" s="551"/>
      <c r="J509" s="551"/>
      <c r="K509" s="551"/>
      <c r="L509" s="551"/>
      <c r="M509" s="551"/>
      <c r="N509" s="551"/>
      <c r="O509" s="551"/>
      <c r="P509" s="382" t="str">
        <f t="shared" si="42"/>
        <v/>
      </c>
      <c r="Q509" s="382" t="str">
        <f t="shared" si="43"/>
        <v/>
      </c>
      <c r="R509" s="382" t="str">
        <f t="shared" si="44"/>
        <v/>
      </c>
      <c r="S509" s="382" t="str">
        <f t="shared" si="45"/>
        <v/>
      </c>
      <c r="T509" s="382" t="str">
        <f t="shared" si="46"/>
        <v/>
      </c>
      <c r="U509" s="382" t="str">
        <f t="shared" si="47"/>
        <v/>
      </c>
    </row>
    <row r="510" spans="1:21" ht="15" customHeight="1" outlineLevel="1" x14ac:dyDescent="0.3">
      <c r="A510" s="384">
        <v>498</v>
      </c>
      <c r="B510" s="280"/>
      <c r="C510" s="125"/>
      <c r="D510" s="551"/>
      <c r="E510" s="551"/>
      <c r="F510" s="551"/>
      <c r="G510" s="551"/>
      <c r="H510" s="551"/>
      <c r="I510" s="551"/>
      <c r="J510" s="551"/>
      <c r="K510" s="551"/>
      <c r="L510" s="551"/>
      <c r="M510" s="551"/>
      <c r="N510" s="551"/>
      <c r="O510" s="551"/>
      <c r="P510" s="382" t="str">
        <f t="shared" si="42"/>
        <v/>
      </c>
      <c r="Q510" s="382" t="str">
        <f t="shared" si="43"/>
        <v/>
      </c>
      <c r="R510" s="382" t="str">
        <f t="shared" si="44"/>
        <v/>
      </c>
      <c r="S510" s="382" t="str">
        <f t="shared" si="45"/>
        <v/>
      </c>
      <c r="T510" s="382" t="str">
        <f t="shared" si="46"/>
        <v/>
      </c>
      <c r="U510" s="382" t="str">
        <f t="shared" si="47"/>
        <v/>
      </c>
    </row>
    <row r="511" spans="1:21" ht="15" customHeight="1" outlineLevel="1" x14ac:dyDescent="0.3">
      <c r="A511" s="384">
        <v>499</v>
      </c>
      <c r="B511" s="280"/>
      <c r="C511" s="125"/>
      <c r="D511" s="551"/>
      <c r="E511" s="551"/>
      <c r="F511" s="551"/>
      <c r="G511" s="551"/>
      <c r="H511" s="551"/>
      <c r="I511" s="551"/>
      <c r="J511" s="551"/>
      <c r="K511" s="551"/>
      <c r="L511" s="551"/>
      <c r="M511" s="551"/>
      <c r="N511" s="551"/>
      <c r="O511" s="551"/>
      <c r="P511" s="382" t="str">
        <f t="shared" si="42"/>
        <v/>
      </c>
      <c r="Q511" s="382" t="str">
        <f t="shared" si="43"/>
        <v/>
      </c>
      <c r="R511" s="382" t="str">
        <f t="shared" si="44"/>
        <v/>
      </c>
      <c r="S511" s="382" t="str">
        <f t="shared" si="45"/>
        <v/>
      </c>
      <c r="T511" s="382" t="str">
        <f t="shared" si="46"/>
        <v/>
      </c>
      <c r="U511" s="382" t="str">
        <f t="shared" si="47"/>
        <v/>
      </c>
    </row>
    <row r="512" spans="1:21" ht="15" customHeight="1" outlineLevel="1" x14ac:dyDescent="0.3">
      <c r="A512" s="384">
        <v>500</v>
      </c>
      <c r="B512" s="280"/>
      <c r="C512" s="125"/>
      <c r="D512" s="551"/>
      <c r="E512" s="551"/>
      <c r="F512" s="551"/>
      <c r="G512" s="551"/>
      <c r="H512" s="551"/>
      <c r="I512" s="551"/>
      <c r="J512" s="551"/>
      <c r="K512" s="551"/>
      <c r="L512" s="551"/>
      <c r="M512" s="551"/>
      <c r="N512" s="551"/>
      <c r="O512" s="551"/>
      <c r="P512" s="382" t="str">
        <f t="shared" si="42"/>
        <v/>
      </c>
      <c r="Q512" s="382" t="str">
        <f t="shared" si="43"/>
        <v/>
      </c>
      <c r="R512" s="382" t="str">
        <f t="shared" si="44"/>
        <v/>
      </c>
      <c r="S512" s="382" t="str">
        <f t="shared" si="45"/>
        <v/>
      </c>
      <c r="T512" s="382" t="str">
        <f t="shared" si="46"/>
        <v/>
      </c>
      <c r="U512" s="382" t="str">
        <f t="shared" si="47"/>
        <v/>
      </c>
    </row>
    <row r="513" spans="1:21" ht="15" customHeight="1" outlineLevel="1" x14ac:dyDescent="0.3">
      <c r="A513" s="384">
        <v>501</v>
      </c>
      <c r="B513" s="280"/>
      <c r="C513" s="125"/>
      <c r="D513" s="551"/>
      <c r="E513" s="551"/>
      <c r="F513" s="551"/>
      <c r="G513" s="551"/>
      <c r="H513" s="551"/>
      <c r="I513" s="551"/>
      <c r="J513" s="551"/>
      <c r="K513" s="551"/>
      <c r="L513" s="551"/>
      <c r="M513" s="551"/>
      <c r="N513" s="551"/>
      <c r="O513" s="551"/>
      <c r="P513" s="382" t="str">
        <f t="shared" si="42"/>
        <v/>
      </c>
      <c r="Q513" s="382" t="str">
        <f t="shared" si="43"/>
        <v/>
      </c>
      <c r="R513" s="382" t="str">
        <f t="shared" si="44"/>
        <v/>
      </c>
      <c r="S513" s="382" t="str">
        <f t="shared" si="45"/>
        <v/>
      </c>
      <c r="T513" s="382" t="str">
        <f t="shared" si="46"/>
        <v/>
      </c>
      <c r="U513" s="382" t="str">
        <f t="shared" si="47"/>
        <v/>
      </c>
    </row>
    <row r="514" spans="1:21" ht="15" customHeight="1" outlineLevel="1" x14ac:dyDescent="0.3">
      <c r="A514" s="384">
        <v>502</v>
      </c>
      <c r="B514" s="280"/>
      <c r="C514" s="125"/>
      <c r="D514" s="551"/>
      <c r="E514" s="551"/>
      <c r="F514" s="551"/>
      <c r="G514" s="551"/>
      <c r="H514" s="551"/>
      <c r="I514" s="551"/>
      <c r="J514" s="551"/>
      <c r="K514" s="551"/>
      <c r="L514" s="551"/>
      <c r="M514" s="551"/>
      <c r="N514" s="551"/>
      <c r="O514" s="551"/>
      <c r="P514" s="382" t="str">
        <f t="shared" si="42"/>
        <v/>
      </c>
      <c r="Q514" s="382" t="str">
        <f t="shared" si="43"/>
        <v/>
      </c>
      <c r="R514" s="382" t="str">
        <f t="shared" si="44"/>
        <v/>
      </c>
      <c r="S514" s="382" t="str">
        <f t="shared" si="45"/>
        <v/>
      </c>
      <c r="T514" s="382" t="str">
        <f t="shared" si="46"/>
        <v/>
      </c>
      <c r="U514" s="382" t="str">
        <f t="shared" si="47"/>
        <v/>
      </c>
    </row>
    <row r="515" spans="1:21" ht="15" customHeight="1" outlineLevel="1" x14ac:dyDescent="0.3">
      <c r="A515" s="384">
        <v>503</v>
      </c>
      <c r="B515" s="280"/>
      <c r="C515" s="125"/>
      <c r="D515" s="551"/>
      <c r="E515" s="551"/>
      <c r="F515" s="551"/>
      <c r="G515" s="551"/>
      <c r="H515" s="551"/>
      <c r="I515" s="551"/>
      <c r="J515" s="551"/>
      <c r="K515" s="551"/>
      <c r="L515" s="551"/>
      <c r="M515" s="551"/>
      <c r="N515" s="551"/>
      <c r="O515" s="551"/>
      <c r="P515" s="382" t="str">
        <f t="shared" si="42"/>
        <v/>
      </c>
      <c r="Q515" s="382" t="str">
        <f t="shared" si="43"/>
        <v/>
      </c>
      <c r="R515" s="382" t="str">
        <f t="shared" si="44"/>
        <v/>
      </c>
      <c r="S515" s="382" t="str">
        <f t="shared" si="45"/>
        <v/>
      </c>
      <c r="T515" s="382" t="str">
        <f t="shared" si="46"/>
        <v/>
      </c>
      <c r="U515" s="382" t="str">
        <f t="shared" si="47"/>
        <v/>
      </c>
    </row>
    <row r="516" spans="1:21" ht="15" customHeight="1" outlineLevel="1" x14ac:dyDescent="0.3">
      <c r="A516" s="384">
        <v>504</v>
      </c>
      <c r="B516" s="280"/>
      <c r="C516" s="125"/>
      <c r="D516" s="551"/>
      <c r="E516" s="551"/>
      <c r="F516" s="551"/>
      <c r="G516" s="551"/>
      <c r="H516" s="551"/>
      <c r="I516" s="551"/>
      <c r="J516" s="551"/>
      <c r="K516" s="551"/>
      <c r="L516" s="551"/>
      <c r="M516" s="551"/>
      <c r="N516" s="551"/>
      <c r="O516" s="551"/>
      <c r="P516" s="382" t="str">
        <f t="shared" si="42"/>
        <v/>
      </c>
      <c r="Q516" s="382" t="str">
        <f t="shared" si="43"/>
        <v/>
      </c>
      <c r="R516" s="382" t="str">
        <f t="shared" si="44"/>
        <v/>
      </c>
      <c r="S516" s="382" t="str">
        <f t="shared" si="45"/>
        <v/>
      </c>
      <c r="T516" s="382" t="str">
        <f t="shared" si="46"/>
        <v/>
      </c>
      <c r="U516" s="382" t="str">
        <f t="shared" si="47"/>
        <v/>
      </c>
    </row>
    <row r="517" spans="1:21" ht="15" customHeight="1" outlineLevel="1" x14ac:dyDescent="0.3">
      <c r="A517" s="384">
        <v>505</v>
      </c>
      <c r="B517" s="280"/>
      <c r="C517" s="125"/>
      <c r="D517" s="551"/>
      <c r="E517" s="551"/>
      <c r="F517" s="551"/>
      <c r="G517" s="551"/>
      <c r="H517" s="551"/>
      <c r="I517" s="551"/>
      <c r="J517" s="551"/>
      <c r="K517" s="551"/>
      <c r="L517" s="551"/>
      <c r="M517" s="551"/>
      <c r="N517" s="551"/>
      <c r="O517" s="551"/>
      <c r="P517" s="382" t="str">
        <f t="shared" si="42"/>
        <v/>
      </c>
      <c r="Q517" s="382" t="str">
        <f t="shared" si="43"/>
        <v/>
      </c>
      <c r="R517" s="382" t="str">
        <f t="shared" si="44"/>
        <v/>
      </c>
      <c r="S517" s="382" t="str">
        <f t="shared" si="45"/>
        <v/>
      </c>
      <c r="T517" s="382" t="str">
        <f t="shared" si="46"/>
        <v/>
      </c>
      <c r="U517" s="382" t="str">
        <f t="shared" si="47"/>
        <v/>
      </c>
    </row>
    <row r="518" spans="1:21" ht="15" customHeight="1" outlineLevel="1" x14ac:dyDescent="0.3">
      <c r="A518" s="384">
        <v>506</v>
      </c>
      <c r="B518" s="280"/>
      <c r="C518" s="125"/>
      <c r="D518" s="551"/>
      <c r="E518" s="551"/>
      <c r="F518" s="551"/>
      <c r="G518" s="551"/>
      <c r="H518" s="551"/>
      <c r="I518" s="551"/>
      <c r="J518" s="551"/>
      <c r="K518" s="551"/>
      <c r="L518" s="551"/>
      <c r="M518" s="551"/>
      <c r="N518" s="551"/>
      <c r="O518" s="551"/>
      <c r="P518" s="382" t="str">
        <f t="shared" si="42"/>
        <v/>
      </c>
      <c r="Q518" s="382" t="str">
        <f t="shared" si="43"/>
        <v/>
      </c>
      <c r="R518" s="382" t="str">
        <f t="shared" si="44"/>
        <v/>
      </c>
      <c r="S518" s="382" t="str">
        <f t="shared" si="45"/>
        <v/>
      </c>
      <c r="T518" s="382" t="str">
        <f t="shared" si="46"/>
        <v/>
      </c>
      <c r="U518" s="382" t="str">
        <f t="shared" si="47"/>
        <v/>
      </c>
    </row>
    <row r="519" spans="1:21" ht="15" customHeight="1" outlineLevel="1" x14ac:dyDescent="0.3">
      <c r="A519" s="384">
        <v>507</v>
      </c>
      <c r="B519" s="280"/>
      <c r="C519" s="125"/>
      <c r="D519" s="551"/>
      <c r="E519" s="551"/>
      <c r="F519" s="551"/>
      <c r="G519" s="551"/>
      <c r="H519" s="551"/>
      <c r="I519" s="551"/>
      <c r="J519" s="551"/>
      <c r="K519" s="551"/>
      <c r="L519" s="551"/>
      <c r="M519" s="551"/>
      <c r="N519" s="551"/>
      <c r="O519" s="551"/>
      <c r="P519" s="382" t="str">
        <f t="shared" si="42"/>
        <v/>
      </c>
      <c r="Q519" s="382" t="str">
        <f t="shared" si="43"/>
        <v/>
      </c>
      <c r="R519" s="382" t="str">
        <f t="shared" si="44"/>
        <v/>
      </c>
      <c r="S519" s="382" t="str">
        <f t="shared" si="45"/>
        <v/>
      </c>
      <c r="T519" s="382" t="str">
        <f t="shared" si="46"/>
        <v/>
      </c>
      <c r="U519" s="382" t="str">
        <f t="shared" si="47"/>
        <v/>
      </c>
    </row>
    <row r="520" spans="1:21" ht="15" customHeight="1" outlineLevel="1" x14ac:dyDescent="0.3">
      <c r="A520" s="384">
        <v>508</v>
      </c>
      <c r="B520" s="280"/>
      <c r="C520" s="125"/>
      <c r="D520" s="551"/>
      <c r="E520" s="551"/>
      <c r="F520" s="551"/>
      <c r="G520" s="551"/>
      <c r="H520" s="551"/>
      <c r="I520" s="551"/>
      <c r="J520" s="551"/>
      <c r="K520" s="551"/>
      <c r="L520" s="551"/>
      <c r="M520" s="551"/>
      <c r="N520" s="551"/>
      <c r="O520" s="551"/>
      <c r="P520" s="382" t="str">
        <f t="shared" si="42"/>
        <v/>
      </c>
      <c r="Q520" s="382" t="str">
        <f t="shared" si="43"/>
        <v/>
      </c>
      <c r="R520" s="382" t="str">
        <f t="shared" si="44"/>
        <v/>
      </c>
      <c r="S520" s="382" t="str">
        <f t="shared" si="45"/>
        <v/>
      </c>
      <c r="T520" s="382" t="str">
        <f t="shared" si="46"/>
        <v/>
      </c>
      <c r="U520" s="382" t="str">
        <f t="shared" si="47"/>
        <v/>
      </c>
    </row>
    <row r="521" spans="1:21" ht="15" customHeight="1" outlineLevel="1" x14ac:dyDescent="0.3">
      <c r="A521" s="384">
        <v>509</v>
      </c>
      <c r="B521" s="280"/>
      <c r="C521" s="125"/>
      <c r="D521" s="551"/>
      <c r="E521" s="551"/>
      <c r="F521" s="551"/>
      <c r="G521" s="551"/>
      <c r="H521" s="551"/>
      <c r="I521" s="551"/>
      <c r="J521" s="551"/>
      <c r="K521" s="551"/>
      <c r="L521" s="551"/>
      <c r="M521" s="551"/>
      <c r="N521" s="551"/>
      <c r="O521" s="551"/>
      <c r="P521" s="382" t="str">
        <f t="shared" si="42"/>
        <v/>
      </c>
      <c r="Q521" s="382" t="str">
        <f t="shared" si="43"/>
        <v/>
      </c>
      <c r="R521" s="382" t="str">
        <f t="shared" si="44"/>
        <v/>
      </c>
      <c r="S521" s="382" t="str">
        <f t="shared" si="45"/>
        <v/>
      </c>
      <c r="T521" s="382" t="str">
        <f t="shared" si="46"/>
        <v/>
      </c>
      <c r="U521" s="382" t="str">
        <f t="shared" si="47"/>
        <v/>
      </c>
    </row>
    <row r="522" spans="1:21" ht="15" customHeight="1" outlineLevel="1" x14ac:dyDescent="0.3">
      <c r="A522" s="384">
        <v>510</v>
      </c>
      <c r="B522" s="280"/>
      <c r="C522" s="125"/>
      <c r="D522" s="551"/>
      <c r="E522" s="551"/>
      <c r="F522" s="551"/>
      <c r="G522" s="551"/>
      <c r="H522" s="551"/>
      <c r="I522" s="551"/>
      <c r="J522" s="551"/>
      <c r="K522" s="551"/>
      <c r="L522" s="551"/>
      <c r="M522" s="551"/>
      <c r="N522" s="551"/>
      <c r="O522" s="551"/>
      <c r="P522" s="382" t="str">
        <f t="shared" si="42"/>
        <v/>
      </c>
      <c r="Q522" s="382" t="str">
        <f t="shared" si="43"/>
        <v/>
      </c>
      <c r="R522" s="382" t="str">
        <f t="shared" si="44"/>
        <v/>
      </c>
      <c r="S522" s="382" t="str">
        <f t="shared" si="45"/>
        <v/>
      </c>
      <c r="T522" s="382" t="str">
        <f t="shared" si="46"/>
        <v/>
      </c>
      <c r="U522" s="382" t="str">
        <f t="shared" si="47"/>
        <v/>
      </c>
    </row>
    <row r="523" spans="1:21" ht="15" customHeight="1" outlineLevel="1" x14ac:dyDescent="0.3">
      <c r="A523" s="384">
        <v>511</v>
      </c>
      <c r="B523" s="280"/>
      <c r="C523" s="125"/>
      <c r="D523" s="551"/>
      <c r="E523" s="551"/>
      <c r="F523" s="551"/>
      <c r="G523" s="551"/>
      <c r="H523" s="551"/>
      <c r="I523" s="551"/>
      <c r="J523" s="551"/>
      <c r="K523" s="551"/>
      <c r="L523" s="551"/>
      <c r="M523" s="551"/>
      <c r="N523" s="551"/>
      <c r="O523" s="551"/>
      <c r="P523" s="382" t="str">
        <f t="shared" si="42"/>
        <v/>
      </c>
      <c r="Q523" s="382" t="str">
        <f t="shared" si="43"/>
        <v/>
      </c>
      <c r="R523" s="382" t="str">
        <f t="shared" si="44"/>
        <v/>
      </c>
      <c r="S523" s="382" t="str">
        <f t="shared" si="45"/>
        <v/>
      </c>
      <c r="T523" s="382" t="str">
        <f t="shared" si="46"/>
        <v/>
      </c>
      <c r="U523" s="382" t="str">
        <f t="shared" si="47"/>
        <v/>
      </c>
    </row>
    <row r="524" spans="1:21" ht="15" customHeight="1" outlineLevel="1" x14ac:dyDescent="0.3">
      <c r="A524" s="384">
        <v>512</v>
      </c>
      <c r="B524" s="280"/>
      <c r="C524" s="125"/>
      <c r="D524" s="551"/>
      <c r="E524" s="551"/>
      <c r="F524" s="551"/>
      <c r="G524" s="551"/>
      <c r="H524" s="551"/>
      <c r="I524" s="551"/>
      <c r="J524" s="551"/>
      <c r="K524" s="551"/>
      <c r="L524" s="551"/>
      <c r="M524" s="551"/>
      <c r="N524" s="551"/>
      <c r="O524" s="551"/>
      <c r="P524" s="382" t="str">
        <f t="shared" si="42"/>
        <v/>
      </c>
      <c r="Q524" s="382" t="str">
        <f t="shared" si="43"/>
        <v/>
      </c>
      <c r="R524" s="382" t="str">
        <f t="shared" si="44"/>
        <v/>
      </c>
      <c r="S524" s="382" t="str">
        <f t="shared" si="45"/>
        <v/>
      </c>
      <c r="T524" s="382" t="str">
        <f t="shared" si="46"/>
        <v/>
      </c>
      <c r="U524" s="382" t="str">
        <f t="shared" si="47"/>
        <v/>
      </c>
    </row>
    <row r="525" spans="1:21" ht="15" customHeight="1" outlineLevel="1" x14ac:dyDescent="0.3">
      <c r="A525" s="384">
        <v>513</v>
      </c>
      <c r="B525" s="280"/>
      <c r="C525" s="125"/>
      <c r="D525" s="551"/>
      <c r="E525" s="551"/>
      <c r="F525" s="551"/>
      <c r="G525" s="551"/>
      <c r="H525" s="551"/>
      <c r="I525" s="551"/>
      <c r="J525" s="551"/>
      <c r="K525" s="551"/>
      <c r="L525" s="551"/>
      <c r="M525" s="551"/>
      <c r="N525" s="551"/>
      <c r="O525" s="551"/>
      <c r="P525" s="382" t="str">
        <f t="shared" ref="P525:P588" si="48">IFERROR(D525/J525,"")</f>
        <v/>
      </c>
      <c r="Q525" s="382" t="str">
        <f t="shared" ref="Q525:Q588" si="49">IFERROR(SUM(E525)/SUM(K525),"")</f>
        <v/>
      </c>
      <c r="R525" s="382" t="str">
        <f t="shared" ref="R525:R588" si="50">IFERROR(SUM(F525)/SUM(L525),"")</f>
        <v/>
      </c>
      <c r="S525" s="382" t="str">
        <f t="shared" ref="S525:S588" si="51">IFERROR(G525/M525,"")</f>
        <v/>
      </c>
      <c r="T525" s="382" t="str">
        <f t="shared" ref="T525:T588" si="52">IFERROR(SUM(H525)/SUM(N525),"")</f>
        <v/>
      </c>
      <c r="U525" s="382" t="str">
        <f t="shared" ref="U525:U588" si="53">IFERROR(SUM(I525)/SUM(O525),"")</f>
        <v/>
      </c>
    </row>
    <row r="526" spans="1:21" ht="15" customHeight="1" outlineLevel="1" x14ac:dyDescent="0.3">
      <c r="A526" s="384">
        <v>514</v>
      </c>
      <c r="B526" s="280"/>
      <c r="C526" s="125"/>
      <c r="D526" s="551"/>
      <c r="E526" s="551"/>
      <c r="F526" s="551"/>
      <c r="G526" s="551"/>
      <c r="H526" s="551"/>
      <c r="I526" s="551"/>
      <c r="J526" s="551"/>
      <c r="K526" s="551"/>
      <c r="L526" s="551"/>
      <c r="M526" s="551"/>
      <c r="N526" s="551"/>
      <c r="O526" s="551"/>
      <c r="P526" s="382" t="str">
        <f t="shared" si="48"/>
        <v/>
      </c>
      <c r="Q526" s="382" t="str">
        <f t="shared" si="49"/>
        <v/>
      </c>
      <c r="R526" s="382" t="str">
        <f t="shared" si="50"/>
        <v/>
      </c>
      <c r="S526" s="382" t="str">
        <f t="shared" si="51"/>
        <v/>
      </c>
      <c r="T526" s="382" t="str">
        <f t="shared" si="52"/>
        <v/>
      </c>
      <c r="U526" s="382" t="str">
        <f t="shared" si="53"/>
        <v/>
      </c>
    </row>
    <row r="527" spans="1:21" ht="15" customHeight="1" outlineLevel="1" x14ac:dyDescent="0.3">
      <c r="A527" s="384">
        <v>515</v>
      </c>
      <c r="B527" s="280"/>
      <c r="C527" s="125"/>
      <c r="D527" s="551"/>
      <c r="E527" s="551"/>
      <c r="F527" s="551"/>
      <c r="G527" s="551"/>
      <c r="H527" s="551"/>
      <c r="I527" s="551"/>
      <c r="J527" s="551"/>
      <c r="K527" s="551"/>
      <c r="L527" s="551"/>
      <c r="M527" s="551"/>
      <c r="N527" s="551"/>
      <c r="O527" s="551"/>
      <c r="P527" s="382" t="str">
        <f t="shared" si="48"/>
        <v/>
      </c>
      <c r="Q527" s="382" t="str">
        <f t="shared" si="49"/>
        <v/>
      </c>
      <c r="R527" s="382" t="str">
        <f t="shared" si="50"/>
        <v/>
      </c>
      <c r="S527" s="382" t="str">
        <f t="shared" si="51"/>
        <v/>
      </c>
      <c r="T527" s="382" t="str">
        <f t="shared" si="52"/>
        <v/>
      </c>
      <c r="U527" s="382" t="str">
        <f t="shared" si="53"/>
        <v/>
      </c>
    </row>
    <row r="528" spans="1:21" ht="15" customHeight="1" outlineLevel="1" x14ac:dyDescent="0.3">
      <c r="A528" s="384">
        <v>516</v>
      </c>
      <c r="B528" s="280"/>
      <c r="C528" s="125"/>
      <c r="D528" s="551"/>
      <c r="E528" s="551"/>
      <c r="F528" s="551"/>
      <c r="G528" s="551"/>
      <c r="H528" s="551"/>
      <c r="I528" s="551"/>
      <c r="J528" s="551"/>
      <c r="K528" s="551"/>
      <c r="L528" s="551"/>
      <c r="M528" s="551"/>
      <c r="N528" s="551"/>
      <c r="O528" s="551"/>
      <c r="P528" s="382" t="str">
        <f t="shared" si="48"/>
        <v/>
      </c>
      <c r="Q528" s="382" t="str">
        <f t="shared" si="49"/>
        <v/>
      </c>
      <c r="R528" s="382" t="str">
        <f t="shared" si="50"/>
        <v/>
      </c>
      <c r="S528" s="382" t="str">
        <f t="shared" si="51"/>
        <v/>
      </c>
      <c r="T528" s="382" t="str">
        <f t="shared" si="52"/>
        <v/>
      </c>
      <c r="U528" s="382" t="str">
        <f t="shared" si="53"/>
        <v/>
      </c>
    </row>
    <row r="529" spans="1:21" ht="15" customHeight="1" outlineLevel="1" x14ac:dyDescent="0.3">
      <c r="A529" s="384">
        <v>517</v>
      </c>
      <c r="B529" s="280"/>
      <c r="C529" s="125"/>
      <c r="D529" s="551"/>
      <c r="E529" s="551"/>
      <c r="F529" s="551"/>
      <c r="G529" s="551"/>
      <c r="H529" s="551"/>
      <c r="I529" s="551"/>
      <c r="J529" s="551"/>
      <c r="K529" s="551"/>
      <c r="L529" s="551"/>
      <c r="M529" s="551"/>
      <c r="N529" s="551"/>
      <c r="O529" s="551"/>
      <c r="P529" s="382" t="str">
        <f t="shared" si="48"/>
        <v/>
      </c>
      <c r="Q529" s="382" t="str">
        <f t="shared" si="49"/>
        <v/>
      </c>
      <c r="R529" s="382" t="str">
        <f t="shared" si="50"/>
        <v/>
      </c>
      <c r="S529" s="382" t="str">
        <f t="shared" si="51"/>
        <v/>
      </c>
      <c r="T529" s="382" t="str">
        <f t="shared" si="52"/>
        <v/>
      </c>
      <c r="U529" s="382" t="str">
        <f t="shared" si="53"/>
        <v/>
      </c>
    </row>
    <row r="530" spans="1:21" ht="15" customHeight="1" outlineLevel="1" x14ac:dyDescent="0.3">
      <c r="A530" s="384">
        <v>518</v>
      </c>
      <c r="B530" s="280"/>
      <c r="C530" s="125"/>
      <c r="D530" s="551"/>
      <c r="E530" s="551"/>
      <c r="F530" s="551"/>
      <c r="G530" s="551"/>
      <c r="H530" s="551"/>
      <c r="I530" s="551"/>
      <c r="J530" s="551"/>
      <c r="K530" s="551"/>
      <c r="L530" s="551"/>
      <c r="M530" s="551"/>
      <c r="N530" s="551"/>
      <c r="O530" s="551"/>
      <c r="P530" s="382" t="str">
        <f t="shared" si="48"/>
        <v/>
      </c>
      <c r="Q530" s="382" t="str">
        <f t="shared" si="49"/>
        <v/>
      </c>
      <c r="R530" s="382" t="str">
        <f t="shared" si="50"/>
        <v/>
      </c>
      <c r="S530" s="382" t="str">
        <f t="shared" si="51"/>
        <v/>
      </c>
      <c r="T530" s="382" t="str">
        <f t="shared" si="52"/>
        <v/>
      </c>
      <c r="U530" s="382" t="str">
        <f t="shared" si="53"/>
        <v/>
      </c>
    </row>
    <row r="531" spans="1:21" ht="15" customHeight="1" outlineLevel="1" x14ac:dyDescent="0.3">
      <c r="A531" s="384">
        <v>519</v>
      </c>
      <c r="B531" s="280"/>
      <c r="C531" s="125"/>
      <c r="D531" s="551"/>
      <c r="E531" s="551"/>
      <c r="F531" s="551"/>
      <c r="G531" s="551"/>
      <c r="H531" s="551"/>
      <c r="I531" s="551"/>
      <c r="J531" s="551"/>
      <c r="K531" s="551"/>
      <c r="L531" s="551"/>
      <c r="M531" s="551"/>
      <c r="N531" s="551"/>
      <c r="O531" s="551"/>
      <c r="P531" s="382" t="str">
        <f t="shared" si="48"/>
        <v/>
      </c>
      <c r="Q531" s="382" t="str">
        <f t="shared" si="49"/>
        <v/>
      </c>
      <c r="R531" s="382" t="str">
        <f t="shared" si="50"/>
        <v/>
      </c>
      <c r="S531" s="382" t="str">
        <f t="shared" si="51"/>
        <v/>
      </c>
      <c r="T531" s="382" t="str">
        <f t="shared" si="52"/>
        <v/>
      </c>
      <c r="U531" s="382" t="str">
        <f t="shared" si="53"/>
        <v/>
      </c>
    </row>
    <row r="532" spans="1:21" ht="15" customHeight="1" outlineLevel="1" x14ac:dyDescent="0.3">
      <c r="A532" s="384">
        <v>520</v>
      </c>
      <c r="B532" s="280"/>
      <c r="C532" s="125"/>
      <c r="D532" s="551"/>
      <c r="E532" s="551"/>
      <c r="F532" s="551"/>
      <c r="G532" s="551"/>
      <c r="H532" s="551"/>
      <c r="I532" s="551"/>
      <c r="J532" s="551"/>
      <c r="K532" s="551"/>
      <c r="L532" s="551"/>
      <c r="M532" s="551"/>
      <c r="N532" s="551"/>
      <c r="O532" s="551"/>
      <c r="P532" s="382" t="str">
        <f t="shared" si="48"/>
        <v/>
      </c>
      <c r="Q532" s="382" t="str">
        <f t="shared" si="49"/>
        <v/>
      </c>
      <c r="R532" s="382" t="str">
        <f t="shared" si="50"/>
        <v/>
      </c>
      <c r="S532" s="382" t="str">
        <f t="shared" si="51"/>
        <v/>
      </c>
      <c r="T532" s="382" t="str">
        <f t="shared" si="52"/>
        <v/>
      </c>
      <c r="U532" s="382" t="str">
        <f t="shared" si="53"/>
        <v/>
      </c>
    </row>
    <row r="533" spans="1:21" ht="15" customHeight="1" outlineLevel="1" x14ac:dyDescent="0.3">
      <c r="A533" s="384">
        <v>521</v>
      </c>
      <c r="B533" s="280"/>
      <c r="C533" s="125"/>
      <c r="D533" s="551"/>
      <c r="E533" s="551"/>
      <c r="F533" s="551"/>
      <c r="G533" s="551"/>
      <c r="H533" s="551"/>
      <c r="I533" s="551"/>
      <c r="J533" s="551"/>
      <c r="K533" s="551"/>
      <c r="L533" s="551"/>
      <c r="M533" s="551"/>
      <c r="N533" s="551"/>
      <c r="O533" s="551"/>
      <c r="P533" s="382" t="str">
        <f t="shared" si="48"/>
        <v/>
      </c>
      <c r="Q533" s="382" t="str">
        <f t="shared" si="49"/>
        <v/>
      </c>
      <c r="R533" s="382" t="str">
        <f t="shared" si="50"/>
        <v/>
      </c>
      <c r="S533" s="382" t="str">
        <f t="shared" si="51"/>
        <v/>
      </c>
      <c r="T533" s="382" t="str">
        <f t="shared" si="52"/>
        <v/>
      </c>
      <c r="U533" s="382" t="str">
        <f t="shared" si="53"/>
        <v/>
      </c>
    </row>
    <row r="534" spans="1:21" ht="15" customHeight="1" outlineLevel="1" x14ac:dyDescent="0.3">
      <c r="A534" s="384">
        <v>522</v>
      </c>
      <c r="B534" s="280"/>
      <c r="C534" s="125"/>
      <c r="D534" s="551"/>
      <c r="E534" s="551"/>
      <c r="F534" s="551"/>
      <c r="G534" s="551"/>
      <c r="H534" s="551"/>
      <c r="I534" s="551"/>
      <c r="J534" s="551"/>
      <c r="K534" s="551"/>
      <c r="L534" s="551"/>
      <c r="M534" s="551"/>
      <c r="N534" s="551"/>
      <c r="O534" s="551"/>
      <c r="P534" s="382" t="str">
        <f t="shared" si="48"/>
        <v/>
      </c>
      <c r="Q534" s="382" t="str">
        <f t="shared" si="49"/>
        <v/>
      </c>
      <c r="R534" s="382" t="str">
        <f t="shared" si="50"/>
        <v/>
      </c>
      <c r="S534" s="382" t="str">
        <f t="shared" si="51"/>
        <v/>
      </c>
      <c r="T534" s="382" t="str">
        <f t="shared" si="52"/>
        <v/>
      </c>
      <c r="U534" s="382" t="str">
        <f t="shared" si="53"/>
        <v/>
      </c>
    </row>
    <row r="535" spans="1:21" ht="15" customHeight="1" outlineLevel="1" x14ac:dyDescent="0.3">
      <c r="A535" s="384">
        <v>523</v>
      </c>
      <c r="B535" s="280"/>
      <c r="C535" s="125"/>
      <c r="D535" s="551"/>
      <c r="E535" s="551"/>
      <c r="F535" s="551"/>
      <c r="G535" s="551"/>
      <c r="H535" s="551"/>
      <c r="I535" s="551"/>
      <c r="J535" s="551"/>
      <c r="K535" s="551"/>
      <c r="L535" s="551"/>
      <c r="M535" s="551"/>
      <c r="N535" s="551"/>
      <c r="O535" s="551"/>
      <c r="P535" s="382" t="str">
        <f t="shared" si="48"/>
        <v/>
      </c>
      <c r="Q535" s="382" t="str">
        <f t="shared" si="49"/>
        <v/>
      </c>
      <c r="R535" s="382" t="str">
        <f t="shared" si="50"/>
        <v/>
      </c>
      <c r="S535" s="382" t="str">
        <f t="shared" si="51"/>
        <v/>
      </c>
      <c r="T535" s="382" t="str">
        <f t="shared" si="52"/>
        <v/>
      </c>
      <c r="U535" s="382" t="str">
        <f t="shared" si="53"/>
        <v/>
      </c>
    </row>
    <row r="536" spans="1:21" ht="15" customHeight="1" outlineLevel="1" x14ac:dyDescent="0.3">
      <c r="A536" s="384">
        <v>524</v>
      </c>
      <c r="B536" s="280"/>
      <c r="C536" s="125"/>
      <c r="D536" s="551"/>
      <c r="E536" s="551"/>
      <c r="F536" s="551"/>
      <c r="G536" s="551"/>
      <c r="H536" s="551"/>
      <c r="I536" s="551"/>
      <c r="J536" s="551"/>
      <c r="K536" s="551"/>
      <c r="L536" s="551"/>
      <c r="M536" s="551"/>
      <c r="N536" s="551"/>
      <c r="O536" s="551"/>
      <c r="P536" s="382" t="str">
        <f t="shared" si="48"/>
        <v/>
      </c>
      <c r="Q536" s="382" t="str">
        <f t="shared" si="49"/>
        <v/>
      </c>
      <c r="R536" s="382" t="str">
        <f t="shared" si="50"/>
        <v/>
      </c>
      <c r="S536" s="382" t="str">
        <f t="shared" si="51"/>
        <v/>
      </c>
      <c r="T536" s="382" t="str">
        <f t="shared" si="52"/>
        <v/>
      </c>
      <c r="U536" s="382" t="str">
        <f t="shared" si="53"/>
        <v/>
      </c>
    </row>
    <row r="537" spans="1:21" ht="15" customHeight="1" outlineLevel="1" x14ac:dyDescent="0.3">
      <c r="A537" s="384">
        <v>525</v>
      </c>
      <c r="B537" s="280"/>
      <c r="C537" s="125"/>
      <c r="D537" s="551"/>
      <c r="E537" s="551"/>
      <c r="F537" s="551"/>
      <c r="G537" s="551"/>
      <c r="H537" s="551"/>
      <c r="I537" s="551"/>
      <c r="J537" s="551"/>
      <c r="K537" s="551"/>
      <c r="L537" s="551"/>
      <c r="M537" s="551"/>
      <c r="N537" s="551"/>
      <c r="O537" s="551"/>
      <c r="P537" s="382" t="str">
        <f t="shared" si="48"/>
        <v/>
      </c>
      <c r="Q537" s="382" t="str">
        <f t="shared" si="49"/>
        <v/>
      </c>
      <c r="R537" s="382" t="str">
        <f t="shared" si="50"/>
        <v/>
      </c>
      <c r="S537" s="382" t="str">
        <f t="shared" si="51"/>
        <v/>
      </c>
      <c r="T537" s="382" t="str">
        <f t="shared" si="52"/>
        <v/>
      </c>
      <c r="U537" s="382" t="str">
        <f t="shared" si="53"/>
        <v/>
      </c>
    </row>
    <row r="538" spans="1:21" ht="15" customHeight="1" outlineLevel="1" x14ac:dyDescent="0.3">
      <c r="A538" s="384">
        <v>526</v>
      </c>
      <c r="B538" s="280"/>
      <c r="C538" s="125"/>
      <c r="D538" s="551"/>
      <c r="E538" s="551"/>
      <c r="F538" s="551"/>
      <c r="G538" s="551"/>
      <c r="H538" s="551"/>
      <c r="I538" s="551"/>
      <c r="J538" s="551"/>
      <c r="K538" s="551"/>
      <c r="L538" s="551"/>
      <c r="M538" s="551"/>
      <c r="N538" s="551"/>
      <c r="O538" s="551"/>
      <c r="P538" s="382" t="str">
        <f t="shared" si="48"/>
        <v/>
      </c>
      <c r="Q538" s="382" t="str">
        <f t="shared" si="49"/>
        <v/>
      </c>
      <c r="R538" s="382" t="str">
        <f t="shared" si="50"/>
        <v/>
      </c>
      <c r="S538" s="382" t="str">
        <f t="shared" si="51"/>
        <v/>
      </c>
      <c r="T538" s="382" t="str">
        <f t="shared" si="52"/>
        <v/>
      </c>
      <c r="U538" s="382" t="str">
        <f t="shared" si="53"/>
        <v/>
      </c>
    </row>
    <row r="539" spans="1:21" ht="15" customHeight="1" outlineLevel="1" x14ac:dyDescent="0.3">
      <c r="A539" s="384">
        <v>527</v>
      </c>
      <c r="B539" s="280"/>
      <c r="C539" s="125"/>
      <c r="D539" s="551"/>
      <c r="E539" s="551"/>
      <c r="F539" s="551"/>
      <c r="G539" s="551"/>
      <c r="H539" s="551"/>
      <c r="I539" s="551"/>
      <c r="J539" s="551"/>
      <c r="K539" s="551"/>
      <c r="L539" s="551"/>
      <c r="M539" s="551"/>
      <c r="N539" s="551"/>
      <c r="O539" s="551"/>
      <c r="P539" s="382" t="str">
        <f t="shared" si="48"/>
        <v/>
      </c>
      <c r="Q539" s="382" t="str">
        <f t="shared" si="49"/>
        <v/>
      </c>
      <c r="R539" s="382" t="str">
        <f t="shared" si="50"/>
        <v/>
      </c>
      <c r="S539" s="382" t="str">
        <f t="shared" si="51"/>
        <v/>
      </c>
      <c r="T539" s="382" t="str">
        <f t="shared" si="52"/>
        <v/>
      </c>
      <c r="U539" s="382" t="str">
        <f t="shared" si="53"/>
        <v/>
      </c>
    </row>
    <row r="540" spans="1:21" ht="15" customHeight="1" outlineLevel="1" x14ac:dyDescent="0.3">
      <c r="A540" s="384">
        <v>528</v>
      </c>
      <c r="B540" s="280"/>
      <c r="C540" s="125"/>
      <c r="D540" s="551"/>
      <c r="E540" s="551"/>
      <c r="F540" s="551"/>
      <c r="G540" s="551"/>
      <c r="H540" s="551"/>
      <c r="I540" s="551"/>
      <c r="J540" s="551"/>
      <c r="K540" s="551"/>
      <c r="L540" s="551"/>
      <c r="M540" s="551"/>
      <c r="N540" s="551"/>
      <c r="O540" s="551"/>
      <c r="P540" s="382" t="str">
        <f t="shared" si="48"/>
        <v/>
      </c>
      <c r="Q540" s="382" t="str">
        <f t="shared" si="49"/>
        <v/>
      </c>
      <c r="R540" s="382" t="str">
        <f t="shared" si="50"/>
        <v/>
      </c>
      <c r="S540" s="382" t="str">
        <f t="shared" si="51"/>
        <v/>
      </c>
      <c r="T540" s="382" t="str">
        <f t="shared" si="52"/>
        <v/>
      </c>
      <c r="U540" s="382" t="str">
        <f t="shared" si="53"/>
        <v/>
      </c>
    </row>
    <row r="541" spans="1:21" ht="15" customHeight="1" outlineLevel="1" x14ac:dyDescent="0.3">
      <c r="A541" s="384">
        <v>529</v>
      </c>
      <c r="B541" s="280"/>
      <c r="C541" s="125"/>
      <c r="D541" s="551"/>
      <c r="E541" s="551"/>
      <c r="F541" s="551"/>
      <c r="G541" s="551"/>
      <c r="H541" s="551"/>
      <c r="I541" s="551"/>
      <c r="J541" s="551"/>
      <c r="K541" s="551"/>
      <c r="L541" s="551"/>
      <c r="M541" s="551"/>
      <c r="N541" s="551"/>
      <c r="O541" s="551"/>
      <c r="P541" s="382" t="str">
        <f t="shared" si="48"/>
        <v/>
      </c>
      <c r="Q541" s="382" t="str">
        <f t="shared" si="49"/>
        <v/>
      </c>
      <c r="R541" s="382" t="str">
        <f t="shared" si="50"/>
        <v/>
      </c>
      <c r="S541" s="382" t="str">
        <f t="shared" si="51"/>
        <v/>
      </c>
      <c r="T541" s="382" t="str">
        <f t="shared" si="52"/>
        <v/>
      </c>
      <c r="U541" s="382" t="str">
        <f t="shared" si="53"/>
        <v/>
      </c>
    </row>
    <row r="542" spans="1:21" ht="15" customHeight="1" outlineLevel="1" x14ac:dyDescent="0.3">
      <c r="A542" s="384">
        <v>530</v>
      </c>
      <c r="B542" s="280"/>
      <c r="C542" s="125"/>
      <c r="D542" s="551"/>
      <c r="E542" s="551"/>
      <c r="F542" s="551"/>
      <c r="G542" s="551"/>
      <c r="H542" s="551"/>
      <c r="I542" s="551"/>
      <c r="J542" s="551"/>
      <c r="K542" s="551"/>
      <c r="L542" s="551"/>
      <c r="M542" s="551"/>
      <c r="N542" s="551"/>
      <c r="O542" s="551"/>
      <c r="P542" s="382" t="str">
        <f t="shared" si="48"/>
        <v/>
      </c>
      <c r="Q542" s="382" t="str">
        <f t="shared" si="49"/>
        <v/>
      </c>
      <c r="R542" s="382" t="str">
        <f t="shared" si="50"/>
        <v/>
      </c>
      <c r="S542" s="382" t="str">
        <f t="shared" si="51"/>
        <v/>
      </c>
      <c r="T542" s="382" t="str">
        <f t="shared" si="52"/>
        <v/>
      </c>
      <c r="U542" s="382" t="str">
        <f t="shared" si="53"/>
        <v/>
      </c>
    </row>
    <row r="543" spans="1:21" ht="15" customHeight="1" outlineLevel="1" x14ac:dyDescent="0.3">
      <c r="A543" s="384">
        <v>531</v>
      </c>
      <c r="B543" s="280"/>
      <c r="C543" s="125"/>
      <c r="D543" s="551"/>
      <c r="E543" s="551"/>
      <c r="F543" s="551"/>
      <c r="G543" s="551"/>
      <c r="H543" s="551"/>
      <c r="I543" s="551"/>
      <c r="J543" s="551"/>
      <c r="K543" s="551"/>
      <c r="L543" s="551"/>
      <c r="M543" s="551"/>
      <c r="N543" s="551"/>
      <c r="O543" s="551"/>
      <c r="P543" s="382" t="str">
        <f t="shared" si="48"/>
        <v/>
      </c>
      <c r="Q543" s="382" t="str">
        <f t="shared" si="49"/>
        <v/>
      </c>
      <c r="R543" s="382" t="str">
        <f t="shared" si="50"/>
        <v/>
      </c>
      <c r="S543" s="382" t="str">
        <f t="shared" si="51"/>
        <v/>
      </c>
      <c r="T543" s="382" t="str">
        <f t="shared" si="52"/>
        <v/>
      </c>
      <c r="U543" s="382" t="str">
        <f t="shared" si="53"/>
        <v/>
      </c>
    </row>
    <row r="544" spans="1:21" ht="15" customHeight="1" outlineLevel="1" x14ac:dyDescent="0.3">
      <c r="A544" s="384">
        <v>532</v>
      </c>
      <c r="B544" s="280"/>
      <c r="C544" s="125"/>
      <c r="D544" s="551"/>
      <c r="E544" s="551"/>
      <c r="F544" s="551"/>
      <c r="G544" s="551"/>
      <c r="H544" s="551"/>
      <c r="I544" s="551"/>
      <c r="J544" s="551"/>
      <c r="K544" s="551"/>
      <c r="L544" s="551"/>
      <c r="M544" s="551"/>
      <c r="N544" s="551"/>
      <c r="O544" s="551"/>
      <c r="P544" s="382" t="str">
        <f t="shared" si="48"/>
        <v/>
      </c>
      <c r="Q544" s="382" t="str">
        <f t="shared" si="49"/>
        <v/>
      </c>
      <c r="R544" s="382" t="str">
        <f t="shared" si="50"/>
        <v/>
      </c>
      <c r="S544" s="382" t="str">
        <f t="shared" si="51"/>
        <v/>
      </c>
      <c r="T544" s="382" t="str">
        <f t="shared" si="52"/>
        <v/>
      </c>
      <c r="U544" s="382" t="str">
        <f t="shared" si="53"/>
        <v/>
      </c>
    </row>
    <row r="545" spans="1:21" ht="15" customHeight="1" outlineLevel="1" x14ac:dyDescent="0.3">
      <c r="A545" s="384">
        <v>533</v>
      </c>
      <c r="B545" s="280"/>
      <c r="C545" s="125"/>
      <c r="D545" s="551"/>
      <c r="E545" s="551"/>
      <c r="F545" s="551"/>
      <c r="G545" s="551"/>
      <c r="H545" s="551"/>
      <c r="I545" s="551"/>
      <c r="J545" s="551"/>
      <c r="K545" s="551"/>
      <c r="L545" s="551"/>
      <c r="M545" s="551"/>
      <c r="N545" s="551"/>
      <c r="O545" s="551"/>
      <c r="P545" s="382" t="str">
        <f t="shared" si="48"/>
        <v/>
      </c>
      <c r="Q545" s="382" t="str">
        <f t="shared" si="49"/>
        <v/>
      </c>
      <c r="R545" s="382" t="str">
        <f t="shared" si="50"/>
        <v/>
      </c>
      <c r="S545" s="382" t="str">
        <f t="shared" si="51"/>
        <v/>
      </c>
      <c r="T545" s="382" t="str">
        <f t="shared" si="52"/>
        <v/>
      </c>
      <c r="U545" s="382" t="str">
        <f t="shared" si="53"/>
        <v/>
      </c>
    </row>
    <row r="546" spans="1:21" ht="15" customHeight="1" outlineLevel="1" x14ac:dyDescent="0.3">
      <c r="A546" s="384">
        <v>534</v>
      </c>
      <c r="B546" s="280"/>
      <c r="C546" s="125"/>
      <c r="D546" s="551"/>
      <c r="E546" s="551"/>
      <c r="F546" s="551"/>
      <c r="G546" s="551"/>
      <c r="H546" s="551"/>
      <c r="I546" s="551"/>
      <c r="J546" s="551"/>
      <c r="K546" s="551"/>
      <c r="L546" s="551"/>
      <c r="M546" s="551"/>
      <c r="N546" s="551"/>
      <c r="O546" s="551"/>
      <c r="P546" s="382" t="str">
        <f t="shared" si="48"/>
        <v/>
      </c>
      <c r="Q546" s="382" t="str">
        <f t="shared" si="49"/>
        <v/>
      </c>
      <c r="R546" s="382" t="str">
        <f t="shared" si="50"/>
        <v/>
      </c>
      <c r="S546" s="382" t="str">
        <f t="shared" si="51"/>
        <v/>
      </c>
      <c r="T546" s="382" t="str">
        <f t="shared" si="52"/>
        <v/>
      </c>
      <c r="U546" s="382" t="str">
        <f t="shared" si="53"/>
        <v/>
      </c>
    </row>
    <row r="547" spans="1:21" ht="15" customHeight="1" outlineLevel="1" x14ac:dyDescent="0.3">
      <c r="A547" s="384">
        <v>535</v>
      </c>
      <c r="B547" s="280"/>
      <c r="C547" s="125"/>
      <c r="D547" s="551"/>
      <c r="E547" s="551"/>
      <c r="F547" s="551"/>
      <c r="G547" s="551"/>
      <c r="H547" s="551"/>
      <c r="I547" s="551"/>
      <c r="J547" s="551"/>
      <c r="K547" s="551"/>
      <c r="L547" s="551"/>
      <c r="M547" s="551"/>
      <c r="N547" s="551"/>
      <c r="O547" s="551"/>
      <c r="P547" s="382" t="str">
        <f t="shared" si="48"/>
        <v/>
      </c>
      <c r="Q547" s="382" t="str">
        <f t="shared" si="49"/>
        <v/>
      </c>
      <c r="R547" s="382" t="str">
        <f t="shared" si="50"/>
        <v/>
      </c>
      <c r="S547" s="382" t="str">
        <f t="shared" si="51"/>
        <v/>
      </c>
      <c r="T547" s="382" t="str">
        <f t="shared" si="52"/>
        <v/>
      </c>
      <c r="U547" s="382" t="str">
        <f t="shared" si="53"/>
        <v/>
      </c>
    </row>
    <row r="548" spans="1:21" ht="15" customHeight="1" outlineLevel="1" x14ac:dyDescent="0.3">
      <c r="A548" s="384">
        <v>536</v>
      </c>
      <c r="B548" s="280"/>
      <c r="C548" s="125"/>
      <c r="D548" s="551"/>
      <c r="E548" s="551"/>
      <c r="F548" s="551"/>
      <c r="G548" s="551"/>
      <c r="H548" s="551"/>
      <c r="I548" s="551"/>
      <c r="J548" s="551"/>
      <c r="K548" s="551"/>
      <c r="L548" s="551"/>
      <c r="M548" s="551"/>
      <c r="N548" s="551"/>
      <c r="O548" s="551"/>
      <c r="P548" s="382" t="str">
        <f t="shared" si="48"/>
        <v/>
      </c>
      <c r="Q548" s="382" t="str">
        <f t="shared" si="49"/>
        <v/>
      </c>
      <c r="R548" s="382" t="str">
        <f t="shared" si="50"/>
        <v/>
      </c>
      <c r="S548" s="382" t="str">
        <f t="shared" si="51"/>
        <v/>
      </c>
      <c r="T548" s="382" t="str">
        <f t="shared" si="52"/>
        <v/>
      </c>
      <c r="U548" s="382" t="str">
        <f t="shared" si="53"/>
        <v/>
      </c>
    </row>
    <row r="549" spans="1:21" ht="15" customHeight="1" outlineLevel="1" x14ac:dyDescent="0.3">
      <c r="A549" s="384">
        <v>537</v>
      </c>
      <c r="B549" s="280"/>
      <c r="C549" s="125"/>
      <c r="D549" s="551"/>
      <c r="E549" s="551"/>
      <c r="F549" s="551"/>
      <c r="G549" s="551"/>
      <c r="H549" s="551"/>
      <c r="I549" s="551"/>
      <c r="J549" s="551"/>
      <c r="K549" s="551"/>
      <c r="L549" s="551"/>
      <c r="M549" s="551"/>
      <c r="N549" s="551"/>
      <c r="O549" s="551"/>
      <c r="P549" s="382" t="str">
        <f t="shared" si="48"/>
        <v/>
      </c>
      <c r="Q549" s="382" t="str">
        <f t="shared" si="49"/>
        <v/>
      </c>
      <c r="R549" s="382" t="str">
        <f t="shared" si="50"/>
        <v/>
      </c>
      <c r="S549" s="382" t="str">
        <f t="shared" si="51"/>
        <v/>
      </c>
      <c r="T549" s="382" t="str">
        <f t="shared" si="52"/>
        <v/>
      </c>
      <c r="U549" s="382" t="str">
        <f t="shared" si="53"/>
        <v/>
      </c>
    </row>
    <row r="550" spans="1:21" ht="15" customHeight="1" outlineLevel="1" x14ac:dyDescent="0.3">
      <c r="A550" s="384">
        <v>538</v>
      </c>
      <c r="B550" s="280"/>
      <c r="C550" s="125"/>
      <c r="D550" s="551"/>
      <c r="E550" s="551"/>
      <c r="F550" s="551"/>
      <c r="G550" s="551"/>
      <c r="H550" s="551"/>
      <c r="I550" s="551"/>
      <c r="J550" s="551"/>
      <c r="K550" s="551"/>
      <c r="L550" s="551"/>
      <c r="M550" s="551"/>
      <c r="N550" s="551"/>
      <c r="O550" s="551"/>
      <c r="P550" s="382" t="str">
        <f t="shared" si="48"/>
        <v/>
      </c>
      <c r="Q550" s="382" t="str">
        <f t="shared" si="49"/>
        <v/>
      </c>
      <c r="R550" s="382" t="str">
        <f t="shared" si="50"/>
        <v/>
      </c>
      <c r="S550" s="382" t="str">
        <f t="shared" si="51"/>
        <v/>
      </c>
      <c r="T550" s="382" t="str">
        <f t="shared" si="52"/>
        <v/>
      </c>
      <c r="U550" s="382" t="str">
        <f t="shared" si="53"/>
        <v/>
      </c>
    </row>
    <row r="551" spans="1:21" ht="15" customHeight="1" outlineLevel="1" x14ac:dyDescent="0.3">
      <c r="A551" s="384">
        <v>539</v>
      </c>
      <c r="B551" s="280"/>
      <c r="C551" s="125"/>
      <c r="D551" s="551"/>
      <c r="E551" s="551"/>
      <c r="F551" s="551"/>
      <c r="G551" s="551"/>
      <c r="H551" s="551"/>
      <c r="I551" s="551"/>
      <c r="J551" s="551"/>
      <c r="K551" s="551"/>
      <c r="L551" s="551"/>
      <c r="M551" s="551"/>
      <c r="N551" s="551"/>
      <c r="O551" s="551"/>
      <c r="P551" s="382" t="str">
        <f t="shared" si="48"/>
        <v/>
      </c>
      <c r="Q551" s="382" t="str">
        <f t="shared" si="49"/>
        <v/>
      </c>
      <c r="R551" s="382" t="str">
        <f t="shared" si="50"/>
        <v/>
      </c>
      <c r="S551" s="382" t="str">
        <f t="shared" si="51"/>
        <v/>
      </c>
      <c r="T551" s="382" t="str">
        <f t="shared" si="52"/>
        <v/>
      </c>
      <c r="U551" s="382" t="str">
        <f t="shared" si="53"/>
        <v/>
      </c>
    </row>
    <row r="552" spans="1:21" ht="15" customHeight="1" outlineLevel="1" x14ac:dyDescent="0.3">
      <c r="A552" s="384">
        <v>540</v>
      </c>
      <c r="B552" s="280"/>
      <c r="C552" s="125"/>
      <c r="D552" s="551"/>
      <c r="E552" s="551"/>
      <c r="F552" s="551"/>
      <c r="G552" s="551"/>
      <c r="H552" s="551"/>
      <c r="I552" s="551"/>
      <c r="J552" s="551"/>
      <c r="K552" s="551"/>
      <c r="L552" s="551"/>
      <c r="M552" s="551"/>
      <c r="N552" s="551"/>
      <c r="O552" s="551"/>
      <c r="P552" s="382" t="str">
        <f t="shared" si="48"/>
        <v/>
      </c>
      <c r="Q552" s="382" t="str">
        <f t="shared" si="49"/>
        <v/>
      </c>
      <c r="R552" s="382" t="str">
        <f t="shared" si="50"/>
        <v/>
      </c>
      <c r="S552" s="382" t="str">
        <f t="shared" si="51"/>
        <v/>
      </c>
      <c r="T552" s="382" t="str">
        <f t="shared" si="52"/>
        <v/>
      </c>
      <c r="U552" s="382" t="str">
        <f t="shared" si="53"/>
        <v/>
      </c>
    </row>
    <row r="553" spans="1:21" ht="15" customHeight="1" outlineLevel="1" x14ac:dyDescent="0.3">
      <c r="A553" s="384">
        <v>541</v>
      </c>
      <c r="B553" s="280"/>
      <c r="C553" s="125"/>
      <c r="D553" s="551"/>
      <c r="E553" s="551"/>
      <c r="F553" s="551"/>
      <c r="G553" s="551"/>
      <c r="H553" s="551"/>
      <c r="I553" s="551"/>
      <c r="J553" s="551"/>
      <c r="K553" s="551"/>
      <c r="L553" s="551"/>
      <c r="M553" s="551"/>
      <c r="N553" s="551"/>
      <c r="O553" s="551"/>
      <c r="P553" s="382" t="str">
        <f t="shared" si="48"/>
        <v/>
      </c>
      <c r="Q553" s="382" t="str">
        <f t="shared" si="49"/>
        <v/>
      </c>
      <c r="R553" s="382" t="str">
        <f t="shared" si="50"/>
        <v/>
      </c>
      <c r="S553" s="382" t="str">
        <f t="shared" si="51"/>
        <v/>
      </c>
      <c r="T553" s="382" t="str">
        <f t="shared" si="52"/>
        <v/>
      </c>
      <c r="U553" s="382" t="str">
        <f t="shared" si="53"/>
        <v/>
      </c>
    </row>
    <row r="554" spans="1:21" ht="15" customHeight="1" outlineLevel="1" x14ac:dyDescent="0.3">
      <c r="A554" s="384">
        <v>542</v>
      </c>
      <c r="B554" s="280"/>
      <c r="C554" s="125"/>
      <c r="D554" s="551"/>
      <c r="E554" s="551"/>
      <c r="F554" s="551"/>
      <c r="G554" s="551"/>
      <c r="H554" s="551"/>
      <c r="I554" s="551"/>
      <c r="J554" s="551"/>
      <c r="K554" s="551"/>
      <c r="L554" s="551"/>
      <c r="M554" s="551"/>
      <c r="N554" s="551"/>
      <c r="O554" s="551"/>
      <c r="P554" s="382" t="str">
        <f t="shared" si="48"/>
        <v/>
      </c>
      <c r="Q554" s="382" t="str">
        <f t="shared" si="49"/>
        <v/>
      </c>
      <c r="R554" s="382" t="str">
        <f t="shared" si="50"/>
        <v/>
      </c>
      <c r="S554" s="382" t="str">
        <f t="shared" si="51"/>
        <v/>
      </c>
      <c r="T554" s="382" t="str">
        <f t="shared" si="52"/>
        <v/>
      </c>
      <c r="U554" s="382" t="str">
        <f t="shared" si="53"/>
        <v/>
      </c>
    </row>
    <row r="555" spans="1:21" ht="15" customHeight="1" outlineLevel="1" x14ac:dyDescent="0.3">
      <c r="A555" s="384">
        <v>543</v>
      </c>
      <c r="B555" s="280"/>
      <c r="C555" s="125"/>
      <c r="D555" s="551"/>
      <c r="E555" s="551"/>
      <c r="F555" s="551"/>
      <c r="G555" s="551"/>
      <c r="H555" s="551"/>
      <c r="I555" s="551"/>
      <c r="J555" s="551"/>
      <c r="K555" s="551"/>
      <c r="L555" s="551"/>
      <c r="M555" s="551"/>
      <c r="N555" s="551"/>
      <c r="O555" s="551"/>
      <c r="P555" s="382" t="str">
        <f t="shared" si="48"/>
        <v/>
      </c>
      <c r="Q555" s="382" t="str">
        <f t="shared" si="49"/>
        <v/>
      </c>
      <c r="R555" s="382" t="str">
        <f t="shared" si="50"/>
        <v/>
      </c>
      <c r="S555" s="382" t="str">
        <f t="shared" si="51"/>
        <v/>
      </c>
      <c r="T555" s="382" t="str">
        <f t="shared" si="52"/>
        <v/>
      </c>
      <c r="U555" s="382" t="str">
        <f t="shared" si="53"/>
        <v/>
      </c>
    </row>
    <row r="556" spans="1:21" ht="15" customHeight="1" outlineLevel="1" x14ac:dyDescent="0.3">
      <c r="A556" s="384">
        <v>544</v>
      </c>
      <c r="B556" s="280"/>
      <c r="C556" s="125"/>
      <c r="D556" s="551"/>
      <c r="E556" s="551"/>
      <c r="F556" s="551"/>
      <c r="G556" s="551"/>
      <c r="H556" s="551"/>
      <c r="I556" s="551"/>
      <c r="J556" s="551"/>
      <c r="K556" s="551"/>
      <c r="L556" s="551"/>
      <c r="M556" s="551"/>
      <c r="N556" s="551"/>
      <c r="O556" s="551"/>
      <c r="P556" s="382" t="str">
        <f t="shared" si="48"/>
        <v/>
      </c>
      <c r="Q556" s="382" t="str">
        <f t="shared" si="49"/>
        <v/>
      </c>
      <c r="R556" s="382" t="str">
        <f t="shared" si="50"/>
        <v/>
      </c>
      <c r="S556" s="382" t="str">
        <f t="shared" si="51"/>
        <v/>
      </c>
      <c r="T556" s="382" t="str">
        <f t="shared" si="52"/>
        <v/>
      </c>
      <c r="U556" s="382" t="str">
        <f t="shared" si="53"/>
        <v/>
      </c>
    </row>
    <row r="557" spans="1:21" ht="15" customHeight="1" outlineLevel="1" x14ac:dyDescent="0.3">
      <c r="A557" s="384">
        <v>545</v>
      </c>
      <c r="B557" s="280"/>
      <c r="C557" s="125"/>
      <c r="D557" s="551"/>
      <c r="E557" s="551"/>
      <c r="F557" s="551"/>
      <c r="G557" s="551"/>
      <c r="H557" s="551"/>
      <c r="I557" s="551"/>
      <c r="J557" s="551"/>
      <c r="K557" s="551"/>
      <c r="L557" s="551"/>
      <c r="M557" s="551"/>
      <c r="N557" s="551"/>
      <c r="O557" s="551"/>
      <c r="P557" s="382" t="str">
        <f t="shared" si="48"/>
        <v/>
      </c>
      <c r="Q557" s="382" t="str">
        <f t="shared" si="49"/>
        <v/>
      </c>
      <c r="R557" s="382" t="str">
        <f t="shared" si="50"/>
        <v/>
      </c>
      <c r="S557" s="382" t="str">
        <f t="shared" si="51"/>
        <v/>
      </c>
      <c r="T557" s="382" t="str">
        <f t="shared" si="52"/>
        <v/>
      </c>
      <c r="U557" s="382" t="str">
        <f t="shared" si="53"/>
        <v/>
      </c>
    </row>
    <row r="558" spans="1:21" ht="15" customHeight="1" outlineLevel="1" x14ac:dyDescent="0.3">
      <c r="A558" s="384">
        <v>546</v>
      </c>
      <c r="B558" s="280"/>
      <c r="C558" s="125"/>
      <c r="D558" s="551"/>
      <c r="E558" s="551"/>
      <c r="F558" s="551"/>
      <c r="G558" s="551"/>
      <c r="H558" s="551"/>
      <c r="I558" s="551"/>
      <c r="J558" s="551"/>
      <c r="K558" s="551"/>
      <c r="L558" s="551"/>
      <c r="M558" s="551"/>
      <c r="N558" s="551"/>
      <c r="O558" s="551"/>
      <c r="P558" s="382" t="str">
        <f t="shared" si="48"/>
        <v/>
      </c>
      <c r="Q558" s="382" t="str">
        <f t="shared" si="49"/>
        <v/>
      </c>
      <c r="R558" s="382" t="str">
        <f t="shared" si="50"/>
        <v/>
      </c>
      <c r="S558" s="382" t="str">
        <f t="shared" si="51"/>
        <v/>
      </c>
      <c r="T558" s="382" t="str">
        <f t="shared" si="52"/>
        <v/>
      </c>
      <c r="U558" s="382" t="str">
        <f t="shared" si="53"/>
        <v/>
      </c>
    </row>
    <row r="559" spans="1:21" ht="15" customHeight="1" outlineLevel="1" x14ac:dyDescent="0.3">
      <c r="A559" s="384">
        <v>547</v>
      </c>
      <c r="B559" s="280"/>
      <c r="C559" s="125"/>
      <c r="D559" s="551"/>
      <c r="E559" s="551"/>
      <c r="F559" s="551"/>
      <c r="G559" s="551"/>
      <c r="H559" s="551"/>
      <c r="I559" s="551"/>
      <c r="J559" s="551"/>
      <c r="K559" s="551"/>
      <c r="L559" s="551"/>
      <c r="M559" s="551"/>
      <c r="N559" s="551"/>
      <c r="O559" s="551"/>
      <c r="P559" s="382" t="str">
        <f t="shared" si="48"/>
        <v/>
      </c>
      <c r="Q559" s="382" t="str">
        <f t="shared" si="49"/>
        <v/>
      </c>
      <c r="R559" s="382" t="str">
        <f t="shared" si="50"/>
        <v/>
      </c>
      <c r="S559" s="382" t="str">
        <f t="shared" si="51"/>
        <v/>
      </c>
      <c r="T559" s="382" t="str">
        <f t="shared" si="52"/>
        <v/>
      </c>
      <c r="U559" s="382" t="str">
        <f t="shared" si="53"/>
        <v/>
      </c>
    </row>
    <row r="560" spans="1:21" ht="15" customHeight="1" outlineLevel="1" x14ac:dyDescent="0.3">
      <c r="A560" s="384">
        <v>548</v>
      </c>
      <c r="B560" s="280"/>
      <c r="C560" s="125"/>
      <c r="D560" s="551"/>
      <c r="E560" s="551"/>
      <c r="F560" s="551"/>
      <c r="G560" s="551"/>
      <c r="H560" s="551"/>
      <c r="I560" s="551"/>
      <c r="J560" s="551"/>
      <c r="K560" s="551"/>
      <c r="L560" s="551"/>
      <c r="M560" s="551"/>
      <c r="N560" s="551"/>
      <c r="O560" s="551"/>
      <c r="P560" s="382" t="str">
        <f t="shared" si="48"/>
        <v/>
      </c>
      <c r="Q560" s="382" t="str">
        <f t="shared" si="49"/>
        <v/>
      </c>
      <c r="R560" s="382" t="str">
        <f t="shared" si="50"/>
        <v/>
      </c>
      <c r="S560" s="382" t="str">
        <f t="shared" si="51"/>
        <v/>
      </c>
      <c r="T560" s="382" t="str">
        <f t="shared" si="52"/>
        <v/>
      </c>
      <c r="U560" s="382" t="str">
        <f t="shared" si="53"/>
        <v/>
      </c>
    </row>
    <row r="561" spans="1:21" ht="15" customHeight="1" outlineLevel="1" x14ac:dyDescent="0.3">
      <c r="A561" s="384">
        <v>549</v>
      </c>
      <c r="B561" s="280"/>
      <c r="C561" s="125"/>
      <c r="D561" s="551"/>
      <c r="E561" s="551"/>
      <c r="F561" s="551"/>
      <c r="G561" s="551"/>
      <c r="H561" s="551"/>
      <c r="I561" s="551"/>
      <c r="J561" s="551"/>
      <c r="K561" s="551"/>
      <c r="L561" s="551"/>
      <c r="M561" s="551"/>
      <c r="N561" s="551"/>
      <c r="O561" s="551"/>
      <c r="P561" s="382" t="str">
        <f t="shared" si="48"/>
        <v/>
      </c>
      <c r="Q561" s="382" t="str">
        <f t="shared" si="49"/>
        <v/>
      </c>
      <c r="R561" s="382" t="str">
        <f t="shared" si="50"/>
        <v/>
      </c>
      <c r="S561" s="382" t="str">
        <f t="shared" si="51"/>
        <v/>
      </c>
      <c r="T561" s="382" t="str">
        <f t="shared" si="52"/>
        <v/>
      </c>
      <c r="U561" s="382" t="str">
        <f t="shared" si="53"/>
        <v/>
      </c>
    </row>
    <row r="562" spans="1:21" ht="15" customHeight="1" outlineLevel="1" x14ac:dyDescent="0.3">
      <c r="A562" s="384">
        <v>550</v>
      </c>
      <c r="B562" s="280"/>
      <c r="C562" s="125"/>
      <c r="D562" s="551"/>
      <c r="E562" s="551"/>
      <c r="F562" s="551"/>
      <c r="G562" s="551"/>
      <c r="H562" s="551"/>
      <c r="I562" s="551"/>
      <c r="J562" s="551"/>
      <c r="K562" s="551"/>
      <c r="L562" s="551"/>
      <c r="M562" s="551"/>
      <c r="N562" s="551"/>
      <c r="O562" s="551"/>
      <c r="P562" s="382" t="str">
        <f t="shared" si="48"/>
        <v/>
      </c>
      <c r="Q562" s="382" t="str">
        <f t="shared" si="49"/>
        <v/>
      </c>
      <c r="R562" s="382" t="str">
        <f t="shared" si="50"/>
        <v/>
      </c>
      <c r="S562" s="382" t="str">
        <f t="shared" si="51"/>
        <v/>
      </c>
      <c r="T562" s="382" t="str">
        <f t="shared" si="52"/>
        <v/>
      </c>
      <c r="U562" s="382" t="str">
        <f t="shared" si="53"/>
        <v/>
      </c>
    </row>
    <row r="563" spans="1:21" ht="15" customHeight="1" outlineLevel="1" x14ac:dyDescent="0.3">
      <c r="A563" s="384">
        <v>551</v>
      </c>
      <c r="B563" s="280"/>
      <c r="C563" s="125"/>
      <c r="D563" s="551"/>
      <c r="E563" s="551"/>
      <c r="F563" s="551"/>
      <c r="G563" s="551"/>
      <c r="H563" s="551"/>
      <c r="I563" s="551"/>
      <c r="J563" s="551"/>
      <c r="K563" s="551"/>
      <c r="L563" s="551"/>
      <c r="M563" s="551"/>
      <c r="N563" s="551"/>
      <c r="O563" s="551"/>
      <c r="P563" s="382" t="str">
        <f t="shared" si="48"/>
        <v/>
      </c>
      <c r="Q563" s="382" t="str">
        <f t="shared" si="49"/>
        <v/>
      </c>
      <c r="R563" s="382" t="str">
        <f t="shared" si="50"/>
        <v/>
      </c>
      <c r="S563" s="382" t="str">
        <f t="shared" si="51"/>
        <v/>
      </c>
      <c r="T563" s="382" t="str">
        <f t="shared" si="52"/>
        <v/>
      </c>
      <c r="U563" s="382" t="str">
        <f t="shared" si="53"/>
        <v/>
      </c>
    </row>
    <row r="564" spans="1:21" ht="15" customHeight="1" outlineLevel="1" x14ac:dyDescent="0.3">
      <c r="A564" s="384">
        <v>552</v>
      </c>
      <c r="B564" s="280"/>
      <c r="C564" s="125"/>
      <c r="D564" s="551"/>
      <c r="E564" s="551"/>
      <c r="F564" s="551"/>
      <c r="G564" s="551"/>
      <c r="H564" s="551"/>
      <c r="I564" s="551"/>
      <c r="J564" s="551"/>
      <c r="K564" s="551"/>
      <c r="L564" s="551"/>
      <c r="M564" s="551"/>
      <c r="N564" s="551"/>
      <c r="O564" s="551"/>
      <c r="P564" s="382" t="str">
        <f t="shared" si="48"/>
        <v/>
      </c>
      <c r="Q564" s="382" t="str">
        <f t="shared" si="49"/>
        <v/>
      </c>
      <c r="R564" s="382" t="str">
        <f t="shared" si="50"/>
        <v/>
      </c>
      <c r="S564" s="382" t="str">
        <f t="shared" si="51"/>
        <v/>
      </c>
      <c r="T564" s="382" t="str">
        <f t="shared" si="52"/>
        <v/>
      </c>
      <c r="U564" s="382" t="str">
        <f t="shared" si="53"/>
        <v/>
      </c>
    </row>
    <row r="565" spans="1:21" ht="15" customHeight="1" outlineLevel="1" x14ac:dyDescent="0.3">
      <c r="A565" s="384">
        <v>553</v>
      </c>
      <c r="B565" s="280"/>
      <c r="C565" s="125"/>
      <c r="D565" s="551"/>
      <c r="E565" s="551"/>
      <c r="F565" s="551"/>
      <c r="G565" s="551"/>
      <c r="H565" s="551"/>
      <c r="I565" s="551"/>
      <c r="J565" s="551"/>
      <c r="K565" s="551"/>
      <c r="L565" s="551"/>
      <c r="M565" s="551"/>
      <c r="N565" s="551"/>
      <c r="O565" s="551"/>
      <c r="P565" s="382" t="str">
        <f t="shared" si="48"/>
        <v/>
      </c>
      <c r="Q565" s="382" t="str">
        <f t="shared" si="49"/>
        <v/>
      </c>
      <c r="R565" s="382" t="str">
        <f t="shared" si="50"/>
        <v/>
      </c>
      <c r="S565" s="382" t="str">
        <f t="shared" si="51"/>
        <v/>
      </c>
      <c r="T565" s="382" t="str">
        <f t="shared" si="52"/>
        <v/>
      </c>
      <c r="U565" s="382" t="str">
        <f t="shared" si="53"/>
        <v/>
      </c>
    </row>
    <row r="566" spans="1:21" ht="15" customHeight="1" outlineLevel="1" x14ac:dyDescent="0.3">
      <c r="A566" s="384">
        <v>554</v>
      </c>
      <c r="B566" s="280"/>
      <c r="C566" s="125"/>
      <c r="D566" s="551"/>
      <c r="E566" s="551"/>
      <c r="F566" s="551"/>
      <c r="G566" s="551"/>
      <c r="H566" s="551"/>
      <c r="I566" s="551"/>
      <c r="J566" s="551"/>
      <c r="K566" s="551"/>
      <c r="L566" s="551"/>
      <c r="M566" s="551"/>
      <c r="N566" s="551"/>
      <c r="O566" s="551"/>
      <c r="P566" s="382" t="str">
        <f t="shared" si="48"/>
        <v/>
      </c>
      <c r="Q566" s="382" t="str">
        <f t="shared" si="49"/>
        <v/>
      </c>
      <c r="R566" s="382" t="str">
        <f t="shared" si="50"/>
        <v/>
      </c>
      <c r="S566" s="382" t="str">
        <f t="shared" si="51"/>
        <v/>
      </c>
      <c r="T566" s="382" t="str">
        <f t="shared" si="52"/>
        <v/>
      </c>
      <c r="U566" s="382" t="str">
        <f t="shared" si="53"/>
        <v/>
      </c>
    </row>
    <row r="567" spans="1:21" ht="15" customHeight="1" outlineLevel="1" x14ac:dyDescent="0.3">
      <c r="A567" s="384">
        <v>555</v>
      </c>
      <c r="B567" s="280"/>
      <c r="C567" s="125"/>
      <c r="D567" s="551"/>
      <c r="E567" s="551"/>
      <c r="F567" s="551"/>
      <c r="G567" s="551"/>
      <c r="H567" s="551"/>
      <c r="I567" s="551"/>
      <c r="J567" s="551"/>
      <c r="K567" s="551"/>
      <c r="L567" s="551"/>
      <c r="M567" s="551"/>
      <c r="N567" s="551"/>
      <c r="O567" s="551"/>
      <c r="P567" s="382" t="str">
        <f t="shared" si="48"/>
        <v/>
      </c>
      <c r="Q567" s="382" t="str">
        <f t="shared" si="49"/>
        <v/>
      </c>
      <c r="R567" s="382" t="str">
        <f t="shared" si="50"/>
        <v/>
      </c>
      <c r="S567" s="382" t="str">
        <f t="shared" si="51"/>
        <v/>
      </c>
      <c r="T567" s="382" t="str">
        <f t="shared" si="52"/>
        <v/>
      </c>
      <c r="U567" s="382" t="str">
        <f t="shared" si="53"/>
        <v/>
      </c>
    </row>
    <row r="568" spans="1:21" ht="15" customHeight="1" outlineLevel="1" x14ac:dyDescent="0.3">
      <c r="A568" s="384">
        <v>556</v>
      </c>
      <c r="B568" s="280"/>
      <c r="C568" s="125"/>
      <c r="D568" s="551"/>
      <c r="E568" s="551"/>
      <c r="F568" s="551"/>
      <c r="G568" s="551"/>
      <c r="H568" s="551"/>
      <c r="I568" s="551"/>
      <c r="J568" s="551"/>
      <c r="K568" s="551"/>
      <c r="L568" s="551"/>
      <c r="M568" s="551"/>
      <c r="N568" s="551"/>
      <c r="O568" s="551"/>
      <c r="P568" s="382" t="str">
        <f t="shared" si="48"/>
        <v/>
      </c>
      <c r="Q568" s="382" t="str">
        <f t="shared" si="49"/>
        <v/>
      </c>
      <c r="R568" s="382" t="str">
        <f t="shared" si="50"/>
        <v/>
      </c>
      <c r="S568" s="382" t="str">
        <f t="shared" si="51"/>
        <v/>
      </c>
      <c r="T568" s="382" t="str">
        <f t="shared" si="52"/>
        <v/>
      </c>
      <c r="U568" s="382" t="str">
        <f t="shared" si="53"/>
        <v/>
      </c>
    </row>
    <row r="569" spans="1:21" ht="15" customHeight="1" outlineLevel="1" x14ac:dyDescent="0.3">
      <c r="A569" s="384">
        <v>557</v>
      </c>
      <c r="B569" s="280"/>
      <c r="C569" s="125"/>
      <c r="D569" s="551"/>
      <c r="E569" s="551"/>
      <c r="F569" s="551"/>
      <c r="G569" s="551"/>
      <c r="H569" s="551"/>
      <c r="I569" s="551"/>
      <c r="J569" s="551"/>
      <c r="K569" s="551"/>
      <c r="L569" s="551"/>
      <c r="M569" s="551"/>
      <c r="N569" s="551"/>
      <c r="O569" s="551"/>
      <c r="P569" s="382" t="str">
        <f t="shared" si="48"/>
        <v/>
      </c>
      <c r="Q569" s="382" t="str">
        <f t="shared" si="49"/>
        <v/>
      </c>
      <c r="R569" s="382" t="str">
        <f t="shared" si="50"/>
        <v/>
      </c>
      <c r="S569" s="382" t="str">
        <f t="shared" si="51"/>
        <v/>
      </c>
      <c r="T569" s="382" t="str">
        <f t="shared" si="52"/>
        <v/>
      </c>
      <c r="U569" s="382" t="str">
        <f t="shared" si="53"/>
        <v/>
      </c>
    </row>
    <row r="570" spans="1:21" ht="15" customHeight="1" outlineLevel="1" x14ac:dyDescent="0.3">
      <c r="A570" s="384">
        <v>558</v>
      </c>
      <c r="B570" s="280"/>
      <c r="C570" s="125"/>
      <c r="D570" s="551"/>
      <c r="E570" s="551"/>
      <c r="F570" s="551"/>
      <c r="G570" s="551"/>
      <c r="H570" s="551"/>
      <c r="I570" s="551"/>
      <c r="J570" s="551"/>
      <c r="K570" s="551"/>
      <c r="L570" s="551"/>
      <c r="M570" s="551"/>
      <c r="N570" s="551"/>
      <c r="O570" s="551"/>
      <c r="P570" s="382" t="str">
        <f t="shared" si="48"/>
        <v/>
      </c>
      <c r="Q570" s="382" t="str">
        <f t="shared" si="49"/>
        <v/>
      </c>
      <c r="R570" s="382" t="str">
        <f t="shared" si="50"/>
        <v/>
      </c>
      <c r="S570" s="382" t="str">
        <f t="shared" si="51"/>
        <v/>
      </c>
      <c r="T570" s="382" t="str">
        <f t="shared" si="52"/>
        <v/>
      </c>
      <c r="U570" s="382" t="str">
        <f t="shared" si="53"/>
        <v/>
      </c>
    </row>
    <row r="571" spans="1:21" ht="15" customHeight="1" outlineLevel="1" x14ac:dyDescent="0.3">
      <c r="A571" s="384">
        <v>559</v>
      </c>
      <c r="B571" s="280"/>
      <c r="C571" s="125"/>
      <c r="D571" s="551"/>
      <c r="E571" s="551"/>
      <c r="F571" s="551"/>
      <c r="G571" s="551"/>
      <c r="H571" s="551"/>
      <c r="I571" s="551"/>
      <c r="J571" s="551"/>
      <c r="K571" s="551"/>
      <c r="L571" s="551"/>
      <c r="M571" s="551"/>
      <c r="N571" s="551"/>
      <c r="O571" s="551"/>
      <c r="P571" s="382" t="str">
        <f t="shared" si="48"/>
        <v/>
      </c>
      <c r="Q571" s="382" t="str">
        <f t="shared" si="49"/>
        <v/>
      </c>
      <c r="R571" s="382" t="str">
        <f t="shared" si="50"/>
        <v/>
      </c>
      <c r="S571" s="382" t="str">
        <f t="shared" si="51"/>
        <v/>
      </c>
      <c r="T571" s="382" t="str">
        <f t="shared" si="52"/>
        <v/>
      </c>
      <c r="U571" s="382" t="str">
        <f t="shared" si="53"/>
        <v/>
      </c>
    </row>
    <row r="572" spans="1:21" ht="15" customHeight="1" outlineLevel="1" x14ac:dyDescent="0.3">
      <c r="A572" s="384">
        <v>560</v>
      </c>
      <c r="B572" s="280"/>
      <c r="C572" s="125"/>
      <c r="D572" s="551"/>
      <c r="E572" s="551"/>
      <c r="F572" s="551"/>
      <c r="G572" s="551"/>
      <c r="H572" s="551"/>
      <c r="I572" s="551"/>
      <c r="J572" s="551"/>
      <c r="K572" s="551"/>
      <c r="L572" s="551"/>
      <c r="M572" s="551"/>
      <c r="N572" s="551"/>
      <c r="O572" s="551"/>
      <c r="P572" s="382" t="str">
        <f t="shared" si="48"/>
        <v/>
      </c>
      <c r="Q572" s="382" t="str">
        <f t="shared" si="49"/>
        <v/>
      </c>
      <c r="R572" s="382" t="str">
        <f t="shared" si="50"/>
        <v/>
      </c>
      <c r="S572" s="382" t="str">
        <f t="shared" si="51"/>
        <v/>
      </c>
      <c r="T572" s="382" t="str">
        <f t="shared" si="52"/>
        <v/>
      </c>
      <c r="U572" s="382" t="str">
        <f t="shared" si="53"/>
        <v/>
      </c>
    </row>
    <row r="573" spans="1:21" ht="15" customHeight="1" outlineLevel="1" x14ac:dyDescent="0.3">
      <c r="A573" s="384">
        <v>561</v>
      </c>
      <c r="B573" s="280"/>
      <c r="C573" s="125"/>
      <c r="D573" s="551"/>
      <c r="E573" s="551"/>
      <c r="F573" s="551"/>
      <c r="G573" s="551"/>
      <c r="H573" s="551"/>
      <c r="I573" s="551"/>
      <c r="J573" s="551"/>
      <c r="K573" s="551"/>
      <c r="L573" s="551"/>
      <c r="M573" s="551"/>
      <c r="N573" s="551"/>
      <c r="O573" s="551"/>
      <c r="P573" s="382" t="str">
        <f t="shared" si="48"/>
        <v/>
      </c>
      <c r="Q573" s="382" t="str">
        <f t="shared" si="49"/>
        <v/>
      </c>
      <c r="R573" s="382" t="str">
        <f t="shared" si="50"/>
        <v/>
      </c>
      <c r="S573" s="382" t="str">
        <f t="shared" si="51"/>
        <v/>
      </c>
      <c r="T573" s="382" t="str">
        <f t="shared" si="52"/>
        <v/>
      </c>
      <c r="U573" s="382" t="str">
        <f t="shared" si="53"/>
        <v/>
      </c>
    </row>
    <row r="574" spans="1:21" ht="15" customHeight="1" outlineLevel="1" x14ac:dyDescent="0.3">
      <c r="A574" s="384">
        <v>562</v>
      </c>
      <c r="B574" s="280"/>
      <c r="C574" s="125"/>
      <c r="D574" s="551"/>
      <c r="E574" s="551"/>
      <c r="F574" s="551"/>
      <c r="G574" s="551"/>
      <c r="H574" s="551"/>
      <c r="I574" s="551"/>
      <c r="J574" s="551"/>
      <c r="K574" s="551"/>
      <c r="L574" s="551"/>
      <c r="M574" s="551"/>
      <c r="N574" s="551"/>
      <c r="O574" s="551"/>
      <c r="P574" s="382" t="str">
        <f t="shared" si="48"/>
        <v/>
      </c>
      <c r="Q574" s="382" t="str">
        <f t="shared" si="49"/>
        <v/>
      </c>
      <c r="R574" s="382" t="str">
        <f t="shared" si="50"/>
        <v/>
      </c>
      <c r="S574" s="382" t="str">
        <f t="shared" si="51"/>
        <v/>
      </c>
      <c r="T574" s="382" t="str">
        <f t="shared" si="52"/>
        <v/>
      </c>
      <c r="U574" s="382" t="str">
        <f t="shared" si="53"/>
        <v/>
      </c>
    </row>
    <row r="575" spans="1:21" ht="15" customHeight="1" outlineLevel="1" x14ac:dyDescent="0.3">
      <c r="A575" s="384">
        <v>563</v>
      </c>
      <c r="B575" s="280"/>
      <c r="C575" s="125"/>
      <c r="D575" s="551"/>
      <c r="E575" s="551"/>
      <c r="F575" s="551"/>
      <c r="G575" s="551"/>
      <c r="H575" s="551"/>
      <c r="I575" s="551"/>
      <c r="J575" s="551"/>
      <c r="K575" s="551"/>
      <c r="L575" s="551"/>
      <c r="M575" s="551"/>
      <c r="N575" s="551"/>
      <c r="O575" s="551"/>
      <c r="P575" s="382" t="str">
        <f t="shared" si="48"/>
        <v/>
      </c>
      <c r="Q575" s="382" t="str">
        <f t="shared" si="49"/>
        <v/>
      </c>
      <c r="R575" s="382" t="str">
        <f t="shared" si="50"/>
        <v/>
      </c>
      <c r="S575" s="382" t="str">
        <f t="shared" si="51"/>
        <v/>
      </c>
      <c r="T575" s="382" t="str">
        <f t="shared" si="52"/>
        <v/>
      </c>
      <c r="U575" s="382" t="str">
        <f t="shared" si="53"/>
        <v/>
      </c>
    </row>
    <row r="576" spans="1:21" ht="15" customHeight="1" outlineLevel="1" x14ac:dyDescent="0.3">
      <c r="A576" s="384">
        <v>564</v>
      </c>
      <c r="B576" s="280"/>
      <c r="C576" s="125"/>
      <c r="D576" s="551"/>
      <c r="E576" s="551"/>
      <c r="F576" s="551"/>
      <c r="G576" s="551"/>
      <c r="H576" s="551"/>
      <c r="I576" s="551"/>
      <c r="J576" s="551"/>
      <c r="K576" s="551"/>
      <c r="L576" s="551"/>
      <c r="M576" s="551"/>
      <c r="N576" s="551"/>
      <c r="O576" s="551"/>
      <c r="P576" s="382" t="str">
        <f t="shared" si="48"/>
        <v/>
      </c>
      <c r="Q576" s="382" t="str">
        <f t="shared" si="49"/>
        <v/>
      </c>
      <c r="R576" s="382" t="str">
        <f t="shared" si="50"/>
        <v/>
      </c>
      <c r="S576" s="382" t="str">
        <f t="shared" si="51"/>
        <v/>
      </c>
      <c r="T576" s="382" t="str">
        <f t="shared" si="52"/>
        <v/>
      </c>
      <c r="U576" s="382" t="str">
        <f t="shared" si="53"/>
        <v/>
      </c>
    </row>
    <row r="577" spans="1:21" ht="15" customHeight="1" outlineLevel="1" x14ac:dyDescent="0.3">
      <c r="A577" s="384">
        <v>565</v>
      </c>
      <c r="B577" s="280"/>
      <c r="C577" s="125"/>
      <c r="D577" s="551"/>
      <c r="E577" s="551"/>
      <c r="F577" s="551"/>
      <c r="G577" s="551"/>
      <c r="H577" s="551"/>
      <c r="I577" s="551"/>
      <c r="J577" s="551"/>
      <c r="K577" s="551"/>
      <c r="L577" s="551"/>
      <c r="M577" s="551"/>
      <c r="N577" s="551"/>
      <c r="O577" s="551"/>
      <c r="P577" s="382" t="str">
        <f t="shared" si="48"/>
        <v/>
      </c>
      <c r="Q577" s="382" t="str">
        <f t="shared" si="49"/>
        <v/>
      </c>
      <c r="R577" s="382" t="str">
        <f t="shared" si="50"/>
        <v/>
      </c>
      <c r="S577" s="382" t="str">
        <f t="shared" si="51"/>
        <v/>
      </c>
      <c r="T577" s="382" t="str">
        <f t="shared" si="52"/>
        <v/>
      </c>
      <c r="U577" s="382" t="str">
        <f t="shared" si="53"/>
        <v/>
      </c>
    </row>
    <row r="578" spans="1:21" ht="15" customHeight="1" outlineLevel="1" x14ac:dyDescent="0.3">
      <c r="A578" s="384">
        <v>566</v>
      </c>
      <c r="B578" s="280"/>
      <c r="C578" s="125"/>
      <c r="D578" s="551"/>
      <c r="E578" s="551"/>
      <c r="F578" s="551"/>
      <c r="G578" s="551"/>
      <c r="H578" s="551"/>
      <c r="I578" s="551"/>
      <c r="J578" s="551"/>
      <c r="K578" s="551"/>
      <c r="L578" s="551"/>
      <c r="M578" s="551"/>
      <c r="N578" s="551"/>
      <c r="O578" s="551"/>
      <c r="P578" s="382" t="str">
        <f t="shared" si="48"/>
        <v/>
      </c>
      <c r="Q578" s="382" t="str">
        <f t="shared" si="49"/>
        <v/>
      </c>
      <c r="R578" s="382" t="str">
        <f t="shared" si="50"/>
        <v/>
      </c>
      <c r="S578" s="382" t="str">
        <f t="shared" si="51"/>
        <v/>
      </c>
      <c r="T578" s="382" t="str">
        <f t="shared" si="52"/>
        <v/>
      </c>
      <c r="U578" s="382" t="str">
        <f t="shared" si="53"/>
        <v/>
      </c>
    </row>
    <row r="579" spans="1:21" ht="15" customHeight="1" outlineLevel="1" x14ac:dyDescent="0.3">
      <c r="A579" s="384">
        <v>567</v>
      </c>
      <c r="B579" s="280"/>
      <c r="C579" s="125"/>
      <c r="D579" s="551"/>
      <c r="E579" s="551"/>
      <c r="F579" s="551"/>
      <c r="G579" s="551"/>
      <c r="H579" s="551"/>
      <c r="I579" s="551"/>
      <c r="J579" s="551"/>
      <c r="K579" s="551"/>
      <c r="L579" s="551"/>
      <c r="M579" s="551"/>
      <c r="N579" s="551"/>
      <c r="O579" s="551"/>
      <c r="P579" s="382" t="str">
        <f t="shared" si="48"/>
        <v/>
      </c>
      <c r="Q579" s="382" t="str">
        <f t="shared" si="49"/>
        <v/>
      </c>
      <c r="R579" s="382" t="str">
        <f t="shared" si="50"/>
        <v/>
      </c>
      <c r="S579" s="382" t="str">
        <f t="shared" si="51"/>
        <v/>
      </c>
      <c r="T579" s="382" t="str">
        <f t="shared" si="52"/>
        <v/>
      </c>
      <c r="U579" s="382" t="str">
        <f t="shared" si="53"/>
        <v/>
      </c>
    </row>
    <row r="580" spans="1:21" ht="15" customHeight="1" outlineLevel="1" x14ac:dyDescent="0.3">
      <c r="A580" s="384">
        <v>568</v>
      </c>
      <c r="B580" s="280"/>
      <c r="C580" s="125"/>
      <c r="D580" s="551"/>
      <c r="E580" s="551"/>
      <c r="F580" s="551"/>
      <c r="G580" s="551"/>
      <c r="H580" s="551"/>
      <c r="I580" s="551"/>
      <c r="J580" s="551"/>
      <c r="K580" s="551"/>
      <c r="L580" s="551"/>
      <c r="M580" s="551"/>
      <c r="N580" s="551"/>
      <c r="O580" s="551"/>
      <c r="P580" s="382" t="str">
        <f t="shared" si="48"/>
        <v/>
      </c>
      <c r="Q580" s="382" t="str">
        <f t="shared" si="49"/>
        <v/>
      </c>
      <c r="R580" s="382" t="str">
        <f t="shared" si="50"/>
        <v/>
      </c>
      <c r="S580" s="382" t="str">
        <f t="shared" si="51"/>
        <v/>
      </c>
      <c r="T580" s="382" t="str">
        <f t="shared" si="52"/>
        <v/>
      </c>
      <c r="U580" s="382" t="str">
        <f t="shared" si="53"/>
        <v/>
      </c>
    </row>
    <row r="581" spans="1:21" ht="15" customHeight="1" outlineLevel="1" x14ac:dyDescent="0.3">
      <c r="A581" s="384">
        <v>569</v>
      </c>
      <c r="B581" s="280"/>
      <c r="C581" s="125"/>
      <c r="D581" s="551"/>
      <c r="E581" s="551"/>
      <c r="F581" s="551"/>
      <c r="G581" s="551"/>
      <c r="H581" s="551"/>
      <c r="I581" s="551"/>
      <c r="J581" s="551"/>
      <c r="K581" s="551"/>
      <c r="L581" s="551"/>
      <c r="M581" s="551"/>
      <c r="N581" s="551"/>
      <c r="O581" s="551"/>
      <c r="P581" s="382" t="str">
        <f t="shared" si="48"/>
        <v/>
      </c>
      <c r="Q581" s="382" t="str">
        <f t="shared" si="49"/>
        <v/>
      </c>
      <c r="R581" s="382" t="str">
        <f t="shared" si="50"/>
        <v/>
      </c>
      <c r="S581" s="382" t="str">
        <f t="shared" si="51"/>
        <v/>
      </c>
      <c r="T581" s="382" t="str">
        <f t="shared" si="52"/>
        <v/>
      </c>
      <c r="U581" s="382" t="str">
        <f t="shared" si="53"/>
        <v/>
      </c>
    </row>
    <row r="582" spans="1:21" ht="15" customHeight="1" outlineLevel="1" x14ac:dyDescent="0.3">
      <c r="A582" s="384">
        <v>570</v>
      </c>
      <c r="B582" s="280"/>
      <c r="C582" s="125"/>
      <c r="D582" s="551"/>
      <c r="E582" s="551"/>
      <c r="F582" s="551"/>
      <c r="G582" s="551"/>
      <c r="H582" s="551"/>
      <c r="I582" s="551"/>
      <c r="J582" s="551"/>
      <c r="K582" s="551"/>
      <c r="L582" s="551"/>
      <c r="M582" s="551"/>
      <c r="N582" s="551"/>
      <c r="O582" s="551"/>
      <c r="P582" s="382" t="str">
        <f t="shared" si="48"/>
        <v/>
      </c>
      <c r="Q582" s="382" t="str">
        <f t="shared" si="49"/>
        <v/>
      </c>
      <c r="R582" s="382" t="str">
        <f t="shared" si="50"/>
        <v/>
      </c>
      <c r="S582" s="382" t="str">
        <f t="shared" si="51"/>
        <v/>
      </c>
      <c r="T582" s="382" t="str">
        <f t="shared" si="52"/>
        <v/>
      </c>
      <c r="U582" s="382" t="str">
        <f t="shared" si="53"/>
        <v/>
      </c>
    </row>
    <row r="583" spans="1:21" ht="15" customHeight="1" outlineLevel="1" x14ac:dyDescent="0.3">
      <c r="A583" s="384">
        <v>571</v>
      </c>
      <c r="B583" s="280"/>
      <c r="C583" s="125"/>
      <c r="D583" s="551"/>
      <c r="E583" s="551"/>
      <c r="F583" s="551"/>
      <c r="G583" s="551"/>
      <c r="H583" s="551"/>
      <c r="I583" s="551"/>
      <c r="J583" s="551"/>
      <c r="K583" s="551"/>
      <c r="L583" s="551"/>
      <c r="M583" s="551"/>
      <c r="N583" s="551"/>
      <c r="O583" s="551"/>
      <c r="P583" s="382" t="str">
        <f t="shared" si="48"/>
        <v/>
      </c>
      <c r="Q583" s="382" t="str">
        <f t="shared" si="49"/>
        <v/>
      </c>
      <c r="R583" s="382" t="str">
        <f t="shared" si="50"/>
        <v/>
      </c>
      <c r="S583" s="382" t="str">
        <f t="shared" si="51"/>
        <v/>
      </c>
      <c r="T583" s="382" t="str">
        <f t="shared" si="52"/>
        <v/>
      </c>
      <c r="U583" s="382" t="str">
        <f t="shared" si="53"/>
        <v/>
      </c>
    </row>
    <row r="584" spans="1:21" ht="15" customHeight="1" outlineLevel="1" x14ac:dyDescent="0.3">
      <c r="A584" s="384">
        <v>572</v>
      </c>
      <c r="B584" s="280"/>
      <c r="C584" s="125"/>
      <c r="D584" s="551"/>
      <c r="E584" s="551"/>
      <c r="F584" s="551"/>
      <c r="G584" s="551"/>
      <c r="H584" s="551"/>
      <c r="I584" s="551"/>
      <c r="J584" s="551"/>
      <c r="K584" s="551"/>
      <c r="L584" s="551"/>
      <c r="M584" s="551"/>
      <c r="N584" s="551"/>
      <c r="O584" s="551"/>
      <c r="P584" s="382" t="str">
        <f t="shared" si="48"/>
        <v/>
      </c>
      <c r="Q584" s="382" t="str">
        <f t="shared" si="49"/>
        <v/>
      </c>
      <c r="R584" s="382" t="str">
        <f t="shared" si="50"/>
        <v/>
      </c>
      <c r="S584" s="382" t="str">
        <f t="shared" si="51"/>
        <v/>
      </c>
      <c r="T584" s="382" t="str">
        <f t="shared" si="52"/>
        <v/>
      </c>
      <c r="U584" s="382" t="str">
        <f t="shared" si="53"/>
        <v/>
      </c>
    </row>
    <row r="585" spans="1:21" ht="15" customHeight="1" outlineLevel="1" x14ac:dyDescent="0.3">
      <c r="A585" s="384">
        <v>573</v>
      </c>
      <c r="B585" s="280"/>
      <c r="C585" s="125"/>
      <c r="D585" s="551"/>
      <c r="E585" s="551"/>
      <c r="F585" s="551"/>
      <c r="G585" s="551"/>
      <c r="H585" s="551"/>
      <c r="I585" s="551"/>
      <c r="J585" s="551"/>
      <c r="K585" s="551"/>
      <c r="L585" s="551"/>
      <c r="M585" s="551"/>
      <c r="N585" s="551"/>
      <c r="O585" s="551"/>
      <c r="P585" s="382" t="str">
        <f t="shared" si="48"/>
        <v/>
      </c>
      <c r="Q585" s="382" t="str">
        <f t="shared" si="49"/>
        <v/>
      </c>
      <c r="R585" s="382" t="str">
        <f t="shared" si="50"/>
        <v/>
      </c>
      <c r="S585" s="382" t="str">
        <f t="shared" si="51"/>
        <v/>
      </c>
      <c r="T585" s="382" t="str">
        <f t="shared" si="52"/>
        <v/>
      </c>
      <c r="U585" s="382" t="str">
        <f t="shared" si="53"/>
        <v/>
      </c>
    </row>
    <row r="586" spans="1:21" ht="15" customHeight="1" outlineLevel="1" x14ac:dyDescent="0.3">
      <c r="A586" s="384">
        <v>574</v>
      </c>
      <c r="B586" s="280"/>
      <c r="C586" s="125"/>
      <c r="D586" s="551"/>
      <c r="E586" s="551"/>
      <c r="F586" s="551"/>
      <c r="G586" s="551"/>
      <c r="H586" s="551"/>
      <c r="I586" s="551"/>
      <c r="J586" s="551"/>
      <c r="K586" s="551"/>
      <c r="L586" s="551"/>
      <c r="M586" s="551"/>
      <c r="N586" s="551"/>
      <c r="O586" s="551"/>
      <c r="P586" s="382" t="str">
        <f t="shared" si="48"/>
        <v/>
      </c>
      <c r="Q586" s="382" t="str">
        <f t="shared" si="49"/>
        <v/>
      </c>
      <c r="R586" s="382" t="str">
        <f t="shared" si="50"/>
        <v/>
      </c>
      <c r="S586" s="382" t="str">
        <f t="shared" si="51"/>
        <v/>
      </c>
      <c r="T586" s="382" t="str">
        <f t="shared" si="52"/>
        <v/>
      </c>
      <c r="U586" s="382" t="str">
        <f t="shared" si="53"/>
        <v/>
      </c>
    </row>
    <row r="587" spans="1:21" ht="15" customHeight="1" outlineLevel="1" x14ac:dyDescent="0.3">
      <c r="A587" s="384">
        <v>575</v>
      </c>
      <c r="B587" s="280"/>
      <c r="C587" s="125"/>
      <c r="D587" s="551"/>
      <c r="E587" s="551"/>
      <c r="F587" s="551"/>
      <c r="G587" s="551"/>
      <c r="H587" s="551"/>
      <c r="I587" s="551"/>
      <c r="J587" s="551"/>
      <c r="K587" s="551"/>
      <c r="L587" s="551"/>
      <c r="M587" s="551"/>
      <c r="N587" s="551"/>
      <c r="O587" s="551"/>
      <c r="P587" s="382" t="str">
        <f t="shared" si="48"/>
        <v/>
      </c>
      <c r="Q587" s="382" t="str">
        <f t="shared" si="49"/>
        <v/>
      </c>
      <c r="R587" s="382" t="str">
        <f t="shared" si="50"/>
        <v/>
      </c>
      <c r="S587" s="382" t="str">
        <f t="shared" si="51"/>
        <v/>
      </c>
      <c r="T587" s="382" t="str">
        <f t="shared" si="52"/>
        <v/>
      </c>
      <c r="U587" s="382" t="str">
        <f t="shared" si="53"/>
        <v/>
      </c>
    </row>
    <row r="588" spans="1:21" ht="15" customHeight="1" outlineLevel="1" x14ac:dyDescent="0.3">
      <c r="A588" s="384">
        <v>576</v>
      </c>
      <c r="B588" s="280"/>
      <c r="C588" s="125"/>
      <c r="D588" s="551"/>
      <c r="E588" s="551"/>
      <c r="F588" s="551"/>
      <c r="G588" s="551"/>
      <c r="H588" s="551"/>
      <c r="I588" s="551"/>
      <c r="J588" s="551"/>
      <c r="K588" s="551"/>
      <c r="L588" s="551"/>
      <c r="M588" s="551"/>
      <c r="N588" s="551"/>
      <c r="O588" s="551"/>
      <c r="P588" s="382" t="str">
        <f t="shared" si="48"/>
        <v/>
      </c>
      <c r="Q588" s="382" t="str">
        <f t="shared" si="49"/>
        <v/>
      </c>
      <c r="R588" s="382" t="str">
        <f t="shared" si="50"/>
        <v/>
      </c>
      <c r="S588" s="382" t="str">
        <f t="shared" si="51"/>
        <v/>
      </c>
      <c r="T588" s="382" t="str">
        <f t="shared" si="52"/>
        <v/>
      </c>
      <c r="U588" s="382" t="str">
        <f t="shared" si="53"/>
        <v/>
      </c>
    </row>
    <row r="589" spans="1:21" ht="15" customHeight="1" outlineLevel="1" x14ac:dyDescent="0.3">
      <c r="A589" s="384">
        <v>577</v>
      </c>
      <c r="B589" s="280"/>
      <c r="C589" s="125"/>
      <c r="D589" s="551"/>
      <c r="E589" s="551"/>
      <c r="F589" s="551"/>
      <c r="G589" s="551"/>
      <c r="H589" s="551"/>
      <c r="I589" s="551"/>
      <c r="J589" s="551"/>
      <c r="K589" s="551"/>
      <c r="L589" s="551"/>
      <c r="M589" s="551"/>
      <c r="N589" s="551"/>
      <c r="O589" s="551"/>
      <c r="P589" s="382" t="str">
        <f t="shared" ref="P589:P652" si="54">IFERROR(D589/J589,"")</f>
        <v/>
      </c>
      <c r="Q589" s="382" t="str">
        <f t="shared" ref="Q589:Q652" si="55">IFERROR(SUM(E589)/SUM(K589),"")</f>
        <v/>
      </c>
      <c r="R589" s="382" t="str">
        <f t="shared" ref="R589:R652" si="56">IFERROR(SUM(F589)/SUM(L589),"")</f>
        <v/>
      </c>
      <c r="S589" s="382" t="str">
        <f t="shared" ref="S589:S652" si="57">IFERROR(G589/M589,"")</f>
        <v/>
      </c>
      <c r="T589" s="382" t="str">
        <f t="shared" ref="T589:T652" si="58">IFERROR(SUM(H589)/SUM(N589),"")</f>
        <v/>
      </c>
      <c r="U589" s="382" t="str">
        <f t="shared" ref="U589:U652" si="59">IFERROR(SUM(I589)/SUM(O589),"")</f>
        <v/>
      </c>
    </row>
    <row r="590" spans="1:21" ht="15" customHeight="1" outlineLevel="1" x14ac:dyDescent="0.3">
      <c r="A590" s="384">
        <v>578</v>
      </c>
      <c r="B590" s="280"/>
      <c r="C590" s="125"/>
      <c r="D590" s="551"/>
      <c r="E590" s="551"/>
      <c r="F590" s="551"/>
      <c r="G590" s="551"/>
      <c r="H590" s="551"/>
      <c r="I590" s="551"/>
      <c r="J590" s="551"/>
      <c r="K590" s="551"/>
      <c r="L590" s="551"/>
      <c r="M590" s="551"/>
      <c r="N590" s="551"/>
      <c r="O590" s="551"/>
      <c r="P590" s="382" t="str">
        <f t="shared" si="54"/>
        <v/>
      </c>
      <c r="Q590" s="382" t="str">
        <f t="shared" si="55"/>
        <v/>
      </c>
      <c r="R590" s="382" t="str">
        <f t="shared" si="56"/>
        <v/>
      </c>
      <c r="S590" s="382" t="str">
        <f t="shared" si="57"/>
        <v/>
      </c>
      <c r="T590" s="382" t="str">
        <f t="shared" si="58"/>
        <v/>
      </c>
      <c r="U590" s="382" t="str">
        <f t="shared" si="59"/>
        <v/>
      </c>
    </row>
    <row r="591" spans="1:21" ht="15" customHeight="1" outlineLevel="1" x14ac:dyDescent="0.3">
      <c r="A591" s="384">
        <v>579</v>
      </c>
      <c r="B591" s="280"/>
      <c r="C591" s="125"/>
      <c r="D591" s="551"/>
      <c r="E591" s="551"/>
      <c r="F591" s="551"/>
      <c r="G591" s="551"/>
      <c r="H591" s="551"/>
      <c r="I591" s="551"/>
      <c r="J591" s="551"/>
      <c r="K591" s="551"/>
      <c r="L591" s="551"/>
      <c r="M591" s="551"/>
      <c r="N591" s="551"/>
      <c r="O591" s="551"/>
      <c r="P591" s="382" t="str">
        <f t="shared" si="54"/>
        <v/>
      </c>
      <c r="Q591" s="382" t="str">
        <f t="shared" si="55"/>
        <v/>
      </c>
      <c r="R591" s="382" t="str">
        <f t="shared" si="56"/>
        <v/>
      </c>
      <c r="S591" s="382" t="str">
        <f t="shared" si="57"/>
        <v/>
      </c>
      <c r="T591" s="382" t="str">
        <f t="shared" si="58"/>
        <v/>
      </c>
      <c r="U591" s="382" t="str">
        <f t="shared" si="59"/>
        <v/>
      </c>
    </row>
    <row r="592" spans="1:21" ht="15" customHeight="1" outlineLevel="1" x14ac:dyDescent="0.3">
      <c r="A592" s="384">
        <v>580</v>
      </c>
      <c r="B592" s="280"/>
      <c r="C592" s="125"/>
      <c r="D592" s="551"/>
      <c r="E592" s="551"/>
      <c r="F592" s="551"/>
      <c r="G592" s="551"/>
      <c r="H592" s="551"/>
      <c r="I592" s="551"/>
      <c r="J592" s="551"/>
      <c r="K592" s="551"/>
      <c r="L592" s="551"/>
      <c r="M592" s="551"/>
      <c r="N592" s="551"/>
      <c r="O592" s="551"/>
      <c r="P592" s="382" t="str">
        <f t="shared" si="54"/>
        <v/>
      </c>
      <c r="Q592" s="382" t="str">
        <f t="shared" si="55"/>
        <v/>
      </c>
      <c r="R592" s="382" t="str">
        <f t="shared" si="56"/>
        <v/>
      </c>
      <c r="S592" s="382" t="str">
        <f t="shared" si="57"/>
        <v/>
      </c>
      <c r="T592" s="382" t="str">
        <f t="shared" si="58"/>
        <v/>
      </c>
      <c r="U592" s="382" t="str">
        <f t="shared" si="59"/>
        <v/>
      </c>
    </row>
    <row r="593" spans="1:21" ht="15" customHeight="1" outlineLevel="1" x14ac:dyDescent="0.3">
      <c r="A593" s="384">
        <v>581</v>
      </c>
      <c r="B593" s="280"/>
      <c r="C593" s="125"/>
      <c r="D593" s="551"/>
      <c r="E593" s="551"/>
      <c r="F593" s="551"/>
      <c r="G593" s="551"/>
      <c r="H593" s="551"/>
      <c r="I593" s="551"/>
      <c r="J593" s="551"/>
      <c r="K593" s="551"/>
      <c r="L593" s="551"/>
      <c r="M593" s="551"/>
      <c r="N593" s="551"/>
      <c r="O593" s="551"/>
      <c r="P593" s="382" t="str">
        <f t="shared" si="54"/>
        <v/>
      </c>
      <c r="Q593" s="382" t="str">
        <f t="shared" si="55"/>
        <v/>
      </c>
      <c r="R593" s="382" t="str">
        <f t="shared" si="56"/>
        <v/>
      </c>
      <c r="S593" s="382" t="str">
        <f t="shared" si="57"/>
        <v/>
      </c>
      <c r="T593" s="382" t="str">
        <f t="shared" si="58"/>
        <v/>
      </c>
      <c r="U593" s="382" t="str">
        <f t="shared" si="59"/>
        <v/>
      </c>
    </row>
    <row r="594" spans="1:21" ht="15" customHeight="1" outlineLevel="1" x14ac:dyDescent="0.3">
      <c r="A594" s="384">
        <v>582</v>
      </c>
      <c r="B594" s="280"/>
      <c r="C594" s="125"/>
      <c r="D594" s="551"/>
      <c r="E594" s="551"/>
      <c r="F594" s="551"/>
      <c r="G594" s="551"/>
      <c r="H594" s="551"/>
      <c r="I594" s="551"/>
      <c r="J594" s="551"/>
      <c r="K594" s="551"/>
      <c r="L594" s="551"/>
      <c r="M594" s="551"/>
      <c r="N594" s="551"/>
      <c r="O594" s="551"/>
      <c r="P594" s="382" t="str">
        <f t="shared" si="54"/>
        <v/>
      </c>
      <c r="Q594" s="382" t="str">
        <f t="shared" si="55"/>
        <v/>
      </c>
      <c r="R594" s="382" t="str">
        <f t="shared" si="56"/>
        <v/>
      </c>
      <c r="S594" s="382" t="str">
        <f t="shared" si="57"/>
        <v/>
      </c>
      <c r="T594" s="382" t="str">
        <f t="shared" si="58"/>
        <v/>
      </c>
      <c r="U594" s="382" t="str">
        <f t="shared" si="59"/>
        <v/>
      </c>
    </row>
    <row r="595" spans="1:21" ht="15" customHeight="1" outlineLevel="1" x14ac:dyDescent="0.3">
      <c r="A595" s="384">
        <v>583</v>
      </c>
      <c r="B595" s="280"/>
      <c r="C595" s="125"/>
      <c r="D595" s="551"/>
      <c r="E595" s="551"/>
      <c r="F595" s="551"/>
      <c r="G595" s="551"/>
      <c r="H595" s="551"/>
      <c r="I595" s="551"/>
      <c r="J595" s="551"/>
      <c r="K595" s="551"/>
      <c r="L595" s="551"/>
      <c r="M595" s="551"/>
      <c r="N595" s="551"/>
      <c r="O595" s="551"/>
      <c r="P595" s="382" t="str">
        <f t="shared" si="54"/>
        <v/>
      </c>
      <c r="Q595" s="382" t="str">
        <f t="shared" si="55"/>
        <v/>
      </c>
      <c r="R595" s="382" t="str">
        <f t="shared" si="56"/>
        <v/>
      </c>
      <c r="S595" s="382" t="str">
        <f t="shared" si="57"/>
        <v/>
      </c>
      <c r="T595" s="382" t="str">
        <f t="shared" si="58"/>
        <v/>
      </c>
      <c r="U595" s="382" t="str">
        <f t="shared" si="59"/>
        <v/>
      </c>
    </row>
    <row r="596" spans="1:21" ht="15" customHeight="1" outlineLevel="1" x14ac:dyDescent="0.3">
      <c r="A596" s="384">
        <v>584</v>
      </c>
      <c r="B596" s="280"/>
      <c r="C596" s="125"/>
      <c r="D596" s="551"/>
      <c r="E596" s="551"/>
      <c r="F596" s="551"/>
      <c r="G596" s="551"/>
      <c r="H596" s="551"/>
      <c r="I596" s="551"/>
      <c r="J596" s="551"/>
      <c r="K596" s="551"/>
      <c r="L596" s="551"/>
      <c r="M596" s="551"/>
      <c r="N596" s="551"/>
      <c r="O596" s="551"/>
      <c r="P596" s="382" t="str">
        <f t="shared" si="54"/>
        <v/>
      </c>
      <c r="Q596" s="382" t="str">
        <f t="shared" si="55"/>
        <v/>
      </c>
      <c r="R596" s="382" t="str">
        <f t="shared" si="56"/>
        <v/>
      </c>
      <c r="S596" s="382" t="str">
        <f t="shared" si="57"/>
        <v/>
      </c>
      <c r="T596" s="382" t="str">
        <f t="shared" si="58"/>
        <v/>
      </c>
      <c r="U596" s="382" t="str">
        <f t="shared" si="59"/>
        <v/>
      </c>
    </row>
    <row r="597" spans="1:21" ht="15" customHeight="1" outlineLevel="1" x14ac:dyDescent="0.3">
      <c r="A597" s="384">
        <v>585</v>
      </c>
      <c r="B597" s="280"/>
      <c r="C597" s="125"/>
      <c r="D597" s="551"/>
      <c r="E597" s="551"/>
      <c r="F597" s="551"/>
      <c r="G597" s="551"/>
      <c r="H597" s="551"/>
      <c r="I597" s="551"/>
      <c r="J597" s="551"/>
      <c r="K597" s="551"/>
      <c r="L597" s="551"/>
      <c r="M597" s="551"/>
      <c r="N597" s="551"/>
      <c r="O597" s="551"/>
      <c r="P597" s="382" t="str">
        <f t="shared" si="54"/>
        <v/>
      </c>
      <c r="Q597" s="382" t="str">
        <f t="shared" si="55"/>
        <v/>
      </c>
      <c r="R597" s="382" t="str">
        <f t="shared" si="56"/>
        <v/>
      </c>
      <c r="S597" s="382" t="str">
        <f t="shared" si="57"/>
        <v/>
      </c>
      <c r="T597" s="382" t="str">
        <f t="shared" si="58"/>
        <v/>
      </c>
      <c r="U597" s="382" t="str">
        <f t="shared" si="59"/>
        <v/>
      </c>
    </row>
    <row r="598" spans="1:21" ht="15" customHeight="1" outlineLevel="1" x14ac:dyDescent="0.3">
      <c r="A598" s="384">
        <v>586</v>
      </c>
      <c r="B598" s="280"/>
      <c r="C598" s="125"/>
      <c r="D598" s="551"/>
      <c r="E598" s="551"/>
      <c r="F598" s="551"/>
      <c r="G598" s="551"/>
      <c r="H598" s="551"/>
      <c r="I598" s="551"/>
      <c r="J598" s="551"/>
      <c r="K598" s="551"/>
      <c r="L598" s="551"/>
      <c r="M598" s="551"/>
      <c r="N598" s="551"/>
      <c r="O598" s="551"/>
      <c r="P598" s="382" t="str">
        <f t="shared" si="54"/>
        <v/>
      </c>
      <c r="Q598" s="382" t="str">
        <f t="shared" si="55"/>
        <v/>
      </c>
      <c r="R598" s="382" t="str">
        <f t="shared" si="56"/>
        <v/>
      </c>
      <c r="S598" s="382" t="str">
        <f t="shared" si="57"/>
        <v/>
      </c>
      <c r="T598" s="382" t="str">
        <f t="shared" si="58"/>
        <v/>
      </c>
      <c r="U598" s="382" t="str">
        <f t="shared" si="59"/>
        <v/>
      </c>
    </row>
    <row r="599" spans="1:21" ht="15" customHeight="1" outlineLevel="1" x14ac:dyDescent="0.3">
      <c r="A599" s="384">
        <v>587</v>
      </c>
      <c r="B599" s="280"/>
      <c r="C599" s="125"/>
      <c r="D599" s="551"/>
      <c r="E599" s="551"/>
      <c r="F599" s="551"/>
      <c r="G599" s="551"/>
      <c r="H599" s="551"/>
      <c r="I599" s="551"/>
      <c r="J599" s="551"/>
      <c r="K599" s="551"/>
      <c r="L599" s="551"/>
      <c r="M599" s="551"/>
      <c r="N599" s="551"/>
      <c r="O599" s="551"/>
      <c r="P599" s="382" t="str">
        <f t="shared" si="54"/>
        <v/>
      </c>
      <c r="Q599" s="382" t="str">
        <f t="shared" si="55"/>
        <v/>
      </c>
      <c r="R599" s="382" t="str">
        <f t="shared" si="56"/>
        <v/>
      </c>
      <c r="S599" s="382" t="str">
        <f t="shared" si="57"/>
        <v/>
      </c>
      <c r="T599" s="382" t="str">
        <f t="shared" si="58"/>
        <v/>
      </c>
      <c r="U599" s="382" t="str">
        <f t="shared" si="59"/>
        <v/>
      </c>
    </row>
    <row r="600" spans="1:21" ht="15" customHeight="1" outlineLevel="1" x14ac:dyDescent="0.3">
      <c r="A600" s="384">
        <v>588</v>
      </c>
      <c r="B600" s="280"/>
      <c r="C600" s="125"/>
      <c r="D600" s="551"/>
      <c r="E600" s="551"/>
      <c r="F600" s="551"/>
      <c r="G600" s="551"/>
      <c r="H600" s="551"/>
      <c r="I600" s="551"/>
      <c r="J600" s="551"/>
      <c r="K600" s="551"/>
      <c r="L600" s="551"/>
      <c r="M600" s="551"/>
      <c r="N600" s="551"/>
      <c r="O600" s="551"/>
      <c r="P600" s="382" t="str">
        <f t="shared" si="54"/>
        <v/>
      </c>
      <c r="Q600" s="382" t="str">
        <f t="shared" si="55"/>
        <v/>
      </c>
      <c r="R600" s="382" t="str">
        <f t="shared" si="56"/>
        <v/>
      </c>
      <c r="S600" s="382" t="str">
        <f t="shared" si="57"/>
        <v/>
      </c>
      <c r="T600" s="382" t="str">
        <f t="shared" si="58"/>
        <v/>
      </c>
      <c r="U600" s="382" t="str">
        <f t="shared" si="59"/>
        <v/>
      </c>
    </row>
    <row r="601" spans="1:21" ht="15" customHeight="1" outlineLevel="1" x14ac:dyDescent="0.3">
      <c r="A601" s="384">
        <v>589</v>
      </c>
      <c r="B601" s="280"/>
      <c r="C601" s="125"/>
      <c r="D601" s="551"/>
      <c r="E601" s="551"/>
      <c r="F601" s="551"/>
      <c r="G601" s="551"/>
      <c r="H601" s="551"/>
      <c r="I601" s="551"/>
      <c r="J601" s="551"/>
      <c r="K601" s="551"/>
      <c r="L601" s="551"/>
      <c r="M601" s="551"/>
      <c r="N601" s="551"/>
      <c r="O601" s="551"/>
      <c r="P601" s="382" t="str">
        <f t="shared" si="54"/>
        <v/>
      </c>
      <c r="Q601" s="382" t="str">
        <f t="shared" si="55"/>
        <v/>
      </c>
      <c r="R601" s="382" t="str">
        <f t="shared" si="56"/>
        <v/>
      </c>
      <c r="S601" s="382" t="str">
        <f t="shared" si="57"/>
        <v/>
      </c>
      <c r="T601" s="382" t="str">
        <f t="shared" si="58"/>
        <v/>
      </c>
      <c r="U601" s="382" t="str">
        <f t="shared" si="59"/>
        <v/>
      </c>
    </row>
    <row r="602" spans="1:21" ht="15" customHeight="1" outlineLevel="1" x14ac:dyDescent="0.3">
      <c r="A602" s="384">
        <v>590</v>
      </c>
      <c r="B602" s="280"/>
      <c r="C602" s="125"/>
      <c r="D602" s="551"/>
      <c r="E602" s="551"/>
      <c r="F602" s="551"/>
      <c r="G602" s="551"/>
      <c r="H602" s="551"/>
      <c r="I602" s="551"/>
      <c r="J602" s="551"/>
      <c r="K602" s="551"/>
      <c r="L602" s="551"/>
      <c r="M602" s="551"/>
      <c r="N602" s="551"/>
      <c r="O602" s="551"/>
      <c r="P602" s="382" t="str">
        <f t="shared" si="54"/>
        <v/>
      </c>
      <c r="Q602" s="382" t="str">
        <f t="shared" si="55"/>
        <v/>
      </c>
      <c r="R602" s="382" t="str">
        <f t="shared" si="56"/>
        <v/>
      </c>
      <c r="S602" s="382" t="str">
        <f t="shared" si="57"/>
        <v/>
      </c>
      <c r="T602" s="382" t="str">
        <f t="shared" si="58"/>
        <v/>
      </c>
      <c r="U602" s="382" t="str">
        <f t="shared" si="59"/>
        <v/>
      </c>
    </row>
    <row r="603" spans="1:21" ht="15" customHeight="1" outlineLevel="1" x14ac:dyDescent="0.3">
      <c r="A603" s="384">
        <v>591</v>
      </c>
      <c r="B603" s="280"/>
      <c r="C603" s="125"/>
      <c r="D603" s="551"/>
      <c r="E603" s="551"/>
      <c r="F603" s="551"/>
      <c r="G603" s="551"/>
      <c r="H603" s="551"/>
      <c r="I603" s="551"/>
      <c r="J603" s="551"/>
      <c r="K603" s="551"/>
      <c r="L603" s="551"/>
      <c r="M603" s="551"/>
      <c r="N603" s="551"/>
      <c r="O603" s="551"/>
      <c r="P603" s="382" t="str">
        <f t="shared" si="54"/>
        <v/>
      </c>
      <c r="Q603" s="382" t="str">
        <f t="shared" si="55"/>
        <v/>
      </c>
      <c r="R603" s="382" t="str">
        <f t="shared" si="56"/>
        <v/>
      </c>
      <c r="S603" s="382" t="str">
        <f t="shared" si="57"/>
        <v/>
      </c>
      <c r="T603" s="382" t="str">
        <f t="shared" si="58"/>
        <v/>
      </c>
      <c r="U603" s="382" t="str">
        <f t="shared" si="59"/>
        <v/>
      </c>
    </row>
    <row r="604" spans="1:21" ht="15" customHeight="1" outlineLevel="1" x14ac:dyDescent="0.3">
      <c r="A604" s="384">
        <v>592</v>
      </c>
      <c r="B604" s="280"/>
      <c r="C604" s="125"/>
      <c r="D604" s="551"/>
      <c r="E604" s="551"/>
      <c r="F604" s="551"/>
      <c r="G604" s="551"/>
      <c r="H604" s="551"/>
      <c r="I604" s="551"/>
      <c r="J604" s="551"/>
      <c r="K604" s="551"/>
      <c r="L604" s="551"/>
      <c r="M604" s="551"/>
      <c r="N604" s="551"/>
      <c r="O604" s="551"/>
      <c r="P604" s="382" t="str">
        <f t="shared" si="54"/>
        <v/>
      </c>
      <c r="Q604" s="382" t="str">
        <f t="shared" si="55"/>
        <v/>
      </c>
      <c r="R604" s="382" t="str">
        <f t="shared" si="56"/>
        <v/>
      </c>
      <c r="S604" s="382" t="str">
        <f t="shared" si="57"/>
        <v/>
      </c>
      <c r="T604" s="382" t="str">
        <f t="shared" si="58"/>
        <v/>
      </c>
      <c r="U604" s="382" t="str">
        <f t="shared" si="59"/>
        <v/>
      </c>
    </row>
    <row r="605" spans="1:21" ht="15" customHeight="1" outlineLevel="1" x14ac:dyDescent="0.3">
      <c r="A605" s="384">
        <v>593</v>
      </c>
      <c r="B605" s="280"/>
      <c r="C605" s="125"/>
      <c r="D605" s="551"/>
      <c r="E605" s="551"/>
      <c r="F605" s="551"/>
      <c r="G605" s="551"/>
      <c r="H605" s="551"/>
      <c r="I605" s="551"/>
      <c r="J605" s="551"/>
      <c r="K605" s="551"/>
      <c r="L605" s="551"/>
      <c r="M605" s="551"/>
      <c r="N605" s="551"/>
      <c r="O605" s="551"/>
      <c r="P605" s="382" t="str">
        <f t="shared" si="54"/>
        <v/>
      </c>
      <c r="Q605" s="382" t="str">
        <f t="shared" si="55"/>
        <v/>
      </c>
      <c r="R605" s="382" t="str">
        <f t="shared" si="56"/>
        <v/>
      </c>
      <c r="S605" s="382" t="str">
        <f t="shared" si="57"/>
        <v/>
      </c>
      <c r="T605" s="382" t="str">
        <f t="shared" si="58"/>
        <v/>
      </c>
      <c r="U605" s="382" t="str">
        <f t="shared" si="59"/>
        <v/>
      </c>
    </row>
    <row r="606" spans="1:21" ht="15" customHeight="1" outlineLevel="1" x14ac:dyDescent="0.3">
      <c r="A606" s="384">
        <v>594</v>
      </c>
      <c r="B606" s="280"/>
      <c r="C606" s="125"/>
      <c r="D606" s="551"/>
      <c r="E606" s="551"/>
      <c r="F606" s="551"/>
      <c r="G606" s="551"/>
      <c r="H606" s="551"/>
      <c r="I606" s="551"/>
      <c r="J606" s="551"/>
      <c r="K606" s="551"/>
      <c r="L606" s="551"/>
      <c r="M606" s="551"/>
      <c r="N606" s="551"/>
      <c r="O606" s="551"/>
      <c r="P606" s="382" t="str">
        <f t="shared" si="54"/>
        <v/>
      </c>
      <c r="Q606" s="382" t="str">
        <f t="shared" si="55"/>
        <v/>
      </c>
      <c r="R606" s="382" t="str">
        <f t="shared" si="56"/>
        <v/>
      </c>
      <c r="S606" s="382" t="str">
        <f t="shared" si="57"/>
        <v/>
      </c>
      <c r="T606" s="382" t="str">
        <f t="shared" si="58"/>
        <v/>
      </c>
      <c r="U606" s="382" t="str">
        <f t="shared" si="59"/>
        <v/>
      </c>
    </row>
    <row r="607" spans="1:21" ht="15" customHeight="1" outlineLevel="1" x14ac:dyDescent="0.3">
      <c r="A607" s="384">
        <v>595</v>
      </c>
      <c r="B607" s="280"/>
      <c r="C607" s="125"/>
      <c r="D607" s="551"/>
      <c r="E607" s="551"/>
      <c r="F607" s="551"/>
      <c r="G607" s="551"/>
      <c r="H607" s="551"/>
      <c r="I607" s="551"/>
      <c r="J607" s="551"/>
      <c r="K607" s="551"/>
      <c r="L607" s="551"/>
      <c r="M607" s="551"/>
      <c r="N607" s="551"/>
      <c r="O607" s="551"/>
      <c r="P607" s="382" t="str">
        <f t="shared" si="54"/>
        <v/>
      </c>
      <c r="Q607" s="382" t="str">
        <f t="shared" si="55"/>
        <v/>
      </c>
      <c r="R607" s="382" t="str">
        <f t="shared" si="56"/>
        <v/>
      </c>
      <c r="S607" s="382" t="str">
        <f t="shared" si="57"/>
        <v/>
      </c>
      <c r="T607" s="382" t="str">
        <f t="shared" si="58"/>
        <v/>
      </c>
      <c r="U607" s="382" t="str">
        <f t="shared" si="59"/>
        <v/>
      </c>
    </row>
    <row r="608" spans="1:21" ht="15" customHeight="1" outlineLevel="1" x14ac:dyDescent="0.3">
      <c r="A608" s="384">
        <v>596</v>
      </c>
      <c r="B608" s="280"/>
      <c r="C608" s="125"/>
      <c r="D608" s="551"/>
      <c r="E608" s="551"/>
      <c r="F608" s="551"/>
      <c r="G608" s="551"/>
      <c r="H608" s="551"/>
      <c r="I608" s="551"/>
      <c r="J608" s="551"/>
      <c r="K608" s="551"/>
      <c r="L608" s="551"/>
      <c r="M608" s="551"/>
      <c r="N608" s="551"/>
      <c r="O608" s="551"/>
      <c r="P608" s="382" t="str">
        <f t="shared" si="54"/>
        <v/>
      </c>
      <c r="Q608" s="382" t="str">
        <f t="shared" si="55"/>
        <v/>
      </c>
      <c r="R608" s="382" t="str">
        <f t="shared" si="56"/>
        <v/>
      </c>
      <c r="S608" s="382" t="str">
        <f t="shared" si="57"/>
        <v/>
      </c>
      <c r="T608" s="382" t="str">
        <f t="shared" si="58"/>
        <v/>
      </c>
      <c r="U608" s="382" t="str">
        <f t="shared" si="59"/>
        <v/>
      </c>
    </row>
    <row r="609" spans="1:21" ht="15" customHeight="1" outlineLevel="1" x14ac:dyDescent="0.3">
      <c r="A609" s="384">
        <v>597</v>
      </c>
      <c r="B609" s="280"/>
      <c r="C609" s="125"/>
      <c r="D609" s="551"/>
      <c r="E609" s="551"/>
      <c r="F609" s="551"/>
      <c r="G609" s="551"/>
      <c r="H609" s="551"/>
      <c r="I609" s="551"/>
      <c r="J609" s="551"/>
      <c r="K609" s="551"/>
      <c r="L609" s="551"/>
      <c r="M609" s="551"/>
      <c r="N609" s="551"/>
      <c r="O609" s="551"/>
      <c r="P609" s="382" t="str">
        <f t="shared" si="54"/>
        <v/>
      </c>
      <c r="Q609" s="382" t="str">
        <f t="shared" si="55"/>
        <v/>
      </c>
      <c r="R609" s="382" t="str">
        <f t="shared" si="56"/>
        <v/>
      </c>
      <c r="S609" s="382" t="str">
        <f t="shared" si="57"/>
        <v/>
      </c>
      <c r="T609" s="382" t="str">
        <f t="shared" si="58"/>
        <v/>
      </c>
      <c r="U609" s="382" t="str">
        <f t="shared" si="59"/>
        <v/>
      </c>
    </row>
    <row r="610" spans="1:21" ht="15" customHeight="1" outlineLevel="1" x14ac:dyDescent="0.3">
      <c r="A610" s="384">
        <v>598</v>
      </c>
      <c r="B610" s="280"/>
      <c r="C610" s="125"/>
      <c r="D610" s="551"/>
      <c r="E610" s="551"/>
      <c r="F610" s="551"/>
      <c r="G610" s="551"/>
      <c r="H610" s="551"/>
      <c r="I610" s="551"/>
      <c r="J610" s="551"/>
      <c r="K610" s="551"/>
      <c r="L610" s="551"/>
      <c r="M610" s="551"/>
      <c r="N610" s="551"/>
      <c r="O610" s="551"/>
      <c r="P610" s="382" t="str">
        <f t="shared" si="54"/>
        <v/>
      </c>
      <c r="Q610" s="382" t="str">
        <f t="shared" si="55"/>
        <v/>
      </c>
      <c r="R610" s="382" t="str">
        <f t="shared" si="56"/>
        <v/>
      </c>
      <c r="S610" s="382" t="str">
        <f t="shared" si="57"/>
        <v/>
      </c>
      <c r="T610" s="382" t="str">
        <f t="shared" si="58"/>
        <v/>
      </c>
      <c r="U610" s="382" t="str">
        <f t="shared" si="59"/>
        <v/>
      </c>
    </row>
    <row r="611" spans="1:21" ht="15" customHeight="1" outlineLevel="1" x14ac:dyDescent="0.3">
      <c r="A611" s="384">
        <v>599</v>
      </c>
      <c r="B611" s="280"/>
      <c r="C611" s="125"/>
      <c r="D611" s="551"/>
      <c r="E611" s="551"/>
      <c r="F611" s="551"/>
      <c r="G611" s="551"/>
      <c r="H611" s="551"/>
      <c r="I611" s="551"/>
      <c r="J611" s="551"/>
      <c r="K611" s="551"/>
      <c r="L611" s="551"/>
      <c r="M611" s="551"/>
      <c r="N611" s="551"/>
      <c r="O611" s="551"/>
      <c r="P611" s="382" t="str">
        <f t="shared" si="54"/>
        <v/>
      </c>
      <c r="Q611" s="382" t="str">
        <f t="shared" si="55"/>
        <v/>
      </c>
      <c r="R611" s="382" t="str">
        <f t="shared" si="56"/>
        <v/>
      </c>
      <c r="S611" s="382" t="str">
        <f t="shared" si="57"/>
        <v/>
      </c>
      <c r="T611" s="382" t="str">
        <f t="shared" si="58"/>
        <v/>
      </c>
      <c r="U611" s="382" t="str">
        <f t="shared" si="59"/>
        <v/>
      </c>
    </row>
    <row r="612" spans="1:21" ht="15" customHeight="1" outlineLevel="1" x14ac:dyDescent="0.3">
      <c r="A612" s="384">
        <v>600</v>
      </c>
      <c r="B612" s="280"/>
      <c r="C612" s="125"/>
      <c r="D612" s="551"/>
      <c r="E612" s="551"/>
      <c r="F612" s="551"/>
      <c r="G612" s="551"/>
      <c r="H612" s="551"/>
      <c r="I612" s="551"/>
      <c r="J612" s="551"/>
      <c r="K612" s="551"/>
      <c r="L612" s="551"/>
      <c r="M612" s="551"/>
      <c r="N612" s="551"/>
      <c r="O612" s="551"/>
      <c r="P612" s="382" t="str">
        <f t="shared" si="54"/>
        <v/>
      </c>
      <c r="Q612" s="382" t="str">
        <f t="shared" si="55"/>
        <v/>
      </c>
      <c r="R612" s="382" t="str">
        <f t="shared" si="56"/>
        <v/>
      </c>
      <c r="S612" s="382" t="str">
        <f t="shared" si="57"/>
        <v/>
      </c>
      <c r="T612" s="382" t="str">
        <f t="shared" si="58"/>
        <v/>
      </c>
      <c r="U612" s="382" t="str">
        <f t="shared" si="59"/>
        <v/>
      </c>
    </row>
    <row r="613" spans="1:21" ht="15" customHeight="1" outlineLevel="1" x14ac:dyDescent="0.3">
      <c r="A613" s="384">
        <v>601</v>
      </c>
      <c r="B613" s="280"/>
      <c r="C613" s="125"/>
      <c r="D613" s="551"/>
      <c r="E613" s="551"/>
      <c r="F613" s="551"/>
      <c r="G613" s="551"/>
      <c r="H613" s="551"/>
      <c r="I613" s="551"/>
      <c r="J613" s="551"/>
      <c r="K613" s="551"/>
      <c r="L613" s="551"/>
      <c r="M613" s="551"/>
      <c r="N613" s="551"/>
      <c r="O613" s="551"/>
      <c r="P613" s="382" t="str">
        <f t="shared" si="54"/>
        <v/>
      </c>
      <c r="Q613" s="382" t="str">
        <f t="shared" si="55"/>
        <v/>
      </c>
      <c r="R613" s="382" t="str">
        <f t="shared" si="56"/>
        <v/>
      </c>
      <c r="S613" s="382" t="str">
        <f t="shared" si="57"/>
        <v/>
      </c>
      <c r="T613" s="382" t="str">
        <f t="shared" si="58"/>
        <v/>
      </c>
      <c r="U613" s="382" t="str">
        <f t="shared" si="59"/>
        <v/>
      </c>
    </row>
    <row r="614" spans="1:21" ht="15" customHeight="1" outlineLevel="1" x14ac:dyDescent="0.3">
      <c r="A614" s="384">
        <v>602</v>
      </c>
      <c r="B614" s="280"/>
      <c r="C614" s="125"/>
      <c r="D614" s="551"/>
      <c r="E614" s="551"/>
      <c r="F614" s="551"/>
      <c r="G614" s="551"/>
      <c r="H614" s="551"/>
      <c r="I614" s="551"/>
      <c r="J614" s="551"/>
      <c r="K614" s="551"/>
      <c r="L614" s="551"/>
      <c r="M614" s="551"/>
      <c r="N614" s="551"/>
      <c r="O614" s="551"/>
      <c r="P614" s="382" t="str">
        <f t="shared" si="54"/>
        <v/>
      </c>
      <c r="Q614" s="382" t="str">
        <f t="shared" si="55"/>
        <v/>
      </c>
      <c r="R614" s="382" t="str">
        <f t="shared" si="56"/>
        <v/>
      </c>
      <c r="S614" s="382" t="str">
        <f t="shared" si="57"/>
        <v/>
      </c>
      <c r="T614" s="382" t="str">
        <f t="shared" si="58"/>
        <v/>
      </c>
      <c r="U614" s="382" t="str">
        <f t="shared" si="59"/>
        <v/>
      </c>
    </row>
    <row r="615" spans="1:21" ht="15" customHeight="1" outlineLevel="1" x14ac:dyDescent="0.3">
      <c r="A615" s="384">
        <v>603</v>
      </c>
      <c r="B615" s="280"/>
      <c r="C615" s="125"/>
      <c r="D615" s="551"/>
      <c r="E615" s="551"/>
      <c r="F615" s="551"/>
      <c r="G615" s="551"/>
      <c r="H615" s="551"/>
      <c r="I615" s="551"/>
      <c r="J615" s="551"/>
      <c r="K615" s="551"/>
      <c r="L615" s="551"/>
      <c r="M615" s="551"/>
      <c r="N615" s="551"/>
      <c r="O615" s="551"/>
      <c r="P615" s="382" t="str">
        <f t="shared" si="54"/>
        <v/>
      </c>
      <c r="Q615" s="382" t="str">
        <f t="shared" si="55"/>
        <v/>
      </c>
      <c r="R615" s="382" t="str">
        <f t="shared" si="56"/>
        <v/>
      </c>
      <c r="S615" s="382" t="str">
        <f t="shared" si="57"/>
        <v/>
      </c>
      <c r="T615" s="382" t="str">
        <f t="shared" si="58"/>
        <v/>
      </c>
      <c r="U615" s="382" t="str">
        <f t="shared" si="59"/>
        <v/>
      </c>
    </row>
    <row r="616" spans="1:21" ht="15" customHeight="1" outlineLevel="1" x14ac:dyDescent="0.3">
      <c r="A616" s="384">
        <v>604</v>
      </c>
      <c r="B616" s="280"/>
      <c r="C616" s="125"/>
      <c r="D616" s="551"/>
      <c r="E616" s="551"/>
      <c r="F616" s="551"/>
      <c r="G616" s="551"/>
      <c r="H616" s="551"/>
      <c r="I616" s="551"/>
      <c r="J616" s="551"/>
      <c r="K616" s="551"/>
      <c r="L616" s="551"/>
      <c r="M616" s="551"/>
      <c r="N616" s="551"/>
      <c r="O616" s="551"/>
      <c r="P616" s="382" t="str">
        <f t="shared" si="54"/>
        <v/>
      </c>
      <c r="Q616" s="382" t="str">
        <f t="shared" si="55"/>
        <v/>
      </c>
      <c r="R616" s="382" t="str">
        <f t="shared" si="56"/>
        <v/>
      </c>
      <c r="S616" s="382" t="str">
        <f t="shared" si="57"/>
        <v/>
      </c>
      <c r="T616" s="382" t="str">
        <f t="shared" si="58"/>
        <v/>
      </c>
      <c r="U616" s="382" t="str">
        <f t="shared" si="59"/>
        <v/>
      </c>
    </row>
    <row r="617" spans="1:21" ht="15" customHeight="1" outlineLevel="1" x14ac:dyDescent="0.3">
      <c r="A617" s="384">
        <v>605</v>
      </c>
      <c r="B617" s="280"/>
      <c r="C617" s="125"/>
      <c r="D617" s="551"/>
      <c r="E617" s="551"/>
      <c r="F617" s="551"/>
      <c r="G617" s="551"/>
      <c r="H617" s="551"/>
      <c r="I617" s="551"/>
      <c r="J617" s="551"/>
      <c r="K617" s="551"/>
      <c r="L617" s="551"/>
      <c r="M617" s="551"/>
      <c r="N617" s="551"/>
      <c r="O617" s="551"/>
      <c r="P617" s="382" t="str">
        <f t="shared" si="54"/>
        <v/>
      </c>
      <c r="Q617" s="382" t="str">
        <f t="shared" si="55"/>
        <v/>
      </c>
      <c r="R617" s="382" t="str">
        <f t="shared" si="56"/>
        <v/>
      </c>
      <c r="S617" s="382" t="str">
        <f t="shared" si="57"/>
        <v/>
      </c>
      <c r="T617" s="382" t="str">
        <f t="shared" si="58"/>
        <v/>
      </c>
      <c r="U617" s="382" t="str">
        <f t="shared" si="59"/>
        <v/>
      </c>
    </row>
    <row r="618" spans="1:21" ht="15" customHeight="1" outlineLevel="1" x14ac:dyDescent="0.3">
      <c r="A618" s="384">
        <v>606</v>
      </c>
      <c r="B618" s="280"/>
      <c r="C618" s="125"/>
      <c r="D618" s="551"/>
      <c r="E618" s="551"/>
      <c r="F618" s="551"/>
      <c r="G618" s="551"/>
      <c r="H618" s="551"/>
      <c r="I618" s="551"/>
      <c r="J618" s="551"/>
      <c r="K618" s="551"/>
      <c r="L618" s="551"/>
      <c r="M618" s="551"/>
      <c r="N618" s="551"/>
      <c r="O618" s="551"/>
      <c r="P618" s="382" t="str">
        <f t="shared" si="54"/>
        <v/>
      </c>
      <c r="Q618" s="382" t="str">
        <f t="shared" si="55"/>
        <v/>
      </c>
      <c r="R618" s="382" t="str">
        <f t="shared" si="56"/>
        <v/>
      </c>
      <c r="S618" s="382" t="str">
        <f t="shared" si="57"/>
        <v/>
      </c>
      <c r="T618" s="382" t="str">
        <f t="shared" si="58"/>
        <v/>
      </c>
      <c r="U618" s="382" t="str">
        <f t="shared" si="59"/>
        <v/>
      </c>
    </row>
    <row r="619" spans="1:21" ht="15" customHeight="1" outlineLevel="1" x14ac:dyDescent="0.3">
      <c r="A619" s="384">
        <v>607</v>
      </c>
      <c r="B619" s="280"/>
      <c r="C619" s="125"/>
      <c r="D619" s="551"/>
      <c r="E619" s="551"/>
      <c r="F619" s="551"/>
      <c r="G619" s="551"/>
      <c r="H619" s="551"/>
      <c r="I619" s="551"/>
      <c r="J619" s="551"/>
      <c r="K619" s="551"/>
      <c r="L619" s="551"/>
      <c r="M619" s="551"/>
      <c r="N619" s="551"/>
      <c r="O619" s="551"/>
      <c r="P619" s="382" t="str">
        <f t="shared" si="54"/>
        <v/>
      </c>
      <c r="Q619" s="382" t="str">
        <f t="shared" si="55"/>
        <v/>
      </c>
      <c r="R619" s="382" t="str">
        <f t="shared" si="56"/>
        <v/>
      </c>
      <c r="S619" s="382" t="str">
        <f t="shared" si="57"/>
        <v/>
      </c>
      <c r="T619" s="382" t="str">
        <f t="shared" si="58"/>
        <v/>
      </c>
      <c r="U619" s="382" t="str">
        <f t="shared" si="59"/>
        <v/>
      </c>
    </row>
    <row r="620" spans="1:21" ht="15" customHeight="1" outlineLevel="1" x14ac:dyDescent="0.3">
      <c r="A620" s="384">
        <v>608</v>
      </c>
      <c r="B620" s="280"/>
      <c r="C620" s="125"/>
      <c r="D620" s="551"/>
      <c r="E620" s="551"/>
      <c r="F620" s="551"/>
      <c r="G620" s="551"/>
      <c r="H620" s="551"/>
      <c r="I620" s="551"/>
      <c r="J620" s="551"/>
      <c r="K620" s="551"/>
      <c r="L620" s="551"/>
      <c r="M620" s="551"/>
      <c r="N620" s="551"/>
      <c r="O620" s="551"/>
      <c r="P620" s="382" t="str">
        <f t="shared" si="54"/>
        <v/>
      </c>
      <c r="Q620" s="382" t="str">
        <f t="shared" si="55"/>
        <v/>
      </c>
      <c r="R620" s="382" t="str">
        <f t="shared" si="56"/>
        <v/>
      </c>
      <c r="S620" s="382" t="str">
        <f t="shared" si="57"/>
        <v/>
      </c>
      <c r="T620" s="382" t="str">
        <f t="shared" si="58"/>
        <v/>
      </c>
      <c r="U620" s="382" t="str">
        <f t="shared" si="59"/>
        <v/>
      </c>
    </row>
    <row r="621" spans="1:21" ht="15" customHeight="1" outlineLevel="1" x14ac:dyDescent="0.3">
      <c r="A621" s="384">
        <v>609</v>
      </c>
      <c r="B621" s="280"/>
      <c r="C621" s="125"/>
      <c r="D621" s="551"/>
      <c r="E621" s="551"/>
      <c r="F621" s="551"/>
      <c r="G621" s="551"/>
      <c r="H621" s="551"/>
      <c r="I621" s="551"/>
      <c r="J621" s="551"/>
      <c r="K621" s="551"/>
      <c r="L621" s="551"/>
      <c r="M621" s="551"/>
      <c r="N621" s="551"/>
      <c r="O621" s="551"/>
      <c r="P621" s="382" t="str">
        <f t="shared" si="54"/>
        <v/>
      </c>
      <c r="Q621" s="382" t="str">
        <f t="shared" si="55"/>
        <v/>
      </c>
      <c r="R621" s="382" t="str">
        <f t="shared" si="56"/>
        <v/>
      </c>
      <c r="S621" s="382" t="str">
        <f t="shared" si="57"/>
        <v/>
      </c>
      <c r="T621" s="382" t="str">
        <f t="shared" si="58"/>
        <v/>
      </c>
      <c r="U621" s="382" t="str">
        <f t="shared" si="59"/>
        <v/>
      </c>
    </row>
    <row r="622" spans="1:21" ht="15" customHeight="1" outlineLevel="1" x14ac:dyDescent="0.3">
      <c r="A622" s="384">
        <v>610</v>
      </c>
      <c r="B622" s="280"/>
      <c r="C622" s="125"/>
      <c r="D622" s="551"/>
      <c r="E622" s="551"/>
      <c r="F622" s="551"/>
      <c r="G622" s="551"/>
      <c r="H622" s="551"/>
      <c r="I622" s="551"/>
      <c r="J622" s="551"/>
      <c r="K622" s="551"/>
      <c r="L622" s="551"/>
      <c r="M622" s="551"/>
      <c r="N622" s="551"/>
      <c r="O622" s="551"/>
      <c r="P622" s="382" t="str">
        <f t="shared" si="54"/>
        <v/>
      </c>
      <c r="Q622" s="382" t="str">
        <f t="shared" si="55"/>
        <v/>
      </c>
      <c r="R622" s="382" t="str">
        <f t="shared" si="56"/>
        <v/>
      </c>
      <c r="S622" s="382" t="str">
        <f t="shared" si="57"/>
        <v/>
      </c>
      <c r="T622" s="382" t="str">
        <f t="shared" si="58"/>
        <v/>
      </c>
      <c r="U622" s="382" t="str">
        <f t="shared" si="59"/>
        <v/>
      </c>
    </row>
    <row r="623" spans="1:21" ht="15" customHeight="1" outlineLevel="1" x14ac:dyDescent="0.3">
      <c r="A623" s="384">
        <v>611</v>
      </c>
      <c r="B623" s="280"/>
      <c r="C623" s="125"/>
      <c r="D623" s="551"/>
      <c r="E623" s="551"/>
      <c r="F623" s="551"/>
      <c r="G623" s="551"/>
      <c r="H623" s="551"/>
      <c r="I623" s="551"/>
      <c r="J623" s="551"/>
      <c r="K623" s="551"/>
      <c r="L623" s="551"/>
      <c r="M623" s="551"/>
      <c r="N623" s="551"/>
      <c r="O623" s="551"/>
      <c r="P623" s="382" t="str">
        <f t="shared" si="54"/>
        <v/>
      </c>
      <c r="Q623" s="382" t="str">
        <f t="shared" si="55"/>
        <v/>
      </c>
      <c r="R623" s="382" t="str">
        <f t="shared" si="56"/>
        <v/>
      </c>
      <c r="S623" s="382" t="str">
        <f t="shared" si="57"/>
        <v/>
      </c>
      <c r="T623" s="382" t="str">
        <f t="shared" si="58"/>
        <v/>
      </c>
      <c r="U623" s="382" t="str">
        <f t="shared" si="59"/>
        <v/>
      </c>
    </row>
    <row r="624" spans="1:21" ht="15" customHeight="1" outlineLevel="1" x14ac:dyDescent="0.3">
      <c r="A624" s="384">
        <v>612</v>
      </c>
      <c r="B624" s="280"/>
      <c r="C624" s="125"/>
      <c r="D624" s="551"/>
      <c r="E624" s="551"/>
      <c r="F624" s="551"/>
      <c r="G624" s="551"/>
      <c r="H624" s="551"/>
      <c r="I624" s="551"/>
      <c r="J624" s="551"/>
      <c r="K624" s="551"/>
      <c r="L624" s="551"/>
      <c r="M624" s="551"/>
      <c r="N624" s="551"/>
      <c r="O624" s="551"/>
      <c r="P624" s="382" t="str">
        <f t="shared" si="54"/>
        <v/>
      </c>
      <c r="Q624" s="382" t="str">
        <f t="shared" si="55"/>
        <v/>
      </c>
      <c r="R624" s="382" t="str">
        <f t="shared" si="56"/>
        <v/>
      </c>
      <c r="S624" s="382" t="str">
        <f t="shared" si="57"/>
        <v/>
      </c>
      <c r="T624" s="382" t="str">
        <f t="shared" si="58"/>
        <v/>
      </c>
      <c r="U624" s="382" t="str">
        <f t="shared" si="59"/>
        <v/>
      </c>
    </row>
    <row r="625" spans="1:21" ht="15" customHeight="1" outlineLevel="1" x14ac:dyDescent="0.3">
      <c r="A625" s="384">
        <v>613</v>
      </c>
      <c r="B625" s="280"/>
      <c r="C625" s="125"/>
      <c r="D625" s="551"/>
      <c r="E625" s="551"/>
      <c r="F625" s="551"/>
      <c r="G625" s="551"/>
      <c r="H625" s="551"/>
      <c r="I625" s="551"/>
      <c r="J625" s="551"/>
      <c r="K625" s="551"/>
      <c r="L625" s="551"/>
      <c r="M625" s="551"/>
      <c r="N625" s="551"/>
      <c r="O625" s="551"/>
      <c r="P625" s="382" t="str">
        <f t="shared" si="54"/>
        <v/>
      </c>
      <c r="Q625" s="382" t="str">
        <f t="shared" si="55"/>
        <v/>
      </c>
      <c r="R625" s="382" t="str">
        <f t="shared" si="56"/>
        <v/>
      </c>
      <c r="S625" s="382" t="str">
        <f t="shared" si="57"/>
        <v/>
      </c>
      <c r="T625" s="382" t="str">
        <f t="shared" si="58"/>
        <v/>
      </c>
      <c r="U625" s="382" t="str">
        <f t="shared" si="59"/>
        <v/>
      </c>
    </row>
    <row r="626" spans="1:21" ht="15" customHeight="1" outlineLevel="1" x14ac:dyDescent="0.3">
      <c r="A626" s="384">
        <v>614</v>
      </c>
      <c r="B626" s="280"/>
      <c r="C626" s="125"/>
      <c r="D626" s="551"/>
      <c r="E626" s="551"/>
      <c r="F626" s="551"/>
      <c r="G626" s="551"/>
      <c r="H626" s="551"/>
      <c r="I626" s="551"/>
      <c r="J626" s="551"/>
      <c r="K626" s="551"/>
      <c r="L626" s="551"/>
      <c r="M626" s="551"/>
      <c r="N626" s="551"/>
      <c r="O626" s="551"/>
      <c r="P626" s="382" t="str">
        <f t="shared" si="54"/>
        <v/>
      </c>
      <c r="Q626" s="382" t="str">
        <f t="shared" si="55"/>
        <v/>
      </c>
      <c r="R626" s="382" t="str">
        <f t="shared" si="56"/>
        <v/>
      </c>
      <c r="S626" s="382" t="str">
        <f t="shared" si="57"/>
        <v/>
      </c>
      <c r="T626" s="382" t="str">
        <f t="shared" si="58"/>
        <v/>
      </c>
      <c r="U626" s="382" t="str">
        <f t="shared" si="59"/>
        <v/>
      </c>
    </row>
    <row r="627" spans="1:21" ht="15" customHeight="1" outlineLevel="1" x14ac:dyDescent="0.3">
      <c r="A627" s="384">
        <v>615</v>
      </c>
      <c r="B627" s="280"/>
      <c r="C627" s="125"/>
      <c r="D627" s="551"/>
      <c r="E627" s="551"/>
      <c r="F627" s="551"/>
      <c r="G627" s="551"/>
      <c r="H627" s="551"/>
      <c r="I627" s="551"/>
      <c r="J627" s="551"/>
      <c r="K627" s="551"/>
      <c r="L627" s="551"/>
      <c r="M627" s="551"/>
      <c r="N627" s="551"/>
      <c r="O627" s="551"/>
      <c r="P627" s="382" t="str">
        <f t="shared" si="54"/>
        <v/>
      </c>
      <c r="Q627" s="382" t="str">
        <f t="shared" si="55"/>
        <v/>
      </c>
      <c r="R627" s="382" t="str">
        <f t="shared" si="56"/>
        <v/>
      </c>
      <c r="S627" s="382" t="str">
        <f t="shared" si="57"/>
        <v/>
      </c>
      <c r="T627" s="382" t="str">
        <f t="shared" si="58"/>
        <v/>
      </c>
      <c r="U627" s="382" t="str">
        <f t="shared" si="59"/>
        <v/>
      </c>
    </row>
    <row r="628" spans="1:21" ht="15" customHeight="1" outlineLevel="1" x14ac:dyDescent="0.3">
      <c r="A628" s="384">
        <v>616</v>
      </c>
      <c r="B628" s="280"/>
      <c r="C628" s="125"/>
      <c r="D628" s="551"/>
      <c r="E628" s="551"/>
      <c r="F628" s="551"/>
      <c r="G628" s="551"/>
      <c r="H628" s="551"/>
      <c r="I628" s="551"/>
      <c r="J628" s="551"/>
      <c r="K628" s="551"/>
      <c r="L628" s="551"/>
      <c r="M628" s="551"/>
      <c r="N628" s="551"/>
      <c r="O628" s="551"/>
      <c r="P628" s="382" t="str">
        <f t="shared" si="54"/>
        <v/>
      </c>
      <c r="Q628" s="382" t="str">
        <f t="shared" si="55"/>
        <v/>
      </c>
      <c r="R628" s="382" t="str">
        <f t="shared" si="56"/>
        <v/>
      </c>
      <c r="S628" s="382" t="str">
        <f t="shared" si="57"/>
        <v/>
      </c>
      <c r="T628" s="382" t="str">
        <f t="shared" si="58"/>
        <v/>
      </c>
      <c r="U628" s="382" t="str">
        <f t="shared" si="59"/>
        <v/>
      </c>
    </row>
    <row r="629" spans="1:21" ht="15" customHeight="1" outlineLevel="1" x14ac:dyDescent="0.3">
      <c r="A629" s="384">
        <v>617</v>
      </c>
      <c r="B629" s="280"/>
      <c r="C629" s="125"/>
      <c r="D629" s="551"/>
      <c r="E629" s="551"/>
      <c r="F629" s="551"/>
      <c r="G629" s="551"/>
      <c r="H629" s="551"/>
      <c r="I629" s="551"/>
      <c r="J629" s="551"/>
      <c r="K629" s="551"/>
      <c r="L629" s="551"/>
      <c r="M629" s="551"/>
      <c r="N629" s="551"/>
      <c r="O629" s="551"/>
      <c r="P629" s="382" t="str">
        <f t="shared" si="54"/>
        <v/>
      </c>
      <c r="Q629" s="382" t="str">
        <f t="shared" si="55"/>
        <v/>
      </c>
      <c r="R629" s="382" t="str">
        <f t="shared" si="56"/>
        <v/>
      </c>
      <c r="S629" s="382" t="str">
        <f t="shared" si="57"/>
        <v/>
      </c>
      <c r="T629" s="382" t="str">
        <f t="shared" si="58"/>
        <v/>
      </c>
      <c r="U629" s="382" t="str">
        <f t="shared" si="59"/>
        <v/>
      </c>
    </row>
    <row r="630" spans="1:21" ht="15" customHeight="1" outlineLevel="1" x14ac:dyDescent="0.3">
      <c r="A630" s="384">
        <v>618</v>
      </c>
      <c r="B630" s="280"/>
      <c r="C630" s="125"/>
      <c r="D630" s="551"/>
      <c r="E630" s="551"/>
      <c r="F630" s="551"/>
      <c r="G630" s="551"/>
      <c r="H630" s="551"/>
      <c r="I630" s="551"/>
      <c r="J630" s="551"/>
      <c r="K630" s="551"/>
      <c r="L630" s="551"/>
      <c r="M630" s="551"/>
      <c r="N630" s="551"/>
      <c r="O630" s="551"/>
      <c r="P630" s="382" t="str">
        <f t="shared" si="54"/>
        <v/>
      </c>
      <c r="Q630" s="382" t="str">
        <f t="shared" si="55"/>
        <v/>
      </c>
      <c r="R630" s="382" t="str">
        <f t="shared" si="56"/>
        <v/>
      </c>
      <c r="S630" s="382" t="str">
        <f t="shared" si="57"/>
        <v/>
      </c>
      <c r="T630" s="382" t="str">
        <f t="shared" si="58"/>
        <v/>
      </c>
      <c r="U630" s="382" t="str">
        <f t="shared" si="59"/>
        <v/>
      </c>
    </row>
    <row r="631" spans="1:21" ht="15" customHeight="1" outlineLevel="1" x14ac:dyDescent="0.3">
      <c r="A631" s="384">
        <v>619</v>
      </c>
      <c r="B631" s="280"/>
      <c r="C631" s="125"/>
      <c r="D631" s="551"/>
      <c r="E631" s="551"/>
      <c r="F631" s="551"/>
      <c r="G631" s="551"/>
      <c r="H631" s="551"/>
      <c r="I631" s="551"/>
      <c r="J631" s="551"/>
      <c r="K631" s="551"/>
      <c r="L631" s="551"/>
      <c r="M631" s="551"/>
      <c r="N631" s="551"/>
      <c r="O631" s="551"/>
      <c r="P631" s="382" t="str">
        <f t="shared" si="54"/>
        <v/>
      </c>
      <c r="Q631" s="382" t="str">
        <f t="shared" si="55"/>
        <v/>
      </c>
      <c r="R631" s="382" t="str">
        <f t="shared" si="56"/>
        <v/>
      </c>
      <c r="S631" s="382" t="str">
        <f t="shared" si="57"/>
        <v/>
      </c>
      <c r="T631" s="382" t="str">
        <f t="shared" si="58"/>
        <v/>
      </c>
      <c r="U631" s="382" t="str">
        <f t="shared" si="59"/>
        <v/>
      </c>
    </row>
    <row r="632" spans="1:21" ht="15" customHeight="1" outlineLevel="1" x14ac:dyDescent="0.3">
      <c r="A632" s="384">
        <v>620</v>
      </c>
      <c r="B632" s="280"/>
      <c r="C632" s="125"/>
      <c r="D632" s="551"/>
      <c r="E632" s="551"/>
      <c r="F632" s="551"/>
      <c r="G632" s="551"/>
      <c r="H632" s="551"/>
      <c r="I632" s="551"/>
      <c r="J632" s="551"/>
      <c r="K632" s="551"/>
      <c r="L632" s="551"/>
      <c r="M632" s="551"/>
      <c r="N632" s="551"/>
      <c r="O632" s="551"/>
      <c r="P632" s="382" t="str">
        <f t="shared" si="54"/>
        <v/>
      </c>
      <c r="Q632" s="382" t="str">
        <f t="shared" si="55"/>
        <v/>
      </c>
      <c r="R632" s="382" t="str">
        <f t="shared" si="56"/>
        <v/>
      </c>
      <c r="S632" s="382" t="str">
        <f t="shared" si="57"/>
        <v/>
      </c>
      <c r="T632" s="382" t="str">
        <f t="shared" si="58"/>
        <v/>
      </c>
      <c r="U632" s="382" t="str">
        <f t="shared" si="59"/>
        <v/>
      </c>
    </row>
    <row r="633" spans="1:21" ht="15" customHeight="1" outlineLevel="1" x14ac:dyDescent="0.3">
      <c r="A633" s="384">
        <v>621</v>
      </c>
      <c r="B633" s="280"/>
      <c r="C633" s="125"/>
      <c r="D633" s="551"/>
      <c r="E633" s="551"/>
      <c r="F633" s="551"/>
      <c r="G633" s="551"/>
      <c r="H633" s="551"/>
      <c r="I633" s="551"/>
      <c r="J633" s="551"/>
      <c r="K633" s="551"/>
      <c r="L633" s="551"/>
      <c r="M633" s="551"/>
      <c r="N633" s="551"/>
      <c r="O633" s="551"/>
      <c r="P633" s="382" t="str">
        <f t="shared" si="54"/>
        <v/>
      </c>
      <c r="Q633" s="382" t="str">
        <f t="shared" si="55"/>
        <v/>
      </c>
      <c r="R633" s="382" t="str">
        <f t="shared" si="56"/>
        <v/>
      </c>
      <c r="S633" s="382" t="str">
        <f t="shared" si="57"/>
        <v/>
      </c>
      <c r="T633" s="382" t="str">
        <f t="shared" si="58"/>
        <v/>
      </c>
      <c r="U633" s="382" t="str">
        <f t="shared" si="59"/>
        <v/>
      </c>
    </row>
    <row r="634" spans="1:21" ht="15" customHeight="1" outlineLevel="1" x14ac:dyDescent="0.3">
      <c r="A634" s="384">
        <v>622</v>
      </c>
      <c r="B634" s="280"/>
      <c r="C634" s="125"/>
      <c r="D634" s="551"/>
      <c r="E634" s="551"/>
      <c r="F634" s="551"/>
      <c r="G634" s="551"/>
      <c r="H634" s="551"/>
      <c r="I634" s="551"/>
      <c r="J634" s="551"/>
      <c r="K634" s="551"/>
      <c r="L634" s="551"/>
      <c r="M634" s="551"/>
      <c r="N634" s="551"/>
      <c r="O634" s="551"/>
      <c r="P634" s="382" t="str">
        <f t="shared" si="54"/>
        <v/>
      </c>
      <c r="Q634" s="382" t="str">
        <f t="shared" si="55"/>
        <v/>
      </c>
      <c r="R634" s="382" t="str">
        <f t="shared" si="56"/>
        <v/>
      </c>
      <c r="S634" s="382" t="str">
        <f t="shared" si="57"/>
        <v/>
      </c>
      <c r="T634" s="382" t="str">
        <f t="shared" si="58"/>
        <v/>
      </c>
      <c r="U634" s="382" t="str">
        <f t="shared" si="59"/>
        <v/>
      </c>
    </row>
    <row r="635" spans="1:21" ht="15" customHeight="1" outlineLevel="1" x14ac:dyDescent="0.3">
      <c r="A635" s="384">
        <v>623</v>
      </c>
      <c r="B635" s="280"/>
      <c r="C635" s="125"/>
      <c r="D635" s="551"/>
      <c r="E635" s="551"/>
      <c r="F635" s="551"/>
      <c r="G635" s="551"/>
      <c r="H635" s="551"/>
      <c r="I635" s="551"/>
      <c r="J635" s="551"/>
      <c r="K635" s="551"/>
      <c r="L635" s="551"/>
      <c r="M635" s="551"/>
      <c r="N635" s="551"/>
      <c r="O635" s="551"/>
      <c r="P635" s="382" t="str">
        <f t="shared" si="54"/>
        <v/>
      </c>
      <c r="Q635" s="382" t="str">
        <f t="shared" si="55"/>
        <v/>
      </c>
      <c r="R635" s="382" t="str">
        <f t="shared" si="56"/>
        <v/>
      </c>
      <c r="S635" s="382" t="str">
        <f t="shared" si="57"/>
        <v/>
      </c>
      <c r="T635" s="382" t="str">
        <f t="shared" si="58"/>
        <v/>
      </c>
      <c r="U635" s="382" t="str">
        <f t="shared" si="59"/>
        <v/>
      </c>
    </row>
    <row r="636" spans="1:21" ht="15" customHeight="1" outlineLevel="1" x14ac:dyDescent="0.3">
      <c r="A636" s="384">
        <v>624</v>
      </c>
      <c r="B636" s="280"/>
      <c r="C636" s="125"/>
      <c r="D636" s="551"/>
      <c r="E636" s="551"/>
      <c r="F636" s="551"/>
      <c r="G636" s="551"/>
      <c r="H636" s="551"/>
      <c r="I636" s="551"/>
      <c r="J636" s="551"/>
      <c r="K636" s="551"/>
      <c r="L636" s="551"/>
      <c r="M636" s="551"/>
      <c r="N636" s="551"/>
      <c r="O636" s="551"/>
      <c r="P636" s="382" t="str">
        <f t="shared" si="54"/>
        <v/>
      </c>
      <c r="Q636" s="382" t="str">
        <f t="shared" si="55"/>
        <v/>
      </c>
      <c r="R636" s="382" t="str">
        <f t="shared" si="56"/>
        <v/>
      </c>
      <c r="S636" s="382" t="str">
        <f t="shared" si="57"/>
        <v/>
      </c>
      <c r="T636" s="382" t="str">
        <f t="shared" si="58"/>
        <v/>
      </c>
      <c r="U636" s="382" t="str">
        <f t="shared" si="59"/>
        <v/>
      </c>
    </row>
    <row r="637" spans="1:21" ht="15" customHeight="1" outlineLevel="1" x14ac:dyDescent="0.3">
      <c r="A637" s="384">
        <v>625</v>
      </c>
      <c r="B637" s="280"/>
      <c r="C637" s="125"/>
      <c r="D637" s="551"/>
      <c r="E637" s="551"/>
      <c r="F637" s="551"/>
      <c r="G637" s="551"/>
      <c r="H637" s="551"/>
      <c r="I637" s="551"/>
      <c r="J637" s="551"/>
      <c r="K637" s="551"/>
      <c r="L637" s="551"/>
      <c r="M637" s="551"/>
      <c r="N637" s="551"/>
      <c r="O637" s="551"/>
      <c r="P637" s="382" t="str">
        <f t="shared" si="54"/>
        <v/>
      </c>
      <c r="Q637" s="382" t="str">
        <f t="shared" si="55"/>
        <v/>
      </c>
      <c r="R637" s="382" t="str">
        <f t="shared" si="56"/>
        <v/>
      </c>
      <c r="S637" s="382" t="str">
        <f t="shared" si="57"/>
        <v/>
      </c>
      <c r="T637" s="382" t="str">
        <f t="shared" si="58"/>
        <v/>
      </c>
      <c r="U637" s="382" t="str">
        <f t="shared" si="59"/>
        <v/>
      </c>
    </row>
    <row r="638" spans="1:21" ht="15" customHeight="1" outlineLevel="1" x14ac:dyDescent="0.3">
      <c r="A638" s="384">
        <v>626</v>
      </c>
      <c r="B638" s="280"/>
      <c r="C638" s="125"/>
      <c r="D638" s="551"/>
      <c r="E638" s="551"/>
      <c r="F638" s="551"/>
      <c r="G638" s="551"/>
      <c r="H638" s="551"/>
      <c r="I638" s="551"/>
      <c r="J638" s="551"/>
      <c r="K638" s="551"/>
      <c r="L638" s="551"/>
      <c r="M638" s="551"/>
      <c r="N638" s="551"/>
      <c r="O638" s="551"/>
      <c r="P638" s="382" t="str">
        <f t="shared" si="54"/>
        <v/>
      </c>
      <c r="Q638" s="382" t="str">
        <f t="shared" si="55"/>
        <v/>
      </c>
      <c r="R638" s="382" t="str">
        <f t="shared" si="56"/>
        <v/>
      </c>
      <c r="S638" s="382" t="str">
        <f t="shared" si="57"/>
        <v/>
      </c>
      <c r="T638" s="382" t="str">
        <f t="shared" si="58"/>
        <v/>
      </c>
      <c r="U638" s="382" t="str">
        <f t="shared" si="59"/>
        <v/>
      </c>
    </row>
    <row r="639" spans="1:21" ht="15" customHeight="1" outlineLevel="1" x14ac:dyDescent="0.3">
      <c r="A639" s="384">
        <v>627</v>
      </c>
      <c r="B639" s="280"/>
      <c r="C639" s="125"/>
      <c r="D639" s="551"/>
      <c r="E639" s="551"/>
      <c r="F639" s="551"/>
      <c r="G639" s="551"/>
      <c r="H639" s="551"/>
      <c r="I639" s="551"/>
      <c r="J639" s="551"/>
      <c r="K639" s="551"/>
      <c r="L639" s="551"/>
      <c r="M639" s="551"/>
      <c r="N639" s="551"/>
      <c r="O639" s="551"/>
      <c r="P639" s="382" t="str">
        <f t="shared" si="54"/>
        <v/>
      </c>
      <c r="Q639" s="382" t="str">
        <f t="shared" si="55"/>
        <v/>
      </c>
      <c r="R639" s="382" t="str">
        <f t="shared" si="56"/>
        <v/>
      </c>
      <c r="S639" s="382" t="str">
        <f t="shared" si="57"/>
        <v/>
      </c>
      <c r="T639" s="382" t="str">
        <f t="shared" si="58"/>
        <v/>
      </c>
      <c r="U639" s="382" t="str">
        <f t="shared" si="59"/>
        <v/>
      </c>
    </row>
    <row r="640" spans="1:21" ht="15" customHeight="1" outlineLevel="1" x14ac:dyDescent="0.3">
      <c r="A640" s="384">
        <v>628</v>
      </c>
      <c r="B640" s="280"/>
      <c r="C640" s="125"/>
      <c r="D640" s="551"/>
      <c r="E640" s="551"/>
      <c r="F640" s="551"/>
      <c r="G640" s="551"/>
      <c r="H640" s="551"/>
      <c r="I640" s="551"/>
      <c r="J640" s="551"/>
      <c r="K640" s="551"/>
      <c r="L640" s="551"/>
      <c r="M640" s="551"/>
      <c r="N640" s="551"/>
      <c r="O640" s="551"/>
      <c r="P640" s="382" t="str">
        <f t="shared" si="54"/>
        <v/>
      </c>
      <c r="Q640" s="382" t="str">
        <f t="shared" si="55"/>
        <v/>
      </c>
      <c r="R640" s="382" t="str">
        <f t="shared" si="56"/>
        <v/>
      </c>
      <c r="S640" s="382" t="str">
        <f t="shared" si="57"/>
        <v/>
      </c>
      <c r="T640" s="382" t="str">
        <f t="shared" si="58"/>
        <v/>
      </c>
      <c r="U640" s="382" t="str">
        <f t="shared" si="59"/>
        <v/>
      </c>
    </row>
    <row r="641" spans="1:21" ht="15" customHeight="1" outlineLevel="1" x14ac:dyDescent="0.3">
      <c r="A641" s="384">
        <v>629</v>
      </c>
      <c r="B641" s="280"/>
      <c r="C641" s="125"/>
      <c r="D641" s="551"/>
      <c r="E641" s="551"/>
      <c r="F641" s="551"/>
      <c r="G641" s="551"/>
      <c r="H641" s="551"/>
      <c r="I641" s="551"/>
      <c r="J641" s="551"/>
      <c r="K641" s="551"/>
      <c r="L641" s="551"/>
      <c r="M641" s="551"/>
      <c r="N641" s="551"/>
      <c r="O641" s="551"/>
      <c r="P641" s="382" t="str">
        <f t="shared" si="54"/>
        <v/>
      </c>
      <c r="Q641" s="382" t="str">
        <f t="shared" si="55"/>
        <v/>
      </c>
      <c r="R641" s="382" t="str">
        <f t="shared" si="56"/>
        <v/>
      </c>
      <c r="S641" s="382" t="str">
        <f t="shared" si="57"/>
        <v/>
      </c>
      <c r="T641" s="382" t="str">
        <f t="shared" si="58"/>
        <v/>
      </c>
      <c r="U641" s="382" t="str">
        <f t="shared" si="59"/>
        <v/>
      </c>
    </row>
    <row r="642" spans="1:21" ht="15" customHeight="1" outlineLevel="1" x14ac:dyDescent="0.3">
      <c r="A642" s="384">
        <v>630</v>
      </c>
      <c r="B642" s="280"/>
      <c r="C642" s="125"/>
      <c r="D642" s="551"/>
      <c r="E642" s="551"/>
      <c r="F642" s="551"/>
      <c r="G642" s="551"/>
      <c r="H642" s="551"/>
      <c r="I642" s="551"/>
      <c r="J642" s="551"/>
      <c r="K642" s="551"/>
      <c r="L642" s="551"/>
      <c r="M642" s="551"/>
      <c r="N642" s="551"/>
      <c r="O642" s="551"/>
      <c r="P642" s="382" t="str">
        <f t="shared" si="54"/>
        <v/>
      </c>
      <c r="Q642" s="382" t="str">
        <f t="shared" si="55"/>
        <v/>
      </c>
      <c r="R642" s="382" t="str">
        <f t="shared" si="56"/>
        <v/>
      </c>
      <c r="S642" s="382" t="str">
        <f t="shared" si="57"/>
        <v/>
      </c>
      <c r="T642" s="382" t="str">
        <f t="shared" si="58"/>
        <v/>
      </c>
      <c r="U642" s="382" t="str">
        <f t="shared" si="59"/>
        <v/>
      </c>
    </row>
    <row r="643" spans="1:21" ht="15" customHeight="1" outlineLevel="1" x14ac:dyDescent="0.3">
      <c r="A643" s="384">
        <v>631</v>
      </c>
      <c r="B643" s="280"/>
      <c r="C643" s="125"/>
      <c r="D643" s="551"/>
      <c r="E643" s="551"/>
      <c r="F643" s="551"/>
      <c r="G643" s="551"/>
      <c r="H643" s="551"/>
      <c r="I643" s="551"/>
      <c r="J643" s="551"/>
      <c r="K643" s="551"/>
      <c r="L643" s="551"/>
      <c r="M643" s="551"/>
      <c r="N643" s="551"/>
      <c r="O643" s="551"/>
      <c r="P643" s="382" t="str">
        <f t="shared" si="54"/>
        <v/>
      </c>
      <c r="Q643" s="382" t="str">
        <f t="shared" si="55"/>
        <v/>
      </c>
      <c r="R643" s="382" t="str">
        <f t="shared" si="56"/>
        <v/>
      </c>
      <c r="S643" s="382" t="str">
        <f t="shared" si="57"/>
        <v/>
      </c>
      <c r="T643" s="382" t="str">
        <f t="shared" si="58"/>
        <v/>
      </c>
      <c r="U643" s="382" t="str">
        <f t="shared" si="59"/>
        <v/>
      </c>
    </row>
    <row r="644" spans="1:21" ht="15" customHeight="1" outlineLevel="1" x14ac:dyDescent="0.3">
      <c r="A644" s="384">
        <v>632</v>
      </c>
      <c r="B644" s="280"/>
      <c r="C644" s="125"/>
      <c r="D644" s="551"/>
      <c r="E644" s="551"/>
      <c r="F644" s="551"/>
      <c r="G644" s="551"/>
      <c r="H644" s="551"/>
      <c r="I644" s="551"/>
      <c r="J644" s="551"/>
      <c r="K644" s="551"/>
      <c r="L644" s="551"/>
      <c r="M644" s="551"/>
      <c r="N644" s="551"/>
      <c r="O644" s="551"/>
      <c r="P644" s="382" t="str">
        <f t="shared" si="54"/>
        <v/>
      </c>
      <c r="Q644" s="382" t="str">
        <f t="shared" si="55"/>
        <v/>
      </c>
      <c r="R644" s="382" t="str">
        <f t="shared" si="56"/>
        <v/>
      </c>
      <c r="S644" s="382" t="str">
        <f t="shared" si="57"/>
        <v/>
      </c>
      <c r="T644" s="382" t="str">
        <f t="shared" si="58"/>
        <v/>
      </c>
      <c r="U644" s="382" t="str">
        <f t="shared" si="59"/>
        <v/>
      </c>
    </row>
    <row r="645" spans="1:21" ht="15" customHeight="1" outlineLevel="1" x14ac:dyDescent="0.3">
      <c r="A645" s="384">
        <v>633</v>
      </c>
      <c r="B645" s="280"/>
      <c r="C645" s="125"/>
      <c r="D645" s="551"/>
      <c r="E645" s="551"/>
      <c r="F645" s="551"/>
      <c r="G645" s="551"/>
      <c r="H645" s="551"/>
      <c r="I645" s="551"/>
      <c r="J645" s="551"/>
      <c r="K645" s="551"/>
      <c r="L645" s="551"/>
      <c r="M645" s="551"/>
      <c r="N645" s="551"/>
      <c r="O645" s="551"/>
      <c r="P645" s="382" t="str">
        <f t="shared" si="54"/>
        <v/>
      </c>
      <c r="Q645" s="382" t="str">
        <f t="shared" si="55"/>
        <v/>
      </c>
      <c r="R645" s="382" t="str">
        <f t="shared" si="56"/>
        <v/>
      </c>
      <c r="S645" s="382" t="str">
        <f t="shared" si="57"/>
        <v/>
      </c>
      <c r="T645" s="382" t="str">
        <f t="shared" si="58"/>
        <v/>
      </c>
      <c r="U645" s="382" t="str">
        <f t="shared" si="59"/>
        <v/>
      </c>
    </row>
    <row r="646" spans="1:21" ht="15" customHeight="1" outlineLevel="1" x14ac:dyDescent="0.3">
      <c r="A646" s="384">
        <v>634</v>
      </c>
      <c r="B646" s="280"/>
      <c r="C646" s="125"/>
      <c r="D646" s="551"/>
      <c r="E646" s="551"/>
      <c r="F646" s="551"/>
      <c r="G646" s="551"/>
      <c r="H646" s="551"/>
      <c r="I646" s="551"/>
      <c r="J646" s="551"/>
      <c r="K646" s="551"/>
      <c r="L646" s="551"/>
      <c r="M646" s="551"/>
      <c r="N646" s="551"/>
      <c r="O646" s="551"/>
      <c r="P646" s="382" t="str">
        <f t="shared" si="54"/>
        <v/>
      </c>
      <c r="Q646" s="382" t="str">
        <f t="shared" si="55"/>
        <v/>
      </c>
      <c r="R646" s="382" t="str">
        <f t="shared" si="56"/>
        <v/>
      </c>
      <c r="S646" s="382" t="str">
        <f t="shared" si="57"/>
        <v/>
      </c>
      <c r="T646" s="382" t="str">
        <f t="shared" si="58"/>
        <v/>
      </c>
      <c r="U646" s="382" t="str">
        <f t="shared" si="59"/>
        <v/>
      </c>
    </row>
    <row r="647" spans="1:21" ht="15" customHeight="1" outlineLevel="1" x14ac:dyDescent="0.3">
      <c r="A647" s="384">
        <v>635</v>
      </c>
      <c r="B647" s="280"/>
      <c r="C647" s="125"/>
      <c r="D647" s="551"/>
      <c r="E647" s="551"/>
      <c r="F647" s="551"/>
      <c r="G647" s="551"/>
      <c r="H647" s="551"/>
      <c r="I647" s="551"/>
      <c r="J647" s="551"/>
      <c r="K647" s="551"/>
      <c r="L647" s="551"/>
      <c r="M647" s="551"/>
      <c r="N647" s="551"/>
      <c r="O647" s="551"/>
      <c r="P647" s="382" t="str">
        <f t="shared" si="54"/>
        <v/>
      </c>
      <c r="Q647" s="382" t="str">
        <f t="shared" si="55"/>
        <v/>
      </c>
      <c r="R647" s="382" t="str">
        <f t="shared" si="56"/>
        <v/>
      </c>
      <c r="S647" s="382" t="str">
        <f t="shared" si="57"/>
        <v/>
      </c>
      <c r="T647" s="382" t="str">
        <f t="shared" si="58"/>
        <v/>
      </c>
      <c r="U647" s="382" t="str">
        <f t="shared" si="59"/>
        <v/>
      </c>
    </row>
    <row r="648" spans="1:21" ht="15" customHeight="1" outlineLevel="1" x14ac:dyDescent="0.3">
      <c r="A648" s="384">
        <v>636</v>
      </c>
      <c r="B648" s="280"/>
      <c r="C648" s="125"/>
      <c r="D648" s="551"/>
      <c r="E648" s="551"/>
      <c r="F648" s="551"/>
      <c r="G648" s="551"/>
      <c r="H648" s="551"/>
      <c r="I648" s="551"/>
      <c r="J648" s="551"/>
      <c r="K648" s="551"/>
      <c r="L648" s="551"/>
      <c r="M648" s="551"/>
      <c r="N648" s="551"/>
      <c r="O648" s="551"/>
      <c r="P648" s="382" t="str">
        <f t="shared" si="54"/>
        <v/>
      </c>
      <c r="Q648" s="382" t="str">
        <f t="shared" si="55"/>
        <v/>
      </c>
      <c r="R648" s="382" t="str">
        <f t="shared" si="56"/>
        <v/>
      </c>
      <c r="S648" s="382" t="str">
        <f t="shared" si="57"/>
        <v/>
      </c>
      <c r="T648" s="382" t="str">
        <f t="shared" si="58"/>
        <v/>
      </c>
      <c r="U648" s="382" t="str">
        <f t="shared" si="59"/>
        <v/>
      </c>
    </row>
    <row r="649" spans="1:21" ht="15" customHeight="1" outlineLevel="1" x14ac:dyDescent="0.3">
      <c r="A649" s="384">
        <v>637</v>
      </c>
      <c r="B649" s="280"/>
      <c r="C649" s="125"/>
      <c r="D649" s="551"/>
      <c r="E649" s="551"/>
      <c r="F649" s="551"/>
      <c r="G649" s="551"/>
      <c r="H649" s="551"/>
      <c r="I649" s="551"/>
      <c r="J649" s="551"/>
      <c r="K649" s="551"/>
      <c r="L649" s="551"/>
      <c r="M649" s="551"/>
      <c r="N649" s="551"/>
      <c r="O649" s="551"/>
      <c r="P649" s="382" t="str">
        <f t="shared" si="54"/>
        <v/>
      </c>
      <c r="Q649" s="382" t="str">
        <f t="shared" si="55"/>
        <v/>
      </c>
      <c r="R649" s="382" t="str">
        <f t="shared" si="56"/>
        <v/>
      </c>
      <c r="S649" s="382" t="str">
        <f t="shared" si="57"/>
        <v/>
      </c>
      <c r="T649" s="382" t="str">
        <f t="shared" si="58"/>
        <v/>
      </c>
      <c r="U649" s="382" t="str">
        <f t="shared" si="59"/>
        <v/>
      </c>
    </row>
    <row r="650" spans="1:21" ht="15" customHeight="1" outlineLevel="1" x14ac:dyDescent="0.3">
      <c r="A650" s="384">
        <v>638</v>
      </c>
      <c r="B650" s="280"/>
      <c r="C650" s="125"/>
      <c r="D650" s="551"/>
      <c r="E650" s="551"/>
      <c r="F650" s="551"/>
      <c r="G650" s="551"/>
      <c r="H650" s="551"/>
      <c r="I650" s="551"/>
      <c r="J650" s="551"/>
      <c r="K650" s="551"/>
      <c r="L650" s="551"/>
      <c r="M650" s="551"/>
      <c r="N650" s="551"/>
      <c r="O650" s="551"/>
      <c r="P650" s="382" t="str">
        <f t="shared" si="54"/>
        <v/>
      </c>
      <c r="Q650" s="382" t="str">
        <f t="shared" si="55"/>
        <v/>
      </c>
      <c r="R650" s="382" t="str">
        <f t="shared" si="56"/>
        <v/>
      </c>
      <c r="S650" s="382" t="str">
        <f t="shared" si="57"/>
        <v/>
      </c>
      <c r="T650" s="382" t="str">
        <f t="shared" si="58"/>
        <v/>
      </c>
      <c r="U650" s="382" t="str">
        <f t="shared" si="59"/>
        <v/>
      </c>
    </row>
    <row r="651" spans="1:21" ht="15" customHeight="1" outlineLevel="1" x14ac:dyDescent="0.3">
      <c r="A651" s="384">
        <v>639</v>
      </c>
      <c r="B651" s="280"/>
      <c r="C651" s="125"/>
      <c r="D651" s="551"/>
      <c r="E651" s="551"/>
      <c r="F651" s="551"/>
      <c r="G651" s="551"/>
      <c r="H651" s="551"/>
      <c r="I651" s="551"/>
      <c r="J651" s="551"/>
      <c r="K651" s="551"/>
      <c r="L651" s="551"/>
      <c r="M651" s="551"/>
      <c r="N651" s="551"/>
      <c r="O651" s="551"/>
      <c r="P651" s="382" t="str">
        <f t="shared" si="54"/>
        <v/>
      </c>
      <c r="Q651" s="382" t="str">
        <f t="shared" si="55"/>
        <v/>
      </c>
      <c r="R651" s="382" t="str">
        <f t="shared" si="56"/>
        <v/>
      </c>
      <c r="S651" s="382" t="str">
        <f t="shared" si="57"/>
        <v/>
      </c>
      <c r="T651" s="382" t="str">
        <f t="shared" si="58"/>
        <v/>
      </c>
      <c r="U651" s="382" t="str">
        <f t="shared" si="59"/>
        <v/>
      </c>
    </row>
    <row r="652" spans="1:21" ht="15" customHeight="1" outlineLevel="1" x14ac:dyDescent="0.3">
      <c r="A652" s="384">
        <v>640</v>
      </c>
      <c r="B652" s="280"/>
      <c r="C652" s="125"/>
      <c r="D652" s="551"/>
      <c r="E652" s="551"/>
      <c r="F652" s="551"/>
      <c r="G652" s="551"/>
      <c r="H652" s="551"/>
      <c r="I652" s="551"/>
      <c r="J652" s="551"/>
      <c r="K652" s="551"/>
      <c r="L652" s="551"/>
      <c r="M652" s="551"/>
      <c r="N652" s="551"/>
      <c r="O652" s="551"/>
      <c r="P652" s="382" t="str">
        <f t="shared" si="54"/>
        <v/>
      </c>
      <c r="Q652" s="382" t="str">
        <f t="shared" si="55"/>
        <v/>
      </c>
      <c r="R652" s="382" t="str">
        <f t="shared" si="56"/>
        <v/>
      </c>
      <c r="S652" s="382" t="str">
        <f t="shared" si="57"/>
        <v/>
      </c>
      <c r="T652" s="382" t="str">
        <f t="shared" si="58"/>
        <v/>
      </c>
      <c r="U652" s="382" t="str">
        <f t="shared" si="59"/>
        <v/>
      </c>
    </row>
    <row r="653" spans="1:21" ht="15" customHeight="1" outlineLevel="1" x14ac:dyDescent="0.3">
      <c r="A653" s="384">
        <v>641</v>
      </c>
      <c r="B653" s="280"/>
      <c r="C653" s="125"/>
      <c r="D653" s="551"/>
      <c r="E653" s="551"/>
      <c r="F653" s="551"/>
      <c r="G653" s="551"/>
      <c r="H653" s="551"/>
      <c r="I653" s="551"/>
      <c r="J653" s="551"/>
      <c r="K653" s="551"/>
      <c r="L653" s="551"/>
      <c r="M653" s="551"/>
      <c r="N653" s="551"/>
      <c r="O653" s="551"/>
      <c r="P653" s="382" t="str">
        <f t="shared" ref="P653:P716" si="60">IFERROR(D653/J653,"")</f>
        <v/>
      </c>
      <c r="Q653" s="382" t="str">
        <f t="shared" ref="Q653:Q716" si="61">IFERROR(SUM(E653)/SUM(K653),"")</f>
        <v/>
      </c>
      <c r="R653" s="382" t="str">
        <f t="shared" ref="R653:R716" si="62">IFERROR(SUM(F653)/SUM(L653),"")</f>
        <v/>
      </c>
      <c r="S653" s="382" t="str">
        <f t="shared" ref="S653:S716" si="63">IFERROR(G653/M653,"")</f>
        <v/>
      </c>
      <c r="T653" s="382" t="str">
        <f t="shared" ref="T653:T716" si="64">IFERROR(SUM(H653)/SUM(N653),"")</f>
        <v/>
      </c>
      <c r="U653" s="382" t="str">
        <f t="shared" ref="U653:U716" si="65">IFERROR(SUM(I653)/SUM(O653),"")</f>
        <v/>
      </c>
    </row>
    <row r="654" spans="1:21" ht="15" customHeight="1" outlineLevel="1" x14ac:dyDescent="0.3">
      <c r="A654" s="384">
        <v>642</v>
      </c>
      <c r="B654" s="280"/>
      <c r="C654" s="125"/>
      <c r="D654" s="551"/>
      <c r="E654" s="551"/>
      <c r="F654" s="551"/>
      <c r="G654" s="551"/>
      <c r="H654" s="551"/>
      <c r="I654" s="551"/>
      <c r="J654" s="551"/>
      <c r="K654" s="551"/>
      <c r="L654" s="551"/>
      <c r="M654" s="551"/>
      <c r="N654" s="551"/>
      <c r="O654" s="551"/>
      <c r="P654" s="382" t="str">
        <f t="shared" si="60"/>
        <v/>
      </c>
      <c r="Q654" s="382" t="str">
        <f t="shared" si="61"/>
        <v/>
      </c>
      <c r="R654" s="382" t="str">
        <f t="shared" si="62"/>
        <v/>
      </c>
      <c r="S654" s="382" t="str">
        <f t="shared" si="63"/>
        <v/>
      </c>
      <c r="T654" s="382" t="str">
        <f t="shared" si="64"/>
        <v/>
      </c>
      <c r="U654" s="382" t="str">
        <f t="shared" si="65"/>
        <v/>
      </c>
    </row>
    <row r="655" spans="1:21" ht="15" customHeight="1" outlineLevel="1" x14ac:dyDescent="0.3">
      <c r="A655" s="384">
        <v>643</v>
      </c>
      <c r="B655" s="280"/>
      <c r="C655" s="125"/>
      <c r="D655" s="551"/>
      <c r="E655" s="551"/>
      <c r="F655" s="551"/>
      <c r="G655" s="551"/>
      <c r="H655" s="551"/>
      <c r="I655" s="551"/>
      <c r="J655" s="551"/>
      <c r="K655" s="551"/>
      <c r="L655" s="551"/>
      <c r="M655" s="551"/>
      <c r="N655" s="551"/>
      <c r="O655" s="551"/>
      <c r="P655" s="382" t="str">
        <f t="shared" si="60"/>
        <v/>
      </c>
      <c r="Q655" s="382" t="str">
        <f t="shared" si="61"/>
        <v/>
      </c>
      <c r="R655" s="382" t="str">
        <f t="shared" si="62"/>
        <v/>
      </c>
      <c r="S655" s="382" t="str">
        <f t="shared" si="63"/>
        <v/>
      </c>
      <c r="T655" s="382" t="str">
        <f t="shared" si="64"/>
        <v/>
      </c>
      <c r="U655" s="382" t="str">
        <f t="shared" si="65"/>
        <v/>
      </c>
    </row>
    <row r="656" spans="1:21" ht="15" customHeight="1" outlineLevel="1" x14ac:dyDescent="0.3">
      <c r="A656" s="384">
        <v>644</v>
      </c>
      <c r="B656" s="280"/>
      <c r="C656" s="125"/>
      <c r="D656" s="551"/>
      <c r="E656" s="551"/>
      <c r="F656" s="551"/>
      <c r="G656" s="551"/>
      <c r="H656" s="551"/>
      <c r="I656" s="551"/>
      <c r="J656" s="551"/>
      <c r="K656" s="551"/>
      <c r="L656" s="551"/>
      <c r="M656" s="551"/>
      <c r="N656" s="551"/>
      <c r="O656" s="551"/>
      <c r="P656" s="382" t="str">
        <f t="shared" si="60"/>
        <v/>
      </c>
      <c r="Q656" s="382" t="str">
        <f t="shared" si="61"/>
        <v/>
      </c>
      <c r="R656" s="382" t="str">
        <f t="shared" si="62"/>
        <v/>
      </c>
      <c r="S656" s="382" t="str">
        <f t="shared" si="63"/>
        <v/>
      </c>
      <c r="T656" s="382" t="str">
        <f t="shared" si="64"/>
        <v/>
      </c>
      <c r="U656" s="382" t="str">
        <f t="shared" si="65"/>
        <v/>
      </c>
    </row>
    <row r="657" spans="1:21" ht="15" customHeight="1" outlineLevel="1" x14ac:dyDescent="0.3">
      <c r="A657" s="384">
        <v>645</v>
      </c>
      <c r="B657" s="280"/>
      <c r="C657" s="125"/>
      <c r="D657" s="551"/>
      <c r="E657" s="551"/>
      <c r="F657" s="551"/>
      <c r="G657" s="551"/>
      <c r="H657" s="551"/>
      <c r="I657" s="551"/>
      <c r="J657" s="551"/>
      <c r="K657" s="551"/>
      <c r="L657" s="551"/>
      <c r="M657" s="551"/>
      <c r="N657" s="551"/>
      <c r="O657" s="551"/>
      <c r="P657" s="382" t="str">
        <f t="shared" si="60"/>
        <v/>
      </c>
      <c r="Q657" s="382" t="str">
        <f t="shared" si="61"/>
        <v/>
      </c>
      <c r="R657" s="382" t="str">
        <f t="shared" si="62"/>
        <v/>
      </c>
      <c r="S657" s="382" t="str">
        <f t="shared" si="63"/>
        <v/>
      </c>
      <c r="T657" s="382" t="str">
        <f t="shared" si="64"/>
        <v/>
      </c>
      <c r="U657" s="382" t="str">
        <f t="shared" si="65"/>
        <v/>
      </c>
    </row>
    <row r="658" spans="1:21" ht="15" customHeight="1" outlineLevel="1" x14ac:dyDescent="0.3">
      <c r="A658" s="384">
        <v>646</v>
      </c>
      <c r="B658" s="280"/>
      <c r="C658" s="125"/>
      <c r="D658" s="551"/>
      <c r="E658" s="551"/>
      <c r="F658" s="551"/>
      <c r="G658" s="551"/>
      <c r="H658" s="551"/>
      <c r="I658" s="551"/>
      <c r="J658" s="551"/>
      <c r="K658" s="551"/>
      <c r="L658" s="551"/>
      <c r="M658" s="551"/>
      <c r="N658" s="551"/>
      <c r="O658" s="551"/>
      <c r="P658" s="382" t="str">
        <f t="shared" si="60"/>
        <v/>
      </c>
      <c r="Q658" s="382" t="str">
        <f t="shared" si="61"/>
        <v/>
      </c>
      <c r="R658" s="382" t="str">
        <f t="shared" si="62"/>
        <v/>
      </c>
      <c r="S658" s="382" t="str">
        <f t="shared" si="63"/>
        <v/>
      </c>
      <c r="T658" s="382" t="str">
        <f t="shared" si="64"/>
        <v/>
      </c>
      <c r="U658" s="382" t="str">
        <f t="shared" si="65"/>
        <v/>
      </c>
    </row>
    <row r="659" spans="1:21" ht="15" customHeight="1" outlineLevel="1" x14ac:dyDescent="0.3">
      <c r="A659" s="384">
        <v>647</v>
      </c>
      <c r="B659" s="280"/>
      <c r="C659" s="125"/>
      <c r="D659" s="551"/>
      <c r="E659" s="551"/>
      <c r="F659" s="551"/>
      <c r="G659" s="551"/>
      <c r="H659" s="551"/>
      <c r="I659" s="551"/>
      <c r="J659" s="551"/>
      <c r="K659" s="551"/>
      <c r="L659" s="551"/>
      <c r="M659" s="551"/>
      <c r="N659" s="551"/>
      <c r="O659" s="551"/>
      <c r="P659" s="382" t="str">
        <f t="shared" si="60"/>
        <v/>
      </c>
      <c r="Q659" s="382" t="str">
        <f t="shared" si="61"/>
        <v/>
      </c>
      <c r="R659" s="382" t="str">
        <f t="shared" si="62"/>
        <v/>
      </c>
      <c r="S659" s="382" t="str">
        <f t="shared" si="63"/>
        <v/>
      </c>
      <c r="T659" s="382" t="str">
        <f t="shared" si="64"/>
        <v/>
      </c>
      <c r="U659" s="382" t="str">
        <f t="shared" si="65"/>
        <v/>
      </c>
    </row>
    <row r="660" spans="1:21" ht="15" customHeight="1" outlineLevel="1" x14ac:dyDescent="0.3">
      <c r="A660" s="384">
        <v>648</v>
      </c>
      <c r="B660" s="280"/>
      <c r="C660" s="125"/>
      <c r="D660" s="551"/>
      <c r="E660" s="551"/>
      <c r="F660" s="551"/>
      <c r="G660" s="551"/>
      <c r="H660" s="551"/>
      <c r="I660" s="551"/>
      <c r="J660" s="551"/>
      <c r="K660" s="551"/>
      <c r="L660" s="551"/>
      <c r="M660" s="551"/>
      <c r="N660" s="551"/>
      <c r="O660" s="551"/>
      <c r="P660" s="382" t="str">
        <f t="shared" si="60"/>
        <v/>
      </c>
      <c r="Q660" s="382" t="str">
        <f t="shared" si="61"/>
        <v/>
      </c>
      <c r="R660" s="382" t="str">
        <f t="shared" si="62"/>
        <v/>
      </c>
      <c r="S660" s="382" t="str">
        <f t="shared" si="63"/>
        <v/>
      </c>
      <c r="T660" s="382" t="str">
        <f t="shared" si="64"/>
        <v/>
      </c>
      <c r="U660" s="382" t="str">
        <f t="shared" si="65"/>
        <v/>
      </c>
    </row>
    <row r="661" spans="1:21" ht="15" customHeight="1" outlineLevel="1" x14ac:dyDescent="0.3">
      <c r="A661" s="384">
        <v>649</v>
      </c>
      <c r="B661" s="280"/>
      <c r="C661" s="125"/>
      <c r="D661" s="551"/>
      <c r="E661" s="551"/>
      <c r="F661" s="551"/>
      <c r="G661" s="551"/>
      <c r="H661" s="551"/>
      <c r="I661" s="551"/>
      <c r="J661" s="551"/>
      <c r="K661" s="551"/>
      <c r="L661" s="551"/>
      <c r="M661" s="551"/>
      <c r="N661" s="551"/>
      <c r="O661" s="551"/>
      <c r="P661" s="382" t="str">
        <f t="shared" si="60"/>
        <v/>
      </c>
      <c r="Q661" s="382" t="str">
        <f t="shared" si="61"/>
        <v/>
      </c>
      <c r="R661" s="382" t="str">
        <f t="shared" si="62"/>
        <v/>
      </c>
      <c r="S661" s="382" t="str">
        <f t="shared" si="63"/>
        <v/>
      </c>
      <c r="T661" s="382" t="str">
        <f t="shared" si="64"/>
        <v/>
      </c>
      <c r="U661" s="382" t="str">
        <f t="shared" si="65"/>
        <v/>
      </c>
    </row>
    <row r="662" spans="1:21" ht="15" customHeight="1" outlineLevel="1" x14ac:dyDescent="0.3">
      <c r="A662" s="384">
        <v>650</v>
      </c>
      <c r="B662" s="280"/>
      <c r="C662" s="125"/>
      <c r="D662" s="551"/>
      <c r="E662" s="551"/>
      <c r="F662" s="551"/>
      <c r="G662" s="551"/>
      <c r="H662" s="551"/>
      <c r="I662" s="551"/>
      <c r="J662" s="551"/>
      <c r="K662" s="551"/>
      <c r="L662" s="551"/>
      <c r="M662" s="551"/>
      <c r="N662" s="551"/>
      <c r="O662" s="551"/>
      <c r="P662" s="382" t="str">
        <f t="shared" si="60"/>
        <v/>
      </c>
      <c r="Q662" s="382" t="str">
        <f t="shared" si="61"/>
        <v/>
      </c>
      <c r="R662" s="382" t="str">
        <f t="shared" si="62"/>
        <v/>
      </c>
      <c r="S662" s="382" t="str">
        <f t="shared" si="63"/>
        <v/>
      </c>
      <c r="T662" s="382" t="str">
        <f t="shared" si="64"/>
        <v/>
      </c>
      <c r="U662" s="382" t="str">
        <f t="shared" si="65"/>
        <v/>
      </c>
    </row>
    <row r="663" spans="1:21" ht="15" customHeight="1" outlineLevel="1" x14ac:dyDescent="0.3">
      <c r="A663" s="384">
        <v>651</v>
      </c>
      <c r="B663" s="280"/>
      <c r="C663" s="125"/>
      <c r="D663" s="551"/>
      <c r="E663" s="551"/>
      <c r="F663" s="551"/>
      <c r="G663" s="551"/>
      <c r="H663" s="551"/>
      <c r="I663" s="551"/>
      <c r="J663" s="551"/>
      <c r="K663" s="551"/>
      <c r="L663" s="551"/>
      <c r="M663" s="551"/>
      <c r="N663" s="551"/>
      <c r="O663" s="551"/>
      <c r="P663" s="382" t="str">
        <f t="shared" si="60"/>
        <v/>
      </c>
      <c r="Q663" s="382" t="str">
        <f t="shared" si="61"/>
        <v/>
      </c>
      <c r="R663" s="382" t="str">
        <f t="shared" si="62"/>
        <v/>
      </c>
      <c r="S663" s="382" t="str">
        <f t="shared" si="63"/>
        <v/>
      </c>
      <c r="T663" s="382" t="str">
        <f t="shared" si="64"/>
        <v/>
      </c>
      <c r="U663" s="382" t="str">
        <f t="shared" si="65"/>
        <v/>
      </c>
    </row>
    <row r="664" spans="1:21" ht="15" customHeight="1" outlineLevel="1" x14ac:dyDescent="0.3">
      <c r="A664" s="384">
        <v>652</v>
      </c>
      <c r="B664" s="280"/>
      <c r="C664" s="125"/>
      <c r="D664" s="551"/>
      <c r="E664" s="551"/>
      <c r="F664" s="551"/>
      <c r="G664" s="551"/>
      <c r="H664" s="551"/>
      <c r="I664" s="551"/>
      <c r="J664" s="551"/>
      <c r="K664" s="551"/>
      <c r="L664" s="551"/>
      <c r="M664" s="551"/>
      <c r="N664" s="551"/>
      <c r="O664" s="551"/>
      <c r="P664" s="382" t="str">
        <f t="shared" si="60"/>
        <v/>
      </c>
      <c r="Q664" s="382" t="str">
        <f t="shared" si="61"/>
        <v/>
      </c>
      <c r="R664" s="382" t="str">
        <f t="shared" si="62"/>
        <v/>
      </c>
      <c r="S664" s="382" t="str">
        <f t="shared" si="63"/>
        <v/>
      </c>
      <c r="T664" s="382" t="str">
        <f t="shared" si="64"/>
        <v/>
      </c>
      <c r="U664" s="382" t="str">
        <f t="shared" si="65"/>
        <v/>
      </c>
    </row>
    <row r="665" spans="1:21" ht="15" customHeight="1" outlineLevel="1" x14ac:dyDescent="0.3">
      <c r="A665" s="384">
        <v>653</v>
      </c>
      <c r="B665" s="280"/>
      <c r="C665" s="125"/>
      <c r="D665" s="551"/>
      <c r="E665" s="551"/>
      <c r="F665" s="551"/>
      <c r="G665" s="551"/>
      <c r="H665" s="551"/>
      <c r="I665" s="551"/>
      <c r="J665" s="551"/>
      <c r="K665" s="551"/>
      <c r="L665" s="551"/>
      <c r="M665" s="551"/>
      <c r="N665" s="551"/>
      <c r="O665" s="551"/>
      <c r="P665" s="382" t="str">
        <f t="shared" si="60"/>
        <v/>
      </c>
      <c r="Q665" s="382" t="str">
        <f t="shared" si="61"/>
        <v/>
      </c>
      <c r="R665" s="382" t="str">
        <f t="shared" si="62"/>
        <v/>
      </c>
      <c r="S665" s="382" t="str">
        <f t="shared" si="63"/>
        <v/>
      </c>
      <c r="T665" s="382" t="str">
        <f t="shared" si="64"/>
        <v/>
      </c>
      <c r="U665" s="382" t="str">
        <f t="shared" si="65"/>
        <v/>
      </c>
    </row>
    <row r="666" spans="1:21" ht="15" customHeight="1" outlineLevel="1" x14ac:dyDescent="0.3">
      <c r="A666" s="384">
        <v>654</v>
      </c>
      <c r="B666" s="280"/>
      <c r="C666" s="125"/>
      <c r="D666" s="551"/>
      <c r="E666" s="551"/>
      <c r="F666" s="551"/>
      <c r="G666" s="551"/>
      <c r="H666" s="551"/>
      <c r="I666" s="551"/>
      <c r="J666" s="551"/>
      <c r="K666" s="551"/>
      <c r="L666" s="551"/>
      <c r="M666" s="551"/>
      <c r="N666" s="551"/>
      <c r="O666" s="551"/>
      <c r="P666" s="382" t="str">
        <f t="shared" si="60"/>
        <v/>
      </c>
      <c r="Q666" s="382" t="str">
        <f t="shared" si="61"/>
        <v/>
      </c>
      <c r="R666" s="382" t="str">
        <f t="shared" si="62"/>
        <v/>
      </c>
      <c r="S666" s="382" t="str">
        <f t="shared" si="63"/>
        <v/>
      </c>
      <c r="T666" s="382" t="str">
        <f t="shared" si="64"/>
        <v/>
      </c>
      <c r="U666" s="382" t="str">
        <f t="shared" si="65"/>
        <v/>
      </c>
    </row>
    <row r="667" spans="1:21" ht="15" customHeight="1" outlineLevel="1" x14ac:dyDescent="0.3">
      <c r="A667" s="384">
        <v>655</v>
      </c>
      <c r="B667" s="280"/>
      <c r="C667" s="125"/>
      <c r="D667" s="551"/>
      <c r="E667" s="551"/>
      <c r="F667" s="551"/>
      <c r="G667" s="551"/>
      <c r="H667" s="551"/>
      <c r="I667" s="551"/>
      <c r="J667" s="551"/>
      <c r="K667" s="551"/>
      <c r="L667" s="551"/>
      <c r="M667" s="551"/>
      <c r="N667" s="551"/>
      <c r="O667" s="551"/>
      <c r="P667" s="382" t="str">
        <f t="shared" si="60"/>
        <v/>
      </c>
      <c r="Q667" s="382" t="str">
        <f t="shared" si="61"/>
        <v/>
      </c>
      <c r="R667" s="382" t="str">
        <f t="shared" si="62"/>
        <v/>
      </c>
      <c r="S667" s="382" t="str">
        <f t="shared" si="63"/>
        <v/>
      </c>
      <c r="T667" s="382" t="str">
        <f t="shared" si="64"/>
        <v/>
      </c>
      <c r="U667" s="382" t="str">
        <f t="shared" si="65"/>
        <v/>
      </c>
    </row>
    <row r="668" spans="1:21" ht="15" customHeight="1" outlineLevel="1" x14ac:dyDescent="0.3">
      <c r="A668" s="384">
        <v>656</v>
      </c>
      <c r="B668" s="280"/>
      <c r="C668" s="125"/>
      <c r="D668" s="551"/>
      <c r="E668" s="551"/>
      <c r="F668" s="551"/>
      <c r="G668" s="551"/>
      <c r="H668" s="551"/>
      <c r="I668" s="551"/>
      <c r="J668" s="551"/>
      <c r="K668" s="551"/>
      <c r="L668" s="551"/>
      <c r="M668" s="551"/>
      <c r="N668" s="551"/>
      <c r="O668" s="551"/>
      <c r="P668" s="382" t="str">
        <f t="shared" si="60"/>
        <v/>
      </c>
      <c r="Q668" s="382" t="str">
        <f t="shared" si="61"/>
        <v/>
      </c>
      <c r="R668" s="382" t="str">
        <f t="shared" si="62"/>
        <v/>
      </c>
      <c r="S668" s="382" t="str">
        <f t="shared" si="63"/>
        <v/>
      </c>
      <c r="T668" s="382" t="str">
        <f t="shared" si="64"/>
        <v/>
      </c>
      <c r="U668" s="382" t="str">
        <f t="shared" si="65"/>
        <v/>
      </c>
    </row>
    <row r="669" spans="1:21" ht="15" customHeight="1" outlineLevel="1" x14ac:dyDescent="0.3">
      <c r="A669" s="384">
        <v>657</v>
      </c>
      <c r="B669" s="280"/>
      <c r="C669" s="125"/>
      <c r="D669" s="551"/>
      <c r="E669" s="551"/>
      <c r="F669" s="551"/>
      <c r="G669" s="551"/>
      <c r="H669" s="551"/>
      <c r="I669" s="551"/>
      <c r="J669" s="551"/>
      <c r="K669" s="551"/>
      <c r="L669" s="551"/>
      <c r="M669" s="551"/>
      <c r="N669" s="551"/>
      <c r="O669" s="551"/>
      <c r="P669" s="382" t="str">
        <f t="shared" si="60"/>
        <v/>
      </c>
      <c r="Q669" s="382" t="str">
        <f t="shared" si="61"/>
        <v/>
      </c>
      <c r="R669" s="382" t="str">
        <f t="shared" si="62"/>
        <v/>
      </c>
      <c r="S669" s="382" t="str">
        <f t="shared" si="63"/>
        <v/>
      </c>
      <c r="T669" s="382" t="str">
        <f t="shared" si="64"/>
        <v/>
      </c>
      <c r="U669" s="382" t="str">
        <f t="shared" si="65"/>
        <v/>
      </c>
    </row>
    <row r="670" spans="1:21" ht="15" customHeight="1" outlineLevel="1" x14ac:dyDescent="0.3">
      <c r="A670" s="384">
        <v>658</v>
      </c>
      <c r="B670" s="280"/>
      <c r="C670" s="125"/>
      <c r="D670" s="551"/>
      <c r="E670" s="551"/>
      <c r="F670" s="551"/>
      <c r="G670" s="551"/>
      <c r="H670" s="551"/>
      <c r="I670" s="551"/>
      <c r="J670" s="551"/>
      <c r="K670" s="551"/>
      <c r="L670" s="551"/>
      <c r="M670" s="551"/>
      <c r="N670" s="551"/>
      <c r="O670" s="551"/>
      <c r="P670" s="382" t="str">
        <f t="shared" si="60"/>
        <v/>
      </c>
      <c r="Q670" s="382" t="str">
        <f t="shared" si="61"/>
        <v/>
      </c>
      <c r="R670" s="382" t="str">
        <f t="shared" si="62"/>
        <v/>
      </c>
      <c r="S670" s="382" t="str">
        <f t="shared" si="63"/>
        <v/>
      </c>
      <c r="T670" s="382" t="str">
        <f t="shared" si="64"/>
        <v/>
      </c>
      <c r="U670" s="382" t="str">
        <f t="shared" si="65"/>
        <v/>
      </c>
    </row>
    <row r="671" spans="1:21" ht="15" customHeight="1" outlineLevel="1" x14ac:dyDescent="0.3">
      <c r="A671" s="384">
        <v>659</v>
      </c>
      <c r="B671" s="280"/>
      <c r="C671" s="125"/>
      <c r="D671" s="551"/>
      <c r="E671" s="551"/>
      <c r="F671" s="551"/>
      <c r="G671" s="551"/>
      <c r="H671" s="551"/>
      <c r="I671" s="551"/>
      <c r="J671" s="551"/>
      <c r="K671" s="551"/>
      <c r="L671" s="551"/>
      <c r="M671" s="551"/>
      <c r="N671" s="551"/>
      <c r="O671" s="551"/>
      <c r="P671" s="382" t="str">
        <f t="shared" si="60"/>
        <v/>
      </c>
      <c r="Q671" s="382" t="str">
        <f t="shared" si="61"/>
        <v/>
      </c>
      <c r="R671" s="382" t="str">
        <f t="shared" si="62"/>
        <v/>
      </c>
      <c r="S671" s="382" t="str">
        <f t="shared" si="63"/>
        <v/>
      </c>
      <c r="T671" s="382" t="str">
        <f t="shared" si="64"/>
        <v/>
      </c>
      <c r="U671" s="382" t="str">
        <f t="shared" si="65"/>
        <v/>
      </c>
    </row>
    <row r="672" spans="1:21" ht="15" customHeight="1" outlineLevel="1" x14ac:dyDescent="0.3">
      <c r="A672" s="384">
        <v>660</v>
      </c>
      <c r="B672" s="280"/>
      <c r="C672" s="125"/>
      <c r="D672" s="551"/>
      <c r="E672" s="551"/>
      <c r="F672" s="551"/>
      <c r="G672" s="551"/>
      <c r="H672" s="551"/>
      <c r="I672" s="551"/>
      <c r="J672" s="551"/>
      <c r="K672" s="551"/>
      <c r="L672" s="551"/>
      <c r="M672" s="551"/>
      <c r="N672" s="551"/>
      <c r="O672" s="551"/>
      <c r="P672" s="382" t="str">
        <f t="shared" si="60"/>
        <v/>
      </c>
      <c r="Q672" s="382" t="str">
        <f t="shared" si="61"/>
        <v/>
      </c>
      <c r="R672" s="382" t="str">
        <f t="shared" si="62"/>
        <v/>
      </c>
      <c r="S672" s="382" t="str">
        <f t="shared" si="63"/>
        <v/>
      </c>
      <c r="T672" s="382" t="str">
        <f t="shared" si="64"/>
        <v/>
      </c>
      <c r="U672" s="382" t="str">
        <f t="shared" si="65"/>
        <v/>
      </c>
    </row>
    <row r="673" spans="1:21" ht="15" customHeight="1" outlineLevel="1" x14ac:dyDescent="0.3">
      <c r="A673" s="384">
        <v>661</v>
      </c>
      <c r="B673" s="280"/>
      <c r="C673" s="125"/>
      <c r="D673" s="551"/>
      <c r="E673" s="551"/>
      <c r="F673" s="551"/>
      <c r="G673" s="551"/>
      <c r="H673" s="551"/>
      <c r="I673" s="551"/>
      <c r="J673" s="551"/>
      <c r="K673" s="551"/>
      <c r="L673" s="551"/>
      <c r="M673" s="551"/>
      <c r="N673" s="551"/>
      <c r="O673" s="551"/>
      <c r="P673" s="382" t="str">
        <f t="shared" si="60"/>
        <v/>
      </c>
      <c r="Q673" s="382" t="str">
        <f t="shared" si="61"/>
        <v/>
      </c>
      <c r="R673" s="382" t="str">
        <f t="shared" si="62"/>
        <v/>
      </c>
      <c r="S673" s="382" t="str">
        <f t="shared" si="63"/>
        <v/>
      </c>
      <c r="T673" s="382" t="str">
        <f t="shared" si="64"/>
        <v/>
      </c>
      <c r="U673" s="382" t="str">
        <f t="shared" si="65"/>
        <v/>
      </c>
    </row>
    <row r="674" spans="1:21" ht="15" customHeight="1" outlineLevel="1" x14ac:dyDescent="0.3">
      <c r="A674" s="384">
        <v>662</v>
      </c>
      <c r="B674" s="280"/>
      <c r="C674" s="125"/>
      <c r="D674" s="551"/>
      <c r="E674" s="551"/>
      <c r="F674" s="551"/>
      <c r="G674" s="551"/>
      <c r="H674" s="551"/>
      <c r="I674" s="551"/>
      <c r="J674" s="551"/>
      <c r="K674" s="551"/>
      <c r="L674" s="551"/>
      <c r="M674" s="551"/>
      <c r="N674" s="551"/>
      <c r="O674" s="551"/>
      <c r="P674" s="382" t="str">
        <f t="shared" si="60"/>
        <v/>
      </c>
      <c r="Q674" s="382" t="str">
        <f t="shared" si="61"/>
        <v/>
      </c>
      <c r="R674" s="382" t="str">
        <f t="shared" si="62"/>
        <v/>
      </c>
      <c r="S674" s="382" t="str">
        <f t="shared" si="63"/>
        <v/>
      </c>
      <c r="T674" s="382" t="str">
        <f t="shared" si="64"/>
        <v/>
      </c>
      <c r="U674" s="382" t="str">
        <f t="shared" si="65"/>
        <v/>
      </c>
    </row>
    <row r="675" spans="1:21" ht="15" customHeight="1" outlineLevel="1" x14ac:dyDescent="0.3">
      <c r="A675" s="384">
        <v>663</v>
      </c>
      <c r="B675" s="280"/>
      <c r="C675" s="125"/>
      <c r="D675" s="551"/>
      <c r="E675" s="551"/>
      <c r="F675" s="551"/>
      <c r="G675" s="551"/>
      <c r="H675" s="551"/>
      <c r="I675" s="551"/>
      <c r="J675" s="551"/>
      <c r="K675" s="551"/>
      <c r="L675" s="551"/>
      <c r="M675" s="551"/>
      <c r="N675" s="551"/>
      <c r="O675" s="551"/>
      <c r="P675" s="382" t="str">
        <f t="shared" si="60"/>
        <v/>
      </c>
      <c r="Q675" s="382" t="str">
        <f t="shared" si="61"/>
        <v/>
      </c>
      <c r="R675" s="382" t="str">
        <f t="shared" si="62"/>
        <v/>
      </c>
      <c r="S675" s="382" t="str">
        <f t="shared" si="63"/>
        <v/>
      </c>
      <c r="T675" s="382" t="str">
        <f t="shared" si="64"/>
        <v/>
      </c>
      <c r="U675" s="382" t="str">
        <f t="shared" si="65"/>
        <v/>
      </c>
    </row>
    <row r="676" spans="1:21" ht="15" customHeight="1" outlineLevel="1" x14ac:dyDescent="0.3">
      <c r="A676" s="384">
        <v>664</v>
      </c>
      <c r="B676" s="280"/>
      <c r="C676" s="125"/>
      <c r="D676" s="551"/>
      <c r="E676" s="551"/>
      <c r="F676" s="551"/>
      <c r="G676" s="551"/>
      <c r="H676" s="551"/>
      <c r="I676" s="551"/>
      <c r="J676" s="551"/>
      <c r="K676" s="551"/>
      <c r="L676" s="551"/>
      <c r="M676" s="551"/>
      <c r="N676" s="551"/>
      <c r="O676" s="551"/>
      <c r="P676" s="382" t="str">
        <f t="shared" si="60"/>
        <v/>
      </c>
      <c r="Q676" s="382" t="str">
        <f t="shared" si="61"/>
        <v/>
      </c>
      <c r="R676" s="382" t="str">
        <f t="shared" si="62"/>
        <v/>
      </c>
      <c r="S676" s="382" t="str">
        <f t="shared" si="63"/>
        <v/>
      </c>
      <c r="T676" s="382" t="str">
        <f t="shared" si="64"/>
        <v/>
      </c>
      <c r="U676" s="382" t="str">
        <f t="shared" si="65"/>
        <v/>
      </c>
    </row>
    <row r="677" spans="1:21" ht="15" customHeight="1" outlineLevel="1" x14ac:dyDescent="0.3">
      <c r="A677" s="384">
        <v>665</v>
      </c>
      <c r="B677" s="280"/>
      <c r="C677" s="125"/>
      <c r="D677" s="551"/>
      <c r="E677" s="551"/>
      <c r="F677" s="551"/>
      <c r="G677" s="551"/>
      <c r="H677" s="551"/>
      <c r="I677" s="551"/>
      <c r="J677" s="551"/>
      <c r="K677" s="551"/>
      <c r="L677" s="551"/>
      <c r="M677" s="551"/>
      <c r="N677" s="551"/>
      <c r="O677" s="551"/>
      <c r="P677" s="382" t="str">
        <f t="shared" si="60"/>
        <v/>
      </c>
      <c r="Q677" s="382" t="str">
        <f t="shared" si="61"/>
        <v/>
      </c>
      <c r="R677" s="382" t="str">
        <f t="shared" si="62"/>
        <v/>
      </c>
      <c r="S677" s="382" t="str">
        <f t="shared" si="63"/>
        <v/>
      </c>
      <c r="T677" s="382" t="str">
        <f t="shared" si="64"/>
        <v/>
      </c>
      <c r="U677" s="382" t="str">
        <f t="shared" si="65"/>
        <v/>
      </c>
    </row>
    <row r="678" spans="1:21" ht="15" customHeight="1" outlineLevel="1" x14ac:dyDescent="0.3">
      <c r="A678" s="384">
        <v>666</v>
      </c>
      <c r="B678" s="280"/>
      <c r="C678" s="125"/>
      <c r="D678" s="551"/>
      <c r="E678" s="551"/>
      <c r="F678" s="551"/>
      <c r="G678" s="551"/>
      <c r="H678" s="551"/>
      <c r="I678" s="551"/>
      <c r="J678" s="551"/>
      <c r="K678" s="551"/>
      <c r="L678" s="551"/>
      <c r="M678" s="551"/>
      <c r="N678" s="551"/>
      <c r="O678" s="551"/>
      <c r="P678" s="382" t="str">
        <f t="shared" si="60"/>
        <v/>
      </c>
      <c r="Q678" s="382" t="str">
        <f t="shared" si="61"/>
        <v/>
      </c>
      <c r="R678" s="382" t="str">
        <f t="shared" si="62"/>
        <v/>
      </c>
      <c r="S678" s="382" t="str">
        <f t="shared" si="63"/>
        <v/>
      </c>
      <c r="T678" s="382" t="str">
        <f t="shared" si="64"/>
        <v/>
      </c>
      <c r="U678" s="382" t="str">
        <f t="shared" si="65"/>
        <v/>
      </c>
    </row>
    <row r="679" spans="1:21" ht="15" customHeight="1" outlineLevel="1" x14ac:dyDescent="0.3">
      <c r="A679" s="384">
        <v>667</v>
      </c>
      <c r="B679" s="280"/>
      <c r="C679" s="125"/>
      <c r="D679" s="551"/>
      <c r="E679" s="551"/>
      <c r="F679" s="551"/>
      <c r="G679" s="551"/>
      <c r="H679" s="551"/>
      <c r="I679" s="551"/>
      <c r="J679" s="551"/>
      <c r="K679" s="551"/>
      <c r="L679" s="551"/>
      <c r="M679" s="551"/>
      <c r="N679" s="551"/>
      <c r="O679" s="551"/>
      <c r="P679" s="382" t="str">
        <f t="shared" si="60"/>
        <v/>
      </c>
      <c r="Q679" s="382" t="str">
        <f t="shared" si="61"/>
        <v/>
      </c>
      <c r="R679" s="382" t="str">
        <f t="shared" si="62"/>
        <v/>
      </c>
      <c r="S679" s="382" t="str">
        <f t="shared" si="63"/>
        <v/>
      </c>
      <c r="T679" s="382" t="str">
        <f t="shared" si="64"/>
        <v/>
      </c>
      <c r="U679" s="382" t="str">
        <f t="shared" si="65"/>
        <v/>
      </c>
    </row>
    <row r="680" spans="1:21" ht="15" customHeight="1" outlineLevel="1" x14ac:dyDescent="0.3">
      <c r="A680" s="384">
        <v>668</v>
      </c>
      <c r="B680" s="280"/>
      <c r="C680" s="125"/>
      <c r="D680" s="551"/>
      <c r="E680" s="551"/>
      <c r="F680" s="551"/>
      <c r="G680" s="551"/>
      <c r="H680" s="551"/>
      <c r="I680" s="551"/>
      <c r="J680" s="551"/>
      <c r="K680" s="551"/>
      <c r="L680" s="551"/>
      <c r="M680" s="551"/>
      <c r="N680" s="551"/>
      <c r="O680" s="551"/>
      <c r="P680" s="382" t="str">
        <f t="shared" si="60"/>
        <v/>
      </c>
      <c r="Q680" s="382" t="str">
        <f t="shared" si="61"/>
        <v/>
      </c>
      <c r="R680" s="382" t="str">
        <f t="shared" si="62"/>
        <v/>
      </c>
      <c r="S680" s="382" t="str">
        <f t="shared" si="63"/>
        <v/>
      </c>
      <c r="T680" s="382" t="str">
        <f t="shared" si="64"/>
        <v/>
      </c>
      <c r="U680" s="382" t="str">
        <f t="shared" si="65"/>
        <v/>
      </c>
    </row>
    <row r="681" spans="1:21" ht="15" customHeight="1" outlineLevel="1" x14ac:dyDescent="0.3">
      <c r="A681" s="384">
        <v>669</v>
      </c>
      <c r="B681" s="280"/>
      <c r="C681" s="125"/>
      <c r="D681" s="551"/>
      <c r="E681" s="551"/>
      <c r="F681" s="551"/>
      <c r="G681" s="551"/>
      <c r="H681" s="551"/>
      <c r="I681" s="551"/>
      <c r="J681" s="551"/>
      <c r="K681" s="551"/>
      <c r="L681" s="551"/>
      <c r="M681" s="551"/>
      <c r="N681" s="551"/>
      <c r="O681" s="551"/>
      <c r="P681" s="382" t="str">
        <f t="shared" si="60"/>
        <v/>
      </c>
      <c r="Q681" s="382" t="str">
        <f t="shared" si="61"/>
        <v/>
      </c>
      <c r="R681" s="382" t="str">
        <f t="shared" si="62"/>
        <v/>
      </c>
      <c r="S681" s="382" t="str">
        <f t="shared" si="63"/>
        <v/>
      </c>
      <c r="T681" s="382" t="str">
        <f t="shared" si="64"/>
        <v/>
      </c>
      <c r="U681" s="382" t="str">
        <f t="shared" si="65"/>
        <v/>
      </c>
    </row>
    <row r="682" spans="1:21" ht="15" customHeight="1" outlineLevel="1" x14ac:dyDescent="0.3">
      <c r="A682" s="384">
        <v>670</v>
      </c>
      <c r="B682" s="280"/>
      <c r="C682" s="125"/>
      <c r="D682" s="551"/>
      <c r="E682" s="551"/>
      <c r="F682" s="551"/>
      <c r="G682" s="551"/>
      <c r="H682" s="551"/>
      <c r="I682" s="551"/>
      <c r="J682" s="551"/>
      <c r="K682" s="551"/>
      <c r="L682" s="551"/>
      <c r="M682" s="551"/>
      <c r="N682" s="551"/>
      <c r="O682" s="551"/>
      <c r="P682" s="382" t="str">
        <f t="shared" si="60"/>
        <v/>
      </c>
      <c r="Q682" s="382" t="str">
        <f t="shared" si="61"/>
        <v/>
      </c>
      <c r="R682" s="382" t="str">
        <f t="shared" si="62"/>
        <v/>
      </c>
      <c r="S682" s="382" t="str">
        <f t="shared" si="63"/>
        <v/>
      </c>
      <c r="T682" s="382" t="str">
        <f t="shared" si="64"/>
        <v/>
      </c>
      <c r="U682" s="382" t="str">
        <f t="shared" si="65"/>
        <v/>
      </c>
    </row>
    <row r="683" spans="1:21" ht="15" customHeight="1" outlineLevel="1" x14ac:dyDescent="0.3">
      <c r="A683" s="384">
        <v>671</v>
      </c>
      <c r="B683" s="280"/>
      <c r="C683" s="125"/>
      <c r="D683" s="551"/>
      <c r="E683" s="551"/>
      <c r="F683" s="551"/>
      <c r="G683" s="551"/>
      <c r="H683" s="551"/>
      <c r="I683" s="551"/>
      <c r="J683" s="551"/>
      <c r="K683" s="551"/>
      <c r="L683" s="551"/>
      <c r="M683" s="551"/>
      <c r="N683" s="551"/>
      <c r="O683" s="551"/>
      <c r="P683" s="382" t="str">
        <f t="shared" si="60"/>
        <v/>
      </c>
      <c r="Q683" s="382" t="str">
        <f t="shared" si="61"/>
        <v/>
      </c>
      <c r="R683" s="382" t="str">
        <f t="shared" si="62"/>
        <v/>
      </c>
      <c r="S683" s="382" t="str">
        <f t="shared" si="63"/>
        <v/>
      </c>
      <c r="T683" s="382" t="str">
        <f t="shared" si="64"/>
        <v/>
      </c>
      <c r="U683" s="382" t="str">
        <f t="shared" si="65"/>
        <v/>
      </c>
    </row>
    <row r="684" spans="1:21" ht="15" customHeight="1" outlineLevel="1" x14ac:dyDescent="0.3">
      <c r="A684" s="384">
        <v>672</v>
      </c>
      <c r="B684" s="280"/>
      <c r="C684" s="125"/>
      <c r="D684" s="551"/>
      <c r="E684" s="551"/>
      <c r="F684" s="551"/>
      <c r="G684" s="551"/>
      <c r="H684" s="551"/>
      <c r="I684" s="551"/>
      <c r="J684" s="551"/>
      <c r="K684" s="551"/>
      <c r="L684" s="551"/>
      <c r="M684" s="551"/>
      <c r="N684" s="551"/>
      <c r="O684" s="551"/>
      <c r="P684" s="382" t="str">
        <f t="shared" si="60"/>
        <v/>
      </c>
      <c r="Q684" s="382" t="str">
        <f t="shared" si="61"/>
        <v/>
      </c>
      <c r="R684" s="382" t="str">
        <f t="shared" si="62"/>
        <v/>
      </c>
      <c r="S684" s="382" t="str">
        <f t="shared" si="63"/>
        <v/>
      </c>
      <c r="T684" s="382" t="str">
        <f t="shared" si="64"/>
        <v/>
      </c>
      <c r="U684" s="382" t="str">
        <f t="shared" si="65"/>
        <v/>
      </c>
    </row>
    <row r="685" spans="1:21" ht="15" customHeight="1" outlineLevel="1" x14ac:dyDescent="0.3">
      <c r="A685" s="384">
        <v>673</v>
      </c>
      <c r="B685" s="280"/>
      <c r="C685" s="125"/>
      <c r="D685" s="551"/>
      <c r="E685" s="551"/>
      <c r="F685" s="551"/>
      <c r="G685" s="551"/>
      <c r="H685" s="551"/>
      <c r="I685" s="551"/>
      <c r="J685" s="551"/>
      <c r="K685" s="551"/>
      <c r="L685" s="551"/>
      <c r="M685" s="551"/>
      <c r="N685" s="551"/>
      <c r="O685" s="551"/>
      <c r="P685" s="382" t="str">
        <f t="shared" si="60"/>
        <v/>
      </c>
      <c r="Q685" s="382" t="str">
        <f t="shared" si="61"/>
        <v/>
      </c>
      <c r="R685" s="382" t="str">
        <f t="shared" si="62"/>
        <v/>
      </c>
      <c r="S685" s="382" t="str">
        <f t="shared" si="63"/>
        <v/>
      </c>
      <c r="T685" s="382" t="str">
        <f t="shared" si="64"/>
        <v/>
      </c>
      <c r="U685" s="382" t="str">
        <f t="shared" si="65"/>
        <v/>
      </c>
    </row>
    <row r="686" spans="1:21" ht="15" customHeight="1" outlineLevel="1" x14ac:dyDescent="0.3">
      <c r="A686" s="384">
        <v>674</v>
      </c>
      <c r="B686" s="280"/>
      <c r="C686" s="125"/>
      <c r="D686" s="551"/>
      <c r="E686" s="551"/>
      <c r="F686" s="551"/>
      <c r="G686" s="551"/>
      <c r="H686" s="551"/>
      <c r="I686" s="551"/>
      <c r="J686" s="551"/>
      <c r="K686" s="551"/>
      <c r="L686" s="551"/>
      <c r="M686" s="551"/>
      <c r="N686" s="551"/>
      <c r="O686" s="551"/>
      <c r="P686" s="382" t="str">
        <f t="shared" si="60"/>
        <v/>
      </c>
      <c r="Q686" s="382" t="str">
        <f t="shared" si="61"/>
        <v/>
      </c>
      <c r="R686" s="382" t="str">
        <f t="shared" si="62"/>
        <v/>
      </c>
      <c r="S686" s="382" t="str">
        <f t="shared" si="63"/>
        <v/>
      </c>
      <c r="T686" s="382" t="str">
        <f t="shared" si="64"/>
        <v/>
      </c>
      <c r="U686" s="382" t="str">
        <f t="shared" si="65"/>
        <v/>
      </c>
    </row>
    <row r="687" spans="1:21" ht="15" customHeight="1" outlineLevel="1" x14ac:dyDescent="0.3">
      <c r="A687" s="384">
        <v>675</v>
      </c>
      <c r="B687" s="280"/>
      <c r="C687" s="125"/>
      <c r="D687" s="551"/>
      <c r="E687" s="551"/>
      <c r="F687" s="551"/>
      <c r="G687" s="551"/>
      <c r="H687" s="551"/>
      <c r="I687" s="551"/>
      <c r="J687" s="551"/>
      <c r="K687" s="551"/>
      <c r="L687" s="551"/>
      <c r="M687" s="551"/>
      <c r="N687" s="551"/>
      <c r="O687" s="551"/>
      <c r="P687" s="382" t="str">
        <f t="shared" si="60"/>
        <v/>
      </c>
      <c r="Q687" s="382" t="str">
        <f t="shared" si="61"/>
        <v/>
      </c>
      <c r="R687" s="382" t="str">
        <f t="shared" si="62"/>
        <v/>
      </c>
      <c r="S687" s="382" t="str">
        <f t="shared" si="63"/>
        <v/>
      </c>
      <c r="T687" s="382" t="str">
        <f t="shared" si="64"/>
        <v/>
      </c>
      <c r="U687" s="382" t="str">
        <f t="shared" si="65"/>
        <v/>
      </c>
    </row>
    <row r="688" spans="1:21" ht="15" customHeight="1" outlineLevel="1" x14ac:dyDescent="0.3">
      <c r="A688" s="384">
        <v>676</v>
      </c>
      <c r="B688" s="280"/>
      <c r="C688" s="125"/>
      <c r="D688" s="551"/>
      <c r="E688" s="551"/>
      <c r="F688" s="551"/>
      <c r="G688" s="551"/>
      <c r="H688" s="551"/>
      <c r="I688" s="551"/>
      <c r="J688" s="551"/>
      <c r="K688" s="551"/>
      <c r="L688" s="551"/>
      <c r="M688" s="551"/>
      <c r="N688" s="551"/>
      <c r="O688" s="551"/>
      <c r="P688" s="382" t="str">
        <f t="shared" si="60"/>
        <v/>
      </c>
      <c r="Q688" s="382" t="str">
        <f t="shared" si="61"/>
        <v/>
      </c>
      <c r="R688" s="382" t="str">
        <f t="shared" si="62"/>
        <v/>
      </c>
      <c r="S688" s="382" t="str">
        <f t="shared" si="63"/>
        <v/>
      </c>
      <c r="T688" s="382" t="str">
        <f t="shared" si="64"/>
        <v/>
      </c>
      <c r="U688" s="382" t="str">
        <f t="shared" si="65"/>
        <v/>
      </c>
    </row>
    <row r="689" spans="1:21" ht="15" customHeight="1" outlineLevel="1" x14ac:dyDescent="0.3">
      <c r="A689" s="384">
        <v>677</v>
      </c>
      <c r="B689" s="280"/>
      <c r="C689" s="125"/>
      <c r="D689" s="551"/>
      <c r="E689" s="551"/>
      <c r="F689" s="551"/>
      <c r="G689" s="551"/>
      <c r="H689" s="551"/>
      <c r="I689" s="551"/>
      <c r="J689" s="551"/>
      <c r="K689" s="551"/>
      <c r="L689" s="551"/>
      <c r="M689" s="551"/>
      <c r="N689" s="551"/>
      <c r="O689" s="551"/>
      <c r="P689" s="382" t="str">
        <f t="shared" si="60"/>
        <v/>
      </c>
      <c r="Q689" s="382" t="str">
        <f t="shared" si="61"/>
        <v/>
      </c>
      <c r="R689" s="382" t="str">
        <f t="shared" si="62"/>
        <v/>
      </c>
      <c r="S689" s="382" t="str">
        <f t="shared" si="63"/>
        <v/>
      </c>
      <c r="T689" s="382" t="str">
        <f t="shared" si="64"/>
        <v/>
      </c>
      <c r="U689" s="382" t="str">
        <f t="shared" si="65"/>
        <v/>
      </c>
    </row>
    <row r="690" spans="1:21" ht="15" customHeight="1" outlineLevel="1" x14ac:dyDescent="0.3">
      <c r="A690" s="384">
        <v>678</v>
      </c>
      <c r="B690" s="280"/>
      <c r="C690" s="125"/>
      <c r="D690" s="551"/>
      <c r="E690" s="551"/>
      <c r="F690" s="551"/>
      <c r="G690" s="551"/>
      <c r="H690" s="551"/>
      <c r="I690" s="551"/>
      <c r="J690" s="551"/>
      <c r="K690" s="551"/>
      <c r="L690" s="551"/>
      <c r="M690" s="551"/>
      <c r="N690" s="551"/>
      <c r="O690" s="551"/>
      <c r="P690" s="382" t="str">
        <f t="shared" si="60"/>
        <v/>
      </c>
      <c r="Q690" s="382" t="str">
        <f t="shared" si="61"/>
        <v/>
      </c>
      <c r="R690" s="382" t="str">
        <f t="shared" si="62"/>
        <v/>
      </c>
      <c r="S690" s="382" t="str">
        <f t="shared" si="63"/>
        <v/>
      </c>
      <c r="T690" s="382" t="str">
        <f t="shared" si="64"/>
        <v/>
      </c>
      <c r="U690" s="382" t="str">
        <f t="shared" si="65"/>
        <v/>
      </c>
    </row>
    <row r="691" spans="1:21" ht="15" customHeight="1" outlineLevel="1" x14ac:dyDescent="0.3">
      <c r="A691" s="384">
        <v>679</v>
      </c>
      <c r="B691" s="280"/>
      <c r="C691" s="125"/>
      <c r="D691" s="551"/>
      <c r="E691" s="551"/>
      <c r="F691" s="551"/>
      <c r="G691" s="551"/>
      <c r="H691" s="551"/>
      <c r="I691" s="551"/>
      <c r="J691" s="551"/>
      <c r="K691" s="551"/>
      <c r="L691" s="551"/>
      <c r="M691" s="551"/>
      <c r="N691" s="551"/>
      <c r="O691" s="551"/>
      <c r="P691" s="382" t="str">
        <f t="shared" si="60"/>
        <v/>
      </c>
      <c r="Q691" s="382" t="str">
        <f t="shared" si="61"/>
        <v/>
      </c>
      <c r="R691" s="382" t="str">
        <f t="shared" si="62"/>
        <v/>
      </c>
      <c r="S691" s="382" t="str">
        <f t="shared" si="63"/>
        <v/>
      </c>
      <c r="T691" s="382" t="str">
        <f t="shared" si="64"/>
        <v/>
      </c>
      <c r="U691" s="382" t="str">
        <f t="shared" si="65"/>
        <v/>
      </c>
    </row>
    <row r="692" spans="1:21" ht="15" customHeight="1" outlineLevel="1" x14ac:dyDescent="0.3">
      <c r="A692" s="384">
        <v>680</v>
      </c>
      <c r="B692" s="280"/>
      <c r="C692" s="125"/>
      <c r="D692" s="551"/>
      <c r="E692" s="551"/>
      <c r="F692" s="551"/>
      <c r="G692" s="551"/>
      <c r="H692" s="551"/>
      <c r="I692" s="551"/>
      <c r="J692" s="551"/>
      <c r="K692" s="551"/>
      <c r="L692" s="551"/>
      <c r="M692" s="551"/>
      <c r="N692" s="551"/>
      <c r="O692" s="551"/>
      <c r="P692" s="382" t="str">
        <f t="shared" si="60"/>
        <v/>
      </c>
      <c r="Q692" s="382" t="str">
        <f t="shared" si="61"/>
        <v/>
      </c>
      <c r="R692" s="382" t="str">
        <f t="shared" si="62"/>
        <v/>
      </c>
      <c r="S692" s="382" t="str">
        <f t="shared" si="63"/>
        <v/>
      </c>
      <c r="T692" s="382" t="str">
        <f t="shared" si="64"/>
        <v/>
      </c>
      <c r="U692" s="382" t="str">
        <f t="shared" si="65"/>
        <v/>
      </c>
    </row>
    <row r="693" spans="1:21" ht="15" customHeight="1" outlineLevel="1" x14ac:dyDescent="0.3">
      <c r="A693" s="384">
        <v>681</v>
      </c>
      <c r="B693" s="280"/>
      <c r="C693" s="125"/>
      <c r="D693" s="551"/>
      <c r="E693" s="551"/>
      <c r="F693" s="551"/>
      <c r="G693" s="551"/>
      <c r="H693" s="551"/>
      <c r="I693" s="551"/>
      <c r="J693" s="551"/>
      <c r="K693" s="551"/>
      <c r="L693" s="551"/>
      <c r="M693" s="551"/>
      <c r="N693" s="551"/>
      <c r="O693" s="551"/>
      <c r="P693" s="382" t="str">
        <f t="shared" si="60"/>
        <v/>
      </c>
      <c r="Q693" s="382" t="str">
        <f t="shared" si="61"/>
        <v/>
      </c>
      <c r="R693" s="382" t="str">
        <f t="shared" si="62"/>
        <v/>
      </c>
      <c r="S693" s="382" t="str">
        <f t="shared" si="63"/>
        <v/>
      </c>
      <c r="T693" s="382" t="str">
        <f t="shared" si="64"/>
        <v/>
      </c>
      <c r="U693" s="382" t="str">
        <f t="shared" si="65"/>
        <v/>
      </c>
    </row>
    <row r="694" spans="1:21" ht="15" customHeight="1" outlineLevel="1" x14ac:dyDescent="0.3">
      <c r="A694" s="384">
        <v>682</v>
      </c>
      <c r="B694" s="280"/>
      <c r="C694" s="125"/>
      <c r="D694" s="551"/>
      <c r="E694" s="551"/>
      <c r="F694" s="551"/>
      <c r="G694" s="551"/>
      <c r="H694" s="551"/>
      <c r="I694" s="551"/>
      <c r="J694" s="551"/>
      <c r="K694" s="551"/>
      <c r="L694" s="551"/>
      <c r="M694" s="551"/>
      <c r="N694" s="551"/>
      <c r="O694" s="551"/>
      <c r="P694" s="382" t="str">
        <f t="shared" si="60"/>
        <v/>
      </c>
      <c r="Q694" s="382" t="str">
        <f t="shared" si="61"/>
        <v/>
      </c>
      <c r="R694" s="382" t="str">
        <f t="shared" si="62"/>
        <v/>
      </c>
      <c r="S694" s="382" t="str">
        <f t="shared" si="63"/>
        <v/>
      </c>
      <c r="T694" s="382" t="str">
        <f t="shared" si="64"/>
        <v/>
      </c>
      <c r="U694" s="382" t="str">
        <f t="shared" si="65"/>
        <v/>
      </c>
    </row>
    <row r="695" spans="1:21" ht="15" customHeight="1" outlineLevel="1" x14ac:dyDescent="0.3">
      <c r="A695" s="384">
        <v>683</v>
      </c>
      <c r="B695" s="280"/>
      <c r="C695" s="125"/>
      <c r="D695" s="551"/>
      <c r="E695" s="551"/>
      <c r="F695" s="551"/>
      <c r="G695" s="551"/>
      <c r="H695" s="551"/>
      <c r="I695" s="551"/>
      <c r="J695" s="551"/>
      <c r="K695" s="551"/>
      <c r="L695" s="551"/>
      <c r="M695" s="551"/>
      <c r="N695" s="551"/>
      <c r="O695" s="551"/>
      <c r="P695" s="382" t="str">
        <f t="shared" si="60"/>
        <v/>
      </c>
      <c r="Q695" s="382" t="str">
        <f t="shared" si="61"/>
        <v/>
      </c>
      <c r="R695" s="382" t="str">
        <f t="shared" si="62"/>
        <v/>
      </c>
      <c r="S695" s="382" t="str">
        <f t="shared" si="63"/>
        <v/>
      </c>
      <c r="T695" s="382" t="str">
        <f t="shared" si="64"/>
        <v/>
      </c>
      <c r="U695" s="382" t="str">
        <f t="shared" si="65"/>
        <v/>
      </c>
    </row>
    <row r="696" spans="1:21" ht="15" customHeight="1" outlineLevel="1" x14ac:dyDescent="0.3">
      <c r="A696" s="384">
        <v>684</v>
      </c>
      <c r="B696" s="280"/>
      <c r="C696" s="125"/>
      <c r="D696" s="551"/>
      <c r="E696" s="551"/>
      <c r="F696" s="551"/>
      <c r="G696" s="551"/>
      <c r="H696" s="551"/>
      <c r="I696" s="551"/>
      <c r="J696" s="551"/>
      <c r="K696" s="551"/>
      <c r="L696" s="551"/>
      <c r="M696" s="551"/>
      <c r="N696" s="551"/>
      <c r="O696" s="551"/>
      <c r="P696" s="382" t="str">
        <f t="shared" si="60"/>
        <v/>
      </c>
      <c r="Q696" s="382" t="str">
        <f t="shared" si="61"/>
        <v/>
      </c>
      <c r="R696" s="382" t="str">
        <f t="shared" si="62"/>
        <v/>
      </c>
      <c r="S696" s="382" t="str">
        <f t="shared" si="63"/>
        <v/>
      </c>
      <c r="T696" s="382" t="str">
        <f t="shared" si="64"/>
        <v/>
      </c>
      <c r="U696" s="382" t="str">
        <f t="shared" si="65"/>
        <v/>
      </c>
    </row>
    <row r="697" spans="1:21" ht="15" customHeight="1" outlineLevel="1" x14ac:dyDescent="0.3">
      <c r="A697" s="384">
        <v>685</v>
      </c>
      <c r="B697" s="280"/>
      <c r="C697" s="125"/>
      <c r="D697" s="551"/>
      <c r="E697" s="551"/>
      <c r="F697" s="551"/>
      <c r="G697" s="551"/>
      <c r="H697" s="551"/>
      <c r="I697" s="551"/>
      <c r="J697" s="551"/>
      <c r="K697" s="551"/>
      <c r="L697" s="551"/>
      <c r="M697" s="551"/>
      <c r="N697" s="551"/>
      <c r="O697" s="551"/>
      <c r="P697" s="382" t="str">
        <f t="shared" si="60"/>
        <v/>
      </c>
      <c r="Q697" s="382" t="str">
        <f t="shared" si="61"/>
        <v/>
      </c>
      <c r="R697" s="382" t="str">
        <f t="shared" si="62"/>
        <v/>
      </c>
      <c r="S697" s="382" t="str">
        <f t="shared" si="63"/>
        <v/>
      </c>
      <c r="T697" s="382" t="str">
        <f t="shared" si="64"/>
        <v/>
      </c>
      <c r="U697" s="382" t="str">
        <f t="shared" si="65"/>
        <v/>
      </c>
    </row>
    <row r="698" spans="1:21" ht="15" customHeight="1" outlineLevel="1" x14ac:dyDescent="0.3">
      <c r="A698" s="384">
        <v>686</v>
      </c>
      <c r="B698" s="280"/>
      <c r="C698" s="125"/>
      <c r="D698" s="551"/>
      <c r="E698" s="551"/>
      <c r="F698" s="551"/>
      <c r="G698" s="551"/>
      <c r="H698" s="551"/>
      <c r="I698" s="551"/>
      <c r="J698" s="551"/>
      <c r="K698" s="551"/>
      <c r="L698" s="551"/>
      <c r="M698" s="551"/>
      <c r="N698" s="551"/>
      <c r="O698" s="551"/>
      <c r="P698" s="382" t="str">
        <f t="shared" si="60"/>
        <v/>
      </c>
      <c r="Q698" s="382" t="str">
        <f t="shared" si="61"/>
        <v/>
      </c>
      <c r="R698" s="382" t="str">
        <f t="shared" si="62"/>
        <v/>
      </c>
      <c r="S698" s="382" t="str">
        <f t="shared" si="63"/>
        <v/>
      </c>
      <c r="T698" s="382" t="str">
        <f t="shared" si="64"/>
        <v/>
      </c>
      <c r="U698" s="382" t="str">
        <f t="shared" si="65"/>
        <v/>
      </c>
    </row>
    <row r="699" spans="1:21" ht="15" customHeight="1" outlineLevel="1" x14ac:dyDescent="0.3">
      <c r="A699" s="384">
        <v>687</v>
      </c>
      <c r="B699" s="280"/>
      <c r="C699" s="125"/>
      <c r="D699" s="551"/>
      <c r="E699" s="551"/>
      <c r="F699" s="551"/>
      <c r="G699" s="551"/>
      <c r="H699" s="551"/>
      <c r="I699" s="551"/>
      <c r="J699" s="551"/>
      <c r="K699" s="551"/>
      <c r="L699" s="551"/>
      <c r="M699" s="551"/>
      <c r="N699" s="551"/>
      <c r="O699" s="551"/>
      <c r="P699" s="382" t="str">
        <f t="shared" si="60"/>
        <v/>
      </c>
      <c r="Q699" s="382" t="str">
        <f t="shared" si="61"/>
        <v/>
      </c>
      <c r="R699" s="382" t="str">
        <f t="shared" si="62"/>
        <v/>
      </c>
      <c r="S699" s="382" t="str">
        <f t="shared" si="63"/>
        <v/>
      </c>
      <c r="T699" s="382" t="str">
        <f t="shared" si="64"/>
        <v/>
      </c>
      <c r="U699" s="382" t="str">
        <f t="shared" si="65"/>
        <v/>
      </c>
    </row>
    <row r="700" spans="1:21" ht="15" customHeight="1" outlineLevel="1" x14ac:dyDescent="0.3">
      <c r="A700" s="384">
        <v>688</v>
      </c>
      <c r="B700" s="280"/>
      <c r="C700" s="125"/>
      <c r="D700" s="551"/>
      <c r="E700" s="551"/>
      <c r="F700" s="551"/>
      <c r="G700" s="551"/>
      <c r="H700" s="551"/>
      <c r="I700" s="551"/>
      <c r="J700" s="551"/>
      <c r="K700" s="551"/>
      <c r="L700" s="551"/>
      <c r="M700" s="551"/>
      <c r="N700" s="551"/>
      <c r="O700" s="551"/>
      <c r="P700" s="382" t="str">
        <f t="shared" si="60"/>
        <v/>
      </c>
      <c r="Q700" s="382" t="str">
        <f t="shared" si="61"/>
        <v/>
      </c>
      <c r="R700" s="382" t="str">
        <f t="shared" si="62"/>
        <v/>
      </c>
      <c r="S700" s="382" t="str">
        <f t="shared" si="63"/>
        <v/>
      </c>
      <c r="T700" s="382" t="str">
        <f t="shared" si="64"/>
        <v/>
      </c>
      <c r="U700" s="382" t="str">
        <f t="shared" si="65"/>
        <v/>
      </c>
    </row>
    <row r="701" spans="1:21" ht="15" customHeight="1" outlineLevel="1" x14ac:dyDescent="0.3">
      <c r="A701" s="384">
        <v>689</v>
      </c>
      <c r="B701" s="280"/>
      <c r="C701" s="125"/>
      <c r="D701" s="551"/>
      <c r="E701" s="551"/>
      <c r="F701" s="551"/>
      <c r="G701" s="551"/>
      <c r="H701" s="551"/>
      <c r="I701" s="551"/>
      <c r="J701" s="551"/>
      <c r="K701" s="551"/>
      <c r="L701" s="551"/>
      <c r="M701" s="551"/>
      <c r="N701" s="551"/>
      <c r="O701" s="551"/>
      <c r="P701" s="382" t="str">
        <f t="shared" si="60"/>
        <v/>
      </c>
      <c r="Q701" s="382" t="str">
        <f t="shared" si="61"/>
        <v/>
      </c>
      <c r="R701" s="382" t="str">
        <f t="shared" si="62"/>
        <v/>
      </c>
      <c r="S701" s="382" t="str">
        <f t="shared" si="63"/>
        <v/>
      </c>
      <c r="T701" s="382" t="str">
        <f t="shared" si="64"/>
        <v/>
      </c>
      <c r="U701" s="382" t="str">
        <f t="shared" si="65"/>
        <v/>
      </c>
    </row>
    <row r="702" spans="1:21" ht="15" customHeight="1" outlineLevel="1" x14ac:dyDescent="0.3">
      <c r="A702" s="384">
        <v>690</v>
      </c>
      <c r="B702" s="280"/>
      <c r="C702" s="125"/>
      <c r="D702" s="551"/>
      <c r="E702" s="551"/>
      <c r="F702" s="551"/>
      <c r="G702" s="551"/>
      <c r="H702" s="551"/>
      <c r="I702" s="551"/>
      <c r="J702" s="551"/>
      <c r="K702" s="551"/>
      <c r="L702" s="551"/>
      <c r="M702" s="551"/>
      <c r="N702" s="551"/>
      <c r="O702" s="551"/>
      <c r="P702" s="382" t="str">
        <f t="shared" si="60"/>
        <v/>
      </c>
      <c r="Q702" s="382" t="str">
        <f t="shared" si="61"/>
        <v/>
      </c>
      <c r="R702" s="382" t="str">
        <f t="shared" si="62"/>
        <v/>
      </c>
      <c r="S702" s="382" t="str">
        <f t="shared" si="63"/>
        <v/>
      </c>
      <c r="T702" s="382" t="str">
        <f t="shared" si="64"/>
        <v/>
      </c>
      <c r="U702" s="382" t="str">
        <f t="shared" si="65"/>
        <v/>
      </c>
    </row>
    <row r="703" spans="1:21" ht="15" customHeight="1" outlineLevel="1" x14ac:dyDescent="0.3">
      <c r="A703" s="384">
        <v>691</v>
      </c>
      <c r="B703" s="280"/>
      <c r="C703" s="125"/>
      <c r="D703" s="551"/>
      <c r="E703" s="551"/>
      <c r="F703" s="551"/>
      <c r="G703" s="551"/>
      <c r="H703" s="551"/>
      <c r="I703" s="551"/>
      <c r="J703" s="551"/>
      <c r="K703" s="551"/>
      <c r="L703" s="551"/>
      <c r="M703" s="551"/>
      <c r="N703" s="551"/>
      <c r="O703" s="551"/>
      <c r="P703" s="382" t="str">
        <f t="shared" si="60"/>
        <v/>
      </c>
      <c r="Q703" s="382" t="str">
        <f t="shared" si="61"/>
        <v/>
      </c>
      <c r="R703" s="382" t="str">
        <f t="shared" si="62"/>
        <v/>
      </c>
      <c r="S703" s="382" t="str">
        <f t="shared" si="63"/>
        <v/>
      </c>
      <c r="T703" s="382" t="str">
        <f t="shared" si="64"/>
        <v/>
      </c>
      <c r="U703" s="382" t="str">
        <f t="shared" si="65"/>
        <v/>
      </c>
    </row>
    <row r="704" spans="1:21" ht="15" customHeight="1" outlineLevel="1" x14ac:dyDescent="0.3">
      <c r="A704" s="384">
        <v>692</v>
      </c>
      <c r="B704" s="280"/>
      <c r="C704" s="125"/>
      <c r="D704" s="551"/>
      <c r="E704" s="551"/>
      <c r="F704" s="551"/>
      <c r="G704" s="551"/>
      <c r="H704" s="551"/>
      <c r="I704" s="551"/>
      <c r="J704" s="551"/>
      <c r="K704" s="551"/>
      <c r="L704" s="551"/>
      <c r="M704" s="551"/>
      <c r="N704" s="551"/>
      <c r="O704" s="551"/>
      <c r="P704" s="382" t="str">
        <f t="shared" si="60"/>
        <v/>
      </c>
      <c r="Q704" s="382" t="str">
        <f t="shared" si="61"/>
        <v/>
      </c>
      <c r="R704" s="382" t="str">
        <f t="shared" si="62"/>
        <v/>
      </c>
      <c r="S704" s="382" t="str">
        <f t="shared" si="63"/>
        <v/>
      </c>
      <c r="T704" s="382" t="str">
        <f t="shared" si="64"/>
        <v/>
      </c>
      <c r="U704" s="382" t="str">
        <f t="shared" si="65"/>
        <v/>
      </c>
    </row>
    <row r="705" spans="1:21" ht="15" customHeight="1" outlineLevel="1" x14ac:dyDescent="0.3">
      <c r="A705" s="384">
        <v>693</v>
      </c>
      <c r="B705" s="280"/>
      <c r="C705" s="125"/>
      <c r="D705" s="551"/>
      <c r="E705" s="551"/>
      <c r="F705" s="551"/>
      <c r="G705" s="551"/>
      <c r="H705" s="551"/>
      <c r="I705" s="551"/>
      <c r="J705" s="551"/>
      <c r="K705" s="551"/>
      <c r="L705" s="551"/>
      <c r="M705" s="551"/>
      <c r="N705" s="551"/>
      <c r="O705" s="551"/>
      <c r="P705" s="382" t="str">
        <f t="shared" si="60"/>
        <v/>
      </c>
      <c r="Q705" s="382" t="str">
        <f t="shared" si="61"/>
        <v/>
      </c>
      <c r="R705" s="382" t="str">
        <f t="shared" si="62"/>
        <v/>
      </c>
      <c r="S705" s="382" t="str">
        <f t="shared" si="63"/>
        <v/>
      </c>
      <c r="T705" s="382" t="str">
        <f t="shared" si="64"/>
        <v/>
      </c>
      <c r="U705" s="382" t="str">
        <f t="shared" si="65"/>
        <v/>
      </c>
    </row>
    <row r="706" spans="1:21" ht="15" customHeight="1" outlineLevel="1" x14ac:dyDescent="0.3">
      <c r="A706" s="384">
        <v>694</v>
      </c>
      <c r="B706" s="280"/>
      <c r="C706" s="125"/>
      <c r="D706" s="551"/>
      <c r="E706" s="551"/>
      <c r="F706" s="551"/>
      <c r="G706" s="551"/>
      <c r="H706" s="551"/>
      <c r="I706" s="551"/>
      <c r="J706" s="551"/>
      <c r="K706" s="551"/>
      <c r="L706" s="551"/>
      <c r="M706" s="551"/>
      <c r="N706" s="551"/>
      <c r="O706" s="551"/>
      <c r="P706" s="382" t="str">
        <f t="shared" si="60"/>
        <v/>
      </c>
      <c r="Q706" s="382" t="str">
        <f t="shared" si="61"/>
        <v/>
      </c>
      <c r="R706" s="382" t="str">
        <f t="shared" si="62"/>
        <v/>
      </c>
      <c r="S706" s="382" t="str">
        <f t="shared" si="63"/>
        <v/>
      </c>
      <c r="T706" s="382" t="str">
        <f t="shared" si="64"/>
        <v/>
      </c>
      <c r="U706" s="382" t="str">
        <f t="shared" si="65"/>
        <v/>
      </c>
    </row>
    <row r="707" spans="1:21" ht="15" customHeight="1" outlineLevel="1" x14ac:dyDescent="0.3">
      <c r="A707" s="384">
        <v>695</v>
      </c>
      <c r="B707" s="280"/>
      <c r="C707" s="125"/>
      <c r="D707" s="551"/>
      <c r="E707" s="551"/>
      <c r="F707" s="551"/>
      <c r="G707" s="551"/>
      <c r="H707" s="551"/>
      <c r="I707" s="551"/>
      <c r="J707" s="551"/>
      <c r="K707" s="551"/>
      <c r="L707" s="551"/>
      <c r="M707" s="551"/>
      <c r="N707" s="551"/>
      <c r="O707" s="551"/>
      <c r="P707" s="382" t="str">
        <f t="shared" si="60"/>
        <v/>
      </c>
      <c r="Q707" s="382" t="str">
        <f t="shared" si="61"/>
        <v/>
      </c>
      <c r="R707" s="382" t="str">
        <f t="shared" si="62"/>
        <v/>
      </c>
      <c r="S707" s="382" t="str">
        <f t="shared" si="63"/>
        <v/>
      </c>
      <c r="T707" s="382" t="str">
        <f t="shared" si="64"/>
        <v/>
      </c>
      <c r="U707" s="382" t="str">
        <f t="shared" si="65"/>
        <v/>
      </c>
    </row>
    <row r="708" spans="1:21" ht="15" customHeight="1" outlineLevel="1" x14ac:dyDescent="0.3">
      <c r="A708" s="384">
        <v>696</v>
      </c>
      <c r="B708" s="280"/>
      <c r="C708" s="125"/>
      <c r="D708" s="551"/>
      <c r="E708" s="551"/>
      <c r="F708" s="551"/>
      <c r="G708" s="551"/>
      <c r="H708" s="551"/>
      <c r="I708" s="551"/>
      <c r="J708" s="551"/>
      <c r="K708" s="551"/>
      <c r="L708" s="551"/>
      <c r="M708" s="551"/>
      <c r="N708" s="551"/>
      <c r="O708" s="551"/>
      <c r="P708" s="382" t="str">
        <f t="shared" si="60"/>
        <v/>
      </c>
      <c r="Q708" s="382" t="str">
        <f t="shared" si="61"/>
        <v/>
      </c>
      <c r="R708" s="382" t="str">
        <f t="shared" si="62"/>
        <v/>
      </c>
      <c r="S708" s="382" t="str">
        <f t="shared" si="63"/>
        <v/>
      </c>
      <c r="T708" s="382" t="str">
        <f t="shared" si="64"/>
        <v/>
      </c>
      <c r="U708" s="382" t="str">
        <f t="shared" si="65"/>
        <v/>
      </c>
    </row>
    <row r="709" spans="1:21" ht="15" customHeight="1" outlineLevel="1" x14ac:dyDescent="0.3">
      <c r="A709" s="384">
        <v>697</v>
      </c>
      <c r="B709" s="280"/>
      <c r="C709" s="125"/>
      <c r="D709" s="551"/>
      <c r="E709" s="551"/>
      <c r="F709" s="551"/>
      <c r="G709" s="551"/>
      <c r="H709" s="551"/>
      <c r="I709" s="551"/>
      <c r="J709" s="551"/>
      <c r="K709" s="551"/>
      <c r="L709" s="551"/>
      <c r="M709" s="551"/>
      <c r="N709" s="551"/>
      <c r="O709" s="551"/>
      <c r="P709" s="382" t="str">
        <f t="shared" si="60"/>
        <v/>
      </c>
      <c r="Q709" s="382" t="str">
        <f t="shared" si="61"/>
        <v/>
      </c>
      <c r="R709" s="382" t="str">
        <f t="shared" si="62"/>
        <v/>
      </c>
      <c r="S709" s="382" t="str">
        <f t="shared" si="63"/>
        <v/>
      </c>
      <c r="T709" s="382" t="str">
        <f t="shared" si="64"/>
        <v/>
      </c>
      <c r="U709" s="382" t="str">
        <f t="shared" si="65"/>
        <v/>
      </c>
    </row>
    <row r="710" spans="1:21" ht="15" customHeight="1" outlineLevel="1" x14ac:dyDescent="0.3">
      <c r="A710" s="384">
        <v>698</v>
      </c>
      <c r="B710" s="280"/>
      <c r="C710" s="125"/>
      <c r="D710" s="551"/>
      <c r="E710" s="551"/>
      <c r="F710" s="551"/>
      <c r="G710" s="551"/>
      <c r="H710" s="551"/>
      <c r="I710" s="551"/>
      <c r="J710" s="551"/>
      <c r="K710" s="551"/>
      <c r="L710" s="551"/>
      <c r="M710" s="551"/>
      <c r="N710" s="551"/>
      <c r="O710" s="551"/>
      <c r="P710" s="382" t="str">
        <f t="shared" si="60"/>
        <v/>
      </c>
      <c r="Q710" s="382" t="str">
        <f t="shared" si="61"/>
        <v/>
      </c>
      <c r="R710" s="382" t="str">
        <f t="shared" si="62"/>
        <v/>
      </c>
      <c r="S710" s="382" t="str">
        <f t="shared" si="63"/>
        <v/>
      </c>
      <c r="T710" s="382" t="str">
        <f t="shared" si="64"/>
        <v/>
      </c>
      <c r="U710" s="382" t="str">
        <f t="shared" si="65"/>
        <v/>
      </c>
    </row>
    <row r="711" spans="1:21" ht="15" customHeight="1" outlineLevel="1" x14ac:dyDescent="0.3">
      <c r="A711" s="384">
        <v>699</v>
      </c>
      <c r="B711" s="280"/>
      <c r="C711" s="125"/>
      <c r="D711" s="551"/>
      <c r="E711" s="551"/>
      <c r="F711" s="551"/>
      <c r="G711" s="551"/>
      <c r="H711" s="551"/>
      <c r="I711" s="551"/>
      <c r="J711" s="551"/>
      <c r="K711" s="551"/>
      <c r="L711" s="551"/>
      <c r="M711" s="551"/>
      <c r="N711" s="551"/>
      <c r="O711" s="551"/>
      <c r="P711" s="382" t="str">
        <f t="shared" si="60"/>
        <v/>
      </c>
      <c r="Q711" s="382" t="str">
        <f t="shared" si="61"/>
        <v/>
      </c>
      <c r="R711" s="382" t="str">
        <f t="shared" si="62"/>
        <v/>
      </c>
      <c r="S711" s="382" t="str">
        <f t="shared" si="63"/>
        <v/>
      </c>
      <c r="T711" s="382" t="str">
        <f t="shared" si="64"/>
        <v/>
      </c>
      <c r="U711" s="382" t="str">
        <f t="shared" si="65"/>
        <v/>
      </c>
    </row>
    <row r="712" spans="1:21" ht="15" customHeight="1" outlineLevel="1" x14ac:dyDescent="0.3">
      <c r="A712" s="384">
        <v>700</v>
      </c>
      <c r="B712" s="280"/>
      <c r="C712" s="125"/>
      <c r="D712" s="551"/>
      <c r="E712" s="551"/>
      <c r="F712" s="551"/>
      <c r="G712" s="551"/>
      <c r="H712" s="551"/>
      <c r="I712" s="551"/>
      <c r="J712" s="551"/>
      <c r="K712" s="551"/>
      <c r="L712" s="551"/>
      <c r="M712" s="551"/>
      <c r="N712" s="551"/>
      <c r="O712" s="551"/>
      <c r="P712" s="382" t="str">
        <f t="shared" si="60"/>
        <v/>
      </c>
      <c r="Q712" s="382" t="str">
        <f t="shared" si="61"/>
        <v/>
      </c>
      <c r="R712" s="382" t="str">
        <f t="shared" si="62"/>
        <v/>
      </c>
      <c r="S712" s="382" t="str">
        <f t="shared" si="63"/>
        <v/>
      </c>
      <c r="T712" s="382" t="str">
        <f t="shared" si="64"/>
        <v/>
      </c>
      <c r="U712" s="382" t="str">
        <f t="shared" si="65"/>
        <v/>
      </c>
    </row>
    <row r="713" spans="1:21" ht="15" customHeight="1" outlineLevel="1" x14ac:dyDescent="0.3">
      <c r="A713" s="384">
        <v>701</v>
      </c>
      <c r="B713" s="280"/>
      <c r="C713" s="125"/>
      <c r="D713" s="551"/>
      <c r="E713" s="551"/>
      <c r="F713" s="551"/>
      <c r="G713" s="551"/>
      <c r="H713" s="551"/>
      <c r="I713" s="551"/>
      <c r="J713" s="551"/>
      <c r="K713" s="551"/>
      <c r="L713" s="551"/>
      <c r="M713" s="551"/>
      <c r="N713" s="551"/>
      <c r="O713" s="551"/>
      <c r="P713" s="382" t="str">
        <f t="shared" si="60"/>
        <v/>
      </c>
      <c r="Q713" s="382" t="str">
        <f t="shared" si="61"/>
        <v/>
      </c>
      <c r="R713" s="382" t="str">
        <f t="shared" si="62"/>
        <v/>
      </c>
      <c r="S713" s="382" t="str">
        <f t="shared" si="63"/>
        <v/>
      </c>
      <c r="T713" s="382" t="str">
        <f t="shared" si="64"/>
        <v/>
      </c>
      <c r="U713" s="382" t="str">
        <f t="shared" si="65"/>
        <v/>
      </c>
    </row>
    <row r="714" spans="1:21" ht="15" customHeight="1" outlineLevel="1" x14ac:dyDescent="0.3">
      <c r="A714" s="384">
        <v>702</v>
      </c>
      <c r="B714" s="280"/>
      <c r="C714" s="125"/>
      <c r="D714" s="551"/>
      <c r="E714" s="551"/>
      <c r="F714" s="551"/>
      <c r="G714" s="551"/>
      <c r="H714" s="551"/>
      <c r="I714" s="551"/>
      <c r="J714" s="551"/>
      <c r="K714" s="551"/>
      <c r="L714" s="551"/>
      <c r="M714" s="551"/>
      <c r="N714" s="551"/>
      <c r="O714" s="551"/>
      <c r="P714" s="382" t="str">
        <f t="shared" si="60"/>
        <v/>
      </c>
      <c r="Q714" s="382" t="str">
        <f t="shared" si="61"/>
        <v/>
      </c>
      <c r="R714" s="382" t="str">
        <f t="shared" si="62"/>
        <v/>
      </c>
      <c r="S714" s="382" t="str">
        <f t="shared" si="63"/>
        <v/>
      </c>
      <c r="T714" s="382" t="str">
        <f t="shared" si="64"/>
        <v/>
      </c>
      <c r="U714" s="382" t="str">
        <f t="shared" si="65"/>
        <v/>
      </c>
    </row>
    <row r="715" spans="1:21" ht="15" customHeight="1" outlineLevel="1" x14ac:dyDescent="0.3">
      <c r="A715" s="384">
        <v>703</v>
      </c>
      <c r="B715" s="280"/>
      <c r="C715" s="125"/>
      <c r="D715" s="551"/>
      <c r="E715" s="551"/>
      <c r="F715" s="551"/>
      <c r="G715" s="551"/>
      <c r="H715" s="551"/>
      <c r="I715" s="551"/>
      <c r="J715" s="551"/>
      <c r="K715" s="551"/>
      <c r="L715" s="551"/>
      <c r="M715" s="551"/>
      <c r="N715" s="551"/>
      <c r="O715" s="551"/>
      <c r="P715" s="382" t="str">
        <f t="shared" si="60"/>
        <v/>
      </c>
      <c r="Q715" s="382" t="str">
        <f t="shared" si="61"/>
        <v/>
      </c>
      <c r="R715" s="382" t="str">
        <f t="shared" si="62"/>
        <v/>
      </c>
      <c r="S715" s="382" t="str">
        <f t="shared" si="63"/>
        <v/>
      </c>
      <c r="T715" s="382" t="str">
        <f t="shared" si="64"/>
        <v/>
      </c>
      <c r="U715" s="382" t="str">
        <f t="shared" si="65"/>
        <v/>
      </c>
    </row>
    <row r="716" spans="1:21" ht="15" customHeight="1" outlineLevel="1" x14ac:dyDescent="0.3">
      <c r="A716" s="384">
        <v>704</v>
      </c>
      <c r="B716" s="280"/>
      <c r="C716" s="125"/>
      <c r="D716" s="551"/>
      <c r="E716" s="551"/>
      <c r="F716" s="551"/>
      <c r="G716" s="551"/>
      <c r="H716" s="551"/>
      <c r="I716" s="551"/>
      <c r="J716" s="551"/>
      <c r="K716" s="551"/>
      <c r="L716" s="551"/>
      <c r="M716" s="551"/>
      <c r="N716" s="551"/>
      <c r="O716" s="551"/>
      <c r="P716" s="382" t="str">
        <f t="shared" si="60"/>
        <v/>
      </c>
      <c r="Q716" s="382" t="str">
        <f t="shared" si="61"/>
        <v/>
      </c>
      <c r="R716" s="382" t="str">
        <f t="shared" si="62"/>
        <v/>
      </c>
      <c r="S716" s="382" t="str">
        <f t="shared" si="63"/>
        <v/>
      </c>
      <c r="T716" s="382" t="str">
        <f t="shared" si="64"/>
        <v/>
      </c>
      <c r="U716" s="382" t="str">
        <f t="shared" si="65"/>
        <v/>
      </c>
    </row>
    <row r="717" spans="1:21" ht="15" customHeight="1" outlineLevel="1" x14ac:dyDescent="0.3">
      <c r="A717" s="384">
        <v>705</v>
      </c>
      <c r="B717" s="280"/>
      <c r="C717" s="125"/>
      <c r="D717" s="551"/>
      <c r="E717" s="551"/>
      <c r="F717" s="551"/>
      <c r="G717" s="551"/>
      <c r="H717" s="551"/>
      <c r="I717" s="551"/>
      <c r="J717" s="551"/>
      <c r="K717" s="551"/>
      <c r="L717" s="551"/>
      <c r="M717" s="551"/>
      <c r="N717" s="551"/>
      <c r="O717" s="551"/>
      <c r="P717" s="382" t="str">
        <f t="shared" ref="P717:P780" si="66">IFERROR(D717/J717,"")</f>
        <v/>
      </c>
      <c r="Q717" s="382" t="str">
        <f t="shared" ref="Q717:Q780" si="67">IFERROR(SUM(E717)/SUM(K717),"")</f>
        <v/>
      </c>
      <c r="R717" s="382" t="str">
        <f t="shared" ref="R717:R780" si="68">IFERROR(SUM(F717)/SUM(L717),"")</f>
        <v/>
      </c>
      <c r="S717" s="382" t="str">
        <f t="shared" ref="S717:S780" si="69">IFERROR(G717/M717,"")</f>
        <v/>
      </c>
      <c r="T717" s="382" t="str">
        <f t="shared" ref="T717:T780" si="70">IFERROR(SUM(H717)/SUM(N717),"")</f>
        <v/>
      </c>
      <c r="U717" s="382" t="str">
        <f t="shared" ref="U717:U780" si="71">IFERROR(SUM(I717)/SUM(O717),"")</f>
        <v/>
      </c>
    </row>
    <row r="718" spans="1:21" ht="15" customHeight="1" outlineLevel="1" x14ac:dyDescent="0.3">
      <c r="A718" s="384">
        <v>706</v>
      </c>
      <c r="B718" s="280"/>
      <c r="C718" s="125"/>
      <c r="D718" s="551"/>
      <c r="E718" s="551"/>
      <c r="F718" s="551"/>
      <c r="G718" s="551"/>
      <c r="H718" s="551"/>
      <c r="I718" s="551"/>
      <c r="J718" s="551"/>
      <c r="K718" s="551"/>
      <c r="L718" s="551"/>
      <c r="M718" s="551"/>
      <c r="N718" s="551"/>
      <c r="O718" s="551"/>
      <c r="P718" s="382" t="str">
        <f t="shared" si="66"/>
        <v/>
      </c>
      <c r="Q718" s="382" t="str">
        <f t="shared" si="67"/>
        <v/>
      </c>
      <c r="R718" s="382" t="str">
        <f t="shared" si="68"/>
        <v/>
      </c>
      <c r="S718" s="382" t="str">
        <f t="shared" si="69"/>
        <v/>
      </c>
      <c r="T718" s="382" t="str">
        <f t="shared" si="70"/>
        <v/>
      </c>
      <c r="U718" s="382" t="str">
        <f t="shared" si="71"/>
        <v/>
      </c>
    </row>
    <row r="719" spans="1:21" ht="15" customHeight="1" outlineLevel="1" x14ac:dyDescent="0.3">
      <c r="A719" s="384">
        <v>707</v>
      </c>
      <c r="B719" s="280"/>
      <c r="C719" s="125"/>
      <c r="D719" s="551"/>
      <c r="E719" s="551"/>
      <c r="F719" s="551"/>
      <c r="G719" s="551"/>
      <c r="H719" s="551"/>
      <c r="I719" s="551"/>
      <c r="J719" s="551"/>
      <c r="K719" s="551"/>
      <c r="L719" s="551"/>
      <c r="M719" s="551"/>
      <c r="N719" s="551"/>
      <c r="O719" s="551"/>
      <c r="P719" s="382" t="str">
        <f t="shared" si="66"/>
        <v/>
      </c>
      <c r="Q719" s="382" t="str">
        <f t="shared" si="67"/>
        <v/>
      </c>
      <c r="R719" s="382" t="str">
        <f t="shared" si="68"/>
        <v/>
      </c>
      <c r="S719" s="382" t="str">
        <f t="shared" si="69"/>
        <v/>
      </c>
      <c r="T719" s="382" t="str">
        <f t="shared" si="70"/>
        <v/>
      </c>
      <c r="U719" s="382" t="str">
        <f t="shared" si="71"/>
        <v/>
      </c>
    </row>
    <row r="720" spans="1:21" ht="15" customHeight="1" outlineLevel="1" x14ac:dyDescent="0.3">
      <c r="A720" s="384">
        <v>708</v>
      </c>
      <c r="B720" s="280"/>
      <c r="C720" s="125"/>
      <c r="D720" s="551"/>
      <c r="E720" s="551"/>
      <c r="F720" s="551"/>
      <c r="G720" s="551"/>
      <c r="H720" s="551"/>
      <c r="I720" s="551"/>
      <c r="J720" s="551"/>
      <c r="K720" s="551"/>
      <c r="L720" s="551"/>
      <c r="M720" s="551"/>
      <c r="N720" s="551"/>
      <c r="O720" s="551"/>
      <c r="P720" s="382" t="str">
        <f t="shared" si="66"/>
        <v/>
      </c>
      <c r="Q720" s="382" t="str">
        <f t="shared" si="67"/>
        <v/>
      </c>
      <c r="R720" s="382" t="str">
        <f t="shared" si="68"/>
        <v/>
      </c>
      <c r="S720" s="382" t="str">
        <f t="shared" si="69"/>
        <v/>
      </c>
      <c r="T720" s="382" t="str">
        <f t="shared" si="70"/>
        <v/>
      </c>
      <c r="U720" s="382" t="str">
        <f t="shared" si="71"/>
        <v/>
      </c>
    </row>
    <row r="721" spans="1:21" ht="15" customHeight="1" outlineLevel="1" x14ac:dyDescent="0.3">
      <c r="A721" s="384">
        <v>709</v>
      </c>
      <c r="B721" s="280"/>
      <c r="C721" s="125"/>
      <c r="D721" s="551"/>
      <c r="E721" s="551"/>
      <c r="F721" s="551"/>
      <c r="G721" s="551"/>
      <c r="H721" s="551"/>
      <c r="I721" s="551"/>
      <c r="J721" s="551"/>
      <c r="K721" s="551"/>
      <c r="L721" s="551"/>
      <c r="M721" s="551"/>
      <c r="N721" s="551"/>
      <c r="O721" s="551"/>
      <c r="P721" s="382" t="str">
        <f t="shared" si="66"/>
        <v/>
      </c>
      <c r="Q721" s="382" t="str">
        <f t="shared" si="67"/>
        <v/>
      </c>
      <c r="R721" s="382" t="str">
        <f t="shared" si="68"/>
        <v/>
      </c>
      <c r="S721" s="382" t="str">
        <f t="shared" si="69"/>
        <v/>
      </c>
      <c r="T721" s="382" t="str">
        <f t="shared" si="70"/>
        <v/>
      </c>
      <c r="U721" s="382" t="str">
        <f t="shared" si="71"/>
        <v/>
      </c>
    </row>
    <row r="722" spans="1:21" ht="15" customHeight="1" outlineLevel="1" x14ac:dyDescent="0.3">
      <c r="A722" s="384">
        <v>710</v>
      </c>
      <c r="B722" s="280"/>
      <c r="C722" s="125"/>
      <c r="D722" s="551"/>
      <c r="E722" s="551"/>
      <c r="F722" s="551"/>
      <c r="G722" s="551"/>
      <c r="H722" s="551"/>
      <c r="I722" s="551"/>
      <c r="J722" s="551"/>
      <c r="K722" s="551"/>
      <c r="L722" s="551"/>
      <c r="M722" s="551"/>
      <c r="N722" s="551"/>
      <c r="O722" s="551"/>
      <c r="P722" s="382" t="str">
        <f t="shared" si="66"/>
        <v/>
      </c>
      <c r="Q722" s="382" t="str">
        <f t="shared" si="67"/>
        <v/>
      </c>
      <c r="R722" s="382" t="str">
        <f t="shared" si="68"/>
        <v/>
      </c>
      <c r="S722" s="382" t="str">
        <f t="shared" si="69"/>
        <v/>
      </c>
      <c r="T722" s="382" t="str">
        <f t="shared" si="70"/>
        <v/>
      </c>
      <c r="U722" s="382" t="str">
        <f t="shared" si="71"/>
        <v/>
      </c>
    </row>
    <row r="723" spans="1:21" ht="15" customHeight="1" outlineLevel="1" x14ac:dyDescent="0.3">
      <c r="A723" s="384">
        <v>711</v>
      </c>
      <c r="B723" s="280"/>
      <c r="C723" s="125"/>
      <c r="D723" s="551"/>
      <c r="E723" s="551"/>
      <c r="F723" s="551"/>
      <c r="G723" s="551"/>
      <c r="H723" s="551"/>
      <c r="I723" s="551"/>
      <c r="J723" s="551"/>
      <c r="K723" s="551"/>
      <c r="L723" s="551"/>
      <c r="M723" s="551"/>
      <c r="N723" s="551"/>
      <c r="O723" s="551"/>
      <c r="P723" s="382" t="str">
        <f t="shared" si="66"/>
        <v/>
      </c>
      <c r="Q723" s="382" t="str">
        <f t="shared" si="67"/>
        <v/>
      </c>
      <c r="R723" s="382" t="str">
        <f t="shared" si="68"/>
        <v/>
      </c>
      <c r="S723" s="382" t="str">
        <f t="shared" si="69"/>
        <v/>
      </c>
      <c r="T723" s="382" t="str">
        <f t="shared" si="70"/>
        <v/>
      </c>
      <c r="U723" s="382" t="str">
        <f t="shared" si="71"/>
        <v/>
      </c>
    </row>
    <row r="724" spans="1:21" ht="15" customHeight="1" outlineLevel="1" x14ac:dyDescent="0.3">
      <c r="A724" s="384">
        <v>712</v>
      </c>
      <c r="B724" s="280"/>
      <c r="C724" s="125"/>
      <c r="D724" s="551"/>
      <c r="E724" s="551"/>
      <c r="F724" s="551"/>
      <c r="G724" s="551"/>
      <c r="H724" s="551"/>
      <c r="I724" s="551"/>
      <c r="J724" s="551"/>
      <c r="K724" s="551"/>
      <c r="L724" s="551"/>
      <c r="M724" s="551"/>
      <c r="N724" s="551"/>
      <c r="O724" s="551"/>
      <c r="P724" s="382" t="str">
        <f t="shared" si="66"/>
        <v/>
      </c>
      <c r="Q724" s="382" t="str">
        <f t="shared" si="67"/>
        <v/>
      </c>
      <c r="R724" s="382" t="str">
        <f t="shared" si="68"/>
        <v/>
      </c>
      <c r="S724" s="382" t="str">
        <f t="shared" si="69"/>
        <v/>
      </c>
      <c r="T724" s="382" t="str">
        <f t="shared" si="70"/>
        <v/>
      </c>
      <c r="U724" s="382" t="str">
        <f t="shared" si="71"/>
        <v/>
      </c>
    </row>
    <row r="725" spans="1:21" ht="15" customHeight="1" outlineLevel="1" x14ac:dyDescent="0.3">
      <c r="A725" s="384">
        <v>713</v>
      </c>
      <c r="B725" s="280"/>
      <c r="C725" s="125"/>
      <c r="D725" s="551"/>
      <c r="E725" s="551"/>
      <c r="F725" s="551"/>
      <c r="G725" s="551"/>
      <c r="H725" s="551"/>
      <c r="I725" s="551"/>
      <c r="J725" s="551"/>
      <c r="K725" s="551"/>
      <c r="L725" s="551"/>
      <c r="M725" s="551"/>
      <c r="N725" s="551"/>
      <c r="O725" s="551"/>
      <c r="P725" s="382" t="str">
        <f t="shared" si="66"/>
        <v/>
      </c>
      <c r="Q725" s="382" t="str">
        <f t="shared" si="67"/>
        <v/>
      </c>
      <c r="R725" s="382" t="str">
        <f t="shared" si="68"/>
        <v/>
      </c>
      <c r="S725" s="382" t="str">
        <f t="shared" si="69"/>
        <v/>
      </c>
      <c r="T725" s="382" t="str">
        <f t="shared" si="70"/>
        <v/>
      </c>
      <c r="U725" s="382" t="str">
        <f t="shared" si="71"/>
        <v/>
      </c>
    </row>
    <row r="726" spans="1:21" ht="15" customHeight="1" outlineLevel="1" x14ac:dyDescent="0.3">
      <c r="A726" s="384">
        <v>714</v>
      </c>
      <c r="B726" s="280"/>
      <c r="C726" s="125"/>
      <c r="D726" s="551"/>
      <c r="E726" s="551"/>
      <c r="F726" s="551"/>
      <c r="G726" s="551"/>
      <c r="H726" s="551"/>
      <c r="I726" s="551"/>
      <c r="J726" s="551"/>
      <c r="K726" s="551"/>
      <c r="L726" s="551"/>
      <c r="M726" s="551"/>
      <c r="N726" s="551"/>
      <c r="O726" s="551"/>
      <c r="P726" s="382" t="str">
        <f t="shared" si="66"/>
        <v/>
      </c>
      <c r="Q726" s="382" t="str">
        <f t="shared" si="67"/>
        <v/>
      </c>
      <c r="R726" s="382" t="str">
        <f t="shared" si="68"/>
        <v/>
      </c>
      <c r="S726" s="382" t="str">
        <f t="shared" si="69"/>
        <v/>
      </c>
      <c r="T726" s="382" t="str">
        <f t="shared" si="70"/>
        <v/>
      </c>
      <c r="U726" s="382" t="str">
        <f t="shared" si="71"/>
        <v/>
      </c>
    </row>
    <row r="727" spans="1:21" ht="15" customHeight="1" outlineLevel="1" x14ac:dyDescent="0.3">
      <c r="A727" s="384">
        <v>715</v>
      </c>
      <c r="B727" s="280"/>
      <c r="C727" s="125"/>
      <c r="D727" s="551"/>
      <c r="E727" s="551"/>
      <c r="F727" s="551"/>
      <c r="G727" s="551"/>
      <c r="H727" s="551"/>
      <c r="I727" s="551"/>
      <c r="J727" s="551"/>
      <c r="K727" s="551"/>
      <c r="L727" s="551"/>
      <c r="M727" s="551"/>
      <c r="N727" s="551"/>
      <c r="O727" s="551"/>
      <c r="P727" s="382" t="str">
        <f t="shared" si="66"/>
        <v/>
      </c>
      <c r="Q727" s="382" t="str">
        <f t="shared" si="67"/>
        <v/>
      </c>
      <c r="R727" s="382" t="str">
        <f t="shared" si="68"/>
        <v/>
      </c>
      <c r="S727" s="382" t="str">
        <f t="shared" si="69"/>
        <v/>
      </c>
      <c r="T727" s="382" t="str">
        <f t="shared" si="70"/>
        <v/>
      </c>
      <c r="U727" s="382" t="str">
        <f t="shared" si="71"/>
        <v/>
      </c>
    </row>
    <row r="728" spans="1:21" ht="15" customHeight="1" outlineLevel="1" x14ac:dyDescent="0.3">
      <c r="A728" s="384">
        <v>716</v>
      </c>
      <c r="B728" s="280"/>
      <c r="C728" s="125"/>
      <c r="D728" s="551"/>
      <c r="E728" s="551"/>
      <c r="F728" s="551"/>
      <c r="G728" s="551"/>
      <c r="H728" s="551"/>
      <c r="I728" s="551"/>
      <c r="J728" s="551"/>
      <c r="K728" s="551"/>
      <c r="L728" s="551"/>
      <c r="M728" s="551"/>
      <c r="N728" s="551"/>
      <c r="O728" s="551"/>
      <c r="P728" s="382" t="str">
        <f t="shared" si="66"/>
        <v/>
      </c>
      <c r="Q728" s="382" t="str">
        <f t="shared" si="67"/>
        <v/>
      </c>
      <c r="R728" s="382" t="str">
        <f t="shared" si="68"/>
        <v/>
      </c>
      <c r="S728" s="382" t="str">
        <f t="shared" si="69"/>
        <v/>
      </c>
      <c r="T728" s="382" t="str">
        <f t="shared" si="70"/>
        <v/>
      </c>
      <c r="U728" s="382" t="str">
        <f t="shared" si="71"/>
        <v/>
      </c>
    </row>
    <row r="729" spans="1:21" ht="15" customHeight="1" outlineLevel="1" x14ac:dyDescent="0.3">
      <c r="A729" s="384">
        <v>717</v>
      </c>
      <c r="B729" s="280"/>
      <c r="C729" s="125"/>
      <c r="D729" s="551"/>
      <c r="E729" s="551"/>
      <c r="F729" s="551"/>
      <c r="G729" s="551"/>
      <c r="H729" s="551"/>
      <c r="I729" s="551"/>
      <c r="J729" s="551"/>
      <c r="K729" s="551"/>
      <c r="L729" s="551"/>
      <c r="M729" s="551"/>
      <c r="N729" s="551"/>
      <c r="O729" s="551"/>
      <c r="P729" s="382" t="str">
        <f t="shared" si="66"/>
        <v/>
      </c>
      <c r="Q729" s="382" t="str">
        <f t="shared" si="67"/>
        <v/>
      </c>
      <c r="R729" s="382" t="str">
        <f t="shared" si="68"/>
        <v/>
      </c>
      <c r="S729" s="382" t="str">
        <f t="shared" si="69"/>
        <v/>
      </c>
      <c r="T729" s="382" t="str">
        <f t="shared" si="70"/>
        <v/>
      </c>
      <c r="U729" s="382" t="str">
        <f t="shared" si="71"/>
        <v/>
      </c>
    </row>
    <row r="730" spans="1:21" ht="15" customHeight="1" outlineLevel="1" x14ac:dyDescent="0.3">
      <c r="A730" s="384">
        <v>718</v>
      </c>
      <c r="B730" s="280"/>
      <c r="C730" s="125"/>
      <c r="D730" s="551"/>
      <c r="E730" s="551"/>
      <c r="F730" s="551"/>
      <c r="G730" s="551"/>
      <c r="H730" s="551"/>
      <c r="I730" s="551"/>
      <c r="J730" s="551"/>
      <c r="K730" s="551"/>
      <c r="L730" s="551"/>
      <c r="M730" s="551"/>
      <c r="N730" s="551"/>
      <c r="O730" s="551"/>
      <c r="P730" s="382" t="str">
        <f t="shared" si="66"/>
        <v/>
      </c>
      <c r="Q730" s="382" t="str">
        <f t="shared" si="67"/>
        <v/>
      </c>
      <c r="R730" s="382" t="str">
        <f t="shared" si="68"/>
        <v/>
      </c>
      <c r="S730" s="382" t="str">
        <f t="shared" si="69"/>
        <v/>
      </c>
      <c r="T730" s="382" t="str">
        <f t="shared" si="70"/>
        <v/>
      </c>
      <c r="U730" s="382" t="str">
        <f t="shared" si="71"/>
        <v/>
      </c>
    </row>
    <row r="731" spans="1:21" ht="15" customHeight="1" outlineLevel="1" x14ac:dyDescent="0.3">
      <c r="A731" s="384">
        <v>719</v>
      </c>
      <c r="B731" s="280"/>
      <c r="C731" s="125"/>
      <c r="D731" s="551"/>
      <c r="E731" s="551"/>
      <c r="F731" s="551"/>
      <c r="G731" s="551"/>
      <c r="H731" s="551"/>
      <c r="I731" s="551"/>
      <c r="J731" s="551"/>
      <c r="K731" s="551"/>
      <c r="L731" s="551"/>
      <c r="M731" s="551"/>
      <c r="N731" s="551"/>
      <c r="O731" s="551"/>
      <c r="P731" s="382" t="str">
        <f t="shared" si="66"/>
        <v/>
      </c>
      <c r="Q731" s="382" t="str">
        <f t="shared" si="67"/>
        <v/>
      </c>
      <c r="R731" s="382" t="str">
        <f t="shared" si="68"/>
        <v/>
      </c>
      <c r="S731" s="382" t="str">
        <f t="shared" si="69"/>
        <v/>
      </c>
      <c r="T731" s="382" t="str">
        <f t="shared" si="70"/>
        <v/>
      </c>
      <c r="U731" s="382" t="str">
        <f t="shared" si="71"/>
        <v/>
      </c>
    </row>
    <row r="732" spans="1:21" ht="15" customHeight="1" outlineLevel="1" x14ac:dyDescent="0.3">
      <c r="A732" s="384">
        <v>720</v>
      </c>
      <c r="B732" s="280"/>
      <c r="C732" s="125"/>
      <c r="D732" s="551"/>
      <c r="E732" s="551"/>
      <c r="F732" s="551"/>
      <c r="G732" s="551"/>
      <c r="H732" s="551"/>
      <c r="I732" s="551"/>
      <c r="J732" s="551"/>
      <c r="K732" s="551"/>
      <c r="L732" s="551"/>
      <c r="M732" s="551"/>
      <c r="N732" s="551"/>
      <c r="O732" s="551"/>
      <c r="P732" s="382" t="str">
        <f t="shared" si="66"/>
        <v/>
      </c>
      <c r="Q732" s="382" t="str">
        <f t="shared" si="67"/>
        <v/>
      </c>
      <c r="R732" s="382" t="str">
        <f t="shared" si="68"/>
        <v/>
      </c>
      <c r="S732" s="382" t="str">
        <f t="shared" si="69"/>
        <v/>
      </c>
      <c r="T732" s="382" t="str">
        <f t="shared" si="70"/>
        <v/>
      </c>
      <c r="U732" s="382" t="str">
        <f t="shared" si="71"/>
        <v/>
      </c>
    </row>
    <row r="733" spans="1:21" ht="15" customHeight="1" outlineLevel="1" x14ac:dyDescent="0.3">
      <c r="A733" s="384">
        <v>721</v>
      </c>
      <c r="B733" s="280"/>
      <c r="C733" s="125"/>
      <c r="D733" s="551"/>
      <c r="E733" s="551"/>
      <c r="F733" s="551"/>
      <c r="G733" s="551"/>
      <c r="H733" s="551"/>
      <c r="I733" s="551"/>
      <c r="J733" s="551"/>
      <c r="K733" s="551"/>
      <c r="L733" s="551"/>
      <c r="M733" s="551"/>
      <c r="N733" s="551"/>
      <c r="O733" s="551"/>
      <c r="P733" s="382" t="str">
        <f t="shared" si="66"/>
        <v/>
      </c>
      <c r="Q733" s="382" t="str">
        <f t="shared" si="67"/>
        <v/>
      </c>
      <c r="R733" s="382" t="str">
        <f t="shared" si="68"/>
        <v/>
      </c>
      <c r="S733" s="382" t="str">
        <f t="shared" si="69"/>
        <v/>
      </c>
      <c r="T733" s="382" t="str">
        <f t="shared" si="70"/>
        <v/>
      </c>
      <c r="U733" s="382" t="str">
        <f t="shared" si="71"/>
        <v/>
      </c>
    </row>
    <row r="734" spans="1:21" ht="15" customHeight="1" outlineLevel="1" x14ac:dyDescent="0.3">
      <c r="A734" s="384">
        <v>722</v>
      </c>
      <c r="B734" s="280"/>
      <c r="C734" s="125"/>
      <c r="D734" s="551"/>
      <c r="E734" s="551"/>
      <c r="F734" s="551"/>
      <c r="G734" s="551"/>
      <c r="H734" s="551"/>
      <c r="I734" s="551"/>
      <c r="J734" s="551"/>
      <c r="K734" s="551"/>
      <c r="L734" s="551"/>
      <c r="M734" s="551"/>
      <c r="N734" s="551"/>
      <c r="O734" s="551"/>
      <c r="P734" s="382" t="str">
        <f t="shared" si="66"/>
        <v/>
      </c>
      <c r="Q734" s="382" t="str">
        <f t="shared" si="67"/>
        <v/>
      </c>
      <c r="R734" s="382" t="str">
        <f t="shared" si="68"/>
        <v/>
      </c>
      <c r="S734" s="382" t="str">
        <f t="shared" si="69"/>
        <v/>
      </c>
      <c r="T734" s="382" t="str">
        <f t="shared" si="70"/>
        <v/>
      </c>
      <c r="U734" s="382" t="str">
        <f t="shared" si="71"/>
        <v/>
      </c>
    </row>
    <row r="735" spans="1:21" ht="15" customHeight="1" outlineLevel="1" x14ac:dyDescent="0.3">
      <c r="A735" s="384">
        <v>723</v>
      </c>
      <c r="B735" s="280"/>
      <c r="C735" s="125"/>
      <c r="D735" s="551"/>
      <c r="E735" s="551"/>
      <c r="F735" s="551"/>
      <c r="G735" s="551"/>
      <c r="H735" s="551"/>
      <c r="I735" s="551"/>
      <c r="J735" s="551"/>
      <c r="K735" s="551"/>
      <c r="L735" s="551"/>
      <c r="M735" s="551"/>
      <c r="N735" s="551"/>
      <c r="O735" s="551"/>
      <c r="P735" s="382" t="str">
        <f t="shared" si="66"/>
        <v/>
      </c>
      <c r="Q735" s="382" t="str">
        <f t="shared" si="67"/>
        <v/>
      </c>
      <c r="R735" s="382" t="str">
        <f t="shared" si="68"/>
        <v/>
      </c>
      <c r="S735" s="382" t="str">
        <f t="shared" si="69"/>
        <v/>
      </c>
      <c r="T735" s="382" t="str">
        <f t="shared" si="70"/>
        <v/>
      </c>
      <c r="U735" s="382" t="str">
        <f t="shared" si="71"/>
        <v/>
      </c>
    </row>
    <row r="736" spans="1:21" ht="15" customHeight="1" outlineLevel="1" x14ac:dyDescent="0.3">
      <c r="A736" s="384">
        <v>724</v>
      </c>
      <c r="B736" s="280"/>
      <c r="C736" s="125"/>
      <c r="D736" s="551"/>
      <c r="E736" s="551"/>
      <c r="F736" s="551"/>
      <c r="G736" s="551"/>
      <c r="H736" s="551"/>
      <c r="I736" s="551"/>
      <c r="J736" s="551"/>
      <c r="K736" s="551"/>
      <c r="L736" s="551"/>
      <c r="M736" s="551"/>
      <c r="N736" s="551"/>
      <c r="O736" s="551"/>
      <c r="P736" s="382" t="str">
        <f t="shared" si="66"/>
        <v/>
      </c>
      <c r="Q736" s="382" t="str">
        <f t="shared" si="67"/>
        <v/>
      </c>
      <c r="R736" s="382" t="str">
        <f t="shared" si="68"/>
        <v/>
      </c>
      <c r="S736" s="382" t="str">
        <f t="shared" si="69"/>
        <v/>
      </c>
      <c r="T736" s="382" t="str">
        <f t="shared" si="70"/>
        <v/>
      </c>
      <c r="U736" s="382" t="str">
        <f t="shared" si="71"/>
        <v/>
      </c>
    </row>
    <row r="737" spans="1:21" ht="15" customHeight="1" outlineLevel="1" x14ac:dyDescent="0.3">
      <c r="A737" s="384">
        <v>725</v>
      </c>
      <c r="B737" s="280"/>
      <c r="C737" s="125"/>
      <c r="D737" s="551"/>
      <c r="E737" s="551"/>
      <c r="F737" s="551"/>
      <c r="G737" s="551"/>
      <c r="H737" s="551"/>
      <c r="I737" s="551"/>
      <c r="J737" s="551"/>
      <c r="K737" s="551"/>
      <c r="L737" s="551"/>
      <c r="M737" s="551"/>
      <c r="N737" s="551"/>
      <c r="O737" s="551"/>
      <c r="P737" s="382" t="str">
        <f t="shared" si="66"/>
        <v/>
      </c>
      <c r="Q737" s="382" t="str">
        <f t="shared" si="67"/>
        <v/>
      </c>
      <c r="R737" s="382" t="str">
        <f t="shared" si="68"/>
        <v/>
      </c>
      <c r="S737" s="382" t="str">
        <f t="shared" si="69"/>
        <v/>
      </c>
      <c r="T737" s="382" t="str">
        <f t="shared" si="70"/>
        <v/>
      </c>
      <c r="U737" s="382" t="str">
        <f t="shared" si="71"/>
        <v/>
      </c>
    </row>
    <row r="738" spans="1:21" ht="15" customHeight="1" outlineLevel="1" x14ac:dyDescent="0.3">
      <c r="A738" s="384">
        <v>726</v>
      </c>
      <c r="B738" s="280"/>
      <c r="C738" s="125"/>
      <c r="D738" s="551"/>
      <c r="E738" s="551"/>
      <c r="F738" s="551"/>
      <c r="G738" s="551"/>
      <c r="H738" s="551"/>
      <c r="I738" s="551"/>
      <c r="J738" s="551"/>
      <c r="K738" s="551"/>
      <c r="L738" s="551"/>
      <c r="M738" s="551"/>
      <c r="N738" s="551"/>
      <c r="O738" s="551"/>
      <c r="P738" s="382" t="str">
        <f t="shared" si="66"/>
        <v/>
      </c>
      <c r="Q738" s="382" t="str">
        <f t="shared" si="67"/>
        <v/>
      </c>
      <c r="R738" s="382" t="str">
        <f t="shared" si="68"/>
        <v/>
      </c>
      <c r="S738" s="382" t="str">
        <f t="shared" si="69"/>
        <v/>
      </c>
      <c r="T738" s="382" t="str">
        <f t="shared" si="70"/>
        <v/>
      </c>
      <c r="U738" s="382" t="str">
        <f t="shared" si="71"/>
        <v/>
      </c>
    </row>
    <row r="739" spans="1:21" ht="15" customHeight="1" outlineLevel="1" x14ac:dyDescent="0.3">
      <c r="A739" s="384">
        <v>727</v>
      </c>
      <c r="B739" s="280"/>
      <c r="C739" s="125"/>
      <c r="D739" s="551"/>
      <c r="E739" s="551"/>
      <c r="F739" s="551"/>
      <c r="G739" s="551"/>
      <c r="H739" s="551"/>
      <c r="I739" s="551"/>
      <c r="J739" s="551"/>
      <c r="K739" s="551"/>
      <c r="L739" s="551"/>
      <c r="M739" s="551"/>
      <c r="N739" s="551"/>
      <c r="O739" s="551"/>
      <c r="P739" s="382" t="str">
        <f t="shared" si="66"/>
        <v/>
      </c>
      <c r="Q739" s="382" t="str">
        <f t="shared" si="67"/>
        <v/>
      </c>
      <c r="R739" s="382" t="str">
        <f t="shared" si="68"/>
        <v/>
      </c>
      <c r="S739" s="382" t="str">
        <f t="shared" si="69"/>
        <v/>
      </c>
      <c r="T739" s="382" t="str">
        <f t="shared" si="70"/>
        <v/>
      </c>
      <c r="U739" s="382" t="str">
        <f t="shared" si="71"/>
        <v/>
      </c>
    </row>
    <row r="740" spans="1:21" ht="15" customHeight="1" outlineLevel="1" x14ac:dyDescent="0.3">
      <c r="A740" s="384">
        <v>728</v>
      </c>
      <c r="B740" s="280"/>
      <c r="C740" s="125"/>
      <c r="D740" s="551"/>
      <c r="E740" s="551"/>
      <c r="F740" s="551"/>
      <c r="G740" s="551"/>
      <c r="H740" s="551"/>
      <c r="I740" s="551"/>
      <c r="J740" s="551"/>
      <c r="K740" s="551"/>
      <c r="L740" s="551"/>
      <c r="M740" s="551"/>
      <c r="N740" s="551"/>
      <c r="O740" s="551"/>
      <c r="P740" s="382" t="str">
        <f t="shared" si="66"/>
        <v/>
      </c>
      <c r="Q740" s="382" t="str">
        <f t="shared" si="67"/>
        <v/>
      </c>
      <c r="R740" s="382" t="str">
        <f t="shared" si="68"/>
        <v/>
      </c>
      <c r="S740" s="382" t="str">
        <f t="shared" si="69"/>
        <v/>
      </c>
      <c r="T740" s="382" t="str">
        <f t="shared" si="70"/>
        <v/>
      </c>
      <c r="U740" s="382" t="str">
        <f t="shared" si="71"/>
        <v/>
      </c>
    </row>
    <row r="741" spans="1:21" ht="15" customHeight="1" outlineLevel="1" x14ac:dyDescent="0.3">
      <c r="A741" s="384">
        <v>729</v>
      </c>
      <c r="B741" s="280"/>
      <c r="C741" s="125"/>
      <c r="D741" s="551"/>
      <c r="E741" s="551"/>
      <c r="F741" s="551"/>
      <c r="G741" s="551"/>
      <c r="H741" s="551"/>
      <c r="I741" s="551"/>
      <c r="J741" s="551"/>
      <c r="K741" s="551"/>
      <c r="L741" s="551"/>
      <c r="M741" s="551"/>
      <c r="N741" s="551"/>
      <c r="O741" s="551"/>
      <c r="P741" s="382" t="str">
        <f t="shared" si="66"/>
        <v/>
      </c>
      <c r="Q741" s="382" t="str">
        <f t="shared" si="67"/>
        <v/>
      </c>
      <c r="R741" s="382" t="str">
        <f t="shared" si="68"/>
        <v/>
      </c>
      <c r="S741" s="382" t="str">
        <f t="shared" si="69"/>
        <v/>
      </c>
      <c r="T741" s="382" t="str">
        <f t="shared" si="70"/>
        <v/>
      </c>
      <c r="U741" s="382" t="str">
        <f t="shared" si="71"/>
        <v/>
      </c>
    </row>
    <row r="742" spans="1:21" ht="15" customHeight="1" outlineLevel="1" x14ac:dyDescent="0.3">
      <c r="A742" s="384">
        <v>730</v>
      </c>
      <c r="B742" s="280"/>
      <c r="C742" s="125"/>
      <c r="D742" s="551"/>
      <c r="E742" s="551"/>
      <c r="F742" s="551"/>
      <c r="G742" s="551"/>
      <c r="H742" s="551"/>
      <c r="I742" s="551"/>
      <c r="J742" s="551"/>
      <c r="K742" s="551"/>
      <c r="L742" s="551"/>
      <c r="M742" s="551"/>
      <c r="N742" s="551"/>
      <c r="O742" s="551"/>
      <c r="P742" s="382" t="str">
        <f t="shared" si="66"/>
        <v/>
      </c>
      <c r="Q742" s="382" t="str">
        <f t="shared" si="67"/>
        <v/>
      </c>
      <c r="R742" s="382" t="str">
        <f t="shared" si="68"/>
        <v/>
      </c>
      <c r="S742" s="382" t="str">
        <f t="shared" si="69"/>
        <v/>
      </c>
      <c r="T742" s="382" t="str">
        <f t="shared" si="70"/>
        <v/>
      </c>
      <c r="U742" s="382" t="str">
        <f t="shared" si="71"/>
        <v/>
      </c>
    </row>
    <row r="743" spans="1:21" ht="15" customHeight="1" outlineLevel="1" x14ac:dyDescent="0.3">
      <c r="A743" s="384">
        <v>731</v>
      </c>
      <c r="B743" s="280"/>
      <c r="C743" s="125"/>
      <c r="D743" s="551"/>
      <c r="E743" s="551"/>
      <c r="F743" s="551"/>
      <c r="G743" s="551"/>
      <c r="H743" s="551"/>
      <c r="I743" s="551"/>
      <c r="J743" s="551"/>
      <c r="K743" s="551"/>
      <c r="L743" s="551"/>
      <c r="M743" s="551"/>
      <c r="N743" s="551"/>
      <c r="O743" s="551"/>
      <c r="P743" s="382" t="str">
        <f t="shared" si="66"/>
        <v/>
      </c>
      <c r="Q743" s="382" t="str">
        <f t="shared" si="67"/>
        <v/>
      </c>
      <c r="R743" s="382" t="str">
        <f t="shared" si="68"/>
        <v/>
      </c>
      <c r="S743" s="382" t="str">
        <f t="shared" si="69"/>
        <v/>
      </c>
      <c r="T743" s="382" t="str">
        <f t="shared" si="70"/>
        <v/>
      </c>
      <c r="U743" s="382" t="str">
        <f t="shared" si="71"/>
        <v/>
      </c>
    </row>
    <row r="744" spans="1:21" ht="15" customHeight="1" outlineLevel="1" x14ac:dyDescent="0.3">
      <c r="A744" s="384">
        <v>732</v>
      </c>
      <c r="B744" s="280"/>
      <c r="C744" s="125"/>
      <c r="D744" s="551"/>
      <c r="E744" s="551"/>
      <c r="F744" s="551"/>
      <c r="G744" s="551"/>
      <c r="H744" s="551"/>
      <c r="I744" s="551"/>
      <c r="J744" s="551"/>
      <c r="K744" s="551"/>
      <c r="L744" s="551"/>
      <c r="M744" s="551"/>
      <c r="N744" s="551"/>
      <c r="O744" s="551"/>
      <c r="P744" s="382" t="str">
        <f t="shared" si="66"/>
        <v/>
      </c>
      <c r="Q744" s="382" t="str">
        <f t="shared" si="67"/>
        <v/>
      </c>
      <c r="R744" s="382" t="str">
        <f t="shared" si="68"/>
        <v/>
      </c>
      <c r="S744" s="382" t="str">
        <f t="shared" si="69"/>
        <v/>
      </c>
      <c r="T744" s="382" t="str">
        <f t="shared" si="70"/>
        <v/>
      </c>
      <c r="U744" s="382" t="str">
        <f t="shared" si="71"/>
        <v/>
      </c>
    </row>
    <row r="745" spans="1:21" ht="15" customHeight="1" outlineLevel="1" x14ac:dyDescent="0.3">
      <c r="A745" s="384">
        <v>733</v>
      </c>
      <c r="B745" s="280"/>
      <c r="C745" s="125"/>
      <c r="D745" s="551"/>
      <c r="E745" s="551"/>
      <c r="F745" s="551"/>
      <c r="G745" s="551"/>
      <c r="H745" s="551"/>
      <c r="I745" s="551"/>
      <c r="J745" s="551"/>
      <c r="K745" s="551"/>
      <c r="L745" s="551"/>
      <c r="M745" s="551"/>
      <c r="N745" s="551"/>
      <c r="O745" s="551"/>
      <c r="P745" s="382" t="str">
        <f t="shared" si="66"/>
        <v/>
      </c>
      <c r="Q745" s="382" t="str">
        <f t="shared" si="67"/>
        <v/>
      </c>
      <c r="R745" s="382" t="str">
        <f t="shared" si="68"/>
        <v/>
      </c>
      <c r="S745" s="382" t="str">
        <f t="shared" si="69"/>
        <v/>
      </c>
      <c r="T745" s="382" t="str">
        <f t="shared" si="70"/>
        <v/>
      </c>
      <c r="U745" s="382" t="str">
        <f t="shared" si="71"/>
        <v/>
      </c>
    </row>
    <row r="746" spans="1:21" ht="15" customHeight="1" outlineLevel="1" x14ac:dyDescent="0.3">
      <c r="A746" s="384">
        <v>734</v>
      </c>
      <c r="B746" s="280"/>
      <c r="C746" s="125"/>
      <c r="D746" s="551"/>
      <c r="E746" s="551"/>
      <c r="F746" s="551"/>
      <c r="G746" s="551"/>
      <c r="H746" s="551"/>
      <c r="I746" s="551"/>
      <c r="J746" s="551"/>
      <c r="K746" s="551"/>
      <c r="L746" s="551"/>
      <c r="M746" s="551"/>
      <c r="N746" s="551"/>
      <c r="O746" s="551"/>
      <c r="P746" s="382" t="str">
        <f t="shared" si="66"/>
        <v/>
      </c>
      <c r="Q746" s="382" t="str">
        <f t="shared" si="67"/>
        <v/>
      </c>
      <c r="R746" s="382" t="str">
        <f t="shared" si="68"/>
        <v/>
      </c>
      <c r="S746" s="382" t="str">
        <f t="shared" si="69"/>
        <v/>
      </c>
      <c r="T746" s="382" t="str">
        <f t="shared" si="70"/>
        <v/>
      </c>
      <c r="U746" s="382" t="str">
        <f t="shared" si="71"/>
        <v/>
      </c>
    </row>
    <row r="747" spans="1:21" ht="15" customHeight="1" outlineLevel="1" x14ac:dyDescent="0.3">
      <c r="A747" s="384">
        <v>735</v>
      </c>
      <c r="B747" s="280"/>
      <c r="C747" s="125"/>
      <c r="D747" s="551"/>
      <c r="E747" s="551"/>
      <c r="F747" s="551"/>
      <c r="G747" s="551"/>
      <c r="H747" s="551"/>
      <c r="I747" s="551"/>
      <c r="J747" s="551"/>
      <c r="K747" s="551"/>
      <c r="L747" s="551"/>
      <c r="M747" s="551"/>
      <c r="N747" s="551"/>
      <c r="O747" s="551"/>
      <c r="P747" s="382" t="str">
        <f t="shared" si="66"/>
        <v/>
      </c>
      <c r="Q747" s="382" t="str">
        <f t="shared" si="67"/>
        <v/>
      </c>
      <c r="R747" s="382" t="str">
        <f t="shared" si="68"/>
        <v/>
      </c>
      <c r="S747" s="382" t="str">
        <f t="shared" si="69"/>
        <v/>
      </c>
      <c r="T747" s="382" t="str">
        <f t="shared" si="70"/>
        <v/>
      </c>
      <c r="U747" s="382" t="str">
        <f t="shared" si="71"/>
        <v/>
      </c>
    </row>
    <row r="748" spans="1:21" ht="15" customHeight="1" outlineLevel="1" x14ac:dyDescent="0.3">
      <c r="A748" s="384">
        <v>736</v>
      </c>
      <c r="B748" s="280"/>
      <c r="C748" s="125"/>
      <c r="D748" s="551"/>
      <c r="E748" s="551"/>
      <c r="F748" s="551"/>
      <c r="G748" s="551"/>
      <c r="H748" s="551"/>
      <c r="I748" s="551"/>
      <c r="J748" s="551"/>
      <c r="K748" s="551"/>
      <c r="L748" s="551"/>
      <c r="M748" s="551"/>
      <c r="N748" s="551"/>
      <c r="O748" s="551"/>
      <c r="P748" s="382" t="str">
        <f t="shared" si="66"/>
        <v/>
      </c>
      <c r="Q748" s="382" t="str">
        <f t="shared" si="67"/>
        <v/>
      </c>
      <c r="R748" s="382" t="str">
        <f t="shared" si="68"/>
        <v/>
      </c>
      <c r="S748" s="382" t="str">
        <f t="shared" si="69"/>
        <v/>
      </c>
      <c r="T748" s="382" t="str">
        <f t="shared" si="70"/>
        <v/>
      </c>
      <c r="U748" s="382" t="str">
        <f t="shared" si="71"/>
        <v/>
      </c>
    </row>
    <row r="749" spans="1:21" ht="15" customHeight="1" outlineLevel="1" x14ac:dyDescent="0.3">
      <c r="A749" s="384">
        <v>737</v>
      </c>
      <c r="B749" s="280"/>
      <c r="C749" s="125"/>
      <c r="D749" s="551"/>
      <c r="E749" s="551"/>
      <c r="F749" s="551"/>
      <c r="G749" s="551"/>
      <c r="H749" s="551"/>
      <c r="I749" s="551"/>
      <c r="J749" s="551"/>
      <c r="K749" s="551"/>
      <c r="L749" s="551"/>
      <c r="M749" s="551"/>
      <c r="N749" s="551"/>
      <c r="O749" s="551"/>
      <c r="P749" s="382" t="str">
        <f t="shared" si="66"/>
        <v/>
      </c>
      <c r="Q749" s="382" t="str">
        <f t="shared" si="67"/>
        <v/>
      </c>
      <c r="R749" s="382" t="str">
        <f t="shared" si="68"/>
        <v/>
      </c>
      <c r="S749" s="382" t="str">
        <f t="shared" si="69"/>
        <v/>
      </c>
      <c r="T749" s="382" t="str">
        <f t="shared" si="70"/>
        <v/>
      </c>
      <c r="U749" s="382" t="str">
        <f t="shared" si="71"/>
        <v/>
      </c>
    </row>
    <row r="750" spans="1:21" ht="15" customHeight="1" outlineLevel="1" x14ac:dyDescent="0.3">
      <c r="A750" s="384">
        <v>738</v>
      </c>
      <c r="B750" s="280"/>
      <c r="C750" s="125"/>
      <c r="D750" s="551"/>
      <c r="E750" s="551"/>
      <c r="F750" s="551"/>
      <c r="G750" s="551"/>
      <c r="H750" s="551"/>
      <c r="I750" s="551"/>
      <c r="J750" s="551"/>
      <c r="K750" s="551"/>
      <c r="L750" s="551"/>
      <c r="M750" s="551"/>
      <c r="N750" s="551"/>
      <c r="O750" s="551"/>
      <c r="P750" s="382" t="str">
        <f t="shared" si="66"/>
        <v/>
      </c>
      <c r="Q750" s="382" t="str">
        <f t="shared" si="67"/>
        <v/>
      </c>
      <c r="R750" s="382" t="str">
        <f t="shared" si="68"/>
        <v/>
      </c>
      <c r="S750" s="382" t="str">
        <f t="shared" si="69"/>
        <v/>
      </c>
      <c r="T750" s="382" t="str">
        <f t="shared" si="70"/>
        <v/>
      </c>
      <c r="U750" s="382" t="str">
        <f t="shared" si="71"/>
        <v/>
      </c>
    </row>
    <row r="751" spans="1:21" ht="15" customHeight="1" outlineLevel="1" x14ac:dyDescent="0.3">
      <c r="A751" s="384">
        <v>739</v>
      </c>
      <c r="B751" s="280"/>
      <c r="C751" s="125"/>
      <c r="D751" s="551"/>
      <c r="E751" s="551"/>
      <c r="F751" s="551"/>
      <c r="G751" s="551"/>
      <c r="H751" s="551"/>
      <c r="I751" s="551"/>
      <c r="J751" s="551"/>
      <c r="K751" s="551"/>
      <c r="L751" s="551"/>
      <c r="M751" s="551"/>
      <c r="N751" s="551"/>
      <c r="O751" s="551"/>
      <c r="P751" s="382" t="str">
        <f t="shared" si="66"/>
        <v/>
      </c>
      <c r="Q751" s="382" t="str">
        <f t="shared" si="67"/>
        <v/>
      </c>
      <c r="R751" s="382" t="str">
        <f t="shared" si="68"/>
        <v/>
      </c>
      <c r="S751" s="382" t="str">
        <f t="shared" si="69"/>
        <v/>
      </c>
      <c r="T751" s="382" t="str">
        <f t="shared" si="70"/>
        <v/>
      </c>
      <c r="U751" s="382" t="str">
        <f t="shared" si="71"/>
        <v/>
      </c>
    </row>
    <row r="752" spans="1:21" ht="15" customHeight="1" outlineLevel="1" x14ac:dyDescent="0.3">
      <c r="A752" s="384">
        <v>740</v>
      </c>
      <c r="B752" s="280"/>
      <c r="C752" s="125"/>
      <c r="D752" s="551"/>
      <c r="E752" s="551"/>
      <c r="F752" s="551"/>
      <c r="G752" s="551"/>
      <c r="H752" s="551"/>
      <c r="I752" s="551"/>
      <c r="J752" s="551"/>
      <c r="K752" s="551"/>
      <c r="L752" s="551"/>
      <c r="M752" s="551"/>
      <c r="N752" s="551"/>
      <c r="O752" s="551"/>
      <c r="P752" s="382" t="str">
        <f t="shared" si="66"/>
        <v/>
      </c>
      <c r="Q752" s="382" t="str">
        <f t="shared" si="67"/>
        <v/>
      </c>
      <c r="R752" s="382" t="str">
        <f t="shared" si="68"/>
        <v/>
      </c>
      <c r="S752" s="382" t="str">
        <f t="shared" si="69"/>
        <v/>
      </c>
      <c r="T752" s="382" t="str">
        <f t="shared" si="70"/>
        <v/>
      </c>
      <c r="U752" s="382" t="str">
        <f t="shared" si="71"/>
        <v/>
      </c>
    </row>
    <row r="753" spans="1:21" ht="15" customHeight="1" outlineLevel="1" x14ac:dyDescent="0.3">
      <c r="A753" s="384">
        <v>741</v>
      </c>
      <c r="B753" s="280"/>
      <c r="C753" s="125"/>
      <c r="D753" s="551"/>
      <c r="E753" s="551"/>
      <c r="F753" s="551"/>
      <c r="G753" s="551"/>
      <c r="H753" s="551"/>
      <c r="I753" s="551"/>
      <c r="J753" s="551"/>
      <c r="K753" s="551"/>
      <c r="L753" s="551"/>
      <c r="M753" s="551"/>
      <c r="N753" s="551"/>
      <c r="O753" s="551"/>
      <c r="P753" s="382" t="str">
        <f t="shared" si="66"/>
        <v/>
      </c>
      <c r="Q753" s="382" t="str">
        <f t="shared" si="67"/>
        <v/>
      </c>
      <c r="R753" s="382" t="str">
        <f t="shared" si="68"/>
        <v/>
      </c>
      <c r="S753" s="382" t="str">
        <f t="shared" si="69"/>
        <v/>
      </c>
      <c r="T753" s="382" t="str">
        <f t="shared" si="70"/>
        <v/>
      </c>
      <c r="U753" s="382" t="str">
        <f t="shared" si="71"/>
        <v/>
      </c>
    </row>
    <row r="754" spans="1:21" ht="15" customHeight="1" outlineLevel="1" x14ac:dyDescent="0.3">
      <c r="A754" s="384">
        <v>742</v>
      </c>
      <c r="B754" s="280"/>
      <c r="C754" s="125"/>
      <c r="D754" s="551"/>
      <c r="E754" s="551"/>
      <c r="F754" s="551"/>
      <c r="G754" s="551"/>
      <c r="H754" s="551"/>
      <c r="I754" s="551"/>
      <c r="J754" s="551"/>
      <c r="K754" s="551"/>
      <c r="L754" s="551"/>
      <c r="M754" s="551"/>
      <c r="N754" s="551"/>
      <c r="O754" s="551"/>
      <c r="P754" s="382" t="str">
        <f t="shared" si="66"/>
        <v/>
      </c>
      <c r="Q754" s="382" t="str">
        <f t="shared" si="67"/>
        <v/>
      </c>
      <c r="R754" s="382" t="str">
        <f t="shared" si="68"/>
        <v/>
      </c>
      <c r="S754" s="382" t="str">
        <f t="shared" si="69"/>
        <v/>
      </c>
      <c r="T754" s="382" t="str">
        <f t="shared" si="70"/>
        <v/>
      </c>
      <c r="U754" s="382" t="str">
        <f t="shared" si="71"/>
        <v/>
      </c>
    </row>
    <row r="755" spans="1:21" ht="15" customHeight="1" outlineLevel="1" x14ac:dyDescent="0.3">
      <c r="A755" s="384">
        <v>743</v>
      </c>
      <c r="B755" s="280"/>
      <c r="C755" s="125"/>
      <c r="D755" s="551"/>
      <c r="E755" s="551"/>
      <c r="F755" s="551"/>
      <c r="G755" s="551"/>
      <c r="H755" s="551"/>
      <c r="I755" s="551"/>
      <c r="J755" s="551"/>
      <c r="K755" s="551"/>
      <c r="L755" s="551"/>
      <c r="M755" s="551"/>
      <c r="N755" s="551"/>
      <c r="O755" s="551"/>
      <c r="P755" s="382" t="str">
        <f t="shared" si="66"/>
        <v/>
      </c>
      <c r="Q755" s="382" t="str">
        <f t="shared" si="67"/>
        <v/>
      </c>
      <c r="R755" s="382" t="str">
        <f t="shared" si="68"/>
        <v/>
      </c>
      <c r="S755" s="382" t="str">
        <f t="shared" si="69"/>
        <v/>
      </c>
      <c r="T755" s="382" t="str">
        <f t="shared" si="70"/>
        <v/>
      </c>
      <c r="U755" s="382" t="str">
        <f t="shared" si="71"/>
        <v/>
      </c>
    </row>
    <row r="756" spans="1:21" ht="15" customHeight="1" outlineLevel="1" x14ac:dyDescent="0.3">
      <c r="A756" s="384">
        <v>744</v>
      </c>
      <c r="B756" s="280"/>
      <c r="C756" s="125"/>
      <c r="D756" s="551"/>
      <c r="E756" s="551"/>
      <c r="F756" s="551"/>
      <c r="G756" s="551"/>
      <c r="H756" s="551"/>
      <c r="I756" s="551"/>
      <c r="J756" s="551"/>
      <c r="K756" s="551"/>
      <c r="L756" s="551"/>
      <c r="M756" s="551"/>
      <c r="N756" s="551"/>
      <c r="O756" s="551"/>
      <c r="P756" s="382" t="str">
        <f t="shared" si="66"/>
        <v/>
      </c>
      <c r="Q756" s="382" t="str">
        <f t="shared" si="67"/>
        <v/>
      </c>
      <c r="R756" s="382" t="str">
        <f t="shared" si="68"/>
        <v/>
      </c>
      <c r="S756" s="382" t="str">
        <f t="shared" si="69"/>
        <v/>
      </c>
      <c r="T756" s="382" t="str">
        <f t="shared" si="70"/>
        <v/>
      </c>
      <c r="U756" s="382" t="str">
        <f t="shared" si="71"/>
        <v/>
      </c>
    </row>
    <row r="757" spans="1:21" ht="15" customHeight="1" outlineLevel="1" x14ac:dyDescent="0.3">
      <c r="A757" s="384">
        <v>745</v>
      </c>
      <c r="B757" s="280"/>
      <c r="C757" s="125"/>
      <c r="D757" s="551"/>
      <c r="E757" s="551"/>
      <c r="F757" s="551"/>
      <c r="G757" s="551"/>
      <c r="H757" s="551"/>
      <c r="I757" s="551"/>
      <c r="J757" s="551"/>
      <c r="K757" s="551"/>
      <c r="L757" s="551"/>
      <c r="M757" s="551"/>
      <c r="N757" s="551"/>
      <c r="O757" s="551"/>
      <c r="P757" s="382" t="str">
        <f t="shared" si="66"/>
        <v/>
      </c>
      <c r="Q757" s="382" t="str">
        <f t="shared" si="67"/>
        <v/>
      </c>
      <c r="R757" s="382" t="str">
        <f t="shared" si="68"/>
        <v/>
      </c>
      <c r="S757" s="382" t="str">
        <f t="shared" si="69"/>
        <v/>
      </c>
      <c r="T757" s="382" t="str">
        <f t="shared" si="70"/>
        <v/>
      </c>
      <c r="U757" s="382" t="str">
        <f t="shared" si="71"/>
        <v/>
      </c>
    </row>
    <row r="758" spans="1:21" ht="15" customHeight="1" outlineLevel="1" x14ac:dyDescent="0.3">
      <c r="A758" s="384">
        <v>746</v>
      </c>
      <c r="B758" s="280"/>
      <c r="C758" s="125"/>
      <c r="D758" s="551"/>
      <c r="E758" s="551"/>
      <c r="F758" s="551"/>
      <c r="G758" s="551"/>
      <c r="H758" s="551"/>
      <c r="I758" s="551"/>
      <c r="J758" s="551"/>
      <c r="K758" s="551"/>
      <c r="L758" s="551"/>
      <c r="M758" s="551"/>
      <c r="N758" s="551"/>
      <c r="O758" s="551"/>
      <c r="P758" s="382" t="str">
        <f t="shared" si="66"/>
        <v/>
      </c>
      <c r="Q758" s="382" t="str">
        <f t="shared" si="67"/>
        <v/>
      </c>
      <c r="R758" s="382" t="str">
        <f t="shared" si="68"/>
        <v/>
      </c>
      <c r="S758" s="382" t="str">
        <f t="shared" si="69"/>
        <v/>
      </c>
      <c r="T758" s="382" t="str">
        <f t="shared" si="70"/>
        <v/>
      </c>
      <c r="U758" s="382" t="str">
        <f t="shared" si="71"/>
        <v/>
      </c>
    </row>
    <row r="759" spans="1:21" ht="15" customHeight="1" outlineLevel="1" x14ac:dyDescent="0.3">
      <c r="A759" s="384">
        <v>747</v>
      </c>
      <c r="B759" s="280"/>
      <c r="C759" s="125"/>
      <c r="D759" s="551"/>
      <c r="E759" s="551"/>
      <c r="F759" s="551"/>
      <c r="G759" s="551"/>
      <c r="H759" s="551"/>
      <c r="I759" s="551"/>
      <c r="J759" s="551"/>
      <c r="K759" s="551"/>
      <c r="L759" s="551"/>
      <c r="M759" s="551"/>
      <c r="N759" s="551"/>
      <c r="O759" s="551"/>
      <c r="P759" s="382" t="str">
        <f t="shared" si="66"/>
        <v/>
      </c>
      <c r="Q759" s="382" t="str">
        <f t="shared" si="67"/>
        <v/>
      </c>
      <c r="R759" s="382" t="str">
        <f t="shared" si="68"/>
        <v/>
      </c>
      <c r="S759" s="382" t="str">
        <f t="shared" si="69"/>
        <v/>
      </c>
      <c r="T759" s="382" t="str">
        <f t="shared" si="70"/>
        <v/>
      </c>
      <c r="U759" s="382" t="str">
        <f t="shared" si="71"/>
        <v/>
      </c>
    </row>
    <row r="760" spans="1:21" ht="15" customHeight="1" outlineLevel="1" x14ac:dyDescent="0.3">
      <c r="A760" s="384">
        <v>748</v>
      </c>
      <c r="B760" s="280"/>
      <c r="C760" s="125"/>
      <c r="D760" s="551"/>
      <c r="E760" s="551"/>
      <c r="F760" s="551"/>
      <c r="G760" s="551"/>
      <c r="H760" s="551"/>
      <c r="I760" s="551"/>
      <c r="J760" s="551"/>
      <c r="K760" s="551"/>
      <c r="L760" s="551"/>
      <c r="M760" s="551"/>
      <c r="N760" s="551"/>
      <c r="O760" s="551"/>
      <c r="P760" s="382" t="str">
        <f t="shared" si="66"/>
        <v/>
      </c>
      <c r="Q760" s="382" t="str">
        <f t="shared" si="67"/>
        <v/>
      </c>
      <c r="R760" s="382" t="str">
        <f t="shared" si="68"/>
        <v/>
      </c>
      <c r="S760" s="382" t="str">
        <f t="shared" si="69"/>
        <v/>
      </c>
      <c r="T760" s="382" t="str">
        <f t="shared" si="70"/>
        <v/>
      </c>
      <c r="U760" s="382" t="str">
        <f t="shared" si="71"/>
        <v/>
      </c>
    </row>
    <row r="761" spans="1:21" ht="15" customHeight="1" outlineLevel="1" x14ac:dyDescent="0.3">
      <c r="A761" s="384">
        <v>749</v>
      </c>
      <c r="B761" s="280"/>
      <c r="C761" s="125"/>
      <c r="D761" s="551"/>
      <c r="E761" s="551"/>
      <c r="F761" s="551"/>
      <c r="G761" s="551"/>
      <c r="H761" s="551"/>
      <c r="I761" s="551"/>
      <c r="J761" s="551"/>
      <c r="K761" s="551"/>
      <c r="L761" s="551"/>
      <c r="M761" s="551"/>
      <c r="N761" s="551"/>
      <c r="O761" s="551"/>
      <c r="P761" s="382" t="str">
        <f t="shared" si="66"/>
        <v/>
      </c>
      <c r="Q761" s="382" t="str">
        <f t="shared" si="67"/>
        <v/>
      </c>
      <c r="R761" s="382" t="str">
        <f t="shared" si="68"/>
        <v/>
      </c>
      <c r="S761" s="382" t="str">
        <f t="shared" si="69"/>
        <v/>
      </c>
      <c r="T761" s="382" t="str">
        <f t="shared" si="70"/>
        <v/>
      </c>
      <c r="U761" s="382" t="str">
        <f t="shared" si="71"/>
        <v/>
      </c>
    </row>
    <row r="762" spans="1:21" ht="15" customHeight="1" outlineLevel="1" x14ac:dyDescent="0.3">
      <c r="A762" s="384">
        <v>750</v>
      </c>
      <c r="B762" s="280"/>
      <c r="C762" s="125"/>
      <c r="D762" s="551"/>
      <c r="E762" s="551"/>
      <c r="F762" s="551"/>
      <c r="G762" s="551"/>
      <c r="H762" s="551"/>
      <c r="I762" s="551"/>
      <c r="J762" s="551"/>
      <c r="K762" s="551"/>
      <c r="L762" s="551"/>
      <c r="M762" s="551"/>
      <c r="N762" s="551"/>
      <c r="O762" s="551"/>
      <c r="P762" s="382" t="str">
        <f t="shared" si="66"/>
        <v/>
      </c>
      <c r="Q762" s="382" t="str">
        <f t="shared" si="67"/>
        <v/>
      </c>
      <c r="R762" s="382" t="str">
        <f t="shared" si="68"/>
        <v/>
      </c>
      <c r="S762" s="382" t="str">
        <f t="shared" si="69"/>
        <v/>
      </c>
      <c r="T762" s="382" t="str">
        <f t="shared" si="70"/>
        <v/>
      </c>
      <c r="U762" s="382" t="str">
        <f t="shared" si="71"/>
        <v/>
      </c>
    </row>
    <row r="763" spans="1:21" ht="15" customHeight="1" outlineLevel="1" x14ac:dyDescent="0.3">
      <c r="A763" s="384">
        <v>751</v>
      </c>
      <c r="B763" s="280"/>
      <c r="C763" s="125"/>
      <c r="D763" s="551"/>
      <c r="E763" s="551"/>
      <c r="F763" s="551"/>
      <c r="G763" s="551"/>
      <c r="H763" s="551"/>
      <c r="I763" s="551"/>
      <c r="J763" s="551"/>
      <c r="K763" s="551"/>
      <c r="L763" s="551"/>
      <c r="M763" s="551"/>
      <c r="N763" s="551"/>
      <c r="O763" s="551"/>
      <c r="P763" s="382" t="str">
        <f t="shared" si="66"/>
        <v/>
      </c>
      <c r="Q763" s="382" t="str">
        <f t="shared" si="67"/>
        <v/>
      </c>
      <c r="R763" s="382" t="str">
        <f t="shared" si="68"/>
        <v/>
      </c>
      <c r="S763" s="382" t="str">
        <f t="shared" si="69"/>
        <v/>
      </c>
      <c r="T763" s="382" t="str">
        <f t="shared" si="70"/>
        <v/>
      </c>
      <c r="U763" s="382" t="str">
        <f t="shared" si="71"/>
        <v/>
      </c>
    </row>
    <row r="764" spans="1:21" ht="15" customHeight="1" outlineLevel="1" x14ac:dyDescent="0.3">
      <c r="A764" s="384">
        <v>752</v>
      </c>
      <c r="B764" s="280"/>
      <c r="C764" s="125"/>
      <c r="D764" s="551"/>
      <c r="E764" s="551"/>
      <c r="F764" s="551"/>
      <c r="G764" s="551"/>
      <c r="H764" s="551"/>
      <c r="I764" s="551"/>
      <c r="J764" s="551"/>
      <c r="K764" s="551"/>
      <c r="L764" s="551"/>
      <c r="M764" s="551"/>
      <c r="N764" s="551"/>
      <c r="O764" s="551"/>
      <c r="P764" s="382" t="str">
        <f t="shared" si="66"/>
        <v/>
      </c>
      <c r="Q764" s="382" t="str">
        <f t="shared" si="67"/>
        <v/>
      </c>
      <c r="R764" s="382" t="str">
        <f t="shared" si="68"/>
        <v/>
      </c>
      <c r="S764" s="382" t="str">
        <f t="shared" si="69"/>
        <v/>
      </c>
      <c r="T764" s="382" t="str">
        <f t="shared" si="70"/>
        <v/>
      </c>
      <c r="U764" s="382" t="str">
        <f t="shared" si="71"/>
        <v/>
      </c>
    </row>
    <row r="765" spans="1:21" ht="15" customHeight="1" outlineLevel="1" x14ac:dyDescent="0.3">
      <c r="A765" s="384">
        <v>753</v>
      </c>
      <c r="B765" s="280"/>
      <c r="C765" s="125"/>
      <c r="D765" s="551"/>
      <c r="E765" s="551"/>
      <c r="F765" s="551"/>
      <c r="G765" s="551"/>
      <c r="H765" s="551"/>
      <c r="I765" s="551"/>
      <c r="J765" s="551"/>
      <c r="K765" s="551"/>
      <c r="L765" s="551"/>
      <c r="M765" s="551"/>
      <c r="N765" s="551"/>
      <c r="O765" s="551"/>
      <c r="P765" s="382" t="str">
        <f t="shared" si="66"/>
        <v/>
      </c>
      <c r="Q765" s="382" t="str">
        <f t="shared" si="67"/>
        <v/>
      </c>
      <c r="R765" s="382" t="str">
        <f t="shared" si="68"/>
        <v/>
      </c>
      <c r="S765" s="382" t="str">
        <f t="shared" si="69"/>
        <v/>
      </c>
      <c r="T765" s="382" t="str">
        <f t="shared" si="70"/>
        <v/>
      </c>
      <c r="U765" s="382" t="str">
        <f t="shared" si="71"/>
        <v/>
      </c>
    </row>
    <row r="766" spans="1:21" ht="15" customHeight="1" outlineLevel="1" x14ac:dyDescent="0.3">
      <c r="A766" s="384">
        <v>754</v>
      </c>
      <c r="B766" s="280"/>
      <c r="C766" s="125"/>
      <c r="D766" s="551"/>
      <c r="E766" s="551"/>
      <c r="F766" s="551"/>
      <c r="G766" s="551"/>
      <c r="H766" s="551"/>
      <c r="I766" s="551"/>
      <c r="J766" s="551"/>
      <c r="K766" s="551"/>
      <c r="L766" s="551"/>
      <c r="M766" s="551"/>
      <c r="N766" s="551"/>
      <c r="O766" s="551"/>
      <c r="P766" s="382" t="str">
        <f t="shared" si="66"/>
        <v/>
      </c>
      <c r="Q766" s="382" t="str">
        <f t="shared" si="67"/>
        <v/>
      </c>
      <c r="R766" s="382" t="str">
        <f t="shared" si="68"/>
        <v/>
      </c>
      <c r="S766" s="382" t="str">
        <f t="shared" si="69"/>
        <v/>
      </c>
      <c r="T766" s="382" t="str">
        <f t="shared" si="70"/>
        <v/>
      </c>
      <c r="U766" s="382" t="str">
        <f t="shared" si="71"/>
        <v/>
      </c>
    </row>
    <row r="767" spans="1:21" ht="15" customHeight="1" outlineLevel="1" x14ac:dyDescent="0.3">
      <c r="A767" s="384">
        <v>755</v>
      </c>
      <c r="B767" s="280"/>
      <c r="C767" s="125"/>
      <c r="D767" s="551"/>
      <c r="E767" s="551"/>
      <c r="F767" s="551"/>
      <c r="G767" s="551"/>
      <c r="H767" s="551"/>
      <c r="I767" s="551"/>
      <c r="J767" s="551"/>
      <c r="K767" s="551"/>
      <c r="L767" s="551"/>
      <c r="M767" s="551"/>
      <c r="N767" s="551"/>
      <c r="O767" s="551"/>
      <c r="P767" s="382" t="str">
        <f t="shared" si="66"/>
        <v/>
      </c>
      <c r="Q767" s="382" t="str">
        <f t="shared" si="67"/>
        <v/>
      </c>
      <c r="R767" s="382" t="str">
        <f t="shared" si="68"/>
        <v/>
      </c>
      <c r="S767" s="382" t="str">
        <f t="shared" si="69"/>
        <v/>
      </c>
      <c r="T767" s="382" t="str">
        <f t="shared" si="70"/>
        <v/>
      </c>
      <c r="U767" s="382" t="str">
        <f t="shared" si="71"/>
        <v/>
      </c>
    </row>
    <row r="768" spans="1:21" ht="15" customHeight="1" outlineLevel="1" x14ac:dyDescent="0.3">
      <c r="A768" s="384">
        <v>756</v>
      </c>
      <c r="B768" s="280"/>
      <c r="C768" s="125"/>
      <c r="D768" s="551"/>
      <c r="E768" s="551"/>
      <c r="F768" s="551"/>
      <c r="G768" s="551"/>
      <c r="H768" s="551"/>
      <c r="I768" s="551"/>
      <c r="J768" s="551"/>
      <c r="K768" s="551"/>
      <c r="L768" s="551"/>
      <c r="M768" s="551"/>
      <c r="N768" s="551"/>
      <c r="O768" s="551"/>
      <c r="P768" s="382" t="str">
        <f t="shared" si="66"/>
        <v/>
      </c>
      <c r="Q768" s="382" t="str">
        <f t="shared" si="67"/>
        <v/>
      </c>
      <c r="R768" s="382" t="str">
        <f t="shared" si="68"/>
        <v/>
      </c>
      <c r="S768" s="382" t="str">
        <f t="shared" si="69"/>
        <v/>
      </c>
      <c r="T768" s="382" t="str">
        <f t="shared" si="70"/>
        <v/>
      </c>
      <c r="U768" s="382" t="str">
        <f t="shared" si="71"/>
        <v/>
      </c>
    </row>
    <row r="769" spans="1:21" ht="15" customHeight="1" outlineLevel="1" x14ac:dyDescent="0.3">
      <c r="A769" s="384">
        <v>757</v>
      </c>
      <c r="B769" s="280"/>
      <c r="C769" s="125"/>
      <c r="D769" s="551"/>
      <c r="E769" s="551"/>
      <c r="F769" s="551"/>
      <c r="G769" s="551"/>
      <c r="H769" s="551"/>
      <c r="I769" s="551"/>
      <c r="J769" s="551"/>
      <c r="K769" s="551"/>
      <c r="L769" s="551"/>
      <c r="M769" s="551"/>
      <c r="N769" s="551"/>
      <c r="O769" s="551"/>
      <c r="P769" s="382" t="str">
        <f t="shared" si="66"/>
        <v/>
      </c>
      <c r="Q769" s="382" t="str">
        <f t="shared" si="67"/>
        <v/>
      </c>
      <c r="R769" s="382" t="str">
        <f t="shared" si="68"/>
        <v/>
      </c>
      <c r="S769" s="382" t="str">
        <f t="shared" si="69"/>
        <v/>
      </c>
      <c r="T769" s="382" t="str">
        <f t="shared" si="70"/>
        <v/>
      </c>
      <c r="U769" s="382" t="str">
        <f t="shared" si="71"/>
        <v/>
      </c>
    </row>
    <row r="770" spans="1:21" ht="15" customHeight="1" outlineLevel="1" x14ac:dyDescent="0.3">
      <c r="A770" s="384">
        <v>758</v>
      </c>
      <c r="B770" s="280"/>
      <c r="C770" s="125"/>
      <c r="D770" s="551"/>
      <c r="E770" s="551"/>
      <c r="F770" s="551"/>
      <c r="G770" s="551"/>
      <c r="H770" s="551"/>
      <c r="I770" s="551"/>
      <c r="J770" s="551"/>
      <c r="K770" s="551"/>
      <c r="L770" s="551"/>
      <c r="M770" s="551"/>
      <c r="N770" s="551"/>
      <c r="O770" s="551"/>
      <c r="P770" s="382" t="str">
        <f t="shared" si="66"/>
        <v/>
      </c>
      <c r="Q770" s="382" t="str">
        <f t="shared" si="67"/>
        <v/>
      </c>
      <c r="R770" s="382" t="str">
        <f t="shared" si="68"/>
        <v/>
      </c>
      <c r="S770" s="382" t="str">
        <f t="shared" si="69"/>
        <v/>
      </c>
      <c r="T770" s="382" t="str">
        <f t="shared" si="70"/>
        <v/>
      </c>
      <c r="U770" s="382" t="str">
        <f t="shared" si="71"/>
        <v/>
      </c>
    </row>
    <row r="771" spans="1:21" ht="15" customHeight="1" outlineLevel="1" x14ac:dyDescent="0.3">
      <c r="A771" s="384">
        <v>759</v>
      </c>
      <c r="B771" s="280"/>
      <c r="C771" s="125"/>
      <c r="D771" s="551"/>
      <c r="E771" s="551"/>
      <c r="F771" s="551"/>
      <c r="G771" s="551"/>
      <c r="H771" s="551"/>
      <c r="I771" s="551"/>
      <c r="J771" s="551"/>
      <c r="K771" s="551"/>
      <c r="L771" s="551"/>
      <c r="M771" s="551"/>
      <c r="N771" s="551"/>
      <c r="O771" s="551"/>
      <c r="P771" s="382" t="str">
        <f t="shared" si="66"/>
        <v/>
      </c>
      <c r="Q771" s="382" t="str">
        <f t="shared" si="67"/>
        <v/>
      </c>
      <c r="R771" s="382" t="str">
        <f t="shared" si="68"/>
        <v/>
      </c>
      <c r="S771" s="382" t="str">
        <f t="shared" si="69"/>
        <v/>
      </c>
      <c r="T771" s="382" t="str">
        <f t="shared" si="70"/>
        <v/>
      </c>
      <c r="U771" s="382" t="str">
        <f t="shared" si="71"/>
        <v/>
      </c>
    </row>
    <row r="772" spans="1:21" ht="15" customHeight="1" outlineLevel="1" x14ac:dyDescent="0.3">
      <c r="A772" s="384">
        <v>760</v>
      </c>
      <c r="B772" s="280"/>
      <c r="C772" s="125"/>
      <c r="D772" s="551"/>
      <c r="E772" s="551"/>
      <c r="F772" s="551"/>
      <c r="G772" s="551"/>
      <c r="H772" s="551"/>
      <c r="I772" s="551"/>
      <c r="J772" s="551"/>
      <c r="K772" s="551"/>
      <c r="L772" s="551"/>
      <c r="M772" s="551"/>
      <c r="N772" s="551"/>
      <c r="O772" s="551"/>
      <c r="P772" s="382" t="str">
        <f t="shared" si="66"/>
        <v/>
      </c>
      <c r="Q772" s="382" t="str">
        <f t="shared" si="67"/>
        <v/>
      </c>
      <c r="R772" s="382" t="str">
        <f t="shared" si="68"/>
        <v/>
      </c>
      <c r="S772" s="382" t="str">
        <f t="shared" si="69"/>
        <v/>
      </c>
      <c r="T772" s="382" t="str">
        <f t="shared" si="70"/>
        <v/>
      </c>
      <c r="U772" s="382" t="str">
        <f t="shared" si="71"/>
        <v/>
      </c>
    </row>
    <row r="773" spans="1:21" ht="15" customHeight="1" outlineLevel="1" x14ac:dyDescent="0.3">
      <c r="A773" s="384">
        <v>761</v>
      </c>
      <c r="B773" s="280"/>
      <c r="C773" s="125"/>
      <c r="D773" s="551"/>
      <c r="E773" s="551"/>
      <c r="F773" s="551"/>
      <c r="G773" s="551"/>
      <c r="H773" s="551"/>
      <c r="I773" s="551"/>
      <c r="J773" s="551"/>
      <c r="K773" s="551"/>
      <c r="L773" s="551"/>
      <c r="M773" s="551"/>
      <c r="N773" s="551"/>
      <c r="O773" s="551"/>
      <c r="P773" s="382" t="str">
        <f t="shared" si="66"/>
        <v/>
      </c>
      <c r="Q773" s="382" t="str">
        <f t="shared" si="67"/>
        <v/>
      </c>
      <c r="R773" s="382" t="str">
        <f t="shared" si="68"/>
        <v/>
      </c>
      <c r="S773" s="382" t="str">
        <f t="shared" si="69"/>
        <v/>
      </c>
      <c r="T773" s="382" t="str">
        <f t="shared" si="70"/>
        <v/>
      </c>
      <c r="U773" s="382" t="str">
        <f t="shared" si="71"/>
        <v/>
      </c>
    </row>
    <row r="774" spans="1:21" ht="15" customHeight="1" outlineLevel="1" x14ac:dyDescent="0.3">
      <c r="A774" s="384">
        <v>762</v>
      </c>
      <c r="B774" s="280"/>
      <c r="C774" s="125"/>
      <c r="D774" s="551"/>
      <c r="E774" s="551"/>
      <c r="F774" s="551"/>
      <c r="G774" s="551"/>
      <c r="H774" s="551"/>
      <c r="I774" s="551"/>
      <c r="J774" s="551"/>
      <c r="K774" s="551"/>
      <c r="L774" s="551"/>
      <c r="M774" s="551"/>
      <c r="N774" s="551"/>
      <c r="O774" s="551"/>
      <c r="P774" s="382" t="str">
        <f t="shared" si="66"/>
        <v/>
      </c>
      <c r="Q774" s="382" t="str">
        <f t="shared" si="67"/>
        <v/>
      </c>
      <c r="R774" s="382" t="str">
        <f t="shared" si="68"/>
        <v/>
      </c>
      <c r="S774" s="382" t="str">
        <f t="shared" si="69"/>
        <v/>
      </c>
      <c r="T774" s="382" t="str">
        <f t="shared" si="70"/>
        <v/>
      </c>
      <c r="U774" s="382" t="str">
        <f t="shared" si="71"/>
        <v/>
      </c>
    </row>
    <row r="775" spans="1:21" ht="15" customHeight="1" outlineLevel="1" x14ac:dyDescent="0.3">
      <c r="A775" s="384">
        <v>763</v>
      </c>
      <c r="B775" s="280"/>
      <c r="C775" s="125"/>
      <c r="D775" s="551"/>
      <c r="E775" s="551"/>
      <c r="F775" s="551"/>
      <c r="G775" s="551"/>
      <c r="H775" s="551"/>
      <c r="I775" s="551"/>
      <c r="J775" s="551"/>
      <c r="K775" s="551"/>
      <c r="L775" s="551"/>
      <c r="M775" s="551"/>
      <c r="N775" s="551"/>
      <c r="O775" s="551"/>
      <c r="P775" s="382" t="str">
        <f t="shared" si="66"/>
        <v/>
      </c>
      <c r="Q775" s="382" t="str">
        <f t="shared" si="67"/>
        <v/>
      </c>
      <c r="R775" s="382" t="str">
        <f t="shared" si="68"/>
        <v/>
      </c>
      <c r="S775" s="382" t="str">
        <f t="shared" si="69"/>
        <v/>
      </c>
      <c r="T775" s="382" t="str">
        <f t="shared" si="70"/>
        <v/>
      </c>
      <c r="U775" s="382" t="str">
        <f t="shared" si="71"/>
        <v/>
      </c>
    </row>
    <row r="776" spans="1:21" ht="15" customHeight="1" outlineLevel="1" x14ac:dyDescent="0.3">
      <c r="A776" s="384">
        <v>764</v>
      </c>
      <c r="B776" s="280"/>
      <c r="C776" s="125"/>
      <c r="D776" s="551"/>
      <c r="E776" s="551"/>
      <c r="F776" s="551"/>
      <c r="G776" s="551"/>
      <c r="H776" s="551"/>
      <c r="I776" s="551"/>
      <c r="J776" s="551"/>
      <c r="K776" s="551"/>
      <c r="L776" s="551"/>
      <c r="M776" s="551"/>
      <c r="N776" s="551"/>
      <c r="O776" s="551"/>
      <c r="P776" s="382" t="str">
        <f t="shared" si="66"/>
        <v/>
      </c>
      <c r="Q776" s="382" t="str">
        <f t="shared" si="67"/>
        <v/>
      </c>
      <c r="R776" s="382" t="str">
        <f t="shared" si="68"/>
        <v/>
      </c>
      <c r="S776" s="382" t="str">
        <f t="shared" si="69"/>
        <v/>
      </c>
      <c r="T776" s="382" t="str">
        <f t="shared" si="70"/>
        <v/>
      </c>
      <c r="U776" s="382" t="str">
        <f t="shared" si="71"/>
        <v/>
      </c>
    </row>
    <row r="777" spans="1:21" ht="15" customHeight="1" outlineLevel="1" x14ac:dyDescent="0.3">
      <c r="A777" s="384">
        <v>765</v>
      </c>
      <c r="B777" s="280"/>
      <c r="C777" s="125"/>
      <c r="D777" s="551"/>
      <c r="E777" s="551"/>
      <c r="F777" s="551"/>
      <c r="G777" s="551"/>
      <c r="H777" s="551"/>
      <c r="I777" s="551"/>
      <c r="J777" s="551"/>
      <c r="K777" s="551"/>
      <c r="L777" s="551"/>
      <c r="M777" s="551"/>
      <c r="N777" s="551"/>
      <c r="O777" s="551"/>
      <c r="P777" s="382" t="str">
        <f t="shared" si="66"/>
        <v/>
      </c>
      <c r="Q777" s="382" t="str">
        <f t="shared" si="67"/>
        <v/>
      </c>
      <c r="R777" s="382" t="str">
        <f t="shared" si="68"/>
        <v/>
      </c>
      <c r="S777" s="382" t="str">
        <f t="shared" si="69"/>
        <v/>
      </c>
      <c r="T777" s="382" t="str">
        <f t="shared" si="70"/>
        <v/>
      </c>
      <c r="U777" s="382" t="str">
        <f t="shared" si="71"/>
        <v/>
      </c>
    </row>
    <row r="778" spans="1:21" ht="15" customHeight="1" outlineLevel="1" x14ac:dyDescent="0.3">
      <c r="A778" s="384">
        <v>766</v>
      </c>
      <c r="B778" s="280"/>
      <c r="C778" s="125"/>
      <c r="D778" s="551"/>
      <c r="E778" s="551"/>
      <c r="F778" s="551"/>
      <c r="G778" s="551"/>
      <c r="H778" s="551"/>
      <c r="I778" s="551"/>
      <c r="J778" s="551"/>
      <c r="K778" s="551"/>
      <c r="L778" s="551"/>
      <c r="M778" s="551"/>
      <c r="N778" s="551"/>
      <c r="O778" s="551"/>
      <c r="P778" s="382" t="str">
        <f t="shared" si="66"/>
        <v/>
      </c>
      <c r="Q778" s="382" t="str">
        <f t="shared" si="67"/>
        <v/>
      </c>
      <c r="R778" s="382" t="str">
        <f t="shared" si="68"/>
        <v/>
      </c>
      <c r="S778" s="382" t="str">
        <f t="shared" si="69"/>
        <v/>
      </c>
      <c r="T778" s="382" t="str">
        <f t="shared" si="70"/>
        <v/>
      </c>
      <c r="U778" s="382" t="str">
        <f t="shared" si="71"/>
        <v/>
      </c>
    </row>
    <row r="779" spans="1:21" ht="15" customHeight="1" outlineLevel="1" x14ac:dyDescent="0.3">
      <c r="A779" s="384">
        <v>767</v>
      </c>
      <c r="B779" s="280"/>
      <c r="C779" s="125"/>
      <c r="D779" s="551"/>
      <c r="E779" s="551"/>
      <c r="F779" s="551"/>
      <c r="G779" s="551"/>
      <c r="H779" s="551"/>
      <c r="I779" s="551"/>
      <c r="J779" s="551"/>
      <c r="K779" s="551"/>
      <c r="L779" s="551"/>
      <c r="M779" s="551"/>
      <c r="N779" s="551"/>
      <c r="O779" s="551"/>
      <c r="P779" s="382" t="str">
        <f t="shared" si="66"/>
        <v/>
      </c>
      <c r="Q779" s="382" t="str">
        <f t="shared" si="67"/>
        <v/>
      </c>
      <c r="R779" s="382" t="str">
        <f t="shared" si="68"/>
        <v/>
      </c>
      <c r="S779" s="382" t="str">
        <f t="shared" si="69"/>
        <v/>
      </c>
      <c r="T779" s="382" t="str">
        <f t="shared" si="70"/>
        <v/>
      </c>
      <c r="U779" s="382" t="str">
        <f t="shared" si="71"/>
        <v/>
      </c>
    </row>
    <row r="780" spans="1:21" ht="15" customHeight="1" outlineLevel="1" x14ac:dyDescent="0.3">
      <c r="A780" s="384">
        <v>768</v>
      </c>
      <c r="B780" s="280"/>
      <c r="C780" s="125"/>
      <c r="D780" s="551"/>
      <c r="E780" s="551"/>
      <c r="F780" s="551"/>
      <c r="G780" s="551"/>
      <c r="H780" s="551"/>
      <c r="I780" s="551"/>
      <c r="J780" s="551"/>
      <c r="K780" s="551"/>
      <c r="L780" s="551"/>
      <c r="M780" s="551"/>
      <c r="N780" s="551"/>
      <c r="O780" s="551"/>
      <c r="P780" s="382" t="str">
        <f t="shared" si="66"/>
        <v/>
      </c>
      <c r="Q780" s="382" t="str">
        <f t="shared" si="67"/>
        <v/>
      </c>
      <c r="R780" s="382" t="str">
        <f t="shared" si="68"/>
        <v/>
      </c>
      <c r="S780" s="382" t="str">
        <f t="shared" si="69"/>
        <v/>
      </c>
      <c r="T780" s="382" t="str">
        <f t="shared" si="70"/>
        <v/>
      </c>
      <c r="U780" s="382" t="str">
        <f t="shared" si="71"/>
        <v/>
      </c>
    </row>
    <row r="781" spans="1:21" ht="15" customHeight="1" outlineLevel="1" x14ac:dyDescent="0.3">
      <c r="A781" s="384">
        <v>769</v>
      </c>
      <c r="B781" s="280"/>
      <c r="C781" s="125"/>
      <c r="D781" s="551"/>
      <c r="E781" s="551"/>
      <c r="F781" s="551"/>
      <c r="G781" s="551"/>
      <c r="H781" s="551"/>
      <c r="I781" s="551"/>
      <c r="J781" s="551"/>
      <c r="K781" s="551"/>
      <c r="L781" s="551"/>
      <c r="M781" s="551"/>
      <c r="N781" s="551"/>
      <c r="O781" s="551"/>
      <c r="P781" s="382" t="str">
        <f t="shared" ref="P781:P844" si="72">IFERROR(D781/J781,"")</f>
        <v/>
      </c>
      <c r="Q781" s="382" t="str">
        <f t="shared" ref="Q781:Q844" si="73">IFERROR(SUM(E781)/SUM(K781),"")</f>
        <v/>
      </c>
      <c r="R781" s="382" t="str">
        <f t="shared" ref="R781:R844" si="74">IFERROR(SUM(F781)/SUM(L781),"")</f>
        <v/>
      </c>
      <c r="S781" s="382" t="str">
        <f t="shared" ref="S781:S844" si="75">IFERROR(G781/M781,"")</f>
        <v/>
      </c>
      <c r="T781" s="382" t="str">
        <f t="shared" ref="T781:T844" si="76">IFERROR(SUM(H781)/SUM(N781),"")</f>
        <v/>
      </c>
      <c r="U781" s="382" t="str">
        <f t="shared" ref="U781:U844" si="77">IFERROR(SUM(I781)/SUM(O781),"")</f>
        <v/>
      </c>
    </row>
    <row r="782" spans="1:21" ht="15" customHeight="1" outlineLevel="1" x14ac:dyDescent="0.3">
      <c r="A782" s="384">
        <v>770</v>
      </c>
      <c r="B782" s="280"/>
      <c r="C782" s="125"/>
      <c r="D782" s="551"/>
      <c r="E782" s="551"/>
      <c r="F782" s="551"/>
      <c r="G782" s="551"/>
      <c r="H782" s="551"/>
      <c r="I782" s="551"/>
      <c r="J782" s="551"/>
      <c r="K782" s="551"/>
      <c r="L782" s="551"/>
      <c r="M782" s="551"/>
      <c r="N782" s="551"/>
      <c r="O782" s="551"/>
      <c r="P782" s="382" t="str">
        <f t="shared" si="72"/>
        <v/>
      </c>
      <c r="Q782" s="382" t="str">
        <f t="shared" si="73"/>
        <v/>
      </c>
      <c r="R782" s="382" t="str">
        <f t="shared" si="74"/>
        <v/>
      </c>
      <c r="S782" s="382" t="str">
        <f t="shared" si="75"/>
        <v/>
      </c>
      <c r="T782" s="382" t="str">
        <f t="shared" si="76"/>
        <v/>
      </c>
      <c r="U782" s="382" t="str">
        <f t="shared" si="77"/>
        <v/>
      </c>
    </row>
    <row r="783" spans="1:21" ht="15" customHeight="1" outlineLevel="1" x14ac:dyDescent="0.3">
      <c r="A783" s="384">
        <v>771</v>
      </c>
      <c r="B783" s="280"/>
      <c r="C783" s="125"/>
      <c r="D783" s="551"/>
      <c r="E783" s="551"/>
      <c r="F783" s="551"/>
      <c r="G783" s="551"/>
      <c r="H783" s="551"/>
      <c r="I783" s="551"/>
      <c r="J783" s="551"/>
      <c r="K783" s="551"/>
      <c r="L783" s="551"/>
      <c r="M783" s="551"/>
      <c r="N783" s="551"/>
      <c r="O783" s="551"/>
      <c r="P783" s="382" t="str">
        <f t="shared" si="72"/>
        <v/>
      </c>
      <c r="Q783" s="382" t="str">
        <f t="shared" si="73"/>
        <v/>
      </c>
      <c r="R783" s="382" t="str">
        <f t="shared" si="74"/>
        <v/>
      </c>
      <c r="S783" s="382" t="str">
        <f t="shared" si="75"/>
        <v/>
      </c>
      <c r="T783" s="382" t="str">
        <f t="shared" si="76"/>
        <v/>
      </c>
      <c r="U783" s="382" t="str">
        <f t="shared" si="77"/>
        <v/>
      </c>
    </row>
    <row r="784" spans="1:21" ht="15" customHeight="1" outlineLevel="1" x14ac:dyDescent="0.3">
      <c r="A784" s="384">
        <v>772</v>
      </c>
      <c r="B784" s="280"/>
      <c r="C784" s="125"/>
      <c r="D784" s="551"/>
      <c r="E784" s="551"/>
      <c r="F784" s="551"/>
      <c r="G784" s="551"/>
      <c r="H784" s="551"/>
      <c r="I784" s="551"/>
      <c r="J784" s="551"/>
      <c r="K784" s="551"/>
      <c r="L784" s="551"/>
      <c r="M784" s="551"/>
      <c r="N784" s="551"/>
      <c r="O784" s="551"/>
      <c r="P784" s="382" t="str">
        <f t="shared" si="72"/>
        <v/>
      </c>
      <c r="Q784" s="382" t="str">
        <f t="shared" si="73"/>
        <v/>
      </c>
      <c r="R784" s="382" t="str">
        <f t="shared" si="74"/>
        <v/>
      </c>
      <c r="S784" s="382" t="str">
        <f t="shared" si="75"/>
        <v/>
      </c>
      <c r="T784" s="382" t="str">
        <f t="shared" si="76"/>
        <v/>
      </c>
      <c r="U784" s="382" t="str">
        <f t="shared" si="77"/>
        <v/>
      </c>
    </row>
    <row r="785" spans="1:21" ht="15" customHeight="1" outlineLevel="1" x14ac:dyDescent="0.3">
      <c r="A785" s="384">
        <v>773</v>
      </c>
      <c r="B785" s="280"/>
      <c r="C785" s="125"/>
      <c r="D785" s="551"/>
      <c r="E785" s="551"/>
      <c r="F785" s="551"/>
      <c r="G785" s="551"/>
      <c r="H785" s="551"/>
      <c r="I785" s="551"/>
      <c r="J785" s="551"/>
      <c r="K785" s="551"/>
      <c r="L785" s="551"/>
      <c r="M785" s="551"/>
      <c r="N785" s="551"/>
      <c r="O785" s="551"/>
      <c r="P785" s="382" t="str">
        <f t="shared" si="72"/>
        <v/>
      </c>
      <c r="Q785" s="382" t="str">
        <f t="shared" si="73"/>
        <v/>
      </c>
      <c r="R785" s="382" t="str">
        <f t="shared" si="74"/>
        <v/>
      </c>
      <c r="S785" s="382" t="str">
        <f t="shared" si="75"/>
        <v/>
      </c>
      <c r="T785" s="382" t="str">
        <f t="shared" si="76"/>
        <v/>
      </c>
      <c r="U785" s="382" t="str">
        <f t="shared" si="77"/>
        <v/>
      </c>
    </row>
    <row r="786" spans="1:21" ht="15" customHeight="1" outlineLevel="1" x14ac:dyDescent="0.3">
      <c r="A786" s="384">
        <v>774</v>
      </c>
      <c r="B786" s="280"/>
      <c r="C786" s="125"/>
      <c r="D786" s="551"/>
      <c r="E786" s="551"/>
      <c r="F786" s="551"/>
      <c r="G786" s="551"/>
      <c r="H786" s="551"/>
      <c r="I786" s="551"/>
      <c r="J786" s="551"/>
      <c r="K786" s="551"/>
      <c r="L786" s="551"/>
      <c r="M786" s="551"/>
      <c r="N786" s="551"/>
      <c r="O786" s="551"/>
      <c r="P786" s="382" t="str">
        <f t="shared" si="72"/>
        <v/>
      </c>
      <c r="Q786" s="382" t="str">
        <f t="shared" si="73"/>
        <v/>
      </c>
      <c r="R786" s="382" t="str">
        <f t="shared" si="74"/>
        <v/>
      </c>
      <c r="S786" s="382" t="str">
        <f t="shared" si="75"/>
        <v/>
      </c>
      <c r="T786" s="382" t="str">
        <f t="shared" si="76"/>
        <v/>
      </c>
      <c r="U786" s="382" t="str">
        <f t="shared" si="77"/>
        <v/>
      </c>
    </row>
    <row r="787" spans="1:21" ht="15" customHeight="1" outlineLevel="1" x14ac:dyDescent="0.3">
      <c r="A787" s="384">
        <v>775</v>
      </c>
      <c r="B787" s="280"/>
      <c r="C787" s="125"/>
      <c r="D787" s="551"/>
      <c r="E787" s="551"/>
      <c r="F787" s="551"/>
      <c r="G787" s="551"/>
      <c r="H787" s="551"/>
      <c r="I787" s="551"/>
      <c r="J787" s="551"/>
      <c r="K787" s="551"/>
      <c r="L787" s="551"/>
      <c r="M787" s="551"/>
      <c r="N787" s="551"/>
      <c r="O787" s="551"/>
      <c r="P787" s="382" t="str">
        <f t="shared" si="72"/>
        <v/>
      </c>
      <c r="Q787" s="382" t="str">
        <f t="shared" si="73"/>
        <v/>
      </c>
      <c r="R787" s="382" t="str">
        <f t="shared" si="74"/>
        <v/>
      </c>
      <c r="S787" s="382" t="str">
        <f t="shared" si="75"/>
        <v/>
      </c>
      <c r="T787" s="382" t="str">
        <f t="shared" si="76"/>
        <v/>
      </c>
      <c r="U787" s="382" t="str">
        <f t="shared" si="77"/>
        <v/>
      </c>
    </row>
    <row r="788" spans="1:21" ht="15" customHeight="1" outlineLevel="1" x14ac:dyDescent="0.3">
      <c r="A788" s="384">
        <v>776</v>
      </c>
      <c r="B788" s="280"/>
      <c r="C788" s="125"/>
      <c r="D788" s="551"/>
      <c r="E788" s="551"/>
      <c r="F788" s="551"/>
      <c r="G788" s="551"/>
      <c r="H788" s="551"/>
      <c r="I788" s="551"/>
      <c r="J788" s="551"/>
      <c r="K788" s="551"/>
      <c r="L788" s="551"/>
      <c r="M788" s="551"/>
      <c r="N788" s="551"/>
      <c r="O788" s="551"/>
      <c r="P788" s="382" t="str">
        <f t="shared" si="72"/>
        <v/>
      </c>
      <c r="Q788" s="382" t="str">
        <f t="shared" si="73"/>
        <v/>
      </c>
      <c r="R788" s="382" t="str">
        <f t="shared" si="74"/>
        <v/>
      </c>
      <c r="S788" s="382" t="str">
        <f t="shared" si="75"/>
        <v/>
      </c>
      <c r="T788" s="382" t="str">
        <f t="shared" si="76"/>
        <v/>
      </c>
      <c r="U788" s="382" t="str">
        <f t="shared" si="77"/>
        <v/>
      </c>
    </row>
    <row r="789" spans="1:21" ht="15" customHeight="1" outlineLevel="1" x14ac:dyDescent="0.3">
      <c r="A789" s="384">
        <v>777</v>
      </c>
      <c r="B789" s="280"/>
      <c r="C789" s="125"/>
      <c r="D789" s="551"/>
      <c r="E789" s="551"/>
      <c r="F789" s="551"/>
      <c r="G789" s="551"/>
      <c r="H789" s="551"/>
      <c r="I789" s="551"/>
      <c r="J789" s="551"/>
      <c r="K789" s="551"/>
      <c r="L789" s="551"/>
      <c r="M789" s="551"/>
      <c r="N789" s="551"/>
      <c r="O789" s="551"/>
      <c r="P789" s="382" t="str">
        <f t="shared" si="72"/>
        <v/>
      </c>
      <c r="Q789" s="382" t="str">
        <f t="shared" si="73"/>
        <v/>
      </c>
      <c r="R789" s="382" t="str">
        <f t="shared" si="74"/>
        <v/>
      </c>
      <c r="S789" s="382" t="str">
        <f t="shared" si="75"/>
        <v/>
      </c>
      <c r="T789" s="382" t="str">
        <f t="shared" si="76"/>
        <v/>
      </c>
      <c r="U789" s="382" t="str">
        <f t="shared" si="77"/>
        <v/>
      </c>
    </row>
    <row r="790" spans="1:21" ht="15" customHeight="1" outlineLevel="1" x14ac:dyDescent="0.3">
      <c r="A790" s="384">
        <v>778</v>
      </c>
      <c r="B790" s="280"/>
      <c r="C790" s="125"/>
      <c r="D790" s="551"/>
      <c r="E790" s="551"/>
      <c r="F790" s="551"/>
      <c r="G790" s="551"/>
      <c r="H790" s="551"/>
      <c r="I790" s="551"/>
      <c r="J790" s="551"/>
      <c r="K790" s="551"/>
      <c r="L790" s="551"/>
      <c r="M790" s="551"/>
      <c r="N790" s="551"/>
      <c r="O790" s="551"/>
      <c r="P790" s="382" t="str">
        <f t="shared" si="72"/>
        <v/>
      </c>
      <c r="Q790" s="382" t="str">
        <f t="shared" si="73"/>
        <v/>
      </c>
      <c r="R790" s="382" t="str">
        <f t="shared" si="74"/>
        <v/>
      </c>
      <c r="S790" s="382" t="str">
        <f t="shared" si="75"/>
        <v/>
      </c>
      <c r="T790" s="382" t="str">
        <f t="shared" si="76"/>
        <v/>
      </c>
      <c r="U790" s="382" t="str">
        <f t="shared" si="77"/>
        <v/>
      </c>
    </row>
    <row r="791" spans="1:21" ht="15" customHeight="1" outlineLevel="1" x14ac:dyDescent="0.3">
      <c r="A791" s="384">
        <v>779</v>
      </c>
      <c r="B791" s="280"/>
      <c r="C791" s="125"/>
      <c r="D791" s="551"/>
      <c r="E791" s="551"/>
      <c r="F791" s="551"/>
      <c r="G791" s="551"/>
      <c r="H791" s="551"/>
      <c r="I791" s="551"/>
      <c r="J791" s="551"/>
      <c r="K791" s="551"/>
      <c r="L791" s="551"/>
      <c r="M791" s="551"/>
      <c r="N791" s="551"/>
      <c r="O791" s="551"/>
      <c r="P791" s="382" t="str">
        <f t="shared" si="72"/>
        <v/>
      </c>
      <c r="Q791" s="382" t="str">
        <f t="shared" si="73"/>
        <v/>
      </c>
      <c r="R791" s="382" t="str">
        <f t="shared" si="74"/>
        <v/>
      </c>
      <c r="S791" s="382" t="str">
        <f t="shared" si="75"/>
        <v/>
      </c>
      <c r="T791" s="382" t="str">
        <f t="shared" si="76"/>
        <v/>
      </c>
      <c r="U791" s="382" t="str">
        <f t="shared" si="77"/>
        <v/>
      </c>
    </row>
    <row r="792" spans="1:21" ht="15" customHeight="1" outlineLevel="1" x14ac:dyDescent="0.3">
      <c r="A792" s="384">
        <v>780</v>
      </c>
      <c r="B792" s="280"/>
      <c r="C792" s="125"/>
      <c r="D792" s="551"/>
      <c r="E792" s="551"/>
      <c r="F792" s="551"/>
      <c r="G792" s="551"/>
      <c r="H792" s="551"/>
      <c r="I792" s="551"/>
      <c r="J792" s="551"/>
      <c r="K792" s="551"/>
      <c r="L792" s="551"/>
      <c r="M792" s="551"/>
      <c r="N792" s="551"/>
      <c r="O792" s="551"/>
      <c r="P792" s="382" t="str">
        <f t="shared" si="72"/>
        <v/>
      </c>
      <c r="Q792" s="382" t="str">
        <f t="shared" si="73"/>
        <v/>
      </c>
      <c r="R792" s="382" t="str">
        <f t="shared" si="74"/>
        <v/>
      </c>
      <c r="S792" s="382" t="str">
        <f t="shared" si="75"/>
        <v/>
      </c>
      <c r="T792" s="382" t="str">
        <f t="shared" si="76"/>
        <v/>
      </c>
      <c r="U792" s="382" t="str">
        <f t="shared" si="77"/>
        <v/>
      </c>
    </row>
    <row r="793" spans="1:21" ht="15" customHeight="1" outlineLevel="1" x14ac:dyDescent="0.3">
      <c r="A793" s="384">
        <v>781</v>
      </c>
      <c r="B793" s="280"/>
      <c r="C793" s="125"/>
      <c r="D793" s="551"/>
      <c r="E793" s="551"/>
      <c r="F793" s="551"/>
      <c r="G793" s="551"/>
      <c r="H793" s="551"/>
      <c r="I793" s="551"/>
      <c r="J793" s="551"/>
      <c r="K793" s="551"/>
      <c r="L793" s="551"/>
      <c r="M793" s="551"/>
      <c r="N793" s="551"/>
      <c r="O793" s="551"/>
      <c r="P793" s="382" t="str">
        <f t="shared" si="72"/>
        <v/>
      </c>
      <c r="Q793" s="382" t="str">
        <f t="shared" si="73"/>
        <v/>
      </c>
      <c r="R793" s="382" t="str">
        <f t="shared" si="74"/>
        <v/>
      </c>
      <c r="S793" s="382" t="str">
        <f t="shared" si="75"/>
        <v/>
      </c>
      <c r="T793" s="382" t="str">
        <f t="shared" si="76"/>
        <v/>
      </c>
      <c r="U793" s="382" t="str">
        <f t="shared" si="77"/>
        <v/>
      </c>
    </row>
    <row r="794" spans="1:21" ht="15" customHeight="1" outlineLevel="1" x14ac:dyDescent="0.3">
      <c r="A794" s="384">
        <v>782</v>
      </c>
      <c r="B794" s="280"/>
      <c r="C794" s="125"/>
      <c r="D794" s="551"/>
      <c r="E794" s="551"/>
      <c r="F794" s="551"/>
      <c r="G794" s="551"/>
      <c r="H794" s="551"/>
      <c r="I794" s="551"/>
      <c r="J794" s="551"/>
      <c r="K794" s="551"/>
      <c r="L794" s="551"/>
      <c r="M794" s="551"/>
      <c r="N794" s="551"/>
      <c r="O794" s="551"/>
      <c r="P794" s="382" t="str">
        <f t="shared" si="72"/>
        <v/>
      </c>
      <c r="Q794" s="382" t="str">
        <f t="shared" si="73"/>
        <v/>
      </c>
      <c r="R794" s="382" t="str">
        <f t="shared" si="74"/>
        <v/>
      </c>
      <c r="S794" s="382" t="str">
        <f t="shared" si="75"/>
        <v/>
      </c>
      <c r="T794" s="382" t="str">
        <f t="shared" si="76"/>
        <v/>
      </c>
      <c r="U794" s="382" t="str">
        <f t="shared" si="77"/>
        <v/>
      </c>
    </row>
    <row r="795" spans="1:21" ht="15" customHeight="1" outlineLevel="1" x14ac:dyDescent="0.3">
      <c r="A795" s="384">
        <v>783</v>
      </c>
      <c r="B795" s="280"/>
      <c r="C795" s="125"/>
      <c r="D795" s="551"/>
      <c r="E795" s="551"/>
      <c r="F795" s="551"/>
      <c r="G795" s="551"/>
      <c r="H795" s="551"/>
      <c r="I795" s="551"/>
      <c r="J795" s="551"/>
      <c r="K795" s="551"/>
      <c r="L795" s="551"/>
      <c r="M795" s="551"/>
      <c r="N795" s="551"/>
      <c r="O795" s="551"/>
      <c r="P795" s="382" t="str">
        <f t="shared" si="72"/>
        <v/>
      </c>
      <c r="Q795" s="382" t="str">
        <f t="shared" si="73"/>
        <v/>
      </c>
      <c r="R795" s="382" t="str">
        <f t="shared" si="74"/>
        <v/>
      </c>
      <c r="S795" s="382" t="str">
        <f t="shared" si="75"/>
        <v/>
      </c>
      <c r="T795" s="382" t="str">
        <f t="shared" si="76"/>
        <v/>
      </c>
      <c r="U795" s="382" t="str">
        <f t="shared" si="77"/>
        <v/>
      </c>
    </row>
    <row r="796" spans="1:21" ht="15" customHeight="1" outlineLevel="1" x14ac:dyDescent="0.3">
      <c r="A796" s="384">
        <v>784</v>
      </c>
      <c r="B796" s="280"/>
      <c r="C796" s="125"/>
      <c r="D796" s="551"/>
      <c r="E796" s="551"/>
      <c r="F796" s="551"/>
      <c r="G796" s="551"/>
      <c r="H796" s="551"/>
      <c r="I796" s="551"/>
      <c r="J796" s="551"/>
      <c r="K796" s="551"/>
      <c r="L796" s="551"/>
      <c r="M796" s="551"/>
      <c r="N796" s="551"/>
      <c r="O796" s="551"/>
      <c r="P796" s="382" t="str">
        <f t="shared" si="72"/>
        <v/>
      </c>
      <c r="Q796" s="382" t="str">
        <f t="shared" si="73"/>
        <v/>
      </c>
      <c r="R796" s="382" t="str">
        <f t="shared" si="74"/>
        <v/>
      </c>
      <c r="S796" s="382" t="str">
        <f t="shared" si="75"/>
        <v/>
      </c>
      <c r="T796" s="382" t="str">
        <f t="shared" si="76"/>
        <v/>
      </c>
      <c r="U796" s="382" t="str">
        <f t="shared" si="77"/>
        <v/>
      </c>
    </row>
    <row r="797" spans="1:21" ht="15" customHeight="1" outlineLevel="1" x14ac:dyDescent="0.3">
      <c r="A797" s="384">
        <v>785</v>
      </c>
      <c r="B797" s="280"/>
      <c r="C797" s="125"/>
      <c r="D797" s="551"/>
      <c r="E797" s="551"/>
      <c r="F797" s="551"/>
      <c r="G797" s="551"/>
      <c r="H797" s="551"/>
      <c r="I797" s="551"/>
      <c r="J797" s="551"/>
      <c r="K797" s="551"/>
      <c r="L797" s="551"/>
      <c r="M797" s="551"/>
      <c r="N797" s="551"/>
      <c r="O797" s="551"/>
      <c r="P797" s="382" t="str">
        <f t="shared" si="72"/>
        <v/>
      </c>
      <c r="Q797" s="382" t="str">
        <f t="shared" si="73"/>
        <v/>
      </c>
      <c r="R797" s="382" t="str">
        <f t="shared" si="74"/>
        <v/>
      </c>
      <c r="S797" s="382" t="str">
        <f t="shared" si="75"/>
        <v/>
      </c>
      <c r="T797" s="382" t="str">
        <f t="shared" si="76"/>
        <v/>
      </c>
      <c r="U797" s="382" t="str">
        <f t="shared" si="77"/>
        <v/>
      </c>
    </row>
    <row r="798" spans="1:21" ht="15" customHeight="1" outlineLevel="1" x14ac:dyDescent="0.3">
      <c r="A798" s="384">
        <v>786</v>
      </c>
      <c r="B798" s="280"/>
      <c r="C798" s="125"/>
      <c r="D798" s="551"/>
      <c r="E798" s="551"/>
      <c r="F798" s="551"/>
      <c r="G798" s="551"/>
      <c r="H798" s="551"/>
      <c r="I798" s="551"/>
      <c r="J798" s="551"/>
      <c r="K798" s="551"/>
      <c r="L798" s="551"/>
      <c r="M798" s="551"/>
      <c r="N798" s="551"/>
      <c r="O798" s="551"/>
      <c r="P798" s="382" t="str">
        <f t="shared" si="72"/>
        <v/>
      </c>
      <c r="Q798" s="382" t="str">
        <f t="shared" si="73"/>
        <v/>
      </c>
      <c r="R798" s="382" t="str">
        <f t="shared" si="74"/>
        <v/>
      </c>
      <c r="S798" s="382" t="str">
        <f t="shared" si="75"/>
        <v/>
      </c>
      <c r="T798" s="382" t="str">
        <f t="shared" si="76"/>
        <v/>
      </c>
      <c r="U798" s="382" t="str">
        <f t="shared" si="77"/>
        <v/>
      </c>
    </row>
    <row r="799" spans="1:21" ht="15" customHeight="1" outlineLevel="1" x14ac:dyDescent="0.3">
      <c r="A799" s="384">
        <v>787</v>
      </c>
      <c r="B799" s="280"/>
      <c r="C799" s="125"/>
      <c r="D799" s="551"/>
      <c r="E799" s="551"/>
      <c r="F799" s="551"/>
      <c r="G799" s="551"/>
      <c r="H799" s="551"/>
      <c r="I799" s="551"/>
      <c r="J799" s="551"/>
      <c r="K799" s="551"/>
      <c r="L799" s="551"/>
      <c r="M799" s="551"/>
      <c r="N799" s="551"/>
      <c r="O799" s="551"/>
      <c r="P799" s="382" t="str">
        <f t="shared" si="72"/>
        <v/>
      </c>
      <c r="Q799" s="382" t="str">
        <f t="shared" si="73"/>
        <v/>
      </c>
      <c r="R799" s="382" t="str">
        <f t="shared" si="74"/>
        <v/>
      </c>
      <c r="S799" s="382" t="str">
        <f t="shared" si="75"/>
        <v/>
      </c>
      <c r="T799" s="382" t="str">
        <f t="shared" si="76"/>
        <v/>
      </c>
      <c r="U799" s="382" t="str">
        <f t="shared" si="77"/>
        <v/>
      </c>
    </row>
    <row r="800" spans="1:21" ht="15" customHeight="1" outlineLevel="1" x14ac:dyDescent="0.3">
      <c r="A800" s="384">
        <v>788</v>
      </c>
      <c r="B800" s="280"/>
      <c r="C800" s="125"/>
      <c r="D800" s="551"/>
      <c r="E800" s="551"/>
      <c r="F800" s="551"/>
      <c r="G800" s="551"/>
      <c r="H800" s="551"/>
      <c r="I800" s="551"/>
      <c r="J800" s="551"/>
      <c r="K800" s="551"/>
      <c r="L800" s="551"/>
      <c r="M800" s="551"/>
      <c r="N800" s="551"/>
      <c r="O800" s="551"/>
      <c r="P800" s="382" t="str">
        <f t="shared" si="72"/>
        <v/>
      </c>
      <c r="Q800" s="382" t="str">
        <f t="shared" si="73"/>
        <v/>
      </c>
      <c r="R800" s="382" t="str">
        <f t="shared" si="74"/>
        <v/>
      </c>
      <c r="S800" s="382" t="str">
        <f t="shared" si="75"/>
        <v/>
      </c>
      <c r="T800" s="382" t="str">
        <f t="shared" si="76"/>
        <v/>
      </c>
      <c r="U800" s="382" t="str">
        <f t="shared" si="77"/>
        <v/>
      </c>
    </row>
    <row r="801" spans="1:21" ht="15" customHeight="1" outlineLevel="1" x14ac:dyDescent="0.3">
      <c r="A801" s="384">
        <v>789</v>
      </c>
      <c r="B801" s="280"/>
      <c r="C801" s="125"/>
      <c r="D801" s="551"/>
      <c r="E801" s="551"/>
      <c r="F801" s="551"/>
      <c r="G801" s="551"/>
      <c r="H801" s="551"/>
      <c r="I801" s="551"/>
      <c r="J801" s="551"/>
      <c r="K801" s="551"/>
      <c r="L801" s="551"/>
      <c r="M801" s="551"/>
      <c r="N801" s="551"/>
      <c r="O801" s="551"/>
      <c r="P801" s="382" t="str">
        <f t="shared" si="72"/>
        <v/>
      </c>
      <c r="Q801" s="382" t="str">
        <f t="shared" si="73"/>
        <v/>
      </c>
      <c r="R801" s="382" t="str">
        <f t="shared" si="74"/>
        <v/>
      </c>
      <c r="S801" s="382" t="str">
        <f t="shared" si="75"/>
        <v/>
      </c>
      <c r="T801" s="382" t="str">
        <f t="shared" si="76"/>
        <v/>
      </c>
      <c r="U801" s="382" t="str">
        <f t="shared" si="77"/>
        <v/>
      </c>
    </row>
    <row r="802" spans="1:21" ht="15" customHeight="1" outlineLevel="1" x14ac:dyDescent="0.3">
      <c r="A802" s="384">
        <v>790</v>
      </c>
      <c r="B802" s="280"/>
      <c r="C802" s="125"/>
      <c r="D802" s="551"/>
      <c r="E802" s="551"/>
      <c r="F802" s="551"/>
      <c r="G802" s="551"/>
      <c r="H802" s="551"/>
      <c r="I802" s="551"/>
      <c r="J802" s="551"/>
      <c r="K802" s="551"/>
      <c r="L802" s="551"/>
      <c r="M802" s="551"/>
      <c r="N802" s="551"/>
      <c r="O802" s="551"/>
      <c r="P802" s="382" t="str">
        <f t="shared" si="72"/>
        <v/>
      </c>
      <c r="Q802" s="382" t="str">
        <f t="shared" si="73"/>
        <v/>
      </c>
      <c r="R802" s="382" t="str">
        <f t="shared" si="74"/>
        <v/>
      </c>
      <c r="S802" s="382" t="str">
        <f t="shared" si="75"/>
        <v/>
      </c>
      <c r="T802" s="382" t="str">
        <f t="shared" si="76"/>
        <v/>
      </c>
      <c r="U802" s="382" t="str">
        <f t="shared" si="77"/>
        <v/>
      </c>
    </row>
    <row r="803" spans="1:21" ht="15" customHeight="1" outlineLevel="1" x14ac:dyDescent="0.3">
      <c r="A803" s="384">
        <v>791</v>
      </c>
      <c r="B803" s="280"/>
      <c r="C803" s="125"/>
      <c r="D803" s="551"/>
      <c r="E803" s="551"/>
      <c r="F803" s="551"/>
      <c r="G803" s="551"/>
      <c r="H803" s="551"/>
      <c r="I803" s="551"/>
      <c r="J803" s="551"/>
      <c r="K803" s="551"/>
      <c r="L803" s="551"/>
      <c r="M803" s="551"/>
      <c r="N803" s="551"/>
      <c r="O803" s="551"/>
      <c r="P803" s="382" t="str">
        <f t="shared" si="72"/>
        <v/>
      </c>
      <c r="Q803" s="382" t="str">
        <f t="shared" si="73"/>
        <v/>
      </c>
      <c r="R803" s="382" t="str">
        <f t="shared" si="74"/>
        <v/>
      </c>
      <c r="S803" s="382" t="str">
        <f t="shared" si="75"/>
        <v/>
      </c>
      <c r="T803" s="382" t="str">
        <f t="shared" si="76"/>
        <v/>
      </c>
      <c r="U803" s="382" t="str">
        <f t="shared" si="77"/>
        <v/>
      </c>
    </row>
    <row r="804" spans="1:21" ht="15" customHeight="1" outlineLevel="1" x14ac:dyDescent="0.3">
      <c r="A804" s="384">
        <v>792</v>
      </c>
      <c r="B804" s="280"/>
      <c r="C804" s="125"/>
      <c r="D804" s="551"/>
      <c r="E804" s="551"/>
      <c r="F804" s="551"/>
      <c r="G804" s="551"/>
      <c r="H804" s="551"/>
      <c r="I804" s="551"/>
      <c r="J804" s="551"/>
      <c r="K804" s="551"/>
      <c r="L804" s="551"/>
      <c r="M804" s="551"/>
      <c r="N804" s="551"/>
      <c r="O804" s="551"/>
      <c r="P804" s="382" t="str">
        <f t="shared" si="72"/>
        <v/>
      </c>
      <c r="Q804" s="382" t="str">
        <f t="shared" si="73"/>
        <v/>
      </c>
      <c r="R804" s="382" t="str">
        <f t="shared" si="74"/>
        <v/>
      </c>
      <c r="S804" s="382" t="str">
        <f t="shared" si="75"/>
        <v/>
      </c>
      <c r="T804" s="382" t="str">
        <f t="shared" si="76"/>
        <v/>
      </c>
      <c r="U804" s="382" t="str">
        <f t="shared" si="77"/>
        <v/>
      </c>
    </row>
    <row r="805" spans="1:21" ht="15" customHeight="1" outlineLevel="1" x14ac:dyDescent="0.3">
      <c r="A805" s="384">
        <v>793</v>
      </c>
      <c r="B805" s="280"/>
      <c r="C805" s="125"/>
      <c r="D805" s="551"/>
      <c r="E805" s="551"/>
      <c r="F805" s="551"/>
      <c r="G805" s="551"/>
      <c r="H805" s="551"/>
      <c r="I805" s="551"/>
      <c r="J805" s="551"/>
      <c r="K805" s="551"/>
      <c r="L805" s="551"/>
      <c r="M805" s="551"/>
      <c r="N805" s="551"/>
      <c r="O805" s="551"/>
      <c r="P805" s="382" t="str">
        <f t="shared" si="72"/>
        <v/>
      </c>
      <c r="Q805" s="382" t="str">
        <f t="shared" si="73"/>
        <v/>
      </c>
      <c r="R805" s="382" t="str">
        <f t="shared" si="74"/>
        <v/>
      </c>
      <c r="S805" s="382" t="str">
        <f t="shared" si="75"/>
        <v/>
      </c>
      <c r="T805" s="382" t="str">
        <f t="shared" si="76"/>
        <v/>
      </c>
      <c r="U805" s="382" t="str">
        <f t="shared" si="77"/>
        <v/>
      </c>
    </row>
    <row r="806" spans="1:21" ht="15" customHeight="1" outlineLevel="1" x14ac:dyDescent="0.3">
      <c r="A806" s="384">
        <v>794</v>
      </c>
      <c r="B806" s="280"/>
      <c r="C806" s="125"/>
      <c r="D806" s="551"/>
      <c r="E806" s="551"/>
      <c r="F806" s="551"/>
      <c r="G806" s="551"/>
      <c r="H806" s="551"/>
      <c r="I806" s="551"/>
      <c r="J806" s="551"/>
      <c r="K806" s="551"/>
      <c r="L806" s="551"/>
      <c r="M806" s="551"/>
      <c r="N806" s="551"/>
      <c r="O806" s="551"/>
      <c r="P806" s="382" t="str">
        <f t="shared" si="72"/>
        <v/>
      </c>
      <c r="Q806" s="382" t="str">
        <f t="shared" si="73"/>
        <v/>
      </c>
      <c r="R806" s="382" t="str">
        <f t="shared" si="74"/>
        <v/>
      </c>
      <c r="S806" s="382" t="str">
        <f t="shared" si="75"/>
        <v/>
      </c>
      <c r="T806" s="382" t="str">
        <f t="shared" si="76"/>
        <v/>
      </c>
      <c r="U806" s="382" t="str">
        <f t="shared" si="77"/>
        <v/>
      </c>
    </row>
    <row r="807" spans="1:21" ht="15" customHeight="1" outlineLevel="1" x14ac:dyDescent="0.3">
      <c r="A807" s="384">
        <v>795</v>
      </c>
      <c r="B807" s="280"/>
      <c r="C807" s="125"/>
      <c r="D807" s="551"/>
      <c r="E807" s="551"/>
      <c r="F807" s="551"/>
      <c r="G807" s="551"/>
      <c r="H807" s="551"/>
      <c r="I807" s="551"/>
      <c r="J807" s="551"/>
      <c r="K807" s="551"/>
      <c r="L807" s="551"/>
      <c r="M807" s="551"/>
      <c r="N807" s="551"/>
      <c r="O807" s="551"/>
      <c r="P807" s="382" t="str">
        <f t="shared" si="72"/>
        <v/>
      </c>
      <c r="Q807" s="382" t="str">
        <f t="shared" si="73"/>
        <v/>
      </c>
      <c r="R807" s="382" t="str">
        <f t="shared" si="74"/>
        <v/>
      </c>
      <c r="S807" s="382" t="str">
        <f t="shared" si="75"/>
        <v/>
      </c>
      <c r="T807" s="382" t="str">
        <f t="shared" si="76"/>
        <v/>
      </c>
      <c r="U807" s="382" t="str">
        <f t="shared" si="77"/>
        <v/>
      </c>
    </row>
    <row r="808" spans="1:21" ht="15" customHeight="1" outlineLevel="1" x14ac:dyDescent="0.3">
      <c r="A808" s="384">
        <v>796</v>
      </c>
      <c r="B808" s="280"/>
      <c r="C808" s="125"/>
      <c r="D808" s="551"/>
      <c r="E808" s="551"/>
      <c r="F808" s="551"/>
      <c r="G808" s="551"/>
      <c r="H808" s="551"/>
      <c r="I808" s="551"/>
      <c r="J808" s="551"/>
      <c r="K808" s="551"/>
      <c r="L808" s="551"/>
      <c r="M808" s="551"/>
      <c r="N808" s="551"/>
      <c r="O808" s="551"/>
      <c r="P808" s="382" t="str">
        <f t="shared" si="72"/>
        <v/>
      </c>
      <c r="Q808" s="382" t="str">
        <f t="shared" si="73"/>
        <v/>
      </c>
      <c r="R808" s="382" t="str">
        <f t="shared" si="74"/>
        <v/>
      </c>
      <c r="S808" s="382" t="str">
        <f t="shared" si="75"/>
        <v/>
      </c>
      <c r="T808" s="382" t="str">
        <f t="shared" si="76"/>
        <v/>
      </c>
      <c r="U808" s="382" t="str">
        <f t="shared" si="77"/>
        <v/>
      </c>
    </row>
    <row r="809" spans="1:21" ht="15" customHeight="1" outlineLevel="1" x14ac:dyDescent="0.3">
      <c r="A809" s="384">
        <v>797</v>
      </c>
      <c r="B809" s="280"/>
      <c r="C809" s="125"/>
      <c r="D809" s="551"/>
      <c r="E809" s="551"/>
      <c r="F809" s="551"/>
      <c r="G809" s="551"/>
      <c r="H809" s="551"/>
      <c r="I809" s="551"/>
      <c r="J809" s="551"/>
      <c r="K809" s="551"/>
      <c r="L809" s="551"/>
      <c r="M809" s="551"/>
      <c r="N809" s="551"/>
      <c r="O809" s="551"/>
      <c r="P809" s="382" t="str">
        <f t="shared" si="72"/>
        <v/>
      </c>
      <c r="Q809" s="382" t="str">
        <f t="shared" si="73"/>
        <v/>
      </c>
      <c r="R809" s="382" t="str">
        <f t="shared" si="74"/>
        <v/>
      </c>
      <c r="S809" s="382" t="str">
        <f t="shared" si="75"/>
        <v/>
      </c>
      <c r="T809" s="382" t="str">
        <f t="shared" si="76"/>
        <v/>
      </c>
      <c r="U809" s="382" t="str">
        <f t="shared" si="77"/>
        <v/>
      </c>
    </row>
    <row r="810" spans="1:21" ht="15" customHeight="1" outlineLevel="1" x14ac:dyDescent="0.3">
      <c r="A810" s="384">
        <v>798</v>
      </c>
      <c r="B810" s="280"/>
      <c r="C810" s="125"/>
      <c r="D810" s="551"/>
      <c r="E810" s="551"/>
      <c r="F810" s="551"/>
      <c r="G810" s="551"/>
      <c r="H810" s="551"/>
      <c r="I810" s="551"/>
      <c r="J810" s="551"/>
      <c r="K810" s="551"/>
      <c r="L810" s="551"/>
      <c r="M810" s="551"/>
      <c r="N810" s="551"/>
      <c r="O810" s="551"/>
      <c r="P810" s="382" t="str">
        <f t="shared" si="72"/>
        <v/>
      </c>
      <c r="Q810" s="382" t="str">
        <f t="shared" si="73"/>
        <v/>
      </c>
      <c r="R810" s="382" t="str">
        <f t="shared" si="74"/>
        <v/>
      </c>
      <c r="S810" s="382" t="str">
        <f t="shared" si="75"/>
        <v/>
      </c>
      <c r="T810" s="382" t="str">
        <f t="shared" si="76"/>
        <v/>
      </c>
      <c r="U810" s="382" t="str">
        <f t="shared" si="77"/>
        <v/>
      </c>
    </row>
    <row r="811" spans="1:21" ht="15" customHeight="1" outlineLevel="1" x14ac:dyDescent="0.3">
      <c r="A811" s="384">
        <v>799</v>
      </c>
      <c r="B811" s="280"/>
      <c r="C811" s="125"/>
      <c r="D811" s="551"/>
      <c r="E811" s="551"/>
      <c r="F811" s="551"/>
      <c r="G811" s="551"/>
      <c r="H811" s="551"/>
      <c r="I811" s="551"/>
      <c r="J811" s="551"/>
      <c r="K811" s="551"/>
      <c r="L811" s="551"/>
      <c r="M811" s="551"/>
      <c r="N811" s="551"/>
      <c r="O811" s="551"/>
      <c r="P811" s="382" t="str">
        <f t="shared" si="72"/>
        <v/>
      </c>
      <c r="Q811" s="382" t="str">
        <f t="shared" si="73"/>
        <v/>
      </c>
      <c r="R811" s="382" t="str">
        <f t="shared" si="74"/>
        <v/>
      </c>
      <c r="S811" s="382" t="str">
        <f t="shared" si="75"/>
        <v/>
      </c>
      <c r="T811" s="382" t="str">
        <f t="shared" si="76"/>
        <v/>
      </c>
      <c r="U811" s="382" t="str">
        <f t="shared" si="77"/>
        <v/>
      </c>
    </row>
    <row r="812" spans="1:21" ht="15" customHeight="1" outlineLevel="1" x14ac:dyDescent="0.3">
      <c r="A812" s="384">
        <v>800</v>
      </c>
      <c r="B812" s="280"/>
      <c r="C812" s="125"/>
      <c r="D812" s="551"/>
      <c r="E812" s="551"/>
      <c r="F812" s="551"/>
      <c r="G812" s="551"/>
      <c r="H812" s="551"/>
      <c r="I812" s="551"/>
      <c r="J812" s="551"/>
      <c r="K812" s="551"/>
      <c r="L812" s="551"/>
      <c r="M812" s="551"/>
      <c r="N812" s="551"/>
      <c r="O812" s="551"/>
      <c r="P812" s="382" t="str">
        <f t="shared" si="72"/>
        <v/>
      </c>
      <c r="Q812" s="382" t="str">
        <f t="shared" si="73"/>
        <v/>
      </c>
      <c r="R812" s="382" t="str">
        <f t="shared" si="74"/>
        <v/>
      </c>
      <c r="S812" s="382" t="str">
        <f t="shared" si="75"/>
        <v/>
      </c>
      <c r="T812" s="382" t="str">
        <f t="shared" si="76"/>
        <v/>
      </c>
      <c r="U812" s="382" t="str">
        <f t="shared" si="77"/>
        <v/>
      </c>
    </row>
    <row r="813" spans="1:21" ht="15" customHeight="1" outlineLevel="1" x14ac:dyDescent="0.3">
      <c r="A813" s="384">
        <v>801</v>
      </c>
      <c r="B813" s="280"/>
      <c r="C813" s="125"/>
      <c r="D813" s="551"/>
      <c r="E813" s="551"/>
      <c r="F813" s="551"/>
      <c r="G813" s="551"/>
      <c r="H813" s="551"/>
      <c r="I813" s="551"/>
      <c r="J813" s="551"/>
      <c r="K813" s="551"/>
      <c r="L813" s="551"/>
      <c r="M813" s="551"/>
      <c r="N813" s="551"/>
      <c r="O813" s="551"/>
      <c r="P813" s="382" t="str">
        <f t="shared" si="72"/>
        <v/>
      </c>
      <c r="Q813" s="382" t="str">
        <f t="shared" si="73"/>
        <v/>
      </c>
      <c r="R813" s="382" t="str">
        <f t="shared" si="74"/>
        <v/>
      </c>
      <c r="S813" s="382" t="str">
        <f t="shared" si="75"/>
        <v/>
      </c>
      <c r="T813" s="382" t="str">
        <f t="shared" si="76"/>
        <v/>
      </c>
      <c r="U813" s="382" t="str">
        <f t="shared" si="77"/>
        <v/>
      </c>
    </row>
    <row r="814" spans="1:21" ht="15" customHeight="1" outlineLevel="1" x14ac:dyDescent="0.3">
      <c r="A814" s="384">
        <v>802</v>
      </c>
      <c r="B814" s="280"/>
      <c r="C814" s="125"/>
      <c r="D814" s="551"/>
      <c r="E814" s="551"/>
      <c r="F814" s="551"/>
      <c r="G814" s="551"/>
      <c r="H814" s="551"/>
      <c r="I814" s="551"/>
      <c r="J814" s="551"/>
      <c r="K814" s="551"/>
      <c r="L814" s="551"/>
      <c r="M814" s="551"/>
      <c r="N814" s="551"/>
      <c r="O814" s="551"/>
      <c r="P814" s="382" t="str">
        <f t="shared" si="72"/>
        <v/>
      </c>
      <c r="Q814" s="382" t="str">
        <f t="shared" si="73"/>
        <v/>
      </c>
      <c r="R814" s="382" t="str">
        <f t="shared" si="74"/>
        <v/>
      </c>
      <c r="S814" s="382" t="str">
        <f t="shared" si="75"/>
        <v/>
      </c>
      <c r="T814" s="382" t="str">
        <f t="shared" si="76"/>
        <v/>
      </c>
      <c r="U814" s="382" t="str">
        <f t="shared" si="77"/>
        <v/>
      </c>
    </row>
    <row r="815" spans="1:21" ht="15" customHeight="1" outlineLevel="1" x14ac:dyDescent="0.3">
      <c r="A815" s="384">
        <v>803</v>
      </c>
      <c r="B815" s="280"/>
      <c r="C815" s="125"/>
      <c r="D815" s="551"/>
      <c r="E815" s="551"/>
      <c r="F815" s="551"/>
      <c r="G815" s="551"/>
      <c r="H815" s="551"/>
      <c r="I815" s="551"/>
      <c r="J815" s="551"/>
      <c r="K815" s="551"/>
      <c r="L815" s="551"/>
      <c r="M815" s="551"/>
      <c r="N815" s="551"/>
      <c r="O815" s="551"/>
      <c r="P815" s="382" t="str">
        <f t="shared" si="72"/>
        <v/>
      </c>
      <c r="Q815" s="382" t="str">
        <f t="shared" si="73"/>
        <v/>
      </c>
      <c r="R815" s="382" t="str">
        <f t="shared" si="74"/>
        <v/>
      </c>
      <c r="S815" s="382" t="str">
        <f t="shared" si="75"/>
        <v/>
      </c>
      <c r="T815" s="382" t="str">
        <f t="shared" si="76"/>
        <v/>
      </c>
      <c r="U815" s="382" t="str">
        <f t="shared" si="77"/>
        <v/>
      </c>
    </row>
    <row r="816" spans="1:21" ht="15" customHeight="1" outlineLevel="1" x14ac:dyDescent="0.3">
      <c r="A816" s="384">
        <v>804</v>
      </c>
      <c r="B816" s="280"/>
      <c r="C816" s="125"/>
      <c r="D816" s="551"/>
      <c r="E816" s="551"/>
      <c r="F816" s="551"/>
      <c r="G816" s="551"/>
      <c r="H816" s="551"/>
      <c r="I816" s="551"/>
      <c r="J816" s="551"/>
      <c r="K816" s="551"/>
      <c r="L816" s="551"/>
      <c r="M816" s="551"/>
      <c r="N816" s="551"/>
      <c r="O816" s="551"/>
      <c r="P816" s="382" t="str">
        <f t="shared" si="72"/>
        <v/>
      </c>
      <c r="Q816" s="382" t="str">
        <f t="shared" si="73"/>
        <v/>
      </c>
      <c r="R816" s="382" t="str">
        <f t="shared" si="74"/>
        <v/>
      </c>
      <c r="S816" s="382" t="str">
        <f t="shared" si="75"/>
        <v/>
      </c>
      <c r="T816" s="382" t="str">
        <f t="shared" si="76"/>
        <v/>
      </c>
      <c r="U816" s="382" t="str">
        <f t="shared" si="77"/>
        <v/>
      </c>
    </row>
    <row r="817" spans="1:21" ht="15" customHeight="1" outlineLevel="1" x14ac:dyDescent="0.3">
      <c r="A817" s="384">
        <v>805</v>
      </c>
      <c r="B817" s="280"/>
      <c r="C817" s="125"/>
      <c r="D817" s="551"/>
      <c r="E817" s="551"/>
      <c r="F817" s="551"/>
      <c r="G817" s="551"/>
      <c r="H817" s="551"/>
      <c r="I817" s="551"/>
      <c r="J817" s="551"/>
      <c r="K817" s="551"/>
      <c r="L817" s="551"/>
      <c r="M817" s="551"/>
      <c r="N817" s="551"/>
      <c r="O817" s="551"/>
      <c r="P817" s="382" t="str">
        <f t="shared" si="72"/>
        <v/>
      </c>
      <c r="Q817" s="382" t="str">
        <f t="shared" si="73"/>
        <v/>
      </c>
      <c r="R817" s="382" t="str">
        <f t="shared" si="74"/>
        <v/>
      </c>
      <c r="S817" s="382" t="str">
        <f t="shared" si="75"/>
        <v/>
      </c>
      <c r="T817" s="382" t="str">
        <f t="shared" si="76"/>
        <v/>
      </c>
      <c r="U817" s="382" t="str">
        <f t="shared" si="77"/>
        <v/>
      </c>
    </row>
    <row r="818" spans="1:21" ht="15" customHeight="1" outlineLevel="1" x14ac:dyDescent="0.3">
      <c r="A818" s="384">
        <v>806</v>
      </c>
      <c r="B818" s="280"/>
      <c r="C818" s="125"/>
      <c r="D818" s="551"/>
      <c r="E818" s="551"/>
      <c r="F818" s="551"/>
      <c r="G818" s="551"/>
      <c r="H818" s="551"/>
      <c r="I818" s="551"/>
      <c r="J818" s="551"/>
      <c r="K818" s="551"/>
      <c r="L818" s="551"/>
      <c r="M818" s="551"/>
      <c r="N818" s="551"/>
      <c r="O818" s="551"/>
      <c r="P818" s="382" t="str">
        <f t="shared" si="72"/>
        <v/>
      </c>
      <c r="Q818" s="382" t="str">
        <f t="shared" si="73"/>
        <v/>
      </c>
      <c r="R818" s="382" t="str">
        <f t="shared" si="74"/>
        <v/>
      </c>
      <c r="S818" s="382" t="str">
        <f t="shared" si="75"/>
        <v/>
      </c>
      <c r="T818" s="382" t="str">
        <f t="shared" si="76"/>
        <v/>
      </c>
      <c r="U818" s="382" t="str">
        <f t="shared" si="77"/>
        <v/>
      </c>
    </row>
    <row r="819" spans="1:21" ht="15" customHeight="1" outlineLevel="1" x14ac:dyDescent="0.3">
      <c r="A819" s="384">
        <v>807</v>
      </c>
      <c r="B819" s="280"/>
      <c r="C819" s="125"/>
      <c r="D819" s="551"/>
      <c r="E819" s="551"/>
      <c r="F819" s="551"/>
      <c r="G819" s="551"/>
      <c r="H819" s="551"/>
      <c r="I819" s="551"/>
      <c r="J819" s="551"/>
      <c r="K819" s="551"/>
      <c r="L819" s="551"/>
      <c r="M819" s="551"/>
      <c r="N819" s="551"/>
      <c r="O819" s="551"/>
      <c r="P819" s="382" t="str">
        <f t="shared" si="72"/>
        <v/>
      </c>
      <c r="Q819" s="382" t="str">
        <f t="shared" si="73"/>
        <v/>
      </c>
      <c r="R819" s="382" t="str">
        <f t="shared" si="74"/>
        <v/>
      </c>
      <c r="S819" s="382" t="str">
        <f t="shared" si="75"/>
        <v/>
      </c>
      <c r="T819" s="382" t="str">
        <f t="shared" si="76"/>
        <v/>
      </c>
      <c r="U819" s="382" t="str">
        <f t="shared" si="77"/>
        <v/>
      </c>
    </row>
    <row r="820" spans="1:21" ht="15" customHeight="1" outlineLevel="1" x14ac:dyDescent="0.3">
      <c r="A820" s="384">
        <v>808</v>
      </c>
      <c r="B820" s="280"/>
      <c r="C820" s="125"/>
      <c r="D820" s="551"/>
      <c r="E820" s="551"/>
      <c r="F820" s="551"/>
      <c r="G820" s="551"/>
      <c r="H820" s="551"/>
      <c r="I820" s="551"/>
      <c r="J820" s="551"/>
      <c r="K820" s="551"/>
      <c r="L820" s="551"/>
      <c r="M820" s="551"/>
      <c r="N820" s="551"/>
      <c r="O820" s="551"/>
      <c r="P820" s="382" t="str">
        <f t="shared" si="72"/>
        <v/>
      </c>
      <c r="Q820" s="382" t="str">
        <f t="shared" si="73"/>
        <v/>
      </c>
      <c r="R820" s="382" t="str">
        <f t="shared" si="74"/>
        <v/>
      </c>
      <c r="S820" s="382" t="str">
        <f t="shared" si="75"/>
        <v/>
      </c>
      <c r="T820" s="382" t="str">
        <f t="shared" si="76"/>
        <v/>
      </c>
      <c r="U820" s="382" t="str">
        <f t="shared" si="77"/>
        <v/>
      </c>
    </row>
    <row r="821" spans="1:21" ht="15" customHeight="1" outlineLevel="1" x14ac:dyDescent="0.3">
      <c r="A821" s="384">
        <v>809</v>
      </c>
      <c r="B821" s="280"/>
      <c r="C821" s="125"/>
      <c r="D821" s="551"/>
      <c r="E821" s="551"/>
      <c r="F821" s="551"/>
      <c r="G821" s="551"/>
      <c r="H821" s="551"/>
      <c r="I821" s="551"/>
      <c r="J821" s="551"/>
      <c r="K821" s="551"/>
      <c r="L821" s="551"/>
      <c r="M821" s="551"/>
      <c r="N821" s="551"/>
      <c r="O821" s="551"/>
      <c r="P821" s="382" t="str">
        <f t="shared" si="72"/>
        <v/>
      </c>
      <c r="Q821" s="382" t="str">
        <f t="shared" si="73"/>
        <v/>
      </c>
      <c r="R821" s="382" t="str">
        <f t="shared" si="74"/>
        <v/>
      </c>
      <c r="S821" s="382" t="str">
        <f t="shared" si="75"/>
        <v/>
      </c>
      <c r="T821" s="382" t="str">
        <f t="shared" si="76"/>
        <v/>
      </c>
      <c r="U821" s="382" t="str">
        <f t="shared" si="77"/>
        <v/>
      </c>
    </row>
    <row r="822" spans="1:21" ht="15" customHeight="1" outlineLevel="1" x14ac:dyDescent="0.3">
      <c r="A822" s="384">
        <v>810</v>
      </c>
      <c r="B822" s="280"/>
      <c r="C822" s="125"/>
      <c r="D822" s="551"/>
      <c r="E822" s="551"/>
      <c r="F822" s="551"/>
      <c r="G822" s="551"/>
      <c r="H822" s="551"/>
      <c r="I822" s="551"/>
      <c r="J822" s="551"/>
      <c r="K822" s="551"/>
      <c r="L822" s="551"/>
      <c r="M822" s="551"/>
      <c r="N822" s="551"/>
      <c r="O822" s="551"/>
      <c r="P822" s="382" t="str">
        <f t="shared" si="72"/>
        <v/>
      </c>
      <c r="Q822" s="382" t="str">
        <f t="shared" si="73"/>
        <v/>
      </c>
      <c r="R822" s="382" t="str">
        <f t="shared" si="74"/>
        <v/>
      </c>
      <c r="S822" s="382" t="str">
        <f t="shared" si="75"/>
        <v/>
      </c>
      <c r="T822" s="382" t="str">
        <f t="shared" si="76"/>
        <v/>
      </c>
      <c r="U822" s="382" t="str">
        <f t="shared" si="77"/>
        <v/>
      </c>
    </row>
    <row r="823" spans="1:21" ht="15" customHeight="1" outlineLevel="1" x14ac:dyDescent="0.3">
      <c r="A823" s="384">
        <v>811</v>
      </c>
      <c r="B823" s="280"/>
      <c r="C823" s="125"/>
      <c r="D823" s="551"/>
      <c r="E823" s="551"/>
      <c r="F823" s="551"/>
      <c r="G823" s="551"/>
      <c r="H823" s="551"/>
      <c r="I823" s="551"/>
      <c r="J823" s="551"/>
      <c r="K823" s="551"/>
      <c r="L823" s="551"/>
      <c r="M823" s="551"/>
      <c r="N823" s="551"/>
      <c r="O823" s="551"/>
      <c r="P823" s="382" t="str">
        <f t="shared" si="72"/>
        <v/>
      </c>
      <c r="Q823" s="382" t="str">
        <f t="shared" si="73"/>
        <v/>
      </c>
      <c r="R823" s="382" t="str">
        <f t="shared" si="74"/>
        <v/>
      </c>
      <c r="S823" s="382" t="str">
        <f t="shared" si="75"/>
        <v/>
      </c>
      <c r="T823" s="382" t="str">
        <f t="shared" si="76"/>
        <v/>
      </c>
      <c r="U823" s="382" t="str">
        <f t="shared" si="77"/>
        <v/>
      </c>
    </row>
    <row r="824" spans="1:21" ht="15" customHeight="1" outlineLevel="1" x14ac:dyDescent="0.3">
      <c r="A824" s="384">
        <v>812</v>
      </c>
      <c r="B824" s="280"/>
      <c r="C824" s="125"/>
      <c r="D824" s="551"/>
      <c r="E824" s="551"/>
      <c r="F824" s="551"/>
      <c r="G824" s="551"/>
      <c r="H824" s="551"/>
      <c r="I824" s="551"/>
      <c r="J824" s="551"/>
      <c r="K824" s="551"/>
      <c r="L824" s="551"/>
      <c r="M824" s="551"/>
      <c r="N824" s="551"/>
      <c r="O824" s="551"/>
      <c r="P824" s="382" t="str">
        <f t="shared" si="72"/>
        <v/>
      </c>
      <c r="Q824" s="382" t="str">
        <f t="shared" si="73"/>
        <v/>
      </c>
      <c r="R824" s="382" t="str">
        <f t="shared" si="74"/>
        <v/>
      </c>
      <c r="S824" s="382" t="str">
        <f t="shared" si="75"/>
        <v/>
      </c>
      <c r="T824" s="382" t="str">
        <f t="shared" si="76"/>
        <v/>
      </c>
      <c r="U824" s="382" t="str">
        <f t="shared" si="77"/>
        <v/>
      </c>
    </row>
    <row r="825" spans="1:21" ht="15" customHeight="1" outlineLevel="1" x14ac:dyDescent="0.3">
      <c r="A825" s="384">
        <v>813</v>
      </c>
      <c r="B825" s="280"/>
      <c r="C825" s="125"/>
      <c r="D825" s="551"/>
      <c r="E825" s="551"/>
      <c r="F825" s="551"/>
      <c r="G825" s="551"/>
      <c r="H825" s="551"/>
      <c r="I825" s="551"/>
      <c r="J825" s="551"/>
      <c r="K825" s="551"/>
      <c r="L825" s="551"/>
      <c r="M825" s="551"/>
      <c r="N825" s="551"/>
      <c r="O825" s="551"/>
      <c r="P825" s="382" t="str">
        <f t="shared" si="72"/>
        <v/>
      </c>
      <c r="Q825" s="382" t="str">
        <f t="shared" si="73"/>
        <v/>
      </c>
      <c r="R825" s="382" t="str">
        <f t="shared" si="74"/>
        <v/>
      </c>
      <c r="S825" s="382" t="str">
        <f t="shared" si="75"/>
        <v/>
      </c>
      <c r="T825" s="382" t="str">
        <f t="shared" si="76"/>
        <v/>
      </c>
      <c r="U825" s="382" t="str">
        <f t="shared" si="77"/>
        <v/>
      </c>
    </row>
    <row r="826" spans="1:21" ht="15" customHeight="1" outlineLevel="1" x14ac:dyDescent="0.3">
      <c r="A826" s="384">
        <v>814</v>
      </c>
      <c r="B826" s="280"/>
      <c r="C826" s="125"/>
      <c r="D826" s="551"/>
      <c r="E826" s="551"/>
      <c r="F826" s="551"/>
      <c r="G826" s="551"/>
      <c r="H826" s="551"/>
      <c r="I826" s="551"/>
      <c r="J826" s="551"/>
      <c r="K826" s="551"/>
      <c r="L826" s="551"/>
      <c r="M826" s="551"/>
      <c r="N826" s="551"/>
      <c r="O826" s="551"/>
      <c r="P826" s="382" t="str">
        <f t="shared" si="72"/>
        <v/>
      </c>
      <c r="Q826" s="382" t="str">
        <f t="shared" si="73"/>
        <v/>
      </c>
      <c r="R826" s="382" t="str">
        <f t="shared" si="74"/>
        <v/>
      </c>
      <c r="S826" s="382" t="str">
        <f t="shared" si="75"/>
        <v/>
      </c>
      <c r="T826" s="382" t="str">
        <f t="shared" si="76"/>
        <v/>
      </c>
      <c r="U826" s="382" t="str">
        <f t="shared" si="77"/>
        <v/>
      </c>
    </row>
    <row r="827" spans="1:21" ht="15" customHeight="1" outlineLevel="1" x14ac:dyDescent="0.3">
      <c r="A827" s="384">
        <v>815</v>
      </c>
      <c r="B827" s="280"/>
      <c r="C827" s="125"/>
      <c r="D827" s="551"/>
      <c r="E827" s="551"/>
      <c r="F827" s="551"/>
      <c r="G827" s="551"/>
      <c r="H827" s="551"/>
      <c r="I827" s="551"/>
      <c r="J827" s="551"/>
      <c r="K827" s="551"/>
      <c r="L827" s="551"/>
      <c r="M827" s="551"/>
      <c r="N827" s="551"/>
      <c r="O827" s="551"/>
      <c r="P827" s="382" t="str">
        <f t="shared" si="72"/>
        <v/>
      </c>
      <c r="Q827" s="382" t="str">
        <f t="shared" si="73"/>
        <v/>
      </c>
      <c r="R827" s="382" t="str">
        <f t="shared" si="74"/>
        <v/>
      </c>
      <c r="S827" s="382" t="str">
        <f t="shared" si="75"/>
        <v/>
      </c>
      <c r="T827" s="382" t="str">
        <f t="shared" si="76"/>
        <v/>
      </c>
      <c r="U827" s="382" t="str">
        <f t="shared" si="77"/>
        <v/>
      </c>
    </row>
    <row r="828" spans="1:21" ht="15" customHeight="1" outlineLevel="1" x14ac:dyDescent="0.3">
      <c r="A828" s="384">
        <v>816</v>
      </c>
      <c r="B828" s="280"/>
      <c r="C828" s="125"/>
      <c r="D828" s="551"/>
      <c r="E828" s="551"/>
      <c r="F828" s="551"/>
      <c r="G828" s="551"/>
      <c r="H828" s="551"/>
      <c r="I828" s="551"/>
      <c r="J828" s="551"/>
      <c r="K828" s="551"/>
      <c r="L828" s="551"/>
      <c r="M828" s="551"/>
      <c r="N828" s="551"/>
      <c r="O828" s="551"/>
      <c r="P828" s="382" t="str">
        <f t="shared" si="72"/>
        <v/>
      </c>
      <c r="Q828" s="382" t="str">
        <f t="shared" si="73"/>
        <v/>
      </c>
      <c r="R828" s="382" t="str">
        <f t="shared" si="74"/>
        <v/>
      </c>
      <c r="S828" s="382" t="str">
        <f t="shared" si="75"/>
        <v/>
      </c>
      <c r="T828" s="382" t="str">
        <f t="shared" si="76"/>
        <v/>
      </c>
      <c r="U828" s="382" t="str">
        <f t="shared" si="77"/>
        <v/>
      </c>
    </row>
    <row r="829" spans="1:21" ht="15" customHeight="1" outlineLevel="1" x14ac:dyDescent="0.3">
      <c r="A829" s="384">
        <v>817</v>
      </c>
      <c r="B829" s="280"/>
      <c r="C829" s="125"/>
      <c r="D829" s="551"/>
      <c r="E829" s="551"/>
      <c r="F829" s="551"/>
      <c r="G829" s="551"/>
      <c r="H829" s="551"/>
      <c r="I829" s="551"/>
      <c r="J829" s="551"/>
      <c r="K829" s="551"/>
      <c r="L829" s="551"/>
      <c r="M829" s="551"/>
      <c r="N829" s="551"/>
      <c r="O829" s="551"/>
      <c r="P829" s="382" t="str">
        <f t="shared" si="72"/>
        <v/>
      </c>
      <c r="Q829" s="382" t="str">
        <f t="shared" si="73"/>
        <v/>
      </c>
      <c r="R829" s="382" t="str">
        <f t="shared" si="74"/>
        <v/>
      </c>
      <c r="S829" s="382" t="str">
        <f t="shared" si="75"/>
        <v/>
      </c>
      <c r="T829" s="382" t="str">
        <f t="shared" si="76"/>
        <v/>
      </c>
      <c r="U829" s="382" t="str">
        <f t="shared" si="77"/>
        <v/>
      </c>
    </row>
    <row r="830" spans="1:21" ht="15" customHeight="1" outlineLevel="1" x14ac:dyDescent="0.3">
      <c r="A830" s="384">
        <v>818</v>
      </c>
      <c r="B830" s="280"/>
      <c r="C830" s="125"/>
      <c r="D830" s="551"/>
      <c r="E830" s="551"/>
      <c r="F830" s="551"/>
      <c r="G830" s="551"/>
      <c r="H830" s="551"/>
      <c r="I830" s="551"/>
      <c r="J830" s="551"/>
      <c r="K830" s="551"/>
      <c r="L830" s="551"/>
      <c r="M830" s="551"/>
      <c r="N830" s="551"/>
      <c r="O830" s="551"/>
      <c r="P830" s="382" t="str">
        <f t="shared" si="72"/>
        <v/>
      </c>
      <c r="Q830" s="382" t="str">
        <f t="shared" si="73"/>
        <v/>
      </c>
      <c r="R830" s="382" t="str">
        <f t="shared" si="74"/>
        <v/>
      </c>
      <c r="S830" s="382" t="str">
        <f t="shared" si="75"/>
        <v/>
      </c>
      <c r="T830" s="382" t="str">
        <f t="shared" si="76"/>
        <v/>
      </c>
      <c r="U830" s="382" t="str">
        <f t="shared" si="77"/>
        <v/>
      </c>
    </row>
    <row r="831" spans="1:21" ht="15" customHeight="1" outlineLevel="1" x14ac:dyDescent="0.3">
      <c r="A831" s="384">
        <v>819</v>
      </c>
      <c r="B831" s="280"/>
      <c r="C831" s="125"/>
      <c r="D831" s="551"/>
      <c r="E831" s="551"/>
      <c r="F831" s="551"/>
      <c r="G831" s="551"/>
      <c r="H831" s="551"/>
      <c r="I831" s="551"/>
      <c r="J831" s="551"/>
      <c r="K831" s="551"/>
      <c r="L831" s="551"/>
      <c r="M831" s="551"/>
      <c r="N831" s="551"/>
      <c r="O831" s="551"/>
      <c r="P831" s="382" t="str">
        <f t="shared" si="72"/>
        <v/>
      </c>
      <c r="Q831" s="382" t="str">
        <f t="shared" si="73"/>
        <v/>
      </c>
      <c r="R831" s="382" t="str">
        <f t="shared" si="74"/>
        <v/>
      </c>
      <c r="S831" s="382" t="str">
        <f t="shared" si="75"/>
        <v/>
      </c>
      <c r="T831" s="382" t="str">
        <f t="shared" si="76"/>
        <v/>
      </c>
      <c r="U831" s="382" t="str">
        <f t="shared" si="77"/>
        <v/>
      </c>
    </row>
    <row r="832" spans="1:21" ht="15" customHeight="1" outlineLevel="1" x14ac:dyDescent="0.3">
      <c r="A832" s="384">
        <v>820</v>
      </c>
      <c r="B832" s="280"/>
      <c r="C832" s="125"/>
      <c r="D832" s="551"/>
      <c r="E832" s="551"/>
      <c r="F832" s="551"/>
      <c r="G832" s="551"/>
      <c r="H832" s="551"/>
      <c r="I832" s="551"/>
      <c r="J832" s="551"/>
      <c r="K832" s="551"/>
      <c r="L832" s="551"/>
      <c r="M832" s="551"/>
      <c r="N832" s="551"/>
      <c r="O832" s="551"/>
      <c r="P832" s="382" t="str">
        <f t="shared" si="72"/>
        <v/>
      </c>
      <c r="Q832" s="382" t="str">
        <f t="shared" si="73"/>
        <v/>
      </c>
      <c r="R832" s="382" t="str">
        <f t="shared" si="74"/>
        <v/>
      </c>
      <c r="S832" s="382" t="str">
        <f t="shared" si="75"/>
        <v/>
      </c>
      <c r="T832" s="382" t="str">
        <f t="shared" si="76"/>
        <v/>
      </c>
      <c r="U832" s="382" t="str">
        <f t="shared" si="77"/>
        <v/>
      </c>
    </row>
    <row r="833" spans="1:21" ht="15" customHeight="1" outlineLevel="1" x14ac:dyDescent="0.3">
      <c r="A833" s="384">
        <v>821</v>
      </c>
      <c r="B833" s="280"/>
      <c r="C833" s="125"/>
      <c r="D833" s="551"/>
      <c r="E833" s="551"/>
      <c r="F833" s="551"/>
      <c r="G833" s="551"/>
      <c r="H833" s="551"/>
      <c r="I833" s="551"/>
      <c r="J833" s="551"/>
      <c r="K833" s="551"/>
      <c r="L833" s="551"/>
      <c r="M833" s="551"/>
      <c r="N833" s="551"/>
      <c r="O833" s="551"/>
      <c r="P833" s="382" t="str">
        <f t="shared" si="72"/>
        <v/>
      </c>
      <c r="Q833" s="382" t="str">
        <f t="shared" si="73"/>
        <v/>
      </c>
      <c r="R833" s="382" t="str">
        <f t="shared" si="74"/>
        <v/>
      </c>
      <c r="S833" s="382" t="str">
        <f t="shared" si="75"/>
        <v/>
      </c>
      <c r="T833" s="382" t="str">
        <f t="shared" si="76"/>
        <v/>
      </c>
      <c r="U833" s="382" t="str">
        <f t="shared" si="77"/>
        <v/>
      </c>
    </row>
    <row r="834" spans="1:21" ht="15" customHeight="1" outlineLevel="1" x14ac:dyDescent="0.3">
      <c r="A834" s="384">
        <v>822</v>
      </c>
      <c r="B834" s="280"/>
      <c r="C834" s="125"/>
      <c r="D834" s="551"/>
      <c r="E834" s="551"/>
      <c r="F834" s="551"/>
      <c r="G834" s="551"/>
      <c r="H834" s="551"/>
      <c r="I834" s="551"/>
      <c r="J834" s="551"/>
      <c r="K834" s="551"/>
      <c r="L834" s="551"/>
      <c r="M834" s="551"/>
      <c r="N834" s="551"/>
      <c r="O834" s="551"/>
      <c r="P834" s="382" t="str">
        <f t="shared" si="72"/>
        <v/>
      </c>
      <c r="Q834" s="382" t="str">
        <f t="shared" si="73"/>
        <v/>
      </c>
      <c r="R834" s="382" t="str">
        <f t="shared" si="74"/>
        <v/>
      </c>
      <c r="S834" s="382" t="str">
        <f t="shared" si="75"/>
        <v/>
      </c>
      <c r="T834" s="382" t="str">
        <f t="shared" si="76"/>
        <v/>
      </c>
      <c r="U834" s="382" t="str">
        <f t="shared" si="77"/>
        <v/>
      </c>
    </row>
    <row r="835" spans="1:21" ht="15" customHeight="1" outlineLevel="1" x14ac:dyDescent="0.3">
      <c r="A835" s="384">
        <v>823</v>
      </c>
      <c r="B835" s="280"/>
      <c r="C835" s="125"/>
      <c r="D835" s="551"/>
      <c r="E835" s="551"/>
      <c r="F835" s="551"/>
      <c r="G835" s="551"/>
      <c r="H835" s="551"/>
      <c r="I835" s="551"/>
      <c r="J835" s="551"/>
      <c r="K835" s="551"/>
      <c r="L835" s="551"/>
      <c r="M835" s="551"/>
      <c r="N835" s="551"/>
      <c r="O835" s="551"/>
      <c r="P835" s="382" t="str">
        <f t="shared" si="72"/>
        <v/>
      </c>
      <c r="Q835" s="382" t="str">
        <f t="shared" si="73"/>
        <v/>
      </c>
      <c r="R835" s="382" t="str">
        <f t="shared" si="74"/>
        <v/>
      </c>
      <c r="S835" s="382" t="str">
        <f t="shared" si="75"/>
        <v/>
      </c>
      <c r="T835" s="382" t="str">
        <f t="shared" si="76"/>
        <v/>
      </c>
      <c r="U835" s="382" t="str">
        <f t="shared" si="77"/>
        <v/>
      </c>
    </row>
    <row r="836" spans="1:21" ht="15" customHeight="1" outlineLevel="1" x14ac:dyDescent="0.3">
      <c r="A836" s="384">
        <v>824</v>
      </c>
      <c r="B836" s="280"/>
      <c r="C836" s="125"/>
      <c r="D836" s="551"/>
      <c r="E836" s="551"/>
      <c r="F836" s="551"/>
      <c r="G836" s="551"/>
      <c r="H836" s="551"/>
      <c r="I836" s="551"/>
      <c r="J836" s="551"/>
      <c r="K836" s="551"/>
      <c r="L836" s="551"/>
      <c r="M836" s="551"/>
      <c r="N836" s="551"/>
      <c r="O836" s="551"/>
      <c r="P836" s="382" t="str">
        <f t="shared" si="72"/>
        <v/>
      </c>
      <c r="Q836" s="382" t="str">
        <f t="shared" si="73"/>
        <v/>
      </c>
      <c r="R836" s="382" t="str">
        <f t="shared" si="74"/>
        <v/>
      </c>
      <c r="S836" s="382" t="str">
        <f t="shared" si="75"/>
        <v/>
      </c>
      <c r="T836" s="382" t="str">
        <f t="shared" si="76"/>
        <v/>
      </c>
      <c r="U836" s="382" t="str">
        <f t="shared" si="77"/>
        <v/>
      </c>
    </row>
    <row r="837" spans="1:21" ht="15" customHeight="1" outlineLevel="1" x14ac:dyDescent="0.3">
      <c r="A837" s="384">
        <v>825</v>
      </c>
      <c r="B837" s="280"/>
      <c r="C837" s="125"/>
      <c r="D837" s="551"/>
      <c r="E837" s="551"/>
      <c r="F837" s="551"/>
      <c r="G837" s="551"/>
      <c r="H837" s="551"/>
      <c r="I837" s="551"/>
      <c r="J837" s="551"/>
      <c r="K837" s="551"/>
      <c r="L837" s="551"/>
      <c r="M837" s="551"/>
      <c r="N837" s="551"/>
      <c r="O837" s="551"/>
      <c r="P837" s="382" t="str">
        <f t="shared" si="72"/>
        <v/>
      </c>
      <c r="Q837" s="382" t="str">
        <f t="shared" si="73"/>
        <v/>
      </c>
      <c r="R837" s="382" t="str">
        <f t="shared" si="74"/>
        <v/>
      </c>
      <c r="S837" s="382" t="str">
        <f t="shared" si="75"/>
        <v/>
      </c>
      <c r="T837" s="382" t="str">
        <f t="shared" si="76"/>
        <v/>
      </c>
      <c r="U837" s="382" t="str">
        <f t="shared" si="77"/>
        <v/>
      </c>
    </row>
    <row r="838" spans="1:21" ht="15" customHeight="1" outlineLevel="1" x14ac:dyDescent="0.3">
      <c r="A838" s="384">
        <v>826</v>
      </c>
      <c r="B838" s="280"/>
      <c r="C838" s="125"/>
      <c r="D838" s="551"/>
      <c r="E838" s="551"/>
      <c r="F838" s="551"/>
      <c r="G838" s="551"/>
      <c r="H838" s="551"/>
      <c r="I838" s="551"/>
      <c r="J838" s="551"/>
      <c r="K838" s="551"/>
      <c r="L838" s="551"/>
      <c r="M838" s="551"/>
      <c r="N838" s="551"/>
      <c r="O838" s="551"/>
      <c r="P838" s="382" t="str">
        <f t="shared" si="72"/>
        <v/>
      </c>
      <c r="Q838" s="382" t="str">
        <f t="shared" si="73"/>
        <v/>
      </c>
      <c r="R838" s="382" t="str">
        <f t="shared" si="74"/>
        <v/>
      </c>
      <c r="S838" s="382" t="str">
        <f t="shared" si="75"/>
        <v/>
      </c>
      <c r="T838" s="382" t="str">
        <f t="shared" si="76"/>
        <v/>
      </c>
      <c r="U838" s="382" t="str">
        <f t="shared" si="77"/>
        <v/>
      </c>
    </row>
    <row r="839" spans="1:21" ht="15" customHeight="1" outlineLevel="1" x14ac:dyDescent="0.3">
      <c r="A839" s="384">
        <v>827</v>
      </c>
      <c r="B839" s="280"/>
      <c r="C839" s="125"/>
      <c r="D839" s="551"/>
      <c r="E839" s="551"/>
      <c r="F839" s="551"/>
      <c r="G839" s="551"/>
      <c r="H839" s="551"/>
      <c r="I839" s="551"/>
      <c r="J839" s="551"/>
      <c r="K839" s="551"/>
      <c r="L839" s="551"/>
      <c r="M839" s="551"/>
      <c r="N839" s="551"/>
      <c r="O839" s="551"/>
      <c r="P839" s="382" t="str">
        <f t="shared" si="72"/>
        <v/>
      </c>
      <c r="Q839" s="382" t="str">
        <f t="shared" si="73"/>
        <v/>
      </c>
      <c r="R839" s="382" t="str">
        <f t="shared" si="74"/>
        <v/>
      </c>
      <c r="S839" s="382" t="str">
        <f t="shared" si="75"/>
        <v/>
      </c>
      <c r="T839" s="382" t="str">
        <f t="shared" si="76"/>
        <v/>
      </c>
      <c r="U839" s="382" t="str">
        <f t="shared" si="77"/>
        <v/>
      </c>
    </row>
    <row r="840" spans="1:21" ht="15" customHeight="1" outlineLevel="1" x14ac:dyDescent="0.3">
      <c r="A840" s="384">
        <v>828</v>
      </c>
      <c r="B840" s="280"/>
      <c r="C840" s="125"/>
      <c r="D840" s="551"/>
      <c r="E840" s="551"/>
      <c r="F840" s="551"/>
      <c r="G840" s="551"/>
      <c r="H840" s="551"/>
      <c r="I840" s="551"/>
      <c r="J840" s="551"/>
      <c r="K840" s="551"/>
      <c r="L840" s="551"/>
      <c r="M840" s="551"/>
      <c r="N840" s="551"/>
      <c r="O840" s="551"/>
      <c r="P840" s="382" t="str">
        <f t="shared" si="72"/>
        <v/>
      </c>
      <c r="Q840" s="382" t="str">
        <f t="shared" si="73"/>
        <v/>
      </c>
      <c r="R840" s="382" t="str">
        <f t="shared" si="74"/>
        <v/>
      </c>
      <c r="S840" s="382" t="str">
        <f t="shared" si="75"/>
        <v/>
      </c>
      <c r="T840" s="382" t="str">
        <f t="shared" si="76"/>
        <v/>
      </c>
      <c r="U840" s="382" t="str">
        <f t="shared" si="77"/>
        <v/>
      </c>
    </row>
    <row r="841" spans="1:21" ht="15" customHeight="1" outlineLevel="1" x14ac:dyDescent="0.3">
      <c r="A841" s="384">
        <v>829</v>
      </c>
      <c r="B841" s="280"/>
      <c r="C841" s="125"/>
      <c r="D841" s="551"/>
      <c r="E841" s="551"/>
      <c r="F841" s="551"/>
      <c r="G841" s="551"/>
      <c r="H841" s="551"/>
      <c r="I841" s="551"/>
      <c r="J841" s="551"/>
      <c r="K841" s="551"/>
      <c r="L841" s="551"/>
      <c r="M841" s="551"/>
      <c r="N841" s="551"/>
      <c r="O841" s="551"/>
      <c r="P841" s="382" t="str">
        <f t="shared" si="72"/>
        <v/>
      </c>
      <c r="Q841" s="382" t="str">
        <f t="shared" si="73"/>
        <v/>
      </c>
      <c r="R841" s="382" t="str">
        <f t="shared" si="74"/>
        <v/>
      </c>
      <c r="S841" s="382" t="str">
        <f t="shared" si="75"/>
        <v/>
      </c>
      <c r="T841" s="382" t="str">
        <f t="shared" si="76"/>
        <v/>
      </c>
      <c r="U841" s="382" t="str">
        <f t="shared" si="77"/>
        <v/>
      </c>
    </row>
    <row r="842" spans="1:21" ht="15" customHeight="1" outlineLevel="1" x14ac:dyDescent="0.3">
      <c r="A842" s="384">
        <v>830</v>
      </c>
      <c r="B842" s="280"/>
      <c r="C842" s="125"/>
      <c r="D842" s="551"/>
      <c r="E842" s="551"/>
      <c r="F842" s="551"/>
      <c r="G842" s="551"/>
      <c r="H842" s="551"/>
      <c r="I842" s="551"/>
      <c r="J842" s="551"/>
      <c r="K842" s="551"/>
      <c r="L842" s="551"/>
      <c r="M842" s="551"/>
      <c r="N842" s="551"/>
      <c r="O842" s="551"/>
      <c r="P842" s="382" t="str">
        <f t="shared" si="72"/>
        <v/>
      </c>
      <c r="Q842" s="382" t="str">
        <f t="shared" si="73"/>
        <v/>
      </c>
      <c r="R842" s="382" t="str">
        <f t="shared" si="74"/>
        <v/>
      </c>
      <c r="S842" s="382" t="str">
        <f t="shared" si="75"/>
        <v/>
      </c>
      <c r="T842" s="382" t="str">
        <f t="shared" si="76"/>
        <v/>
      </c>
      <c r="U842" s="382" t="str">
        <f t="shared" si="77"/>
        <v/>
      </c>
    </row>
    <row r="843" spans="1:21" ht="15" customHeight="1" outlineLevel="1" x14ac:dyDescent="0.3">
      <c r="A843" s="384">
        <v>831</v>
      </c>
      <c r="B843" s="280"/>
      <c r="C843" s="125"/>
      <c r="D843" s="551"/>
      <c r="E843" s="551"/>
      <c r="F843" s="551"/>
      <c r="G843" s="551"/>
      <c r="H843" s="551"/>
      <c r="I843" s="551"/>
      <c r="J843" s="551"/>
      <c r="K843" s="551"/>
      <c r="L843" s="551"/>
      <c r="M843" s="551"/>
      <c r="N843" s="551"/>
      <c r="O843" s="551"/>
      <c r="P843" s="382" t="str">
        <f t="shared" si="72"/>
        <v/>
      </c>
      <c r="Q843" s="382" t="str">
        <f t="shared" si="73"/>
        <v/>
      </c>
      <c r="R843" s="382" t="str">
        <f t="shared" si="74"/>
        <v/>
      </c>
      <c r="S843" s="382" t="str">
        <f t="shared" si="75"/>
        <v/>
      </c>
      <c r="T843" s="382" t="str">
        <f t="shared" si="76"/>
        <v/>
      </c>
      <c r="U843" s="382" t="str">
        <f t="shared" si="77"/>
        <v/>
      </c>
    </row>
    <row r="844" spans="1:21" ht="15" customHeight="1" outlineLevel="1" x14ac:dyDescent="0.3">
      <c r="A844" s="384">
        <v>832</v>
      </c>
      <c r="B844" s="280"/>
      <c r="C844" s="125"/>
      <c r="D844" s="551"/>
      <c r="E844" s="551"/>
      <c r="F844" s="551"/>
      <c r="G844" s="551"/>
      <c r="H844" s="551"/>
      <c r="I844" s="551"/>
      <c r="J844" s="551"/>
      <c r="K844" s="551"/>
      <c r="L844" s="551"/>
      <c r="M844" s="551"/>
      <c r="N844" s="551"/>
      <c r="O844" s="551"/>
      <c r="P844" s="382" t="str">
        <f t="shared" si="72"/>
        <v/>
      </c>
      <c r="Q844" s="382" t="str">
        <f t="shared" si="73"/>
        <v/>
      </c>
      <c r="R844" s="382" t="str">
        <f t="shared" si="74"/>
        <v/>
      </c>
      <c r="S844" s="382" t="str">
        <f t="shared" si="75"/>
        <v/>
      </c>
      <c r="T844" s="382" t="str">
        <f t="shared" si="76"/>
        <v/>
      </c>
      <c r="U844" s="382" t="str">
        <f t="shared" si="77"/>
        <v/>
      </c>
    </row>
    <row r="845" spans="1:21" ht="15" customHeight="1" outlineLevel="1" x14ac:dyDescent="0.3">
      <c r="A845" s="384">
        <v>833</v>
      </c>
      <c r="B845" s="280"/>
      <c r="C845" s="125"/>
      <c r="D845" s="551"/>
      <c r="E845" s="551"/>
      <c r="F845" s="551"/>
      <c r="G845" s="551"/>
      <c r="H845" s="551"/>
      <c r="I845" s="551"/>
      <c r="J845" s="551"/>
      <c r="K845" s="551"/>
      <c r="L845" s="551"/>
      <c r="M845" s="551"/>
      <c r="N845" s="551"/>
      <c r="O845" s="551"/>
      <c r="P845" s="382" t="str">
        <f t="shared" ref="P845:P908" si="78">IFERROR(D845/J845,"")</f>
        <v/>
      </c>
      <c r="Q845" s="382" t="str">
        <f t="shared" ref="Q845:Q908" si="79">IFERROR(SUM(E845)/SUM(K845),"")</f>
        <v/>
      </c>
      <c r="R845" s="382" t="str">
        <f t="shared" ref="R845:R908" si="80">IFERROR(SUM(F845)/SUM(L845),"")</f>
        <v/>
      </c>
      <c r="S845" s="382" t="str">
        <f t="shared" ref="S845:S908" si="81">IFERROR(G845/M845,"")</f>
        <v/>
      </c>
      <c r="T845" s="382" t="str">
        <f t="shared" ref="T845:T908" si="82">IFERROR(SUM(H845)/SUM(N845),"")</f>
        <v/>
      </c>
      <c r="U845" s="382" t="str">
        <f t="shared" ref="U845:U908" si="83">IFERROR(SUM(I845)/SUM(O845),"")</f>
        <v/>
      </c>
    </row>
    <row r="846" spans="1:21" ht="15" customHeight="1" outlineLevel="1" x14ac:dyDescent="0.3">
      <c r="A846" s="384">
        <v>834</v>
      </c>
      <c r="B846" s="280"/>
      <c r="C846" s="125"/>
      <c r="D846" s="551"/>
      <c r="E846" s="551"/>
      <c r="F846" s="551"/>
      <c r="G846" s="551"/>
      <c r="H846" s="551"/>
      <c r="I846" s="551"/>
      <c r="J846" s="551"/>
      <c r="K846" s="551"/>
      <c r="L846" s="551"/>
      <c r="M846" s="551"/>
      <c r="N846" s="551"/>
      <c r="O846" s="551"/>
      <c r="P846" s="382" t="str">
        <f t="shared" si="78"/>
        <v/>
      </c>
      <c r="Q846" s="382" t="str">
        <f t="shared" si="79"/>
        <v/>
      </c>
      <c r="R846" s="382" t="str">
        <f t="shared" si="80"/>
        <v/>
      </c>
      <c r="S846" s="382" t="str">
        <f t="shared" si="81"/>
        <v/>
      </c>
      <c r="T846" s="382" t="str">
        <f t="shared" si="82"/>
        <v/>
      </c>
      <c r="U846" s="382" t="str">
        <f t="shared" si="83"/>
        <v/>
      </c>
    </row>
    <row r="847" spans="1:21" ht="15" customHeight="1" outlineLevel="1" x14ac:dyDescent="0.3">
      <c r="A847" s="384">
        <v>835</v>
      </c>
      <c r="B847" s="280"/>
      <c r="C847" s="125"/>
      <c r="D847" s="551"/>
      <c r="E847" s="551"/>
      <c r="F847" s="551"/>
      <c r="G847" s="551"/>
      <c r="H847" s="551"/>
      <c r="I847" s="551"/>
      <c r="J847" s="551"/>
      <c r="K847" s="551"/>
      <c r="L847" s="551"/>
      <c r="M847" s="551"/>
      <c r="N847" s="551"/>
      <c r="O847" s="551"/>
      <c r="P847" s="382" t="str">
        <f t="shared" si="78"/>
        <v/>
      </c>
      <c r="Q847" s="382" t="str">
        <f t="shared" si="79"/>
        <v/>
      </c>
      <c r="R847" s="382" t="str">
        <f t="shared" si="80"/>
        <v/>
      </c>
      <c r="S847" s="382" t="str">
        <f t="shared" si="81"/>
        <v/>
      </c>
      <c r="T847" s="382" t="str">
        <f t="shared" si="82"/>
        <v/>
      </c>
      <c r="U847" s="382" t="str">
        <f t="shared" si="83"/>
        <v/>
      </c>
    </row>
    <row r="848" spans="1:21" ht="15" customHeight="1" outlineLevel="1" x14ac:dyDescent="0.3">
      <c r="A848" s="384">
        <v>836</v>
      </c>
      <c r="B848" s="280"/>
      <c r="C848" s="125"/>
      <c r="D848" s="551"/>
      <c r="E848" s="551"/>
      <c r="F848" s="551"/>
      <c r="G848" s="551"/>
      <c r="H848" s="551"/>
      <c r="I848" s="551"/>
      <c r="J848" s="551"/>
      <c r="K848" s="551"/>
      <c r="L848" s="551"/>
      <c r="M848" s="551"/>
      <c r="N848" s="551"/>
      <c r="O848" s="551"/>
      <c r="P848" s="382" t="str">
        <f t="shared" si="78"/>
        <v/>
      </c>
      <c r="Q848" s="382" t="str">
        <f t="shared" si="79"/>
        <v/>
      </c>
      <c r="R848" s="382" t="str">
        <f t="shared" si="80"/>
        <v/>
      </c>
      <c r="S848" s="382" t="str">
        <f t="shared" si="81"/>
        <v/>
      </c>
      <c r="T848" s="382" t="str">
        <f t="shared" si="82"/>
        <v/>
      </c>
      <c r="U848" s="382" t="str">
        <f t="shared" si="83"/>
        <v/>
      </c>
    </row>
    <row r="849" spans="1:21" ht="15" customHeight="1" outlineLevel="1" x14ac:dyDescent="0.3">
      <c r="A849" s="384">
        <v>837</v>
      </c>
      <c r="B849" s="280"/>
      <c r="C849" s="125"/>
      <c r="D849" s="551"/>
      <c r="E849" s="551"/>
      <c r="F849" s="551"/>
      <c r="G849" s="551"/>
      <c r="H849" s="551"/>
      <c r="I849" s="551"/>
      <c r="J849" s="551"/>
      <c r="K849" s="551"/>
      <c r="L849" s="551"/>
      <c r="M849" s="551"/>
      <c r="N849" s="551"/>
      <c r="O849" s="551"/>
      <c r="P849" s="382" t="str">
        <f t="shared" si="78"/>
        <v/>
      </c>
      <c r="Q849" s="382" t="str">
        <f t="shared" si="79"/>
        <v/>
      </c>
      <c r="R849" s="382" t="str">
        <f t="shared" si="80"/>
        <v/>
      </c>
      <c r="S849" s="382" t="str">
        <f t="shared" si="81"/>
        <v/>
      </c>
      <c r="T849" s="382" t="str">
        <f t="shared" si="82"/>
        <v/>
      </c>
      <c r="U849" s="382" t="str">
        <f t="shared" si="83"/>
        <v/>
      </c>
    </row>
    <row r="850" spans="1:21" ht="15" customHeight="1" outlineLevel="1" x14ac:dyDescent="0.3">
      <c r="A850" s="384">
        <v>838</v>
      </c>
      <c r="B850" s="280"/>
      <c r="C850" s="125"/>
      <c r="D850" s="551"/>
      <c r="E850" s="551"/>
      <c r="F850" s="551"/>
      <c r="G850" s="551"/>
      <c r="H850" s="551"/>
      <c r="I850" s="551"/>
      <c r="J850" s="551"/>
      <c r="K850" s="551"/>
      <c r="L850" s="551"/>
      <c r="M850" s="551"/>
      <c r="N850" s="551"/>
      <c r="O850" s="551"/>
      <c r="P850" s="382" t="str">
        <f t="shared" si="78"/>
        <v/>
      </c>
      <c r="Q850" s="382" t="str">
        <f t="shared" si="79"/>
        <v/>
      </c>
      <c r="R850" s="382" t="str">
        <f t="shared" si="80"/>
        <v/>
      </c>
      <c r="S850" s="382" t="str">
        <f t="shared" si="81"/>
        <v/>
      </c>
      <c r="T850" s="382" t="str">
        <f t="shared" si="82"/>
        <v/>
      </c>
      <c r="U850" s="382" t="str">
        <f t="shared" si="83"/>
        <v/>
      </c>
    </row>
    <row r="851" spans="1:21" ht="15" customHeight="1" outlineLevel="1" x14ac:dyDescent="0.3">
      <c r="A851" s="384">
        <v>839</v>
      </c>
      <c r="B851" s="280"/>
      <c r="C851" s="125"/>
      <c r="D851" s="551"/>
      <c r="E851" s="551"/>
      <c r="F851" s="551"/>
      <c r="G851" s="551"/>
      <c r="H851" s="551"/>
      <c r="I851" s="551"/>
      <c r="J851" s="551"/>
      <c r="K851" s="551"/>
      <c r="L851" s="551"/>
      <c r="M851" s="551"/>
      <c r="N851" s="551"/>
      <c r="O851" s="551"/>
      <c r="P851" s="382" t="str">
        <f t="shared" si="78"/>
        <v/>
      </c>
      <c r="Q851" s="382" t="str">
        <f t="shared" si="79"/>
        <v/>
      </c>
      <c r="R851" s="382" t="str">
        <f t="shared" si="80"/>
        <v/>
      </c>
      <c r="S851" s="382" t="str">
        <f t="shared" si="81"/>
        <v/>
      </c>
      <c r="T851" s="382" t="str">
        <f t="shared" si="82"/>
        <v/>
      </c>
      <c r="U851" s="382" t="str">
        <f t="shared" si="83"/>
        <v/>
      </c>
    </row>
    <row r="852" spans="1:21" ht="15" customHeight="1" outlineLevel="1" x14ac:dyDescent="0.3">
      <c r="A852" s="384">
        <v>840</v>
      </c>
      <c r="B852" s="280"/>
      <c r="C852" s="125"/>
      <c r="D852" s="551"/>
      <c r="E852" s="551"/>
      <c r="F852" s="551"/>
      <c r="G852" s="551"/>
      <c r="H852" s="551"/>
      <c r="I852" s="551"/>
      <c r="J852" s="551"/>
      <c r="K852" s="551"/>
      <c r="L852" s="551"/>
      <c r="M852" s="551"/>
      <c r="N852" s="551"/>
      <c r="O852" s="551"/>
      <c r="P852" s="382" t="str">
        <f t="shared" si="78"/>
        <v/>
      </c>
      <c r="Q852" s="382" t="str">
        <f t="shared" si="79"/>
        <v/>
      </c>
      <c r="R852" s="382" t="str">
        <f t="shared" si="80"/>
        <v/>
      </c>
      <c r="S852" s="382" t="str">
        <f t="shared" si="81"/>
        <v/>
      </c>
      <c r="T852" s="382" t="str">
        <f t="shared" si="82"/>
        <v/>
      </c>
      <c r="U852" s="382" t="str">
        <f t="shared" si="83"/>
        <v/>
      </c>
    </row>
    <row r="853" spans="1:21" ht="15" customHeight="1" outlineLevel="1" x14ac:dyDescent="0.3">
      <c r="A853" s="384">
        <v>841</v>
      </c>
      <c r="B853" s="280"/>
      <c r="C853" s="125"/>
      <c r="D853" s="551"/>
      <c r="E853" s="551"/>
      <c r="F853" s="551"/>
      <c r="G853" s="551"/>
      <c r="H853" s="551"/>
      <c r="I853" s="551"/>
      <c r="J853" s="551"/>
      <c r="K853" s="551"/>
      <c r="L853" s="551"/>
      <c r="M853" s="551"/>
      <c r="N853" s="551"/>
      <c r="O853" s="551"/>
      <c r="P853" s="382" t="str">
        <f t="shared" si="78"/>
        <v/>
      </c>
      <c r="Q853" s="382" t="str">
        <f t="shared" si="79"/>
        <v/>
      </c>
      <c r="R853" s="382" t="str">
        <f t="shared" si="80"/>
        <v/>
      </c>
      <c r="S853" s="382" t="str">
        <f t="shared" si="81"/>
        <v/>
      </c>
      <c r="T853" s="382" t="str">
        <f t="shared" si="82"/>
        <v/>
      </c>
      <c r="U853" s="382" t="str">
        <f t="shared" si="83"/>
        <v/>
      </c>
    </row>
    <row r="854" spans="1:21" ht="15" customHeight="1" outlineLevel="1" x14ac:dyDescent="0.3">
      <c r="A854" s="384">
        <v>842</v>
      </c>
      <c r="B854" s="280"/>
      <c r="C854" s="125"/>
      <c r="D854" s="551"/>
      <c r="E854" s="551"/>
      <c r="F854" s="551"/>
      <c r="G854" s="551"/>
      <c r="H854" s="551"/>
      <c r="I854" s="551"/>
      <c r="J854" s="551"/>
      <c r="K854" s="551"/>
      <c r="L854" s="551"/>
      <c r="M854" s="551"/>
      <c r="N854" s="551"/>
      <c r="O854" s="551"/>
      <c r="P854" s="382" t="str">
        <f t="shared" si="78"/>
        <v/>
      </c>
      <c r="Q854" s="382" t="str">
        <f t="shared" si="79"/>
        <v/>
      </c>
      <c r="R854" s="382" t="str">
        <f t="shared" si="80"/>
        <v/>
      </c>
      <c r="S854" s="382" t="str">
        <f t="shared" si="81"/>
        <v/>
      </c>
      <c r="T854" s="382" t="str">
        <f t="shared" si="82"/>
        <v/>
      </c>
      <c r="U854" s="382" t="str">
        <f t="shared" si="83"/>
        <v/>
      </c>
    </row>
    <row r="855" spans="1:21" ht="15" customHeight="1" outlineLevel="1" x14ac:dyDescent="0.3">
      <c r="A855" s="384">
        <v>843</v>
      </c>
      <c r="B855" s="280"/>
      <c r="C855" s="125"/>
      <c r="D855" s="551"/>
      <c r="E855" s="551"/>
      <c r="F855" s="551"/>
      <c r="G855" s="551"/>
      <c r="H855" s="551"/>
      <c r="I855" s="551"/>
      <c r="J855" s="551"/>
      <c r="K855" s="551"/>
      <c r="L855" s="551"/>
      <c r="M855" s="551"/>
      <c r="N855" s="551"/>
      <c r="O855" s="551"/>
      <c r="P855" s="382" t="str">
        <f t="shared" si="78"/>
        <v/>
      </c>
      <c r="Q855" s="382" t="str">
        <f t="shared" si="79"/>
        <v/>
      </c>
      <c r="R855" s="382" t="str">
        <f t="shared" si="80"/>
        <v/>
      </c>
      <c r="S855" s="382" t="str">
        <f t="shared" si="81"/>
        <v/>
      </c>
      <c r="T855" s="382" t="str">
        <f t="shared" si="82"/>
        <v/>
      </c>
      <c r="U855" s="382" t="str">
        <f t="shared" si="83"/>
        <v/>
      </c>
    </row>
    <row r="856" spans="1:21" ht="15" customHeight="1" outlineLevel="1" x14ac:dyDescent="0.3">
      <c r="A856" s="384">
        <v>844</v>
      </c>
      <c r="B856" s="280"/>
      <c r="C856" s="125"/>
      <c r="D856" s="551"/>
      <c r="E856" s="551"/>
      <c r="F856" s="551"/>
      <c r="G856" s="551"/>
      <c r="H856" s="551"/>
      <c r="I856" s="551"/>
      <c r="J856" s="551"/>
      <c r="K856" s="551"/>
      <c r="L856" s="551"/>
      <c r="M856" s="551"/>
      <c r="N856" s="551"/>
      <c r="O856" s="551"/>
      <c r="P856" s="382" t="str">
        <f t="shared" si="78"/>
        <v/>
      </c>
      <c r="Q856" s="382" t="str">
        <f t="shared" si="79"/>
        <v/>
      </c>
      <c r="R856" s="382" t="str">
        <f t="shared" si="80"/>
        <v/>
      </c>
      <c r="S856" s="382" t="str">
        <f t="shared" si="81"/>
        <v/>
      </c>
      <c r="T856" s="382" t="str">
        <f t="shared" si="82"/>
        <v/>
      </c>
      <c r="U856" s="382" t="str">
        <f t="shared" si="83"/>
        <v/>
      </c>
    </row>
    <row r="857" spans="1:21" ht="15" customHeight="1" outlineLevel="1" x14ac:dyDescent="0.3">
      <c r="A857" s="384">
        <v>845</v>
      </c>
      <c r="B857" s="280"/>
      <c r="C857" s="125"/>
      <c r="D857" s="551"/>
      <c r="E857" s="551"/>
      <c r="F857" s="551"/>
      <c r="G857" s="551"/>
      <c r="H857" s="551"/>
      <c r="I857" s="551"/>
      <c r="J857" s="551"/>
      <c r="K857" s="551"/>
      <c r="L857" s="551"/>
      <c r="M857" s="551"/>
      <c r="N857" s="551"/>
      <c r="O857" s="551"/>
      <c r="P857" s="382" t="str">
        <f t="shared" si="78"/>
        <v/>
      </c>
      <c r="Q857" s="382" t="str">
        <f t="shared" si="79"/>
        <v/>
      </c>
      <c r="R857" s="382" t="str">
        <f t="shared" si="80"/>
        <v/>
      </c>
      <c r="S857" s="382" t="str">
        <f t="shared" si="81"/>
        <v/>
      </c>
      <c r="T857" s="382" t="str">
        <f t="shared" si="82"/>
        <v/>
      </c>
      <c r="U857" s="382" t="str">
        <f t="shared" si="83"/>
        <v/>
      </c>
    </row>
    <row r="858" spans="1:21" ht="15" customHeight="1" outlineLevel="1" x14ac:dyDescent="0.3">
      <c r="A858" s="384">
        <v>846</v>
      </c>
      <c r="B858" s="280"/>
      <c r="C858" s="125"/>
      <c r="D858" s="551"/>
      <c r="E858" s="551"/>
      <c r="F858" s="551"/>
      <c r="G858" s="551"/>
      <c r="H858" s="551"/>
      <c r="I858" s="551"/>
      <c r="J858" s="551"/>
      <c r="K858" s="551"/>
      <c r="L858" s="551"/>
      <c r="M858" s="551"/>
      <c r="N858" s="551"/>
      <c r="O858" s="551"/>
      <c r="P858" s="382" t="str">
        <f t="shared" si="78"/>
        <v/>
      </c>
      <c r="Q858" s="382" t="str">
        <f t="shared" si="79"/>
        <v/>
      </c>
      <c r="R858" s="382" t="str">
        <f t="shared" si="80"/>
        <v/>
      </c>
      <c r="S858" s="382" t="str">
        <f t="shared" si="81"/>
        <v/>
      </c>
      <c r="T858" s="382" t="str">
        <f t="shared" si="82"/>
        <v/>
      </c>
      <c r="U858" s="382" t="str">
        <f t="shared" si="83"/>
        <v/>
      </c>
    </row>
    <row r="859" spans="1:21" ht="15" customHeight="1" outlineLevel="1" x14ac:dyDescent="0.3">
      <c r="A859" s="384">
        <v>847</v>
      </c>
      <c r="B859" s="280"/>
      <c r="C859" s="125"/>
      <c r="D859" s="551"/>
      <c r="E859" s="551"/>
      <c r="F859" s="551"/>
      <c r="G859" s="551"/>
      <c r="H859" s="551"/>
      <c r="I859" s="551"/>
      <c r="J859" s="551"/>
      <c r="K859" s="551"/>
      <c r="L859" s="551"/>
      <c r="M859" s="551"/>
      <c r="N859" s="551"/>
      <c r="O859" s="551"/>
      <c r="P859" s="382" t="str">
        <f t="shared" si="78"/>
        <v/>
      </c>
      <c r="Q859" s="382" t="str">
        <f t="shared" si="79"/>
        <v/>
      </c>
      <c r="R859" s="382" t="str">
        <f t="shared" si="80"/>
        <v/>
      </c>
      <c r="S859" s="382" t="str">
        <f t="shared" si="81"/>
        <v/>
      </c>
      <c r="T859" s="382" t="str">
        <f t="shared" si="82"/>
        <v/>
      </c>
      <c r="U859" s="382" t="str">
        <f t="shared" si="83"/>
        <v/>
      </c>
    </row>
    <row r="860" spans="1:21" ht="15" customHeight="1" outlineLevel="1" x14ac:dyDescent="0.3">
      <c r="A860" s="384">
        <v>848</v>
      </c>
      <c r="B860" s="280"/>
      <c r="C860" s="125"/>
      <c r="D860" s="551"/>
      <c r="E860" s="551"/>
      <c r="F860" s="551"/>
      <c r="G860" s="551"/>
      <c r="H860" s="551"/>
      <c r="I860" s="551"/>
      <c r="J860" s="551"/>
      <c r="K860" s="551"/>
      <c r="L860" s="551"/>
      <c r="M860" s="551"/>
      <c r="N860" s="551"/>
      <c r="O860" s="551"/>
      <c r="P860" s="382" t="str">
        <f t="shared" si="78"/>
        <v/>
      </c>
      <c r="Q860" s="382" t="str">
        <f t="shared" si="79"/>
        <v/>
      </c>
      <c r="R860" s="382" t="str">
        <f t="shared" si="80"/>
        <v/>
      </c>
      <c r="S860" s="382" t="str">
        <f t="shared" si="81"/>
        <v/>
      </c>
      <c r="T860" s="382" t="str">
        <f t="shared" si="82"/>
        <v/>
      </c>
      <c r="U860" s="382" t="str">
        <f t="shared" si="83"/>
        <v/>
      </c>
    </row>
    <row r="861" spans="1:21" ht="15" customHeight="1" outlineLevel="1" x14ac:dyDescent="0.3">
      <c r="A861" s="384">
        <v>849</v>
      </c>
      <c r="B861" s="280"/>
      <c r="C861" s="125"/>
      <c r="D861" s="551"/>
      <c r="E861" s="551"/>
      <c r="F861" s="551"/>
      <c r="G861" s="551"/>
      <c r="H861" s="551"/>
      <c r="I861" s="551"/>
      <c r="J861" s="551"/>
      <c r="K861" s="551"/>
      <c r="L861" s="551"/>
      <c r="M861" s="551"/>
      <c r="N861" s="551"/>
      <c r="O861" s="551"/>
      <c r="P861" s="382" t="str">
        <f t="shared" si="78"/>
        <v/>
      </c>
      <c r="Q861" s="382" t="str">
        <f t="shared" si="79"/>
        <v/>
      </c>
      <c r="R861" s="382" t="str">
        <f t="shared" si="80"/>
        <v/>
      </c>
      <c r="S861" s="382" t="str">
        <f t="shared" si="81"/>
        <v/>
      </c>
      <c r="T861" s="382" t="str">
        <f t="shared" si="82"/>
        <v/>
      </c>
      <c r="U861" s="382" t="str">
        <f t="shared" si="83"/>
        <v/>
      </c>
    </row>
    <row r="862" spans="1:21" ht="15" customHeight="1" outlineLevel="1" x14ac:dyDescent="0.3">
      <c r="A862" s="384">
        <v>850</v>
      </c>
      <c r="B862" s="280"/>
      <c r="C862" s="125"/>
      <c r="D862" s="551"/>
      <c r="E862" s="551"/>
      <c r="F862" s="551"/>
      <c r="G862" s="551"/>
      <c r="H862" s="551"/>
      <c r="I862" s="551"/>
      <c r="J862" s="551"/>
      <c r="K862" s="551"/>
      <c r="L862" s="551"/>
      <c r="M862" s="551"/>
      <c r="N862" s="551"/>
      <c r="O862" s="551"/>
      <c r="P862" s="382" t="str">
        <f t="shared" si="78"/>
        <v/>
      </c>
      <c r="Q862" s="382" t="str">
        <f t="shared" si="79"/>
        <v/>
      </c>
      <c r="R862" s="382" t="str">
        <f t="shared" si="80"/>
        <v/>
      </c>
      <c r="S862" s="382" t="str">
        <f t="shared" si="81"/>
        <v/>
      </c>
      <c r="T862" s="382" t="str">
        <f t="shared" si="82"/>
        <v/>
      </c>
      <c r="U862" s="382" t="str">
        <f t="shared" si="83"/>
        <v/>
      </c>
    </row>
    <row r="863" spans="1:21" ht="15" customHeight="1" outlineLevel="1" x14ac:dyDescent="0.3">
      <c r="A863" s="384">
        <v>851</v>
      </c>
      <c r="B863" s="280"/>
      <c r="C863" s="125"/>
      <c r="D863" s="551"/>
      <c r="E863" s="551"/>
      <c r="F863" s="551"/>
      <c r="G863" s="551"/>
      <c r="H863" s="551"/>
      <c r="I863" s="551"/>
      <c r="J863" s="551"/>
      <c r="K863" s="551"/>
      <c r="L863" s="551"/>
      <c r="M863" s="551"/>
      <c r="N863" s="551"/>
      <c r="O863" s="551"/>
      <c r="P863" s="382" t="str">
        <f t="shared" si="78"/>
        <v/>
      </c>
      <c r="Q863" s="382" t="str">
        <f t="shared" si="79"/>
        <v/>
      </c>
      <c r="R863" s="382" t="str">
        <f t="shared" si="80"/>
        <v/>
      </c>
      <c r="S863" s="382" t="str">
        <f t="shared" si="81"/>
        <v/>
      </c>
      <c r="T863" s="382" t="str">
        <f t="shared" si="82"/>
        <v/>
      </c>
      <c r="U863" s="382" t="str">
        <f t="shared" si="83"/>
        <v/>
      </c>
    </row>
    <row r="864" spans="1:21" ht="15" customHeight="1" outlineLevel="1" x14ac:dyDescent="0.3">
      <c r="A864" s="384">
        <v>852</v>
      </c>
      <c r="B864" s="280"/>
      <c r="C864" s="125"/>
      <c r="D864" s="551"/>
      <c r="E864" s="551"/>
      <c r="F864" s="551"/>
      <c r="G864" s="551"/>
      <c r="H864" s="551"/>
      <c r="I864" s="551"/>
      <c r="J864" s="551"/>
      <c r="K864" s="551"/>
      <c r="L864" s="551"/>
      <c r="M864" s="551"/>
      <c r="N864" s="551"/>
      <c r="O864" s="551"/>
      <c r="P864" s="382" t="str">
        <f t="shared" si="78"/>
        <v/>
      </c>
      <c r="Q864" s="382" t="str">
        <f t="shared" si="79"/>
        <v/>
      </c>
      <c r="R864" s="382" t="str">
        <f t="shared" si="80"/>
        <v/>
      </c>
      <c r="S864" s="382" t="str">
        <f t="shared" si="81"/>
        <v/>
      </c>
      <c r="T864" s="382" t="str">
        <f t="shared" si="82"/>
        <v/>
      </c>
      <c r="U864" s="382" t="str">
        <f t="shared" si="83"/>
        <v/>
      </c>
    </row>
    <row r="865" spans="1:21" ht="15" customHeight="1" outlineLevel="1" x14ac:dyDescent="0.3">
      <c r="A865" s="384">
        <v>853</v>
      </c>
      <c r="B865" s="280"/>
      <c r="C865" s="125"/>
      <c r="D865" s="551"/>
      <c r="E865" s="551"/>
      <c r="F865" s="551"/>
      <c r="G865" s="551"/>
      <c r="H865" s="551"/>
      <c r="I865" s="551"/>
      <c r="J865" s="551"/>
      <c r="K865" s="551"/>
      <c r="L865" s="551"/>
      <c r="M865" s="551"/>
      <c r="N865" s="551"/>
      <c r="O865" s="551"/>
      <c r="P865" s="382" t="str">
        <f t="shared" si="78"/>
        <v/>
      </c>
      <c r="Q865" s="382" t="str">
        <f t="shared" si="79"/>
        <v/>
      </c>
      <c r="R865" s="382" t="str">
        <f t="shared" si="80"/>
        <v/>
      </c>
      <c r="S865" s="382" t="str">
        <f t="shared" si="81"/>
        <v/>
      </c>
      <c r="T865" s="382" t="str">
        <f t="shared" si="82"/>
        <v/>
      </c>
      <c r="U865" s="382" t="str">
        <f t="shared" si="83"/>
        <v/>
      </c>
    </row>
    <row r="866" spans="1:21" ht="15" customHeight="1" outlineLevel="1" x14ac:dyDescent="0.3">
      <c r="A866" s="384">
        <v>854</v>
      </c>
      <c r="B866" s="280"/>
      <c r="C866" s="125"/>
      <c r="D866" s="551"/>
      <c r="E866" s="551"/>
      <c r="F866" s="551"/>
      <c r="G866" s="551"/>
      <c r="H866" s="551"/>
      <c r="I866" s="551"/>
      <c r="J866" s="551"/>
      <c r="K866" s="551"/>
      <c r="L866" s="551"/>
      <c r="M866" s="551"/>
      <c r="N866" s="551"/>
      <c r="O866" s="551"/>
      <c r="P866" s="382" t="str">
        <f t="shared" si="78"/>
        <v/>
      </c>
      <c r="Q866" s="382" t="str">
        <f t="shared" si="79"/>
        <v/>
      </c>
      <c r="R866" s="382" t="str">
        <f t="shared" si="80"/>
        <v/>
      </c>
      <c r="S866" s="382" t="str">
        <f t="shared" si="81"/>
        <v/>
      </c>
      <c r="T866" s="382" t="str">
        <f t="shared" si="82"/>
        <v/>
      </c>
      <c r="U866" s="382" t="str">
        <f t="shared" si="83"/>
        <v/>
      </c>
    </row>
    <row r="867" spans="1:21" ht="15" customHeight="1" outlineLevel="1" x14ac:dyDescent="0.3">
      <c r="A867" s="384">
        <v>855</v>
      </c>
      <c r="B867" s="280"/>
      <c r="C867" s="125"/>
      <c r="D867" s="551"/>
      <c r="E867" s="551"/>
      <c r="F867" s="551"/>
      <c r="G867" s="551"/>
      <c r="H867" s="551"/>
      <c r="I867" s="551"/>
      <c r="J867" s="551"/>
      <c r="K867" s="551"/>
      <c r="L867" s="551"/>
      <c r="M867" s="551"/>
      <c r="N867" s="551"/>
      <c r="O867" s="551"/>
      <c r="P867" s="382" t="str">
        <f t="shared" si="78"/>
        <v/>
      </c>
      <c r="Q867" s="382" t="str">
        <f t="shared" si="79"/>
        <v/>
      </c>
      <c r="R867" s="382" t="str">
        <f t="shared" si="80"/>
        <v/>
      </c>
      <c r="S867" s="382" t="str">
        <f t="shared" si="81"/>
        <v/>
      </c>
      <c r="T867" s="382" t="str">
        <f t="shared" si="82"/>
        <v/>
      </c>
      <c r="U867" s="382" t="str">
        <f t="shared" si="83"/>
        <v/>
      </c>
    </row>
    <row r="868" spans="1:21" ht="15" customHeight="1" outlineLevel="1" x14ac:dyDescent="0.3">
      <c r="A868" s="384">
        <v>856</v>
      </c>
      <c r="B868" s="280"/>
      <c r="C868" s="125"/>
      <c r="D868" s="551"/>
      <c r="E868" s="551"/>
      <c r="F868" s="551"/>
      <c r="G868" s="551"/>
      <c r="H868" s="551"/>
      <c r="I868" s="551"/>
      <c r="J868" s="551"/>
      <c r="K868" s="551"/>
      <c r="L868" s="551"/>
      <c r="M868" s="551"/>
      <c r="N868" s="551"/>
      <c r="O868" s="551"/>
      <c r="P868" s="382" t="str">
        <f t="shared" si="78"/>
        <v/>
      </c>
      <c r="Q868" s="382" t="str">
        <f t="shared" si="79"/>
        <v/>
      </c>
      <c r="R868" s="382" t="str">
        <f t="shared" si="80"/>
        <v/>
      </c>
      <c r="S868" s="382" t="str">
        <f t="shared" si="81"/>
        <v/>
      </c>
      <c r="T868" s="382" t="str">
        <f t="shared" si="82"/>
        <v/>
      </c>
      <c r="U868" s="382" t="str">
        <f t="shared" si="83"/>
        <v/>
      </c>
    </row>
    <row r="869" spans="1:21" ht="15" customHeight="1" outlineLevel="1" x14ac:dyDescent="0.3">
      <c r="A869" s="384">
        <v>857</v>
      </c>
      <c r="B869" s="280"/>
      <c r="C869" s="125"/>
      <c r="D869" s="551"/>
      <c r="E869" s="551"/>
      <c r="F869" s="551"/>
      <c r="G869" s="551"/>
      <c r="H869" s="551"/>
      <c r="I869" s="551"/>
      <c r="J869" s="551"/>
      <c r="K869" s="551"/>
      <c r="L869" s="551"/>
      <c r="M869" s="551"/>
      <c r="N869" s="551"/>
      <c r="O869" s="551"/>
      <c r="P869" s="382" t="str">
        <f t="shared" si="78"/>
        <v/>
      </c>
      <c r="Q869" s="382" t="str">
        <f t="shared" si="79"/>
        <v/>
      </c>
      <c r="R869" s="382" t="str">
        <f t="shared" si="80"/>
        <v/>
      </c>
      <c r="S869" s="382" t="str">
        <f t="shared" si="81"/>
        <v/>
      </c>
      <c r="T869" s="382" t="str">
        <f t="shared" si="82"/>
        <v/>
      </c>
      <c r="U869" s="382" t="str">
        <f t="shared" si="83"/>
        <v/>
      </c>
    </row>
    <row r="870" spans="1:21" ht="15" customHeight="1" outlineLevel="1" x14ac:dyDescent="0.3">
      <c r="A870" s="384">
        <v>858</v>
      </c>
      <c r="B870" s="280"/>
      <c r="C870" s="125"/>
      <c r="D870" s="551"/>
      <c r="E870" s="551"/>
      <c r="F870" s="551"/>
      <c r="G870" s="551"/>
      <c r="H870" s="551"/>
      <c r="I870" s="551"/>
      <c r="J870" s="551"/>
      <c r="K870" s="551"/>
      <c r="L870" s="551"/>
      <c r="M870" s="551"/>
      <c r="N870" s="551"/>
      <c r="O870" s="551"/>
      <c r="P870" s="382" t="str">
        <f t="shared" si="78"/>
        <v/>
      </c>
      <c r="Q870" s="382" t="str">
        <f t="shared" si="79"/>
        <v/>
      </c>
      <c r="R870" s="382" t="str">
        <f t="shared" si="80"/>
        <v/>
      </c>
      <c r="S870" s="382" t="str">
        <f t="shared" si="81"/>
        <v/>
      </c>
      <c r="T870" s="382" t="str">
        <f t="shared" si="82"/>
        <v/>
      </c>
      <c r="U870" s="382" t="str">
        <f t="shared" si="83"/>
        <v/>
      </c>
    </row>
    <row r="871" spans="1:21" ht="15" customHeight="1" outlineLevel="1" x14ac:dyDescent="0.3">
      <c r="A871" s="384">
        <v>859</v>
      </c>
      <c r="B871" s="280"/>
      <c r="C871" s="125"/>
      <c r="D871" s="551"/>
      <c r="E871" s="551"/>
      <c r="F871" s="551"/>
      <c r="G871" s="551"/>
      <c r="H871" s="551"/>
      <c r="I871" s="551"/>
      <c r="J871" s="551"/>
      <c r="K871" s="551"/>
      <c r="L871" s="551"/>
      <c r="M871" s="551"/>
      <c r="N871" s="551"/>
      <c r="O871" s="551"/>
      <c r="P871" s="382" t="str">
        <f t="shared" si="78"/>
        <v/>
      </c>
      <c r="Q871" s="382" t="str">
        <f t="shared" si="79"/>
        <v/>
      </c>
      <c r="R871" s="382" t="str">
        <f t="shared" si="80"/>
        <v/>
      </c>
      <c r="S871" s="382" t="str">
        <f t="shared" si="81"/>
        <v/>
      </c>
      <c r="T871" s="382" t="str">
        <f t="shared" si="82"/>
        <v/>
      </c>
      <c r="U871" s="382" t="str">
        <f t="shared" si="83"/>
        <v/>
      </c>
    </row>
    <row r="872" spans="1:21" ht="15" customHeight="1" outlineLevel="1" x14ac:dyDescent="0.3">
      <c r="A872" s="384">
        <v>860</v>
      </c>
      <c r="B872" s="280"/>
      <c r="C872" s="125"/>
      <c r="D872" s="551"/>
      <c r="E872" s="551"/>
      <c r="F872" s="551"/>
      <c r="G872" s="551"/>
      <c r="H872" s="551"/>
      <c r="I872" s="551"/>
      <c r="J872" s="551"/>
      <c r="K872" s="551"/>
      <c r="L872" s="551"/>
      <c r="M872" s="551"/>
      <c r="N872" s="551"/>
      <c r="O872" s="551"/>
      <c r="P872" s="382" t="str">
        <f t="shared" si="78"/>
        <v/>
      </c>
      <c r="Q872" s="382" t="str">
        <f t="shared" si="79"/>
        <v/>
      </c>
      <c r="R872" s="382" t="str">
        <f t="shared" si="80"/>
        <v/>
      </c>
      <c r="S872" s="382" t="str">
        <f t="shared" si="81"/>
        <v/>
      </c>
      <c r="T872" s="382" t="str">
        <f t="shared" si="82"/>
        <v/>
      </c>
      <c r="U872" s="382" t="str">
        <f t="shared" si="83"/>
        <v/>
      </c>
    </row>
    <row r="873" spans="1:21" ht="15" customHeight="1" outlineLevel="1" x14ac:dyDescent="0.3">
      <c r="A873" s="384">
        <v>861</v>
      </c>
      <c r="B873" s="280"/>
      <c r="C873" s="125"/>
      <c r="D873" s="551"/>
      <c r="E873" s="551"/>
      <c r="F873" s="551"/>
      <c r="G873" s="551"/>
      <c r="H873" s="551"/>
      <c r="I873" s="551"/>
      <c r="J873" s="551"/>
      <c r="K873" s="551"/>
      <c r="L873" s="551"/>
      <c r="M873" s="551"/>
      <c r="N873" s="551"/>
      <c r="O873" s="551"/>
      <c r="P873" s="382" t="str">
        <f t="shared" si="78"/>
        <v/>
      </c>
      <c r="Q873" s="382" t="str">
        <f t="shared" si="79"/>
        <v/>
      </c>
      <c r="R873" s="382" t="str">
        <f t="shared" si="80"/>
        <v/>
      </c>
      <c r="S873" s="382" t="str">
        <f t="shared" si="81"/>
        <v/>
      </c>
      <c r="T873" s="382" t="str">
        <f t="shared" si="82"/>
        <v/>
      </c>
      <c r="U873" s="382" t="str">
        <f t="shared" si="83"/>
        <v/>
      </c>
    </row>
    <row r="874" spans="1:21" ht="15" customHeight="1" outlineLevel="1" x14ac:dyDescent="0.3">
      <c r="A874" s="384">
        <v>862</v>
      </c>
      <c r="B874" s="280"/>
      <c r="C874" s="125"/>
      <c r="D874" s="551"/>
      <c r="E874" s="551"/>
      <c r="F874" s="551"/>
      <c r="G874" s="551"/>
      <c r="H874" s="551"/>
      <c r="I874" s="551"/>
      <c r="J874" s="551"/>
      <c r="K874" s="551"/>
      <c r="L874" s="551"/>
      <c r="M874" s="551"/>
      <c r="N874" s="551"/>
      <c r="O874" s="551"/>
      <c r="P874" s="382" t="str">
        <f t="shared" si="78"/>
        <v/>
      </c>
      <c r="Q874" s="382" t="str">
        <f t="shared" si="79"/>
        <v/>
      </c>
      <c r="R874" s="382" t="str">
        <f t="shared" si="80"/>
        <v/>
      </c>
      <c r="S874" s="382" t="str">
        <f t="shared" si="81"/>
        <v/>
      </c>
      <c r="T874" s="382" t="str">
        <f t="shared" si="82"/>
        <v/>
      </c>
      <c r="U874" s="382" t="str">
        <f t="shared" si="83"/>
        <v/>
      </c>
    </row>
    <row r="875" spans="1:21" ht="15" customHeight="1" outlineLevel="1" x14ac:dyDescent="0.3">
      <c r="A875" s="384">
        <v>863</v>
      </c>
      <c r="B875" s="280"/>
      <c r="C875" s="125"/>
      <c r="D875" s="551"/>
      <c r="E875" s="551"/>
      <c r="F875" s="551"/>
      <c r="G875" s="551"/>
      <c r="H875" s="551"/>
      <c r="I875" s="551"/>
      <c r="J875" s="551"/>
      <c r="K875" s="551"/>
      <c r="L875" s="551"/>
      <c r="M875" s="551"/>
      <c r="N875" s="551"/>
      <c r="O875" s="551"/>
      <c r="P875" s="382" t="str">
        <f t="shared" si="78"/>
        <v/>
      </c>
      <c r="Q875" s="382" t="str">
        <f t="shared" si="79"/>
        <v/>
      </c>
      <c r="R875" s="382" t="str">
        <f t="shared" si="80"/>
        <v/>
      </c>
      <c r="S875" s="382" t="str">
        <f t="shared" si="81"/>
        <v/>
      </c>
      <c r="T875" s="382" t="str">
        <f t="shared" si="82"/>
        <v/>
      </c>
      <c r="U875" s="382" t="str">
        <f t="shared" si="83"/>
        <v/>
      </c>
    </row>
    <row r="876" spans="1:21" ht="15" customHeight="1" outlineLevel="1" x14ac:dyDescent="0.3">
      <c r="A876" s="384">
        <v>864</v>
      </c>
      <c r="B876" s="280"/>
      <c r="C876" s="125"/>
      <c r="D876" s="551"/>
      <c r="E876" s="551"/>
      <c r="F876" s="551"/>
      <c r="G876" s="551"/>
      <c r="H876" s="551"/>
      <c r="I876" s="551"/>
      <c r="J876" s="551"/>
      <c r="K876" s="551"/>
      <c r="L876" s="551"/>
      <c r="M876" s="551"/>
      <c r="N876" s="551"/>
      <c r="O876" s="551"/>
      <c r="P876" s="382" t="str">
        <f t="shared" si="78"/>
        <v/>
      </c>
      <c r="Q876" s="382" t="str">
        <f t="shared" si="79"/>
        <v/>
      </c>
      <c r="R876" s="382" t="str">
        <f t="shared" si="80"/>
        <v/>
      </c>
      <c r="S876" s="382" t="str">
        <f t="shared" si="81"/>
        <v/>
      </c>
      <c r="T876" s="382" t="str">
        <f t="shared" si="82"/>
        <v/>
      </c>
      <c r="U876" s="382" t="str">
        <f t="shared" si="83"/>
        <v/>
      </c>
    </row>
    <row r="877" spans="1:21" ht="15" customHeight="1" outlineLevel="1" x14ac:dyDescent="0.3">
      <c r="A877" s="384">
        <v>865</v>
      </c>
      <c r="B877" s="280"/>
      <c r="C877" s="125"/>
      <c r="D877" s="551"/>
      <c r="E877" s="551"/>
      <c r="F877" s="551"/>
      <c r="G877" s="551"/>
      <c r="H877" s="551"/>
      <c r="I877" s="551"/>
      <c r="J877" s="551"/>
      <c r="K877" s="551"/>
      <c r="L877" s="551"/>
      <c r="M877" s="551"/>
      <c r="N877" s="551"/>
      <c r="O877" s="551"/>
      <c r="P877" s="382" t="str">
        <f t="shared" si="78"/>
        <v/>
      </c>
      <c r="Q877" s="382" t="str">
        <f t="shared" si="79"/>
        <v/>
      </c>
      <c r="R877" s="382" t="str">
        <f t="shared" si="80"/>
        <v/>
      </c>
      <c r="S877" s="382" t="str">
        <f t="shared" si="81"/>
        <v/>
      </c>
      <c r="T877" s="382" t="str">
        <f t="shared" si="82"/>
        <v/>
      </c>
      <c r="U877" s="382" t="str">
        <f t="shared" si="83"/>
        <v/>
      </c>
    </row>
    <row r="878" spans="1:21" ht="15" customHeight="1" outlineLevel="1" x14ac:dyDescent="0.3">
      <c r="A878" s="384">
        <v>866</v>
      </c>
      <c r="B878" s="280"/>
      <c r="C878" s="125"/>
      <c r="D878" s="551"/>
      <c r="E878" s="551"/>
      <c r="F878" s="551"/>
      <c r="G878" s="551"/>
      <c r="H878" s="551"/>
      <c r="I878" s="551"/>
      <c r="J878" s="551"/>
      <c r="K878" s="551"/>
      <c r="L878" s="551"/>
      <c r="M878" s="551"/>
      <c r="N878" s="551"/>
      <c r="O878" s="551"/>
      <c r="P878" s="382" t="str">
        <f t="shared" si="78"/>
        <v/>
      </c>
      <c r="Q878" s="382" t="str">
        <f t="shared" si="79"/>
        <v/>
      </c>
      <c r="R878" s="382" t="str">
        <f t="shared" si="80"/>
        <v/>
      </c>
      <c r="S878" s="382" t="str">
        <f t="shared" si="81"/>
        <v/>
      </c>
      <c r="T878" s="382" t="str">
        <f t="shared" si="82"/>
        <v/>
      </c>
      <c r="U878" s="382" t="str">
        <f t="shared" si="83"/>
        <v/>
      </c>
    </row>
    <row r="879" spans="1:21" ht="15" customHeight="1" outlineLevel="1" x14ac:dyDescent="0.3">
      <c r="A879" s="384">
        <v>867</v>
      </c>
      <c r="B879" s="280"/>
      <c r="C879" s="125"/>
      <c r="D879" s="551"/>
      <c r="E879" s="551"/>
      <c r="F879" s="551"/>
      <c r="G879" s="551"/>
      <c r="H879" s="551"/>
      <c r="I879" s="551"/>
      <c r="J879" s="551"/>
      <c r="K879" s="551"/>
      <c r="L879" s="551"/>
      <c r="M879" s="551"/>
      <c r="N879" s="551"/>
      <c r="O879" s="551"/>
      <c r="P879" s="382" t="str">
        <f t="shared" si="78"/>
        <v/>
      </c>
      <c r="Q879" s="382" t="str">
        <f t="shared" si="79"/>
        <v/>
      </c>
      <c r="R879" s="382" t="str">
        <f t="shared" si="80"/>
        <v/>
      </c>
      <c r="S879" s="382" t="str">
        <f t="shared" si="81"/>
        <v/>
      </c>
      <c r="T879" s="382" t="str">
        <f t="shared" si="82"/>
        <v/>
      </c>
      <c r="U879" s="382" t="str">
        <f t="shared" si="83"/>
        <v/>
      </c>
    </row>
    <row r="880" spans="1:21" ht="15" customHeight="1" outlineLevel="1" x14ac:dyDescent="0.3">
      <c r="A880" s="384">
        <v>868</v>
      </c>
      <c r="B880" s="280"/>
      <c r="C880" s="125"/>
      <c r="D880" s="551"/>
      <c r="E880" s="551"/>
      <c r="F880" s="551"/>
      <c r="G880" s="551"/>
      <c r="H880" s="551"/>
      <c r="I880" s="551"/>
      <c r="J880" s="551"/>
      <c r="K880" s="551"/>
      <c r="L880" s="551"/>
      <c r="M880" s="551"/>
      <c r="N880" s="551"/>
      <c r="O880" s="551"/>
      <c r="P880" s="382" t="str">
        <f t="shared" si="78"/>
        <v/>
      </c>
      <c r="Q880" s="382" t="str">
        <f t="shared" si="79"/>
        <v/>
      </c>
      <c r="R880" s="382" t="str">
        <f t="shared" si="80"/>
        <v/>
      </c>
      <c r="S880" s="382" t="str">
        <f t="shared" si="81"/>
        <v/>
      </c>
      <c r="T880" s="382" t="str">
        <f t="shared" si="82"/>
        <v/>
      </c>
      <c r="U880" s="382" t="str">
        <f t="shared" si="83"/>
        <v/>
      </c>
    </row>
    <row r="881" spans="1:21" ht="15" customHeight="1" outlineLevel="1" x14ac:dyDescent="0.3">
      <c r="A881" s="384">
        <v>869</v>
      </c>
      <c r="B881" s="280"/>
      <c r="C881" s="125"/>
      <c r="D881" s="551"/>
      <c r="E881" s="551"/>
      <c r="F881" s="551"/>
      <c r="G881" s="551"/>
      <c r="H881" s="551"/>
      <c r="I881" s="551"/>
      <c r="J881" s="551"/>
      <c r="K881" s="551"/>
      <c r="L881" s="551"/>
      <c r="M881" s="551"/>
      <c r="N881" s="551"/>
      <c r="O881" s="551"/>
      <c r="P881" s="382" t="str">
        <f t="shared" si="78"/>
        <v/>
      </c>
      <c r="Q881" s="382" t="str">
        <f t="shared" si="79"/>
        <v/>
      </c>
      <c r="R881" s="382" t="str">
        <f t="shared" si="80"/>
        <v/>
      </c>
      <c r="S881" s="382" t="str">
        <f t="shared" si="81"/>
        <v/>
      </c>
      <c r="T881" s="382" t="str">
        <f t="shared" si="82"/>
        <v/>
      </c>
      <c r="U881" s="382" t="str">
        <f t="shared" si="83"/>
        <v/>
      </c>
    </row>
    <row r="882" spans="1:21" ht="15" customHeight="1" outlineLevel="1" x14ac:dyDescent="0.3">
      <c r="A882" s="384">
        <v>870</v>
      </c>
      <c r="B882" s="280"/>
      <c r="C882" s="125"/>
      <c r="D882" s="551"/>
      <c r="E882" s="551"/>
      <c r="F882" s="551"/>
      <c r="G882" s="551"/>
      <c r="H882" s="551"/>
      <c r="I882" s="551"/>
      <c r="J882" s="551"/>
      <c r="K882" s="551"/>
      <c r="L882" s="551"/>
      <c r="M882" s="551"/>
      <c r="N882" s="551"/>
      <c r="O882" s="551"/>
      <c r="P882" s="382" t="str">
        <f t="shared" si="78"/>
        <v/>
      </c>
      <c r="Q882" s="382" t="str">
        <f t="shared" si="79"/>
        <v/>
      </c>
      <c r="R882" s="382" t="str">
        <f t="shared" si="80"/>
        <v/>
      </c>
      <c r="S882" s="382" t="str">
        <f t="shared" si="81"/>
        <v/>
      </c>
      <c r="T882" s="382" t="str">
        <f t="shared" si="82"/>
        <v/>
      </c>
      <c r="U882" s="382" t="str">
        <f t="shared" si="83"/>
        <v/>
      </c>
    </row>
    <row r="883" spans="1:21" ht="15" customHeight="1" outlineLevel="1" x14ac:dyDescent="0.3">
      <c r="A883" s="384">
        <v>871</v>
      </c>
      <c r="B883" s="280"/>
      <c r="C883" s="125"/>
      <c r="D883" s="551"/>
      <c r="E883" s="551"/>
      <c r="F883" s="551"/>
      <c r="G883" s="551"/>
      <c r="H883" s="551"/>
      <c r="I883" s="551"/>
      <c r="J883" s="551"/>
      <c r="K883" s="551"/>
      <c r="L883" s="551"/>
      <c r="M883" s="551"/>
      <c r="N883" s="551"/>
      <c r="O883" s="551"/>
      <c r="P883" s="382" t="str">
        <f t="shared" si="78"/>
        <v/>
      </c>
      <c r="Q883" s="382" t="str">
        <f t="shared" si="79"/>
        <v/>
      </c>
      <c r="R883" s="382" t="str">
        <f t="shared" si="80"/>
        <v/>
      </c>
      <c r="S883" s="382" t="str">
        <f t="shared" si="81"/>
        <v/>
      </c>
      <c r="T883" s="382" t="str">
        <f t="shared" si="82"/>
        <v/>
      </c>
      <c r="U883" s="382" t="str">
        <f t="shared" si="83"/>
        <v/>
      </c>
    </row>
    <row r="884" spans="1:21" ht="15" customHeight="1" outlineLevel="1" x14ac:dyDescent="0.3">
      <c r="A884" s="384">
        <v>872</v>
      </c>
      <c r="B884" s="280"/>
      <c r="C884" s="125"/>
      <c r="D884" s="551"/>
      <c r="E884" s="551"/>
      <c r="F884" s="551"/>
      <c r="G884" s="551"/>
      <c r="H884" s="551"/>
      <c r="I884" s="551"/>
      <c r="J884" s="551"/>
      <c r="K884" s="551"/>
      <c r="L884" s="551"/>
      <c r="M884" s="551"/>
      <c r="N884" s="551"/>
      <c r="O884" s="551"/>
      <c r="P884" s="382" t="str">
        <f t="shared" si="78"/>
        <v/>
      </c>
      <c r="Q884" s="382" t="str">
        <f t="shared" si="79"/>
        <v/>
      </c>
      <c r="R884" s="382" t="str">
        <f t="shared" si="80"/>
        <v/>
      </c>
      <c r="S884" s="382" t="str">
        <f t="shared" si="81"/>
        <v/>
      </c>
      <c r="T884" s="382" t="str">
        <f t="shared" si="82"/>
        <v/>
      </c>
      <c r="U884" s="382" t="str">
        <f t="shared" si="83"/>
        <v/>
      </c>
    </row>
    <row r="885" spans="1:21" ht="15" customHeight="1" outlineLevel="1" x14ac:dyDescent="0.3">
      <c r="A885" s="384">
        <v>873</v>
      </c>
      <c r="B885" s="280"/>
      <c r="C885" s="125"/>
      <c r="D885" s="551"/>
      <c r="E885" s="551"/>
      <c r="F885" s="551"/>
      <c r="G885" s="551"/>
      <c r="H885" s="551"/>
      <c r="I885" s="551"/>
      <c r="J885" s="551"/>
      <c r="K885" s="551"/>
      <c r="L885" s="551"/>
      <c r="M885" s="551"/>
      <c r="N885" s="551"/>
      <c r="O885" s="551"/>
      <c r="P885" s="382" t="str">
        <f t="shared" si="78"/>
        <v/>
      </c>
      <c r="Q885" s="382" t="str">
        <f t="shared" si="79"/>
        <v/>
      </c>
      <c r="R885" s="382" t="str">
        <f t="shared" si="80"/>
        <v/>
      </c>
      <c r="S885" s="382" t="str">
        <f t="shared" si="81"/>
        <v/>
      </c>
      <c r="T885" s="382" t="str">
        <f t="shared" si="82"/>
        <v/>
      </c>
      <c r="U885" s="382" t="str">
        <f t="shared" si="83"/>
        <v/>
      </c>
    </row>
    <row r="886" spans="1:21" ht="15" customHeight="1" outlineLevel="1" x14ac:dyDescent="0.3">
      <c r="A886" s="384">
        <v>874</v>
      </c>
      <c r="B886" s="280"/>
      <c r="C886" s="125"/>
      <c r="D886" s="551"/>
      <c r="E886" s="551"/>
      <c r="F886" s="551"/>
      <c r="G886" s="551"/>
      <c r="H886" s="551"/>
      <c r="I886" s="551"/>
      <c r="J886" s="551"/>
      <c r="K886" s="551"/>
      <c r="L886" s="551"/>
      <c r="M886" s="551"/>
      <c r="N886" s="551"/>
      <c r="O886" s="551"/>
      <c r="P886" s="382" t="str">
        <f t="shared" si="78"/>
        <v/>
      </c>
      <c r="Q886" s="382" t="str">
        <f t="shared" si="79"/>
        <v/>
      </c>
      <c r="R886" s="382" t="str">
        <f t="shared" si="80"/>
        <v/>
      </c>
      <c r="S886" s="382" t="str">
        <f t="shared" si="81"/>
        <v/>
      </c>
      <c r="T886" s="382" t="str">
        <f t="shared" si="82"/>
        <v/>
      </c>
      <c r="U886" s="382" t="str">
        <f t="shared" si="83"/>
        <v/>
      </c>
    </row>
    <row r="887" spans="1:21" ht="15" customHeight="1" outlineLevel="1" x14ac:dyDescent="0.3">
      <c r="A887" s="384">
        <v>875</v>
      </c>
      <c r="B887" s="280"/>
      <c r="C887" s="125"/>
      <c r="D887" s="551"/>
      <c r="E887" s="551"/>
      <c r="F887" s="551"/>
      <c r="G887" s="551"/>
      <c r="H887" s="551"/>
      <c r="I887" s="551"/>
      <c r="J887" s="551"/>
      <c r="K887" s="551"/>
      <c r="L887" s="551"/>
      <c r="M887" s="551"/>
      <c r="N887" s="551"/>
      <c r="O887" s="551"/>
      <c r="P887" s="382" t="str">
        <f t="shared" si="78"/>
        <v/>
      </c>
      <c r="Q887" s="382" t="str">
        <f t="shared" si="79"/>
        <v/>
      </c>
      <c r="R887" s="382" t="str">
        <f t="shared" si="80"/>
        <v/>
      </c>
      <c r="S887" s="382" t="str">
        <f t="shared" si="81"/>
        <v/>
      </c>
      <c r="T887" s="382" t="str">
        <f t="shared" si="82"/>
        <v/>
      </c>
      <c r="U887" s="382" t="str">
        <f t="shared" si="83"/>
        <v/>
      </c>
    </row>
    <row r="888" spans="1:21" ht="15" customHeight="1" outlineLevel="1" x14ac:dyDescent="0.3">
      <c r="A888" s="384">
        <v>876</v>
      </c>
      <c r="B888" s="280"/>
      <c r="C888" s="125"/>
      <c r="D888" s="551"/>
      <c r="E888" s="551"/>
      <c r="F888" s="551"/>
      <c r="G888" s="551"/>
      <c r="H888" s="551"/>
      <c r="I888" s="551"/>
      <c r="J888" s="551"/>
      <c r="K888" s="551"/>
      <c r="L888" s="551"/>
      <c r="M888" s="551"/>
      <c r="N888" s="551"/>
      <c r="O888" s="551"/>
      <c r="P888" s="382" t="str">
        <f t="shared" si="78"/>
        <v/>
      </c>
      <c r="Q888" s="382" t="str">
        <f t="shared" si="79"/>
        <v/>
      </c>
      <c r="R888" s="382" t="str">
        <f t="shared" si="80"/>
        <v/>
      </c>
      <c r="S888" s="382" t="str">
        <f t="shared" si="81"/>
        <v/>
      </c>
      <c r="T888" s="382" t="str">
        <f t="shared" si="82"/>
        <v/>
      </c>
      <c r="U888" s="382" t="str">
        <f t="shared" si="83"/>
        <v/>
      </c>
    </row>
    <row r="889" spans="1:21" ht="15" customHeight="1" outlineLevel="1" x14ac:dyDescent="0.3">
      <c r="A889" s="384">
        <v>877</v>
      </c>
      <c r="B889" s="280"/>
      <c r="C889" s="125"/>
      <c r="D889" s="551"/>
      <c r="E889" s="551"/>
      <c r="F889" s="551"/>
      <c r="G889" s="551"/>
      <c r="H889" s="551"/>
      <c r="I889" s="551"/>
      <c r="J889" s="551"/>
      <c r="K889" s="551"/>
      <c r="L889" s="551"/>
      <c r="M889" s="551"/>
      <c r="N889" s="551"/>
      <c r="O889" s="551"/>
      <c r="P889" s="382" t="str">
        <f t="shared" si="78"/>
        <v/>
      </c>
      <c r="Q889" s="382" t="str">
        <f t="shared" si="79"/>
        <v/>
      </c>
      <c r="R889" s="382" t="str">
        <f t="shared" si="80"/>
        <v/>
      </c>
      <c r="S889" s="382" t="str">
        <f t="shared" si="81"/>
        <v/>
      </c>
      <c r="T889" s="382" t="str">
        <f t="shared" si="82"/>
        <v/>
      </c>
      <c r="U889" s="382" t="str">
        <f t="shared" si="83"/>
        <v/>
      </c>
    </row>
    <row r="890" spans="1:21" ht="15" customHeight="1" outlineLevel="1" x14ac:dyDescent="0.3">
      <c r="A890" s="384">
        <v>878</v>
      </c>
      <c r="B890" s="280"/>
      <c r="C890" s="125"/>
      <c r="D890" s="551"/>
      <c r="E890" s="551"/>
      <c r="F890" s="551"/>
      <c r="G890" s="551"/>
      <c r="H890" s="551"/>
      <c r="I890" s="551"/>
      <c r="J890" s="551"/>
      <c r="K890" s="551"/>
      <c r="L890" s="551"/>
      <c r="M890" s="551"/>
      <c r="N890" s="551"/>
      <c r="O890" s="551"/>
      <c r="P890" s="382" t="str">
        <f t="shared" si="78"/>
        <v/>
      </c>
      <c r="Q890" s="382" t="str">
        <f t="shared" si="79"/>
        <v/>
      </c>
      <c r="R890" s="382" t="str">
        <f t="shared" si="80"/>
        <v/>
      </c>
      <c r="S890" s="382" t="str">
        <f t="shared" si="81"/>
        <v/>
      </c>
      <c r="T890" s="382" t="str">
        <f t="shared" si="82"/>
        <v/>
      </c>
      <c r="U890" s="382" t="str">
        <f t="shared" si="83"/>
        <v/>
      </c>
    </row>
    <row r="891" spans="1:21" ht="15" customHeight="1" outlineLevel="1" x14ac:dyDescent="0.3">
      <c r="A891" s="384">
        <v>879</v>
      </c>
      <c r="B891" s="280"/>
      <c r="C891" s="125"/>
      <c r="D891" s="551"/>
      <c r="E891" s="551"/>
      <c r="F891" s="551"/>
      <c r="G891" s="551"/>
      <c r="H891" s="551"/>
      <c r="I891" s="551"/>
      <c r="J891" s="551"/>
      <c r="K891" s="551"/>
      <c r="L891" s="551"/>
      <c r="M891" s="551"/>
      <c r="N891" s="551"/>
      <c r="O891" s="551"/>
      <c r="P891" s="382" t="str">
        <f t="shared" si="78"/>
        <v/>
      </c>
      <c r="Q891" s="382" t="str">
        <f t="shared" si="79"/>
        <v/>
      </c>
      <c r="R891" s="382" t="str">
        <f t="shared" si="80"/>
        <v/>
      </c>
      <c r="S891" s="382" t="str">
        <f t="shared" si="81"/>
        <v/>
      </c>
      <c r="T891" s="382" t="str">
        <f t="shared" si="82"/>
        <v/>
      </c>
      <c r="U891" s="382" t="str">
        <f t="shared" si="83"/>
        <v/>
      </c>
    </row>
    <row r="892" spans="1:21" ht="15" customHeight="1" outlineLevel="1" x14ac:dyDescent="0.3">
      <c r="A892" s="384">
        <v>880</v>
      </c>
      <c r="B892" s="280"/>
      <c r="C892" s="125"/>
      <c r="D892" s="551"/>
      <c r="E892" s="551"/>
      <c r="F892" s="551"/>
      <c r="G892" s="551"/>
      <c r="H892" s="551"/>
      <c r="I892" s="551"/>
      <c r="J892" s="551"/>
      <c r="K892" s="551"/>
      <c r="L892" s="551"/>
      <c r="M892" s="551"/>
      <c r="N892" s="551"/>
      <c r="O892" s="551"/>
      <c r="P892" s="382" t="str">
        <f t="shared" si="78"/>
        <v/>
      </c>
      <c r="Q892" s="382" t="str">
        <f t="shared" si="79"/>
        <v/>
      </c>
      <c r="R892" s="382" t="str">
        <f t="shared" si="80"/>
        <v/>
      </c>
      <c r="S892" s="382" t="str">
        <f t="shared" si="81"/>
        <v/>
      </c>
      <c r="T892" s="382" t="str">
        <f t="shared" si="82"/>
        <v/>
      </c>
      <c r="U892" s="382" t="str">
        <f t="shared" si="83"/>
        <v/>
      </c>
    </row>
    <row r="893" spans="1:21" ht="15" customHeight="1" outlineLevel="1" x14ac:dyDescent="0.3">
      <c r="A893" s="384">
        <v>881</v>
      </c>
      <c r="B893" s="280"/>
      <c r="C893" s="125"/>
      <c r="D893" s="551"/>
      <c r="E893" s="551"/>
      <c r="F893" s="551"/>
      <c r="G893" s="551"/>
      <c r="H893" s="551"/>
      <c r="I893" s="551"/>
      <c r="J893" s="551"/>
      <c r="K893" s="551"/>
      <c r="L893" s="551"/>
      <c r="M893" s="551"/>
      <c r="N893" s="551"/>
      <c r="O893" s="551"/>
      <c r="P893" s="382" t="str">
        <f t="shared" si="78"/>
        <v/>
      </c>
      <c r="Q893" s="382" t="str">
        <f t="shared" si="79"/>
        <v/>
      </c>
      <c r="R893" s="382" t="str">
        <f t="shared" si="80"/>
        <v/>
      </c>
      <c r="S893" s="382" t="str">
        <f t="shared" si="81"/>
        <v/>
      </c>
      <c r="T893" s="382" t="str">
        <f t="shared" si="82"/>
        <v/>
      </c>
      <c r="U893" s="382" t="str">
        <f t="shared" si="83"/>
        <v/>
      </c>
    </row>
    <row r="894" spans="1:21" ht="15" customHeight="1" outlineLevel="1" x14ac:dyDescent="0.3">
      <c r="A894" s="384">
        <v>882</v>
      </c>
      <c r="B894" s="280"/>
      <c r="C894" s="125"/>
      <c r="D894" s="551"/>
      <c r="E894" s="551"/>
      <c r="F894" s="551"/>
      <c r="G894" s="551"/>
      <c r="H894" s="551"/>
      <c r="I894" s="551"/>
      <c r="J894" s="551"/>
      <c r="K894" s="551"/>
      <c r="L894" s="551"/>
      <c r="M894" s="551"/>
      <c r="N894" s="551"/>
      <c r="O894" s="551"/>
      <c r="P894" s="382" t="str">
        <f t="shared" si="78"/>
        <v/>
      </c>
      <c r="Q894" s="382" t="str">
        <f t="shared" si="79"/>
        <v/>
      </c>
      <c r="R894" s="382" t="str">
        <f t="shared" si="80"/>
        <v/>
      </c>
      <c r="S894" s="382" t="str">
        <f t="shared" si="81"/>
        <v/>
      </c>
      <c r="T894" s="382" t="str">
        <f t="shared" si="82"/>
        <v/>
      </c>
      <c r="U894" s="382" t="str">
        <f t="shared" si="83"/>
        <v/>
      </c>
    </row>
    <row r="895" spans="1:21" ht="15" customHeight="1" outlineLevel="1" x14ac:dyDescent="0.3">
      <c r="A895" s="384">
        <v>883</v>
      </c>
      <c r="B895" s="280"/>
      <c r="C895" s="125"/>
      <c r="D895" s="551"/>
      <c r="E895" s="551"/>
      <c r="F895" s="551"/>
      <c r="G895" s="551"/>
      <c r="H895" s="551"/>
      <c r="I895" s="551"/>
      <c r="J895" s="551"/>
      <c r="K895" s="551"/>
      <c r="L895" s="551"/>
      <c r="M895" s="551"/>
      <c r="N895" s="551"/>
      <c r="O895" s="551"/>
      <c r="P895" s="382" t="str">
        <f t="shared" si="78"/>
        <v/>
      </c>
      <c r="Q895" s="382" t="str">
        <f t="shared" si="79"/>
        <v/>
      </c>
      <c r="R895" s="382" t="str">
        <f t="shared" si="80"/>
        <v/>
      </c>
      <c r="S895" s="382" t="str">
        <f t="shared" si="81"/>
        <v/>
      </c>
      <c r="T895" s="382" t="str">
        <f t="shared" si="82"/>
        <v/>
      </c>
      <c r="U895" s="382" t="str">
        <f t="shared" si="83"/>
        <v/>
      </c>
    </row>
    <row r="896" spans="1:21" ht="15" customHeight="1" outlineLevel="1" x14ac:dyDescent="0.3">
      <c r="A896" s="384">
        <v>884</v>
      </c>
      <c r="B896" s="280"/>
      <c r="C896" s="125"/>
      <c r="D896" s="551"/>
      <c r="E896" s="551"/>
      <c r="F896" s="551"/>
      <c r="G896" s="551"/>
      <c r="H896" s="551"/>
      <c r="I896" s="551"/>
      <c r="J896" s="551"/>
      <c r="K896" s="551"/>
      <c r="L896" s="551"/>
      <c r="M896" s="551"/>
      <c r="N896" s="551"/>
      <c r="O896" s="551"/>
      <c r="P896" s="382" t="str">
        <f t="shared" si="78"/>
        <v/>
      </c>
      <c r="Q896" s="382" t="str">
        <f t="shared" si="79"/>
        <v/>
      </c>
      <c r="R896" s="382" t="str">
        <f t="shared" si="80"/>
        <v/>
      </c>
      <c r="S896" s="382" t="str">
        <f t="shared" si="81"/>
        <v/>
      </c>
      <c r="T896" s="382" t="str">
        <f t="shared" si="82"/>
        <v/>
      </c>
      <c r="U896" s="382" t="str">
        <f t="shared" si="83"/>
        <v/>
      </c>
    </row>
    <row r="897" spans="1:21" ht="15" customHeight="1" outlineLevel="1" x14ac:dyDescent="0.3">
      <c r="A897" s="384">
        <v>885</v>
      </c>
      <c r="B897" s="280"/>
      <c r="C897" s="125"/>
      <c r="D897" s="551"/>
      <c r="E897" s="551"/>
      <c r="F897" s="551"/>
      <c r="G897" s="551"/>
      <c r="H897" s="551"/>
      <c r="I897" s="551"/>
      <c r="J897" s="551"/>
      <c r="K897" s="551"/>
      <c r="L897" s="551"/>
      <c r="M897" s="551"/>
      <c r="N897" s="551"/>
      <c r="O897" s="551"/>
      <c r="P897" s="382" t="str">
        <f t="shared" si="78"/>
        <v/>
      </c>
      <c r="Q897" s="382" t="str">
        <f t="shared" si="79"/>
        <v/>
      </c>
      <c r="R897" s="382" t="str">
        <f t="shared" si="80"/>
        <v/>
      </c>
      <c r="S897" s="382" t="str">
        <f t="shared" si="81"/>
        <v/>
      </c>
      <c r="T897" s="382" t="str">
        <f t="shared" si="82"/>
        <v/>
      </c>
      <c r="U897" s="382" t="str">
        <f t="shared" si="83"/>
        <v/>
      </c>
    </row>
    <row r="898" spans="1:21" ht="15" customHeight="1" outlineLevel="1" x14ac:dyDescent="0.3">
      <c r="A898" s="384">
        <v>886</v>
      </c>
      <c r="B898" s="280"/>
      <c r="C898" s="125"/>
      <c r="D898" s="551"/>
      <c r="E898" s="551"/>
      <c r="F898" s="551"/>
      <c r="G898" s="551"/>
      <c r="H898" s="551"/>
      <c r="I898" s="551"/>
      <c r="J898" s="551"/>
      <c r="K898" s="551"/>
      <c r="L898" s="551"/>
      <c r="M898" s="551"/>
      <c r="N898" s="551"/>
      <c r="O898" s="551"/>
      <c r="P898" s="382" t="str">
        <f t="shared" si="78"/>
        <v/>
      </c>
      <c r="Q898" s="382" t="str">
        <f t="shared" si="79"/>
        <v/>
      </c>
      <c r="R898" s="382" t="str">
        <f t="shared" si="80"/>
        <v/>
      </c>
      <c r="S898" s="382" t="str">
        <f t="shared" si="81"/>
        <v/>
      </c>
      <c r="T898" s="382" t="str">
        <f t="shared" si="82"/>
        <v/>
      </c>
      <c r="U898" s="382" t="str">
        <f t="shared" si="83"/>
        <v/>
      </c>
    </row>
    <row r="899" spans="1:21" ht="15" customHeight="1" outlineLevel="1" x14ac:dyDescent="0.3">
      <c r="A899" s="384">
        <v>887</v>
      </c>
      <c r="B899" s="280"/>
      <c r="C899" s="125"/>
      <c r="D899" s="551"/>
      <c r="E899" s="551"/>
      <c r="F899" s="551"/>
      <c r="G899" s="551"/>
      <c r="H899" s="551"/>
      <c r="I899" s="551"/>
      <c r="J899" s="551"/>
      <c r="K899" s="551"/>
      <c r="L899" s="551"/>
      <c r="M899" s="551"/>
      <c r="N899" s="551"/>
      <c r="O899" s="551"/>
      <c r="P899" s="382" t="str">
        <f t="shared" si="78"/>
        <v/>
      </c>
      <c r="Q899" s="382" t="str">
        <f t="shared" si="79"/>
        <v/>
      </c>
      <c r="R899" s="382" t="str">
        <f t="shared" si="80"/>
        <v/>
      </c>
      <c r="S899" s="382" t="str">
        <f t="shared" si="81"/>
        <v/>
      </c>
      <c r="T899" s="382" t="str">
        <f t="shared" si="82"/>
        <v/>
      </c>
      <c r="U899" s="382" t="str">
        <f t="shared" si="83"/>
        <v/>
      </c>
    </row>
    <row r="900" spans="1:21" ht="15" customHeight="1" outlineLevel="1" x14ac:dyDescent="0.3">
      <c r="A900" s="384">
        <v>888</v>
      </c>
      <c r="B900" s="280"/>
      <c r="C900" s="125"/>
      <c r="D900" s="551"/>
      <c r="E900" s="551"/>
      <c r="F900" s="551"/>
      <c r="G900" s="551"/>
      <c r="H900" s="551"/>
      <c r="I900" s="551"/>
      <c r="J900" s="551"/>
      <c r="K900" s="551"/>
      <c r="L900" s="551"/>
      <c r="M900" s="551"/>
      <c r="N900" s="551"/>
      <c r="O900" s="551"/>
      <c r="P900" s="382" t="str">
        <f t="shared" si="78"/>
        <v/>
      </c>
      <c r="Q900" s="382" t="str">
        <f t="shared" si="79"/>
        <v/>
      </c>
      <c r="R900" s="382" t="str">
        <f t="shared" si="80"/>
        <v/>
      </c>
      <c r="S900" s="382" t="str">
        <f t="shared" si="81"/>
        <v/>
      </c>
      <c r="T900" s="382" t="str">
        <f t="shared" si="82"/>
        <v/>
      </c>
      <c r="U900" s="382" t="str">
        <f t="shared" si="83"/>
        <v/>
      </c>
    </row>
    <row r="901" spans="1:21" ht="15" customHeight="1" outlineLevel="1" x14ac:dyDescent="0.3">
      <c r="A901" s="384">
        <v>889</v>
      </c>
      <c r="B901" s="280"/>
      <c r="C901" s="125"/>
      <c r="D901" s="551"/>
      <c r="E901" s="551"/>
      <c r="F901" s="551"/>
      <c r="G901" s="551"/>
      <c r="H901" s="551"/>
      <c r="I901" s="551"/>
      <c r="J901" s="551"/>
      <c r="K901" s="551"/>
      <c r="L901" s="551"/>
      <c r="M901" s="551"/>
      <c r="N901" s="551"/>
      <c r="O901" s="551"/>
      <c r="P901" s="382" t="str">
        <f t="shared" si="78"/>
        <v/>
      </c>
      <c r="Q901" s="382" t="str">
        <f t="shared" si="79"/>
        <v/>
      </c>
      <c r="R901" s="382" t="str">
        <f t="shared" si="80"/>
        <v/>
      </c>
      <c r="S901" s="382" t="str">
        <f t="shared" si="81"/>
        <v/>
      </c>
      <c r="T901" s="382" t="str">
        <f t="shared" si="82"/>
        <v/>
      </c>
      <c r="U901" s="382" t="str">
        <f t="shared" si="83"/>
        <v/>
      </c>
    </row>
    <row r="902" spans="1:21" ht="15" customHeight="1" outlineLevel="1" x14ac:dyDescent="0.3">
      <c r="A902" s="384">
        <v>890</v>
      </c>
      <c r="B902" s="280"/>
      <c r="C902" s="125"/>
      <c r="D902" s="551"/>
      <c r="E902" s="551"/>
      <c r="F902" s="551"/>
      <c r="G902" s="551"/>
      <c r="H902" s="551"/>
      <c r="I902" s="551"/>
      <c r="J902" s="551"/>
      <c r="K902" s="551"/>
      <c r="L902" s="551"/>
      <c r="M902" s="551"/>
      <c r="N902" s="551"/>
      <c r="O902" s="551"/>
      <c r="P902" s="382" t="str">
        <f t="shared" si="78"/>
        <v/>
      </c>
      <c r="Q902" s="382" t="str">
        <f t="shared" si="79"/>
        <v/>
      </c>
      <c r="R902" s="382" t="str">
        <f t="shared" si="80"/>
        <v/>
      </c>
      <c r="S902" s="382" t="str">
        <f t="shared" si="81"/>
        <v/>
      </c>
      <c r="T902" s="382" t="str">
        <f t="shared" si="82"/>
        <v/>
      </c>
      <c r="U902" s="382" t="str">
        <f t="shared" si="83"/>
        <v/>
      </c>
    </row>
    <row r="903" spans="1:21" ht="15" customHeight="1" outlineLevel="1" x14ac:dyDescent="0.3">
      <c r="A903" s="384">
        <v>891</v>
      </c>
      <c r="B903" s="280"/>
      <c r="C903" s="125"/>
      <c r="D903" s="551"/>
      <c r="E903" s="551"/>
      <c r="F903" s="551"/>
      <c r="G903" s="551"/>
      <c r="H903" s="551"/>
      <c r="I903" s="551"/>
      <c r="J903" s="551"/>
      <c r="K903" s="551"/>
      <c r="L903" s="551"/>
      <c r="M903" s="551"/>
      <c r="N903" s="551"/>
      <c r="O903" s="551"/>
      <c r="P903" s="382" t="str">
        <f t="shared" si="78"/>
        <v/>
      </c>
      <c r="Q903" s="382" t="str">
        <f t="shared" si="79"/>
        <v/>
      </c>
      <c r="R903" s="382" t="str">
        <f t="shared" si="80"/>
        <v/>
      </c>
      <c r="S903" s="382" t="str">
        <f t="shared" si="81"/>
        <v/>
      </c>
      <c r="T903" s="382" t="str">
        <f t="shared" si="82"/>
        <v/>
      </c>
      <c r="U903" s="382" t="str">
        <f t="shared" si="83"/>
        <v/>
      </c>
    </row>
    <row r="904" spans="1:21" ht="15" customHeight="1" outlineLevel="1" x14ac:dyDescent="0.3">
      <c r="A904" s="384">
        <v>892</v>
      </c>
      <c r="B904" s="280"/>
      <c r="C904" s="125"/>
      <c r="D904" s="551"/>
      <c r="E904" s="551"/>
      <c r="F904" s="551"/>
      <c r="G904" s="551"/>
      <c r="H904" s="551"/>
      <c r="I904" s="551"/>
      <c r="J904" s="551"/>
      <c r="K904" s="551"/>
      <c r="L904" s="551"/>
      <c r="M904" s="551"/>
      <c r="N904" s="551"/>
      <c r="O904" s="551"/>
      <c r="P904" s="382" t="str">
        <f t="shared" si="78"/>
        <v/>
      </c>
      <c r="Q904" s="382" t="str">
        <f t="shared" si="79"/>
        <v/>
      </c>
      <c r="R904" s="382" t="str">
        <f t="shared" si="80"/>
        <v/>
      </c>
      <c r="S904" s="382" t="str">
        <f t="shared" si="81"/>
        <v/>
      </c>
      <c r="T904" s="382" t="str">
        <f t="shared" si="82"/>
        <v/>
      </c>
      <c r="U904" s="382" t="str">
        <f t="shared" si="83"/>
        <v/>
      </c>
    </row>
    <row r="905" spans="1:21" ht="15" customHeight="1" outlineLevel="1" x14ac:dyDescent="0.3">
      <c r="A905" s="384">
        <v>893</v>
      </c>
      <c r="B905" s="280"/>
      <c r="C905" s="125"/>
      <c r="D905" s="551"/>
      <c r="E905" s="551"/>
      <c r="F905" s="551"/>
      <c r="G905" s="551"/>
      <c r="H905" s="551"/>
      <c r="I905" s="551"/>
      <c r="J905" s="551"/>
      <c r="K905" s="551"/>
      <c r="L905" s="551"/>
      <c r="M905" s="551"/>
      <c r="N905" s="551"/>
      <c r="O905" s="551"/>
      <c r="P905" s="382" t="str">
        <f t="shared" si="78"/>
        <v/>
      </c>
      <c r="Q905" s="382" t="str">
        <f t="shared" si="79"/>
        <v/>
      </c>
      <c r="R905" s="382" t="str">
        <f t="shared" si="80"/>
        <v/>
      </c>
      <c r="S905" s="382" t="str">
        <f t="shared" si="81"/>
        <v/>
      </c>
      <c r="T905" s="382" t="str">
        <f t="shared" si="82"/>
        <v/>
      </c>
      <c r="U905" s="382" t="str">
        <f t="shared" si="83"/>
        <v/>
      </c>
    </row>
    <row r="906" spans="1:21" ht="15" customHeight="1" outlineLevel="1" x14ac:dyDescent="0.3">
      <c r="A906" s="384">
        <v>894</v>
      </c>
      <c r="B906" s="280"/>
      <c r="C906" s="125"/>
      <c r="D906" s="551"/>
      <c r="E906" s="551"/>
      <c r="F906" s="551"/>
      <c r="G906" s="551"/>
      <c r="H906" s="551"/>
      <c r="I906" s="551"/>
      <c r="J906" s="551"/>
      <c r="K906" s="551"/>
      <c r="L906" s="551"/>
      <c r="M906" s="551"/>
      <c r="N906" s="551"/>
      <c r="O906" s="551"/>
      <c r="P906" s="382" t="str">
        <f t="shared" si="78"/>
        <v/>
      </c>
      <c r="Q906" s="382" t="str">
        <f t="shared" si="79"/>
        <v/>
      </c>
      <c r="R906" s="382" t="str">
        <f t="shared" si="80"/>
        <v/>
      </c>
      <c r="S906" s="382" t="str">
        <f t="shared" si="81"/>
        <v/>
      </c>
      <c r="T906" s="382" t="str">
        <f t="shared" si="82"/>
        <v/>
      </c>
      <c r="U906" s="382" t="str">
        <f t="shared" si="83"/>
        <v/>
      </c>
    </row>
    <row r="907" spans="1:21" ht="15" customHeight="1" outlineLevel="1" x14ac:dyDescent="0.3">
      <c r="A907" s="384">
        <v>895</v>
      </c>
      <c r="B907" s="280"/>
      <c r="C907" s="125"/>
      <c r="D907" s="551"/>
      <c r="E907" s="551"/>
      <c r="F907" s="551"/>
      <c r="G907" s="551"/>
      <c r="H907" s="551"/>
      <c r="I907" s="551"/>
      <c r="J907" s="551"/>
      <c r="K907" s="551"/>
      <c r="L907" s="551"/>
      <c r="M907" s="551"/>
      <c r="N907" s="551"/>
      <c r="O907" s="551"/>
      <c r="P907" s="382" t="str">
        <f t="shared" si="78"/>
        <v/>
      </c>
      <c r="Q907" s="382" t="str">
        <f t="shared" si="79"/>
        <v/>
      </c>
      <c r="R907" s="382" t="str">
        <f t="shared" si="80"/>
        <v/>
      </c>
      <c r="S907" s="382" t="str">
        <f t="shared" si="81"/>
        <v/>
      </c>
      <c r="T907" s="382" t="str">
        <f t="shared" si="82"/>
        <v/>
      </c>
      <c r="U907" s="382" t="str">
        <f t="shared" si="83"/>
        <v/>
      </c>
    </row>
    <row r="908" spans="1:21" ht="15" customHeight="1" outlineLevel="1" x14ac:dyDescent="0.3">
      <c r="A908" s="384">
        <v>896</v>
      </c>
      <c r="B908" s="280"/>
      <c r="C908" s="125"/>
      <c r="D908" s="551"/>
      <c r="E908" s="551"/>
      <c r="F908" s="551"/>
      <c r="G908" s="551"/>
      <c r="H908" s="551"/>
      <c r="I908" s="551"/>
      <c r="J908" s="551"/>
      <c r="K908" s="551"/>
      <c r="L908" s="551"/>
      <c r="M908" s="551"/>
      <c r="N908" s="551"/>
      <c r="O908" s="551"/>
      <c r="P908" s="382" t="str">
        <f t="shared" si="78"/>
        <v/>
      </c>
      <c r="Q908" s="382" t="str">
        <f t="shared" si="79"/>
        <v/>
      </c>
      <c r="R908" s="382" t="str">
        <f t="shared" si="80"/>
        <v/>
      </c>
      <c r="S908" s="382" t="str">
        <f t="shared" si="81"/>
        <v/>
      </c>
      <c r="T908" s="382" t="str">
        <f t="shared" si="82"/>
        <v/>
      </c>
      <c r="U908" s="382" t="str">
        <f t="shared" si="83"/>
        <v/>
      </c>
    </row>
    <row r="909" spans="1:21" ht="15" customHeight="1" outlineLevel="1" x14ac:dyDescent="0.3">
      <c r="A909" s="384">
        <v>897</v>
      </c>
      <c r="B909" s="280"/>
      <c r="C909" s="125"/>
      <c r="D909" s="551"/>
      <c r="E909" s="551"/>
      <c r="F909" s="551"/>
      <c r="G909" s="551"/>
      <c r="H909" s="551"/>
      <c r="I909" s="551"/>
      <c r="J909" s="551"/>
      <c r="K909" s="551"/>
      <c r="L909" s="551"/>
      <c r="M909" s="551"/>
      <c r="N909" s="551"/>
      <c r="O909" s="551"/>
      <c r="P909" s="382" t="str">
        <f t="shared" ref="P909:P972" si="84">IFERROR(D909/J909,"")</f>
        <v/>
      </c>
      <c r="Q909" s="382" t="str">
        <f t="shared" ref="Q909:Q972" si="85">IFERROR(SUM(E909)/SUM(K909),"")</f>
        <v/>
      </c>
      <c r="R909" s="382" t="str">
        <f t="shared" ref="R909:R972" si="86">IFERROR(SUM(F909)/SUM(L909),"")</f>
        <v/>
      </c>
      <c r="S909" s="382" t="str">
        <f t="shared" ref="S909:S972" si="87">IFERROR(G909/M909,"")</f>
        <v/>
      </c>
      <c r="T909" s="382" t="str">
        <f t="shared" ref="T909:T972" si="88">IFERROR(SUM(H909)/SUM(N909),"")</f>
        <v/>
      </c>
      <c r="U909" s="382" t="str">
        <f t="shared" ref="U909:U972" si="89">IFERROR(SUM(I909)/SUM(O909),"")</f>
        <v/>
      </c>
    </row>
    <row r="910" spans="1:21" ht="15" customHeight="1" outlineLevel="1" x14ac:dyDescent="0.3">
      <c r="A910" s="384">
        <v>898</v>
      </c>
      <c r="B910" s="280"/>
      <c r="C910" s="125"/>
      <c r="D910" s="551"/>
      <c r="E910" s="551"/>
      <c r="F910" s="551"/>
      <c r="G910" s="551"/>
      <c r="H910" s="551"/>
      <c r="I910" s="551"/>
      <c r="J910" s="551"/>
      <c r="K910" s="551"/>
      <c r="L910" s="551"/>
      <c r="M910" s="551"/>
      <c r="N910" s="551"/>
      <c r="O910" s="551"/>
      <c r="P910" s="382" t="str">
        <f t="shared" si="84"/>
        <v/>
      </c>
      <c r="Q910" s="382" t="str">
        <f t="shared" si="85"/>
        <v/>
      </c>
      <c r="R910" s="382" t="str">
        <f t="shared" si="86"/>
        <v/>
      </c>
      <c r="S910" s="382" t="str">
        <f t="shared" si="87"/>
        <v/>
      </c>
      <c r="T910" s="382" t="str">
        <f t="shared" si="88"/>
        <v/>
      </c>
      <c r="U910" s="382" t="str">
        <f t="shared" si="89"/>
        <v/>
      </c>
    </row>
    <row r="911" spans="1:21" ht="15" customHeight="1" outlineLevel="1" x14ac:dyDescent="0.3">
      <c r="A911" s="384">
        <v>899</v>
      </c>
      <c r="B911" s="280"/>
      <c r="C911" s="125"/>
      <c r="D911" s="551"/>
      <c r="E911" s="551"/>
      <c r="F911" s="551"/>
      <c r="G911" s="551"/>
      <c r="H911" s="551"/>
      <c r="I911" s="551"/>
      <c r="J911" s="551"/>
      <c r="K911" s="551"/>
      <c r="L911" s="551"/>
      <c r="M911" s="551"/>
      <c r="N911" s="551"/>
      <c r="O911" s="551"/>
      <c r="P911" s="382" t="str">
        <f t="shared" si="84"/>
        <v/>
      </c>
      <c r="Q911" s="382" t="str">
        <f t="shared" si="85"/>
        <v/>
      </c>
      <c r="R911" s="382" t="str">
        <f t="shared" si="86"/>
        <v/>
      </c>
      <c r="S911" s="382" t="str">
        <f t="shared" si="87"/>
        <v/>
      </c>
      <c r="T911" s="382" t="str">
        <f t="shared" si="88"/>
        <v/>
      </c>
      <c r="U911" s="382" t="str">
        <f t="shared" si="89"/>
        <v/>
      </c>
    </row>
    <row r="912" spans="1:21" ht="15" customHeight="1" outlineLevel="1" x14ac:dyDescent="0.3">
      <c r="A912" s="384">
        <v>900</v>
      </c>
      <c r="B912" s="280"/>
      <c r="C912" s="125"/>
      <c r="D912" s="551"/>
      <c r="E912" s="551"/>
      <c r="F912" s="551"/>
      <c r="G912" s="551"/>
      <c r="H912" s="551"/>
      <c r="I912" s="551"/>
      <c r="J912" s="551"/>
      <c r="K912" s="551"/>
      <c r="L912" s="551"/>
      <c r="M912" s="551"/>
      <c r="N912" s="551"/>
      <c r="O912" s="551"/>
      <c r="P912" s="382" t="str">
        <f t="shared" si="84"/>
        <v/>
      </c>
      <c r="Q912" s="382" t="str">
        <f t="shared" si="85"/>
        <v/>
      </c>
      <c r="R912" s="382" t="str">
        <f t="shared" si="86"/>
        <v/>
      </c>
      <c r="S912" s="382" t="str">
        <f t="shared" si="87"/>
        <v/>
      </c>
      <c r="T912" s="382" t="str">
        <f t="shared" si="88"/>
        <v/>
      </c>
      <c r="U912" s="382" t="str">
        <f t="shared" si="89"/>
        <v/>
      </c>
    </row>
    <row r="913" spans="1:21" ht="15" customHeight="1" outlineLevel="1" x14ac:dyDescent="0.3">
      <c r="A913" s="384">
        <v>901</v>
      </c>
      <c r="B913" s="280"/>
      <c r="C913" s="125"/>
      <c r="D913" s="551"/>
      <c r="E913" s="551"/>
      <c r="F913" s="551"/>
      <c r="G913" s="551"/>
      <c r="H913" s="551"/>
      <c r="I913" s="551"/>
      <c r="J913" s="551"/>
      <c r="K913" s="551"/>
      <c r="L913" s="551"/>
      <c r="M913" s="551"/>
      <c r="N913" s="551"/>
      <c r="O913" s="551"/>
      <c r="P913" s="382" t="str">
        <f t="shared" si="84"/>
        <v/>
      </c>
      <c r="Q913" s="382" t="str">
        <f t="shared" si="85"/>
        <v/>
      </c>
      <c r="R913" s="382" t="str">
        <f t="shared" si="86"/>
        <v/>
      </c>
      <c r="S913" s="382" t="str">
        <f t="shared" si="87"/>
        <v/>
      </c>
      <c r="T913" s="382" t="str">
        <f t="shared" si="88"/>
        <v/>
      </c>
      <c r="U913" s="382" t="str">
        <f t="shared" si="89"/>
        <v/>
      </c>
    </row>
    <row r="914" spans="1:21" ht="15" customHeight="1" outlineLevel="1" x14ac:dyDescent="0.3">
      <c r="A914" s="384">
        <v>902</v>
      </c>
      <c r="B914" s="280"/>
      <c r="C914" s="125"/>
      <c r="D914" s="551"/>
      <c r="E914" s="551"/>
      <c r="F914" s="551"/>
      <c r="G914" s="551"/>
      <c r="H914" s="551"/>
      <c r="I914" s="551"/>
      <c r="J914" s="551"/>
      <c r="K914" s="551"/>
      <c r="L914" s="551"/>
      <c r="M914" s="551"/>
      <c r="N914" s="551"/>
      <c r="O914" s="551"/>
      <c r="P914" s="382" t="str">
        <f t="shared" si="84"/>
        <v/>
      </c>
      <c r="Q914" s="382" t="str">
        <f t="shared" si="85"/>
        <v/>
      </c>
      <c r="R914" s="382" t="str">
        <f t="shared" si="86"/>
        <v/>
      </c>
      <c r="S914" s="382" t="str">
        <f t="shared" si="87"/>
        <v/>
      </c>
      <c r="T914" s="382" t="str">
        <f t="shared" si="88"/>
        <v/>
      </c>
      <c r="U914" s="382" t="str">
        <f t="shared" si="89"/>
        <v/>
      </c>
    </row>
    <row r="915" spans="1:21" ht="15" customHeight="1" outlineLevel="1" x14ac:dyDescent="0.3">
      <c r="A915" s="384">
        <v>903</v>
      </c>
      <c r="B915" s="280"/>
      <c r="C915" s="125"/>
      <c r="D915" s="551"/>
      <c r="E915" s="551"/>
      <c r="F915" s="551"/>
      <c r="G915" s="551"/>
      <c r="H915" s="551"/>
      <c r="I915" s="551"/>
      <c r="J915" s="551"/>
      <c r="K915" s="551"/>
      <c r="L915" s="551"/>
      <c r="M915" s="551"/>
      <c r="N915" s="551"/>
      <c r="O915" s="551"/>
      <c r="P915" s="382" t="str">
        <f t="shared" si="84"/>
        <v/>
      </c>
      <c r="Q915" s="382" t="str">
        <f t="shared" si="85"/>
        <v/>
      </c>
      <c r="R915" s="382" t="str">
        <f t="shared" si="86"/>
        <v/>
      </c>
      <c r="S915" s="382" t="str">
        <f t="shared" si="87"/>
        <v/>
      </c>
      <c r="T915" s="382" t="str">
        <f t="shared" si="88"/>
        <v/>
      </c>
      <c r="U915" s="382" t="str">
        <f t="shared" si="89"/>
        <v/>
      </c>
    </row>
    <row r="916" spans="1:21" ht="15" customHeight="1" outlineLevel="1" x14ac:dyDescent="0.3">
      <c r="A916" s="384">
        <v>904</v>
      </c>
      <c r="B916" s="280"/>
      <c r="C916" s="125"/>
      <c r="D916" s="551"/>
      <c r="E916" s="551"/>
      <c r="F916" s="551"/>
      <c r="G916" s="551"/>
      <c r="H916" s="551"/>
      <c r="I916" s="551"/>
      <c r="J916" s="551"/>
      <c r="K916" s="551"/>
      <c r="L916" s="551"/>
      <c r="M916" s="551"/>
      <c r="N916" s="551"/>
      <c r="O916" s="551"/>
      <c r="P916" s="382" t="str">
        <f t="shared" si="84"/>
        <v/>
      </c>
      <c r="Q916" s="382" t="str">
        <f t="shared" si="85"/>
        <v/>
      </c>
      <c r="R916" s="382" t="str">
        <f t="shared" si="86"/>
        <v/>
      </c>
      <c r="S916" s="382" t="str">
        <f t="shared" si="87"/>
        <v/>
      </c>
      <c r="T916" s="382" t="str">
        <f t="shared" si="88"/>
        <v/>
      </c>
      <c r="U916" s="382" t="str">
        <f t="shared" si="89"/>
        <v/>
      </c>
    </row>
    <row r="917" spans="1:21" ht="15" customHeight="1" outlineLevel="1" x14ac:dyDescent="0.3">
      <c r="A917" s="384">
        <v>905</v>
      </c>
      <c r="B917" s="280"/>
      <c r="C917" s="125"/>
      <c r="D917" s="551"/>
      <c r="E917" s="551"/>
      <c r="F917" s="551"/>
      <c r="G917" s="551"/>
      <c r="H917" s="551"/>
      <c r="I917" s="551"/>
      <c r="J917" s="551"/>
      <c r="K917" s="551"/>
      <c r="L917" s="551"/>
      <c r="M917" s="551"/>
      <c r="N917" s="551"/>
      <c r="O917" s="551"/>
      <c r="P917" s="382" t="str">
        <f t="shared" si="84"/>
        <v/>
      </c>
      <c r="Q917" s="382" t="str">
        <f t="shared" si="85"/>
        <v/>
      </c>
      <c r="R917" s="382" t="str">
        <f t="shared" si="86"/>
        <v/>
      </c>
      <c r="S917" s="382" t="str">
        <f t="shared" si="87"/>
        <v/>
      </c>
      <c r="T917" s="382" t="str">
        <f t="shared" si="88"/>
        <v/>
      </c>
      <c r="U917" s="382" t="str">
        <f t="shared" si="89"/>
        <v/>
      </c>
    </row>
    <row r="918" spans="1:21" ht="15" customHeight="1" outlineLevel="1" x14ac:dyDescent="0.3">
      <c r="A918" s="384">
        <v>906</v>
      </c>
      <c r="B918" s="280"/>
      <c r="C918" s="125"/>
      <c r="D918" s="551"/>
      <c r="E918" s="551"/>
      <c r="F918" s="551"/>
      <c r="G918" s="551"/>
      <c r="H918" s="551"/>
      <c r="I918" s="551"/>
      <c r="J918" s="551"/>
      <c r="K918" s="551"/>
      <c r="L918" s="551"/>
      <c r="M918" s="551"/>
      <c r="N918" s="551"/>
      <c r="O918" s="551"/>
      <c r="P918" s="382" t="str">
        <f t="shared" si="84"/>
        <v/>
      </c>
      <c r="Q918" s="382" t="str">
        <f t="shared" si="85"/>
        <v/>
      </c>
      <c r="R918" s="382" t="str">
        <f t="shared" si="86"/>
        <v/>
      </c>
      <c r="S918" s="382" t="str">
        <f t="shared" si="87"/>
        <v/>
      </c>
      <c r="T918" s="382" t="str">
        <f t="shared" si="88"/>
        <v/>
      </c>
      <c r="U918" s="382" t="str">
        <f t="shared" si="89"/>
        <v/>
      </c>
    </row>
    <row r="919" spans="1:21" ht="15" customHeight="1" outlineLevel="1" x14ac:dyDescent="0.3">
      <c r="A919" s="384">
        <v>907</v>
      </c>
      <c r="B919" s="280"/>
      <c r="C919" s="125"/>
      <c r="D919" s="551"/>
      <c r="E919" s="551"/>
      <c r="F919" s="551"/>
      <c r="G919" s="551"/>
      <c r="H919" s="551"/>
      <c r="I919" s="551"/>
      <c r="J919" s="551"/>
      <c r="K919" s="551"/>
      <c r="L919" s="551"/>
      <c r="M919" s="551"/>
      <c r="N919" s="551"/>
      <c r="O919" s="551"/>
      <c r="P919" s="382" t="str">
        <f t="shared" si="84"/>
        <v/>
      </c>
      <c r="Q919" s="382" t="str">
        <f t="shared" si="85"/>
        <v/>
      </c>
      <c r="R919" s="382" t="str">
        <f t="shared" si="86"/>
        <v/>
      </c>
      <c r="S919" s="382" t="str">
        <f t="shared" si="87"/>
        <v/>
      </c>
      <c r="T919" s="382" t="str">
        <f t="shared" si="88"/>
        <v/>
      </c>
      <c r="U919" s="382" t="str">
        <f t="shared" si="89"/>
        <v/>
      </c>
    </row>
    <row r="920" spans="1:21" ht="15" customHeight="1" outlineLevel="1" x14ac:dyDescent="0.3">
      <c r="A920" s="384">
        <v>908</v>
      </c>
      <c r="B920" s="280"/>
      <c r="C920" s="125"/>
      <c r="D920" s="551"/>
      <c r="E920" s="551"/>
      <c r="F920" s="551"/>
      <c r="G920" s="551"/>
      <c r="H920" s="551"/>
      <c r="I920" s="551"/>
      <c r="J920" s="551"/>
      <c r="K920" s="551"/>
      <c r="L920" s="551"/>
      <c r="M920" s="551"/>
      <c r="N920" s="551"/>
      <c r="O920" s="551"/>
      <c r="P920" s="382" t="str">
        <f t="shared" si="84"/>
        <v/>
      </c>
      <c r="Q920" s="382" t="str">
        <f t="shared" si="85"/>
        <v/>
      </c>
      <c r="R920" s="382" t="str">
        <f t="shared" si="86"/>
        <v/>
      </c>
      <c r="S920" s="382" t="str">
        <f t="shared" si="87"/>
        <v/>
      </c>
      <c r="T920" s="382" t="str">
        <f t="shared" si="88"/>
        <v/>
      </c>
      <c r="U920" s="382" t="str">
        <f t="shared" si="89"/>
        <v/>
      </c>
    </row>
    <row r="921" spans="1:21" ht="15" customHeight="1" outlineLevel="1" x14ac:dyDescent="0.3">
      <c r="A921" s="384">
        <v>909</v>
      </c>
      <c r="B921" s="280"/>
      <c r="C921" s="125"/>
      <c r="D921" s="551"/>
      <c r="E921" s="551"/>
      <c r="F921" s="551"/>
      <c r="G921" s="551"/>
      <c r="H921" s="551"/>
      <c r="I921" s="551"/>
      <c r="J921" s="551"/>
      <c r="K921" s="551"/>
      <c r="L921" s="551"/>
      <c r="M921" s="551"/>
      <c r="N921" s="551"/>
      <c r="O921" s="551"/>
      <c r="P921" s="382" t="str">
        <f t="shared" si="84"/>
        <v/>
      </c>
      <c r="Q921" s="382" t="str">
        <f t="shared" si="85"/>
        <v/>
      </c>
      <c r="R921" s="382" t="str">
        <f t="shared" si="86"/>
        <v/>
      </c>
      <c r="S921" s="382" t="str">
        <f t="shared" si="87"/>
        <v/>
      </c>
      <c r="T921" s="382" t="str">
        <f t="shared" si="88"/>
        <v/>
      </c>
      <c r="U921" s="382" t="str">
        <f t="shared" si="89"/>
        <v/>
      </c>
    </row>
    <row r="922" spans="1:21" ht="15" customHeight="1" outlineLevel="1" x14ac:dyDescent="0.3">
      <c r="A922" s="384">
        <v>910</v>
      </c>
      <c r="B922" s="280"/>
      <c r="C922" s="125"/>
      <c r="D922" s="551"/>
      <c r="E922" s="551"/>
      <c r="F922" s="551"/>
      <c r="G922" s="551"/>
      <c r="H922" s="551"/>
      <c r="I922" s="551"/>
      <c r="J922" s="551"/>
      <c r="K922" s="551"/>
      <c r="L922" s="551"/>
      <c r="M922" s="551"/>
      <c r="N922" s="551"/>
      <c r="O922" s="551"/>
      <c r="P922" s="382" t="str">
        <f t="shared" si="84"/>
        <v/>
      </c>
      <c r="Q922" s="382" t="str">
        <f t="shared" si="85"/>
        <v/>
      </c>
      <c r="R922" s="382" t="str">
        <f t="shared" si="86"/>
        <v/>
      </c>
      <c r="S922" s="382" t="str">
        <f t="shared" si="87"/>
        <v/>
      </c>
      <c r="T922" s="382" t="str">
        <f t="shared" si="88"/>
        <v/>
      </c>
      <c r="U922" s="382" t="str">
        <f t="shared" si="89"/>
        <v/>
      </c>
    </row>
    <row r="923" spans="1:21" ht="15" customHeight="1" outlineLevel="1" x14ac:dyDescent="0.3">
      <c r="A923" s="384">
        <v>911</v>
      </c>
      <c r="B923" s="280"/>
      <c r="C923" s="125"/>
      <c r="D923" s="551"/>
      <c r="E923" s="551"/>
      <c r="F923" s="551"/>
      <c r="G923" s="551"/>
      <c r="H923" s="551"/>
      <c r="I923" s="551"/>
      <c r="J923" s="551"/>
      <c r="K923" s="551"/>
      <c r="L923" s="551"/>
      <c r="M923" s="551"/>
      <c r="N923" s="551"/>
      <c r="O923" s="551"/>
      <c r="P923" s="382" t="str">
        <f t="shared" si="84"/>
        <v/>
      </c>
      <c r="Q923" s="382" t="str">
        <f t="shared" si="85"/>
        <v/>
      </c>
      <c r="R923" s="382" t="str">
        <f t="shared" si="86"/>
        <v/>
      </c>
      <c r="S923" s="382" t="str">
        <f t="shared" si="87"/>
        <v/>
      </c>
      <c r="T923" s="382" t="str">
        <f t="shared" si="88"/>
        <v/>
      </c>
      <c r="U923" s="382" t="str">
        <f t="shared" si="89"/>
        <v/>
      </c>
    </row>
    <row r="924" spans="1:21" ht="15" customHeight="1" outlineLevel="1" x14ac:dyDescent="0.3">
      <c r="A924" s="384">
        <v>912</v>
      </c>
      <c r="B924" s="280"/>
      <c r="C924" s="125"/>
      <c r="D924" s="551"/>
      <c r="E924" s="551"/>
      <c r="F924" s="551"/>
      <c r="G924" s="551"/>
      <c r="H924" s="551"/>
      <c r="I924" s="551"/>
      <c r="J924" s="551"/>
      <c r="K924" s="551"/>
      <c r="L924" s="551"/>
      <c r="M924" s="551"/>
      <c r="N924" s="551"/>
      <c r="O924" s="551"/>
      <c r="P924" s="382" t="str">
        <f t="shared" si="84"/>
        <v/>
      </c>
      <c r="Q924" s="382" t="str">
        <f t="shared" si="85"/>
        <v/>
      </c>
      <c r="R924" s="382" t="str">
        <f t="shared" si="86"/>
        <v/>
      </c>
      <c r="S924" s="382" t="str">
        <f t="shared" si="87"/>
        <v/>
      </c>
      <c r="T924" s="382" t="str">
        <f t="shared" si="88"/>
        <v/>
      </c>
      <c r="U924" s="382" t="str">
        <f t="shared" si="89"/>
        <v/>
      </c>
    </row>
    <row r="925" spans="1:21" ht="15" customHeight="1" outlineLevel="1" x14ac:dyDescent="0.3">
      <c r="A925" s="384">
        <v>913</v>
      </c>
      <c r="B925" s="280"/>
      <c r="C925" s="125"/>
      <c r="D925" s="551"/>
      <c r="E925" s="551"/>
      <c r="F925" s="551"/>
      <c r="G925" s="551"/>
      <c r="H925" s="551"/>
      <c r="I925" s="551"/>
      <c r="J925" s="551"/>
      <c r="K925" s="551"/>
      <c r="L925" s="551"/>
      <c r="M925" s="551"/>
      <c r="N925" s="551"/>
      <c r="O925" s="551"/>
      <c r="P925" s="382" t="str">
        <f t="shared" si="84"/>
        <v/>
      </c>
      <c r="Q925" s="382" t="str">
        <f t="shared" si="85"/>
        <v/>
      </c>
      <c r="R925" s="382" t="str">
        <f t="shared" si="86"/>
        <v/>
      </c>
      <c r="S925" s="382" t="str">
        <f t="shared" si="87"/>
        <v/>
      </c>
      <c r="T925" s="382" t="str">
        <f t="shared" si="88"/>
        <v/>
      </c>
      <c r="U925" s="382" t="str">
        <f t="shared" si="89"/>
        <v/>
      </c>
    </row>
    <row r="926" spans="1:21" ht="15" customHeight="1" outlineLevel="1" x14ac:dyDescent="0.3">
      <c r="A926" s="384">
        <v>914</v>
      </c>
      <c r="B926" s="280"/>
      <c r="C926" s="125"/>
      <c r="D926" s="551"/>
      <c r="E926" s="551"/>
      <c r="F926" s="551"/>
      <c r="G926" s="551"/>
      <c r="H926" s="551"/>
      <c r="I926" s="551"/>
      <c r="J926" s="551"/>
      <c r="K926" s="551"/>
      <c r="L926" s="551"/>
      <c r="M926" s="551"/>
      <c r="N926" s="551"/>
      <c r="O926" s="551"/>
      <c r="P926" s="382" t="str">
        <f t="shared" si="84"/>
        <v/>
      </c>
      <c r="Q926" s="382" t="str">
        <f t="shared" si="85"/>
        <v/>
      </c>
      <c r="R926" s="382" t="str">
        <f t="shared" si="86"/>
        <v/>
      </c>
      <c r="S926" s="382" t="str">
        <f t="shared" si="87"/>
        <v/>
      </c>
      <c r="T926" s="382" t="str">
        <f t="shared" si="88"/>
        <v/>
      </c>
      <c r="U926" s="382" t="str">
        <f t="shared" si="89"/>
        <v/>
      </c>
    </row>
    <row r="927" spans="1:21" ht="15" customHeight="1" outlineLevel="1" x14ac:dyDescent="0.3">
      <c r="A927" s="384">
        <v>915</v>
      </c>
      <c r="B927" s="280"/>
      <c r="C927" s="125"/>
      <c r="D927" s="551"/>
      <c r="E927" s="551"/>
      <c r="F927" s="551"/>
      <c r="G927" s="551"/>
      <c r="H927" s="551"/>
      <c r="I927" s="551"/>
      <c r="J927" s="551"/>
      <c r="K927" s="551"/>
      <c r="L927" s="551"/>
      <c r="M927" s="551"/>
      <c r="N927" s="551"/>
      <c r="O927" s="551"/>
      <c r="P927" s="382" t="str">
        <f t="shared" si="84"/>
        <v/>
      </c>
      <c r="Q927" s="382" t="str">
        <f t="shared" si="85"/>
        <v/>
      </c>
      <c r="R927" s="382" t="str">
        <f t="shared" si="86"/>
        <v/>
      </c>
      <c r="S927" s="382" t="str">
        <f t="shared" si="87"/>
        <v/>
      </c>
      <c r="T927" s="382" t="str">
        <f t="shared" si="88"/>
        <v/>
      </c>
      <c r="U927" s="382" t="str">
        <f t="shared" si="89"/>
        <v/>
      </c>
    </row>
    <row r="928" spans="1:21" ht="15" customHeight="1" outlineLevel="1" x14ac:dyDescent="0.3">
      <c r="A928" s="384">
        <v>916</v>
      </c>
      <c r="B928" s="280"/>
      <c r="C928" s="125"/>
      <c r="D928" s="551"/>
      <c r="E928" s="551"/>
      <c r="F928" s="551"/>
      <c r="G928" s="551"/>
      <c r="H928" s="551"/>
      <c r="I928" s="551"/>
      <c r="J928" s="551"/>
      <c r="K928" s="551"/>
      <c r="L928" s="551"/>
      <c r="M928" s="551"/>
      <c r="N928" s="551"/>
      <c r="O928" s="551"/>
      <c r="P928" s="382" t="str">
        <f t="shared" si="84"/>
        <v/>
      </c>
      <c r="Q928" s="382" t="str">
        <f t="shared" si="85"/>
        <v/>
      </c>
      <c r="R928" s="382" t="str">
        <f t="shared" si="86"/>
        <v/>
      </c>
      <c r="S928" s="382" t="str">
        <f t="shared" si="87"/>
        <v/>
      </c>
      <c r="T928" s="382" t="str">
        <f t="shared" si="88"/>
        <v/>
      </c>
      <c r="U928" s="382" t="str">
        <f t="shared" si="89"/>
        <v/>
      </c>
    </row>
    <row r="929" spans="1:21" ht="15" customHeight="1" outlineLevel="1" x14ac:dyDescent="0.3">
      <c r="A929" s="384">
        <v>917</v>
      </c>
      <c r="B929" s="280"/>
      <c r="C929" s="125"/>
      <c r="D929" s="551"/>
      <c r="E929" s="551"/>
      <c r="F929" s="551"/>
      <c r="G929" s="551"/>
      <c r="H929" s="551"/>
      <c r="I929" s="551"/>
      <c r="J929" s="551"/>
      <c r="K929" s="551"/>
      <c r="L929" s="551"/>
      <c r="M929" s="551"/>
      <c r="N929" s="551"/>
      <c r="O929" s="551"/>
      <c r="P929" s="382" t="str">
        <f t="shared" si="84"/>
        <v/>
      </c>
      <c r="Q929" s="382" t="str">
        <f t="shared" si="85"/>
        <v/>
      </c>
      <c r="R929" s="382" t="str">
        <f t="shared" si="86"/>
        <v/>
      </c>
      <c r="S929" s="382" t="str">
        <f t="shared" si="87"/>
        <v/>
      </c>
      <c r="T929" s="382" t="str">
        <f t="shared" si="88"/>
        <v/>
      </c>
      <c r="U929" s="382" t="str">
        <f t="shared" si="89"/>
        <v/>
      </c>
    </row>
    <row r="930" spans="1:21" ht="15" customHeight="1" outlineLevel="1" x14ac:dyDescent="0.3">
      <c r="A930" s="384">
        <v>918</v>
      </c>
      <c r="B930" s="280"/>
      <c r="C930" s="125"/>
      <c r="D930" s="551"/>
      <c r="E930" s="551"/>
      <c r="F930" s="551"/>
      <c r="G930" s="551"/>
      <c r="H930" s="551"/>
      <c r="I930" s="551"/>
      <c r="J930" s="551"/>
      <c r="K930" s="551"/>
      <c r="L930" s="551"/>
      <c r="M930" s="551"/>
      <c r="N930" s="551"/>
      <c r="O930" s="551"/>
      <c r="P930" s="382" t="str">
        <f t="shared" si="84"/>
        <v/>
      </c>
      <c r="Q930" s="382" t="str">
        <f t="shared" si="85"/>
        <v/>
      </c>
      <c r="R930" s="382" t="str">
        <f t="shared" si="86"/>
        <v/>
      </c>
      <c r="S930" s="382" t="str">
        <f t="shared" si="87"/>
        <v/>
      </c>
      <c r="T930" s="382" t="str">
        <f t="shared" si="88"/>
        <v/>
      </c>
      <c r="U930" s="382" t="str">
        <f t="shared" si="89"/>
        <v/>
      </c>
    </row>
    <row r="931" spans="1:21" ht="15" customHeight="1" outlineLevel="1" x14ac:dyDescent="0.3">
      <c r="A931" s="384">
        <v>919</v>
      </c>
      <c r="B931" s="280"/>
      <c r="C931" s="125"/>
      <c r="D931" s="551"/>
      <c r="E931" s="551"/>
      <c r="F931" s="551"/>
      <c r="G931" s="551"/>
      <c r="H931" s="551"/>
      <c r="I931" s="551"/>
      <c r="J931" s="551"/>
      <c r="K931" s="551"/>
      <c r="L931" s="551"/>
      <c r="M931" s="551"/>
      <c r="N931" s="551"/>
      <c r="O931" s="551"/>
      <c r="P931" s="382" t="str">
        <f t="shared" si="84"/>
        <v/>
      </c>
      <c r="Q931" s="382" t="str">
        <f t="shared" si="85"/>
        <v/>
      </c>
      <c r="R931" s="382" t="str">
        <f t="shared" si="86"/>
        <v/>
      </c>
      <c r="S931" s="382" t="str">
        <f t="shared" si="87"/>
        <v/>
      </c>
      <c r="T931" s="382" t="str">
        <f t="shared" si="88"/>
        <v/>
      </c>
      <c r="U931" s="382" t="str">
        <f t="shared" si="89"/>
        <v/>
      </c>
    </row>
    <row r="932" spans="1:21" ht="15" customHeight="1" outlineLevel="1" x14ac:dyDescent="0.3">
      <c r="A932" s="384">
        <v>920</v>
      </c>
      <c r="B932" s="280"/>
      <c r="C932" s="125"/>
      <c r="D932" s="551"/>
      <c r="E932" s="551"/>
      <c r="F932" s="551"/>
      <c r="G932" s="551"/>
      <c r="H932" s="551"/>
      <c r="I932" s="551"/>
      <c r="J932" s="551"/>
      <c r="K932" s="551"/>
      <c r="L932" s="551"/>
      <c r="M932" s="551"/>
      <c r="N932" s="551"/>
      <c r="O932" s="551"/>
      <c r="P932" s="382" t="str">
        <f t="shared" si="84"/>
        <v/>
      </c>
      <c r="Q932" s="382" t="str">
        <f t="shared" si="85"/>
        <v/>
      </c>
      <c r="R932" s="382" t="str">
        <f t="shared" si="86"/>
        <v/>
      </c>
      <c r="S932" s="382" t="str">
        <f t="shared" si="87"/>
        <v/>
      </c>
      <c r="T932" s="382" t="str">
        <f t="shared" si="88"/>
        <v/>
      </c>
      <c r="U932" s="382" t="str">
        <f t="shared" si="89"/>
        <v/>
      </c>
    </row>
    <row r="933" spans="1:21" ht="15" customHeight="1" outlineLevel="1" x14ac:dyDescent="0.3">
      <c r="A933" s="384">
        <v>921</v>
      </c>
      <c r="B933" s="280"/>
      <c r="C933" s="125"/>
      <c r="D933" s="551"/>
      <c r="E933" s="551"/>
      <c r="F933" s="551"/>
      <c r="G933" s="551"/>
      <c r="H933" s="551"/>
      <c r="I933" s="551"/>
      <c r="J933" s="551"/>
      <c r="K933" s="551"/>
      <c r="L933" s="551"/>
      <c r="M933" s="551"/>
      <c r="N933" s="551"/>
      <c r="O933" s="551"/>
      <c r="P933" s="382" t="str">
        <f t="shared" si="84"/>
        <v/>
      </c>
      <c r="Q933" s="382" t="str">
        <f t="shared" si="85"/>
        <v/>
      </c>
      <c r="R933" s="382" t="str">
        <f t="shared" si="86"/>
        <v/>
      </c>
      <c r="S933" s="382" t="str">
        <f t="shared" si="87"/>
        <v/>
      </c>
      <c r="T933" s="382" t="str">
        <f t="shared" si="88"/>
        <v/>
      </c>
      <c r="U933" s="382" t="str">
        <f t="shared" si="89"/>
        <v/>
      </c>
    </row>
    <row r="934" spans="1:21" ht="15" customHeight="1" outlineLevel="1" x14ac:dyDescent="0.3">
      <c r="A934" s="384">
        <v>922</v>
      </c>
      <c r="B934" s="280"/>
      <c r="C934" s="125"/>
      <c r="D934" s="551"/>
      <c r="E934" s="551"/>
      <c r="F934" s="551"/>
      <c r="G934" s="551"/>
      <c r="H934" s="551"/>
      <c r="I934" s="551"/>
      <c r="J934" s="551"/>
      <c r="K934" s="551"/>
      <c r="L934" s="551"/>
      <c r="M934" s="551"/>
      <c r="N934" s="551"/>
      <c r="O934" s="551"/>
      <c r="P934" s="382" t="str">
        <f t="shared" si="84"/>
        <v/>
      </c>
      <c r="Q934" s="382" t="str">
        <f t="shared" si="85"/>
        <v/>
      </c>
      <c r="R934" s="382" t="str">
        <f t="shared" si="86"/>
        <v/>
      </c>
      <c r="S934" s="382" t="str">
        <f t="shared" si="87"/>
        <v/>
      </c>
      <c r="T934" s="382" t="str">
        <f t="shared" si="88"/>
        <v/>
      </c>
      <c r="U934" s="382" t="str">
        <f t="shared" si="89"/>
        <v/>
      </c>
    </row>
    <row r="935" spans="1:21" ht="15" customHeight="1" outlineLevel="1" x14ac:dyDescent="0.3">
      <c r="A935" s="384">
        <v>923</v>
      </c>
      <c r="B935" s="280"/>
      <c r="C935" s="125"/>
      <c r="D935" s="551"/>
      <c r="E935" s="551"/>
      <c r="F935" s="551"/>
      <c r="G935" s="551"/>
      <c r="H935" s="551"/>
      <c r="I935" s="551"/>
      <c r="J935" s="551"/>
      <c r="K935" s="551"/>
      <c r="L935" s="551"/>
      <c r="M935" s="551"/>
      <c r="N935" s="551"/>
      <c r="O935" s="551"/>
      <c r="P935" s="382" t="str">
        <f t="shared" si="84"/>
        <v/>
      </c>
      <c r="Q935" s="382" t="str">
        <f t="shared" si="85"/>
        <v/>
      </c>
      <c r="R935" s="382" t="str">
        <f t="shared" si="86"/>
        <v/>
      </c>
      <c r="S935" s="382" t="str">
        <f t="shared" si="87"/>
        <v/>
      </c>
      <c r="T935" s="382" t="str">
        <f t="shared" si="88"/>
        <v/>
      </c>
      <c r="U935" s="382" t="str">
        <f t="shared" si="89"/>
        <v/>
      </c>
    </row>
    <row r="936" spans="1:21" ht="15" customHeight="1" outlineLevel="1" x14ac:dyDescent="0.3">
      <c r="A936" s="384">
        <v>924</v>
      </c>
      <c r="B936" s="280"/>
      <c r="C936" s="125"/>
      <c r="D936" s="551"/>
      <c r="E936" s="551"/>
      <c r="F936" s="551"/>
      <c r="G936" s="551"/>
      <c r="H936" s="551"/>
      <c r="I936" s="551"/>
      <c r="J936" s="551"/>
      <c r="K936" s="551"/>
      <c r="L936" s="551"/>
      <c r="M936" s="551"/>
      <c r="N936" s="551"/>
      <c r="O936" s="551"/>
      <c r="P936" s="382" t="str">
        <f t="shared" si="84"/>
        <v/>
      </c>
      <c r="Q936" s="382" t="str">
        <f t="shared" si="85"/>
        <v/>
      </c>
      <c r="R936" s="382" t="str">
        <f t="shared" si="86"/>
        <v/>
      </c>
      <c r="S936" s="382" t="str">
        <f t="shared" si="87"/>
        <v/>
      </c>
      <c r="T936" s="382" t="str">
        <f t="shared" si="88"/>
        <v/>
      </c>
      <c r="U936" s="382" t="str">
        <f t="shared" si="89"/>
        <v/>
      </c>
    </row>
    <row r="937" spans="1:21" ht="15" customHeight="1" outlineLevel="1" x14ac:dyDescent="0.3">
      <c r="A937" s="384">
        <v>925</v>
      </c>
      <c r="B937" s="280"/>
      <c r="C937" s="125"/>
      <c r="D937" s="551"/>
      <c r="E937" s="551"/>
      <c r="F937" s="551"/>
      <c r="G937" s="551"/>
      <c r="H937" s="551"/>
      <c r="I937" s="551"/>
      <c r="J937" s="551"/>
      <c r="K937" s="551"/>
      <c r="L937" s="551"/>
      <c r="M937" s="551"/>
      <c r="N937" s="551"/>
      <c r="O937" s="551"/>
      <c r="P937" s="382" t="str">
        <f t="shared" si="84"/>
        <v/>
      </c>
      <c r="Q937" s="382" t="str">
        <f t="shared" si="85"/>
        <v/>
      </c>
      <c r="R937" s="382" t="str">
        <f t="shared" si="86"/>
        <v/>
      </c>
      <c r="S937" s="382" t="str">
        <f t="shared" si="87"/>
        <v/>
      </c>
      <c r="T937" s="382" t="str">
        <f t="shared" si="88"/>
        <v/>
      </c>
      <c r="U937" s="382" t="str">
        <f t="shared" si="89"/>
        <v/>
      </c>
    </row>
    <row r="938" spans="1:21" ht="15" customHeight="1" outlineLevel="1" x14ac:dyDescent="0.3">
      <c r="A938" s="384">
        <v>926</v>
      </c>
      <c r="B938" s="280"/>
      <c r="C938" s="125"/>
      <c r="D938" s="551"/>
      <c r="E938" s="551"/>
      <c r="F938" s="551"/>
      <c r="G938" s="551"/>
      <c r="H938" s="551"/>
      <c r="I938" s="551"/>
      <c r="J938" s="551"/>
      <c r="K938" s="551"/>
      <c r="L938" s="551"/>
      <c r="M938" s="551"/>
      <c r="N938" s="551"/>
      <c r="O938" s="551"/>
      <c r="P938" s="382" t="str">
        <f t="shared" si="84"/>
        <v/>
      </c>
      <c r="Q938" s="382" t="str">
        <f t="shared" si="85"/>
        <v/>
      </c>
      <c r="R938" s="382" t="str">
        <f t="shared" si="86"/>
        <v/>
      </c>
      <c r="S938" s="382" t="str">
        <f t="shared" si="87"/>
        <v/>
      </c>
      <c r="T938" s="382" t="str">
        <f t="shared" si="88"/>
        <v/>
      </c>
      <c r="U938" s="382" t="str">
        <f t="shared" si="89"/>
        <v/>
      </c>
    </row>
    <row r="939" spans="1:21" ht="15" customHeight="1" outlineLevel="1" x14ac:dyDescent="0.3">
      <c r="A939" s="384">
        <v>927</v>
      </c>
      <c r="B939" s="280"/>
      <c r="C939" s="125"/>
      <c r="D939" s="551"/>
      <c r="E939" s="551"/>
      <c r="F939" s="551"/>
      <c r="G939" s="551"/>
      <c r="H939" s="551"/>
      <c r="I939" s="551"/>
      <c r="J939" s="551"/>
      <c r="K939" s="551"/>
      <c r="L939" s="551"/>
      <c r="M939" s="551"/>
      <c r="N939" s="551"/>
      <c r="O939" s="551"/>
      <c r="P939" s="382" t="str">
        <f t="shared" si="84"/>
        <v/>
      </c>
      <c r="Q939" s="382" t="str">
        <f t="shared" si="85"/>
        <v/>
      </c>
      <c r="R939" s="382" t="str">
        <f t="shared" si="86"/>
        <v/>
      </c>
      <c r="S939" s="382" t="str">
        <f t="shared" si="87"/>
        <v/>
      </c>
      <c r="T939" s="382" t="str">
        <f t="shared" si="88"/>
        <v/>
      </c>
      <c r="U939" s="382" t="str">
        <f t="shared" si="89"/>
        <v/>
      </c>
    </row>
    <row r="940" spans="1:21" ht="15" customHeight="1" outlineLevel="1" x14ac:dyDescent="0.3">
      <c r="A940" s="384">
        <v>928</v>
      </c>
      <c r="B940" s="280"/>
      <c r="C940" s="125"/>
      <c r="D940" s="551"/>
      <c r="E940" s="551"/>
      <c r="F940" s="551"/>
      <c r="G940" s="551"/>
      <c r="H940" s="551"/>
      <c r="I940" s="551"/>
      <c r="J940" s="551"/>
      <c r="K940" s="551"/>
      <c r="L940" s="551"/>
      <c r="M940" s="551"/>
      <c r="N940" s="551"/>
      <c r="O940" s="551"/>
      <c r="P940" s="382" t="str">
        <f t="shared" si="84"/>
        <v/>
      </c>
      <c r="Q940" s="382" t="str">
        <f t="shared" si="85"/>
        <v/>
      </c>
      <c r="R940" s="382" t="str">
        <f t="shared" si="86"/>
        <v/>
      </c>
      <c r="S940" s="382" t="str">
        <f t="shared" si="87"/>
        <v/>
      </c>
      <c r="T940" s="382" t="str">
        <f t="shared" si="88"/>
        <v/>
      </c>
      <c r="U940" s="382" t="str">
        <f t="shared" si="89"/>
        <v/>
      </c>
    </row>
    <row r="941" spans="1:21" ht="15" customHeight="1" outlineLevel="1" x14ac:dyDescent="0.3">
      <c r="A941" s="384">
        <v>929</v>
      </c>
      <c r="B941" s="280"/>
      <c r="C941" s="125"/>
      <c r="D941" s="551"/>
      <c r="E941" s="551"/>
      <c r="F941" s="551"/>
      <c r="G941" s="551"/>
      <c r="H941" s="551"/>
      <c r="I941" s="551"/>
      <c r="J941" s="551"/>
      <c r="K941" s="551"/>
      <c r="L941" s="551"/>
      <c r="M941" s="551"/>
      <c r="N941" s="551"/>
      <c r="O941" s="551"/>
      <c r="P941" s="382" t="str">
        <f t="shared" si="84"/>
        <v/>
      </c>
      <c r="Q941" s="382" t="str">
        <f t="shared" si="85"/>
        <v/>
      </c>
      <c r="R941" s="382" t="str">
        <f t="shared" si="86"/>
        <v/>
      </c>
      <c r="S941" s="382" t="str">
        <f t="shared" si="87"/>
        <v/>
      </c>
      <c r="T941" s="382" t="str">
        <f t="shared" si="88"/>
        <v/>
      </c>
      <c r="U941" s="382" t="str">
        <f t="shared" si="89"/>
        <v/>
      </c>
    </row>
    <row r="942" spans="1:21" ht="15" customHeight="1" outlineLevel="1" x14ac:dyDescent="0.3">
      <c r="A942" s="384">
        <v>930</v>
      </c>
      <c r="B942" s="280"/>
      <c r="C942" s="125"/>
      <c r="D942" s="551"/>
      <c r="E942" s="551"/>
      <c r="F942" s="551"/>
      <c r="G942" s="551"/>
      <c r="H942" s="551"/>
      <c r="I942" s="551"/>
      <c r="J942" s="551"/>
      <c r="K942" s="551"/>
      <c r="L942" s="551"/>
      <c r="M942" s="551"/>
      <c r="N942" s="551"/>
      <c r="O942" s="551"/>
      <c r="P942" s="382" t="str">
        <f t="shared" si="84"/>
        <v/>
      </c>
      <c r="Q942" s="382" t="str">
        <f t="shared" si="85"/>
        <v/>
      </c>
      <c r="R942" s="382" t="str">
        <f t="shared" si="86"/>
        <v/>
      </c>
      <c r="S942" s="382" t="str">
        <f t="shared" si="87"/>
        <v/>
      </c>
      <c r="T942" s="382" t="str">
        <f t="shared" si="88"/>
        <v/>
      </c>
      <c r="U942" s="382" t="str">
        <f t="shared" si="89"/>
        <v/>
      </c>
    </row>
    <row r="943" spans="1:21" ht="15" customHeight="1" outlineLevel="1" x14ac:dyDescent="0.3">
      <c r="A943" s="384">
        <v>931</v>
      </c>
      <c r="B943" s="280"/>
      <c r="C943" s="125"/>
      <c r="D943" s="551"/>
      <c r="E943" s="551"/>
      <c r="F943" s="551"/>
      <c r="G943" s="551"/>
      <c r="H943" s="551"/>
      <c r="I943" s="551"/>
      <c r="J943" s="551"/>
      <c r="K943" s="551"/>
      <c r="L943" s="551"/>
      <c r="M943" s="551"/>
      <c r="N943" s="551"/>
      <c r="O943" s="551"/>
      <c r="P943" s="382" t="str">
        <f t="shared" si="84"/>
        <v/>
      </c>
      <c r="Q943" s="382" t="str">
        <f t="shared" si="85"/>
        <v/>
      </c>
      <c r="R943" s="382" t="str">
        <f t="shared" si="86"/>
        <v/>
      </c>
      <c r="S943" s="382" t="str">
        <f t="shared" si="87"/>
        <v/>
      </c>
      <c r="T943" s="382" t="str">
        <f t="shared" si="88"/>
        <v/>
      </c>
      <c r="U943" s="382" t="str">
        <f t="shared" si="89"/>
        <v/>
      </c>
    </row>
    <row r="944" spans="1:21" ht="15" customHeight="1" outlineLevel="1" x14ac:dyDescent="0.3">
      <c r="A944" s="384">
        <v>932</v>
      </c>
      <c r="B944" s="280"/>
      <c r="C944" s="125"/>
      <c r="D944" s="551"/>
      <c r="E944" s="551"/>
      <c r="F944" s="551"/>
      <c r="G944" s="551"/>
      <c r="H944" s="551"/>
      <c r="I944" s="551"/>
      <c r="J944" s="551"/>
      <c r="K944" s="551"/>
      <c r="L944" s="551"/>
      <c r="M944" s="551"/>
      <c r="N944" s="551"/>
      <c r="O944" s="551"/>
      <c r="P944" s="382" t="str">
        <f t="shared" si="84"/>
        <v/>
      </c>
      <c r="Q944" s="382" t="str">
        <f t="shared" si="85"/>
        <v/>
      </c>
      <c r="R944" s="382" t="str">
        <f t="shared" si="86"/>
        <v/>
      </c>
      <c r="S944" s="382" t="str">
        <f t="shared" si="87"/>
        <v/>
      </c>
      <c r="T944" s="382" t="str">
        <f t="shared" si="88"/>
        <v/>
      </c>
      <c r="U944" s="382" t="str">
        <f t="shared" si="89"/>
        <v/>
      </c>
    </row>
    <row r="945" spans="1:21" ht="15" customHeight="1" outlineLevel="1" x14ac:dyDescent="0.3">
      <c r="A945" s="384">
        <v>933</v>
      </c>
      <c r="B945" s="280"/>
      <c r="C945" s="125"/>
      <c r="D945" s="551"/>
      <c r="E945" s="551"/>
      <c r="F945" s="551"/>
      <c r="G945" s="551"/>
      <c r="H945" s="551"/>
      <c r="I945" s="551"/>
      <c r="J945" s="551"/>
      <c r="K945" s="551"/>
      <c r="L945" s="551"/>
      <c r="M945" s="551"/>
      <c r="N945" s="551"/>
      <c r="O945" s="551"/>
      <c r="P945" s="382" t="str">
        <f t="shared" si="84"/>
        <v/>
      </c>
      <c r="Q945" s="382" t="str">
        <f t="shared" si="85"/>
        <v/>
      </c>
      <c r="R945" s="382" t="str">
        <f t="shared" si="86"/>
        <v/>
      </c>
      <c r="S945" s="382" t="str">
        <f t="shared" si="87"/>
        <v/>
      </c>
      <c r="T945" s="382" t="str">
        <f t="shared" si="88"/>
        <v/>
      </c>
      <c r="U945" s="382" t="str">
        <f t="shared" si="89"/>
        <v/>
      </c>
    </row>
    <row r="946" spans="1:21" ht="15" customHeight="1" outlineLevel="1" x14ac:dyDescent="0.3">
      <c r="A946" s="384">
        <v>934</v>
      </c>
      <c r="B946" s="280"/>
      <c r="C946" s="125"/>
      <c r="D946" s="551"/>
      <c r="E946" s="551"/>
      <c r="F946" s="551"/>
      <c r="G946" s="551"/>
      <c r="H946" s="551"/>
      <c r="I946" s="551"/>
      <c r="J946" s="551"/>
      <c r="K946" s="551"/>
      <c r="L946" s="551"/>
      <c r="M946" s="551"/>
      <c r="N946" s="551"/>
      <c r="O946" s="551"/>
      <c r="P946" s="382" t="str">
        <f t="shared" si="84"/>
        <v/>
      </c>
      <c r="Q946" s="382" t="str">
        <f t="shared" si="85"/>
        <v/>
      </c>
      <c r="R946" s="382" t="str">
        <f t="shared" si="86"/>
        <v/>
      </c>
      <c r="S946" s="382" t="str">
        <f t="shared" si="87"/>
        <v/>
      </c>
      <c r="T946" s="382" t="str">
        <f t="shared" si="88"/>
        <v/>
      </c>
      <c r="U946" s="382" t="str">
        <f t="shared" si="89"/>
        <v/>
      </c>
    </row>
    <row r="947" spans="1:21" ht="15" customHeight="1" outlineLevel="1" x14ac:dyDescent="0.3">
      <c r="A947" s="384">
        <v>935</v>
      </c>
      <c r="B947" s="280"/>
      <c r="C947" s="125"/>
      <c r="D947" s="551"/>
      <c r="E947" s="551"/>
      <c r="F947" s="551"/>
      <c r="G947" s="551"/>
      <c r="H947" s="551"/>
      <c r="I947" s="551"/>
      <c r="J947" s="551"/>
      <c r="K947" s="551"/>
      <c r="L947" s="551"/>
      <c r="M947" s="551"/>
      <c r="N947" s="551"/>
      <c r="O947" s="551"/>
      <c r="P947" s="382" t="str">
        <f t="shared" si="84"/>
        <v/>
      </c>
      <c r="Q947" s="382" t="str">
        <f t="shared" si="85"/>
        <v/>
      </c>
      <c r="R947" s="382" t="str">
        <f t="shared" si="86"/>
        <v/>
      </c>
      <c r="S947" s="382" t="str">
        <f t="shared" si="87"/>
        <v/>
      </c>
      <c r="T947" s="382" t="str">
        <f t="shared" si="88"/>
        <v/>
      </c>
      <c r="U947" s="382" t="str">
        <f t="shared" si="89"/>
        <v/>
      </c>
    </row>
    <row r="948" spans="1:21" ht="15" customHeight="1" outlineLevel="1" x14ac:dyDescent="0.3">
      <c r="A948" s="384">
        <v>936</v>
      </c>
      <c r="B948" s="280"/>
      <c r="C948" s="125"/>
      <c r="D948" s="551"/>
      <c r="E948" s="551"/>
      <c r="F948" s="551"/>
      <c r="G948" s="551"/>
      <c r="H948" s="551"/>
      <c r="I948" s="551"/>
      <c r="J948" s="551"/>
      <c r="K948" s="551"/>
      <c r="L948" s="551"/>
      <c r="M948" s="551"/>
      <c r="N948" s="551"/>
      <c r="O948" s="551"/>
      <c r="P948" s="382" t="str">
        <f t="shared" si="84"/>
        <v/>
      </c>
      <c r="Q948" s="382" t="str">
        <f t="shared" si="85"/>
        <v/>
      </c>
      <c r="R948" s="382" t="str">
        <f t="shared" si="86"/>
        <v/>
      </c>
      <c r="S948" s="382" t="str">
        <f t="shared" si="87"/>
        <v/>
      </c>
      <c r="T948" s="382" t="str">
        <f t="shared" si="88"/>
        <v/>
      </c>
      <c r="U948" s="382" t="str">
        <f t="shared" si="89"/>
        <v/>
      </c>
    </row>
    <row r="949" spans="1:21" ht="15" customHeight="1" outlineLevel="1" x14ac:dyDescent="0.3">
      <c r="A949" s="384">
        <v>937</v>
      </c>
      <c r="B949" s="280"/>
      <c r="C949" s="125"/>
      <c r="D949" s="551"/>
      <c r="E949" s="551"/>
      <c r="F949" s="551"/>
      <c r="G949" s="551"/>
      <c r="H949" s="551"/>
      <c r="I949" s="551"/>
      <c r="J949" s="551"/>
      <c r="K949" s="551"/>
      <c r="L949" s="551"/>
      <c r="M949" s="551"/>
      <c r="N949" s="551"/>
      <c r="O949" s="551"/>
      <c r="P949" s="382" t="str">
        <f t="shared" si="84"/>
        <v/>
      </c>
      <c r="Q949" s="382" t="str">
        <f t="shared" si="85"/>
        <v/>
      </c>
      <c r="R949" s="382" t="str">
        <f t="shared" si="86"/>
        <v/>
      </c>
      <c r="S949" s="382" t="str">
        <f t="shared" si="87"/>
        <v/>
      </c>
      <c r="T949" s="382" t="str">
        <f t="shared" si="88"/>
        <v/>
      </c>
      <c r="U949" s="382" t="str">
        <f t="shared" si="89"/>
        <v/>
      </c>
    </row>
    <row r="950" spans="1:21" ht="15" customHeight="1" outlineLevel="1" x14ac:dyDescent="0.3">
      <c r="A950" s="384">
        <v>938</v>
      </c>
      <c r="B950" s="280"/>
      <c r="C950" s="125"/>
      <c r="D950" s="551"/>
      <c r="E950" s="551"/>
      <c r="F950" s="551"/>
      <c r="G950" s="551"/>
      <c r="H950" s="551"/>
      <c r="I950" s="551"/>
      <c r="J950" s="551"/>
      <c r="K950" s="551"/>
      <c r="L950" s="551"/>
      <c r="M950" s="551"/>
      <c r="N950" s="551"/>
      <c r="O950" s="551"/>
      <c r="P950" s="382" t="str">
        <f t="shared" si="84"/>
        <v/>
      </c>
      <c r="Q950" s="382" t="str">
        <f t="shared" si="85"/>
        <v/>
      </c>
      <c r="R950" s="382" t="str">
        <f t="shared" si="86"/>
        <v/>
      </c>
      <c r="S950" s="382" t="str">
        <f t="shared" si="87"/>
        <v/>
      </c>
      <c r="T950" s="382" t="str">
        <f t="shared" si="88"/>
        <v/>
      </c>
      <c r="U950" s="382" t="str">
        <f t="shared" si="89"/>
        <v/>
      </c>
    </row>
    <row r="951" spans="1:21" ht="15" customHeight="1" outlineLevel="1" x14ac:dyDescent="0.3">
      <c r="A951" s="384">
        <v>939</v>
      </c>
      <c r="B951" s="280"/>
      <c r="C951" s="125"/>
      <c r="D951" s="551"/>
      <c r="E951" s="551"/>
      <c r="F951" s="551"/>
      <c r="G951" s="551"/>
      <c r="H951" s="551"/>
      <c r="I951" s="551"/>
      <c r="J951" s="551"/>
      <c r="K951" s="551"/>
      <c r="L951" s="551"/>
      <c r="M951" s="551"/>
      <c r="N951" s="551"/>
      <c r="O951" s="551"/>
      <c r="P951" s="382" t="str">
        <f t="shared" si="84"/>
        <v/>
      </c>
      <c r="Q951" s="382" t="str">
        <f t="shared" si="85"/>
        <v/>
      </c>
      <c r="R951" s="382" t="str">
        <f t="shared" si="86"/>
        <v/>
      </c>
      <c r="S951" s="382" t="str">
        <f t="shared" si="87"/>
        <v/>
      </c>
      <c r="T951" s="382" t="str">
        <f t="shared" si="88"/>
        <v/>
      </c>
      <c r="U951" s="382" t="str">
        <f t="shared" si="89"/>
        <v/>
      </c>
    </row>
    <row r="952" spans="1:21" ht="15" customHeight="1" outlineLevel="1" x14ac:dyDescent="0.3">
      <c r="A952" s="384">
        <v>940</v>
      </c>
      <c r="B952" s="280"/>
      <c r="C952" s="125"/>
      <c r="D952" s="551"/>
      <c r="E952" s="551"/>
      <c r="F952" s="551"/>
      <c r="G952" s="551"/>
      <c r="H952" s="551"/>
      <c r="I952" s="551"/>
      <c r="J952" s="551"/>
      <c r="K952" s="551"/>
      <c r="L952" s="551"/>
      <c r="M952" s="551"/>
      <c r="N952" s="551"/>
      <c r="O952" s="551"/>
      <c r="P952" s="382" t="str">
        <f t="shared" si="84"/>
        <v/>
      </c>
      <c r="Q952" s="382" t="str">
        <f t="shared" si="85"/>
        <v/>
      </c>
      <c r="R952" s="382" t="str">
        <f t="shared" si="86"/>
        <v/>
      </c>
      <c r="S952" s="382" t="str">
        <f t="shared" si="87"/>
        <v/>
      </c>
      <c r="T952" s="382" t="str">
        <f t="shared" si="88"/>
        <v/>
      </c>
      <c r="U952" s="382" t="str">
        <f t="shared" si="89"/>
        <v/>
      </c>
    </row>
    <row r="953" spans="1:21" ht="15" customHeight="1" outlineLevel="1" x14ac:dyDescent="0.3">
      <c r="A953" s="384">
        <v>941</v>
      </c>
      <c r="B953" s="280"/>
      <c r="C953" s="125"/>
      <c r="D953" s="551"/>
      <c r="E953" s="551"/>
      <c r="F953" s="551"/>
      <c r="G953" s="551"/>
      <c r="H953" s="551"/>
      <c r="I953" s="551"/>
      <c r="J953" s="551"/>
      <c r="K953" s="551"/>
      <c r="L953" s="551"/>
      <c r="M953" s="551"/>
      <c r="N953" s="551"/>
      <c r="O953" s="551"/>
      <c r="P953" s="382" t="str">
        <f t="shared" si="84"/>
        <v/>
      </c>
      <c r="Q953" s="382" t="str">
        <f t="shared" si="85"/>
        <v/>
      </c>
      <c r="R953" s="382" t="str">
        <f t="shared" si="86"/>
        <v/>
      </c>
      <c r="S953" s="382" t="str">
        <f t="shared" si="87"/>
        <v/>
      </c>
      <c r="T953" s="382" t="str">
        <f t="shared" si="88"/>
        <v/>
      </c>
      <c r="U953" s="382" t="str">
        <f t="shared" si="89"/>
        <v/>
      </c>
    </row>
    <row r="954" spans="1:21" ht="15" customHeight="1" outlineLevel="1" x14ac:dyDescent="0.3">
      <c r="A954" s="384">
        <v>942</v>
      </c>
      <c r="B954" s="280"/>
      <c r="C954" s="125"/>
      <c r="D954" s="551"/>
      <c r="E954" s="551"/>
      <c r="F954" s="551"/>
      <c r="G954" s="551"/>
      <c r="H954" s="551"/>
      <c r="I954" s="551"/>
      <c r="J954" s="551"/>
      <c r="K954" s="551"/>
      <c r="L954" s="551"/>
      <c r="M954" s="551"/>
      <c r="N954" s="551"/>
      <c r="O954" s="551"/>
      <c r="P954" s="382" t="str">
        <f t="shared" si="84"/>
        <v/>
      </c>
      <c r="Q954" s="382" t="str">
        <f t="shared" si="85"/>
        <v/>
      </c>
      <c r="R954" s="382" t="str">
        <f t="shared" si="86"/>
        <v/>
      </c>
      <c r="S954" s="382" t="str">
        <f t="shared" si="87"/>
        <v/>
      </c>
      <c r="T954" s="382" t="str">
        <f t="shared" si="88"/>
        <v/>
      </c>
      <c r="U954" s="382" t="str">
        <f t="shared" si="89"/>
        <v/>
      </c>
    </row>
    <row r="955" spans="1:21" ht="15" customHeight="1" outlineLevel="1" x14ac:dyDescent="0.3">
      <c r="A955" s="384">
        <v>943</v>
      </c>
      <c r="B955" s="280"/>
      <c r="C955" s="125"/>
      <c r="D955" s="551"/>
      <c r="E955" s="551"/>
      <c r="F955" s="551"/>
      <c r="G955" s="551"/>
      <c r="H955" s="551"/>
      <c r="I955" s="551"/>
      <c r="J955" s="551"/>
      <c r="K955" s="551"/>
      <c r="L955" s="551"/>
      <c r="M955" s="551"/>
      <c r="N955" s="551"/>
      <c r="O955" s="551"/>
      <c r="P955" s="382" t="str">
        <f t="shared" si="84"/>
        <v/>
      </c>
      <c r="Q955" s="382" t="str">
        <f t="shared" si="85"/>
        <v/>
      </c>
      <c r="R955" s="382" t="str">
        <f t="shared" si="86"/>
        <v/>
      </c>
      <c r="S955" s="382" t="str">
        <f t="shared" si="87"/>
        <v/>
      </c>
      <c r="T955" s="382" t="str">
        <f t="shared" si="88"/>
        <v/>
      </c>
      <c r="U955" s="382" t="str">
        <f t="shared" si="89"/>
        <v/>
      </c>
    </row>
    <row r="956" spans="1:21" ht="15" customHeight="1" outlineLevel="1" x14ac:dyDescent="0.3">
      <c r="A956" s="384">
        <v>944</v>
      </c>
      <c r="B956" s="280"/>
      <c r="C956" s="125"/>
      <c r="D956" s="551"/>
      <c r="E956" s="551"/>
      <c r="F956" s="551"/>
      <c r="G956" s="551"/>
      <c r="H956" s="551"/>
      <c r="I956" s="551"/>
      <c r="J956" s="551"/>
      <c r="K956" s="551"/>
      <c r="L956" s="551"/>
      <c r="M956" s="551"/>
      <c r="N956" s="551"/>
      <c r="O956" s="551"/>
      <c r="P956" s="382" t="str">
        <f t="shared" si="84"/>
        <v/>
      </c>
      <c r="Q956" s="382" t="str">
        <f t="shared" si="85"/>
        <v/>
      </c>
      <c r="R956" s="382" t="str">
        <f t="shared" si="86"/>
        <v/>
      </c>
      <c r="S956" s="382" t="str">
        <f t="shared" si="87"/>
        <v/>
      </c>
      <c r="T956" s="382" t="str">
        <f t="shared" si="88"/>
        <v/>
      </c>
      <c r="U956" s="382" t="str">
        <f t="shared" si="89"/>
        <v/>
      </c>
    </row>
    <row r="957" spans="1:21" ht="15" customHeight="1" outlineLevel="1" x14ac:dyDescent="0.3">
      <c r="A957" s="384">
        <v>945</v>
      </c>
      <c r="B957" s="280"/>
      <c r="C957" s="125"/>
      <c r="D957" s="551"/>
      <c r="E957" s="551"/>
      <c r="F957" s="551"/>
      <c r="G957" s="551"/>
      <c r="H957" s="551"/>
      <c r="I957" s="551"/>
      <c r="J957" s="551"/>
      <c r="K957" s="551"/>
      <c r="L957" s="551"/>
      <c r="M957" s="551"/>
      <c r="N957" s="551"/>
      <c r="O957" s="551"/>
      <c r="P957" s="382" t="str">
        <f t="shared" si="84"/>
        <v/>
      </c>
      <c r="Q957" s="382" t="str">
        <f t="shared" si="85"/>
        <v/>
      </c>
      <c r="R957" s="382" t="str">
        <f t="shared" si="86"/>
        <v/>
      </c>
      <c r="S957" s="382" t="str">
        <f t="shared" si="87"/>
        <v/>
      </c>
      <c r="T957" s="382" t="str">
        <f t="shared" si="88"/>
        <v/>
      </c>
      <c r="U957" s="382" t="str">
        <f t="shared" si="89"/>
        <v/>
      </c>
    </row>
    <row r="958" spans="1:21" ht="15" customHeight="1" outlineLevel="1" x14ac:dyDescent="0.3">
      <c r="A958" s="384">
        <v>946</v>
      </c>
      <c r="B958" s="280"/>
      <c r="C958" s="125"/>
      <c r="D958" s="551"/>
      <c r="E958" s="551"/>
      <c r="F958" s="551"/>
      <c r="G958" s="551"/>
      <c r="H958" s="551"/>
      <c r="I958" s="551"/>
      <c r="J958" s="551"/>
      <c r="K958" s="551"/>
      <c r="L958" s="551"/>
      <c r="M958" s="551"/>
      <c r="N958" s="551"/>
      <c r="O958" s="551"/>
      <c r="P958" s="382" t="str">
        <f t="shared" si="84"/>
        <v/>
      </c>
      <c r="Q958" s="382" t="str">
        <f t="shared" si="85"/>
        <v/>
      </c>
      <c r="R958" s="382" t="str">
        <f t="shared" si="86"/>
        <v/>
      </c>
      <c r="S958" s="382" t="str">
        <f t="shared" si="87"/>
        <v/>
      </c>
      <c r="T958" s="382" t="str">
        <f t="shared" si="88"/>
        <v/>
      </c>
      <c r="U958" s="382" t="str">
        <f t="shared" si="89"/>
        <v/>
      </c>
    </row>
    <row r="959" spans="1:21" ht="15" customHeight="1" outlineLevel="1" x14ac:dyDescent="0.3">
      <c r="A959" s="384">
        <v>947</v>
      </c>
      <c r="B959" s="280"/>
      <c r="C959" s="125"/>
      <c r="D959" s="551"/>
      <c r="E959" s="551"/>
      <c r="F959" s="551"/>
      <c r="G959" s="551"/>
      <c r="H959" s="551"/>
      <c r="I959" s="551"/>
      <c r="J959" s="551"/>
      <c r="K959" s="551"/>
      <c r="L959" s="551"/>
      <c r="M959" s="551"/>
      <c r="N959" s="551"/>
      <c r="O959" s="551"/>
      <c r="P959" s="382" t="str">
        <f t="shared" si="84"/>
        <v/>
      </c>
      <c r="Q959" s="382" t="str">
        <f t="shared" si="85"/>
        <v/>
      </c>
      <c r="R959" s="382" t="str">
        <f t="shared" si="86"/>
        <v/>
      </c>
      <c r="S959" s="382" t="str">
        <f t="shared" si="87"/>
        <v/>
      </c>
      <c r="T959" s="382" t="str">
        <f t="shared" si="88"/>
        <v/>
      </c>
      <c r="U959" s="382" t="str">
        <f t="shared" si="89"/>
        <v/>
      </c>
    </row>
    <row r="960" spans="1:21" ht="15" customHeight="1" outlineLevel="1" x14ac:dyDescent="0.3">
      <c r="A960" s="384">
        <v>948</v>
      </c>
      <c r="B960" s="280"/>
      <c r="C960" s="125"/>
      <c r="D960" s="551"/>
      <c r="E960" s="551"/>
      <c r="F960" s="551"/>
      <c r="G960" s="551"/>
      <c r="H960" s="551"/>
      <c r="I960" s="551"/>
      <c r="J960" s="551"/>
      <c r="K960" s="551"/>
      <c r="L960" s="551"/>
      <c r="M960" s="551"/>
      <c r="N960" s="551"/>
      <c r="O960" s="551"/>
      <c r="P960" s="382" t="str">
        <f t="shared" si="84"/>
        <v/>
      </c>
      <c r="Q960" s="382" t="str">
        <f t="shared" si="85"/>
        <v/>
      </c>
      <c r="R960" s="382" t="str">
        <f t="shared" si="86"/>
        <v/>
      </c>
      <c r="S960" s="382" t="str">
        <f t="shared" si="87"/>
        <v/>
      </c>
      <c r="T960" s="382" t="str">
        <f t="shared" si="88"/>
        <v/>
      </c>
      <c r="U960" s="382" t="str">
        <f t="shared" si="89"/>
        <v/>
      </c>
    </row>
    <row r="961" spans="1:21" ht="15" customHeight="1" outlineLevel="1" x14ac:dyDescent="0.3">
      <c r="A961" s="384">
        <v>949</v>
      </c>
      <c r="B961" s="280"/>
      <c r="C961" s="125"/>
      <c r="D961" s="551"/>
      <c r="E961" s="551"/>
      <c r="F961" s="551"/>
      <c r="G961" s="551"/>
      <c r="H961" s="551"/>
      <c r="I961" s="551"/>
      <c r="J961" s="551"/>
      <c r="K961" s="551"/>
      <c r="L961" s="551"/>
      <c r="M961" s="551"/>
      <c r="N961" s="551"/>
      <c r="O961" s="551"/>
      <c r="P961" s="382" t="str">
        <f t="shared" si="84"/>
        <v/>
      </c>
      <c r="Q961" s="382" t="str">
        <f t="shared" si="85"/>
        <v/>
      </c>
      <c r="R961" s="382" t="str">
        <f t="shared" si="86"/>
        <v/>
      </c>
      <c r="S961" s="382" t="str">
        <f t="shared" si="87"/>
        <v/>
      </c>
      <c r="T961" s="382" t="str">
        <f t="shared" si="88"/>
        <v/>
      </c>
      <c r="U961" s="382" t="str">
        <f t="shared" si="89"/>
        <v/>
      </c>
    </row>
    <row r="962" spans="1:21" ht="15" customHeight="1" outlineLevel="1" x14ac:dyDescent="0.3">
      <c r="A962" s="384">
        <v>950</v>
      </c>
      <c r="B962" s="280"/>
      <c r="C962" s="125"/>
      <c r="D962" s="551"/>
      <c r="E962" s="551"/>
      <c r="F962" s="551"/>
      <c r="G962" s="551"/>
      <c r="H962" s="551"/>
      <c r="I962" s="551"/>
      <c r="J962" s="551"/>
      <c r="K962" s="551"/>
      <c r="L962" s="551"/>
      <c r="M962" s="551"/>
      <c r="N962" s="551"/>
      <c r="O962" s="551"/>
      <c r="P962" s="382" t="str">
        <f t="shared" si="84"/>
        <v/>
      </c>
      <c r="Q962" s="382" t="str">
        <f t="shared" si="85"/>
        <v/>
      </c>
      <c r="R962" s="382" t="str">
        <f t="shared" si="86"/>
        <v/>
      </c>
      <c r="S962" s="382" t="str">
        <f t="shared" si="87"/>
        <v/>
      </c>
      <c r="T962" s="382" t="str">
        <f t="shared" si="88"/>
        <v/>
      </c>
      <c r="U962" s="382" t="str">
        <f t="shared" si="89"/>
        <v/>
      </c>
    </row>
    <row r="963" spans="1:21" ht="15" customHeight="1" outlineLevel="1" x14ac:dyDescent="0.3">
      <c r="A963" s="384">
        <v>951</v>
      </c>
      <c r="B963" s="280"/>
      <c r="C963" s="125"/>
      <c r="D963" s="551"/>
      <c r="E963" s="551"/>
      <c r="F963" s="551"/>
      <c r="G963" s="551"/>
      <c r="H963" s="551"/>
      <c r="I963" s="551"/>
      <c r="J963" s="551"/>
      <c r="K963" s="551"/>
      <c r="L963" s="551"/>
      <c r="M963" s="551"/>
      <c r="N963" s="551"/>
      <c r="O963" s="551"/>
      <c r="P963" s="382" t="str">
        <f t="shared" si="84"/>
        <v/>
      </c>
      <c r="Q963" s="382" t="str">
        <f t="shared" si="85"/>
        <v/>
      </c>
      <c r="R963" s="382" t="str">
        <f t="shared" si="86"/>
        <v/>
      </c>
      <c r="S963" s="382" t="str">
        <f t="shared" si="87"/>
        <v/>
      </c>
      <c r="T963" s="382" t="str">
        <f t="shared" si="88"/>
        <v/>
      </c>
      <c r="U963" s="382" t="str">
        <f t="shared" si="89"/>
        <v/>
      </c>
    </row>
    <row r="964" spans="1:21" ht="15" customHeight="1" outlineLevel="1" x14ac:dyDescent="0.3">
      <c r="A964" s="384">
        <v>952</v>
      </c>
      <c r="B964" s="280"/>
      <c r="C964" s="125"/>
      <c r="D964" s="551"/>
      <c r="E964" s="551"/>
      <c r="F964" s="551"/>
      <c r="G964" s="551"/>
      <c r="H964" s="551"/>
      <c r="I964" s="551"/>
      <c r="J964" s="551"/>
      <c r="K964" s="551"/>
      <c r="L964" s="551"/>
      <c r="M964" s="551"/>
      <c r="N964" s="551"/>
      <c r="O964" s="551"/>
      <c r="P964" s="382" t="str">
        <f t="shared" si="84"/>
        <v/>
      </c>
      <c r="Q964" s="382" t="str">
        <f t="shared" si="85"/>
        <v/>
      </c>
      <c r="R964" s="382" t="str">
        <f t="shared" si="86"/>
        <v/>
      </c>
      <c r="S964" s="382" t="str">
        <f t="shared" si="87"/>
        <v/>
      </c>
      <c r="T964" s="382" t="str">
        <f t="shared" si="88"/>
        <v/>
      </c>
      <c r="U964" s="382" t="str">
        <f t="shared" si="89"/>
        <v/>
      </c>
    </row>
    <row r="965" spans="1:21" ht="15" customHeight="1" outlineLevel="1" x14ac:dyDescent="0.3">
      <c r="A965" s="384">
        <v>953</v>
      </c>
      <c r="B965" s="280"/>
      <c r="C965" s="125"/>
      <c r="D965" s="551"/>
      <c r="E965" s="551"/>
      <c r="F965" s="551"/>
      <c r="G965" s="551"/>
      <c r="H965" s="551"/>
      <c r="I965" s="551"/>
      <c r="J965" s="551"/>
      <c r="K965" s="551"/>
      <c r="L965" s="551"/>
      <c r="M965" s="551"/>
      <c r="N965" s="551"/>
      <c r="O965" s="551"/>
      <c r="P965" s="382" t="str">
        <f t="shared" si="84"/>
        <v/>
      </c>
      <c r="Q965" s="382" t="str">
        <f t="shared" si="85"/>
        <v/>
      </c>
      <c r="R965" s="382" t="str">
        <f t="shared" si="86"/>
        <v/>
      </c>
      <c r="S965" s="382" t="str">
        <f t="shared" si="87"/>
        <v/>
      </c>
      <c r="T965" s="382" t="str">
        <f t="shared" si="88"/>
        <v/>
      </c>
      <c r="U965" s="382" t="str">
        <f t="shared" si="89"/>
        <v/>
      </c>
    </row>
    <row r="966" spans="1:21" ht="15" customHeight="1" outlineLevel="1" x14ac:dyDescent="0.3">
      <c r="A966" s="384">
        <v>954</v>
      </c>
      <c r="B966" s="280"/>
      <c r="C966" s="125"/>
      <c r="D966" s="551"/>
      <c r="E966" s="551"/>
      <c r="F966" s="551"/>
      <c r="G966" s="551"/>
      <c r="H966" s="551"/>
      <c r="I966" s="551"/>
      <c r="J966" s="551"/>
      <c r="K966" s="551"/>
      <c r="L966" s="551"/>
      <c r="M966" s="551"/>
      <c r="N966" s="551"/>
      <c r="O966" s="551"/>
      <c r="P966" s="382" t="str">
        <f t="shared" si="84"/>
        <v/>
      </c>
      <c r="Q966" s="382" t="str">
        <f t="shared" si="85"/>
        <v/>
      </c>
      <c r="R966" s="382" t="str">
        <f t="shared" si="86"/>
        <v/>
      </c>
      <c r="S966" s="382" t="str">
        <f t="shared" si="87"/>
        <v/>
      </c>
      <c r="T966" s="382" t="str">
        <f t="shared" si="88"/>
        <v/>
      </c>
      <c r="U966" s="382" t="str">
        <f t="shared" si="89"/>
        <v/>
      </c>
    </row>
    <row r="967" spans="1:21" ht="15" customHeight="1" outlineLevel="1" x14ac:dyDescent="0.3">
      <c r="A967" s="384">
        <v>955</v>
      </c>
      <c r="B967" s="280"/>
      <c r="C967" s="125"/>
      <c r="D967" s="551"/>
      <c r="E967" s="551"/>
      <c r="F967" s="551"/>
      <c r="G967" s="551"/>
      <c r="H967" s="551"/>
      <c r="I967" s="551"/>
      <c r="J967" s="551"/>
      <c r="K967" s="551"/>
      <c r="L967" s="551"/>
      <c r="M967" s="551"/>
      <c r="N967" s="551"/>
      <c r="O967" s="551"/>
      <c r="P967" s="382" t="str">
        <f t="shared" si="84"/>
        <v/>
      </c>
      <c r="Q967" s="382" t="str">
        <f t="shared" si="85"/>
        <v/>
      </c>
      <c r="R967" s="382" t="str">
        <f t="shared" si="86"/>
        <v/>
      </c>
      <c r="S967" s="382" t="str">
        <f t="shared" si="87"/>
        <v/>
      </c>
      <c r="T967" s="382" t="str">
        <f t="shared" si="88"/>
        <v/>
      </c>
      <c r="U967" s="382" t="str">
        <f t="shared" si="89"/>
        <v/>
      </c>
    </row>
    <row r="968" spans="1:21" ht="15" customHeight="1" outlineLevel="1" x14ac:dyDescent="0.3">
      <c r="A968" s="384">
        <v>956</v>
      </c>
      <c r="B968" s="280"/>
      <c r="C968" s="125"/>
      <c r="D968" s="551"/>
      <c r="E968" s="551"/>
      <c r="F968" s="551"/>
      <c r="G968" s="551"/>
      <c r="H968" s="551"/>
      <c r="I968" s="551"/>
      <c r="J968" s="551"/>
      <c r="K968" s="551"/>
      <c r="L968" s="551"/>
      <c r="M968" s="551"/>
      <c r="N968" s="551"/>
      <c r="O968" s="551"/>
      <c r="P968" s="382" t="str">
        <f t="shared" si="84"/>
        <v/>
      </c>
      <c r="Q968" s="382" t="str">
        <f t="shared" si="85"/>
        <v/>
      </c>
      <c r="R968" s="382" t="str">
        <f t="shared" si="86"/>
        <v/>
      </c>
      <c r="S968" s="382" t="str">
        <f t="shared" si="87"/>
        <v/>
      </c>
      <c r="T968" s="382" t="str">
        <f t="shared" si="88"/>
        <v/>
      </c>
      <c r="U968" s="382" t="str">
        <f t="shared" si="89"/>
        <v/>
      </c>
    </row>
    <row r="969" spans="1:21" ht="15" customHeight="1" outlineLevel="1" x14ac:dyDescent="0.3">
      <c r="A969" s="384">
        <v>957</v>
      </c>
      <c r="B969" s="280"/>
      <c r="C969" s="125"/>
      <c r="D969" s="551"/>
      <c r="E969" s="551"/>
      <c r="F969" s="551"/>
      <c r="G969" s="551"/>
      <c r="H969" s="551"/>
      <c r="I969" s="551"/>
      <c r="J969" s="551"/>
      <c r="K969" s="551"/>
      <c r="L969" s="551"/>
      <c r="M969" s="551"/>
      <c r="N969" s="551"/>
      <c r="O969" s="551"/>
      <c r="P969" s="382" t="str">
        <f t="shared" si="84"/>
        <v/>
      </c>
      <c r="Q969" s="382" t="str">
        <f t="shared" si="85"/>
        <v/>
      </c>
      <c r="R969" s="382" t="str">
        <f t="shared" si="86"/>
        <v/>
      </c>
      <c r="S969" s="382" t="str">
        <f t="shared" si="87"/>
        <v/>
      </c>
      <c r="T969" s="382" t="str">
        <f t="shared" si="88"/>
        <v/>
      </c>
      <c r="U969" s="382" t="str">
        <f t="shared" si="89"/>
        <v/>
      </c>
    </row>
    <row r="970" spans="1:21" ht="15" customHeight="1" outlineLevel="1" x14ac:dyDescent="0.3">
      <c r="A970" s="384">
        <v>958</v>
      </c>
      <c r="B970" s="280"/>
      <c r="C970" s="125"/>
      <c r="D970" s="551"/>
      <c r="E970" s="551"/>
      <c r="F970" s="551"/>
      <c r="G970" s="551"/>
      <c r="H970" s="551"/>
      <c r="I970" s="551"/>
      <c r="J970" s="551"/>
      <c r="K970" s="551"/>
      <c r="L970" s="551"/>
      <c r="M970" s="551"/>
      <c r="N970" s="551"/>
      <c r="O970" s="551"/>
      <c r="P970" s="382" t="str">
        <f t="shared" si="84"/>
        <v/>
      </c>
      <c r="Q970" s="382" t="str">
        <f t="shared" si="85"/>
        <v/>
      </c>
      <c r="R970" s="382" t="str">
        <f t="shared" si="86"/>
        <v/>
      </c>
      <c r="S970" s="382" t="str">
        <f t="shared" si="87"/>
        <v/>
      </c>
      <c r="T970" s="382" t="str">
        <f t="shared" si="88"/>
        <v/>
      </c>
      <c r="U970" s="382" t="str">
        <f t="shared" si="89"/>
        <v/>
      </c>
    </row>
    <row r="971" spans="1:21" ht="15" customHeight="1" outlineLevel="1" x14ac:dyDescent="0.3">
      <c r="A971" s="384">
        <v>959</v>
      </c>
      <c r="B971" s="280"/>
      <c r="C971" s="125"/>
      <c r="D971" s="551"/>
      <c r="E971" s="551"/>
      <c r="F971" s="551"/>
      <c r="G971" s="551"/>
      <c r="H971" s="551"/>
      <c r="I971" s="551"/>
      <c r="J971" s="551"/>
      <c r="K971" s="551"/>
      <c r="L971" s="551"/>
      <c r="M971" s="551"/>
      <c r="N971" s="551"/>
      <c r="O971" s="551"/>
      <c r="P971" s="382" t="str">
        <f t="shared" si="84"/>
        <v/>
      </c>
      <c r="Q971" s="382" t="str">
        <f t="shared" si="85"/>
        <v/>
      </c>
      <c r="R971" s="382" t="str">
        <f t="shared" si="86"/>
        <v/>
      </c>
      <c r="S971" s="382" t="str">
        <f t="shared" si="87"/>
        <v/>
      </c>
      <c r="T971" s="382" t="str">
        <f t="shared" si="88"/>
        <v/>
      </c>
      <c r="U971" s="382" t="str">
        <f t="shared" si="89"/>
        <v/>
      </c>
    </row>
    <row r="972" spans="1:21" ht="15" customHeight="1" outlineLevel="1" x14ac:dyDescent="0.3">
      <c r="A972" s="384">
        <v>960</v>
      </c>
      <c r="B972" s="280"/>
      <c r="C972" s="125"/>
      <c r="D972" s="551"/>
      <c r="E972" s="551"/>
      <c r="F972" s="551"/>
      <c r="G972" s="551"/>
      <c r="H972" s="551"/>
      <c r="I972" s="551"/>
      <c r="J972" s="551"/>
      <c r="K972" s="551"/>
      <c r="L972" s="551"/>
      <c r="M972" s="551"/>
      <c r="N972" s="551"/>
      <c r="O972" s="551"/>
      <c r="P972" s="382" t="str">
        <f t="shared" si="84"/>
        <v/>
      </c>
      <c r="Q972" s="382" t="str">
        <f t="shared" si="85"/>
        <v/>
      </c>
      <c r="R972" s="382" t="str">
        <f t="shared" si="86"/>
        <v/>
      </c>
      <c r="S972" s="382" t="str">
        <f t="shared" si="87"/>
        <v/>
      </c>
      <c r="T972" s="382" t="str">
        <f t="shared" si="88"/>
        <v/>
      </c>
      <c r="U972" s="382" t="str">
        <f t="shared" si="89"/>
        <v/>
      </c>
    </row>
    <row r="973" spans="1:21" ht="15" customHeight="1" outlineLevel="1" x14ac:dyDescent="0.3">
      <c r="A973" s="384">
        <v>961</v>
      </c>
      <c r="B973" s="280"/>
      <c r="C973" s="125"/>
      <c r="D973" s="551"/>
      <c r="E973" s="551"/>
      <c r="F973" s="551"/>
      <c r="G973" s="551"/>
      <c r="H973" s="551"/>
      <c r="I973" s="551"/>
      <c r="J973" s="551"/>
      <c r="K973" s="551"/>
      <c r="L973" s="551"/>
      <c r="M973" s="551"/>
      <c r="N973" s="551"/>
      <c r="O973" s="551"/>
      <c r="P973" s="382" t="str">
        <f t="shared" ref="P973:P1013" si="90">IFERROR(D973/J973,"")</f>
        <v/>
      </c>
      <c r="Q973" s="382" t="str">
        <f t="shared" ref="Q973:Q1013" si="91">IFERROR(SUM(E973)/SUM(K973),"")</f>
        <v/>
      </c>
      <c r="R973" s="382" t="str">
        <f t="shared" ref="R973:R1013" si="92">IFERROR(SUM(F973)/SUM(L973),"")</f>
        <v/>
      </c>
      <c r="S973" s="382" t="str">
        <f t="shared" ref="S973:S1013" si="93">IFERROR(G973/M973,"")</f>
        <v/>
      </c>
      <c r="T973" s="382" t="str">
        <f t="shared" ref="T973:T1013" si="94">IFERROR(SUM(H973)/SUM(N973),"")</f>
        <v/>
      </c>
      <c r="U973" s="382" t="str">
        <f t="shared" ref="U973:U1013" si="95">IFERROR(SUM(I973)/SUM(O973),"")</f>
        <v/>
      </c>
    </row>
    <row r="974" spans="1:21" ht="15" customHeight="1" outlineLevel="1" x14ac:dyDescent="0.3">
      <c r="A974" s="384">
        <v>962</v>
      </c>
      <c r="B974" s="280"/>
      <c r="C974" s="125"/>
      <c r="D974" s="551"/>
      <c r="E974" s="551"/>
      <c r="F974" s="551"/>
      <c r="G974" s="551"/>
      <c r="H974" s="551"/>
      <c r="I974" s="551"/>
      <c r="J974" s="551"/>
      <c r="K974" s="551"/>
      <c r="L974" s="551"/>
      <c r="M974" s="551"/>
      <c r="N974" s="551"/>
      <c r="O974" s="551"/>
      <c r="P974" s="382" t="str">
        <f t="shared" si="90"/>
        <v/>
      </c>
      <c r="Q974" s="382" t="str">
        <f t="shared" si="91"/>
        <v/>
      </c>
      <c r="R974" s="382" t="str">
        <f t="shared" si="92"/>
        <v/>
      </c>
      <c r="S974" s="382" t="str">
        <f t="shared" si="93"/>
        <v/>
      </c>
      <c r="T974" s="382" t="str">
        <f t="shared" si="94"/>
        <v/>
      </c>
      <c r="U974" s="382" t="str">
        <f t="shared" si="95"/>
        <v/>
      </c>
    </row>
    <row r="975" spans="1:21" ht="15" customHeight="1" outlineLevel="1" x14ac:dyDescent="0.3">
      <c r="A975" s="384">
        <v>963</v>
      </c>
      <c r="B975" s="280"/>
      <c r="C975" s="125"/>
      <c r="D975" s="551"/>
      <c r="E975" s="551"/>
      <c r="F975" s="551"/>
      <c r="G975" s="551"/>
      <c r="H975" s="551"/>
      <c r="I975" s="551"/>
      <c r="J975" s="551"/>
      <c r="K975" s="551"/>
      <c r="L975" s="551"/>
      <c r="M975" s="551"/>
      <c r="N975" s="551"/>
      <c r="O975" s="551"/>
      <c r="P975" s="382" t="str">
        <f t="shared" si="90"/>
        <v/>
      </c>
      <c r="Q975" s="382" t="str">
        <f t="shared" si="91"/>
        <v/>
      </c>
      <c r="R975" s="382" t="str">
        <f t="shared" si="92"/>
        <v/>
      </c>
      <c r="S975" s="382" t="str">
        <f t="shared" si="93"/>
        <v/>
      </c>
      <c r="T975" s="382" t="str">
        <f t="shared" si="94"/>
        <v/>
      </c>
      <c r="U975" s="382" t="str">
        <f t="shared" si="95"/>
        <v/>
      </c>
    </row>
    <row r="976" spans="1:21" ht="15" customHeight="1" outlineLevel="1" x14ac:dyDescent="0.3">
      <c r="A976" s="384">
        <v>964</v>
      </c>
      <c r="B976" s="280"/>
      <c r="C976" s="125"/>
      <c r="D976" s="551"/>
      <c r="E976" s="551"/>
      <c r="F976" s="551"/>
      <c r="G976" s="551"/>
      <c r="H976" s="551"/>
      <c r="I976" s="551"/>
      <c r="J976" s="551"/>
      <c r="K976" s="551"/>
      <c r="L976" s="551"/>
      <c r="M976" s="551"/>
      <c r="N976" s="551"/>
      <c r="O976" s="551"/>
      <c r="P976" s="382" t="str">
        <f t="shared" si="90"/>
        <v/>
      </c>
      <c r="Q976" s="382" t="str">
        <f t="shared" si="91"/>
        <v/>
      </c>
      <c r="R976" s="382" t="str">
        <f t="shared" si="92"/>
        <v/>
      </c>
      <c r="S976" s="382" t="str">
        <f t="shared" si="93"/>
        <v/>
      </c>
      <c r="T976" s="382" t="str">
        <f t="shared" si="94"/>
        <v/>
      </c>
      <c r="U976" s="382" t="str">
        <f t="shared" si="95"/>
        <v/>
      </c>
    </row>
    <row r="977" spans="1:21" ht="15" customHeight="1" outlineLevel="1" x14ac:dyDescent="0.3">
      <c r="A977" s="384">
        <v>965</v>
      </c>
      <c r="B977" s="280"/>
      <c r="C977" s="125"/>
      <c r="D977" s="551"/>
      <c r="E977" s="551"/>
      <c r="F977" s="551"/>
      <c r="G977" s="551"/>
      <c r="H977" s="551"/>
      <c r="I977" s="551"/>
      <c r="J977" s="551"/>
      <c r="K977" s="551"/>
      <c r="L977" s="551"/>
      <c r="M977" s="551"/>
      <c r="N977" s="551"/>
      <c r="O977" s="551"/>
      <c r="P977" s="382" t="str">
        <f t="shared" si="90"/>
        <v/>
      </c>
      <c r="Q977" s="382" t="str">
        <f t="shared" si="91"/>
        <v/>
      </c>
      <c r="R977" s="382" t="str">
        <f t="shared" si="92"/>
        <v/>
      </c>
      <c r="S977" s="382" t="str">
        <f t="shared" si="93"/>
        <v/>
      </c>
      <c r="T977" s="382" t="str">
        <f t="shared" si="94"/>
        <v/>
      </c>
      <c r="U977" s="382" t="str">
        <f t="shared" si="95"/>
        <v/>
      </c>
    </row>
    <row r="978" spans="1:21" ht="15" customHeight="1" outlineLevel="1" x14ac:dyDescent="0.3">
      <c r="A978" s="384">
        <v>966</v>
      </c>
      <c r="B978" s="280"/>
      <c r="C978" s="125"/>
      <c r="D978" s="551"/>
      <c r="E978" s="551"/>
      <c r="F978" s="551"/>
      <c r="G978" s="551"/>
      <c r="H978" s="551"/>
      <c r="I978" s="551"/>
      <c r="J978" s="551"/>
      <c r="K978" s="551"/>
      <c r="L978" s="551"/>
      <c r="M978" s="551"/>
      <c r="N978" s="551"/>
      <c r="O978" s="551"/>
      <c r="P978" s="382" t="str">
        <f t="shared" si="90"/>
        <v/>
      </c>
      <c r="Q978" s="382" t="str">
        <f t="shared" si="91"/>
        <v/>
      </c>
      <c r="R978" s="382" t="str">
        <f t="shared" si="92"/>
        <v/>
      </c>
      <c r="S978" s="382" t="str">
        <f t="shared" si="93"/>
        <v/>
      </c>
      <c r="T978" s="382" t="str">
        <f t="shared" si="94"/>
        <v/>
      </c>
      <c r="U978" s="382" t="str">
        <f t="shared" si="95"/>
        <v/>
      </c>
    </row>
    <row r="979" spans="1:21" ht="15" customHeight="1" outlineLevel="1" x14ac:dyDescent="0.3">
      <c r="A979" s="384">
        <v>967</v>
      </c>
      <c r="B979" s="280"/>
      <c r="C979" s="125"/>
      <c r="D979" s="551"/>
      <c r="E979" s="551"/>
      <c r="F979" s="551"/>
      <c r="G979" s="551"/>
      <c r="H979" s="551"/>
      <c r="I979" s="551"/>
      <c r="J979" s="551"/>
      <c r="K979" s="551"/>
      <c r="L979" s="551"/>
      <c r="M979" s="551"/>
      <c r="N979" s="551"/>
      <c r="O979" s="551"/>
      <c r="P979" s="382" t="str">
        <f t="shared" si="90"/>
        <v/>
      </c>
      <c r="Q979" s="382" t="str">
        <f t="shared" si="91"/>
        <v/>
      </c>
      <c r="R979" s="382" t="str">
        <f t="shared" si="92"/>
        <v/>
      </c>
      <c r="S979" s="382" t="str">
        <f t="shared" si="93"/>
        <v/>
      </c>
      <c r="T979" s="382" t="str">
        <f t="shared" si="94"/>
        <v/>
      </c>
      <c r="U979" s="382" t="str">
        <f t="shared" si="95"/>
        <v/>
      </c>
    </row>
    <row r="980" spans="1:21" ht="15" customHeight="1" outlineLevel="1" x14ac:dyDescent="0.3">
      <c r="A980" s="384">
        <v>968</v>
      </c>
      <c r="B980" s="280"/>
      <c r="C980" s="125"/>
      <c r="D980" s="551"/>
      <c r="E980" s="551"/>
      <c r="F980" s="551"/>
      <c r="G980" s="551"/>
      <c r="H980" s="551"/>
      <c r="I980" s="551"/>
      <c r="J980" s="551"/>
      <c r="K980" s="551"/>
      <c r="L980" s="551"/>
      <c r="M980" s="551"/>
      <c r="N980" s="551"/>
      <c r="O980" s="551"/>
      <c r="P980" s="382" t="str">
        <f t="shared" si="90"/>
        <v/>
      </c>
      <c r="Q980" s="382" t="str">
        <f t="shared" si="91"/>
        <v/>
      </c>
      <c r="R980" s="382" t="str">
        <f t="shared" si="92"/>
        <v/>
      </c>
      <c r="S980" s="382" t="str">
        <f t="shared" si="93"/>
        <v/>
      </c>
      <c r="T980" s="382" t="str">
        <f t="shared" si="94"/>
        <v/>
      </c>
      <c r="U980" s="382" t="str">
        <f t="shared" si="95"/>
        <v/>
      </c>
    </row>
    <row r="981" spans="1:21" ht="15" customHeight="1" outlineLevel="1" x14ac:dyDescent="0.3">
      <c r="A981" s="384">
        <v>969</v>
      </c>
      <c r="B981" s="280"/>
      <c r="C981" s="125"/>
      <c r="D981" s="551"/>
      <c r="E981" s="551"/>
      <c r="F981" s="551"/>
      <c r="G981" s="551"/>
      <c r="H981" s="551"/>
      <c r="I981" s="551"/>
      <c r="J981" s="551"/>
      <c r="K981" s="551"/>
      <c r="L981" s="551"/>
      <c r="M981" s="551"/>
      <c r="N981" s="551"/>
      <c r="O981" s="551"/>
      <c r="P981" s="382" t="str">
        <f t="shared" si="90"/>
        <v/>
      </c>
      <c r="Q981" s="382" t="str">
        <f t="shared" si="91"/>
        <v/>
      </c>
      <c r="R981" s="382" t="str">
        <f t="shared" si="92"/>
        <v/>
      </c>
      <c r="S981" s="382" t="str">
        <f t="shared" si="93"/>
        <v/>
      </c>
      <c r="T981" s="382" t="str">
        <f t="shared" si="94"/>
        <v/>
      </c>
      <c r="U981" s="382" t="str">
        <f t="shared" si="95"/>
        <v/>
      </c>
    </row>
    <row r="982" spans="1:21" ht="15" customHeight="1" outlineLevel="1" x14ac:dyDescent="0.3">
      <c r="A982" s="384">
        <v>970</v>
      </c>
      <c r="B982" s="280"/>
      <c r="C982" s="125"/>
      <c r="D982" s="551"/>
      <c r="E982" s="551"/>
      <c r="F982" s="551"/>
      <c r="G982" s="551"/>
      <c r="H982" s="551"/>
      <c r="I982" s="551"/>
      <c r="J982" s="551"/>
      <c r="K982" s="551"/>
      <c r="L982" s="551"/>
      <c r="M982" s="551"/>
      <c r="N982" s="551"/>
      <c r="O982" s="551"/>
      <c r="P982" s="382" t="str">
        <f t="shared" si="90"/>
        <v/>
      </c>
      <c r="Q982" s="382" t="str">
        <f t="shared" si="91"/>
        <v/>
      </c>
      <c r="R982" s="382" t="str">
        <f t="shared" si="92"/>
        <v/>
      </c>
      <c r="S982" s="382" t="str">
        <f t="shared" si="93"/>
        <v/>
      </c>
      <c r="T982" s="382" t="str">
        <f t="shared" si="94"/>
        <v/>
      </c>
      <c r="U982" s="382" t="str">
        <f t="shared" si="95"/>
        <v/>
      </c>
    </row>
    <row r="983" spans="1:21" ht="15" customHeight="1" outlineLevel="1" x14ac:dyDescent="0.3">
      <c r="A983" s="384">
        <v>971</v>
      </c>
      <c r="B983" s="280"/>
      <c r="C983" s="125"/>
      <c r="D983" s="551"/>
      <c r="E983" s="551"/>
      <c r="F983" s="551"/>
      <c r="G983" s="551"/>
      <c r="H983" s="551"/>
      <c r="I983" s="551"/>
      <c r="J983" s="551"/>
      <c r="K983" s="551"/>
      <c r="L983" s="551"/>
      <c r="M983" s="551"/>
      <c r="N983" s="551"/>
      <c r="O983" s="551"/>
      <c r="P983" s="382" t="str">
        <f t="shared" si="90"/>
        <v/>
      </c>
      <c r="Q983" s="382" t="str">
        <f t="shared" si="91"/>
        <v/>
      </c>
      <c r="R983" s="382" t="str">
        <f t="shared" si="92"/>
        <v/>
      </c>
      <c r="S983" s="382" t="str">
        <f t="shared" si="93"/>
        <v/>
      </c>
      <c r="T983" s="382" t="str">
        <f t="shared" si="94"/>
        <v/>
      </c>
      <c r="U983" s="382" t="str">
        <f t="shared" si="95"/>
        <v/>
      </c>
    </row>
    <row r="984" spans="1:21" ht="15" customHeight="1" outlineLevel="1" x14ac:dyDescent="0.3">
      <c r="A984" s="384">
        <v>972</v>
      </c>
      <c r="B984" s="280"/>
      <c r="C984" s="125"/>
      <c r="D984" s="551"/>
      <c r="E984" s="551"/>
      <c r="F984" s="551"/>
      <c r="G984" s="551"/>
      <c r="H984" s="551"/>
      <c r="I984" s="551"/>
      <c r="J984" s="551"/>
      <c r="K984" s="551"/>
      <c r="L984" s="551"/>
      <c r="M984" s="551"/>
      <c r="N984" s="551"/>
      <c r="O984" s="551"/>
      <c r="P984" s="382" t="str">
        <f t="shared" si="90"/>
        <v/>
      </c>
      <c r="Q984" s="382" t="str">
        <f t="shared" si="91"/>
        <v/>
      </c>
      <c r="R984" s="382" t="str">
        <f t="shared" si="92"/>
        <v/>
      </c>
      <c r="S984" s="382" t="str">
        <f t="shared" si="93"/>
        <v/>
      </c>
      <c r="T984" s="382" t="str">
        <f t="shared" si="94"/>
        <v/>
      </c>
      <c r="U984" s="382" t="str">
        <f t="shared" si="95"/>
        <v/>
      </c>
    </row>
    <row r="985" spans="1:21" ht="15" customHeight="1" outlineLevel="1" x14ac:dyDescent="0.3">
      <c r="A985" s="384">
        <v>973</v>
      </c>
      <c r="B985" s="280"/>
      <c r="C985" s="125"/>
      <c r="D985" s="551"/>
      <c r="E985" s="551"/>
      <c r="F985" s="551"/>
      <c r="G985" s="551"/>
      <c r="H985" s="551"/>
      <c r="I985" s="551"/>
      <c r="J985" s="551"/>
      <c r="K985" s="551"/>
      <c r="L985" s="551"/>
      <c r="M985" s="551"/>
      <c r="N985" s="551"/>
      <c r="O985" s="551"/>
      <c r="P985" s="382" t="str">
        <f t="shared" si="90"/>
        <v/>
      </c>
      <c r="Q985" s="382" t="str">
        <f t="shared" si="91"/>
        <v/>
      </c>
      <c r="R985" s="382" t="str">
        <f t="shared" si="92"/>
        <v/>
      </c>
      <c r="S985" s="382" t="str">
        <f t="shared" si="93"/>
        <v/>
      </c>
      <c r="T985" s="382" t="str">
        <f t="shared" si="94"/>
        <v/>
      </c>
      <c r="U985" s="382" t="str">
        <f t="shared" si="95"/>
        <v/>
      </c>
    </row>
    <row r="986" spans="1:21" ht="15" customHeight="1" outlineLevel="1" x14ac:dyDescent="0.3">
      <c r="A986" s="384">
        <v>974</v>
      </c>
      <c r="B986" s="280"/>
      <c r="C986" s="125"/>
      <c r="D986" s="551"/>
      <c r="E986" s="551"/>
      <c r="F986" s="551"/>
      <c r="G986" s="551"/>
      <c r="H986" s="551"/>
      <c r="I986" s="551"/>
      <c r="J986" s="551"/>
      <c r="K986" s="551"/>
      <c r="L986" s="551"/>
      <c r="M986" s="551"/>
      <c r="N986" s="551"/>
      <c r="O986" s="551"/>
      <c r="P986" s="382" t="str">
        <f t="shared" si="90"/>
        <v/>
      </c>
      <c r="Q986" s="382" t="str">
        <f t="shared" si="91"/>
        <v/>
      </c>
      <c r="R986" s="382" t="str">
        <f t="shared" si="92"/>
        <v/>
      </c>
      <c r="S986" s="382" t="str">
        <f t="shared" si="93"/>
        <v/>
      </c>
      <c r="T986" s="382" t="str">
        <f t="shared" si="94"/>
        <v/>
      </c>
      <c r="U986" s="382" t="str">
        <f t="shared" si="95"/>
        <v/>
      </c>
    </row>
    <row r="987" spans="1:21" ht="15" customHeight="1" outlineLevel="1" x14ac:dyDescent="0.3">
      <c r="A987" s="384">
        <v>975</v>
      </c>
      <c r="B987" s="280"/>
      <c r="C987" s="125"/>
      <c r="D987" s="551"/>
      <c r="E987" s="551"/>
      <c r="F987" s="551"/>
      <c r="G987" s="551"/>
      <c r="H987" s="551"/>
      <c r="I987" s="551"/>
      <c r="J987" s="551"/>
      <c r="K987" s="551"/>
      <c r="L987" s="551"/>
      <c r="M987" s="551"/>
      <c r="N987" s="551"/>
      <c r="O987" s="551"/>
      <c r="P987" s="382" t="str">
        <f t="shared" si="90"/>
        <v/>
      </c>
      <c r="Q987" s="382" t="str">
        <f t="shared" si="91"/>
        <v/>
      </c>
      <c r="R987" s="382" t="str">
        <f t="shared" si="92"/>
        <v/>
      </c>
      <c r="S987" s="382" t="str">
        <f t="shared" si="93"/>
        <v/>
      </c>
      <c r="T987" s="382" t="str">
        <f t="shared" si="94"/>
        <v/>
      </c>
      <c r="U987" s="382" t="str">
        <f t="shared" si="95"/>
        <v/>
      </c>
    </row>
    <row r="988" spans="1:21" ht="15" customHeight="1" outlineLevel="1" x14ac:dyDescent="0.3">
      <c r="A988" s="384">
        <v>976</v>
      </c>
      <c r="B988" s="280"/>
      <c r="C988" s="125"/>
      <c r="D988" s="551"/>
      <c r="E988" s="551"/>
      <c r="F988" s="551"/>
      <c r="G988" s="551"/>
      <c r="H988" s="551"/>
      <c r="I988" s="551"/>
      <c r="J988" s="551"/>
      <c r="K988" s="551"/>
      <c r="L988" s="551"/>
      <c r="M988" s="551"/>
      <c r="N988" s="551"/>
      <c r="O988" s="551"/>
      <c r="P988" s="382" t="str">
        <f t="shared" si="90"/>
        <v/>
      </c>
      <c r="Q988" s="382" t="str">
        <f t="shared" si="91"/>
        <v/>
      </c>
      <c r="R988" s="382" t="str">
        <f t="shared" si="92"/>
        <v/>
      </c>
      <c r="S988" s="382" t="str">
        <f t="shared" si="93"/>
        <v/>
      </c>
      <c r="T988" s="382" t="str">
        <f t="shared" si="94"/>
        <v/>
      </c>
      <c r="U988" s="382" t="str">
        <f t="shared" si="95"/>
        <v/>
      </c>
    </row>
    <row r="989" spans="1:21" ht="15" customHeight="1" outlineLevel="1" x14ac:dyDescent="0.3">
      <c r="A989" s="384">
        <v>977</v>
      </c>
      <c r="B989" s="280"/>
      <c r="C989" s="125"/>
      <c r="D989" s="551"/>
      <c r="E989" s="551"/>
      <c r="F989" s="551"/>
      <c r="G989" s="551"/>
      <c r="H989" s="551"/>
      <c r="I989" s="551"/>
      <c r="J989" s="551"/>
      <c r="K989" s="551"/>
      <c r="L989" s="551"/>
      <c r="M989" s="551"/>
      <c r="N989" s="551"/>
      <c r="O989" s="551"/>
      <c r="P989" s="382" t="str">
        <f t="shared" si="90"/>
        <v/>
      </c>
      <c r="Q989" s="382" t="str">
        <f t="shared" si="91"/>
        <v/>
      </c>
      <c r="R989" s="382" t="str">
        <f t="shared" si="92"/>
        <v/>
      </c>
      <c r="S989" s="382" t="str">
        <f t="shared" si="93"/>
        <v/>
      </c>
      <c r="T989" s="382" t="str">
        <f t="shared" si="94"/>
        <v/>
      </c>
      <c r="U989" s="382" t="str">
        <f t="shared" si="95"/>
        <v/>
      </c>
    </row>
    <row r="990" spans="1:21" ht="15" customHeight="1" outlineLevel="1" x14ac:dyDescent="0.3">
      <c r="A990" s="384">
        <v>978</v>
      </c>
      <c r="B990" s="280"/>
      <c r="C990" s="125"/>
      <c r="D990" s="551"/>
      <c r="E990" s="551"/>
      <c r="F990" s="551"/>
      <c r="G990" s="551"/>
      <c r="H990" s="551"/>
      <c r="I990" s="551"/>
      <c r="J990" s="551"/>
      <c r="K990" s="551"/>
      <c r="L990" s="551"/>
      <c r="M990" s="551"/>
      <c r="N990" s="551"/>
      <c r="O990" s="551"/>
      <c r="P990" s="382" t="str">
        <f t="shared" si="90"/>
        <v/>
      </c>
      <c r="Q990" s="382" t="str">
        <f t="shared" si="91"/>
        <v/>
      </c>
      <c r="R990" s="382" t="str">
        <f t="shared" si="92"/>
        <v/>
      </c>
      <c r="S990" s="382" t="str">
        <f t="shared" si="93"/>
        <v/>
      </c>
      <c r="T990" s="382" t="str">
        <f t="shared" si="94"/>
        <v/>
      </c>
      <c r="U990" s="382" t="str">
        <f t="shared" si="95"/>
        <v/>
      </c>
    </row>
    <row r="991" spans="1:21" ht="15" customHeight="1" outlineLevel="1" x14ac:dyDescent="0.3">
      <c r="A991" s="384">
        <v>979</v>
      </c>
      <c r="B991" s="280"/>
      <c r="C991" s="125"/>
      <c r="D991" s="551"/>
      <c r="E991" s="551"/>
      <c r="F991" s="551"/>
      <c r="G991" s="551"/>
      <c r="H991" s="551"/>
      <c r="I991" s="551"/>
      <c r="J991" s="551"/>
      <c r="K991" s="551"/>
      <c r="L991" s="551"/>
      <c r="M991" s="551"/>
      <c r="N991" s="551"/>
      <c r="O991" s="551"/>
      <c r="P991" s="382" t="str">
        <f t="shared" si="90"/>
        <v/>
      </c>
      <c r="Q991" s="382" t="str">
        <f t="shared" si="91"/>
        <v/>
      </c>
      <c r="R991" s="382" t="str">
        <f t="shared" si="92"/>
        <v/>
      </c>
      <c r="S991" s="382" t="str">
        <f t="shared" si="93"/>
        <v/>
      </c>
      <c r="T991" s="382" t="str">
        <f t="shared" si="94"/>
        <v/>
      </c>
      <c r="U991" s="382" t="str">
        <f t="shared" si="95"/>
        <v/>
      </c>
    </row>
    <row r="992" spans="1:21" ht="15" customHeight="1" outlineLevel="1" x14ac:dyDescent="0.3">
      <c r="A992" s="384">
        <v>980</v>
      </c>
      <c r="B992" s="280"/>
      <c r="C992" s="125"/>
      <c r="D992" s="551"/>
      <c r="E992" s="551"/>
      <c r="F992" s="551"/>
      <c r="G992" s="551"/>
      <c r="H992" s="551"/>
      <c r="I992" s="551"/>
      <c r="J992" s="551"/>
      <c r="K992" s="551"/>
      <c r="L992" s="551"/>
      <c r="M992" s="551"/>
      <c r="N992" s="551"/>
      <c r="O992" s="551"/>
      <c r="P992" s="382" t="str">
        <f t="shared" si="90"/>
        <v/>
      </c>
      <c r="Q992" s="382" t="str">
        <f t="shared" si="91"/>
        <v/>
      </c>
      <c r="R992" s="382" t="str">
        <f t="shared" si="92"/>
        <v/>
      </c>
      <c r="S992" s="382" t="str">
        <f t="shared" si="93"/>
        <v/>
      </c>
      <c r="T992" s="382" t="str">
        <f t="shared" si="94"/>
        <v/>
      </c>
      <c r="U992" s="382" t="str">
        <f t="shared" si="95"/>
        <v/>
      </c>
    </row>
    <row r="993" spans="1:21" ht="15" customHeight="1" outlineLevel="1" x14ac:dyDescent="0.3">
      <c r="A993" s="384">
        <v>981</v>
      </c>
      <c r="B993" s="280"/>
      <c r="C993" s="125"/>
      <c r="D993" s="551"/>
      <c r="E993" s="551"/>
      <c r="F993" s="551"/>
      <c r="G993" s="551"/>
      <c r="H993" s="551"/>
      <c r="I993" s="551"/>
      <c r="J993" s="551"/>
      <c r="K993" s="551"/>
      <c r="L993" s="551"/>
      <c r="M993" s="551"/>
      <c r="N993" s="551"/>
      <c r="O993" s="551"/>
      <c r="P993" s="382" t="str">
        <f t="shared" si="90"/>
        <v/>
      </c>
      <c r="Q993" s="382" t="str">
        <f t="shared" si="91"/>
        <v/>
      </c>
      <c r="R993" s="382" t="str">
        <f t="shared" si="92"/>
        <v/>
      </c>
      <c r="S993" s="382" t="str">
        <f t="shared" si="93"/>
        <v/>
      </c>
      <c r="T993" s="382" t="str">
        <f t="shared" si="94"/>
        <v/>
      </c>
      <c r="U993" s="382" t="str">
        <f t="shared" si="95"/>
        <v/>
      </c>
    </row>
    <row r="994" spans="1:21" ht="15" customHeight="1" outlineLevel="1" x14ac:dyDescent="0.3">
      <c r="A994" s="384">
        <v>982</v>
      </c>
      <c r="B994" s="280"/>
      <c r="C994" s="125"/>
      <c r="D994" s="551"/>
      <c r="E994" s="551"/>
      <c r="F994" s="551"/>
      <c r="G994" s="551"/>
      <c r="H994" s="551"/>
      <c r="I994" s="551"/>
      <c r="J994" s="551"/>
      <c r="K994" s="551"/>
      <c r="L994" s="551"/>
      <c r="M994" s="551"/>
      <c r="N994" s="551"/>
      <c r="O994" s="551"/>
      <c r="P994" s="382" t="str">
        <f t="shared" si="90"/>
        <v/>
      </c>
      <c r="Q994" s="382" t="str">
        <f t="shared" si="91"/>
        <v/>
      </c>
      <c r="R994" s="382" t="str">
        <f t="shared" si="92"/>
        <v/>
      </c>
      <c r="S994" s="382" t="str">
        <f t="shared" si="93"/>
        <v/>
      </c>
      <c r="T994" s="382" t="str">
        <f t="shared" si="94"/>
        <v/>
      </c>
      <c r="U994" s="382" t="str">
        <f t="shared" si="95"/>
        <v/>
      </c>
    </row>
    <row r="995" spans="1:21" ht="15" customHeight="1" outlineLevel="1" x14ac:dyDescent="0.3">
      <c r="A995" s="384">
        <v>983</v>
      </c>
      <c r="B995" s="280"/>
      <c r="C995" s="125"/>
      <c r="D995" s="551"/>
      <c r="E995" s="551"/>
      <c r="F995" s="551"/>
      <c r="G995" s="551"/>
      <c r="H995" s="551"/>
      <c r="I995" s="551"/>
      <c r="J995" s="551"/>
      <c r="K995" s="551"/>
      <c r="L995" s="551"/>
      <c r="M995" s="551"/>
      <c r="N995" s="551"/>
      <c r="O995" s="551"/>
      <c r="P995" s="382" t="str">
        <f t="shared" si="90"/>
        <v/>
      </c>
      <c r="Q995" s="382" t="str">
        <f t="shared" si="91"/>
        <v/>
      </c>
      <c r="R995" s="382" t="str">
        <f t="shared" si="92"/>
        <v/>
      </c>
      <c r="S995" s="382" t="str">
        <f t="shared" si="93"/>
        <v/>
      </c>
      <c r="T995" s="382" t="str">
        <f t="shared" si="94"/>
        <v/>
      </c>
      <c r="U995" s="382" t="str">
        <f t="shared" si="95"/>
        <v/>
      </c>
    </row>
    <row r="996" spans="1:21" ht="15" customHeight="1" outlineLevel="1" x14ac:dyDescent="0.3">
      <c r="A996" s="384">
        <v>984</v>
      </c>
      <c r="B996" s="280"/>
      <c r="C996" s="125"/>
      <c r="D996" s="551"/>
      <c r="E996" s="551"/>
      <c r="F996" s="551"/>
      <c r="G996" s="551"/>
      <c r="H996" s="551"/>
      <c r="I996" s="551"/>
      <c r="J996" s="551"/>
      <c r="K996" s="551"/>
      <c r="L996" s="551"/>
      <c r="M996" s="551"/>
      <c r="N996" s="551"/>
      <c r="O996" s="551"/>
      <c r="P996" s="382" t="str">
        <f t="shared" si="90"/>
        <v/>
      </c>
      <c r="Q996" s="382" t="str">
        <f t="shared" si="91"/>
        <v/>
      </c>
      <c r="R996" s="382" t="str">
        <f t="shared" si="92"/>
        <v/>
      </c>
      <c r="S996" s="382" t="str">
        <f t="shared" si="93"/>
        <v/>
      </c>
      <c r="T996" s="382" t="str">
        <f t="shared" si="94"/>
        <v/>
      </c>
      <c r="U996" s="382" t="str">
        <f t="shared" si="95"/>
        <v/>
      </c>
    </row>
    <row r="997" spans="1:21" ht="15" customHeight="1" outlineLevel="1" x14ac:dyDescent="0.3">
      <c r="A997" s="384">
        <v>985</v>
      </c>
      <c r="B997" s="280"/>
      <c r="C997" s="125"/>
      <c r="D997" s="551"/>
      <c r="E997" s="551"/>
      <c r="F997" s="551"/>
      <c r="G997" s="551"/>
      <c r="H997" s="551"/>
      <c r="I997" s="551"/>
      <c r="J997" s="551"/>
      <c r="K997" s="551"/>
      <c r="L997" s="551"/>
      <c r="M997" s="551"/>
      <c r="N997" s="551"/>
      <c r="O997" s="551"/>
      <c r="P997" s="382" t="str">
        <f t="shared" si="90"/>
        <v/>
      </c>
      <c r="Q997" s="382" t="str">
        <f t="shared" si="91"/>
        <v/>
      </c>
      <c r="R997" s="382" t="str">
        <f t="shared" si="92"/>
        <v/>
      </c>
      <c r="S997" s="382" t="str">
        <f t="shared" si="93"/>
        <v/>
      </c>
      <c r="T997" s="382" t="str">
        <f t="shared" si="94"/>
        <v/>
      </c>
      <c r="U997" s="382" t="str">
        <f t="shared" si="95"/>
        <v/>
      </c>
    </row>
    <row r="998" spans="1:21" ht="15" customHeight="1" outlineLevel="1" x14ac:dyDescent="0.3">
      <c r="A998" s="384">
        <v>986</v>
      </c>
      <c r="B998" s="280"/>
      <c r="C998" s="125"/>
      <c r="D998" s="551"/>
      <c r="E998" s="551"/>
      <c r="F998" s="551"/>
      <c r="G998" s="551"/>
      <c r="H998" s="551"/>
      <c r="I998" s="551"/>
      <c r="J998" s="551"/>
      <c r="K998" s="551"/>
      <c r="L998" s="551"/>
      <c r="M998" s="551"/>
      <c r="N998" s="551"/>
      <c r="O998" s="551"/>
      <c r="P998" s="382" t="str">
        <f t="shared" si="90"/>
        <v/>
      </c>
      <c r="Q998" s="382" t="str">
        <f t="shared" si="91"/>
        <v/>
      </c>
      <c r="R998" s="382" t="str">
        <f t="shared" si="92"/>
        <v/>
      </c>
      <c r="S998" s="382" t="str">
        <f t="shared" si="93"/>
        <v/>
      </c>
      <c r="T998" s="382" t="str">
        <f t="shared" si="94"/>
        <v/>
      </c>
      <c r="U998" s="382" t="str">
        <f t="shared" si="95"/>
        <v/>
      </c>
    </row>
    <row r="999" spans="1:21" ht="15" customHeight="1" outlineLevel="1" x14ac:dyDescent="0.3">
      <c r="A999" s="384">
        <v>987</v>
      </c>
      <c r="B999" s="280"/>
      <c r="C999" s="125"/>
      <c r="D999" s="551"/>
      <c r="E999" s="551"/>
      <c r="F999" s="551"/>
      <c r="G999" s="551"/>
      <c r="H999" s="551"/>
      <c r="I999" s="551"/>
      <c r="J999" s="551"/>
      <c r="K999" s="551"/>
      <c r="L999" s="551"/>
      <c r="M999" s="551"/>
      <c r="N999" s="551"/>
      <c r="O999" s="551"/>
      <c r="P999" s="382" t="str">
        <f t="shared" si="90"/>
        <v/>
      </c>
      <c r="Q999" s="382" t="str">
        <f t="shared" si="91"/>
        <v/>
      </c>
      <c r="R999" s="382" t="str">
        <f t="shared" si="92"/>
        <v/>
      </c>
      <c r="S999" s="382" t="str">
        <f t="shared" si="93"/>
        <v/>
      </c>
      <c r="T999" s="382" t="str">
        <f t="shared" si="94"/>
        <v/>
      </c>
      <c r="U999" s="382" t="str">
        <f t="shared" si="95"/>
        <v/>
      </c>
    </row>
    <row r="1000" spans="1:21" ht="15" customHeight="1" outlineLevel="1" x14ac:dyDescent="0.3">
      <c r="A1000" s="384">
        <v>988</v>
      </c>
      <c r="B1000" s="280"/>
      <c r="C1000" s="125"/>
      <c r="D1000" s="551"/>
      <c r="E1000" s="551"/>
      <c r="F1000" s="551"/>
      <c r="G1000" s="551"/>
      <c r="H1000" s="551"/>
      <c r="I1000" s="551"/>
      <c r="J1000" s="551"/>
      <c r="K1000" s="551"/>
      <c r="L1000" s="551"/>
      <c r="M1000" s="551"/>
      <c r="N1000" s="551"/>
      <c r="O1000" s="551"/>
      <c r="P1000" s="382" t="str">
        <f t="shared" si="90"/>
        <v/>
      </c>
      <c r="Q1000" s="382" t="str">
        <f t="shared" si="91"/>
        <v/>
      </c>
      <c r="R1000" s="382" t="str">
        <f t="shared" si="92"/>
        <v/>
      </c>
      <c r="S1000" s="382" t="str">
        <f t="shared" si="93"/>
        <v/>
      </c>
      <c r="T1000" s="382" t="str">
        <f t="shared" si="94"/>
        <v/>
      </c>
      <c r="U1000" s="382" t="str">
        <f t="shared" si="95"/>
        <v/>
      </c>
    </row>
    <row r="1001" spans="1:21" ht="15" customHeight="1" outlineLevel="1" x14ac:dyDescent="0.3">
      <c r="A1001" s="384">
        <v>989</v>
      </c>
      <c r="B1001" s="280"/>
      <c r="C1001" s="125"/>
      <c r="D1001" s="551"/>
      <c r="E1001" s="551"/>
      <c r="F1001" s="551"/>
      <c r="G1001" s="551"/>
      <c r="H1001" s="551"/>
      <c r="I1001" s="551"/>
      <c r="J1001" s="551"/>
      <c r="K1001" s="551"/>
      <c r="L1001" s="551"/>
      <c r="M1001" s="551"/>
      <c r="N1001" s="551"/>
      <c r="O1001" s="551"/>
      <c r="P1001" s="382" t="str">
        <f t="shared" si="90"/>
        <v/>
      </c>
      <c r="Q1001" s="382" t="str">
        <f t="shared" si="91"/>
        <v/>
      </c>
      <c r="R1001" s="382" t="str">
        <f t="shared" si="92"/>
        <v/>
      </c>
      <c r="S1001" s="382" t="str">
        <f t="shared" si="93"/>
        <v/>
      </c>
      <c r="T1001" s="382" t="str">
        <f t="shared" si="94"/>
        <v/>
      </c>
      <c r="U1001" s="382" t="str">
        <f t="shared" si="95"/>
        <v/>
      </c>
    </row>
    <row r="1002" spans="1:21" ht="15" customHeight="1" outlineLevel="1" x14ac:dyDescent="0.3">
      <c r="A1002" s="384">
        <v>990</v>
      </c>
      <c r="B1002" s="280"/>
      <c r="C1002" s="125"/>
      <c r="D1002" s="551"/>
      <c r="E1002" s="551"/>
      <c r="F1002" s="551"/>
      <c r="G1002" s="551"/>
      <c r="H1002" s="551"/>
      <c r="I1002" s="551"/>
      <c r="J1002" s="551"/>
      <c r="K1002" s="551"/>
      <c r="L1002" s="551"/>
      <c r="M1002" s="551"/>
      <c r="N1002" s="551"/>
      <c r="O1002" s="551"/>
      <c r="P1002" s="382" t="str">
        <f t="shared" si="90"/>
        <v/>
      </c>
      <c r="Q1002" s="382" t="str">
        <f t="shared" si="91"/>
        <v/>
      </c>
      <c r="R1002" s="382" t="str">
        <f t="shared" si="92"/>
        <v/>
      </c>
      <c r="S1002" s="382" t="str">
        <f t="shared" si="93"/>
        <v/>
      </c>
      <c r="T1002" s="382" t="str">
        <f t="shared" si="94"/>
        <v/>
      </c>
      <c r="U1002" s="382" t="str">
        <f t="shared" si="95"/>
        <v/>
      </c>
    </row>
    <row r="1003" spans="1:21" ht="15" customHeight="1" outlineLevel="1" x14ac:dyDescent="0.3">
      <c r="A1003" s="384">
        <v>991</v>
      </c>
      <c r="B1003" s="280"/>
      <c r="C1003" s="125"/>
      <c r="D1003" s="551"/>
      <c r="E1003" s="551"/>
      <c r="F1003" s="551"/>
      <c r="G1003" s="551"/>
      <c r="H1003" s="551"/>
      <c r="I1003" s="551"/>
      <c r="J1003" s="551"/>
      <c r="K1003" s="551"/>
      <c r="L1003" s="551"/>
      <c r="M1003" s="551"/>
      <c r="N1003" s="551"/>
      <c r="O1003" s="551"/>
      <c r="P1003" s="382" t="str">
        <f t="shared" si="90"/>
        <v/>
      </c>
      <c r="Q1003" s="382" t="str">
        <f t="shared" si="91"/>
        <v/>
      </c>
      <c r="R1003" s="382" t="str">
        <f t="shared" si="92"/>
        <v/>
      </c>
      <c r="S1003" s="382" t="str">
        <f t="shared" si="93"/>
        <v/>
      </c>
      <c r="T1003" s="382" t="str">
        <f t="shared" si="94"/>
        <v/>
      </c>
      <c r="U1003" s="382" t="str">
        <f t="shared" si="95"/>
        <v/>
      </c>
    </row>
    <row r="1004" spans="1:21" ht="15" customHeight="1" outlineLevel="1" x14ac:dyDescent="0.3">
      <c r="A1004" s="384">
        <v>992</v>
      </c>
      <c r="B1004" s="280"/>
      <c r="C1004" s="125"/>
      <c r="D1004" s="551"/>
      <c r="E1004" s="551"/>
      <c r="F1004" s="551"/>
      <c r="G1004" s="551"/>
      <c r="H1004" s="551"/>
      <c r="I1004" s="551"/>
      <c r="J1004" s="551"/>
      <c r="K1004" s="551"/>
      <c r="L1004" s="551"/>
      <c r="M1004" s="551"/>
      <c r="N1004" s="551"/>
      <c r="O1004" s="551"/>
      <c r="P1004" s="382" t="str">
        <f t="shared" si="90"/>
        <v/>
      </c>
      <c r="Q1004" s="382" t="str">
        <f t="shared" si="91"/>
        <v/>
      </c>
      <c r="R1004" s="382" t="str">
        <f t="shared" si="92"/>
        <v/>
      </c>
      <c r="S1004" s="382" t="str">
        <f t="shared" si="93"/>
        <v/>
      </c>
      <c r="T1004" s="382" t="str">
        <f t="shared" si="94"/>
        <v/>
      </c>
      <c r="U1004" s="382" t="str">
        <f t="shared" si="95"/>
        <v/>
      </c>
    </row>
    <row r="1005" spans="1:21" ht="15" customHeight="1" outlineLevel="1" x14ac:dyDescent="0.3">
      <c r="A1005" s="384">
        <v>993</v>
      </c>
      <c r="B1005" s="280"/>
      <c r="C1005" s="125"/>
      <c r="D1005" s="551"/>
      <c r="E1005" s="551"/>
      <c r="F1005" s="551"/>
      <c r="G1005" s="551"/>
      <c r="H1005" s="551"/>
      <c r="I1005" s="551"/>
      <c r="J1005" s="551"/>
      <c r="K1005" s="551"/>
      <c r="L1005" s="551"/>
      <c r="M1005" s="551"/>
      <c r="N1005" s="551"/>
      <c r="O1005" s="551"/>
      <c r="P1005" s="382" t="str">
        <f t="shared" si="90"/>
        <v/>
      </c>
      <c r="Q1005" s="382" t="str">
        <f t="shared" si="91"/>
        <v/>
      </c>
      <c r="R1005" s="382" t="str">
        <f t="shared" si="92"/>
        <v/>
      </c>
      <c r="S1005" s="382" t="str">
        <f t="shared" si="93"/>
        <v/>
      </c>
      <c r="T1005" s="382" t="str">
        <f t="shared" si="94"/>
        <v/>
      </c>
      <c r="U1005" s="382" t="str">
        <f t="shared" si="95"/>
        <v/>
      </c>
    </row>
    <row r="1006" spans="1:21" ht="15" customHeight="1" outlineLevel="1" x14ac:dyDescent="0.3">
      <c r="A1006" s="384">
        <v>994</v>
      </c>
      <c r="B1006" s="280"/>
      <c r="C1006" s="125"/>
      <c r="D1006" s="551"/>
      <c r="E1006" s="551"/>
      <c r="F1006" s="551"/>
      <c r="G1006" s="551"/>
      <c r="H1006" s="551"/>
      <c r="I1006" s="551"/>
      <c r="J1006" s="551"/>
      <c r="K1006" s="551"/>
      <c r="L1006" s="551"/>
      <c r="M1006" s="551"/>
      <c r="N1006" s="551"/>
      <c r="O1006" s="551"/>
      <c r="P1006" s="382" t="str">
        <f t="shared" si="90"/>
        <v/>
      </c>
      <c r="Q1006" s="382" t="str">
        <f t="shared" si="91"/>
        <v/>
      </c>
      <c r="R1006" s="382" t="str">
        <f t="shared" si="92"/>
        <v/>
      </c>
      <c r="S1006" s="382" t="str">
        <f t="shared" si="93"/>
        <v/>
      </c>
      <c r="T1006" s="382" t="str">
        <f t="shared" si="94"/>
        <v/>
      </c>
      <c r="U1006" s="382" t="str">
        <f t="shared" si="95"/>
        <v/>
      </c>
    </row>
    <row r="1007" spans="1:21" ht="15" customHeight="1" outlineLevel="1" x14ac:dyDescent="0.3">
      <c r="A1007" s="384">
        <v>995</v>
      </c>
      <c r="B1007" s="280"/>
      <c r="C1007" s="125"/>
      <c r="D1007" s="551"/>
      <c r="E1007" s="551"/>
      <c r="F1007" s="551"/>
      <c r="G1007" s="551"/>
      <c r="H1007" s="551"/>
      <c r="I1007" s="551"/>
      <c r="J1007" s="551"/>
      <c r="K1007" s="551"/>
      <c r="L1007" s="551"/>
      <c r="M1007" s="551"/>
      <c r="N1007" s="551"/>
      <c r="O1007" s="551"/>
      <c r="P1007" s="382" t="str">
        <f t="shared" si="90"/>
        <v/>
      </c>
      <c r="Q1007" s="382" t="str">
        <f t="shared" si="91"/>
        <v/>
      </c>
      <c r="R1007" s="382" t="str">
        <f t="shared" si="92"/>
        <v/>
      </c>
      <c r="S1007" s="382" t="str">
        <f t="shared" si="93"/>
        <v/>
      </c>
      <c r="T1007" s="382" t="str">
        <f t="shared" si="94"/>
        <v/>
      </c>
      <c r="U1007" s="382" t="str">
        <f t="shared" si="95"/>
        <v/>
      </c>
    </row>
    <row r="1008" spans="1:21" ht="15" customHeight="1" outlineLevel="1" x14ac:dyDescent="0.3">
      <c r="A1008" s="384">
        <v>996</v>
      </c>
      <c r="B1008" s="280"/>
      <c r="C1008" s="125"/>
      <c r="D1008" s="551"/>
      <c r="E1008" s="551"/>
      <c r="F1008" s="551"/>
      <c r="G1008" s="551"/>
      <c r="H1008" s="551"/>
      <c r="I1008" s="551"/>
      <c r="J1008" s="551"/>
      <c r="K1008" s="551"/>
      <c r="L1008" s="551"/>
      <c r="M1008" s="551"/>
      <c r="N1008" s="551"/>
      <c r="O1008" s="551"/>
      <c r="P1008" s="382" t="str">
        <f t="shared" si="90"/>
        <v/>
      </c>
      <c r="Q1008" s="382" t="str">
        <f t="shared" si="91"/>
        <v/>
      </c>
      <c r="R1008" s="382" t="str">
        <f t="shared" si="92"/>
        <v/>
      </c>
      <c r="S1008" s="382" t="str">
        <f t="shared" si="93"/>
        <v/>
      </c>
      <c r="T1008" s="382" t="str">
        <f t="shared" si="94"/>
        <v/>
      </c>
      <c r="U1008" s="382" t="str">
        <f t="shared" si="95"/>
        <v/>
      </c>
    </row>
    <row r="1009" spans="1:21" ht="15" customHeight="1" outlineLevel="1" x14ac:dyDescent="0.3">
      <c r="A1009" s="384">
        <v>997</v>
      </c>
      <c r="B1009" s="280"/>
      <c r="C1009" s="125"/>
      <c r="D1009" s="551"/>
      <c r="E1009" s="551"/>
      <c r="F1009" s="551"/>
      <c r="G1009" s="551"/>
      <c r="H1009" s="551"/>
      <c r="I1009" s="551"/>
      <c r="J1009" s="551"/>
      <c r="K1009" s="551"/>
      <c r="L1009" s="551"/>
      <c r="M1009" s="551"/>
      <c r="N1009" s="551"/>
      <c r="O1009" s="551"/>
      <c r="P1009" s="382" t="str">
        <f t="shared" si="90"/>
        <v/>
      </c>
      <c r="Q1009" s="382" t="str">
        <f t="shared" si="91"/>
        <v/>
      </c>
      <c r="R1009" s="382" t="str">
        <f t="shared" si="92"/>
        <v/>
      </c>
      <c r="S1009" s="382" t="str">
        <f t="shared" si="93"/>
        <v/>
      </c>
      <c r="T1009" s="382" t="str">
        <f t="shared" si="94"/>
        <v/>
      </c>
      <c r="U1009" s="382" t="str">
        <f t="shared" si="95"/>
        <v/>
      </c>
    </row>
    <row r="1010" spans="1:21" ht="15" customHeight="1" outlineLevel="1" x14ac:dyDescent="0.3">
      <c r="A1010" s="384">
        <v>998</v>
      </c>
      <c r="B1010" s="280"/>
      <c r="C1010" s="125"/>
      <c r="D1010" s="551"/>
      <c r="E1010" s="551"/>
      <c r="F1010" s="551"/>
      <c r="G1010" s="551"/>
      <c r="H1010" s="551"/>
      <c r="I1010" s="551"/>
      <c r="J1010" s="551"/>
      <c r="K1010" s="551"/>
      <c r="L1010" s="551"/>
      <c r="M1010" s="551"/>
      <c r="N1010" s="551"/>
      <c r="O1010" s="551"/>
      <c r="P1010" s="382" t="str">
        <f t="shared" si="90"/>
        <v/>
      </c>
      <c r="Q1010" s="382" t="str">
        <f t="shared" si="91"/>
        <v/>
      </c>
      <c r="R1010" s="382" t="str">
        <f t="shared" si="92"/>
        <v/>
      </c>
      <c r="S1010" s="382" t="str">
        <f t="shared" si="93"/>
        <v/>
      </c>
      <c r="T1010" s="382" t="str">
        <f t="shared" si="94"/>
        <v/>
      </c>
      <c r="U1010" s="382" t="str">
        <f t="shared" si="95"/>
        <v/>
      </c>
    </row>
    <row r="1011" spans="1:21" ht="15" customHeight="1" outlineLevel="1" x14ac:dyDescent="0.3">
      <c r="A1011" s="384">
        <v>999</v>
      </c>
      <c r="B1011" s="280"/>
      <c r="C1011" s="125"/>
      <c r="D1011" s="551"/>
      <c r="E1011" s="551"/>
      <c r="F1011" s="551"/>
      <c r="G1011" s="551"/>
      <c r="H1011" s="551"/>
      <c r="I1011" s="551"/>
      <c r="J1011" s="551"/>
      <c r="K1011" s="551"/>
      <c r="L1011" s="551"/>
      <c r="M1011" s="551"/>
      <c r="N1011" s="551"/>
      <c r="O1011" s="551"/>
      <c r="P1011" s="382" t="str">
        <f t="shared" si="90"/>
        <v/>
      </c>
      <c r="Q1011" s="382" t="str">
        <f t="shared" si="91"/>
        <v/>
      </c>
      <c r="R1011" s="382" t="str">
        <f t="shared" si="92"/>
        <v/>
      </c>
      <c r="S1011" s="382" t="str">
        <f t="shared" si="93"/>
        <v/>
      </c>
      <c r="T1011" s="382" t="str">
        <f t="shared" si="94"/>
        <v/>
      </c>
      <c r="U1011" s="382" t="str">
        <f t="shared" si="95"/>
        <v/>
      </c>
    </row>
    <row r="1012" spans="1:21" ht="15" customHeight="1" outlineLevel="1" thickBot="1" x14ac:dyDescent="0.35">
      <c r="A1012" s="384">
        <v>1000</v>
      </c>
      <c r="B1012" s="283"/>
      <c r="C1012" s="125"/>
      <c r="D1012" s="551"/>
      <c r="E1012" s="551"/>
      <c r="F1012" s="551"/>
      <c r="G1012" s="551"/>
      <c r="H1012" s="551"/>
      <c r="I1012" s="551"/>
      <c r="J1012" s="551"/>
      <c r="K1012" s="551"/>
      <c r="L1012" s="551"/>
      <c r="M1012" s="551"/>
      <c r="N1012" s="551"/>
      <c r="O1012" s="551"/>
      <c r="P1012" s="382" t="str">
        <f t="shared" si="90"/>
        <v/>
      </c>
      <c r="Q1012" s="388" t="str">
        <f t="shared" si="91"/>
        <v/>
      </c>
      <c r="R1012" s="388" t="str">
        <f t="shared" si="92"/>
        <v/>
      </c>
      <c r="S1012" s="388" t="str">
        <f t="shared" si="93"/>
        <v/>
      </c>
      <c r="T1012" s="388" t="str">
        <f t="shared" si="94"/>
        <v/>
      </c>
      <c r="U1012" s="388" t="str">
        <f t="shared" si="95"/>
        <v/>
      </c>
    </row>
    <row r="1013" spans="1:21" ht="14.65" customHeight="1" thickTop="1" thickBot="1" x14ac:dyDescent="0.35">
      <c r="A1013" s="384">
        <v>1001</v>
      </c>
      <c r="B1013" s="1172" t="s">
        <v>672</v>
      </c>
      <c r="C1013" s="1233"/>
      <c r="D1013" s="389">
        <f t="shared" ref="D1013:O1013" si="96">SUM(D13:D56)</f>
        <v>0</v>
      </c>
      <c r="E1013" s="389">
        <f t="shared" si="96"/>
        <v>0</v>
      </c>
      <c r="F1013" s="389">
        <f t="shared" si="96"/>
        <v>0</v>
      </c>
      <c r="G1013" s="389">
        <f t="shared" si="96"/>
        <v>0</v>
      </c>
      <c r="H1013" s="389">
        <f t="shared" si="96"/>
        <v>0</v>
      </c>
      <c r="I1013" s="389">
        <f t="shared" si="96"/>
        <v>0</v>
      </c>
      <c r="J1013" s="389">
        <f t="shared" si="96"/>
        <v>0</v>
      </c>
      <c r="K1013" s="389">
        <f t="shared" si="96"/>
        <v>0</v>
      </c>
      <c r="L1013" s="389">
        <f t="shared" si="96"/>
        <v>0</v>
      </c>
      <c r="M1013" s="389">
        <f t="shared" si="96"/>
        <v>0</v>
      </c>
      <c r="N1013" s="389">
        <f t="shared" si="96"/>
        <v>0</v>
      </c>
      <c r="O1013" s="389">
        <f t="shared" si="96"/>
        <v>0</v>
      </c>
      <c r="P1013" s="382" t="str">
        <f t="shared" si="90"/>
        <v/>
      </c>
      <c r="Q1013" s="382" t="str">
        <f t="shared" si="91"/>
        <v/>
      </c>
      <c r="R1013" s="382" t="str">
        <f t="shared" si="92"/>
        <v/>
      </c>
      <c r="S1013" s="382" t="str">
        <f t="shared" si="93"/>
        <v/>
      </c>
      <c r="T1013" s="382" t="str">
        <f t="shared" si="94"/>
        <v/>
      </c>
      <c r="U1013" s="382" t="str">
        <f t="shared" si="95"/>
        <v/>
      </c>
    </row>
    <row r="1014" spans="1:21" ht="14.5" thickTop="1" x14ac:dyDescent="0.3"/>
    <row r="1015" spans="1:21" x14ac:dyDescent="0.3">
      <c r="B1015" s="68" t="s">
        <v>762</v>
      </c>
    </row>
  </sheetData>
  <mergeCells count="31">
    <mergeCell ref="T7:U7"/>
    <mergeCell ref="S10:S11"/>
    <mergeCell ref="T10:U10"/>
    <mergeCell ref="B1013:C1013"/>
    <mergeCell ref="J10:J11"/>
    <mergeCell ref="K10:L10"/>
    <mergeCell ref="M10:M11"/>
    <mergeCell ref="N10:O10"/>
    <mergeCell ref="P10:P11"/>
    <mergeCell ref="Q10:R10"/>
    <mergeCell ref="B10:B11"/>
    <mergeCell ref="C10:C11"/>
    <mergeCell ref="D10:D11"/>
    <mergeCell ref="E10:F10"/>
    <mergeCell ref="G10:G11"/>
    <mergeCell ref="H10:I10"/>
    <mergeCell ref="B4:C5"/>
    <mergeCell ref="D4:I5"/>
    <mergeCell ref="J4:O5"/>
    <mergeCell ref="P4:U5"/>
    <mergeCell ref="D6:F6"/>
    <mergeCell ref="G6:I6"/>
    <mergeCell ref="J6:L6"/>
    <mergeCell ref="M6:O6"/>
    <mergeCell ref="P6:R6"/>
    <mergeCell ref="S6:U6"/>
    <mergeCell ref="B7:B9"/>
    <mergeCell ref="C7:C9"/>
    <mergeCell ref="P7:P8"/>
    <mergeCell ref="Q7:R7"/>
    <mergeCell ref="S7:S8"/>
  </mergeCells>
  <pageMargins left="0.70866141732283472" right="0.70866141732283472" top="0.74803149606299213" bottom="0.74803149606299213" header="0.31496062992125984" footer="0.31496062992125984"/>
  <pageSetup scale="35" orientation="landscape" verticalDpi="300"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8D512D-A9FC-4844-83EA-B7C0D14A5571}">
  <sheetPr>
    <pageSetUpPr fitToPage="1"/>
  </sheetPr>
  <dimension ref="A1:ADD197"/>
  <sheetViews>
    <sheetView zoomScale="70" zoomScaleNormal="70" workbookViewId="0">
      <selection activeCell="B5" sqref="B5"/>
    </sheetView>
  </sheetViews>
  <sheetFormatPr defaultColWidth="9.1796875" defaultRowHeight="14.5" outlineLevelCol="1" x14ac:dyDescent="0.35"/>
  <cols>
    <col min="1" max="1" width="9.1796875" style="391"/>
    <col min="2" max="2" width="28.81640625" style="391" customWidth="1"/>
    <col min="3" max="3" width="21.81640625" style="391" customWidth="1"/>
    <col min="4" max="4" width="24.453125" style="391" customWidth="1"/>
    <col min="5" max="5" width="24.54296875" style="391" customWidth="1"/>
    <col min="6" max="10" width="17.1796875" style="391" customWidth="1"/>
    <col min="11" max="101" width="17.1796875" style="391" customWidth="1" outlineLevel="1"/>
    <col min="785" max="16384" width="9.1796875" style="391"/>
  </cols>
  <sheetData>
    <row r="1" spans="1:784" ht="19.5" customHeight="1" x14ac:dyDescent="0.35">
      <c r="A1" s="390" t="s">
        <v>766</v>
      </c>
      <c r="C1" s="392"/>
      <c r="D1" s="393"/>
      <c r="E1" s="393"/>
      <c r="F1" s="269"/>
      <c r="G1" s="269"/>
      <c r="H1" s="269"/>
      <c r="I1" s="269"/>
      <c r="J1" s="269"/>
      <c r="K1" s="269"/>
      <c r="L1" s="269"/>
      <c r="M1" s="269"/>
      <c r="N1" s="68"/>
      <c r="O1" s="393"/>
      <c r="P1" s="393"/>
      <c r="Q1" s="393"/>
      <c r="R1" s="393"/>
      <c r="S1" s="393"/>
      <c r="T1" s="393"/>
      <c r="U1" s="393"/>
      <c r="V1" s="393"/>
      <c r="W1" s="393"/>
      <c r="X1" s="393"/>
      <c r="Y1" s="393"/>
      <c r="Z1" s="393"/>
      <c r="AA1" s="393"/>
      <c r="AB1" s="393"/>
      <c r="AC1" s="393"/>
      <c r="AD1" s="393"/>
      <c r="AE1" s="393"/>
      <c r="AF1" s="393"/>
      <c r="AG1" s="393"/>
      <c r="AH1" s="393"/>
      <c r="AI1" s="393"/>
      <c r="AJ1" s="393"/>
      <c r="AK1" s="393"/>
      <c r="AL1" s="393"/>
      <c r="AM1" s="393"/>
      <c r="AN1" s="393"/>
      <c r="AO1" s="393"/>
      <c r="AP1" s="393"/>
      <c r="AQ1" s="393"/>
      <c r="AR1" s="393"/>
      <c r="AS1" s="393"/>
      <c r="AT1" s="393"/>
      <c r="AU1" s="393"/>
      <c r="AV1" s="393"/>
      <c r="AW1" s="393"/>
      <c r="AX1" s="393"/>
      <c r="AY1" s="393"/>
      <c r="AZ1" s="393"/>
      <c r="BA1" s="393"/>
      <c r="BB1" s="393"/>
      <c r="BC1" s="393"/>
      <c r="BD1" s="393"/>
      <c r="BE1" s="393"/>
      <c r="BF1" s="393"/>
      <c r="BG1" s="393"/>
      <c r="BH1" s="393"/>
      <c r="BI1" s="393"/>
      <c r="BJ1" s="393"/>
      <c r="BK1" s="393"/>
    </row>
    <row r="2" spans="1:784" ht="15" customHeight="1" x14ac:dyDescent="0.35">
      <c r="A2" s="366" t="s">
        <v>750</v>
      </c>
      <c r="C2" s="392"/>
      <c r="D2" s="394"/>
      <c r="E2" s="394"/>
      <c r="F2" s="394"/>
      <c r="R2" s="393"/>
      <c r="S2" s="394"/>
      <c r="T2" s="394"/>
      <c r="U2" s="394"/>
      <c r="AG2" s="393"/>
      <c r="AH2" s="394"/>
      <c r="AI2" s="394"/>
      <c r="AJ2" s="394"/>
      <c r="AV2" s="393"/>
      <c r="AW2" s="394"/>
      <c r="AX2" s="394"/>
      <c r="AY2" s="394"/>
      <c r="BK2" s="394"/>
    </row>
    <row r="3" spans="1:784" ht="15" customHeight="1" thickBot="1" x14ac:dyDescent="0.4">
      <c r="B3" s="395"/>
      <c r="C3" s="102"/>
      <c r="D3" s="102"/>
      <c r="E3" s="102"/>
      <c r="F3" s="102"/>
      <c r="G3" s="102"/>
      <c r="H3" s="396"/>
      <c r="I3" s="396"/>
      <c r="J3" s="396"/>
      <c r="K3" s="102"/>
      <c r="L3" s="102"/>
      <c r="M3" s="102"/>
      <c r="N3" s="102"/>
      <c r="O3" s="102"/>
      <c r="P3" s="102"/>
      <c r="Q3" s="102"/>
      <c r="R3" s="102"/>
      <c r="S3" s="102"/>
      <c r="T3" s="102"/>
      <c r="U3" s="102"/>
      <c r="V3" s="102"/>
      <c r="W3" s="102"/>
      <c r="X3" s="102"/>
      <c r="Y3" s="102"/>
      <c r="Z3" s="102"/>
      <c r="AA3" s="102"/>
      <c r="AB3" s="102"/>
      <c r="AC3" s="102"/>
      <c r="AD3" s="102"/>
      <c r="AE3" s="102"/>
      <c r="AF3" s="102"/>
      <c r="AG3" s="102"/>
      <c r="AH3" s="102"/>
      <c r="AI3" s="102"/>
      <c r="AJ3" s="102"/>
      <c r="AK3" s="102"/>
      <c r="AL3" s="102"/>
      <c r="AM3" s="102"/>
      <c r="AN3" s="102"/>
      <c r="AO3" s="102"/>
      <c r="AP3" s="102"/>
      <c r="AQ3" s="102"/>
      <c r="AR3" s="102"/>
      <c r="AS3" s="102"/>
      <c r="AT3" s="102"/>
      <c r="AU3" s="102"/>
      <c r="AV3" s="102"/>
      <c r="AW3" s="102"/>
      <c r="AX3" s="102"/>
      <c r="AY3" s="102"/>
      <c r="AZ3" s="102"/>
      <c r="BA3" s="102"/>
      <c r="BB3" s="102"/>
      <c r="BC3" s="102"/>
      <c r="BD3" s="102"/>
      <c r="BE3" s="102"/>
      <c r="BF3" s="102"/>
      <c r="BG3" s="102"/>
      <c r="BH3" s="102"/>
      <c r="BI3" s="102"/>
      <c r="BJ3" s="102"/>
      <c r="BK3" s="102"/>
      <c r="BL3" s="102"/>
      <c r="BM3" s="102"/>
      <c r="BN3" s="102"/>
      <c r="BO3" s="102"/>
      <c r="BP3" s="102"/>
      <c r="BQ3" s="102"/>
      <c r="BR3" s="102"/>
      <c r="BS3" s="102"/>
      <c r="BT3" s="102"/>
      <c r="BU3" s="102"/>
      <c r="BV3" s="102"/>
      <c r="BW3" s="102"/>
      <c r="BX3" s="102"/>
      <c r="BY3" s="102"/>
      <c r="BZ3" s="102"/>
      <c r="CA3" s="102"/>
      <c r="CB3" s="102"/>
      <c r="CC3" s="102"/>
      <c r="CD3" s="102"/>
      <c r="CE3" s="102"/>
      <c r="CF3" s="102"/>
      <c r="CG3" s="102"/>
      <c r="CH3" s="102"/>
      <c r="CI3" s="102"/>
      <c r="CJ3" s="102"/>
      <c r="CK3" s="102"/>
      <c r="CL3" s="102"/>
      <c r="CM3" s="102"/>
      <c r="CN3" s="102"/>
      <c r="CO3" s="102"/>
      <c r="CP3" s="102"/>
      <c r="CQ3" s="102"/>
      <c r="CR3" s="102"/>
      <c r="CS3" s="102"/>
      <c r="CT3" s="102"/>
      <c r="CU3" s="102"/>
      <c r="CV3" s="102"/>
      <c r="CW3" s="102"/>
    </row>
    <row r="4" spans="1:784" s="401" customFormat="1" ht="15" customHeight="1" thickTop="1" x14ac:dyDescent="0.35">
      <c r="A4" s="77" t="s">
        <v>767</v>
      </c>
      <c r="B4" s="397" t="s">
        <v>734</v>
      </c>
      <c r="C4" s="309"/>
      <c r="D4" s="399"/>
      <c r="E4" s="399"/>
      <c r="F4" s="399"/>
      <c r="G4" s="399"/>
      <c r="H4" s="399"/>
      <c r="I4" s="399"/>
      <c r="J4" s="399"/>
      <c r="K4" s="399"/>
      <c r="L4" s="399"/>
      <c r="M4" s="399"/>
      <c r="N4" s="399"/>
      <c r="O4" s="399"/>
      <c r="P4" s="399"/>
      <c r="Q4" s="399"/>
      <c r="R4" s="399"/>
      <c r="S4" s="399"/>
      <c r="T4" s="399"/>
      <c r="U4" s="399"/>
      <c r="V4" s="399"/>
      <c r="W4" s="399"/>
      <c r="X4" s="399"/>
      <c r="Y4" s="399"/>
      <c r="Z4" s="399"/>
      <c r="AA4" s="399"/>
      <c r="AB4" s="399"/>
      <c r="AC4" s="399"/>
      <c r="AD4" s="399"/>
      <c r="AE4" s="399"/>
      <c r="AF4" s="399"/>
      <c r="AG4" s="399"/>
      <c r="AH4" s="399"/>
      <c r="AI4" s="399"/>
      <c r="AJ4" s="399"/>
      <c r="AK4" s="399"/>
      <c r="AL4" s="399"/>
      <c r="AM4" s="399"/>
      <c r="AN4" s="399"/>
      <c r="AO4" s="399"/>
      <c r="AP4" s="399"/>
      <c r="AQ4" s="399"/>
      <c r="AR4" s="399"/>
      <c r="AS4" s="399"/>
      <c r="AT4" s="399"/>
      <c r="AU4" s="399"/>
      <c r="AV4" s="399"/>
      <c r="AW4" s="399"/>
      <c r="AX4" s="399"/>
      <c r="AY4" s="399"/>
      <c r="AZ4" s="399"/>
      <c r="BA4" s="399"/>
      <c r="BB4" s="399"/>
      <c r="BC4" s="399"/>
      <c r="BD4" s="399"/>
      <c r="BE4" s="399"/>
      <c r="BF4" s="399"/>
      <c r="BG4" s="399"/>
      <c r="BH4" s="399"/>
      <c r="BI4" s="399"/>
      <c r="BJ4" s="399"/>
      <c r="BK4" s="399"/>
      <c r="BL4" s="399"/>
      <c r="BM4" s="399"/>
      <c r="BN4" s="399"/>
      <c r="BO4" s="399"/>
      <c r="BP4" s="399"/>
      <c r="BQ4" s="399"/>
      <c r="BR4" s="399"/>
      <c r="BS4" s="399"/>
      <c r="BT4" s="399"/>
      <c r="BU4" s="399"/>
      <c r="BV4" s="399"/>
      <c r="BW4" s="399"/>
      <c r="BX4" s="399"/>
      <c r="BY4" s="399"/>
      <c r="BZ4" s="399"/>
      <c r="CA4" s="399"/>
      <c r="CB4" s="399"/>
      <c r="CC4" s="399"/>
      <c r="CD4" s="399"/>
      <c r="CE4" s="399"/>
      <c r="CF4" s="399"/>
      <c r="CG4" s="399"/>
      <c r="CH4" s="399"/>
      <c r="CI4" s="399"/>
      <c r="CJ4" s="399"/>
      <c r="CK4" s="399"/>
      <c r="CL4" s="399"/>
      <c r="CM4" s="399"/>
      <c r="CN4" s="399"/>
      <c r="CO4" s="399"/>
      <c r="CP4" s="399"/>
      <c r="CQ4" s="399"/>
      <c r="CR4" s="399"/>
      <c r="CS4" s="399"/>
      <c r="CT4" s="399"/>
      <c r="CU4" s="399"/>
      <c r="CV4" s="399"/>
      <c r="CW4" s="400"/>
      <c r="CX4"/>
      <c r="CY4"/>
      <c r="CZ4"/>
      <c r="DA4"/>
      <c r="DB4"/>
      <c r="DC4"/>
      <c r="DD4"/>
      <c r="DE4"/>
      <c r="DF4"/>
      <c r="DG4"/>
      <c r="DH4"/>
      <c r="DI4"/>
      <c r="DJ4"/>
      <c r="DK4"/>
      <c r="DL4"/>
      <c r="DM4"/>
      <c r="DN4"/>
      <c r="DO4"/>
      <c r="DP4"/>
      <c r="DQ4"/>
      <c r="DR4"/>
      <c r="DS4"/>
      <c r="DT4"/>
      <c r="DU4"/>
      <c r="DV4"/>
      <c r="DW4"/>
      <c r="DX4"/>
      <c r="DY4"/>
      <c r="DZ4"/>
      <c r="EA4"/>
      <c r="EB4"/>
      <c r="EC4"/>
      <c r="ED4"/>
      <c r="EE4"/>
      <c r="EF4"/>
      <c r="EG4"/>
      <c r="EH4"/>
      <c r="EI4"/>
      <c r="EJ4"/>
      <c r="EK4"/>
      <c r="EL4"/>
      <c r="EM4"/>
      <c r="EN4"/>
      <c r="EO4"/>
      <c r="EP4"/>
      <c r="EQ4"/>
      <c r="ER4"/>
      <c r="ES4"/>
      <c r="ET4"/>
      <c r="EU4"/>
      <c r="EV4"/>
      <c r="EW4"/>
      <c r="EX4"/>
      <c r="EY4"/>
      <c r="EZ4"/>
      <c r="FA4"/>
      <c r="FB4"/>
      <c r="FC4"/>
      <c r="FD4"/>
      <c r="FE4"/>
      <c r="FF4"/>
      <c r="FG4"/>
      <c r="FH4"/>
      <c r="FI4"/>
      <c r="FJ4"/>
      <c r="FK4"/>
      <c r="FL4"/>
      <c r="FM4"/>
      <c r="FN4"/>
      <c r="FO4"/>
      <c r="FP4"/>
      <c r="FQ4"/>
      <c r="FR4"/>
      <c r="FS4"/>
      <c r="FT4"/>
      <c r="FU4"/>
      <c r="FV4"/>
      <c r="FW4"/>
      <c r="FX4"/>
      <c r="FY4"/>
      <c r="FZ4"/>
      <c r="GA4"/>
      <c r="GB4"/>
      <c r="GC4"/>
      <c r="GD4"/>
      <c r="GE4"/>
      <c r="GF4"/>
      <c r="GG4"/>
      <c r="GH4"/>
      <c r="GI4"/>
      <c r="GJ4"/>
      <c r="GK4"/>
      <c r="GL4"/>
      <c r="GM4"/>
      <c r="GN4"/>
      <c r="GO4"/>
      <c r="GP4"/>
      <c r="GQ4"/>
      <c r="GR4"/>
      <c r="GS4"/>
      <c r="GT4"/>
      <c r="GU4"/>
      <c r="GV4"/>
      <c r="GW4"/>
      <c r="GX4"/>
      <c r="GY4"/>
      <c r="GZ4"/>
      <c r="HA4"/>
      <c r="HB4"/>
      <c r="HC4"/>
      <c r="HD4"/>
      <c r="HE4"/>
      <c r="HF4"/>
      <c r="HG4"/>
      <c r="HH4"/>
      <c r="HI4"/>
      <c r="HJ4"/>
      <c r="HK4"/>
      <c r="HL4"/>
      <c r="HM4"/>
      <c r="HN4"/>
      <c r="HO4"/>
      <c r="HP4"/>
      <c r="HQ4"/>
      <c r="HR4"/>
      <c r="HS4"/>
      <c r="HT4"/>
      <c r="HU4"/>
      <c r="HV4"/>
      <c r="HW4"/>
      <c r="HX4"/>
      <c r="HY4"/>
      <c r="HZ4"/>
      <c r="IA4"/>
      <c r="IB4"/>
      <c r="IC4"/>
      <c r="ID4"/>
      <c r="IE4"/>
      <c r="IF4"/>
      <c r="IG4"/>
      <c r="IH4"/>
      <c r="II4"/>
      <c r="IJ4"/>
      <c r="IK4"/>
      <c r="IL4"/>
      <c r="IM4"/>
      <c r="IN4"/>
      <c r="IO4"/>
      <c r="IP4"/>
      <c r="IQ4"/>
      <c r="IR4"/>
      <c r="IS4"/>
      <c r="IT4"/>
      <c r="IU4"/>
      <c r="IV4"/>
      <c r="IW4"/>
      <c r="IX4"/>
      <c r="IY4"/>
      <c r="IZ4"/>
      <c r="JA4"/>
      <c r="JB4"/>
      <c r="JC4"/>
      <c r="JD4"/>
      <c r="JE4"/>
      <c r="JF4"/>
      <c r="JG4"/>
      <c r="JH4"/>
      <c r="JI4"/>
      <c r="JJ4"/>
      <c r="JK4"/>
      <c r="JL4"/>
      <c r="JM4"/>
      <c r="JN4"/>
      <c r="JO4"/>
      <c r="JP4"/>
      <c r="JQ4"/>
      <c r="JR4"/>
      <c r="JS4"/>
      <c r="JT4"/>
      <c r="JU4"/>
      <c r="JV4"/>
      <c r="JW4"/>
      <c r="JX4"/>
      <c r="JY4"/>
      <c r="JZ4"/>
      <c r="KA4"/>
      <c r="KB4"/>
      <c r="KC4"/>
      <c r="KD4"/>
      <c r="KE4"/>
      <c r="KF4"/>
      <c r="KG4"/>
      <c r="KH4"/>
      <c r="KI4"/>
      <c r="KJ4"/>
      <c r="KK4"/>
      <c r="KL4"/>
      <c r="KM4"/>
      <c r="KN4"/>
      <c r="KO4"/>
      <c r="KP4"/>
      <c r="KQ4"/>
      <c r="KR4"/>
      <c r="KS4"/>
      <c r="KT4"/>
      <c r="KU4"/>
      <c r="KV4"/>
      <c r="KW4"/>
      <c r="KX4"/>
      <c r="KY4"/>
      <c r="KZ4"/>
      <c r="LA4"/>
      <c r="LB4"/>
      <c r="LC4"/>
      <c r="LD4"/>
      <c r="LE4"/>
      <c r="LF4"/>
      <c r="LG4"/>
      <c r="LH4"/>
      <c r="LI4"/>
      <c r="LJ4"/>
      <c r="LK4"/>
      <c r="LL4"/>
      <c r="LM4"/>
      <c r="LN4"/>
      <c r="LO4"/>
      <c r="LP4"/>
      <c r="LQ4"/>
      <c r="LR4"/>
      <c r="LS4"/>
      <c r="LT4"/>
      <c r="LU4"/>
      <c r="LV4"/>
      <c r="LW4"/>
      <c r="LX4"/>
      <c r="LY4"/>
      <c r="LZ4"/>
      <c r="MA4"/>
      <c r="MB4"/>
      <c r="MC4"/>
      <c r="MD4"/>
      <c r="ME4"/>
      <c r="MF4"/>
      <c r="MG4"/>
      <c r="MH4"/>
      <c r="MI4"/>
      <c r="MJ4"/>
      <c r="MK4"/>
      <c r="ML4"/>
      <c r="MM4"/>
      <c r="MN4"/>
      <c r="MO4"/>
      <c r="MP4"/>
      <c r="MQ4"/>
      <c r="MR4"/>
      <c r="MS4"/>
      <c r="MT4"/>
      <c r="MU4"/>
      <c r="MV4"/>
      <c r="MW4"/>
      <c r="MX4"/>
      <c r="MY4"/>
      <c r="MZ4"/>
      <c r="NA4"/>
      <c r="NB4"/>
      <c r="NC4"/>
      <c r="ND4"/>
      <c r="NE4"/>
      <c r="NF4"/>
      <c r="NG4"/>
      <c r="NH4"/>
      <c r="NI4"/>
      <c r="NJ4"/>
      <c r="NK4"/>
      <c r="NL4"/>
      <c r="NM4"/>
      <c r="NN4"/>
      <c r="NO4"/>
      <c r="NP4"/>
      <c r="NQ4"/>
      <c r="NR4"/>
      <c r="NS4"/>
      <c r="NT4"/>
      <c r="NU4"/>
      <c r="NV4"/>
      <c r="NW4"/>
      <c r="NX4"/>
      <c r="NY4"/>
      <c r="NZ4"/>
      <c r="OA4"/>
      <c r="OB4"/>
      <c r="OC4"/>
      <c r="OD4"/>
      <c r="OE4"/>
      <c r="OF4"/>
      <c r="OG4"/>
      <c r="OH4"/>
      <c r="OI4"/>
      <c r="OJ4"/>
      <c r="OK4"/>
      <c r="OL4"/>
      <c r="OM4"/>
      <c r="ON4"/>
      <c r="OO4"/>
      <c r="OP4"/>
      <c r="OQ4"/>
      <c r="OR4"/>
      <c r="OS4"/>
      <c r="OT4"/>
      <c r="OU4"/>
      <c r="OV4"/>
      <c r="OW4"/>
      <c r="OX4"/>
      <c r="OY4"/>
      <c r="OZ4"/>
      <c r="PA4"/>
      <c r="PB4"/>
      <c r="PC4"/>
      <c r="PD4"/>
      <c r="PE4"/>
      <c r="PF4"/>
      <c r="PG4"/>
      <c r="PH4"/>
      <c r="PI4"/>
      <c r="PJ4"/>
      <c r="PK4"/>
      <c r="PL4"/>
      <c r="PM4"/>
      <c r="PN4"/>
      <c r="PO4"/>
      <c r="PP4"/>
      <c r="PQ4"/>
      <c r="PR4"/>
      <c r="PS4"/>
      <c r="PT4"/>
      <c r="PU4"/>
      <c r="PV4"/>
      <c r="PW4"/>
      <c r="PX4"/>
      <c r="PY4"/>
      <c r="PZ4"/>
      <c r="QA4"/>
      <c r="QB4"/>
      <c r="QC4"/>
      <c r="QD4"/>
      <c r="QE4"/>
      <c r="QF4"/>
      <c r="QG4"/>
      <c r="QH4"/>
      <c r="QI4"/>
      <c r="QJ4"/>
      <c r="QK4"/>
      <c r="QL4"/>
      <c r="QM4"/>
      <c r="QN4"/>
      <c r="QO4"/>
      <c r="QP4"/>
      <c r="QQ4"/>
      <c r="QR4"/>
      <c r="QS4"/>
      <c r="QT4"/>
      <c r="QU4"/>
      <c r="QV4"/>
      <c r="QW4"/>
      <c r="QX4"/>
      <c r="QY4"/>
      <c r="QZ4"/>
      <c r="RA4"/>
      <c r="RB4"/>
      <c r="RC4"/>
      <c r="RD4"/>
      <c r="RE4"/>
      <c r="RF4"/>
      <c r="RG4"/>
      <c r="RH4"/>
      <c r="RI4"/>
      <c r="RJ4"/>
      <c r="RK4"/>
      <c r="RL4"/>
      <c r="RM4"/>
      <c r="RN4"/>
      <c r="RO4"/>
      <c r="RP4"/>
      <c r="RQ4"/>
      <c r="RR4"/>
      <c r="RS4"/>
      <c r="RT4"/>
      <c r="RU4"/>
      <c r="RV4"/>
      <c r="RW4"/>
      <c r="RX4"/>
      <c r="RY4"/>
      <c r="RZ4"/>
      <c r="SA4"/>
      <c r="SB4"/>
      <c r="SC4"/>
      <c r="SD4"/>
      <c r="SE4"/>
      <c r="SF4"/>
      <c r="SG4"/>
      <c r="SH4"/>
      <c r="SI4"/>
      <c r="SJ4"/>
      <c r="SK4"/>
      <c r="SL4"/>
      <c r="SM4"/>
      <c r="SN4"/>
      <c r="SO4"/>
      <c r="SP4"/>
      <c r="SQ4"/>
      <c r="SR4"/>
      <c r="SS4"/>
      <c r="ST4"/>
      <c r="SU4"/>
      <c r="SV4"/>
      <c r="SW4"/>
      <c r="SX4"/>
      <c r="SY4"/>
      <c r="SZ4"/>
      <c r="TA4"/>
      <c r="TB4"/>
      <c r="TC4"/>
      <c r="TD4"/>
      <c r="TE4"/>
      <c r="TF4"/>
      <c r="TG4"/>
      <c r="TH4"/>
      <c r="TI4"/>
      <c r="TJ4"/>
      <c r="TK4"/>
      <c r="TL4"/>
      <c r="TM4"/>
      <c r="TN4"/>
      <c r="TO4"/>
      <c r="TP4"/>
      <c r="TQ4"/>
      <c r="TR4"/>
      <c r="TS4"/>
      <c r="TT4"/>
      <c r="TU4"/>
      <c r="TV4"/>
      <c r="TW4"/>
      <c r="TX4"/>
      <c r="TY4"/>
      <c r="TZ4"/>
      <c r="UA4"/>
      <c r="UB4"/>
      <c r="UC4"/>
      <c r="UD4"/>
      <c r="UE4"/>
      <c r="UF4"/>
      <c r="UG4"/>
      <c r="UH4"/>
      <c r="UI4"/>
      <c r="UJ4"/>
      <c r="UK4"/>
      <c r="UL4"/>
      <c r="UM4"/>
      <c r="UN4"/>
      <c r="UO4"/>
      <c r="UP4"/>
      <c r="UQ4"/>
      <c r="UR4"/>
      <c r="US4"/>
      <c r="UT4"/>
      <c r="UU4"/>
      <c r="UV4"/>
      <c r="UW4"/>
      <c r="UX4"/>
      <c r="UY4"/>
      <c r="UZ4"/>
      <c r="VA4"/>
      <c r="VB4"/>
      <c r="VC4"/>
      <c r="VD4"/>
      <c r="VE4"/>
      <c r="VF4"/>
      <c r="VG4"/>
      <c r="VH4"/>
      <c r="VI4"/>
      <c r="VJ4"/>
      <c r="VK4"/>
      <c r="VL4"/>
      <c r="VM4"/>
      <c r="VN4"/>
      <c r="VO4"/>
      <c r="VP4"/>
      <c r="VQ4"/>
      <c r="VR4"/>
      <c r="VS4"/>
      <c r="VT4"/>
      <c r="VU4"/>
      <c r="VV4"/>
      <c r="VW4"/>
      <c r="VX4"/>
      <c r="VY4"/>
      <c r="VZ4"/>
      <c r="WA4"/>
      <c r="WB4"/>
      <c r="WC4"/>
      <c r="WD4"/>
      <c r="WE4"/>
      <c r="WF4"/>
      <c r="WG4"/>
      <c r="WH4"/>
      <c r="WI4"/>
      <c r="WJ4"/>
      <c r="WK4"/>
      <c r="WL4"/>
      <c r="WM4"/>
      <c r="WN4"/>
      <c r="WO4"/>
      <c r="WP4"/>
      <c r="WQ4"/>
      <c r="WR4"/>
      <c r="WS4"/>
      <c r="WT4"/>
      <c r="WU4"/>
      <c r="WV4"/>
      <c r="WW4"/>
      <c r="WX4"/>
      <c r="WY4"/>
      <c r="WZ4"/>
      <c r="XA4"/>
      <c r="XB4"/>
      <c r="XC4"/>
      <c r="XD4"/>
      <c r="XE4"/>
      <c r="XF4"/>
      <c r="XG4"/>
      <c r="XH4"/>
      <c r="XI4"/>
      <c r="XJ4"/>
      <c r="XK4"/>
      <c r="XL4"/>
      <c r="XM4"/>
      <c r="XN4"/>
      <c r="XO4"/>
      <c r="XP4"/>
      <c r="XQ4"/>
      <c r="XR4"/>
      <c r="XS4"/>
      <c r="XT4"/>
      <c r="XU4"/>
      <c r="XV4"/>
      <c r="XW4"/>
      <c r="XX4"/>
      <c r="XY4"/>
      <c r="XZ4"/>
      <c r="YA4"/>
      <c r="YB4"/>
      <c r="YC4"/>
      <c r="YD4"/>
      <c r="YE4"/>
      <c r="YF4"/>
      <c r="YG4"/>
      <c r="YH4"/>
      <c r="YI4"/>
      <c r="YJ4"/>
      <c r="YK4"/>
      <c r="YL4"/>
      <c r="YM4"/>
      <c r="YN4"/>
      <c r="YO4"/>
      <c r="YP4"/>
      <c r="YQ4"/>
      <c r="YR4"/>
      <c r="YS4"/>
      <c r="YT4"/>
      <c r="YU4"/>
      <c r="YV4"/>
      <c r="YW4"/>
      <c r="YX4"/>
      <c r="YY4"/>
      <c r="YZ4"/>
      <c r="ZA4"/>
      <c r="ZB4"/>
      <c r="ZC4"/>
      <c r="ZD4"/>
      <c r="ZE4"/>
      <c r="ZF4"/>
      <c r="ZG4"/>
      <c r="ZH4"/>
      <c r="ZI4"/>
      <c r="ZJ4"/>
      <c r="ZK4"/>
      <c r="ZL4"/>
      <c r="ZM4"/>
      <c r="ZN4"/>
      <c r="ZO4"/>
      <c r="ZP4"/>
      <c r="ZQ4"/>
      <c r="ZR4"/>
      <c r="ZS4"/>
      <c r="ZT4"/>
      <c r="ZU4"/>
      <c r="ZV4"/>
      <c r="ZW4"/>
      <c r="ZX4"/>
      <c r="ZY4"/>
      <c r="ZZ4"/>
      <c r="AAA4"/>
      <c r="AAB4"/>
      <c r="AAC4"/>
      <c r="AAD4"/>
      <c r="AAE4"/>
      <c r="AAF4"/>
      <c r="AAG4"/>
      <c r="AAH4"/>
      <c r="AAI4"/>
      <c r="AAJ4"/>
      <c r="AAK4"/>
      <c r="AAL4"/>
      <c r="AAM4"/>
      <c r="AAN4"/>
      <c r="AAO4"/>
      <c r="AAP4"/>
      <c r="AAQ4"/>
      <c r="AAR4"/>
      <c r="AAS4"/>
      <c r="AAT4"/>
      <c r="AAU4"/>
      <c r="AAV4"/>
      <c r="AAW4"/>
      <c r="AAX4"/>
      <c r="AAY4"/>
      <c r="AAZ4"/>
      <c r="ABA4"/>
      <c r="ABB4"/>
      <c r="ABC4"/>
      <c r="ABD4"/>
      <c r="ABE4"/>
      <c r="ABF4"/>
      <c r="ABG4"/>
      <c r="ABH4"/>
      <c r="ABI4"/>
      <c r="ABJ4"/>
      <c r="ABK4"/>
      <c r="ABL4"/>
      <c r="ABM4"/>
      <c r="ABN4"/>
      <c r="ABO4"/>
      <c r="ABP4"/>
      <c r="ABQ4"/>
      <c r="ABR4"/>
      <c r="ABS4"/>
      <c r="ABT4"/>
      <c r="ABU4"/>
      <c r="ABV4"/>
      <c r="ABW4"/>
      <c r="ABX4"/>
      <c r="ABY4"/>
      <c r="ABZ4"/>
      <c r="ACA4"/>
      <c r="ACB4"/>
      <c r="ACC4"/>
      <c r="ACD4"/>
      <c r="ACE4"/>
      <c r="ACF4"/>
      <c r="ACG4"/>
      <c r="ACH4"/>
      <c r="ACI4"/>
      <c r="ACJ4"/>
      <c r="ACK4"/>
      <c r="ACL4"/>
      <c r="ACM4"/>
      <c r="ACN4"/>
      <c r="ACO4"/>
      <c r="ACP4"/>
      <c r="ACQ4"/>
      <c r="ACR4"/>
      <c r="ACS4"/>
      <c r="ACT4"/>
      <c r="ACU4"/>
      <c r="ACV4"/>
      <c r="ACW4"/>
      <c r="ACX4"/>
      <c r="ACY4"/>
      <c r="ACZ4"/>
      <c r="ADA4"/>
      <c r="ADB4"/>
      <c r="ADC4"/>
      <c r="ADD4"/>
    </row>
    <row r="5" spans="1:784" s="401" customFormat="1" ht="15" customHeight="1" x14ac:dyDescent="0.35">
      <c r="A5" s="77">
        <v>1</v>
      </c>
      <c r="B5" s="434" t="s">
        <v>661</v>
      </c>
      <c r="C5" s="231"/>
      <c r="D5" s="231"/>
      <c r="E5" s="231"/>
      <c r="F5" s="231"/>
      <c r="G5" s="231"/>
      <c r="H5" s="231"/>
      <c r="I5" s="231"/>
      <c r="J5" s="231"/>
      <c r="K5" s="231"/>
      <c r="L5" s="231"/>
      <c r="M5" s="231"/>
      <c r="N5" s="231"/>
      <c r="O5" s="231"/>
      <c r="P5" s="231"/>
      <c r="Q5" s="231"/>
      <c r="R5" s="231"/>
      <c r="S5" s="231"/>
      <c r="T5" s="231"/>
      <c r="U5" s="231"/>
      <c r="V5" s="231"/>
      <c r="W5" s="231"/>
      <c r="X5" s="231"/>
      <c r="Y5" s="231"/>
      <c r="Z5" s="231"/>
      <c r="AA5" s="231"/>
      <c r="AB5" s="231"/>
      <c r="AC5" s="231"/>
      <c r="AD5" s="231"/>
      <c r="AE5" s="231"/>
      <c r="AF5" s="231"/>
      <c r="AG5" s="231"/>
      <c r="AH5" s="231"/>
      <c r="AI5" s="231"/>
      <c r="AJ5" s="231"/>
      <c r="AK5" s="231"/>
      <c r="AL5" s="231"/>
      <c r="AM5" s="231"/>
      <c r="AN5" s="231"/>
      <c r="AO5" s="231"/>
      <c r="AP5" s="231"/>
      <c r="AQ5" s="231"/>
      <c r="AR5" s="231"/>
      <c r="AS5" s="231"/>
      <c r="AT5" s="231"/>
      <c r="AU5" s="231"/>
      <c r="AV5" s="231"/>
      <c r="AW5" s="231"/>
      <c r="AX5" s="231"/>
      <c r="AY5" s="231"/>
      <c r="AZ5" s="231"/>
      <c r="BA5" s="231"/>
      <c r="BB5" s="231"/>
      <c r="BC5" s="231"/>
      <c r="BD5" s="231"/>
      <c r="BE5" s="231"/>
      <c r="BF5" s="231"/>
      <c r="BG5" s="231"/>
      <c r="BH5" s="231"/>
      <c r="BI5" s="231"/>
      <c r="BJ5" s="231"/>
      <c r="BK5" s="231"/>
      <c r="BL5" s="231"/>
      <c r="BM5" s="231"/>
      <c r="BN5" s="231"/>
      <c r="BO5" s="231"/>
      <c r="BP5" s="231"/>
      <c r="BQ5" s="231"/>
      <c r="BR5" s="231"/>
      <c r="BS5" s="231"/>
      <c r="BT5" s="231"/>
      <c r="BU5" s="231"/>
      <c r="BV5" s="231"/>
      <c r="BW5" s="231"/>
      <c r="BX5" s="231"/>
      <c r="BY5" s="231"/>
      <c r="BZ5" s="231"/>
      <c r="CA5" s="231"/>
      <c r="CB5" s="231"/>
      <c r="CC5" s="231"/>
      <c r="CD5" s="231"/>
      <c r="CE5" s="231"/>
      <c r="CF5" s="231"/>
      <c r="CG5" s="231"/>
      <c r="CH5" s="231"/>
      <c r="CI5" s="231"/>
      <c r="CJ5" s="231"/>
      <c r="CK5" s="231"/>
      <c r="CL5" s="231"/>
      <c r="CM5" s="231"/>
      <c r="CN5" s="231"/>
      <c r="CO5" s="231"/>
      <c r="CP5" s="231"/>
      <c r="CQ5" s="231"/>
      <c r="CR5" s="231"/>
      <c r="CS5" s="231"/>
      <c r="CT5" s="231"/>
      <c r="CU5" s="231"/>
      <c r="CV5" s="231"/>
      <c r="CW5" s="1063"/>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c r="GG5"/>
      <c r="GH5"/>
      <c r="GI5"/>
      <c r="GJ5"/>
      <c r="GK5"/>
      <c r="GL5"/>
      <c r="GM5"/>
      <c r="GN5"/>
      <c r="GO5"/>
      <c r="GP5"/>
      <c r="GQ5"/>
      <c r="GR5"/>
      <c r="GS5"/>
      <c r="GT5"/>
      <c r="GU5"/>
      <c r="GV5"/>
      <c r="GW5"/>
      <c r="GX5"/>
      <c r="GY5"/>
      <c r="GZ5"/>
      <c r="HA5"/>
      <c r="HB5"/>
      <c r="HC5"/>
      <c r="HD5"/>
      <c r="HE5"/>
      <c r="HF5"/>
      <c r="HG5"/>
      <c r="HH5"/>
      <c r="HI5"/>
      <c r="HJ5"/>
      <c r="HK5"/>
      <c r="HL5"/>
      <c r="HM5"/>
      <c r="HN5"/>
      <c r="HO5"/>
      <c r="HP5"/>
      <c r="HQ5"/>
      <c r="HR5"/>
      <c r="HS5"/>
      <c r="HT5"/>
      <c r="HU5"/>
      <c r="HV5"/>
      <c r="HW5"/>
      <c r="HX5"/>
      <c r="HY5"/>
      <c r="HZ5"/>
      <c r="IA5"/>
      <c r="IB5"/>
      <c r="IC5"/>
      <c r="ID5"/>
      <c r="IE5"/>
      <c r="IF5"/>
      <c r="IG5"/>
      <c r="IH5"/>
      <c r="II5"/>
      <c r="IJ5"/>
      <c r="IK5"/>
      <c r="IL5"/>
      <c r="IM5"/>
      <c r="IN5"/>
      <c r="IO5"/>
      <c r="IP5"/>
      <c r="IQ5"/>
      <c r="IR5"/>
      <c r="IS5"/>
      <c r="IT5"/>
      <c r="IU5"/>
      <c r="IV5"/>
      <c r="IW5"/>
      <c r="IX5"/>
      <c r="IY5"/>
      <c r="IZ5"/>
      <c r="JA5"/>
      <c r="JB5"/>
      <c r="JC5"/>
      <c r="JD5"/>
      <c r="JE5"/>
      <c r="JF5"/>
      <c r="JG5"/>
      <c r="JH5"/>
      <c r="JI5"/>
      <c r="JJ5"/>
      <c r="JK5"/>
      <c r="JL5"/>
      <c r="JM5"/>
      <c r="JN5"/>
      <c r="JO5"/>
      <c r="JP5"/>
      <c r="JQ5"/>
      <c r="JR5"/>
      <c r="JS5"/>
      <c r="JT5"/>
      <c r="JU5"/>
      <c r="JV5"/>
      <c r="JW5"/>
      <c r="JX5"/>
      <c r="JY5"/>
      <c r="JZ5"/>
      <c r="KA5"/>
      <c r="KB5"/>
      <c r="KC5"/>
      <c r="KD5"/>
      <c r="KE5"/>
      <c r="KF5"/>
      <c r="KG5"/>
      <c r="KH5"/>
      <c r="KI5"/>
      <c r="KJ5"/>
      <c r="KK5"/>
      <c r="KL5"/>
      <c r="KM5"/>
      <c r="KN5"/>
      <c r="KO5"/>
      <c r="KP5"/>
      <c r="KQ5"/>
      <c r="KR5"/>
      <c r="KS5"/>
      <c r="KT5"/>
      <c r="KU5"/>
      <c r="KV5"/>
      <c r="KW5"/>
      <c r="KX5"/>
      <c r="KY5"/>
      <c r="KZ5"/>
      <c r="LA5"/>
      <c r="LB5"/>
      <c r="LC5"/>
      <c r="LD5"/>
      <c r="LE5"/>
      <c r="LF5"/>
      <c r="LG5"/>
      <c r="LH5"/>
      <c r="LI5"/>
      <c r="LJ5"/>
      <c r="LK5"/>
      <c r="LL5"/>
      <c r="LM5"/>
      <c r="LN5"/>
      <c r="LO5"/>
      <c r="LP5"/>
      <c r="LQ5"/>
      <c r="LR5"/>
      <c r="LS5"/>
      <c r="LT5"/>
      <c r="LU5"/>
      <c r="LV5"/>
      <c r="LW5"/>
      <c r="LX5"/>
      <c r="LY5"/>
      <c r="LZ5"/>
      <c r="MA5"/>
      <c r="MB5"/>
      <c r="MC5"/>
      <c r="MD5"/>
      <c r="ME5"/>
      <c r="MF5"/>
      <c r="MG5"/>
      <c r="MH5"/>
      <c r="MI5"/>
      <c r="MJ5"/>
      <c r="MK5"/>
      <c r="ML5"/>
      <c r="MM5"/>
      <c r="MN5"/>
      <c r="MO5"/>
      <c r="MP5"/>
      <c r="MQ5"/>
      <c r="MR5"/>
      <c r="MS5"/>
      <c r="MT5"/>
      <c r="MU5"/>
      <c r="MV5"/>
      <c r="MW5"/>
      <c r="MX5"/>
      <c r="MY5"/>
      <c r="MZ5"/>
      <c r="NA5"/>
      <c r="NB5"/>
      <c r="NC5"/>
      <c r="ND5"/>
      <c r="NE5"/>
      <c r="NF5"/>
      <c r="NG5"/>
      <c r="NH5"/>
      <c r="NI5"/>
      <c r="NJ5"/>
      <c r="NK5"/>
      <c r="NL5"/>
      <c r="NM5"/>
      <c r="NN5"/>
      <c r="NO5"/>
      <c r="NP5"/>
      <c r="NQ5"/>
      <c r="NR5"/>
      <c r="NS5"/>
      <c r="NT5"/>
      <c r="NU5"/>
      <c r="NV5"/>
      <c r="NW5"/>
      <c r="NX5"/>
      <c r="NY5"/>
      <c r="NZ5"/>
      <c r="OA5"/>
      <c r="OB5"/>
      <c r="OC5"/>
      <c r="OD5"/>
      <c r="OE5"/>
      <c r="OF5"/>
      <c r="OG5"/>
      <c r="OH5"/>
      <c r="OI5"/>
      <c r="OJ5"/>
      <c r="OK5"/>
      <c r="OL5"/>
      <c r="OM5"/>
      <c r="ON5"/>
      <c r="OO5"/>
      <c r="OP5"/>
      <c r="OQ5"/>
      <c r="OR5"/>
      <c r="OS5"/>
      <c r="OT5"/>
      <c r="OU5"/>
      <c r="OV5"/>
      <c r="OW5"/>
      <c r="OX5"/>
      <c r="OY5"/>
      <c r="OZ5"/>
      <c r="PA5"/>
      <c r="PB5"/>
      <c r="PC5"/>
      <c r="PD5"/>
      <c r="PE5"/>
      <c r="PF5"/>
      <c r="PG5"/>
      <c r="PH5"/>
      <c r="PI5"/>
      <c r="PJ5"/>
      <c r="PK5"/>
      <c r="PL5"/>
      <c r="PM5"/>
      <c r="PN5"/>
      <c r="PO5"/>
      <c r="PP5"/>
      <c r="PQ5"/>
      <c r="PR5"/>
      <c r="PS5"/>
      <c r="PT5"/>
      <c r="PU5"/>
      <c r="PV5"/>
      <c r="PW5"/>
      <c r="PX5"/>
      <c r="PY5"/>
      <c r="PZ5"/>
      <c r="QA5"/>
      <c r="QB5"/>
      <c r="QC5"/>
      <c r="QD5"/>
      <c r="QE5"/>
      <c r="QF5"/>
      <c r="QG5"/>
      <c r="QH5"/>
      <c r="QI5"/>
      <c r="QJ5"/>
      <c r="QK5"/>
      <c r="QL5"/>
      <c r="QM5"/>
      <c r="QN5"/>
      <c r="QO5"/>
      <c r="QP5"/>
      <c r="QQ5"/>
      <c r="QR5"/>
      <c r="QS5"/>
      <c r="QT5"/>
      <c r="QU5"/>
      <c r="QV5"/>
      <c r="QW5"/>
      <c r="QX5"/>
      <c r="QY5"/>
      <c r="QZ5"/>
      <c r="RA5"/>
      <c r="RB5"/>
      <c r="RC5"/>
      <c r="RD5"/>
      <c r="RE5"/>
      <c r="RF5"/>
      <c r="RG5"/>
      <c r="RH5"/>
      <c r="RI5"/>
      <c r="RJ5"/>
      <c r="RK5"/>
      <c r="RL5"/>
      <c r="RM5"/>
      <c r="RN5"/>
      <c r="RO5"/>
      <c r="RP5"/>
      <c r="RQ5"/>
      <c r="RR5"/>
      <c r="RS5"/>
      <c r="RT5"/>
      <c r="RU5"/>
      <c r="RV5"/>
      <c r="RW5"/>
      <c r="RX5"/>
      <c r="RY5"/>
      <c r="RZ5"/>
      <c r="SA5"/>
      <c r="SB5"/>
      <c r="SC5"/>
      <c r="SD5"/>
      <c r="SE5"/>
      <c r="SF5"/>
      <c r="SG5"/>
      <c r="SH5"/>
      <c r="SI5"/>
      <c r="SJ5"/>
      <c r="SK5"/>
      <c r="SL5"/>
      <c r="SM5"/>
      <c r="SN5"/>
      <c r="SO5"/>
      <c r="SP5"/>
      <c r="SQ5"/>
      <c r="SR5"/>
      <c r="SS5"/>
      <c r="ST5"/>
      <c r="SU5"/>
      <c r="SV5"/>
      <c r="SW5"/>
      <c r="SX5"/>
      <c r="SY5"/>
      <c r="SZ5"/>
      <c r="TA5"/>
      <c r="TB5"/>
      <c r="TC5"/>
      <c r="TD5"/>
      <c r="TE5"/>
      <c r="TF5"/>
      <c r="TG5"/>
      <c r="TH5"/>
      <c r="TI5"/>
      <c r="TJ5"/>
      <c r="TK5"/>
      <c r="TL5"/>
      <c r="TM5"/>
      <c r="TN5"/>
      <c r="TO5"/>
      <c r="TP5"/>
      <c r="TQ5"/>
      <c r="TR5"/>
      <c r="TS5"/>
      <c r="TT5"/>
      <c r="TU5"/>
      <c r="TV5"/>
      <c r="TW5"/>
      <c r="TX5"/>
      <c r="TY5"/>
      <c r="TZ5"/>
      <c r="UA5"/>
      <c r="UB5"/>
      <c r="UC5"/>
      <c r="UD5"/>
      <c r="UE5"/>
      <c r="UF5"/>
      <c r="UG5"/>
      <c r="UH5"/>
      <c r="UI5"/>
      <c r="UJ5"/>
      <c r="UK5"/>
      <c r="UL5"/>
      <c r="UM5"/>
      <c r="UN5"/>
      <c r="UO5"/>
      <c r="UP5"/>
      <c r="UQ5"/>
      <c r="UR5"/>
      <c r="US5"/>
      <c r="UT5"/>
      <c r="UU5"/>
      <c r="UV5"/>
      <c r="UW5"/>
      <c r="UX5"/>
      <c r="UY5"/>
      <c r="UZ5"/>
      <c r="VA5"/>
      <c r="VB5"/>
      <c r="VC5"/>
      <c r="VD5"/>
      <c r="VE5"/>
      <c r="VF5"/>
      <c r="VG5"/>
      <c r="VH5"/>
      <c r="VI5"/>
      <c r="VJ5"/>
      <c r="VK5"/>
      <c r="VL5"/>
      <c r="VM5"/>
      <c r="VN5"/>
      <c r="VO5"/>
      <c r="VP5"/>
      <c r="VQ5"/>
      <c r="VR5"/>
      <c r="VS5"/>
      <c r="VT5"/>
      <c r="VU5"/>
      <c r="VV5"/>
      <c r="VW5"/>
      <c r="VX5"/>
      <c r="VY5"/>
      <c r="VZ5"/>
      <c r="WA5"/>
      <c r="WB5"/>
      <c r="WC5"/>
      <c r="WD5"/>
      <c r="WE5"/>
      <c r="WF5"/>
      <c r="WG5"/>
      <c r="WH5"/>
      <c r="WI5"/>
      <c r="WJ5"/>
      <c r="WK5"/>
      <c r="WL5"/>
      <c r="WM5"/>
      <c r="WN5"/>
      <c r="WO5"/>
      <c r="WP5"/>
      <c r="WQ5"/>
      <c r="WR5"/>
      <c r="WS5"/>
      <c r="WT5"/>
      <c r="WU5"/>
      <c r="WV5"/>
      <c r="WW5"/>
      <c r="WX5"/>
      <c r="WY5"/>
      <c r="WZ5"/>
      <c r="XA5"/>
      <c r="XB5"/>
      <c r="XC5"/>
      <c r="XD5"/>
      <c r="XE5"/>
      <c r="XF5"/>
      <c r="XG5"/>
      <c r="XH5"/>
      <c r="XI5"/>
      <c r="XJ5"/>
      <c r="XK5"/>
      <c r="XL5"/>
      <c r="XM5"/>
      <c r="XN5"/>
      <c r="XO5"/>
      <c r="XP5"/>
      <c r="XQ5"/>
      <c r="XR5"/>
      <c r="XS5"/>
      <c r="XT5"/>
      <c r="XU5"/>
      <c r="XV5"/>
      <c r="XW5"/>
      <c r="XX5"/>
      <c r="XY5"/>
      <c r="XZ5"/>
      <c r="YA5"/>
      <c r="YB5"/>
      <c r="YC5"/>
      <c r="YD5"/>
      <c r="YE5"/>
      <c r="YF5"/>
      <c r="YG5"/>
      <c r="YH5"/>
      <c r="YI5"/>
      <c r="YJ5"/>
      <c r="YK5"/>
      <c r="YL5"/>
      <c r="YM5"/>
      <c r="YN5"/>
      <c r="YO5"/>
      <c r="YP5"/>
      <c r="YQ5"/>
      <c r="YR5"/>
      <c r="YS5"/>
      <c r="YT5"/>
      <c r="YU5"/>
      <c r="YV5"/>
      <c r="YW5"/>
      <c r="YX5"/>
      <c r="YY5"/>
      <c r="YZ5"/>
      <c r="ZA5"/>
      <c r="ZB5"/>
      <c r="ZC5"/>
      <c r="ZD5"/>
      <c r="ZE5"/>
      <c r="ZF5"/>
      <c r="ZG5"/>
      <c r="ZH5"/>
      <c r="ZI5"/>
      <c r="ZJ5"/>
      <c r="ZK5"/>
      <c r="ZL5"/>
      <c r="ZM5"/>
      <c r="ZN5"/>
      <c r="ZO5"/>
      <c r="ZP5"/>
      <c r="ZQ5"/>
      <c r="ZR5"/>
      <c r="ZS5"/>
      <c r="ZT5"/>
      <c r="ZU5"/>
      <c r="ZV5"/>
      <c r="ZW5"/>
      <c r="ZX5"/>
      <c r="ZY5"/>
      <c r="ZZ5"/>
      <c r="AAA5"/>
      <c r="AAB5"/>
      <c r="AAC5"/>
      <c r="AAD5"/>
      <c r="AAE5"/>
      <c r="AAF5"/>
      <c r="AAG5"/>
      <c r="AAH5"/>
      <c r="AAI5"/>
      <c r="AAJ5"/>
      <c r="AAK5"/>
      <c r="AAL5"/>
      <c r="AAM5"/>
      <c r="AAN5"/>
      <c r="AAO5"/>
      <c r="AAP5"/>
      <c r="AAQ5"/>
      <c r="AAR5"/>
      <c r="AAS5"/>
      <c r="AAT5"/>
      <c r="AAU5"/>
      <c r="AAV5"/>
      <c r="AAW5"/>
      <c r="AAX5"/>
      <c r="AAY5"/>
      <c r="AAZ5"/>
      <c r="ABA5"/>
      <c r="ABB5"/>
      <c r="ABC5"/>
      <c r="ABD5"/>
      <c r="ABE5"/>
      <c r="ABF5"/>
      <c r="ABG5"/>
      <c r="ABH5"/>
      <c r="ABI5"/>
      <c r="ABJ5"/>
      <c r="ABK5"/>
      <c r="ABL5"/>
      <c r="ABM5"/>
      <c r="ABN5"/>
      <c r="ABO5"/>
      <c r="ABP5"/>
      <c r="ABQ5"/>
      <c r="ABR5"/>
      <c r="ABS5"/>
      <c r="ABT5"/>
      <c r="ABU5"/>
      <c r="ABV5"/>
      <c r="ABW5"/>
      <c r="ABX5"/>
      <c r="ABY5"/>
      <c r="ABZ5"/>
      <c r="ACA5"/>
      <c r="ACB5"/>
      <c r="ACC5"/>
      <c r="ACD5"/>
      <c r="ACE5"/>
      <c r="ACF5"/>
      <c r="ACG5"/>
      <c r="ACH5"/>
      <c r="ACI5"/>
      <c r="ACJ5"/>
      <c r="ACK5"/>
      <c r="ACL5"/>
      <c r="ACM5"/>
      <c r="ACN5"/>
      <c r="ACO5"/>
      <c r="ACP5"/>
      <c r="ACQ5"/>
      <c r="ACR5"/>
      <c r="ACS5"/>
      <c r="ACT5"/>
      <c r="ACU5"/>
      <c r="ACV5"/>
      <c r="ACW5"/>
      <c r="ACX5"/>
      <c r="ACY5"/>
      <c r="ACZ5"/>
      <c r="ADA5"/>
      <c r="ADB5"/>
      <c r="ADC5"/>
      <c r="ADD5"/>
    </row>
    <row r="6" spans="1:784" s="401" customFormat="1" ht="59.5" customHeight="1" x14ac:dyDescent="0.35">
      <c r="A6" s="77">
        <v>2</v>
      </c>
      <c r="B6" s="310" t="s">
        <v>768</v>
      </c>
      <c r="C6" s="435"/>
      <c r="D6" s="436"/>
      <c r="E6" s="436"/>
      <c r="F6" s="349"/>
      <c r="G6" s="349"/>
      <c r="H6" s="349"/>
      <c r="I6" s="349"/>
      <c r="J6" s="349"/>
      <c r="K6" s="349"/>
      <c r="L6" s="349"/>
      <c r="M6" s="349"/>
      <c r="N6" s="349"/>
      <c r="O6" s="349"/>
      <c r="P6" s="349"/>
      <c r="Q6" s="349"/>
      <c r="R6" s="349"/>
      <c r="S6" s="349"/>
      <c r="T6" s="349"/>
      <c r="U6" s="349"/>
      <c r="V6" s="349"/>
      <c r="W6" s="349"/>
      <c r="X6" s="349"/>
      <c r="Y6" s="349"/>
      <c r="Z6" s="349"/>
      <c r="AA6" s="349"/>
      <c r="AB6" s="349"/>
      <c r="AC6" s="349"/>
      <c r="AD6" s="349"/>
      <c r="AE6" s="349"/>
      <c r="AF6" s="349"/>
      <c r="AG6" s="349"/>
      <c r="AH6" s="349"/>
      <c r="AI6" s="349"/>
      <c r="AJ6" s="349"/>
      <c r="AK6" s="349"/>
      <c r="AL6" s="349"/>
      <c r="AM6" s="349"/>
      <c r="AN6" s="349"/>
      <c r="AO6" s="349"/>
      <c r="AP6" s="349"/>
      <c r="AQ6" s="349"/>
      <c r="AR6" s="349"/>
      <c r="AS6" s="349"/>
      <c r="AT6" s="349"/>
      <c r="AU6" s="349"/>
      <c r="AV6" s="349"/>
      <c r="AW6" s="349"/>
      <c r="AX6" s="349"/>
      <c r="AY6" s="349"/>
      <c r="AZ6" s="349"/>
      <c r="BA6" s="349"/>
      <c r="BB6" s="349"/>
      <c r="BC6" s="349"/>
      <c r="BD6" s="349"/>
      <c r="BE6" s="349"/>
      <c r="BF6" s="349"/>
      <c r="BG6" s="349"/>
      <c r="BH6" s="349"/>
      <c r="BI6" s="349"/>
      <c r="BJ6" s="349"/>
      <c r="BK6" s="349"/>
      <c r="BL6" s="349"/>
      <c r="BM6" s="349"/>
      <c r="BN6" s="349"/>
      <c r="BO6" s="349"/>
      <c r="BP6" s="349"/>
      <c r="BQ6" s="349"/>
      <c r="BR6" s="349"/>
      <c r="BS6" s="349"/>
      <c r="BT6" s="349"/>
      <c r="BU6" s="349"/>
      <c r="BV6" s="349"/>
      <c r="BW6" s="349"/>
      <c r="BX6" s="349"/>
      <c r="BY6" s="349"/>
      <c r="BZ6" s="349"/>
      <c r="CA6" s="349"/>
      <c r="CB6" s="349"/>
      <c r="CC6" s="349"/>
      <c r="CD6" s="349"/>
      <c r="CE6" s="349"/>
      <c r="CF6" s="349"/>
      <c r="CG6" s="349"/>
      <c r="CH6" s="349"/>
      <c r="CI6" s="349"/>
      <c r="CJ6" s="349"/>
      <c r="CK6" s="349"/>
      <c r="CL6" s="349"/>
      <c r="CM6" s="349"/>
      <c r="CN6" s="349"/>
      <c r="CO6" s="349"/>
      <c r="CP6" s="349"/>
      <c r="CQ6" s="349"/>
      <c r="CR6" s="349"/>
      <c r="CS6" s="349"/>
      <c r="CT6" s="349"/>
      <c r="CU6" s="349"/>
      <c r="CV6" s="349"/>
      <c r="CW6" s="350"/>
      <c r="CX6"/>
      <c r="CY6"/>
      <c r="CZ6"/>
      <c r="DA6"/>
      <c r="DB6"/>
      <c r="DC6"/>
      <c r="DD6"/>
      <c r="DE6"/>
      <c r="DF6"/>
      <c r="DG6"/>
      <c r="DH6"/>
      <c r="DI6"/>
      <c r="DJ6"/>
      <c r="DK6"/>
      <c r="DL6"/>
      <c r="DM6"/>
      <c r="DN6"/>
      <c r="DO6"/>
      <c r="DP6"/>
      <c r="DQ6"/>
      <c r="DR6"/>
      <c r="DS6"/>
      <c r="DT6"/>
      <c r="DU6"/>
      <c r="DV6"/>
      <c r="DW6"/>
      <c r="DX6"/>
      <c r="DY6"/>
      <c r="DZ6"/>
      <c r="EA6"/>
      <c r="EB6"/>
      <c r="EC6"/>
      <c r="ED6"/>
      <c r="EE6"/>
      <c r="EF6"/>
      <c r="EG6"/>
      <c r="EH6"/>
      <c r="EI6"/>
      <c r="EJ6"/>
      <c r="EK6"/>
      <c r="EL6"/>
      <c r="EM6"/>
      <c r="EN6"/>
      <c r="EO6"/>
      <c r="EP6"/>
      <c r="EQ6"/>
      <c r="ER6"/>
      <c r="ES6"/>
      <c r="ET6"/>
      <c r="EU6"/>
      <c r="EV6"/>
      <c r="EW6"/>
      <c r="EX6"/>
      <c r="EY6"/>
      <c r="EZ6"/>
      <c r="FA6"/>
      <c r="FB6"/>
      <c r="FC6"/>
      <c r="FD6"/>
      <c r="FE6"/>
      <c r="FF6"/>
      <c r="FG6"/>
      <c r="FH6"/>
      <c r="FI6"/>
      <c r="FJ6"/>
      <c r="FK6"/>
      <c r="FL6"/>
      <c r="FM6"/>
      <c r="FN6"/>
      <c r="FO6"/>
      <c r="FP6"/>
      <c r="FQ6"/>
      <c r="FR6"/>
      <c r="FS6"/>
      <c r="FT6"/>
      <c r="FU6"/>
      <c r="FV6"/>
      <c r="FW6"/>
      <c r="FX6"/>
      <c r="FY6"/>
      <c r="FZ6"/>
      <c r="GA6"/>
      <c r="GB6"/>
      <c r="GC6"/>
      <c r="GD6"/>
      <c r="GE6"/>
      <c r="GF6"/>
      <c r="GG6"/>
      <c r="GH6"/>
      <c r="GI6"/>
      <c r="GJ6"/>
      <c r="GK6"/>
      <c r="GL6"/>
      <c r="GM6"/>
      <c r="GN6"/>
      <c r="GO6"/>
      <c r="GP6"/>
      <c r="GQ6"/>
      <c r="GR6"/>
      <c r="GS6"/>
      <c r="GT6"/>
      <c r="GU6"/>
      <c r="GV6"/>
      <c r="GW6"/>
      <c r="GX6"/>
      <c r="GY6"/>
      <c r="GZ6"/>
      <c r="HA6"/>
      <c r="HB6"/>
      <c r="HC6"/>
      <c r="HD6"/>
      <c r="HE6"/>
      <c r="HF6"/>
      <c r="HG6"/>
      <c r="HH6"/>
      <c r="HI6"/>
      <c r="HJ6"/>
      <c r="HK6"/>
      <c r="HL6"/>
      <c r="HM6"/>
      <c r="HN6"/>
      <c r="HO6"/>
      <c r="HP6"/>
      <c r="HQ6"/>
      <c r="HR6"/>
      <c r="HS6"/>
      <c r="HT6"/>
      <c r="HU6"/>
      <c r="HV6"/>
      <c r="HW6"/>
      <c r="HX6"/>
      <c r="HY6"/>
      <c r="HZ6"/>
      <c r="IA6"/>
      <c r="IB6"/>
      <c r="IC6"/>
      <c r="ID6"/>
      <c r="IE6"/>
      <c r="IF6"/>
      <c r="IG6"/>
      <c r="IH6"/>
      <c r="II6"/>
      <c r="IJ6"/>
      <c r="IK6"/>
      <c r="IL6"/>
      <c r="IM6"/>
      <c r="IN6"/>
      <c r="IO6"/>
      <c r="IP6"/>
      <c r="IQ6"/>
      <c r="IR6"/>
      <c r="IS6"/>
      <c r="IT6"/>
      <c r="IU6"/>
      <c r="IV6"/>
      <c r="IW6"/>
      <c r="IX6"/>
      <c r="IY6"/>
      <c r="IZ6"/>
      <c r="JA6"/>
      <c r="JB6"/>
      <c r="JC6"/>
      <c r="JD6"/>
      <c r="JE6"/>
      <c r="JF6"/>
      <c r="JG6"/>
      <c r="JH6"/>
      <c r="JI6"/>
      <c r="JJ6"/>
      <c r="JK6"/>
      <c r="JL6"/>
      <c r="JM6"/>
      <c r="JN6"/>
      <c r="JO6"/>
      <c r="JP6"/>
      <c r="JQ6"/>
      <c r="JR6"/>
      <c r="JS6"/>
      <c r="JT6"/>
      <c r="JU6"/>
      <c r="JV6"/>
      <c r="JW6"/>
      <c r="JX6"/>
      <c r="JY6"/>
      <c r="JZ6"/>
      <c r="KA6"/>
      <c r="KB6"/>
      <c r="KC6"/>
      <c r="KD6"/>
      <c r="KE6"/>
      <c r="KF6"/>
      <c r="KG6"/>
      <c r="KH6"/>
      <c r="KI6"/>
      <c r="KJ6"/>
      <c r="KK6"/>
      <c r="KL6"/>
      <c r="KM6"/>
      <c r="KN6"/>
      <c r="KO6"/>
      <c r="KP6"/>
      <c r="KQ6"/>
      <c r="KR6"/>
      <c r="KS6"/>
      <c r="KT6"/>
      <c r="KU6"/>
      <c r="KV6"/>
      <c r="KW6"/>
      <c r="KX6"/>
      <c r="KY6"/>
      <c r="KZ6"/>
      <c r="LA6"/>
      <c r="LB6"/>
      <c r="LC6"/>
      <c r="LD6"/>
      <c r="LE6"/>
      <c r="LF6"/>
      <c r="LG6"/>
      <c r="LH6"/>
      <c r="LI6"/>
      <c r="LJ6"/>
      <c r="LK6"/>
      <c r="LL6"/>
      <c r="LM6"/>
      <c r="LN6"/>
      <c r="LO6"/>
      <c r="LP6"/>
      <c r="LQ6"/>
      <c r="LR6"/>
      <c r="LS6"/>
      <c r="LT6"/>
      <c r="LU6"/>
      <c r="LV6"/>
      <c r="LW6"/>
      <c r="LX6"/>
      <c r="LY6"/>
      <c r="LZ6"/>
      <c r="MA6"/>
      <c r="MB6"/>
      <c r="MC6"/>
      <c r="MD6"/>
      <c r="ME6"/>
      <c r="MF6"/>
      <c r="MG6"/>
      <c r="MH6"/>
      <c r="MI6"/>
      <c r="MJ6"/>
      <c r="MK6"/>
      <c r="ML6"/>
      <c r="MM6"/>
      <c r="MN6"/>
      <c r="MO6"/>
      <c r="MP6"/>
      <c r="MQ6"/>
      <c r="MR6"/>
      <c r="MS6"/>
      <c r="MT6"/>
      <c r="MU6"/>
      <c r="MV6"/>
      <c r="MW6"/>
      <c r="MX6"/>
      <c r="MY6"/>
      <c r="MZ6"/>
      <c r="NA6"/>
      <c r="NB6"/>
      <c r="NC6"/>
      <c r="ND6"/>
      <c r="NE6"/>
      <c r="NF6"/>
      <c r="NG6"/>
      <c r="NH6"/>
      <c r="NI6"/>
      <c r="NJ6"/>
      <c r="NK6"/>
      <c r="NL6"/>
      <c r="NM6"/>
      <c r="NN6"/>
      <c r="NO6"/>
      <c r="NP6"/>
      <c r="NQ6"/>
      <c r="NR6"/>
      <c r="NS6"/>
      <c r="NT6"/>
      <c r="NU6"/>
      <c r="NV6"/>
      <c r="NW6"/>
      <c r="NX6"/>
      <c r="NY6"/>
      <c r="NZ6"/>
      <c r="OA6"/>
      <c r="OB6"/>
      <c r="OC6"/>
      <c r="OD6"/>
      <c r="OE6"/>
      <c r="OF6"/>
      <c r="OG6"/>
      <c r="OH6"/>
      <c r="OI6"/>
      <c r="OJ6"/>
      <c r="OK6"/>
      <c r="OL6"/>
      <c r="OM6"/>
      <c r="ON6"/>
      <c r="OO6"/>
      <c r="OP6"/>
      <c r="OQ6"/>
      <c r="OR6"/>
      <c r="OS6"/>
      <c r="OT6"/>
      <c r="OU6"/>
      <c r="OV6"/>
      <c r="OW6"/>
      <c r="OX6"/>
      <c r="OY6"/>
      <c r="OZ6"/>
      <c r="PA6"/>
      <c r="PB6"/>
      <c r="PC6"/>
      <c r="PD6"/>
      <c r="PE6"/>
      <c r="PF6"/>
      <c r="PG6"/>
      <c r="PH6"/>
      <c r="PI6"/>
      <c r="PJ6"/>
      <c r="PK6"/>
      <c r="PL6"/>
      <c r="PM6"/>
      <c r="PN6"/>
      <c r="PO6"/>
      <c r="PP6"/>
      <c r="PQ6"/>
      <c r="PR6"/>
      <c r="PS6"/>
      <c r="PT6"/>
      <c r="PU6"/>
      <c r="PV6"/>
      <c r="PW6"/>
      <c r="PX6"/>
      <c r="PY6"/>
      <c r="PZ6"/>
      <c r="QA6"/>
      <c r="QB6"/>
      <c r="QC6"/>
      <c r="QD6"/>
      <c r="QE6"/>
      <c r="QF6"/>
      <c r="QG6"/>
      <c r="QH6"/>
      <c r="QI6"/>
      <c r="QJ6"/>
      <c r="QK6"/>
      <c r="QL6"/>
      <c r="QM6"/>
      <c r="QN6"/>
      <c r="QO6"/>
      <c r="QP6"/>
      <c r="QQ6"/>
      <c r="QR6"/>
      <c r="QS6"/>
      <c r="QT6"/>
      <c r="QU6"/>
      <c r="QV6"/>
      <c r="QW6"/>
      <c r="QX6"/>
      <c r="QY6"/>
      <c r="QZ6"/>
      <c r="RA6"/>
      <c r="RB6"/>
      <c r="RC6"/>
      <c r="RD6"/>
      <c r="RE6"/>
      <c r="RF6"/>
      <c r="RG6"/>
      <c r="RH6"/>
      <c r="RI6"/>
      <c r="RJ6"/>
      <c r="RK6"/>
      <c r="RL6"/>
      <c r="RM6"/>
      <c r="RN6"/>
      <c r="RO6"/>
      <c r="RP6"/>
      <c r="RQ6"/>
      <c r="RR6"/>
      <c r="RS6"/>
      <c r="RT6"/>
      <c r="RU6"/>
      <c r="RV6"/>
      <c r="RW6"/>
      <c r="RX6"/>
      <c r="RY6"/>
      <c r="RZ6"/>
      <c r="SA6"/>
      <c r="SB6"/>
      <c r="SC6"/>
      <c r="SD6"/>
      <c r="SE6"/>
      <c r="SF6"/>
      <c r="SG6"/>
      <c r="SH6"/>
      <c r="SI6"/>
      <c r="SJ6"/>
      <c r="SK6"/>
      <c r="SL6"/>
      <c r="SM6"/>
      <c r="SN6"/>
      <c r="SO6"/>
      <c r="SP6"/>
      <c r="SQ6"/>
      <c r="SR6"/>
      <c r="SS6"/>
      <c r="ST6"/>
      <c r="SU6"/>
      <c r="SV6"/>
      <c r="SW6"/>
      <c r="SX6"/>
      <c r="SY6"/>
      <c r="SZ6"/>
      <c r="TA6"/>
      <c r="TB6"/>
      <c r="TC6"/>
      <c r="TD6"/>
      <c r="TE6"/>
      <c r="TF6"/>
      <c r="TG6"/>
      <c r="TH6"/>
      <c r="TI6"/>
      <c r="TJ6"/>
      <c r="TK6"/>
      <c r="TL6"/>
      <c r="TM6"/>
      <c r="TN6"/>
      <c r="TO6"/>
      <c r="TP6"/>
      <c r="TQ6"/>
      <c r="TR6"/>
      <c r="TS6"/>
      <c r="TT6"/>
      <c r="TU6"/>
      <c r="TV6"/>
      <c r="TW6"/>
      <c r="TX6"/>
      <c r="TY6"/>
      <c r="TZ6"/>
      <c r="UA6"/>
      <c r="UB6"/>
      <c r="UC6"/>
      <c r="UD6"/>
      <c r="UE6"/>
      <c r="UF6"/>
      <c r="UG6"/>
      <c r="UH6"/>
      <c r="UI6"/>
      <c r="UJ6"/>
      <c r="UK6"/>
      <c r="UL6"/>
      <c r="UM6"/>
      <c r="UN6"/>
      <c r="UO6"/>
      <c r="UP6"/>
      <c r="UQ6"/>
      <c r="UR6"/>
      <c r="US6"/>
      <c r="UT6"/>
      <c r="UU6"/>
      <c r="UV6"/>
      <c r="UW6"/>
      <c r="UX6"/>
      <c r="UY6"/>
      <c r="UZ6"/>
      <c r="VA6"/>
      <c r="VB6"/>
      <c r="VC6"/>
      <c r="VD6"/>
      <c r="VE6"/>
      <c r="VF6"/>
      <c r="VG6"/>
      <c r="VH6"/>
      <c r="VI6"/>
      <c r="VJ6"/>
      <c r="VK6"/>
      <c r="VL6"/>
      <c r="VM6"/>
      <c r="VN6"/>
      <c r="VO6"/>
      <c r="VP6"/>
      <c r="VQ6"/>
      <c r="VR6"/>
      <c r="VS6"/>
      <c r="VT6"/>
      <c r="VU6"/>
      <c r="VV6"/>
      <c r="VW6"/>
      <c r="VX6"/>
      <c r="VY6"/>
      <c r="VZ6"/>
      <c r="WA6"/>
      <c r="WB6"/>
      <c r="WC6"/>
      <c r="WD6"/>
      <c r="WE6"/>
      <c r="WF6"/>
      <c r="WG6"/>
      <c r="WH6"/>
      <c r="WI6"/>
      <c r="WJ6"/>
      <c r="WK6"/>
      <c r="WL6"/>
      <c r="WM6"/>
      <c r="WN6"/>
      <c r="WO6"/>
      <c r="WP6"/>
      <c r="WQ6"/>
      <c r="WR6"/>
      <c r="WS6"/>
      <c r="WT6"/>
      <c r="WU6"/>
      <c r="WV6"/>
      <c r="WW6"/>
      <c r="WX6"/>
      <c r="WY6"/>
      <c r="WZ6"/>
      <c r="XA6"/>
      <c r="XB6"/>
      <c r="XC6"/>
      <c r="XD6"/>
      <c r="XE6"/>
      <c r="XF6"/>
      <c r="XG6"/>
      <c r="XH6"/>
      <c r="XI6"/>
      <c r="XJ6"/>
      <c r="XK6"/>
      <c r="XL6"/>
      <c r="XM6"/>
      <c r="XN6"/>
      <c r="XO6"/>
      <c r="XP6"/>
      <c r="XQ6"/>
      <c r="XR6"/>
      <c r="XS6"/>
      <c r="XT6"/>
      <c r="XU6"/>
      <c r="XV6"/>
      <c r="XW6"/>
      <c r="XX6"/>
      <c r="XY6"/>
      <c r="XZ6"/>
      <c r="YA6"/>
      <c r="YB6"/>
      <c r="YC6"/>
      <c r="YD6"/>
      <c r="YE6"/>
      <c r="YF6"/>
      <c r="YG6"/>
      <c r="YH6"/>
      <c r="YI6"/>
      <c r="YJ6"/>
      <c r="YK6"/>
      <c r="YL6"/>
      <c r="YM6"/>
      <c r="YN6"/>
      <c r="YO6"/>
      <c r="YP6"/>
      <c r="YQ6"/>
      <c r="YR6"/>
      <c r="YS6"/>
      <c r="YT6"/>
      <c r="YU6"/>
      <c r="YV6"/>
      <c r="YW6"/>
      <c r="YX6"/>
      <c r="YY6"/>
      <c r="YZ6"/>
      <c r="ZA6"/>
      <c r="ZB6"/>
      <c r="ZC6"/>
      <c r="ZD6"/>
      <c r="ZE6"/>
      <c r="ZF6"/>
      <c r="ZG6"/>
      <c r="ZH6"/>
      <c r="ZI6"/>
      <c r="ZJ6"/>
      <c r="ZK6"/>
      <c r="ZL6"/>
      <c r="ZM6"/>
      <c r="ZN6"/>
      <c r="ZO6"/>
      <c r="ZP6"/>
      <c r="ZQ6"/>
      <c r="ZR6"/>
      <c r="ZS6"/>
      <c r="ZT6"/>
      <c r="ZU6"/>
      <c r="ZV6"/>
      <c r="ZW6"/>
      <c r="ZX6"/>
      <c r="ZY6"/>
      <c r="ZZ6"/>
      <c r="AAA6"/>
      <c r="AAB6"/>
      <c r="AAC6"/>
      <c r="AAD6"/>
      <c r="AAE6"/>
      <c r="AAF6"/>
      <c r="AAG6"/>
      <c r="AAH6"/>
      <c r="AAI6"/>
      <c r="AAJ6"/>
      <c r="AAK6"/>
      <c r="AAL6"/>
      <c r="AAM6"/>
      <c r="AAN6"/>
      <c r="AAO6"/>
      <c r="AAP6"/>
      <c r="AAQ6"/>
      <c r="AAR6"/>
      <c r="AAS6"/>
      <c r="AAT6"/>
      <c r="AAU6"/>
      <c r="AAV6"/>
      <c r="AAW6"/>
      <c r="AAX6"/>
      <c r="AAY6"/>
      <c r="AAZ6"/>
      <c r="ABA6"/>
      <c r="ABB6"/>
      <c r="ABC6"/>
      <c r="ABD6"/>
      <c r="ABE6"/>
      <c r="ABF6"/>
      <c r="ABG6"/>
      <c r="ABH6"/>
      <c r="ABI6"/>
      <c r="ABJ6"/>
      <c r="ABK6"/>
      <c r="ABL6"/>
      <c r="ABM6"/>
      <c r="ABN6"/>
      <c r="ABO6"/>
      <c r="ABP6"/>
      <c r="ABQ6"/>
      <c r="ABR6"/>
      <c r="ABS6"/>
      <c r="ABT6"/>
      <c r="ABU6"/>
      <c r="ABV6"/>
      <c r="ABW6"/>
      <c r="ABX6"/>
      <c r="ABY6"/>
      <c r="ABZ6"/>
      <c r="ACA6"/>
      <c r="ACB6"/>
      <c r="ACC6"/>
      <c r="ACD6"/>
      <c r="ACE6"/>
      <c r="ACF6"/>
      <c r="ACG6"/>
      <c r="ACH6"/>
      <c r="ACI6"/>
      <c r="ACJ6"/>
      <c r="ACK6"/>
      <c r="ACL6"/>
      <c r="ACM6"/>
      <c r="ACN6"/>
      <c r="ACO6"/>
      <c r="ACP6"/>
      <c r="ACQ6"/>
      <c r="ACR6"/>
      <c r="ACS6"/>
      <c r="ACT6"/>
      <c r="ACU6"/>
      <c r="ACV6"/>
      <c r="ACW6"/>
      <c r="ACX6"/>
      <c r="ACY6"/>
      <c r="ACZ6"/>
      <c r="ADA6"/>
      <c r="ADB6"/>
      <c r="ADC6"/>
      <c r="ADD6"/>
    </row>
    <row r="7" spans="1:784" s="401" customFormat="1" ht="99.75" customHeight="1" x14ac:dyDescent="0.35">
      <c r="A7" s="77">
        <v>3</v>
      </c>
      <c r="B7" s="437" t="s">
        <v>769</v>
      </c>
      <c r="C7" s="438"/>
      <c r="D7" s="439"/>
      <c r="E7" s="439"/>
      <c r="F7" s="439"/>
      <c r="G7" s="439"/>
      <c r="H7" s="439"/>
      <c r="I7" s="439"/>
      <c r="J7" s="439"/>
      <c r="K7" s="439"/>
      <c r="L7" s="439"/>
      <c r="M7" s="439"/>
      <c r="N7" s="439"/>
      <c r="O7" s="439"/>
      <c r="P7" s="439"/>
      <c r="Q7" s="439"/>
      <c r="R7" s="439"/>
      <c r="S7" s="439"/>
      <c r="T7" s="439"/>
      <c r="U7" s="439"/>
      <c r="V7" s="439"/>
      <c r="W7" s="439"/>
      <c r="X7" s="439"/>
      <c r="Y7" s="439"/>
      <c r="Z7" s="439"/>
      <c r="AA7" s="439"/>
      <c r="AB7" s="439"/>
      <c r="AC7" s="439"/>
      <c r="AD7" s="439"/>
      <c r="AE7" s="439"/>
      <c r="AF7" s="439"/>
      <c r="AG7" s="439"/>
      <c r="AH7" s="439"/>
      <c r="AI7" s="439"/>
      <c r="AJ7" s="439"/>
      <c r="AK7" s="439"/>
      <c r="AL7" s="439"/>
      <c r="AM7" s="439"/>
      <c r="AN7" s="439"/>
      <c r="AO7" s="439"/>
      <c r="AP7" s="439"/>
      <c r="AQ7" s="439"/>
      <c r="AR7" s="439"/>
      <c r="AS7" s="439"/>
      <c r="AT7" s="439"/>
      <c r="AU7" s="439"/>
      <c r="AV7" s="439"/>
      <c r="AW7" s="439"/>
      <c r="AX7" s="439"/>
      <c r="AY7" s="439"/>
      <c r="AZ7" s="439"/>
      <c r="BA7" s="439"/>
      <c r="BB7" s="439"/>
      <c r="BC7" s="439"/>
      <c r="BD7" s="439"/>
      <c r="BE7" s="439"/>
      <c r="BF7" s="439"/>
      <c r="BG7" s="439"/>
      <c r="BH7" s="439"/>
      <c r="BI7" s="439"/>
      <c r="BJ7" s="439"/>
      <c r="BK7" s="439"/>
      <c r="BL7" s="439"/>
      <c r="BM7" s="439"/>
      <c r="BN7" s="439"/>
      <c r="BO7" s="439"/>
      <c r="BP7" s="439"/>
      <c r="BQ7" s="439"/>
      <c r="BR7" s="439"/>
      <c r="BS7" s="439"/>
      <c r="BT7" s="439"/>
      <c r="BU7" s="439"/>
      <c r="BV7" s="439"/>
      <c r="BW7" s="439"/>
      <c r="BX7" s="439"/>
      <c r="BY7" s="439"/>
      <c r="BZ7" s="439"/>
      <c r="CA7" s="439"/>
      <c r="CB7" s="439"/>
      <c r="CC7" s="439"/>
      <c r="CD7" s="439"/>
      <c r="CE7" s="439"/>
      <c r="CF7" s="439"/>
      <c r="CG7" s="439"/>
      <c r="CH7" s="439"/>
      <c r="CI7" s="439"/>
      <c r="CJ7" s="439"/>
      <c r="CK7" s="439"/>
      <c r="CL7" s="439"/>
      <c r="CM7" s="439"/>
      <c r="CN7" s="439"/>
      <c r="CO7" s="439"/>
      <c r="CP7" s="439"/>
      <c r="CQ7" s="439"/>
      <c r="CR7" s="439"/>
      <c r="CS7" s="439"/>
      <c r="CT7" s="439"/>
      <c r="CU7" s="439"/>
      <c r="CV7" s="439"/>
      <c r="CW7" s="440"/>
      <c r="CX7"/>
      <c r="CY7"/>
      <c r="CZ7"/>
      <c r="DA7"/>
      <c r="DB7"/>
      <c r="DC7"/>
      <c r="DD7"/>
      <c r="DE7"/>
      <c r="DF7"/>
      <c r="DG7"/>
      <c r="DH7"/>
      <c r="DI7"/>
      <c r="DJ7"/>
      <c r="DK7"/>
      <c r="DL7"/>
      <c r="DM7"/>
      <c r="DN7"/>
      <c r="DO7"/>
      <c r="DP7"/>
      <c r="DQ7"/>
      <c r="DR7"/>
      <c r="DS7"/>
      <c r="DT7"/>
      <c r="DU7"/>
      <c r="DV7"/>
      <c r="DW7"/>
      <c r="DX7"/>
      <c r="DY7"/>
      <c r="DZ7"/>
      <c r="EA7"/>
      <c r="EB7"/>
      <c r="EC7"/>
      <c r="ED7"/>
      <c r="EE7"/>
      <c r="EF7"/>
      <c r="EG7"/>
      <c r="EH7"/>
      <c r="EI7"/>
      <c r="EJ7"/>
      <c r="EK7"/>
      <c r="EL7"/>
      <c r="EM7"/>
      <c r="EN7"/>
      <c r="EO7"/>
      <c r="EP7"/>
      <c r="EQ7"/>
      <c r="ER7"/>
      <c r="ES7"/>
      <c r="ET7"/>
      <c r="EU7"/>
      <c r="EV7"/>
      <c r="EW7"/>
      <c r="EX7"/>
      <c r="EY7"/>
      <c r="EZ7"/>
      <c r="FA7"/>
      <c r="FB7"/>
      <c r="FC7"/>
      <c r="FD7"/>
      <c r="FE7"/>
      <c r="FF7"/>
      <c r="FG7"/>
      <c r="FH7"/>
      <c r="FI7"/>
      <c r="FJ7"/>
      <c r="FK7"/>
      <c r="FL7"/>
      <c r="FM7"/>
      <c r="FN7"/>
      <c r="FO7"/>
      <c r="FP7"/>
      <c r="FQ7"/>
      <c r="FR7"/>
      <c r="FS7"/>
      <c r="FT7"/>
      <c r="FU7"/>
      <c r="FV7"/>
      <c r="FW7"/>
      <c r="FX7"/>
      <c r="FY7"/>
      <c r="FZ7"/>
      <c r="GA7"/>
      <c r="GB7"/>
      <c r="GC7"/>
      <c r="GD7"/>
      <c r="GE7"/>
      <c r="GF7"/>
      <c r="GG7"/>
      <c r="GH7"/>
      <c r="GI7"/>
      <c r="GJ7"/>
      <c r="GK7"/>
      <c r="GL7"/>
      <c r="GM7"/>
      <c r="GN7"/>
      <c r="GO7"/>
      <c r="GP7"/>
      <c r="GQ7"/>
      <c r="GR7"/>
      <c r="GS7"/>
      <c r="GT7"/>
      <c r="GU7"/>
      <c r="GV7"/>
      <c r="GW7"/>
      <c r="GX7"/>
      <c r="GY7"/>
      <c r="GZ7"/>
      <c r="HA7"/>
      <c r="HB7"/>
      <c r="HC7"/>
      <c r="HD7"/>
      <c r="HE7"/>
      <c r="HF7"/>
      <c r="HG7"/>
      <c r="HH7"/>
      <c r="HI7"/>
      <c r="HJ7"/>
      <c r="HK7"/>
      <c r="HL7"/>
      <c r="HM7"/>
      <c r="HN7"/>
      <c r="HO7"/>
      <c r="HP7"/>
      <c r="HQ7"/>
      <c r="HR7"/>
      <c r="HS7"/>
      <c r="HT7"/>
      <c r="HU7"/>
      <c r="HV7"/>
      <c r="HW7"/>
      <c r="HX7"/>
      <c r="HY7"/>
      <c r="HZ7"/>
      <c r="IA7"/>
      <c r="IB7"/>
      <c r="IC7"/>
      <c r="ID7"/>
      <c r="IE7"/>
      <c r="IF7"/>
      <c r="IG7"/>
      <c r="IH7"/>
      <c r="II7"/>
      <c r="IJ7"/>
      <c r="IK7"/>
      <c r="IL7"/>
      <c r="IM7"/>
      <c r="IN7"/>
      <c r="IO7"/>
      <c r="IP7"/>
      <c r="IQ7"/>
      <c r="IR7"/>
      <c r="IS7"/>
      <c r="IT7"/>
      <c r="IU7"/>
      <c r="IV7"/>
      <c r="IW7"/>
      <c r="IX7"/>
      <c r="IY7"/>
      <c r="IZ7"/>
      <c r="JA7"/>
      <c r="JB7"/>
      <c r="JC7"/>
      <c r="JD7"/>
      <c r="JE7"/>
      <c r="JF7"/>
      <c r="JG7"/>
      <c r="JH7"/>
      <c r="JI7"/>
      <c r="JJ7"/>
      <c r="JK7"/>
      <c r="JL7"/>
      <c r="JM7"/>
      <c r="JN7"/>
      <c r="JO7"/>
      <c r="JP7"/>
      <c r="JQ7"/>
      <c r="JR7"/>
      <c r="JS7"/>
      <c r="JT7"/>
      <c r="JU7"/>
      <c r="JV7"/>
      <c r="JW7"/>
      <c r="JX7"/>
      <c r="JY7"/>
      <c r="JZ7"/>
      <c r="KA7"/>
      <c r="KB7"/>
      <c r="KC7"/>
      <c r="KD7"/>
      <c r="KE7"/>
      <c r="KF7"/>
      <c r="KG7"/>
      <c r="KH7"/>
      <c r="KI7"/>
      <c r="KJ7"/>
      <c r="KK7"/>
      <c r="KL7"/>
      <c r="KM7"/>
      <c r="KN7"/>
      <c r="KO7"/>
      <c r="KP7"/>
      <c r="KQ7"/>
      <c r="KR7"/>
      <c r="KS7"/>
      <c r="KT7"/>
      <c r="KU7"/>
      <c r="KV7"/>
      <c r="KW7"/>
      <c r="KX7"/>
      <c r="KY7"/>
      <c r="KZ7"/>
      <c r="LA7"/>
      <c r="LB7"/>
      <c r="LC7"/>
      <c r="LD7"/>
      <c r="LE7"/>
      <c r="LF7"/>
      <c r="LG7"/>
      <c r="LH7"/>
      <c r="LI7"/>
      <c r="LJ7"/>
      <c r="LK7"/>
      <c r="LL7"/>
      <c r="LM7"/>
      <c r="LN7"/>
      <c r="LO7"/>
      <c r="LP7"/>
      <c r="LQ7"/>
      <c r="LR7"/>
      <c r="LS7"/>
      <c r="LT7"/>
      <c r="LU7"/>
      <c r="LV7"/>
      <c r="LW7"/>
      <c r="LX7"/>
      <c r="LY7"/>
      <c r="LZ7"/>
      <c r="MA7"/>
      <c r="MB7"/>
      <c r="MC7"/>
      <c r="MD7"/>
      <c r="ME7"/>
      <c r="MF7"/>
      <c r="MG7"/>
      <c r="MH7"/>
      <c r="MI7"/>
      <c r="MJ7"/>
      <c r="MK7"/>
      <c r="ML7"/>
      <c r="MM7"/>
      <c r="MN7"/>
      <c r="MO7"/>
      <c r="MP7"/>
      <c r="MQ7"/>
      <c r="MR7"/>
      <c r="MS7"/>
      <c r="MT7"/>
      <c r="MU7"/>
      <c r="MV7"/>
      <c r="MW7"/>
      <c r="MX7"/>
      <c r="MY7"/>
      <c r="MZ7"/>
      <c r="NA7"/>
      <c r="NB7"/>
      <c r="NC7"/>
      <c r="ND7"/>
      <c r="NE7"/>
      <c r="NF7"/>
      <c r="NG7"/>
      <c r="NH7"/>
      <c r="NI7"/>
      <c r="NJ7"/>
      <c r="NK7"/>
      <c r="NL7"/>
      <c r="NM7"/>
      <c r="NN7"/>
      <c r="NO7"/>
      <c r="NP7"/>
      <c r="NQ7"/>
      <c r="NR7"/>
      <c r="NS7"/>
      <c r="NT7"/>
      <c r="NU7"/>
      <c r="NV7"/>
      <c r="NW7"/>
      <c r="NX7"/>
      <c r="NY7"/>
      <c r="NZ7"/>
      <c r="OA7"/>
      <c r="OB7"/>
      <c r="OC7"/>
      <c r="OD7"/>
      <c r="OE7"/>
      <c r="OF7"/>
      <c r="OG7"/>
      <c r="OH7"/>
      <c r="OI7"/>
      <c r="OJ7"/>
      <c r="OK7"/>
      <c r="OL7"/>
      <c r="OM7"/>
      <c r="ON7"/>
      <c r="OO7"/>
      <c r="OP7"/>
      <c r="OQ7"/>
      <c r="OR7"/>
      <c r="OS7"/>
      <c r="OT7"/>
      <c r="OU7"/>
      <c r="OV7"/>
      <c r="OW7"/>
      <c r="OX7"/>
      <c r="OY7"/>
      <c r="OZ7"/>
      <c r="PA7"/>
      <c r="PB7"/>
      <c r="PC7"/>
      <c r="PD7"/>
      <c r="PE7"/>
      <c r="PF7"/>
      <c r="PG7"/>
      <c r="PH7"/>
      <c r="PI7"/>
      <c r="PJ7"/>
      <c r="PK7"/>
      <c r="PL7"/>
      <c r="PM7"/>
      <c r="PN7"/>
      <c r="PO7"/>
      <c r="PP7"/>
      <c r="PQ7"/>
      <c r="PR7"/>
      <c r="PS7"/>
      <c r="PT7"/>
      <c r="PU7"/>
      <c r="PV7"/>
      <c r="PW7"/>
      <c r="PX7"/>
      <c r="PY7"/>
      <c r="PZ7"/>
      <c r="QA7"/>
      <c r="QB7"/>
      <c r="QC7"/>
      <c r="QD7"/>
      <c r="QE7"/>
      <c r="QF7"/>
      <c r="QG7"/>
      <c r="QH7"/>
      <c r="QI7"/>
      <c r="QJ7"/>
      <c r="QK7"/>
      <c r="QL7"/>
      <c r="QM7"/>
      <c r="QN7"/>
      <c r="QO7"/>
      <c r="QP7"/>
      <c r="QQ7"/>
      <c r="QR7"/>
      <c r="QS7"/>
      <c r="QT7"/>
      <c r="QU7"/>
      <c r="QV7"/>
      <c r="QW7"/>
      <c r="QX7"/>
      <c r="QY7"/>
      <c r="QZ7"/>
      <c r="RA7"/>
      <c r="RB7"/>
      <c r="RC7"/>
      <c r="RD7"/>
      <c r="RE7"/>
      <c r="RF7"/>
      <c r="RG7"/>
      <c r="RH7"/>
      <c r="RI7"/>
      <c r="RJ7"/>
      <c r="RK7"/>
      <c r="RL7"/>
      <c r="RM7"/>
      <c r="RN7"/>
      <c r="RO7"/>
      <c r="RP7"/>
      <c r="RQ7"/>
      <c r="RR7"/>
      <c r="RS7"/>
      <c r="RT7"/>
      <c r="RU7"/>
      <c r="RV7"/>
      <c r="RW7"/>
      <c r="RX7"/>
      <c r="RY7"/>
      <c r="RZ7"/>
      <c r="SA7"/>
      <c r="SB7"/>
      <c r="SC7"/>
      <c r="SD7"/>
      <c r="SE7"/>
      <c r="SF7"/>
      <c r="SG7"/>
      <c r="SH7"/>
      <c r="SI7"/>
      <c r="SJ7"/>
      <c r="SK7"/>
      <c r="SL7"/>
      <c r="SM7"/>
      <c r="SN7"/>
      <c r="SO7"/>
      <c r="SP7"/>
      <c r="SQ7"/>
      <c r="SR7"/>
      <c r="SS7"/>
      <c r="ST7"/>
      <c r="SU7"/>
      <c r="SV7"/>
      <c r="SW7"/>
      <c r="SX7"/>
      <c r="SY7"/>
      <c r="SZ7"/>
      <c r="TA7"/>
      <c r="TB7"/>
      <c r="TC7"/>
      <c r="TD7"/>
      <c r="TE7"/>
      <c r="TF7"/>
      <c r="TG7"/>
      <c r="TH7"/>
      <c r="TI7"/>
      <c r="TJ7"/>
      <c r="TK7"/>
      <c r="TL7"/>
      <c r="TM7"/>
      <c r="TN7"/>
      <c r="TO7"/>
      <c r="TP7"/>
      <c r="TQ7"/>
      <c r="TR7"/>
      <c r="TS7"/>
      <c r="TT7"/>
      <c r="TU7"/>
      <c r="TV7"/>
      <c r="TW7"/>
      <c r="TX7"/>
      <c r="TY7"/>
      <c r="TZ7"/>
      <c r="UA7"/>
      <c r="UB7"/>
      <c r="UC7"/>
      <c r="UD7"/>
      <c r="UE7"/>
      <c r="UF7"/>
      <c r="UG7"/>
      <c r="UH7"/>
      <c r="UI7"/>
      <c r="UJ7"/>
      <c r="UK7"/>
      <c r="UL7"/>
      <c r="UM7"/>
      <c r="UN7"/>
      <c r="UO7"/>
      <c r="UP7"/>
      <c r="UQ7"/>
      <c r="UR7"/>
      <c r="US7"/>
      <c r="UT7"/>
      <c r="UU7"/>
      <c r="UV7"/>
      <c r="UW7"/>
      <c r="UX7"/>
      <c r="UY7"/>
      <c r="UZ7"/>
      <c r="VA7"/>
      <c r="VB7"/>
      <c r="VC7"/>
      <c r="VD7"/>
      <c r="VE7"/>
      <c r="VF7"/>
      <c r="VG7"/>
      <c r="VH7"/>
      <c r="VI7"/>
      <c r="VJ7"/>
      <c r="VK7"/>
      <c r="VL7"/>
      <c r="VM7"/>
      <c r="VN7"/>
      <c r="VO7"/>
      <c r="VP7"/>
      <c r="VQ7"/>
      <c r="VR7"/>
      <c r="VS7"/>
      <c r="VT7"/>
      <c r="VU7"/>
      <c r="VV7"/>
      <c r="VW7"/>
      <c r="VX7"/>
      <c r="VY7"/>
      <c r="VZ7"/>
      <c r="WA7"/>
      <c r="WB7"/>
      <c r="WC7"/>
      <c r="WD7"/>
      <c r="WE7"/>
      <c r="WF7"/>
      <c r="WG7"/>
      <c r="WH7"/>
      <c r="WI7"/>
      <c r="WJ7"/>
      <c r="WK7"/>
      <c r="WL7"/>
      <c r="WM7"/>
      <c r="WN7"/>
      <c r="WO7"/>
      <c r="WP7"/>
      <c r="WQ7"/>
      <c r="WR7"/>
      <c r="WS7"/>
      <c r="WT7"/>
      <c r="WU7"/>
      <c r="WV7"/>
      <c r="WW7"/>
      <c r="WX7"/>
      <c r="WY7"/>
      <c r="WZ7"/>
      <c r="XA7"/>
      <c r="XB7"/>
      <c r="XC7"/>
      <c r="XD7"/>
      <c r="XE7"/>
      <c r="XF7"/>
      <c r="XG7"/>
      <c r="XH7"/>
      <c r="XI7"/>
      <c r="XJ7"/>
      <c r="XK7"/>
      <c r="XL7"/>
      <c r="XM7"/>
      <c r="XN7"/>
      <c r="XO7"/>
      <c r="XP7"/>
      <c r="XQ7"/>
      <c r="XR7"/>
      <c r="XS7"/>
      <c r="XT7"/>
      <c r="XU7"/>
      <c r="XV7"/>
      <c r="XW7"/>
      <c r="XX7"/>
      <c r="XY7"/>
      <c r="XZ7"/>
      <c r="YA7"/>
      <c r="YB7"/>
      <c r="YC7"/>
      <c r="YD7"/>
      <c r="YE7"/>
      <c r="YF7"/>
      <c r="YG7"/>
      <c r="YH7"/>
      <c r="YI7"/>
      <c r="YJ7"/>
      <c r="YK7"/>
      <c r="YL7"/>
      <c r="YM7"/>
      <c r="YN7"/>
      <c r="YO7"/>
      <c r="YP7"/>
      <c r="YQ7"/>
      <c r="YR7"/>
      <c r="YS7"/>
      <c r="YT7"/>
      <c r="YU7"/>
      <c r="YV7"/>
      <c r="YW7"/>
      <c r="YX7"/>
      <c r="YY7"/>
      <c r="YZ7"/>
      <c r="ZA7"/>
      <c r="ZB7"/>
      <c r="ZC7"/>
      <c r="ZD7"/>
      <c r="ZE7"/>
      <c r="ZF7"/>
      <c r="ZG7"/>
      <c r="ZH7"/>
      <c r="ZI7"/>
      <c r="ZJ7"/>
      <c r="ZK7"/>
      <c r="ZL7"/>
      <c r="ZM7"/>
      <c r="ZN7"/>
      <c r="ZO7"/>
      <c r="ZP7"/>
      <c r="ZQ7"/>
      <c r="ZR7"/>
      <c r="ZS7"/>
      <c r="ZT7"/>
      <c r="ZU7"/>
      <c r="ZV7"/>
      <c r="ZW7"/>
      <c r="ZX7"/>
      <c r="ZY7"/>
      <c r="ZZ7"/>
      <c r="AAA7"/>
      <c r="AAB7"/>
      <c r="AAC7"/>
      <c r="AAD7"/>
      <c r="AAE7"/>
      <c r="AAF7"/>
      <c r="AAG7"/>
      <c r="AAH7"/>
      <c r="AAI7"/>
      <c r="AAJ7"/>
      <c r="AAK7"/>
      <c r="AAL7"/>
      <c r="AAM7"/>
      <c r="AAN7"/>
      <c r="AAO7"/>
      <c r="AAP7"/>
      <c r="AAQ7"/>
      <c r="AAR7"/>
      <c r="AAS7"/>
      <c r="AAT7"/>
      <c r="AAU7"/>
      <c r="AAV7"/>
      <c r="AAW7"/>
      <c r="AAX7"/>
      <c r="AAY7"/>
      <c r="AAZ7"/>
      <c r="ABA7"/>
      <c r="ABB7"/>
      <c r="ABC7"/>
      <c r="ABD7"/>
      <c r="ABE7"/>
      <c r="ABF7"/>
      <c r="ABG7"/>
      <c r="ABH7"/>
      <c r="ABI7"/>
      <c r="ABJ7"/>
      <c r="ABK7"/>
      <c r="ABL7"/>
      <c r="ABM7"/>
      <c r="ABN7"/>
      <c r="ABO7"/>
      <c r="ABP7"/>
      <c r="ABQ7"/>
      <c r="ABR7"/>
      <c r="ABS7"/>
      <c r="ABT7"/>
      <c r="ABU7"/>
      <c r="ABV7"/>
      <c r="ABW7"/>
      <c r="ABX7"/>
      <c r="ABY7"/>
      <c r="ABZ7"/>
      <c r="ACA7"/>
      <c r="ACB7"/>
      <c r="ACC7"/>
      <c r="ACD7"/>
      <c r="ACE7"/>
      <c r="ACF7"/>
      <c r="ACG7"/>
      <c r="ACH7"/>
      <c r="ACI7"/>
      <c r="ACJ7"/>
      <c r="ACK7"/>
      <c r="ACL7"/>
      <c r="ACM7"/>
      <c r="ACN7"/>
      <c r="ACO7"/>
      <c r="ACP7"/>
      <c r="ACQ7"/>
      <c r="ACR7"/>
      <c r="ACS7"/>
      <c r="ACT7"/>
      <c r="ACU7"/>
      <c r="ACV7"/>
      <c r="ACW7"/>
      <c r="ACX7"/>
      <c r="ACY7"/>
      <c r="ACZ7"/>
      <c r="ADA7"/>
      <c r="ADB7"/>
      <c r="ADC7"/>
      <c r="ADD7"/>
    </row>
    <row r="8" spans="1:784" s="401" customFormat="1" ht="30" customHeight="1" thickBot="1" x14ac:dyDescent="0.4">
      <c r="A8" s="77">
        <v>4</v>
      </c>
      <c r="B8" s="441" t="s">
        <v>764</v>
      </c>
      <c r="C8" s="442"/>
      <c r="D8" s="443"/>
      <c r="E8" s="443"/>
      <c r="F8" s="443"/>
      <c r="G8" s="443"/>
      <c r="H8" s="443"/>
      <c r="I8" s="443"/>
      <c r="J8" s="443"/>
      <c r="K8" s="443"/>
      <c r="L8" s="443"/>
      <c r="M8" s="443"/>
      <c r="N8" s="443"/>
      <c r="O8" s="443"/>
      <c r="P8" s="443"/>
      <c r="Q8" s="443"/>
      <c r="R8" s="443"/>
      <c r="S8" s="443"/>
      <c r="T8" s="443"/>
      <c r="U8" s="443"/>
      <c r="V8" s="443"/>
      <c r="W8" s="443"/>
      <c r="X8" s="443"/>
      <c r="Y8" s="443"/>
      <c r="Z8" s="443"/>
      <c r="AA8" s="443"/>
      <c r="AB8" s="443"/>
      <c r="AC8" s="443"/>
      <c r="AD8" s="443"/>
      <c r="AE8" s="443"/>
      <c r="AF8" s="443"/>
      <c r="AG8" s="443"/>
      <c r="AH8" s="443"/>
      <c r="AI8" s="443"/>
      <c r="AJ8" s="443"/>
      <c r="AK8" s="443"/>
      <c r="AL8" s="443"/>
      <c r="AM8" s="443"/>
      <c r="AN8" s="443"/>
      <c r="AO8" s="443"/>
      <c r="AP8" s="443"/>
      <c r="AQ8" s="443"/>
      <c r="AR8" s="443"/>
      <c r="AS8" s="443"/>
      <c r="AT8" s="443"/>
      <c r="AU8" s="443"/>
      <c r="AV8" s="443"/>
      <c r="AW8" s="443"/>
      <c r="AX8" s="443"/>
      <c r="AY8" s="443"/>
      <c r="AZ8" s="443"/>
      <c r="BA8" s="443"/>
      <c r="BB8" s="443"/>
      <c r="BC8" s="443"/>
      <c r="BD8" s="443"/>
      <c r="BE8" s="443"/>
      <c r="BF8" s="443"/>
      <c r="BG8" s="443"/>
      <c r="BH8" s="443"/>
      <c r="BI8" s="443"/>
      <c r="BJ8" s="443"/>
      <c r="BK8" s="443"/>
      <c r="BL8" s="443"/>
      <c r="BM8" s="443"/>
      <c r="BN8" s="443"/>
      <c r="BO8" s="443"/>
      <c r="BP8" s="443"/>
      <c r="BQ8" s="443"/>
      <c r="BR8" s="443"/>
      <c r="BS8" s="443"/>
      <c r="BT8" s="443"/>
      <c r="BU8" s="443"/>
      <c r="BV8" s="443"/>
      <c r="BW8" s="443"/>
      <c r="BX8" s="443"/>
      <c r="BY8" s="443"/>
      <c r="BZ8" s="443"/>
      <c r="CA8" s="443"/>
      <c r="CB8" s="443"/>
      <c r="CC8" s="443"/>
      <c r="CD8" s="443"/>
      <c r="CE8" s="443"/>
      <c r="CF8" s="443"/>
      <c r="CG8" s="443"/>
      <c r="CH8" s="443"/>
      <c r="CI8" s="443"/>
      <c r="CJ8" s="443"/>
      <c r="CK8" s="443"/>
      <c r="CL8" s="443"/>
      <c r="CM8" s="443"/>
      <c r="CN8" s="443"/>
      <c r="CO8" s="443"/>
      <c r="CP8" s="443"/>
      <c r="CQ8" s="443"/>
      <c r="CR8" s="443"/>
      <c r="CS8" s="443"/>
      <c r="CT8" s="443"/>
      <c r="CU8" s="443"/>
      <c r="CV8" s="443"/>
      <c r="CW8" s="444"/>
      <c r="CX8"/>
      <c r="CY8"/>
      <c r="CZ8"/>
      <c r="DA8"/>
      <c r="DB8"/>
      <c r="DC8"/>
      <c r="DD8"/>
      <c r="DE8"/>
      <c r="DF8"/>
      <c r="DG8"/>
      <c r="DH8"/>
      <c r="DI8"/>
      <c r="DJ8"/>
      <c r="DK8"/>
      <c r="DL8"/>
      <c r="DM8"/>
      <c r="DN8"/>
      <c r="DO8"/>
      <c r="DP8"/>
      <c r="DQ8"/>
      <c r="DR8"/>
      <c r="DS8"/>
      <c r="DT8"/>
      <c r="DU8"/>
      <c r="DV8"/>
      <c r="DW8"/>
      <c r="DX8"/>
      <c r="DY8"/>
      <c r="DZ8"/>
      <c r="EA8"/>
      <c r="EB8"/>
      <c r="EC8"/>
      <c r="ED8"/>
      <c r="EE8"/>
      <c r="EF8"/>
      <c r="EG8"/>
      <c r="EH8"/>
      <c r="EI8"/>
      <c r="EJ8"/>
      <c r="EK8"/>
      <c r="EL8"/>
      <c r="EM8"/>
      <c r="EN8"/>
      <c r="EO8"/>
      <c r="EP8"/>
      <c r="EQ8"/>
      <c r="ER8"/>
      <c r="ES8"/>
      <c r="ET8"/>
      <c r="EU8"/>
      <c r="EV8"/>
      <c r="EW8"/>
      <c r="EX8"/>
      <c r="EY8"/>
      <c r="EZ8"/>
      <c r="FA8"/>
      <c r="FB8"/>
      <c r="FC8"/>
      <c r="FD8"/>
      <c r="FE8"/>
      <c r="FF8"/>
      <c r="FG8"/>
      <c r="FH8"/>
      <c r="FI8"/>
      <c r="FJ8"/>
      <c r="FK8"/>
      <c r="FL8"/>
      <c r="FM8"/>
      <c r="FN8"/>
      <c r="FO8"/>
      <c r="FP8"/>
      <c r="FQ8"/>
      <c r="FR8"/>
      <c r="FS8"/>
      <c r="FT8"/>
      <c r="FU8"/>
      <c r="FV8"/>
      <c r="FW8"/>
      <c r="FX8"/>
      <c r="FY8"/>
      <c r="FZ8"/>
      <c r="GA8"/>
      <c r="GB8"/>
      <c r="GC8"/>
      <c r="GD8"/>
      <c r="GE8"/>
      <c r="GF8"/>
      <c r="GG8"/>
      <c r="GH8"/>
      <c r="GI8"/>
      <c r="GJ8"/>
      <c r="GK8"/>
      <c r="GL8"/>
      <c r="GM8"/>
      <c r="GN8"/>
      <c r="GO8"/>
      <c r="GP8"/>
      <c r="GQ8"/>
      <c r="GR8"/>
      <c r="GS8"/>
      <c r="GT8"/>
      <c r="GU8"/>
      <c r="GV8"/>
      <c r="GW8"/>
      <c r="GX8"/>
      <c r="GY8"/>
      <c r="GZ8"/>
      <c r="HA8"/>
      <c r="HB8"/>
      <c r="HC8"/>
      <c r="HD8"/>
      <c r="HE8"/>
      <c r="HF8"/>
      <c r="HG8"/>
      <c r="HH8"/>
      <c r="HI8"/>
      <c r="HJ8"/>
      <c r="HK8"/>
      <c r="HL8"/>
      <c r="HM8"/>
      <c r="HN8"/>
      <c r="HO8"/>
      <c r="HP8"/>
      <c r="HQ8"/>
      <c r="HR8"/>
      <c r="HS8"/>
      <c r="HT8"/>
      <c r="HU8"/>
      <c r="HV8"/>
      <c r="HW8"/>
      <c r="HX8"/>
      <c r="HY8"/>
      <c r="HZ8"/>
      <c r="IA8"/>
      <c r="IB8"/>
      <c r="IC8"/>
      <c r="ID8"/>
      <c r="IE8"/>
      <c r="IF8"/>
      <c r="IG8"/>
      <c r="IH8"/>
      <c r="II8"/>
      <c r="IJ8"/>
      <c r="IK8"/>
      <c r="IL8"/>
      <c r="IM8"/>
      <c r="IN8"/>
      <c r="IO8"/>
      <c r="IP8"/>
      <c r="IQ8"/>
      <c r="IR8"/>
      <c r="IS8"/>
      <c r="IT8"/>
      <c r="IU8"/>
      <c r="IV8"/>
      <c r="IW8"/>
      <c r="IX8"/>
      <c r="IY8"/>
      <c r="IZ8"/>
      <c r="JA8"/>
      <c r="JB8"/>
      <c r="JC8"/>
      <c r="JD8"/>
      <c r="JE8"/>
      <c r="JF8"/>
      <c r="JG8"/>
      <c r="JH8"/>
      <c r="JI8"/>
      <c r="JJ8"/>
      <c r="JK8"/>
      <c r="JL8"/>
      <c r="JM8"/>
      <c r="JN8"/>
      <c r="JO8"/>
      <c r="JP8"/>
      <c r="JQ8"/>
      <c r="JR8"/>
      <c r="JS8"/>
      <c r="JT8"/>
      <c r="JU8"/>
      <c r="JV8"/>
      <c r="JW8"/>
      <c r="JX8"/>
      <c r="JY8"/>
      <c r="JZ8"/>
      <c r="KA8"/>
      <c r="KB8"/>
      <c r="KC8"/>
      <c r="KD8"/>
      <c r="KE8"/>
      <c r="KF8"/>
      <c r="KG8"/>
      <c r="KH8"/>
      <c r="KI8"/>
      <c r="KJ8"/>
      <c r="KK8"/>
      <c r="KL8"/>
      <c r="KM8"/>
      <c r="KN8"/>
      <c r="KO8"/>
      <c r="KP8"/>
      <c r="KQ8"/>
      <c r="KR8"/>
      <c r="KS8"/>
      <c r="KT8"/>
      <c r="KU8"/>
      <c r="KV8"/>
      <c r="KW8"/>
      <c r="KX8"/>
      <c r="KY8"/>
      <c r="KZ8"/>
      <c r="LA8"/>
      <c r="LB8"/>
      <c r="LC8"/>
      <c r="LD8"/>
      <c r="LE8"/>
      <c r="LF8"/>
      <c r="LG8"/>
      <c r="LH8"/>
      <c r="LI8"/>
      <c r="LJ8"/>
      <c r="LK8"/>
      <c r="LL8"/>
      <c r="LM8"/>
      <c r="LN8"/>
      <c r="LO8"/>
      <c r="LP8"/>
      <c r="LQ8"/>
      <c r="LR8"/>
      <c r="LS8"/>
      <c r="LT8"/>
      <c r="LU8"/>
      <c r="LV8"/>
      <c r="LW8"/>
      <c r="LX8"/>
      <c r="LY8"/>
      <c r="LZ8"/>
      <c r="MA8"/>
      <c r="MB8"/>
      <c r="MC8"/>
      <c r="MD8"/>
      <c r="ME8"/>
      <c r="MF8"/>
      <c r="MG8"/>
      <c r="MH8"/>
      <c r="MI8"/>
      <c r="MJ8"/>
      <c r="MK8"/>
      <c r="ML8"/>
      <c r="MM8"/>
      <c r="MN8"/>
      <c r="MO8"/>
      <c r="MP8"/>
      <c r="MQ8"/>
      <c r="MR8"/>
      <c r="MS8"/>
      <c r="MT8"/>
      <c r="MU8"/>
      <c r="MV8"/>
      <c r="MW8"/>
      <c r="MX8"/>
      <c r="MY8"/>
      <c r="MZ8"/>
      <c r="NA8"/>
      <c r="NB8"/>
      <c r="NC8"/>
      <c r="ND8"/>
      <c r="NE8"/>
      <c r="NF8"/>
      <c r="NG8"/>
      <c r="NH8"/>
      <c r="NI8"/>
      <c r="NJ8"/>
      <c r="NK8"/>
      <c r="NL8"/>
      <c r="NM8"/>
      <c r="NN8"/>
      <c r="NO8"/>
      <c r="NP8"/>
      <c r="NQ8"/>
      <c r="NR8"/>
      <c r="NS8"/>
      <c r="NT8"/>
      <c r="NU8"/>
      <c r="NV8"/>
      <c r="NW8"/>
      <c r="NX8"/>
      <c r="NY8"/>
      <c r="NZ8"/>
      <c r="OA8"/>
      <c r="OB8"/>
      <c r="OC8"/>
      <c r="OD8"/>
      <c r="OE8"/>
      <c r="OF8"/>
      <c r="OG8"/>
      <c r="OH8"/>
      <c r="OI8"/>
      <c r="OJ8"/>
      <c r="OK8"/>
      <c r="OL8"/>
      <c r="OM8"/>
      <c r="ON8"/>
      <c r="OO8"/>
      <c r="OP8"/>
      <c r="OQ8"/>
      <c r="OR8"/>
      <c r="OS8"/>
      <c r="OT8"/>
      <c r="OU8"/>
      <c r="OV8"/>
      <c r="OW8"/>
      <c r="OX8"/>
      <c r="OY8"/>
      <c r="OZ8"/>
      <c r="PA8"/>
      <c r="PB8"/>
      <c r="PC8"/>
      <c r="PD8"/>
      <c r="PE8"/>
      <c r="PF8"/>
      <c r="PG8"/>
      <c r="PH8"/>
      <c r="PI8"/>
      <c r="PJ8"/>
      <c r="PK8"/>
      <c r="PL8"/>
      <c r="PM8"/>
      <c r="PN8"/>
      <c r="PO8"/>
      <c r="PP8"/>
      <c r="PQ8"/>
      <c r="PR8"/>
      <c r="PS8"/>
      <c r="PT8"/>
      <c r="PU8"/>
      <c r="PV8"/>
      <c r="PW8"/>
      <c r="PX8"/>
      <c r="PY8"/>
      <c r="PZ8"/>
      <c r="QA8"/>
      <c r="QB8"/>
      <c r="QC8"/>
      <c r="QD8"/>
      <c r="QE8"/>
      <c r="QF8"/>
      <c r="QG8"/>
      <c r="QH8"/>
      <c r="QI8"/>
      <c r="QJ8"/>
      <c r="QK8"/>
      <c r="QL8"/>
      <c r="QM8"/>
      <c r="QN8"/>
      <c r="QO8"/>
      <c r="QP8"/>
      <c r="QQ8"/>
      <c r="QR8"/>
      <c r="QS8"/>
      <c r="QT8"/>
      <c r="QU8"/>
      <c r="QV8"/>
      <c r="QW8"/>
      <c r="QX8"/>
      <c r="QY8"/>
      <c r="QZ8"/>
      <c r="RA8"/>
      <c r="RB8"/>
      <c r="RC8"/>
      <c r="RD8"/>
      <c r="RE8"/>
      <c r="RF8"/>
      <c r="RG8"/>
      <c r="RH8"/>
      <c r="RI8"/>
      <c r="RJ8"/>
      <c r="RK8"/>
      <c r="RL8"/>
      <c r="RM8"/>
      <c r="RN8"/>
      <c r="RO8"/>
      <c r="RP8"/>
      <c r="RQ8"/>
      <c r="RR8"/>
      <c r="RS8"/>
      <c r="RT8"/>
      <c r="RU8"/>
      <c r="RV8"/>
      <c r="RW8"/>
      <c r="RX8"/>
      <c r="RY8"/>
      <c r="RZ8"/>
      <c r="SA8"/>
      <c r="SB8"/>
      <c r="SC8"/>
      <c r="SD8"/>
      <c r="SE8"/>
      <c r="SF8"/>
      <c r="SG8"/>
      <c r="SH8"/>
      <c r="SI8"/>
      <c r="SJ8"/>
      <c r="SK8"/>
      <c r="SL8"/>
      <c r="SM8"/>
      <c r="SN8"/>
      <c r="SO8"/>
      <c r="SP8"/>
      <c r="SQ8"/>
      <c r="SR8"/>
      <c r="SS8"/>
      <c r="ST8"/>
      <c r="SU8"/>
      <c r="SV8"/>
      <c r="SW8"/>
      <c r="SX8"/>
      <c r="SY8"/>
      <c r="SZ8"/>
      <c r="TA8"/>
      <c r="TB8"/>
      <c r="TC8"/>
      <c r="TD8"/>
      <c r="TE8"/>
      <c r="TF8"/>
      <c r="TG8"/>
      <c r="TH8"/>
      <c r="TI8"/>
      <c r="TJ8"/>
      <c r="TK8"/>
      <c r="TL8"/>
      <c r="TM8"/>
      <c r="TN8"/>
      <c r="TO8"/>
      <c r="TP8"/>
      <c r="TQ8"/>
      <c r="TR8"/>
      <c r="TS8"/>
      <c r="TT8"/>
      <c r="TU8"/>
      <c r="TV8"/>
      <c r="TW8"/>
      <c r="TX8"/>
      <c r="TY8"/>
      <c r="TZ8"/>
      <c r="UA8"/>
      <c r="UB8"/>
      <c r="UC8"/>
      <c r="UD8"/>
      <c r="UE8"/>
      <c r="UF8"/>
      <c r="UG8"/>
      <c r="UH8"/>
      <c r="UI8"/>
      <c r="UJ8"/>
      <c r="UK8"/>
      <c r="UL8"/>
      <c r="UM8"/>
      <c r="UN8"/>
      <c r="UO8"/>
      <c r="UP8"/>
      <c r="UQ8"/>
      <c r="UR8"/>
      <c r="US8"/>
      <c r="UT8"/>
      <c r="UU8"/>
      <c r="UV8"/>
      <c r="UW8"/>
      <c r="UX8"/>
      <c r="UY8"/>
      <c r="UZ8"/>
      <c r="VA8"/>
      <c r="VB8"/>
      <c r="VC8"/>
      <c r="VD8"/>
      <c r="VE8"/>
      <c r="VF8"/>
      <c r="VG8"/>
      <c r="VH8"/>
      <c r="VI8"/>
      <c r="VJ8"/>
      <c r="VK8"/>
      <c r="VL8"/>
      <c r="VM8"/>
      <c r="VN8"/>
      <c r="VO8"/>
      <c r="VP8"/>
      <c r="VQ8"/>
      <c r="VR8"/>
      <c r="VS8"/>
      <c r="VT8"/>
      <c r="VU8"/>
      <c r="VV8"/>
      <c r="VW8"/>
      <c r="VX8"/>
      <c r="VY8"/>
      <c r="VZ8"/>
      <c r="WA8"/>
      <c r="WB8"/>
      <c r="WC8"/>
      <c r="WD8"/>
      <c r="WE8"/>
      <c r="WF8"/>
      <c r="WG8"/>
      <c r="WH8"/>
      <c r="WI8"/>
      <c r="WJ8"/>
      <c r="WK8"/>
      <c r="WL8"/>
      <c r="WM8"/>
      <c r="WN8"/>
      <c r="WO8"/>
      <c r="WP8"/>
      <c r="WQ8"/>
      <c r="WR8"/>
      <c r="WS8"/>
      <c r="WT8"/>
      <c r="WU8"/>
      <c r="WV8"/>
      <c r="WW8"/>
      <c r="WX8"/>
      <c r="WY8"/>
      <c r="WZ8"/>
      <c r="XA8"/>
      <c r="XB8"/>
      <c r="XC8"/>
      <c r="XD8"/>
      <c r="XE8"/>
      <c r="XF8"/>
      <c r="XG8"/>
      <c r="XH8"/>
      <c r="XI8"/>
      <c r="XJ8"/>
      <c r="XK8"/>
      <c r="XL8"/>
      <c r="XM8"/>
      <c r="XN8"/>
      <c r="XO8"/>
      <c r="XP8"/>
      <c r="XQ8"/>
      <c r="XR8"/>
      <c r="XS8"/>
      <c r="XT8"/>
      <c r="XU8"/>
      <c r="XV8"/>
      <c r="XW8"/>
      <c r="XX8"/>
      <c r="XY8"/>
      <c r="XZ8"/>
      <c r="YA8"/>
      <c r="YB8"/>
      <c r="YC8"/>
      <c r="YD8"/>
      <c r="YE8"/>
      <c r="YF8"/>
      <c r="YG8"/>
      <c r="YH8"/>
      <c r="YI8"/>
      <c r="YJ8"/>
      <c r="YK8"/>
      <c r="YL8"/>
      <c r="YM8"/>
      <c r="YN8"/>
      <c r="YO8"/>
      <c r="YP8"/>
      <c r="YQ8"/>
      <c r="YR8"/>
      <c r="YS8"/>
      <c r="YT8"/>
      <c r="YU8"/>
      <c r="YV8"/>
      <c r="YW8"/>
      <c r="YX8"/>
      <c r="YY8"/>
      <c r="YZ8"/>
      <c r="ZA8"/>
      <c r="ZB8"/>
      <c r="ZC8"/>
      <c r="ZD8"/>
      <c r="ZE8"/>
      <c r="ZF8"/>
      <c r="ZG8"/>
      <c r="ZH8"/>
      <c r="ZI8"/>
      <c r="ZJ8"/>
      <c r="ZK8"/>
      <c r="ZL8"/>
      <c r="ZM8"/>
      <c r="ZN8"/>
      <c r="ZO8"/>
      <c r="ZP8"/>
      <c r="ZQ8"/>
      <c r="ZR8"/>
      <c r="ZS8"/>
      <c r="ZT8"/>
      <c r="ZU8"/>
      <c r="ZV8"/>
      <c r="ZW8"/>
      <c r="ZX8"/>
      <c r="ZY8"/>
      <c r="ZZ8"/>
      <c r="AAA8"/>
      <c r="AAB8"/>
      <c r="AAC8"/>
      <c r="AAD8"/>
      <c r="AAE8"/>
      <c r="AAF8"/>
      <c r="AAG8"/>
      <c r="AAH8"/>
      <c r="AAI8"/>
      <c r="AAJ8"/>
      <c r="AAK8"/>
      <c r="AAL8"/>
      <c r="AAM8"/>
      <c r="AAN8"/>
      <c r="AAO8"/>
      <c r="AAP8"/>
      <c r="AAQ8"/>
      <c r="AAR8"/>
      <c r="AAS8"/>
      <c r="AAT8"/>
      <c r="AAU8"/>
      <c r="AAV8"/>
      <c r="AAW8"/>
      <c r="AAX8"/>
      <c r="AAY8"/>
      <c r="AAZ8"/>
      <c r="ABA8"/>
      <c r="ABB8"/>
      <c r="ABC8"/>
      <c r="ABD8"/>
      <c r="ABE8"/>
      <c r="ABF8"/>
      <c r="ABG8"/>
      <c r="ABH8"/>
      <c r="ABI8"/>
      <c r="ABJ8"/>
      <c r="ABK8"/>
      <c r="ABL8"/>
      <c r="ABM8"/>
      <c r="ABN8"/>
      <c r="ABO8"/>
      <c r="ABP8"/>
      <c r="ABQ8"/>
      <c r="ABR8"/>
      <c r="ABS8"/>
      <c r="ABT8"/>
      <c r="ABU8"/>
      <c r="ABV8"/>
      <c r="ABW8"/>
      <c r="ABX8"/>
      <c r="ABY8"/>
      <c r="ABZ8"/>
      <c r="ACA8"/>
      <c r="ACB8"/>
      <c r="ACC8"/>
      <c r="ACD8"/>
      <c r="ACE8"/>
      <c r="ACF8"/>
      <c r="ACG8"/>
      <c r="ACH8"/>
      <c r="ACI8"/>
      <c r="ACJ8"/>
      <c r="ACK8"/>
      <c r="ACL8"/>
      <c r="ACM8"/>
      <c r="ACN8"/>
      <c r="ACO8"/>
      <c r="ACP8"/>
      <c r="ACQ8"/>
      <c r="ACR8"/>
      <c r="ACS8"/>
      <c r="ACT8"/>
      <c r="ACU8"/>
      <c r="ACV8"/>
      <c r="ACW8"/>
      <c r="ACX8"/>
      <c r="ACY8"/>
      <c r="ACZ8"/>
      <c r="ADA8"/>
      <c r="ADB8"/>
      <c r="ADC8"/>
      <c r="ADD8"/>
    </row>
    <row r="9" spans="1:784" s="401" customFormat="1" ht="15" customHeight="1" thickTop="1" thickBot="1" x14ac:dyDescent="0.4">
      <c r="A9" s="77">
        <v>5</v>
      </c>
      <c r="B9" s="445"/>
      <c r="C9" s="407">
        <v>1</v>
      </c>
      <c r="D9" s="408">
        <v>2</v>
      </c>
      <c r="E9" s="408">
        <v>3</v>
      </c>
      <c r="F9" s="408">
        <v>4</v>
      </c>
      <c r="G9" s="408">
        <v>5</v>
      </c>
      <c r="H9" s="408">
        <v>6</v>
      </c>
      <c r="I9" s="408">
        <v>7</v>
      </c>
      <c r="J9" s="408">
        <v>8</v>
      </c>
      <c r="K9" s="408">
        <v>9</v>
      </c>
      <c r="L9" s="408">
        <v>10</v>
      </c>
      <c r="M9" s="408">
        <v>11</v>
      </c>
      <c r="N9" s="408">
        <v>12</v>
      </c>
      <c r="O9" s="408">
        <v>13</v>
      </c>
      <c r="P9" s="408">
        <v>14</v>
      </c>
      <c r="Q9" s="408">
        <v>15</v>
      </c>
      <c r="R9" s="408">
        <v>16</v>
      </c>
      <c r="S9" s="408">
        <v>17</v>
      </c>
      <c r="T9" s="408">
        <v>18</v>
      </c>
      <c r="U9" s="408">
        <v>19</v>
      </c>
      <c r="V9" s="408">
        <v>20</v>
      </c>
      <c r="W9" s="408">
        <v>21</v>
      </c>
      <c r="X9" s="408">
        <v>22</v>
      </c>
      <c r="Y9" s="408">
        <v>23</v>
      </c>
      <c r="Z9" s="408">
        <v>24</v>
      </c>
      <c r="AA9" s="408">
        <v>25</v>
      </c>
      <c r="AB9" s="408">
        <v>26</v>
      </c>
      <c r="AC9" s="408">
        <v>27</v>
      </c>
      <c r="AD9" s="408">
        <v>28</v>
      </c>
      <c r="AE9" s="408">
        <v>29</v>
      </c>
      <c r="AF9" s="408">
        <v>30</v>
      </c>
      <c r="AG9" s="408">
        <v>31</v>
      </c>
      <c r="AH9" s="408">
        <v>32</v>
      </c>
      <c r="AI9" s="408">
        <v>33</v>
      </c>
      <c r="AJ9" s="408">
        <v>34</v>
      </c>
      <c r="AK9" s="408">
        <v>35</v>
      </c>
      <c r="AL9" s="408">
        <v>36</v>
      </c>
      <c r="AM9" s="408">
        <v>37</v>
      </c>
      <c r="AN9" s="408">
        <v>38</v>
      </c>
      <c r="AO9" s="408">
        <v>39</v>
      </c>
      <c r="AP9" s="408">
        <v>40</v>
      </c>
      <c r="AQ9" s="408">
        <v>41</v>
      </c>
      <c r="AR9" s="408">
        <v>42</v>
      </c>
      <c r="AS9" s="408">
        <v>43</v>
      </c>
      <c r="AT9" s="408">
        <v>44</v>
      </c>
      <c r="AU9" s="408">
        <v>45</v>
      </c>
      <c r="AV9" s="408">
        <v>46</v>
      </c>
      <c r="AW9" s="408">
        <v>47</v>
      </c>
      <c r="AX9" s="408">
        <v>48</v>
      </c>
      <c r="AY9" s="408">
        <v>49</v>
      </c>
      <c r="AZ9" s="408">
        <v>50</v>
      </c>
      <c r="BA9" s="408">
        <v>51</v>
      </c>
      <c r="BB9" s="408">
        <v>52</v>
      </c>
      <c r="BC9" s="408">
        <v>53</v>
      </c>
      <c r="BD9" s="408">
        <v>54</v>
      </c>
      <c r="BE9" s="408">
        <v>55</v>
      </c>
      <c r="BF9" s="408">
        <v>56</v>
      </c>
      <c r="BG9" s="408">
        <v>57</v>
      </c>
      <c r="BH9" s="408">
        <v>58</v>
      </c>
      <c r="BI9" s="408">
        <v>59</v>
      </c>
      <c r="BJ9" s="408">
        <v>60</v>
      </c>
      <c r="BK9" s="408">
        <v>61</v>
      </c>
      <c r="BL9" s="408">
        <v>62</v>
      </c>
      <c r="BM9" s="408">
        <v>63</v>
      </c>
      <c r="BN9" s="408">
        <v>64</v>
      </c>
      <c r="BO9" s="408">
        <v>65</v>
      </c>
      <c r="BP9" s="408">
        <v>66</v>
      </c>
      <c r="BQ9" s="408">
        <v>67</v>
      </c>
      <c r="BR9" s="408">
        <v>68</v>
      </c>
      <c r="BS9" s="408">
        <v>69</v>
      </c>
      <c r="BT9" s="408">
        <v>70</v>
      </c>
      <c r="BU9" s="408">
        <v>71</v>
      </c>
      <c r="BV9" s="408">
        <v>72</v>
      </c>
      <c r="BW9" s="408">
        <v>73</v>
      </c>
      <c r="BX9" s="408">
        <v>74</v>
      </c>
      <c r="BY9" s="408">
        <v>75</v>
      </c>
      <c r="BZ9" s="408">
        <v>76</v>
      </c>
      <c r="CA9" s="408">
        <v>77</v>
      </c>
      <c r="CB9" s="408">
        <v>78</v>
      </c>
      <c r="CC9" s="408">
        <v>79</v>
      </c>
      <c r="CD9" s="408">
        <v>80</v>
      </c>
      <c r="CE9" s="408">
        <v>81</v>
      </c>
      <c r="CF9" s="408">
        <v>82</v>
      </c>
      <c r="CG9" s="408">
        <v>83</v>
      </c>
      <c r="CH9" s="408">
        <v>84</v>
      </c>
      <c r="CI9" s="408">
        <v>85</v>
      </c>
      <c r="CJ9" s="408">
        <v>86</v>
      </c>
      <c r="CK9" s="408">
        <v>87</v>
      </c>
      <c r="CL9" s="408">
        <v>88</v>
      </c>
      <c r="CM9" s="408">
        <v>89</v>
      </c>
      <c r="CN9" s="408">
        <v>90</v>
      </c>
      <c r="CO9" s="408">
        <v>91</v>
      </c>
      <c r="CP9" s="408">
        <v>92</v>
      </c>
      <c r="CQ9" s="408">
        <v>93</v>
      </c>
      <c r="CR9" s="408">
        <v>94</v>
      </c>
      <c r="CS9" s="408">
        <v>95</v>
      </c>
      <c r="CT9" s="408">
        <v>96</v>
      </c>
      <c r="CU9" s="408">
        <v>97</v>
      </c>
      <c r="CV9" s="408">
        <v>98</v>
      </c>
      <c r="CW9" s="409">
        <v>99</v>
      </c>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c r="FI9"/>
      <c r="FJ9"/>
      <c r="FK9"/>
      <c r="FL9"/>
      <c r="FM9"/>
      <c r="FN9"/>
      <c r="FO9"/>
      <c r="FP9"/>
      <c r="FQ9"/>
      <c r="FR9"/>
      <c r="FS9"/>
      <c r="FT9"/>
      <c r="FU9"/>
      <c r="FV9"/>
      <c r="FW9"/>
      <c r="FX9"/>
      <c r="FY9"/>
      <c r="FZ9"/>
      <c r="GA9"/>
      <c r="GB9"/>
      <c r="GC9"/>
      <c r="GD9"/>
      <c r="GE9"/>
      <c r="GF9"/>
      <c r="GG9"/>
      <c r="GH9"/>
      <c r="GI9"/>
      <c r="GJ9"/>
      <c r="GK9"/>
      <c r="GL9"/>
      <c r="GM9"/>
      <c r="GN9"/>
      <c r="GO9"/>
      <c r="GP9"/>
      <c r="GQ9"/>
      <c r="GR9"/>
      <c r="GS9"/>
      <c r="GT9"/>
      <c r="GU9"/>
      <c r="GV9"/>
      <c r="GW9"/>
      <c r="GX9"/>
      <c r="GY9"/>
      <c r="GZ9"/>
      <c r="HA9"/>
      <c r="HB9"/>
      <c r="HC9"/>
      <c r="HD9"/>
      <c r="HE9"/>
      <c r="HF9"/>
      <c r="HG9"/>
      <c r="HH9"/>
      <c r="HI9"/>
      <c r="HJ9"/>
      <c r="HK9"/>
      <c r="HL9"/>
      <c r="HM9"/>
      <c r="HN9"/>
      <c r="HO9"/>
      <c r="HP9"/>
      <c r="HQ9"/>
      <c r="HR9"/>
      <c r="HS9"/>
      <c r="HT9"/>
      <c r="HU9"/>
      <c r="HV9"/>
      <c r="HW9"/>
      <c r="HX9"/>
      <c r="HY9"/>
      <c r="HZ9"/>
      <c r="IA9"/>
      <c r="IB9"/>
      <c r="IC9"/>
      <c r="ID9"/>
      <c r="IE9"/>
      <c r="IF9"/>
      <c r="IG9"/>
      <c r="IH9"/>
      <c r="II9"/>
      <c r="IJ9"/>
      <c r="IK9"/>
      <c r="IL9"/>
      <c r="IM9"/>
      <c r="IN9"/>
      <c r="IO9"/>
      <c r="IP9"/>
      <c r="IQ9"/>
      <c r="IR9"/>
      <c r="IS9"/>
      <c r="IT9"/>
      <c r="IU9"/>
      <c r="IV9"/>
      <c r="IW9"/>
      <c r="IX9"/>
      <c r="IY9"/>
      <c r="IZ9"/>
      <c r="JA9"/>
      <c r="JB9"/>
      <c r="JC9"/>
      <c r="JD9"/>
      <c r="JE9"/>
      <c r="JF9"/>
      <c r="JG9"/>
      <c r="JH9"/>
      <c r="JI9"/>
      <c r="JJ9"/>
      <c r="JK9"/>
      <c r="JL9"/>
      <c r="JM9"/>
      <c r="JN9"/>
      <c r="JO9"/>
      <c r="JP9"/>
      <c r="JQ9"/>
      <c r="JR9"/>
      <c r="JS9"/>
      <c r="JT9"/>
      <c r="JU9"/>
      <c r="JV9"/>
      <c r="JW9"/>
      <c r="JX9"/>
      <c r="JY9"/>
      <c r="JZ9"/>
      <c r="KA9"/>
      <c r="KB9"/>
      <c r="KC9"/>
      <c r="KD9"/>
      <c r="KE9"/>
      <c r="KF9"/>
      <c r="KG9"/>
      <c r="KH9"/>
      <c r="KI9"/>
      <c r="KJ9"/>
      <c r="KK9"/>
      <c r="KL9"/>
      <c r="KM9"/>
      <c r="KN9"/>
      <c r="KO9"/>
      <c r="KP9"/>
      <c r="KQ9"/>
      <c r="KR9"/>
      <c r="KS9"/>
      <c r="KT9"/>
      <c r="KU9"/>
      <c r="KV9"/>
      <c r="KW9"/>
      <c r="KX9"/>
      <c r="KY9"/>
      <c r="KZ9"/>
      <c r="LA9"/>
      <c r="LB9"/>
      <c r="LC9"/>
      <c r="LD9"/>
      <c r="LE9"/>
      <c r="LF9"/>
      <c r="LG9"/>
      <c r="LH9"/>
      <c r="LI9"/>
      <c r="LJ9"/>
      <c r="LK9"/>
      <c r="LL9"/>
      <c r="LM9"/>
      <c r="LN9"/>
      <c r="LO9"/>
      <c r="LP9"/>
      <c r="LQ9"/>
      <c r="LR9"/>
      <c r="LS9"/>
      <c r="LT9"/>
      <c r="LU9"/>
      <c r="LV9"/>
      <c r="LW9"/>
      <c r="LX9"/>
      <c r="LY9"/>
      <c r="LZ9"/>
      <c r="MA9"/>
      <c r="MB9"/>
      <c r="MC9"/>
      <c r="MD9"/>
      <c r="ME9"/>
      <c r="MF9"/>
      <c r="MG9"/>
      <c r="MH9"/>
      <c r="MI9"/>
      <c r="MJ9"/>
      <c r="MK9"/>
      <c r="ML9"/>
      <c r="MM9"/>
      <c r="MN9"/>
      <c r="MO9"/>
      <c r="MP9"/>
      <c r="MQ9"/>
      <c r="MR9"/>
      <c r="MS9"/>
      <c r="MT9"/>
      <c r="MU9"/>
      <c r="MV9"/>
      <c r="MW9"/>
      <c r="MX9"/>
      <c r="MY9"/>
      <c r="MZ9"/>
      <c r="NA9"/>
      <c r="NB9"/>
      <c r="NC9"/>
      <c r="ND9"/>
      <c r="NE9"/>
      <c r="NF9"/>
      <c r="NG9"/>
      <c r="NH9"/>
      <c r="NI9"/>
      <c r="NJ9"/>
      <c r="NK9"/>
      <c r="NL9"/>
      <c r="NM9"/>
      <c r="NN9"/>
      <c r="NO9"/>
      <c r="NP9"/>
      <c r="NQ9"/>
      <c r="NR9"/>
      <c r="NS9"/>
      <c r="NT9"/>
      <c r="NU9"/>
      <c r="NV9"/>
      <c r="NW9"/>
      <c r="NX9"/>
      <c r="NY9"/>
      <c r="NZ9"/>
      <c r="OA9"/>
      <c r="OB9"/>
      <c r="OC9"/>
      <c r="OD9"/>
      <c r="OE9"/>
      <c r="OF9"/>
      <c r="OG9"/>
      <c r="OH9"/>
      <c r="OI9"/>
      <c r="OJ9"/>
      <c r="OK9"/>
      <c r="OL9"/>
      <c r="OM9"/>
      <c r="ON9"/>
      <c r="OO9"/>
      <c r="OP9"/>
      <c r="OQ9"/>
      <c r="OR9"/>
      <c r="OS9"/>
      <c r="OT9"/>
      <c r="OU9"/>
      <c r="OV9"/>
      <c r="OW9"/>
      <c r="OX9"/>
      <c r="OY9"/>
      <c r="OZ9"/>
      <c r="PA9"/>
      <c r="PB9"/>
      <c r="PC9"/>
      <c r="PD9"/>
      <c r="PE9"/>
      <c r="PF9"/>
      <c r="PG9"/>
      <c r="PH9"/>
      <c r="PI9"/>
      <c r="PJ9"/>
      <c r="PK9"/>
      <c r="PL9"/>
      <c r="PM9"/>
      <c r="PN9"/>
      <c r="PO9"/>
      <c r="PP9"/>
      <c r="PQ9"/>
      <c r="PR9"/>
      <c r="PS9"/>
      <c r="PT9"/>
      <c r="PU9"/>
      <c r="PV9"/>
      <c r="PW9"/>
      <c r="PX9"/>
      <c r="PY9"/>
      <c r="PZ9"/>
      <c r="QA9"/>
      <c r="QB9"/>
      <c r="QC9"/>
      <c r="QD9"/>
      <c r="QE9"/>
      <c r="QF9"/>
      <c r="QG9"/>
      <c r="QH9"/>
      <c r="QI9"/>
      <c r="QJ9"/>
      <c r="QK9"/>
      <c r="QL9"/>
      <c r="QM9"/>
      <c r="QN9"/>
      <c r="QO9"/>
      <c r="QP9"/>
      <c r="QQ9"/>
      <c r="QR9"/>
      <c r="QS9"/>
      <c r="QT9"/>
      <c r="QU9"/>
      <c r="QV9"/>
      <c r="QW9"/>
      <c r="QX9"/>
      <c r="QY9"/>
      <c r="QZ9"/>
      <c r="RA9"/>
      <c r="RB9"/>
      <c r="RC9"/>
      <c r="RD9"/>
      <c r="RE9"/>
      <c r="RF9"/>
      <c r="RG9"/>
      <c r="RH9"/>
      <c r="RI9"/>
      <c r="RJ9"/>
      <c r="RK9"/>
      <c r="RL9"/>
      <c r="RM9"/>
      <c r="RN9"/>
      <c r="RO9"/>
      <c r="RP9"/>
      <c r="RQ9"/>
      <c r="RR9"/>
      <c r="RS9"/>
      <c r="RT9"/>
      <c r="RU9"/>
      <c r="RV9"/>
      <c r="RW9"/>
      <c r="RX9"/>
      <c r="RY9"/>
      <c r="RZ9"/>
      <c r="SA9"/>
      <c r="SB9"/>
      <c r="SC9"/>
      <c r="SD9"/>
      <c r="SE9"/>
      <c r="SF9"/>
      <c r="SG9"/>
      <c r="SH9"/>
      <c r="SI9"/>
      <c r="SJ9"/>
      <c r="SK9"/>
      <c r="SL9"/>
      <c r="SM9"/>
      <c r="SN9"/>
      <c r="SO9"/>
      <c r="SP9"/>
      <c r="SQ9"/>
      <c r="SR9"/>
      <c r="SS9"/>
      <c r="ST9"/>
      <c r="SU9"/>
      <c r="SV9"/>
      <c r="SW9"/>
      <c r="SX9"/>
      <c r="SY9"/>
      <c r="SZ9"/>
      <c r="TA9"/>
      <c r="TB9"/>
      <c r="TC9"/>
      <c r="TD9"/>
      <c r="TE9"/>
      <c r="TF9"/>
      <c r="TG9"/>
      <c r="TH9"/>
      <c r="TI9"/>
      <c r="TJ9"/>
      <c r="TK9"/>
      <c r="TL9"/>
      <c r="TM9"/>
      <c r="TN9"/>
      <c r="TO9"/>
      <c r="TP9"/>
      <c r="TQ9"/>
      <c r="TR9"/>
      <c r="TS9"/>
      <c r="TT9"/>
      <c r="TU9"/>
      <c r="TV9"/>
      <c r="TW9"/>
      <c r="TX9"/>
      <c r="TY9"/>
      <c r="TZ9"/>
      <c r="UA9"/>
      <c r="UB9"/>
      <c r="UC9"/>
      <c r="UD9"/>
      <c r="UE9"/>
      <c r="UF9"/>
      <c r="UG9"/>
      <c r="UH9"/>
      <c r="UI9"/>
      <c r="UJ9"/>
      <c r="UK9"/>
      <c r="UL9"/>
      <c r="UM9"/>
      <c r="UN9"/>
      <c r="UO9"/>
      <c r="UP9"/>
      <c r="UQ9"/>
      <c r="UR9"/>
      <c r="US9"/>
      <c r="UT9"/>
      <c r="UU9"/>
      <c r="UV9"/>
      <c r="UW9"/>
      <c r="UX9"/>
      <c r="UY9"/>
      <c r="UZ9"/>
      <c r="VA9"/>
      <c r="VB9"/>
      <c r="VC9"/>
      <c r="VD9"/>
      <c r="VE9"/>
      <c r="VF9"/>
      <c r="VG9"/>
      <c r="VH9"/>
      <c r="VI9"/>
      <c r="VJ9"/>
      <c r="VK9"/>
      <c r="VL9"/>
      <c r="VM9"/>
      <c r="VN9"/>
      <c r="VO9"/>
      <c r="VP9"/>
      <c r="VQ9"/>
      <c r="VR9"/>
      <c r="VS9"/>
      <c r="VT9"/>
      <c r="VU9"/>
      <c r="VV9"/>
      <c r="VW9"/>
      <c r="VX9"/>
      <c r="VY9"/>
      <c r="VZ9"/>
      <c r="WA9"/>
      <c r="WB9"/>
      <c r="WC9"/>
      <c r="WD9"/>
      <c r="WE9"/>
      <c r="WF9"/>
      <c r="WG9"/>
      <c r="WH9"/>
      <c r="WI9"/>
      <c r="WJ9"/>
      <c r="WK9"/>
      <c r="WL9"/>
      <c r="WM9"/>
      <c r="WN9"/>
      <c r="WO9"/>
      <c r="WP9"/>
      <c r="WQ9"/>
      <c r="WR9"/>
      <c r="WS9"/>
      <c r="WT9"/>
      <c r="WU9"/>
      <c r="WV9"/>
      <c r="WW9"/>
      <c r="WX9"/>
      <c r="WY9"/>
      <c r="WZ9"/>
      <c r="XA9"/>
      <c r="XB9"/>
      <c r="XC9"/>
      <c r="XD9"/>
      <c r="XE9"/>
      <c r="XF9"/>
      <c r="XG9"/>
      <c r="XH9"/>
      <c r="XI9"/>
      <c r="XJ9"/>
      <c r="XK9"/>
      <c r="XL9"/>
      <c r="XM9"/>
      <c r="XN9"/>
      <c r="XO9"/>
      <c r="XP9"/>
      <c r="XQ9"/>
      <c r="XR9"/>
      <c r="XS9"/>
      <c r="XT9"/>
      <c r="XU9"/>
      <c r="XV9"/>
      <c r="XW9"/>
      <c r="XX9"/>
      <c r="XY9"/>
      <c r="XZ9"/>
      <c r="YA9"/>
      <c r="YB9"/>
      <c r="YC9"/>
      <c r="YD9"/>
      <c r="YE9"/>
      <c r="YF9"/>
      <c r="YG9"/>
      <c r="YH9"/>
      <c r="YI9"/>
      <c r="YJ9"/>
      <c r="YK9"/>
      <c r="YL9"/>
      <c r="YM9"/>
      <c r="YN9"/>
      <c r="YO9"/>
      <c r="YP9"/>
      <c r="YQ9"/>
      <c r="YR9"/>
      <c r="YS9"/>
      <c r="YT9"/>
      <c r="YU9"/>
      <c r="YV9"/>
      <c r="YW9"/>
      <c r="YX9"/>
      <c r="YY9"/>
      <c r="YZ9"/>
      <c r="ZA9"/>
      <c r="ZB9"/>
      <c r="ZC9"/>
      <c r="ZD9"/>
      <c r="ZE9"/>
      <c r="ZF9"/>
      <c r="ZG9"/>
      <c r="ZH9"/>
      <c r="ZI9"/>
      <c r="ZJ9"/>
      <c r="ZK9"/>
      <c r="ZL9"/>
      <c r="ZM9"/>
      <c r="ZN9"/>
      <c r="ZO9"/>
      <c r="ZP9"/>
      <c r="ZQ9"/>
      <c r="ZR9"/>
      <c r="ZS9"/>
      <c r="ZT9"/>
      <c r="ZU9"/>
      <c r="ZV9"/>
      <c r="ZW9"/>
      <c r="ZX9"/>
      <c r="ZY9"/>
      <c r="ZZ9"/>
      <c r="AAA9"/>
      <c r="AAB9"/>
      <c r="AAC9"/>
      <c r="AAD9"/>
      <c r="AAE9"/>
      <c r="AAF9"/>
      <c r="AAG9"/>
      <c r="AAH9"/>
      <c r="AAI9"/>
      <c r="AAJ9"/>
      <c r="AAK9"/>
      <c r="AAL9"/>
      <c r="AAM9"/>
      <c r="AAN9"/>
      <c r="AAO9"/>
      <c r="AAP9"/>
      <c r="AAQ9"/>
      <c r="AAR9"/>
      <c r="AAS9"/>
      <c r="AAT9"/>
      <c r="AAU9"/>
      <c r="AAV9"/>
      <c r="AAW9"/>
      <c r="AAX9"/>
      <c r="AAY9"/>
      <c r="AAZ9"/>
      <c r="ABA9"/>
      <c r="ABB9"/>
      <c r="ABC9"/>
      <c r="ABD9"/>
      <c r="ABE9"/>
      <c r="ABF9"/>
      <c r="ABG9"/>
      <c r="ABH9"/>
      <c r="ABI9"/>
      <c r="ABJ9"/>
      <c r="ABK9"/>
      <c r="ABL9"/>
      <c r="ABM9"/>
      <c r="ABN9"/>
      <c r="ABO9"/>
      <c r="ABP9"/>
      <c r="ABQ9"/>
      <c r="ABR9"/>
      <c r="ABS9"/>
      <c r="ABT9"/>
      <c r="ABU9"/>
      <c r="ABV9"/>
      <c r="ABW9"/>
      <c r="ABX9"/>
      <c r="ABY9"/>
      <c r="ABZ9"/>
      <c r="ACA9"/>
      <c r="ACB9"/>
      <c r="ACC9"/>
      <c r="ACD9"/>
      <c r="ACE9"/>
      <c r="ACF9"/>
      <c r="ACG9"/>
      <c r="ACH9"/>
      <c r="ACI9"/>
      <c r="ACJ9"/>
      <c r="ACK9"/>
      <c r="ACL9"/>
      <c r="ACM9"/>
      <c r="ACN9"/>
      <c r="ACO9"/>
      <c r="ACP9"/>
      <c r="ACQ9"/>
      <c r="ACR9"/>
      <c r="ACS9"/>
      <c r="ACT9"/>
      <c r="ACU9"/>
      <c r="ACV9"/>
      <c r="ACW9"/>
      <c r="ACX9"/>
      <c r="ACY9"/>
      <c r="ACZ9"/>
      <c r="ADA9"/>
      <c r="ADB9"/>
      <c r="ADC9"/>
      <c r="ADD9"/>
    </row>
    <row r="10" spans="1:784" s="401" customFormat="1" ht="21.65" customHeight="1" thickTop="1" thickBot="1" x14ac:dyDescent="0.4">
      <c r="A10" s="77">
        <v>6</v>
      </c>
      <c r="B10" s="446" t="s">
        <v>739</v>
      </c>
      <c r="C10" s="1234" t="s">
        <v>765</v>
      </c>
      <c r="D10" s="1235"/>
      <c r="E10" s="1235"/>
      <c r="F10" s="1235"/>
      <c r="G10" s="1235"/>
      <c r="H10" s="1235"/>
      <c r="I10" s="1235"/>
      <c r="J10" s="1235"/>
      <c r="K10" s="1235"/>
      <c r="L10" s="1235"/>
      <c r="M10" s="1235"/>
      <c r="N10" s="1235"/>
      <c r="O10" s="1235"/>
      <c r="P10" s="1235"/>
      <c r="Q10" s="1235"/>
      <c r="R10" s="1235"/>
      <c r="S10" s="1235"/>
      <c r="T10" s="1235"/>
      <c r="U10" s="1235"/>
      <c r="V10" s="1235"/>
      <c r="W10" s="1235"/>
      <c r="X10" s="1235"/>
      <c r="Y10" s="1235"/>
      <c r="Z10" s="1235"/>
      <c r="AA10" s="1235"/>
      <c r="AB10" s="1235"/>
      <c r="AC10" s="1235"/>
      <c r="AD10" s="1235"/>
      <c r="AE10" s="1235"/>
      <c r="AF10" s="1235"/>
      <c r="AG10" s="1235"/>
      <c r="AH10" s="1235"/>
      <c r="AI10" s="1235"/>
      <c r="AJ10" s="1235"/>
      <c r="AK10" s="1235"/>
      <c r="AL10" s="1235"/>
      <c r="AM10" s="1235"/>
      <c r="AN10" s="1235"/>
      <c r="AO10" s="1235"/>
      <c r="AP10" s="1235"/>
      <c r="AQ10" s="1235"/>
      <c r="AR10" s="1235"/>
      <c r="AS10" s="1235"/>
      <c r="AT10" s="1235"/>
      <c r="AU10" s="1235"/>
      <c r="AV10" s="1235"/>
      <c r="AW10" s="1235"/>
      <c r="AX10" s="1235"/>
      <c r="AY10" s="1235"/>
      <c r="AZ10" s="1235"/>
      <c r="BA10" s="1235"/>
      <c r="BB10" s="1235"/>
      <c r="BC10" s="1235"/>
      <c r="BD10" s="1235"/>
      <c r="BE10" s="1235"/>
      <c r="BF10" s="1235"/>
      <c r="BG10" s="1235"/>
      <c r="BH10" s="1235"/>
      <c r="BI10" s="1235"/>
      <c r="BJ10" s="1235"/>
      <c r="BK10" s="1235"/>
      <c r="BL10" s="1235"/>
      <c r="BM10" s="1235"/>
      <c r="BN10" s="1235"/>
      <c r="BO10" s="1235"/>
      <c r="BP10" s="1235"/>
      <c r="BQ10" s="1235"/>
      <c r="BR10" s="1235"/>
      <c r="BS10" s="1235"/>
      <c r="BT10" s="1235"/>
      <c r="BU10" s="1235"/>
      <c r="BV10" s="1235"/>
      <c r="BW10" s="1235"/>
      <c r="BX10" s="1235"/>
      <c r="BY10" s="1235"/>
      <c r="BZ10" s="1235"/>
      <c r="CA10" s="1235"/>
      <c r="CB10" s="1235"/>
      <c r="CC10" s="1235"/>
      <c r="CD10" s="1235"/>
      <c r="CE10" s="1235"/>
      <c r="CF10" s="1235"/>
      <c r="CG10" s="1235"/>
      <c r="CH10" s="1235"/>
      <c r="CI10" s="1235"/>
      <c r="CJ10" s="1235"/>
      <c r="CK10" s="1235"/>
      <c r="CL10" s="1235"/>
      <c r="CM10" s="1235"/>
      <c r="CN10" s="1235"/>
      <c r="CO10" s="1235"/>
      <c r="CP10" s="1235"/>
      <c r="CQ10" s="1235"/>
      <c r="CR10" s="1235"/>
      <c r="CS10" s="1235"/>
      <c r="CT10" s="1235"/>
      <c r="CU10" s="1235"/>
      <c r="CV10" s="1235"/>
      <c r="CW10" s="1236"/>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c r="IN10"/>
      <c r="IO10"/>
      <c r="IP10"/>
      <c r="IQ10"/>
      <c r="IR10"/>
      <c r="IS10"/>
      <c r="IT10"/>
      <c r="IU10"/>
      <c r="IV10"/>
      <c r="IW10"/>
      <c r="IX10"/>
      <c r="IY10"/>
      <c r="IZ10"/>
      <c r="JA10"/>
      <c r="JB10"/>
      <c r="JC10"/>
      <c r="JD10"/>
      <c r="JE10"/>
      <c r="JF10"/>
      <c r="JG10"/>
      <c r="JH10"/>
      <c r="JI10"/>
      <c r="JJ10"/>
      <c r="JK10"/>
      <c r="JL10"/>
      <c r="JM10"/>
      <c r="JN10"/>
      <c r="JO10"/>
      <c r="JP10"/>
      <c r="JQ10"/>
      <c r="JR10"/>
      <c r="JS10"/>
      <c r="JT10"/>
      <c r="JU10"/>
      <c r="JV10"/>
      <c r="JW10"/>
      <c r="JX10"/>
      <c r="JY10"/>
      <c r="JZ10"/>
      <c r="KA10"/>
      <c r="KB10"/>
      <c r="KC10"/>
      <c r="KD10"/>
      <c r="KE10"/>
      <c r="KF10"/>
      <c r="KG10"/>
      <c r="KH10"/>
      <c r="KI10"/>
      <c r="KJ10"/>
      <c r="KK10"/>
      <c r="KL10"/>
      <c r="KM10"/>
      <c r="KN10"/>
      <c r="KO10"/>
      <c r="KP10"/>
      <c r="KQ10"/>
      <c r="KR10"/>
      <c r="KS10"/>
      <c r="KT10"/>
      <c r="KU10"/>
      <c r="KV10"/>
      <c r="KW10"/>
      <c r="KX10"/>
      <c r="KY10"/>
      <c r="KZ10"/>
      <c r="LA10"/>
      <c r="LB10"/>
      <c r="LC10"/>
      <c r="LD10"/>
      <c r="LE10"/>
      <c r="LF10"/>
      <c r="LG10"/>
      <c r="LH10"/>
      <c r="LI10"/>
      <c r="LJ10"/>
      <c r="LK10"/>
      <c r="LL10"/>
      <c r="LM10"/>
      <c r="LN10"/>
      <c r="LO10"/>
      <c r="LP10"/>
      <c r="LQ10"/>
      <c r="LR10"/>
      <c r="LS10"/>
      <c r="LT10"/>
      <c r="LU10"/>
      <c r="LV10"/>
      <c r="LW10"/>
      <c r="LX10"/>
      <c r="LY10"/>
      <c r="LZ10"/>
      <c r="MA10"/>
      <c r="MB10"/>
      <c r="MC10"/>
      <c r="MD10"/>
      <c r="ME10"/>
      <c r="MF10"/>
      <c r="MG10"/>
      <c r="MH10"/>
      <c r="MI10"/>
      <c r="MJ10"/>
      <c r="MK10"/>
      <c r="ML10"/>
      <c r="MM10"/>
      <c r="MN10"/>
      <c r="MO10"/>
      <c r="MP10"/>
      <c r="MQ10"/>
      <c r="MR10"/>
      <c r="MS10"/>
      <c r="MT10"/>
      <c r="MU10"/>
      <c r="MV10"/>
      <c r="MW10"/>
      <c r="MX10"/>
      <c r="MY10"/>
      <c r="MZ10"/>
      <c r="NA10"/>
      <c r="NB10"/>
      <c r="NC10"/>
      <c r="ND10"/>
      <c r="NE10"/>
      <c r="NF10"/>
      <c r="NG10"/>
      <c r="NH10"/>
      <c r="NI10"/>
      <c r="NJ10"/>
      <c r="NK10"/>
      <c r="NL10"/>
      <c r="NM10"/>
      <c r="NN10"/>
      <c r="NO10"/>
      <c r="NP10"/>
      <c r="NQ10"/>
      <c r="NR10"/>
      <c r="NS10"/>
      <c r="NT10"/>
      <c r="NU10"/>
      <c r="NV10"/>
      <c r="NW10"/>
      <c r="NX10"/>
      <c r="NY10"/>
      <c r="NZ10"/>
      <c r="OA10"/>
      <c r="OB10"/>
      <c r="OC10"/>
      <c r="OD10"/>
      <c r="OE10"/>
      <c r="OF10"/>
      <c r="OG10"/>
      <c r="OH10"/>
      <c r="OI10"/>
      <c r="OJ10"/>
      <c r="OK10"/>
      <c r="OL10"/>
      <c r="OM10"/>
      <c r="ON10"/>
      <c r="OO10"/>
      <c r="OP10"/>
      <c r="OQ10"/>
      <c r="OR10"/>
      <c r="OS10"/>
      <c r="OT10"/>
      <c r="OU10"/>
      <c r="OV10"/>
      <c r="OW10"/>
      <c r="OX10"/>
      <c r="OY10"/>
      <c r="OZ10"/>
      <c r="PA10"/>
      <c r="PB10"/>
      <c r="PC10"/>
      <c r="PD10"/>
      <c r="PE10"/>
      <c r="PF10"/>
      <c r="PG10"/>
      <c r="PH10"/>
      <c r="PI10"/>
      <c r="PJ10"/>
      <c r="PK10"/>
      <c r="PL10"/>
      <c r="PM10"/>
      <c r="PN10"/>
      <c r="PO10"/>
      <c r="PP10"/>
      <c r="PQ10"/>
      <c r="PR10"/>
      <c r="PS10"/>
      <c r="PT10"/>
      <c r="PU10"/>
      <c r="PV10"/>
      <c r="PW10"/>
      <c r="PX10"/>
      <c r="PY10"/>
      <c r="PZ10"/>
      <c r="QA10"/>
      <c r="QB10"/>
      <c r="QC10"/>
      <c r="QD10"/>
      <c r="QE10"/>
      <c r="QF10"/>
      <c r="QG10"/>
      <c r="QH10"/>
      <c r="QI10"/>
      <c r="QJ10"/>
      <c r="QK10"/>
      <c r="QL10"/>
      <c r="QM10"/>
      <c r="QN10"/>
      <c r="QO10"/>
      <c r="QP10"/>
      <c r="QQ10"/>
      <c r="QR10"/>
      <c r="QS10"/>
      <c r="QT10"/>
      <c r="QU10"/>
      <c r="QV10"/>
      <c r="QW10"/>
      <c r="QX10"/>
      <c r="QY10"/>
      <c r="QZ10"/>
      <c r="RA10"/>
      <c r="RB10"/>
      <c r="RC10"/>
      <c r="RD10"/>
      <c r="RE10"/>
      <c r="RF10"/>
      <c r="RG10"/>
      <c r="RH10"/>
      <c r="RI10"/>
      <c r="RJ10"/>
      <c r="RK10"/>
      <c r="RL10"/>
      <c r="RM10"/>
      <c r="RN10"/>
      <c r="RO10"/>
      <c r="RP10"/>
      <c r="RQ10"/>
      <c r="RR10"/>
      <c r="RS10"/>
      <c r="RT10"/>
      <c r="RU10"/>
      <c r="RV10"/>
      <c r="RW10"/>
      <c r="RX10"/>
      <c r="RY10"/>
      <c r="RZ10"/>
      <c r="SA10"/>
      <c r="SB10"/>
      <c r="SC10"/>
      <c r="SD10"/>
      <c r="SE10"/>
      <c r="SF10"/>
      <c r="SG10"/>
      <c r="SH10"/>
      <c r="SI10"/>
      <c r="SJ10"/>
      <c r="SK10"/>
      <c r="SL10"/>
      <c r="SM10"/>
      <c r="SN10"/>
      <c r="SO10"/>
      <c r="SP10"/>
      <c r="SQ10"/>
      <c r="SR10"/>
      <c r="SS10"/>
      <c r="ST10"/>
      <c r="SU10"/>
      <c r="SV10"/>
      <c r="SW10"/>
      <c r="SX10"/>
      <c r="SY10"/>
      <c r="SZ10"/>
      <c r="TA10"/>
      <c r="TB10"/>
      <c r="TC10"/>
      <c r="TD10"/>
      <c r="TE10"/>
      <c r="TF10"/>
      <c r="TG10"/>
      <c r="TH10"/>
      <c r="TI10"/>
      <c r="TJ10"/>
      <c r="TK10"/>
      <c r="TL10"/>
      <c r="TM10"/>
      <c r="TN10"/>
      <c r="TO10"/>
      <c r="TP10"/>
      <c r="TQ10"/>
      <c r="TR10"/>
      <c r="TS10"/>
      <c r="TT10"/>
      <c r="TU10"/>
      <c r="TV10"/>
      <c r="TW10"/>
      <c r="TX10"/>
      <c r="TY10"/>
      <c r="TZ10"/>
      <c r="UA10"/>
      <c r="UB10"/>
      <c r="UC10"/>
      <c r="UD10"/>
      <c r="UE10"/>
      <c r="UF10"/>
      <c r="UG10"/>
      <c r="UH10"/>
      <c r="UI10"/>
      <c r="UJ10"/>
      <c r="UK10"/>
      <c r="UL10"/>
      <c r="UM10"/>
      <c r="UN10"/>
      <c r="UO10"/>
      <c r="UP10"/>
      <c r="UQ10"/>
      <c r="UR10"/>
      <c r="US10"/>
      <c r="UT10"/>
      <c r="UU10"/>
      <c r="UV10"/>
      <c r="UW10"/>
      <c r="UX10"/>
      <c r="UY10"/>
      <c r="UZ10"/>
      <c r="VA10"/>
      <c r="VB10"/>
      <c r="VC10"/>
      <c r="VD10"/>
      <c r="VE10"/>
      <c r="VF10"/>
      <c r="VG10"/>
      <c r="VH10"/>
      <c r="VI10"/>
      <c r="VJ10"/>
      <c r="VK10"/>
      <c r="VL10"/>
      <c r="VM10"/>
      <c r="VN10"/>
      <c r="VO10"/>
      <c r="VP10"/>
      <c r="VQ10"/>
      <c r="VR10"/>
      <c r="VS10"/>
      <c r="VT10"/>
      <c r="VU10"/>
      <c r="VV10"/>
      <c r="VW10"/>
      <c r="VX10"/>
      <c r="VY10"/>
      <c r="VZ10"/>
      <c r="WA10"/>
      <c r="WB10"/>
      <c r="WC10"/>
      <c r="WD10"/>
      <c r="WE10"/>
      <c r="WF10"/>
      <c r="WG10"/>
      <c r="WH10"/>
      <c r="WI10"/>
      <c r="WJ10"/>
      <c r="WK10"/>
      <c r="WL10"/>
      <c r="WM10"/>
      <c r="WN10"/>
      <c r="WO10"/>
      <c r="WP10"/>
      <c r="WQ10"/>
      <c r="WR10"/>
      <c r="WS10"/>
      <c r="WT10"/>
      <c r="WU10"/>
      <c r="WV10"/>
      <c r="WW10"/>
      <c r="WX10"/>
      <c r="WY10"/>
      <c r="WZ10"/>
      <c r="XA10"/>
      <c r="XB10"/>
      <c r="XC10"/>
      <c r="XD10"/>
      <c r="XE10"/>
      <c r="XF10"/>
      <c r="XG10"/>
      <c r="XH10"/>
      <c r="XI10"/>
      <c r="XJ10"/>
      <c r="XK10"/>
      <c r="XL10"/>
      <c r="XM10"/>
      <c r="XN10"/>
      <c r="XO10"/>
      <c r="XP10"/>
      <c r="XQ10"/>
      <c r="XR10"/>
      <c r="XS10"/>
      <c r="XT10"/>
      <c r="XU10"/>
      <c r="XV10"/>
      <c r="XW10"/>
      <c r="XX10"/>
      <c r="XY10"/>
      <c r="XZ10"/>
      <c r="YA10"/>
      <c r="YB10"/>
      <c r="YC10"/>
      <c r="YD10"/>
      <c r="YE10"/>
      <c r="YF10"/>
      <c r="YG10"/>
      <c r="YH10"/>
      <c r="YI10"/>
      <c r="YJ10"/>
      <c r="YK10"/>
      <c r="YL10"/>
      <c r="YM10"/>
      <c r="YN10"/>
      <c r="YO10"/>
      <c r="YP10"/>
      <c r="YQ10"/>
      <c r="YR10"/>
      <c r="YS10"/>
      <c r="YT10"/>
      <c r="YU10"/>
      <c r="YV10"/>
      <c r="YW10"/>
      <c r="YX10"/>
      <c r="YY10"/>
      <c r="YZ10"/>
      <c r="ZA10"/>
      <c r="ZB10"/>
      <c r="ZC10"/>
      <c r="ZD10"/>
      <c r="ZE10"/>
      <c r="ZF10"/>
      <c r="ZG10"/>
      <c r="ZH10"/>
      <c r="ZI10"/>
      <c r="ZJ10"/>
      <c r="ZK10"/>
      <c r="ZL10"/>
      <c r="ZM10"/>
      <c r="ZN10"/>
      <c r="ZO10"/>
      <c r="ZP10"/>
      <c r="ZQ10"/>
      <c r="ZR10"/>
      <c r="ZS10"/>
      <c r="ZT10"/>
      <c r="ZU10"/>
      <c r="ZV10"/>
      <c r="ZW10"/>
      <c r="ZX10"/>
      <c r="ZY10"/>
      <c r="ZZ10"/>
      <c r="AAA10"/>
      <c r="AAB10"/>
      <c r="AAC10"/>
      <c r="AAD10"/>
      <c r="AAE10"/>
      <c r="AAF10"/>
      <c r="AAG10"/>
      <c r="AAH10"/>
      <c r="AAI10"/>
      <c r="AAJ10"/>
      <c r="AAK10"/>
      <c r="AAL10"/>
      <c r="AAM10"/>
      <c r="AAN10"/>
      <c r="AAO10"/>
      <c r="AAP10"/>
      <c r="AAQ10"/>
      <c r="AAR10"/>
      <c r="AAS10"/>
      <c r="AAT10"/>
      <c r="AAU10"/>
      <c r="AAV10"/>
      <c r="AAW10"/>
      <c r="AAX10"/>
      <c r="AAY10"/>
      <c r="AAZ10"/>
      <c r="ABA10"/>
      <c r="ABB10"/>
      <c r="ABC10"/>
      <c r="ABD10"/>
      <c r="ABE10"/>
      <c r="ABF10"/>
      <c r="ABG10"/>
      <c r="ABH10"/>
      <c r="ABI10"/>
      <c r="ABJ10"/>
      <c r="ABK10"/>
      <c r="ABL10"/>
      <c r="ABM10"/>
      <c r="ABN10"/>
      <c r="ABO10"/>
      <c r="ABP10"/>
      <c r="ABQ10"/>
      <c r="ABR10"/>
      <c r="ABS10"/>
      <c r="ABT10"/>
      <c r="ABU10"/>
      <c r="ABV10"/>
      <c r="ABW10"/>
      <c r="ABX10"/>
      <c r="ABY10"/>
      <c r="ABZ10"/>
      <c r="ACA10"/>
      <c r="ACB10"/>
      <c r="ACC10"/>
      <c r="ACD10"/>
      <c r="ACE10"/>
      <c r="ACF10"/>
      <c r="ACG10"/>
      <c r="ACH10"/>
      <c r="ACI10"/>
      <c r="ACJ10"/>
      <c r="ACK10"/>
      <c r="ACL10"/>
      <c r="ACM10"/>
      <c r="ACN10"/>
      <c r="ACO10"/>
      <c r="ACP10"/>
      <c r="ACQ10"/>
      <c r="ACR10"/>
      <c r="ACS10"/>
      <c r="ACT10"/>
      <c r="ACU10"/>
      <c r="ACV10"/>
      <c r="ACW10"/>
      <c r="ACX10"/>
      <c r="ACY10"/>
      <c r="ACZ10"/>
      <c r="ADA10"/>
      <c r="ADB10"/>
      <c r="ADC10"/>
      <c r="ADD10"/>
    </row>
    <row r="11" spans="1:784" ht="15" customHeight="1" thickTop="1" x14ac:dyDescent="0.35">
      <c r="A11" s="77">
        <v>7</v>
      </c>
      <c r="B11" s="447">
        <v>1</v>
      </c>
      <c r="C11" s="448"/>
      <c r="D11" s="448"/>
      <c r="E11" s="448"/>
      <c r="F11" s="449"/>
      <c r="G11" s="449"/>
      <c r="H11" s="449"/>
      <c r="I11" s="449"/>
      <c r="J11" s="449"/>
      <c r="K11" s="449"/>
      <c r="L11" s="449"/>
      <c r="M11" s="449"/>
      <c r="N11" s="449"/>
      <c r="O11" s="449"/>
      <c r="P11" s="449"/>
      <c r="Q11" s="449"/>
      <c r="R11" s="449"/>
      <c r="S11" s="449"/>
      <c r="T11" s="449"/>
      <c r="U11" s="449"/>
      <c r="V11" s="449"/>
      <c r="W11" s="449"/>
      <c r="X11" s="449"/>
      <c r="Y11" s="449"/>
      <c r="Z11" s="449"/>
      <c r="AA11" s="449"/>
      <c r="AB11" s="449"/>
      <c r="AC11" s="449"/>
      <c r="AD11" s="449"/>
      <c r="AE11" s="449"/>
      <c r="AF11" s="449"/>
      <c r="AG11" s="449"/>
      <c r="AH11" s="449"/>
      <c r="AI11" s="449"/>
      <c r="AJ11" s="449"/>
      <c r="AK11" s="449"/>
      <c r="AL11" s="449"/>
      <c r="AM11" s="449"/>
      <c r="AN11" s="449"/>
      <c r="AO11" s="449"/>
      <c r="AP11" s="449"/>
      <c r="AQ11" s="449"/>
      <c r="AR11" s="449"/>
      <c r="AS11" s="449"/>
      <c r="AT11" s="449"/>
      <c r="AU11" s="449"/>
      <c r="AV11" s="449"/>
      <c r="AW11" s="449"/>
      <c r="AX11" s="449"/>
      <c r="AY11" s="449"/>
      <c r="AZ11" s="449"/>
      <c r="BA11" s="449"/>
      <c r="BB11" s="449"/>
      <c r="BC11" s="449"/>
      <c r="BD11" s="449"/>
      <c r="BE11" s="449"/>
      <c r="BF11" s="449"/>
      <c r="BG11" s="449"/>
      <c r="BH11" s="449"/>
      <c r="BI11" s="449"/>
      <c r="BJ11" s="449"/>
      <c r="BK11" s="449"/>
      <c r="BL11" s="449"/>
      <c r="BM11" s="449"/>
      <c r="BN11" s="449"/>
      <c r="BO11" s="449"/>
      <c r="BP11" s="449"/>
      <c r="BQ11" s="449"/>
      <c r="BR11" s="449"/>
      <c r="BS11" s="449"/>
      <c r="BT11" s="449"/>
      <c r="BU11" s="449"/>
      <c r="BV11" s="449"/>
      <c r="BW11" s="449"/>
      <c r="BX11" s="449"/>
      <c r="BY11" s="449"/>
      <c r="BZ11" s="449"/>
      <c r="CA11" s="449"/>
      <c r="CB11" s="449"/>
      <c r="CC11" s="449"/>
      <c r="CD11" s="449"/>
      <c r="CE11" s="449"/>
      <c r="CF11" s="449"/>
      <c r="CG11" s="449"/>
      <c r="CH11" s="449"/>
      <c r="CI11" s="449"/>
      <c r="CJ11" s="449"/>
      <c r="CK11" s="449"/>
      <c r="CL11" s="449"/>
      <c r="CM11" s="449"/>
      <c r="CN11" s="449"/>
      <c r="CO11" s="449"/>
      <c r="CP11" s="449"/>
      <c r="CQ11" s="449"/>
      <c r="CR11" s="449"/>
      <c r="CS11" s="449"/>
      <c r="CT11" s="449"/>
      <c r="CU11" s="449"/>
      <c r="CV11" s="449"/>
      <c r="CW11" s="450"/>
    </row>
    <row r="12" spans="1:784" ht="15" customHeight="1" x14ac:dyDescent="0.35">
      <c r="A12" s="77">
        <v>8</v>
      </c>
      <c r="B12" s="451">
        <v>2</v>
      </c>
      <c r="C12" s="452"/>
      <c r="D12" s="418"/>
      <c r="E12" s="418"/>
      <c r="F12" s="418"/>
      <c r="G12" s="418"/>
      <c r="H12" s="418"/>
      <c r="I12" s="418"/>
      <c r="J12" s="418"/>
      <c r="K12" s="418"/>
      <c r="L12" s="418"/>
      <c r="M12" s="418"/>
      <c r="N12" s="418"/>
      <c r="O12" s="418"/>
      <c r="P12" s="418"/>
      <c r="Q12" s="418"/>
      <c r="R12" s="418"/>
      <c r="S12" s="418"/>
      <c r="T12" s="418"/>
      <c r="U12" s="418"/>
      <c r="V12" s="418"/>
      <c r="W12" s="418"/>
      <c r="X12" s="418"/>
      <c r="Y12" s="418"/>
      <c r="Z12" s="418"/>
      <c r="AA12" s="418"/>
      <c r="AB12" s="418"/>
      <c r="AC12" s="418"/>
      <c r="AD12" s="418"/>
      <c r="AE12" s="418"/>
      <c r="AF12" s="418"/>
      <c r="AG12" s="418"/>
      <c r="AH12" s="418"/>
      <c r="AI12" s="418"/>
      <c r="AJ12" s="418"/>
      <c r="AK12" s="418"/>
      <c r="AL12" s="418"/>
      <c r="AM12" s="418"/>
      <c r="AN12" s="418"/>
      <c r="AO12" s="418"/>
      <c r="AP12" s="418"/>
      <c r="AQ12" s="418"/>
      <c r="AR12" s="418"/>
      <c r="AS12" s="418"/>
      <c r="AT12" s="418"/>
      <c r="AU12" s="418"/>
      <c r="AV12" s="418"/>
      <c r="AW12" s="418"/>
      <c r="AX12" s="418"/>
      <c r="AY12" s="418"/>
      <c r="AZ12" s="418"/>
      <c r="BA12" s="418"/>
      <c r="BB12" s="418"/>
      <c r="BC12" s="418"/>
      <c r="BD12" s="418"/>
      <c r="BE12" s="418"/>
      <c r="BF12" s="418"/>
      <c r="BG12" s="418"/>
      <c r="BH12" s="418"/>
      <c r="BI12" s="418"/>
      <c r="BJ12" s="418"/>
      <c r="BK12" s="418"/>
      <c r="BL12" s="418"/>
      <c r="BM12" s="418"/>
      <c r="BN12" s="418"/>
      <c r="BO12" s="418"/>
      <c r="BP12" s="418"/>
      <c r="BQ12" s="418"/>
      <c r="BR12" s="418"/>
      <c r="BS12" s="418"/>
      <c r="BT12" s="418"/>
      <c r="BU12" s="418"/>
      <c r="BV12" s="418"/>
      <c r="BW12" s="418"/>
      <c r="BX12" s="418"/>
      <c r="BY12" s="418"/>
      <c r="BZ12" s="418"/>
      <c r="CA12" s="418"/>
      <c r="CB12" s="418"/>
      <c r="CC12" s="418"/>
      <c r="CD12" s="418"/>
      <c r="CE12" s="418"/>
      <c r="CF12" s="418"/>
      <c r="CG12" s="418"/>
      <c r="CH12" s="418"/>
      <c r="CI12" s="418"/>
      <c r="CJ12" s="418"/>
      <c r="CK12" s="418"/>
      <c r="CL12" s="418"/>
      <c r="CM12" s="418"/>
      <c r="CN12" s="418"/>
      <c r="CO12" s="418"/>
      <c r="CP12" s="418"/>
      <c r="CQ12" s="418"/>
      <c r="CR12" s="418"/>
      <c r="CS12" s="418"/>
      <c r="CT12" s="418"/>
      <c r="CU12" s="418"/>
      <c r="CV12" s="418"/>
      <c r="CW12" s="419"/>
    </row>
    <row r="13" spans="1:784" ht="15" customHeight="1" x14ac:dyDescent="0.35">
      <c r="A13" s="77">
        <v>9</v>
      </c>
      <c r="B13" s="451">
        <v>3</v>
      </c>
      <c r="C13" s="452"/>
      <c r="D13" s="418"/>
      <c r="E13" s="418"/>
      <c r="F13" s="418"/>
      <c r="G13" s="418"/>
      <c r="H13" s="418"/>
      <c r="I13" s="418"/>
      <c r="J13" s="418"/>
      <c r="K13" s="418"/>
      <c r="L13" s="418"/>
      <c r="M13" s="418"/>
      <c r="N13" s="418"/>
      <c r="O13" s="418"/>
      <c r="P13" s="418"/>
      <c r="Q13" s="418"/>
      <c r="R13" s="418"/>
      <c r="S13" s="418"/>
      <c r="T13" s="418"/>
      <c r="U13" s="418"/>
      <c r="V13" s="418"/>
      <c r="W13" s="418"/>
      <c r="X13" s="418"/>
      <c r="Y13" s="418"/>
      <c r="Z13" s="418"/>
      <c r="AA13" s="418"/>
      <c r="AB13" s="418"/>
      <c r="AC13" s="418"/>
      <c r="AD13" s="418"/>
      <c r="AE13" s="418"/>
      <c r="AF13" s="418"/>
      <c r="AG13" s="418"/>
      <c r="AH13" s="418"/>
      <c r="AI13" s="418"/>
      <c r="AJ13" s="418"/>
      <c r="AK13" s="418"/>
      <c r="AL13" s="418"/>
      <c r="AM13" s="418"/>
      <c r="AN13" s="418"/>
      <c r="AO13" s="418"/>
      <c r="AP13" s="418"/>
      <c r="AQ13" s="418"/>
      <c r="AR13" s="418"/>
      <c r="AS13" s="418"/>
      <c r="AT13" s="418"/>
      <c r="AU13" s="418"/>
      <c r="AV13" s="418"/>
      <c r="AW13" s="418"/>
      <c r="AX13" s="418"/>
      <c r="AY13" s="418"/>
      <c r="AZ13" s="418"/>
      <c r="BA13" s="418"/>
      <c r="BB13" s="418"/>
      <c r="BC13" s="418"/>
      <c r="BD13" s="418"/>
      <c r="BE13" s="418"/>
      <c r="BF13" s="418"/>
      <c r="BG13" s="418"/>
      <c r="BH13" s="418"/>
      <c r="BI13" s="418"/>
      <c r="BJ13" s="418"/>
      <c r="BK13" s="418"/>
      <c r="BL13" s="418"/>
      <c r="BM13" s="418"/>
      <c r="BN13" s="418"/>
      <c r="BO13" s="418"/>
      <c r="BP13" s="418"/>
      <c r="BQ13" s="418"/>
      <c r="BR13" s="418"/>
      <c r="BS13" s="418"/>
      <c r="BT13" s="418"/>
      <c r="BU13" s="418"/>
      <c r="BV13" s="418"/>
      <c r="BW13" s="418"/>
      <c r="BX13" s="418"/>
      <c r="BY13" s="418"/>
      <c r="BZ13" s="418"/>
      <c r="CA13" s="418"/>
      <c r="CB13" s="418"/>
      <c r="CC13" s="418"/>
      <c r="CD13" s="418"/>
      <c r="CE13" s="418"/>
      <c r="CF13" s="418"/>
      <c r="CG13" s="418"/>
      <c r="CH13" s="418"/>
      <c r="CI13" s="418"/>
      <c r="CJ13" s="418"/>
      <c r="CK13" s="418"/>
      <c r="CL13" s="418"/>
      <c r="CM13" s="418"/>
      <c r="CN13" s="418"/>
      <c r="CO13" s="418"/>
      <c r="CP13" s="418"/>
      <c r="CQ13" s="418"/>
      <c r="CR13" s="418"/>
      <c r="CS13" s="418"/>
      <c r="CT13" s="418"/>
      <c r="CU13" s="418"/>
      <c r="CV13" s="418"/>
      <c r="CW13" s="419"/>
    </row>
    <row r="14" spans="1:784" ht="15" customHeight="1" x14ac:dyDescent="0.35">
      <c r="A14" s="77">
        <v>10</v>
      </c>
      <c r="B14" s="451">
        <v>4</v>
      </c>
      <c r="C14" s="452"/>
      <c r="D14" s="418"/>
      <c r="E14" s="418"/>
      <c r="F14" s="418"/>
      <c r="G14" s="418"/>
      <c r="H14" s="418"/>
      <c r="I14" s="418"/>
      <c r="J14" s="418"/>
      <c r="K14" s="418"/>
      <c r="L14" s="418"/>
      <c r="M14" s="418"/>
      <c r="N14" s="418"/>
      <c r="O14" s="418"/>
      <c r="P14" s="418"/>
      <c r="Q14" s="418"/>
      <c r="R14" s="418"/>
      <c r="S14" s="418"/>
      <c r="T14" s="418"/>
      <c r="U14" s="418"/>
      <c r="V14" s="418"/>
      <c r="W14" s="418"/>
      <c r="X14" s="418"/>
      <c r="Y14" s="418"/>
      <c r="Z14" s="418"/>
      <c r="AA14" s="418"/>
      <c r="AB14" s="418"/>
      <c r="AC14" s="418"/>
      <c r="AD14" s="418"/>
      <c r="AE14" s="418"/>
      <c r="AF14" s="418"/>
      <c r="AG14" s="418"/>
      <c r="AH14" s="418"/>
      <c r="AI14" s="418"/>
      <c r="AJ14" s="418"/>
      <c r="AK14" s="418"/>
      <c r="AL14" s="418"/>
      <c r="AM14" s="418"/>
      <c r="AN14" s="418"/>
      <c r="AO14" s="418"/>
      <c r="AP14" s="418"/>
      <c r="AQ14" s="418"/>
      <c r="AR14" s="418"/>
      <c r="AS14" s="418"/>
      <c r="AT14" s="418"/>
      <c r="AU14" s="418"/>
      <c r="AV14" s="418"/>
      <c r="AW14" s="418"/>
      <c r="AX14" s="418"/>
      <c r="AY14" s="418"/>
      <c r="AZ14" s="418"/>
      <c r="BA14" s="418"/>
      <c r="BB14" s="418"/>
      <c r="BC14" s="418"/>
      <c r="BD14" s="418"/>
      <c r="BE14" s="418"/>
      <c r="BF14" s="418"/>
      <c r="BG14" s="418"/>
      <c r="BH14" s="418"/>
      <c r="BI14" s="418"/>
      <c r="BJ14" s="418"/>
      <c r="BK14" s="418"/>
      <c r="BL14" s="418"/>
      <c r="BM14" s="418"/>
      <c r="BN14" s="418"/>
      <c r="BO14" s="418"/>
      <c r="BP14" s="418"/>
      <c r="BQ14" s="418"/>
      <c r="BR14" s="418"/>
      <c r="BS14" s="418"/>
      <c r="BT14" s="418"/>
      <c r="BU14" s="418"/>
      <c r="BV14" s="418"/>
      <c r="BW14" s="418"/>
      <c r="BX14" s="418"/>
      <c r="BY14" s="418"/>
      <c r="BZ14" s="418"/>
      <c r="CA14" s="418"/>
      <c r="CB14" s="418"/>
      <c r="CC14" s="418"/>
      <c r="CD14" s="418"/>
      <c r="CE14" s="418"/>
      <c r="CF14" s="418"/>
      <c r="CG14" s="418"/>
      <c r="CH14" s="418"/>
      <c r="CI14" s="418"/>
      <c r="CJ14" s="418"/>
      <c r="CK14" s="418"/>
      <c r="CL14" s="418"/>
      <c r="CM14" s="418"/>
      <c r="CN14" s="418"/>
      <c r="CO14" s="418"/>
      <c r="CP14" s="418"/>
      <c r="CQ14" s="418"/>
      <c r="CR14" s="418"/>
      <c r="CS14" s="418"/>
      <c r="CT14" s="418"/>
      <c r="CU14" s="418"/>
      <c r="CV14" s="418"/>
      <c r="CW14" s="419"/>
    </row>
    <row r="15" spans="1:784" ht="15" customHeight="1" x14ac:dyDescent="0.35">
      <c r="A15" s="77">
        <v>11</v>
      </c>
      <c r="B15" s="451">
        <v>5</v>
      </c>
      <c r="C15" s="452"/>
      <c r="D15" s="418"/>
      <c r="E15" s="418"/>
      <c r="F15" s="418"/>
      <c r="G15" s="418"/>
      <c r="H15" s="418"/>
      <c r="I15" s="418"/>
      <c r="J15" s="418"/>
      <c r="K15" s="418"/>
      <c r="L15" s="418"/>
      <c r="M15" s="418"/>
      <c r="N15" s="418"/>
      <c r="O15" s="418"/>
      <c r="P15" s="418"/>
      <c r="Q15" s="418"/>
      <c r="R15" s="418"/>
      <c r="S15" s="418"/>
      <c r="T15" s="418"/>
      <c r="U15" s="418"/>
      <c r="V15" s="418"/>
      <c r="W15" s="418"/>
      <c r="X15" s="418"/>
      <c r="Y15" s="418"/>
      <c r="Z15" s="418"/>
      <c r="AA15" s="418"/>
      <c r="AB15" s="418"/>
      <c r="AC15" s="418"/>
      <c r="AD15" s="418"/>
      <c r="AE15" s="418"/>
      <c r="AF15" s="418"/>
      <c r="AG15" s="418"/>
      <c r="AH15" s="418"/>
      <c r="AI15" s="418"/>
      <c r="AJ15" s="418"/>
      <c r="AK15" s="418"/>
      <c r="AL15" s="418"/>
      <c r="AM15" s="418"/>
      <c r="AN15" s="418"/>
      <c r="AO15" s="418"/>
      <c r="AP15" s="418"/>
      <c r="AQ15" s="418"/>
      <c r="AR15" s="418"/>
      <c r="AS15" s="418"/>
      <c r="AT15" s="418"/>
      <c r="AU15" s="418"/>
      <c r="AV15" s="418"/>
      <c r="AW15" s="418"/>
      <c r="AX15" s="418"/>
      <c r="AY15" s="418"/>
      <c r="AZ15" s="418"/>
      <c r="BA15" s="418"/>
      <c r="BB15" s="418"/>
      <c r="BC15" s="418"/>
      <c r="BD15" s="418"/>
      <c r="BE15" s="418"/>
      <c r="BF15" s="418"/>
      <c r="BG15" s="418"/>
      <c r="BH15" s="418"/>
      <c r="BI15" s="418"/>
      <c r="BJ15" s="418"/>
      <c r="BK15" s="418"/>
      <c r="BL15" s="418"/>
      <c r="BM15" s="418"/>
      <c r="BN15" s="418"/>
      <c r="BO15" s="418"/>
      <c r="BP15" s="418"/>
      <c r="BQ15" s="418"/>
      <c r="BR15" s="418"/>
      <c r="BS15" s="418"/>
      <c r="BT15" s="418"/>
      <c r="BU15" s="418"/>
      <c r="BV15" s="418"/>
      <c r="BW15" s="418"/>
      <c r="BX15" s="418"/>
      <c r="BY15" s="418"/>
      <c r="BZ15" s="418"/>
      <c r="CA15" s="418"/>
      <c r="CB15" s="418"/>
      <c r="CC15" s="418"/>
      <c r="CD15" s="418"/>
      <c r="CE15" s="418"/>
      <c r="CF15" s="418"/>
      <c r="CG15" s="418"/>
      <c r="CH15" s="418"/>
      <c r="CI15" s="418"/>
      <c r="CJ15" s="418"/>
      <c r="CK15" s="418"/>
      <c r="CL15" s="418"/>
      <c r="CM15" s="418"/>
      <c r="CN15" s="418"/>
      <c r="CO15" s="418"/>
      <c r="CP15" s="418"/>
      <c r="CQ15" s="418"/>
      <c r="CR15" s="418"/>
      <c r="CS15" s="418"/>
      <c r="CT15" s="418"/>
      <c r="CU15" s="418"/>
      <c r="CV15" s="418"/>
      <c r="CW15" s="419"/>
    </row>
    <row r="16" spans="1:784" ht="15" customHeight="1" x14ac:dyDescent="0.35">
      <c r="A16" s="77">
        <v>12</v>
      </c>
      <c r="B16" s="451">
        <v>6</v>
      </c>
      <c r="C16" s="452"/>
      <c r="D16" s="418"/>
      <c r="E16" s="418"/>
      <c r="F16" s="418"/>
      <c r="G16" s="418"/>
      <c r="H16" s="418"/>
      <c r="I16" s="418"/>
      <c r="J16" s="418"/>
      <c r="K16" s="418"/>
      <c r="L16" s="418"/>
      <c r="M16" s="418"/>
      <c r="N16" s="418"/>
      <c r="O16" s="418"/>
      <c r="P16" s="418"/>
      <c r="Q16" s="418"/>
      <c r="R16" s="418"/>
      <c r="S16" s="418"/>
      <c r="T16" s="418"/>
      <c r="U16" s="418"/>
      <c r="V16" s="418"/>
      <c r="W16" s="418"/>
      <c r="X16" s="418"/>
      <c r="Y16" s="418"/>
      <c r="Z16" s="418"/>
      <c r="AA16" s="418"/>
      <c r="AB16" s="418"/>
      <c r="AC16" s="418"/>
      <c r="AD16" s="418"/>
      <c r="AE16" s="418"/>
      <c r="AF16" s="418"/>
      <c r="AG16" s="418"/>
      <c r="AH16" s="418"/>
      <c r="AI16" s="418"/>
      <c r="AJ16" s="418"/>
      <c r="AK16" s="418"/>
      <c r="AL16" s="418"/>
      <c r="AM16" s="418"/>
      <c r="AN16" s="418"/>
      <c r="AO16" s="418"/>
      <c r="AP16" s="418"/>
      <c r="AQ16" s="418"/>
      <c r="AR16" s="418"/>
      <c r="AS16" s="418"/>
      <c r="AT16" s="418"/>
      <c r="AU16" s="418"/>
      <c r="AV16" s="418"/>
      <c r="AW16" s="418"/>
      <c r="AX16" s="418"/>
      <c r="AY16" s="418"/>
      <c r="AZ16" s="418"/>
      <c r="BA16" s="418"/>
      <c r="BB16" s="418"/>
      <c r="BC16" s="418"/>
      <c r="BD16" s="418"/>
      <c r="BE16" s="418"/>
      <c r="BF16" s="418"/>
      <c r="BG16" s="418"/>
      <c r="BH16" s="418"/>
      <c r="BI16" s="418"/>
      <c r="BJ16" s="418"/>
      <c r="BK16" s="418"/>
      <c r="BL16" s="418"/>
      <c r="BM16" s="418"/>
      <c r="BN16" s="418"/>
      <c r="BO16" s="418"/>
      <c r="BP16" s="418"/>
      <c r="BQ16" s="418"/>
      <c r="BR16" s="418"/>
      <c r="BS16" s="418"/>
      <c r="BT16" s="418"/>
      <c r="BU16" s="418"/>
      <c r="BV16" s="418"/>
      <c r="BW16" s="418"/>
      <c r="BX16" s="418"/>
      <c r="BY16" s="418"/>
      <c r="BZ16" s="418"/>
      <c r="CA16" s="418"/>
      <c r="CB16" s="418"/>
      <c r="CC16" s="418"/>
      <c r="CD16" s="418"/>
      <c r="CE16" s="418"/>
      <c r="CF16" s="418"/>
      <c r="CG16" s="418"/>
      <c r="CH16" s="418"/>
      <c r="CI16" s="418"/>
      <c r="CJ16" s="418"/>
      <c r="CK16" s="418"/>
      <c r="CL16" s="418"/>
      <c r="CM16" s="418"/>
      <c r="CN16" s="418"/>
      <c r="CO16" s="418"/>
      <c r="CP16" s="418"/>
      <c r="CQ16" s="418"/>
      <c r="CR16" s="418"/>
      <c r="CS16" s="418"/>
      <c r="CT16" s="418"/>
      <c r="CU16" s="418"/>
      <c r="CV16" s="418"/>
      <c r="CW16" s="419"/>
    </row>
    <row r="17" spans="1:101" ht="15" customHeight="1" x14ac:dyDescent="0.35">
      <c r="A17" s="77">
        <v>13</v>
      </c>
      <c r="B17" s="451">
        <v>7</v>
      </c>
      <c r="C17" s="452"/>
      <c r="D17" s="418"/>
      <c r="E17" s="418"/>
      <c r="F17" s="418"/>
      <c r="G17" s="418"/>
      <c r="H17" s="418"/>
      <c r="I17" s="418"/>
      <c r="J17" s="418"/>
      <c r="K17" s="418"/>
      <c r="L17" s="418"/>
      <c r="M17" s="418"/>
      <c r="N17" s="418"/>
      <c r="O17" s="418"/>
      <c r="P17" s="418"/>
      <c r="Q17" s="418"/>
      <c r="R17" s="418"/>
      <c r="S17" s="418"/>
      <c r="T17" s="418"/>
      <c r="U17" s="418"/>
      <c r="V17" s="418"/>
      <c r="W17" s="418"/>
      <c r="X17" s="418"/>
      <c r="Y17" s="418"/>
      <c r="Z17" s="418"/>
      <c r="AA17" s="418"/>
      <c r="AB17" s="418"/>
      <c r="AC17" s="418"/>
      <c r="AD17" s="418"/>
      <c r="AE17" s="418"/>
      <c r="AF17" s="418"/>
      <c r="AG17" s="418"/>
      <c r="AH17" s="418"/>
      <c r="AI17" s="418"/>
      <c r="AJ17" s="418"/>
      <c r="AK17" s="418"/>
      <c r="AL17" s="418"/>
      <c r="AM17" s="418"/>
      <c r="AN17" s="418"/>
      <c r="AO17" s="418"/>
      <c r="AP17" s="418"/>
      <c r="AQ17" s="418"/>
      <c r="AR17" s="418"/>
      <c r="AS17" s="418"/>
      <c r="AT17" s="418"/>
      <c r="AU17" s="418"/>
      <c r="AV17" s="418"/>
      <c r="AW17" s="418"/>
      <c r="AX17" s="418"/>
      <c r="AY17" s="418"/>
      <c r="AZ17" s="418"/>
      <c r="BA17" s="418"/>
      <c r="BB17" s="418"/>
      <c r="BC17" s="418"/>
      <c r="BD17" s="418"/>
      <c r="BE17" s="418"/>
      <c r="BF17" s="418"/>
      <c r="BG17" s="418"/>
      <c r="BH17" s="418"/>
      <c r="BI17" s="418"/>
      <c r="BJ17" s="418"/>
      <c r="BK17" s="418"/>
      <c r="BL17" s="418"/>
      <c r="BM17" s="418"/>
      <c r="BN17" s="418"/>
      <c r="BO17" s="418"/>
      <c r="BP17" s="418"/>
      <c r="BQ17" s="418"/>
      <c r="BR17" s="418"/>
      <c r="BS17" s="418"/>
      <c r="BT17" s="418"/>
      <c r="BU17" s="418"/>
      <c r="BV17" s="418"/>
      <c r="BW17" s="418"/>
      <c r="BX17" s="418"/>
      <c r="BY17" s="418"/>
      <c r="BZ17" s="418"/>
      <c r="CA17" s="418"/>
      <c r="CB17" s="418"/>
      <c r="CC17" s="418"/>
      <c r="CD17" s="418"/>
      <c r="CE17" s="418"/>
      <c r="CF17" s="418"/>
      <c r="CG17" s="418"/>
      <c r="CH17" s="418"/>
      <c r="CI17" s="418"/>
      <c r="CJ17" s="418"/>
      <c r="CK17" s="418"/>
      <c r="CL17" s="418"/>
      <c r="CM17" s="418"/>
      <c r="CN17" s="418"/>
      <c r="CO17" s="418"/>
      <c r="CP17" s="418"/>
      <c r="CQ17" s="418"/>
      <c r="CR17" s="418"/>
      <c r="CS17" s="418"/>
      <c r="CT17" s="418"/>
      <c r="CU17" s="418"/>
      <c r="CV17" s="418"/>
      <c r="CW17" s="419"/>
    </row>
    <row r="18" spans="1:101" ht="15" customHeight="1" x14ac:dyDescent="0.35">
      <c r="A18" s="77">
        <v>14</v>
      </c>
      <c r="B18" s="451">
        <v>8</v>
      </c>
      <c r="C18" s="452"/>
      <c r="D18" s="418"/>
      <c r="E18" s="418"/>
      <c r="F18" s="418"/>
      <c r="G18" s="418"/>
      <c r="H18" s="418"/>
      <c r="I18" s="418"/>
      <c r="J18" s="418"/>
      <c r="K18" s="418"/>
      <c r="L18" s="418"/>
      <c r="M18" s="418"/>
      <c r="N18" s="418"/>
      <c r="O18" s="418"/>
      <c r="P18" s="418"/>
      <c r="Q18" s="418"/>
      <c r="R18" s="418"/>
      <c r="S18" s="418"/>
      <c r="T18" s="418"/>
      <c r="U18" s="418"/>
      <c r="V18" s="418"/>
      <c r="W18" s="418"/>
      <c r="X18" s="418"/>
      <c r="Y18" s="418"/>
      <c r="Z18" s="418"/>
      <c r="AA18" s="418"/>
      <c r="AB18" s="418"/>
      <c r="AC18" s="418"/>
      <c r="AD18" s="418"/>
      <c r="AE18" s="418"/>
      <c r="AF18" s="418"/>
      <c r="AG18" s="418"/>
      <c r="AH18" s="418"/>
      <c r="AI18" s="418"/>
      <c r="AJ18" s="418"/>
      <c r="AK18" s="418"/>
      <c r="AL18" s="418"/>
      <c r="AM18" s="418"/>
      <c r="AN18" s="418"/>
      <c r="AO18" s="418"/>
      <c r="AP18" s="418"/>
      <c r="AQ18" s="418"/>
      <c r="AR18" s="418"/>
      <c r="AS18" s="418"/>
      <c r="AT18" s="418"/>
      <c r="AU18" s="418"/>
      <c r="AV18" s="418"/>
      <c r="AW18" s="418"/>
      <c r="AX18" s="418"/>
      <c r="AY18" s="418"/>
      <c r="AZ18" s="418"/>
      <c r="BA18" s="418"/>
      <c r="BB18" s="418"/>
      <c r="BC18" s="418"/>
      <c r="BD18" s="418"/>
      <c r="BE18" s="418"/>
      <c r="BF18" s="418"/>
      <c r="BG18" s="418"/>
      <c r="BH18" s="418"/>
      <c r="BI18" s="418"/>
      <c r="BJ18" s="418"/>
      <c r="BK18" s="418"/>
      <c r="BL18" s="418"/>
      <c r="BM18" s="418"/>
      <c r="BN18" s="418"/>
      <c r="BO18" s="418"/>
      <c r="BP18" s="418"/>
      <c r="BQ18" s="418"/>
      <c r="BR18" s="418"/>
      <c r="BS18" s="418"/>
      <c r="BT18" s="418"/>
      <c r="BU18" s="418"/>
      <c r="BV18" s="418"/>
      <c r="BW18" s="418"/>
      <c r="BX18" s="418"/>
      <c r="BY18" s="418"/>
      <c r="BZ18" s="418"/>
      <c r="CA18" s="418"/>
      <c r="CB18" s="418"/>
      <c r="CC18" s="418"/>
      <c r="CD18" s="418"/>
      <c r="CE18" s="418"/>
      <c r="CF18" s="418"/>
      <c r="CG18" s="418"/>
      <c r="CH18" s="418"/>
      <c r="CI18" s="418"/>
      <c r="CJ18" s="418"/>
      <c r="CK18" s="418"/>
      <c r="CL18" s="418"/>
      <c r="CM18" s="418"/>
      <c r="CN18" s="418"/>
      <c r="CO18" s="418"/>
      <c r="CP18" s="418"/>
      <c r="CQ18" s="418"/>
      <c r="CR18" s="418"/>
      <c r="CS18" s="418"/>
      <c r="CT18" s="418"/>
      <c r="CU18" s="418"/>
      <c r="CV18" s="418"/>
      <c r="CW18" s="419"/>
    </row>
    <row r="19" spans="1:101" ht="15" customHeight="1" x14ac:dyDescent="0.35">
      <c r="A19" s="77">
        <v>15</v>
      </c>
      <c r="B19" s="451">
        <v>9</v>
      </c>
      <c r="C19" s="452"/>
      <c r="D19" s="418"/>
      <c r="E19" s="418"/>
      <c r="F19" s="418"/>
      <c r="G19" s="418"/>
      <c r="H19" s="418"/>
      <c r="I19" s="418"/>
      <c r="J19" s="418"/>
      <c r="K19" s="418"/>
      <c r="L19" s="418"/>
      <c r="M19" s="418"/>
      <c r="N19" s="418"/>
      <c r="O19" s="418"/>
      <c r="P19" s="418"/>
      <c r="Q19" s="418"/>
      <c r="R19" s="418"/>
      <c r="S19" s="418"/>
      <c r="T19" s="418"/>
      <c r="U19" s="418"/>
      <c r="V19" s="418"/>
      <c r="W19" s="418"/>
      <c r="X19" s="418"/>
      <c r="Y19" s="418"/>
      <c r="Z19" s="418"/>
      <c r="AA19" s="418"/>
      <c r="AB19" s="418"/>
      <c r="AC19" s="418"/>
      <c r="AD19" s="418"/>
      <c r="AE19" s="418"/>
      <c r="AF19" s="418"/>
      <c r="AG19" s="418"/>
      <c r="AH19" s="418"/>
      <c r="AI19" s="418"/>
      <c r="AJ19" s="418"/>
      <c r="AK19" s="418"/>
      <c r="AL19" s="418"/>
      <c r="AM19" s="418"/>
      <c r="AN19" s="418"/>
      <c r="AO19" s="418"/>
      <c r="AP19" s="418"/>
      <c r="AQ19" s="418"/>
      <c r="AR19" s="418"/>
      <c r="AS19" s="418"/>
      <c r="AT19" s="418"/>
      <c r="AU19" s="418"/>
      <c r="AV19" s="418"/>
      <c r="AW19" s="418"/>
      <c r="AX19" s="418"/>
      <c r="AY19" s="418"/>
      <c r="AZ19" s="418"/>
      <c r="BA19" s="418"/>
      <c r="BB19" s="418"/>
      <c r="BC19" s="418"/>
      <c r="BD19" s="418"/>
      <c r="BE19" s="418"/>
      <c r="BF19" s="418"/>
      <c r="BG19" s="418"/>
      <c r="BH19" s="418"/>
      <c r="BI19" s="418"/>
      <c r="BJ19" s="418"/>
      <c r="BK19" s="418"/>
      <c r="BL19" s="418"/>
      <c r="BM19" s="418"/>
      <c r="BN19" s="418"/>
      <c r="BO19" s="418"/>
      <c r="BP19" s="418"/>
      <c r="BQ19" s="418"/>
      <c r="BR19" s="418"/>
      <c r="BS19" s="418"/>
      <c r="BT19" s="418"/>
      <c r="BU19" s="418"/>
      <c r="BV19" s="418"/>
      <c r="BW19" s="418"/>
      <c r="BX19" s="418"/>
      <c r="BY19" s="418"/>
      <c r="BZ19" s="418"/>
      <c r="CA19" s="418"/>
      <c r="CB19" s="418"/>
      <c r="CC19" s="418"/>
      <c r="CD19" s="418"/>
      <c r="CE19" s="418"/>
      <c r="CF19" s="418"/>
      <c r="CG19" s="418"/>
      <c r="CH19" s="418"/>
      <c r="CI19" s="418"/>
      <c r="CJ19" s="418"/>
      <c r="CK19" s="418"/>
      <c r="CL19" s="418"/>
      <c r="CM19" s="418"/>
      <c r="CN19" s="418"/>
      <c r="CO19" s="418"/>
      <c r="CP19" s="418"/>
      <c r="CQ19" s="418"/>
      <c r="CR19" s="418"/>
      <c r="CS19" s="418"/>
      <c r="CT19" s="418"/>
      <c r="CU19" s="418"/>
      <c r="CV19" s="418"/>
      <c r="CW19" s="419"/>
    </row>
    <row r="20" spans="1:101" ht="15" customHeight="1" x14ac:dyDescent="0.35">
      <c r="A20" s="77">
        <v>16</v>
      </c>
      <c r="B20" s="451">
        <v>10</v>
      </c>
      <c r="C20" s="452"/>
      <c r="D20" s="418"/>
      <c r="E20" s="418"/>
      <c r="F20" s="418"/>
      <c r="G20" s="418"/>
      <c r="H20" s="418"/>
      <c r="I20" s="418"/>
      <c r="J20" s="418"/>
      <c r="K20" s="418"/>
      <c r="L20" s="418"/>
      <c r="M20" s="418"/>
      <c r="N20" s="418"/>
      <c r="O20" s="418"/>
      <c r="P20" s="418"/>
      <c r="Q20" s="418"/>
      <c r="R20" s="418"/>
      <c r="S20" s="418"/>
      <c r="T20" s="418"/>
      <c r="U20" s="418"/>
      <c r="V20" s="418"/>
      <c r="W20" s="418"/>
      <c r="X20" s="418"/>
      <c r="Y20" s="418"/>
      <c r="Z20" s="418"/>
      <c r="AA20" s="418"/>
      <c r="AB20" s="418"/>
      <c r="AC20" s="418"/>
      <c r="AD20" s="418"/>
      <c r="AE20" s="418"/>
      <c r="AF20" s="418"/>
      <c r="AG20" s="418"/>
      <c r="AH20" s="418"/>
      <c r="AI20" s="418"/>
      <c r="AJ20" s="418"/>
      <c r="AK20" s="418"/>
      <c r="AL20" s="418"/>
      <c r="AM20" s="418"/>
      <c r="AN20" s="418"/>
      <c r="AO20" s="418"/>
      <c r="AP20" s="418"/>
      <c r="AQ20" s="418"/>
      <c r="AR20" s="418"/>
      <c r="AS20" s="418"/>
      <c r="AT20" s="418"/>
      <c r="AU20" s="418"/>
      <c r="AV20" s="418"/>
      <c r="AW20" s="418"/>
      <c r="AX20" s="418"/>
      <c r="AY20" s="418"/>
      <c r="AZ20" s="418"/>
      <c r="BA20" s="418"/>
      <c r="BB20" s="418"/>
      <c r="BC20" s="418"/>
      <c r="BD20" s="418"/>
      <c r="BE20" s="418"/>
      <c r="BF20" s="418"/>
      <c r="BG20" s="418"/>
      <c r="BH20" s="418"/>
      <c r="BI20" s="418"/>
      <c r="BJ20" s="418"/>
      <c r="BK20" s="418"/>
      <c r="BL20" s="418"/>
      <c r="BM20" s="418"/>
      <c r="BN20" s="418"/>
      <c r="BO20" s="418"/>
      <c r="BP20" s="418"/>
      <c r="BQ20" s="418"/>
      <c r="BR20" s="418"/>
      <c r="BS20" s="418"/>
      <c r="BT20" s="418"/>
      <c r="BU20" s="418"/>
      <c r="BV20" s="418"/>
      <c r="BW20" s="418"/>
      <c r="BX20" s="418"/>
      <c r="BY20" s="418"/>
      <c r="BZ20" s="418"/>
      <c r="CA20" s="418"/>
      <c r="CB20" s="418"/>
      <c r="CC20" s="418"/>
      <c r="CD20" s="418"/>
      <c r="CE20" s="418"/>
      <c r="CF20" s="418"/>
      <c r="CG20" s="418"/>
      <c r="CH20" s="418"/>
      <c r="CI20" s="418"/>
      <c r="CJ20" s="418"/>
      <c r="CK20" s="418"/>
      <c r="CL20" s="418"/>
      <c r="CM20" s="418"/>
      <c r="CN20" s="418"/>
      <c r="CO20" s="418"/>
      <c r="CP20" s="418"/>
      <c r="CQ20" s="418"/>
      <c r="CR20" s="418"/>
      <c r="CS20" s="418"/>
      <c r="CT20" s="418"/>
      <c r="CU20" s="418"/>
      <c r="CV20" s="418"/>
      <c r="CW20" s="419"/>
    </row>
    <row r="21" spans="1:101" ht="15" customHeight="1" x14ac:dyDescent="0.35">
      <c r="A21" s="77">
        <v>17</v>
      </c>
      <c r="B21" s="451">
        <v>11</v>
      </c>
      <c r="C21" s="452"/>
      <c r="D21" s="418"/>
      <c r="E21" s="418"/>
      <c r="F21" s="418"/>
      <c r="G21" s="418"/>
      <c r="H21" s="418"/>
      <c r="I21" s="418"/>
      <c r="J21" s="418"/>
      <c r="K21" s="418"/>
      <c r="L21" s="418"/>
      <c r="M21" s="418"/>
      <c r="N21" s="418"/>
      <c r="O21" s="418"/>
      <c r="P21" s="418"/>
      <c r="Q21" s="418"/>
      <c r="R21" s="418"/>
      <c r="S21" s="418"/>
      <c r="T21" s="418"/>
      <c r="U21" s="418"/>
      <c r="V21" s="418"/>
      <c r="W21" s="418"/>
      <c r="X21" s="418"/>
      <c r="Y21" s="418"/>
      <c r="Z21" s="418"/>
      <c r="AA21" s="418"/>
      <c r="AB21" s="418"/>
      <c r="AC21" s="418"/>
      <c r="AD21" s="418"/>
      <c r="AE21" s="418"/>
      <c r="AF21" s="418"/>
      <c r="AG21" s="418"/>
      <c r="AH21" s="418"/>
      <c r="AI21" s="418"/>
      <c r="AJ21" s="418"/>
      <c r="AK21" s="418"/>
      <c r="AL21" s="418"/>
      <c r="AM21" s="418"/>
      <c r="AN21" s="418"/>
      <c r="AO21" s="418"/>
      <c r="AP21" s="418"/>
      <c r="AQ21" s="418"/>
      <c r="AR21" s="418"/>
      <c r="AS21" s="418"/>
      <c r="AT21" s="418"/>
      <c r="AU21" s="418"/>
      <c r="AV21" s="418"/>
      <c r="AW21" s="418"/>
      <c r="AX21" s="418"/>
      <c r="AY21" s="418"/>
      <c r="AZ21" s="418"/>
      <c r="BA21" s="418"/>
      <c r="BB21" s="418"/>
      <c r="BC21" s="418"/>
      <c r="BD21" s="418"/>
      <c r="BE21" s="418"/>
      <c r="BF21" s="418"/>
      <c r="BG21" s="418"/>
      <c r="BH21" s="418"/>
      <c r="BI21" s="418"/>
      <c r="BJ21" s="418"/>
      <c r="BK21" s="418"/>
      <c r="BL21" s="418"/>
      <c r="BM21" s="418"/>
      <c r="BN21" s="418"/>
      <c r="BO21" s="418"/>
      <c r="BP21" s="418"/>
      <c r="BQ21" s="418"/>
      <c r="BR21" s="418"/>
      <c r="BS21" s="418"/>
      <c r="BT21" s="418"/>
      <c r="BU21" s="418"/>
      <c r="BV21" s="418"/>
      <c r="BW21" s="418"/>
      <c r="BX21" s="418"/>
      <c r="BY21" s="418"/>
      <c r="BZ21" s="418"/>
      <c r="CA21" s="418"/>
      <c r="CB21" s="418"/>
      <c r="CC21" s="418"/>
      <c r="CD21" s="418"/>
      <c r="CE21" s="418"/>
      <c r="CF21" s="418"/>
      <c r="CG21" s="418"/>
      <c r="CH21" s="418"/>
      <c r="CI21" s="418"/>
      <c r="CJ21" s="418"/>
      <c r="CK21" s="418"/>
      <c r="CL21" s="418"/>
      <c r="CM21" s="418"/>
      <c r="CN21" s="418"/>
      <c r="CO21" s="418"/>
      <c r="CP21" s="418"/>
      <c r="CQ21" s="418"/>
      <c r="CR21" s="418"/>
      <c r="CS21" s="418"/>
      <c r="CT21" s="418"/>
      <c r="CU21" s="418"/>
      <c r="CV21" s="418"/>
      <c r="CW21" s="419"/>
    </row>
    <row r="22" spans="1:101" ht="15" customHeight="1" x14ac:dyDescent="0.35">
      <c r="A22" s="77">
        <v>18</v>
      </c>
      <c r="B22" s="451">
        <v>12</v>
      </c>
      <c r="C22" s="452"/>
      <c r="D22" s="418"/>
      <c r="E22" s="418"/>
      <c r="F22" s="418"/>
      <c r="G22" s="418"/>
      <c r="H22" s="418"/>
      <c r="I22" s="418"/>
      <c r="J22" s="418"/>
      <c r="K22" s="418"/>
      <c r="L22" s="418"/>
      <c r="M22" s="418"/>
      <c r="N22" s="418"/>
      <c r="O22" s="418"/>
      <c r="P22" s="418"/>
      <c r="Q22" s="418"/>
      <c r="R22" s="418"/>
      <c r="S22" s="418"/>
      <c r="T22" s="418"/>
      <c r="U22" s="418"/>
      <c r="V22" s="418"/>
      <c r="W22" s="418"/>
      <c r="X22" s="418"/>
      <c r="Y22" s="418"/>
      <c r="Z22" s="418"/>
      <c r="AA22" s="418"/>
      <c r="AB22" s="418"/>
      <c r="AC22" s="418"/>
      <c r="AD22" s="418"/>
      <c r="AE22" s="418"/>
      <c r="AF22" s="418"/>
      <c r="AG22" s="418"/>
      <c r="AH22" s="418"/>
      <c r="AI22" s="418"/>
      <c r="AJ22" s="418"/>
      <c r="AK22" s="418"/>
      <c r="AL22" s="418"/>
      <c r="AM22" s="418"/>
      <c r="AN22" s="418"/>
      <c r="AO22" s="418"/>
      <c r="AP22" s="418"/>
      <c r="AQ22" s="418"/>
      <c r="AR22" s="418"/>
      <c r="AS22" s="418"/>
      <c r="AT22" s="418"/>
      <c r="AU22" s="418"/>
      <c r="AV22" s="418"/>
      <c r="AW22" s="418"/>
      <c r="AX22" s="418"/>
      <c r="AY22" s="418"/>
      <c r="AZ22" s="418"/>
      <c r="BA22" s="418"/>
      <c r="BB22" s="418"/>
      <c r="BC22" s="418"/>
      <c r="BD22" s="418"/>
      <c r="BE22" s="418"/>
      <c r="BF22" s="418"/>
      <c r="BG22" s="418"/>
      <c r="BH22" s="418"/>
      <c r="BI22" s="418"/>
      <c r="BJ22" s="418"/>
      <c r="BK22" s="418"/>
      <c r="BL22" s="418"/>
      <c r="BM22" s="418"/>
      <c r="BN22" s="418"/>
      <c r="BO22" s="418"/>
      <c r="BP22" s="418"/>
      <c r="BQ22" s="418"/>
      <c r="BR22" s="418"/>
      <c r="BS22" s="418"/>
      <c r="BT22" s="418"/>
      <c r="BU22" s="418"/>
      <c r="BV22" s="418"/>
      <c r="BW22" s="418"/>
      <c r="BX22" s="418"/>
      <c r="BY22" s="418"/>
      <c r="BZ22" s="418"/>
      <c r="CA22" s="418"/>
      <c r="CB22" s="418"/>
      <c r="CC22" s="418"/>
      <c r="CD22" s="418"/>
      <c r="CE22" s="418"/>
      <c r="CF22" s="418"/>
      <c r="CG22" s="418"/>
      <c r="CH22" s="418"/>
      <c r="CI22" s="418"/>
      <c r="CJ22" s="418"/>
      <c r="CK22" s="418"/>
      <c r="CL22" s="418"/>
      <c r="CM22" s="418"/>
      <c r="CN22" s="418"/>
      <c r="CO22" s="418"/>
      <c r="CP22" s="418"/>
      <c r="CQ22" s="418"/>
      <c r="CR22" s="418"/>
      <c r="CS22" s="418"/>
      <c r="CT22" s="418"/>
      <c r="CU22" s="418"/>
      <c r="CV22" s="418"/>
      <c r="CW22" s="419"/>
    </row>
    <row r="23" spans="1:101" ht="15" customHeight="1" x14ac:dyDescent="0.35">
      <c r="A23" s="77">
        <v>19</v>
      </c>
      <c r="B23" s="451">
        <v>13</v>
      </c>
      <c r="C23" s="452"/>
      <c r="D23" s="418"/>
      <c r="E23" s="418"/>
      <c r="F23" s="418"/>
      <c r="G23" s="418"/>
      <c r="H23" s="418"/>
      <c r="I23" s="418"/>
      <c r="J23" s="418"/>
      <c r="K23" s="418"/>
      <c r="L23" s="418"/>
      <c r="M23" s="418"/>
      <c r="N23" s="418"/>
      <c r="O23" s="418"/>
      <c r="P23" s="418"/>
      <c r="Q23" s="418"/>
      <c r="R23" s="418"/>
      <c r="S23" s="418"/>
      <c r="T23" s="418"/>
      <c r="U23" s="418"/>
      <c r="V23" s="418"/>
      <c r="W23" s="418"/>
      <c r="X23" s="418"/>
      <c r="Y23" s="418"/>
      <c r="Z23" s="418"/>
      <c r="AA23" s="418"/>
      <c r="AB23" s="418"/>
      <c r="AC23" s="418"/>
      <c r="AD23" s="418"/>
      <c r="AE23" s="418"/>
      <c r="AF23" s="418"/>
      <c r="AG23" s="418"/>
      <c r="AH23" s="418"/>
      <c r="AI23" s="418"/>
      <c r="AJ23" s="418"/>
      <c r="AK23" s="418"/>
      <c r="AL23" s="418"/>
      <c r="AM23" s="418"/>
      <c r="AN23" s="418"/>
      <c r="AO23" s="418"/>
      <c r="AP23" s="418"/>
      <c r="AQ23" s="418"/>
      <c r="AR23" s="418"/>
      <c r="AS23" s="418"/>
      <c r="AT23" s="418"/>
      <c r="AU23" s="418"/>
      <c r="AV23" s="418"/>
      <c r="AW23" s="418"/>
      <c r="AX23" s="418"/>
      <c r="AY23" s="418"/>
      <c r="AZ23" s="418"/>
      <c r="BA23" s="418"/>
      <c r="BB23" s="418"/>
      <c r="BC23" s="418"/>
      <c r="BD23" s="418"/>
      <c r="BE23" s="418"/>
      <c r="BF23" s="418"/>
      <c r="BG23" s="418"/>
      <c r="BH23" s="418"/>
      <c r="BI23" s="418"/>
      <c r="BJ23" s="418"/>
      <c r="BK23" s="418"/>
      <c r="BL23" s="418"/>
      <c r="BM23" s="418"/>
      <c r="BN23" s="418"/>
      <c r="BO23" s="418"/>
      <c r="BP23" s="418"/>
      <c r="BQ23" s="418"/>
      <c r="BR23" s="418"/>
      <c r="BS23" s="418"/>
      <c r="BT23" s="418"/>
      <c r="BU23" s="418"/>
      <c r="BV23" s="418"/>
      <c r="BW23" s="418"/>
      <c r="BX23" s="418"/>
      <c r="BY23" s="418"/>
      <c r="BZ23" s="418"/>
      <c r="CA23" s="418"/>
      <c r="CB23" s="418"/>
      <c r="CC23" s="418"/>
      <c r="CD23" s="418"/>
      <c r="CE23" s="418"/>
      <c r="CF23" s="418"/>
      <c r="CG23" s="418"/>
      <c r="CH23" s="418"/>
      <c r="CI23" s="418"/>
      <c r="CJ23" s="418"/>
      <c r="CK23" s="418"/>
      <c r="CL23" s="418"/>
      <c r="CM23" s="418"/>
      <c r="CN23" s="418"/>
      <c r="CO23" s="418"/>
      <c r="CP23" s="418"/>
      <c r="CQ23" s="418"/>
      <c r="CR23" s="418"/>
      <c r="CS23" s="418"/>
      <c r="CT23" s="418"/>
      <c r="CU23" s="418"/>
      <c r="CV23" s="418"/>
      <c r="CW23" s="419"/>
    </row>
    <row r="24" spans="1:101" ht="15" customHeight="1" x14ac:dyDescent="0.35">
      <c r="A24" s="77">
        <v>20</v>
      </c>
      <c r="B24" s="451">
        <v>14</v>
      </c>
      <c r="C24" s="452"/>
      <c r="D24" s="418"/>
      <c r="E24" s="418"/>
      <c r="F24" s="418"/>
      <c r="G24" s="418"/>
      <c r="H24" s="418"/>
      <c r="I24" s="418"/>
      <c r="J24" s="418"/>
      <c r="K24" s="418"/>
      <c r="L24" s="418"/>
      <c r="M24" s="418"/>
      <c r="N24" s="418"/>
      <c r="O24" s="418"/>
      <c r="P24" s="418"/>
      <c r="Q24" s="418"/>
      <c r="R24" s="418"/>
      <c r="S24" s="418"/>
      <c r="T24" s="418"/>
      <c r="U24" s="418"/>
      <c r="V24" s="418"/>
      <c r="W24" s="418"/>
      <c r="X24" s="418"/>
      <c r="Y24" s="418"/>
      <c r="Z24" s="418"/>
      <c r="AA24" s="418"/>
      <c r="AB24" s="418"/>
      <c r="AC24" s="418"/>
      <c r="AD24" s="418"/>
      <c r="AE24" s="418"/>
      <c r="AF24" s="418"/>
      <c r="AG24" s="418"/>
      <c r="AH24" s="418"/>
      <c r="AI24" s="418"/>
      <c r="AJ24" s="418"/>
      <c r="AK24" s="418"/>
      <c r="AL24" s="418"/>
      <c r="AM24" s="418"/>
      <c r="AN24" s="418"/>
      <c r="AO24" s="418"/>
      <c r="AP24" s="418"/>
      <c r="AQ24" s="418"/>
      <c r="AR24" s="418"/>
      <c r="AS24" s="418"/>
      <c r="AT24" s="418"/>
      <c r="AU24" s="418"/>
      <c r="AV24" s="418"/>
      <c r="AW24" s="418"/>
      <c r="AX24" s="418"/>
      <c r="AY24" s="418"/>
      <c r="AZ24" s="418"/>
      <c r="BA24" s="418"/>
      <c r="BB24" s="418"/>
      <c r="BC24" s="418"/>
      <c r="BD24" s="418"/>
      <c r="BE24" s="418"/>
      <c r="BF24" s="418"/>
      <c r="BG24" s="418"/>
      <c r="BH24" s="418"/>
      <c r="BI24" s="418"/>
      <c r="BJ24" s="418"/>
      <c r="BK24" s="418"/>
      <c r="BL24" s="418"/>
      <c r="BM24" s="418"/>
      <c r="BN24" s="418"/>
      <c r="BO24" s="418"/>
      <c r="BP24" s="418"/>
      <c r="BQ24" s="418"/>
      <c r="BR24" s="418"/>
      <c r="BS24" s="418"/>
      <c r="BT24" s="418"/>
      <c r="BU24" s="418"/>
      <c r="BV24" s="418"/>
      <c r="BW24" s="418"/>
      <c r="BX24" s="418"/>
      <c r="BY24" s="418"/>
      <c r="BZ24" s="418"/>
      <c r="CA24" s="418"/>
      <c r="CB24" s="418"/>
      <c r="CC24" s="418"/>
      <c r="CD24" s="418"/>
      <c r="CE24" s="418"/>
      <c r="CF24" s="418"/>
      <c r="CG24" s="418"/>
      <c r="CH24" s="418"/>
      <c r="CI24" s="418"/>
      <c r="CJ24" s="418"/>
      <c r="CK24" s="418"/>
      <c r="CL24" s="418"/>
      <c r="CM24" s="418"/>
      <c r="CN24" s="418"/>
      <c r="CO24" s="418"/>
      <c r="CP24" s="418"/>
      <c r="CQ24" s="418"/>
      <c r="CR24" s="418"/>
      <c r="CS24" s="418"/>
      <c r="CT24" s="418"/>
      <c r="CU24" s="418"/>
      <c r="CV24" s="418"/>
      <c r="CW24" s="419"/>
    </row>
    <row r="25" spans="1:101" ht="15" customHeight="1" x14ac:dyDescent="0.35">
      <c r="A25" s="77">
        <v>21</v>
      </c>
      <c r="B25" s="451">
        <v>15</v>
      </c>
      <c r="C25" s="452"/>
      <c r="D25" s="418"/>
      <c r="E25" s="418"/>
      <c r="F25" s="418"/>
      <c r="G25" s="418"/>
      <c r="H25" s="418"/>
      <c r="I25" s="418"/>
      <c r="J25" s="418"/>
      <c r="K25" s="418"/>
      <c r="L25" s="418"/>
      <c r="M25" s="418"/>
      <c r="N25" s="418"/>
      <c r="O25" s="418"/>
      <c r="P25" s="418"/>
      <c r="Q25" s="418"/>
      <c r="R25" s="418"/>
      <c r="S25" s="418"/>
      <c r="T25" s="418"/>
      <c r="U25" s="418"/>
      <c r="V25" s="418"/>
      <c r="W25" s="418"/>
      <c r="X25" s="418"/>
      <c r="Y25" s="418"/>
      <c r="Z25" s="418"/>
      <c r="AA25" s="418"/>
      <c r="AB25" s="418"/>
      <c r="AC25" s="418"/>
      <c r="AD25" s="418"/>
      <c r="AE25" s="418"/>
      <c r="AF25" s="418"/>
      <c r="AG25" s="418"/>
      <c r="AH25" s="418"/>
      <c r="AI25" s="418"/>
      <c r="AJ25" s="418"/>
      <c r="AK25" s="418"/>
      <c r="AL25" s="418"/>
      <c r="AM25" s="418"/>
      <c r="AN25" s="418"/>
      <c r="AO25" s="418"/>
      <c r="AP25" s="418"/>
      <c r="AQ25" s="418"/>
      <c r="AR25" s="418"/>
      <c r="AS25" s="418"/>
      <c r="AT25" s="418"/>
      <c r="AU25" s="418"/>
      <c r="AV25" s="418"/>
      <c r="AW25" s="418"/>
      <c r="AX25" s="418"/>
      <c r="AY25" s="418"/>
      <c r="AZ25" s="418"/>
      <c r="BA25" s="418"/>
      <c r="BB25" s="418"/>
      <c r="BC25" s="418"/>
      <c r="BD25" s="418"/>
      <c r="BE25" s="418"/>
      <c r="BF25" s="418"/>
      <c r="BG25" s="418"/>
      <c r="BH25" s="418"/>
      <c r="BI25" s="418"/>
      <c r="BJ25" s="418"/>
      <c r="BK25" s="418"/>
      <c r="BL25" s="418"/>
      <c r="BM25" s="418"/>
      <c r="BN25" s="418"/>
      <c r="BO25" s="418"/>
      <c r="BP25" s="418"/>
      <c r="BQ25" s="418"/>
      <c r="BR25" s="418"/>
      <c r="BS25" s="418"/>
      <c r="BT25" s="418"/>
      <c r="BU25" s="418"/>
      <c r="BV25" s="418"/>
      <c r="BW25" s="418"/>
      <c r="BX25" s="418"/>
      <c r="BY25" s="418"/>
      <c r="BZ25" s="418"/>
      <c r="CA25" s="418"/>
      <c r="CB25" s="418"/>
      <c r="CC25" s="418"/>
      <c r="CD25" s="418"/>
      <c r="CE25" s="418"/>
      <c r="CF25" s="418"/>
      <c r="CG25" s="418"/>
      <c r="CH25" s="418"/>
      <c r="CI25" s="418"/>
      <c r="CJ25" s="418"/>
      <c r="CK25" s="418"/>
      <c r="CL25" s="418"/>
      <c r="CM25" s="418"/>
      <c r="CN25" s="418"/>
      <c r="CO25" s="418"/>
      <c r="CP25" s="418"/>
      <c r="CQ25" s="418"/>
      <c r="CR25" s="418"/>
      <c r="CS25" s="418"/>
      <c r="CT25" s="418"/>
      <c r="CU25" s="418"/>
      <c r="CV25" s="418"/>
      <c r="CW25" s="419"/>
    </row>
    <row r="26" spans="1:101" ht="15" customHeight="1" x14ac:dyDescent="0.35">
      <c r="A26" s="77">
        <v>22</v>
      </c>
      <c r="B26" s="451">
        <v>16</v>
      </c>
      <c r="C26" s="452"/>
      <c r="D26" s="418"/>
      <c r="E26" s="418"/>
      <c r="F26" s="418"/>
      <c r="G26" s="418"/>
      <c r="H26" s="418"/>
      <c r="I26" s="418"/>
      <c r="J26" s="418"/>
      <c r="K26" s="418"/>
      <c r="L26" s="418"/>
      <c r="M26" s="418"/>
      <c r="N26" s="418"/>
      <c r="O26" s="418"/>
      <c r="P26" s="418"/>
      <c r="Q26" s="418"/>
      <c r="R26" s="418"/>
      <c r="S26" s="418"/>
      <c r="T26" s="418"/>
      <c r="U26" s="418"/>
      <c r="V26" s="418"/>
      <c r="W26" s="418"/>
      <c r="X26" s="418"/>
      <c r="Y26" s="418"/>
      <c r="Z26" s="418"/>
      <c r="AA26" s="418"/>
      <c r="AB26" s="418"/>
      <c r="AC26" s="418"/>
      <c r="AD26" s="418"/>
      <c r="AE26" s="418"/>
      <c r="AF26" s="418"/>
      <c r="AG26" s="418"/>
      <c r="AH26" s="418"/>
      <c r="AI26" s="418"/>
      <c r="AJ26" s="418"/>
      <c r="AK26" s="418"/>
      <c r="AL26" s="418"/>
      <c r="AM26" s="418"/>
      <c r="AN26" s="418"/>
      <c r="AO26" s="418"/>
      <c r="AP26" s="418"/>
      <c r="AQ26" s="418"/>
      <c r="AR26" s="418"/>
      <c r="AS26" s="418"/>
      <c r="AT26" s="418"/>
      <c r="AU26" s="418"/>
      <c r="AV26" s="418"/>
      <c r="AW26" s="418"/>
      <c r="AX26" s="418"/>
      <c r="AY26" s="418"/>
      <c r="AZ26" s="418"/>
      <c r="BA26" s="418"/>
      <c r="BB26" s="418"/>
      <c r="BC26" s="418"/>
      <c r="BD26" s="418"/>
      <c r="BE26" s="418"/>
      <c r="BF26" s="418"/>
      <c r="BG26" s="418"/>
      <c r="BH26" s="418"/>
      <c r="BI26" s="418"/>
      <c r="BJ26" s="418"/>
      <c r="BK26" s="418"/>
      <c r="BL26" s="418"/>
      <c r="BM26" s="418"/>
      <c r="BN26" s="418"/>
      <c r="BO26" s="418"/>
      <c r="BP26" s="418"/>
      <c r="BQ26" s="418"/>
      <c r="BR26" s="418"/>
      <c r="BS26" s="418"/>
      <c r="BT26" s="418"/>
      <c r="BU26" s="418"/>
      <c r="BV26" s="418"/>
      <c r="BW26" s="418"/>
      <c r="BX26" s="418"/>
      <c r="BY26" s="418"/>
      <c r="BZ26" s="418"/>
      <c r="CA26" s="418"/>
      <c r="CB26" s="418"/>
      <c r="CC26" s="418"/>
      <c r="CD26" s="418"/>
      <c r="CE26" s="418"/>
      <c r="CF26" s="418"/>
      <c r="CG26" s="418"/>
      <c r="CH26" s="418"/>
      <c r="CI26" s="418"/>
      <c r="CJ26" s="418"/>
      <c r="CK26" s="418"/>
      <c r="CL26" s="418"/>
      <c r="CM26" s="418"/>
      <c r="CN26" s="418"/>
      <c r="CO26" s="418"/>
      <c r="CP26" s="418"/>
      <c r="CQ26" s="418"/>
      <c r="CR26" s="418"/>
      <c r="CS26" s="418"/>
      <c r="CT26" s="418"/>
      <c r="CU26" s="418"/>
      <c r="CV26" s="418"/>
      <c r="CW26" s="419"/>
    </row>
    <row r="27" spans="1:101" ht="15" customHeight="1" x14ac:dyDescent="0.35">
      <c r="A27" s="77">
        <v>23</v>
      </c>
      <c r="B27" s="451">
        <v>17</v>
      </c>
      <c r="C27" s="452"/>
      <c r="D27" s="418"/>
      <c r="E27" s="418"/>
      <c r="F27" s="418"/>
      <c r="G27" s="418"/>
      <c r="H27" s="418"/>
      <c r="I27" s="418"/>
      <c r="J27" s="418"/>
      <c r="K27" s="418"/>
      <c r="L27" s="418"/>
      <c r="M27" s="418"/>
      <c r="N27" s="418"/>
      <c r="O27" s="418"/>
      <c r="P27" s="418"/>
      <c r="Q27" s="418"/>
      <c r="R27" s="418"/>
      <c r="S27" s="418"/>
      <c r="T27" s="418"/>
      <c r="U27" s="418"/>
      <c r="V27" s="418"/>
      <c r="W27" s="418"/>
      <c r="X27" s="418"/>
      <c r="Y27" s="418"/>
      <c r="Z27" s="418"/>
      <c r="AA27" s="418"/>
      <c r="AB27" s="418"/>
      <c r="AC27" s="418"/>
      <c r="AD27" s="418"/>
      <c r="AE27" s="418"/>
      <c r="AF27" s="418"/>
      <c r="AG27" s="418"/>
      <c r="AH27" s="418"/>
      <c r="AI27" s="418"/>
      <c r="AJ27" s="418"/>
      <c r="AK27" s="418"/>
      <c r="AL27" s="418"/>
      <c r="AM27" s="418"/>
      <c r="AN27" s="418"/>
      <c r="AO27" s="418"/>
      <c r="AP27" s="418"/>
      <c r="AQ27" s="418"/>
      <c r="AR27" s="418"/>
      <c r="AS27" s="418"/>
      <c r="AT27" s="418"/>
      <c r="AU27" s="418"/>
      <c r="AV27" s="418"/>
      <c r="AW27" s="418"/>
      <c r="AX27" s="418"/>
      <c r="AY27" s="418"/>
      <c r="AZ27" s="418"/>
      <c r="BA27" s="418"/>
      <c r="BB27" s="418"/>
      <c r="BC27" s="418"/>
      <c r="BD27" s="418"/>
      <c r="BE27" s="418"/>
      <c r="BF27" s="418"/>
      <c r="BG27" s="418"/>
      <c r="BH27" s="418"/>
      <c r="BI27" s="418"/>
      <c r="BJ27" s="418"/>
      <c r="BK27" s="418"/>
      <c r="BL27" s="418"/>
      <c r="BM27" s="418"/>
      <c r="BN27" s="418"/>
      <c r="BO27" s="418"/>
      <c r="BP27" s="418"/>
      <c r="BQ27" s="418"/>
      <c r="BR27" s="418"/>
      <c r="BS27" s="418"/>
      <c r="BT27" s="418"/>
      <c r="BU27" s="418"/>
      <c r="BV27" s="418"/>
      <c r="BW27" s="418"/>
      <c r="BX27" s="418"/>
      <c r="BY27" s="418"/>
      <c r="BZ27" s="418"/>
      <c r="CA27" s="418"/>
      <c r="CB27" s="418"/>
      <c r="CC27" s="418"/>
      <c r="CD27" s="418"/>
      <c r="CE27" s="418"/>
      <c r="CF27" s="418"/>
      <c r="CG27" s="418"/>
      <c r="CH27" s="418"/>
      <c r="CI27" s="418"/>
      <c r="CJ27" s="418"/>
      <c r="CK27" s="418"/>
      <c r="CL27" s="418"/>
      <c r="CM27" s="418"/>
      <c r="CN27" s="418"/>
      <c r="CO27" s="418"/>
      <c r="CP27" s="418"/>
      <c r="CQ27" s="418"/>
      <c r="CR27" s="418"/>
      <c r="CS27" s="418"/>
      <c r="CT27" s="418"/>
      <c r="CU27" s="418"/>
      <c r="CV27" s="418"/>
      <c r="CW27" s="419"/>
    </row>
    <row r="28" spans="1:101" ht="15" customHeight="1" x14ac:dyDescent="0.35">
      <c r="A28" s="77">
        <v>24</v>
      </c>
      <c r="B28" s="451">
        <v>18</v>
      </c>
      <c r="C28" s="452"/>
      <c r="D28" s="418"/>
      <c r="E28" s="418"/>
      <c r="F28" s="418"/>
      <c r="G28" s="418"/>
      <c r="H28" s="418"/>
      <c r="I28" s="418"/>
      <c r="J28" s="418"/>
      <c r="K28" s="418"/>
      <c r="L28" s="418"/>
      <c r="M28" s="418"/>
      <c r="N28" s="418"/>
      <c r="O28" s="418"/>
      <c r="P28" s="418"/>
      <c r="Q28" s="418"/>
      <c r="R28" s="418"/>
      <c r="S28" s="418"/>
      <c r="T28" s="418"/>
      <c r="U28" s="418"/>
      <c r="V28" s="418"/>
      <c r="W28" s="418"/>
      <c r="X28" s="418"/>
      <c r="Y28" s="418"/>
      <c r="Z28" s="418"/>
      <c r="AA28" s="418"/>
      <c r="AB28" s="418"/>
      <c r="AC28" s="418"/>
      <c r="AD28" s="418"/>
      <c r="AE28" s="418"/>
      <c r="AF28" s="418"/>
      <c r="AG28" s="418"/>
      <c r="AH28" s="418"/>
      <c r="AI28" s="418"/>
      <c r="AJ28" s="418"/>
      <c r="AK28" s="418"/>
      <c r="AL28" s="418"/>
      <c r="AM28" s="418"/>
      <c r="AN28" s="418"/>
      <c r="AO28" s="418"/>
      <c r="AP28" s="418"/>
      <c r="AQ28" s="418"/>
      <c r="AR28" s="418"/>
      <c r="AS28" s="418"/>
      <c r="AT28" s="418"/>
      <c r="AU28" s="418"/>
      <c r="AV28" s="418"/>
      <c r="AW28" s="418"/>
      <c r="AX28" s="418"/>
      <c r="AY28" s="418"/>
      <c r="AZ28" s="418"/>
      <c r="BA28" s="418"/>
      <c r="BB28" s="418"/>
      <c r="BC28" s="418"/>
      <c r="BD28" s="418"/>
      <c r="BE28" s="418"/>
      <c r="BF28" s="418"/>
      <c r="BG28" s="418"/>
      <c r="BH28" s="418"/>
      <c r="BI28" s="418"/>
      <c r="BJ28" s="418"/>
      <c r="BK28" s="418"/>
      <c r="BL28" s="418"/>
      <c r="BM28" s="418"/>
      <c r="BN28" s="418"/>
      <c r="BO28" s="418"/>
      <c r="BP28" s="418"/>
      <c r="BQ28" s="418"/>
      <c r="BR28" s="418"/>
      <c r="BS28" s="418"/>
      <c r="BT28" s="418"/>
      <c r="BU28" s="418"/>
      <c r="BV28" s="418"/>
      <c r="BW28" s="418"/>
      <c r="BX28" s="418"/>
      <c r="BY28" s="418"/>
      <c r="BZ28" s="418"/>
      <c r="CA28" s="418"/>
      <c r="CB28" s="418"/>
      <c r="CC28" s="418"/>
      <c r="CD28" s="418"/>
      <c r="CE28" s="418"/>
      <c r="CF28" s="418"/>
      <c r="CG28" s="418"/>
      <c r="CH28" s="418"/>
      <c r="CI28" s="418"/>
      <c r="CJ28" s="418"/>
      <c r="CK28" s="418"/>
      <c r="CL28" s="418"/>
      <c r="CM28" s="418"/>
      <c r="CN28" s="418"/>
      <c r="CO28" s="418"/>
      <c r="CP28" s="418"/>
      <c r="CQ28" s="418"/>
      <c r="CR28" s="418"/>
      <c r="CS28" s="418"/>
      <c r="CT28" s="418"/>
      <c r="CU28" s="418"/>
      <c r="CV28" s="418"/>
      <c r="CW28" s="419"/>
    </row>
    <row r="29" spans="1:101" ht="15" customHeight="1" x14ac:dyDescent="0.35">
      <c r="A29" s="77">
        <v>25</v>
      </c>
      <c r="B29" s="451">
        <v>19</v>
      </c>
      <c r="C29" s="452"/>
      <c r="D29" s="418"/>
      <c r="E29" s="418"/>
      <c r="F29" s="418"/>
      <c r="G29" s="418"/>
      <c r="H29" s="418"/>
      <c r="I29" s="418"/>
      <c r="J29" s="418"/>
      <c r="K29" s="418"/>
      <c r="L29" s="418"/>
      <c r="M29" s="418"/>
      <c r="N29" s="418"/>
      <c r="O29" s="418"/>
      <c r="P29" s="418"/>
      <c r="Q29" s="418"/>
      <c r="R29" s="418"/>
      <c r="S29" s="418"/>
      <c r="T29" s="418"/>
      <c r="U29" s="418"/>
      <c r="V29" s="418"/>
      <c r="W29" s="418"/>
      <c r="X29" s="418"/>
      <c r="Y29" s="418"/>
      <c r="Z29" s="418"/>
      <c r="AA29" s="418"/>
      <c r="AB29" s="418"/>
      <c r="AC29" s="418"/>
      <c r="AD29" s="418"/>
      <c r="AE29" s="418"/>
      <c r="AF29" s="418"/>
      <c r="AG29" s="418"/>
      <c r="AH29" s="418"/>
      <c r="AI29" s="418"/>
      <c r="AJ29" s="418"/>
      <c r="AK29" s="418"/>
      <c r="AL29" s="418"/>
      <c r="AM29" s="418"/>
      <c r="AN29" s="418"/>
      <c r="AO29" s="418"/>
      <c r="AP29" s="418"/>
      <c r="AQ29" s="418"/>
      <c r="AR29" s="418"/>
      <c r="AS29" s="418"/>
      <c r="AT29" s="418"/>
      <c r="AU29" s="418"/>
      <c r="AV29" s="418"/>
      <c r="AW29" s="418"/>
      <c r="AX29" s="418"/>
      <c r="AY29" s="418"/>
      <c r="AZ29" s="418"/>
      <c r="BA29" s="418"/>
      <c r="BB29" s="418"/>
      <c r="BC29" s="418"/>
      <c r="BD29" s="418"/>
      <c r="BE29" s="418"/>
      <c r="BF29" s="418"/>
      <c r="BG29" s="418"/>
      <c r="BH29" s="418"/>
      <c r="BI29" s="418"/>
      <c r="BJ29" s="418"/>
      <c r="BK29" s="418"/>
      <c r="BL29" s="418"/>
      <c r="BM29" s="418"/>
      <c r="BN29" s="418"/>
      <c r="BO29" s="418"/>
      <c r="BP29" s="418"/>
      <c r="BQ29" s="418"/>
      <c r="BR29" s="418"/>
      <c r="BS29" s="418"/>
      <c r="BT29" s="418"/>
      <c r="BU29" s="418"/>
      <c r="BV29" s="418"/>
      <c r="BW29" s="418"/>
      <c r="BX29" s="418"/>
      <c r="BY29" s="418"/>
      <c r="BZ29" s="418"/>
      <c r="CA29" s="418"/>
      <c r="CB29" s="418"/>
      <c r="CC29" s="418"/>
      <c r="CD29" s="418"/>
      <c r="CE29" s="418"/>
      <c r="CF29" s="418"/>
      <c r="CG29" s="418"/>
      <c r="CH29" s="418"/>
      <c r="CI29" s="418"/>
      <c r="CJ29" s="418"/>
      <c r="CK29" s="418"/>
      <c r="CL29" s="418"/>
      <c r="CM29" s="418"/>
      <c r="CN29" s="418"/>
      <c r="CO29" s="418"/>
      <c r="CP29" s="418"/>
      <c r="CQ29" s="418"/>
      <c r="CR29" s="418"/>
      <c r="CS29" s="418"/>
      <c r="CT29" s="418"/>
      <c r="CU29" s="418"/>
      <c r="CV29" s="418"/>
      <c r="CW29" s="419"/>
    </row>
    <row r="30" spans="1:101" ht="15" customHeight="1" x14ac:dyDescent="0.35">
      <c r="A30" s="77">
        <v>26</v>
      </c>
      <c r="B30" s="451">
        <v>20</v>
      </c>
      <c r="C30" s="452"/>
      <c r="D30" s="418"/>
      <c r="E30" s="418"/>
      <c r="F30" s="418"/>
      <c r="G30" s="418"/>
      <c r="H30" s="418"/>
      <c r="I30" s="418"/>
      <c r="J30" s="418"/>
      <c r="K30" s="418"/>
      <c r="L30" s="418"/>
      <c r="M30" s="418"/>
      <c r="N30" s="418"/>
      <c r="O30" s="418"/>
      <c r="P30" s="418"/>
      <c r="Q30" s="418"/>
      <c r="R30" s="418"/>
      <c r="S30" s="418"/>
      <c r="T30" s="418"/>
      <c r="U30" s="418"/>
      <c r="V30" s="418"/>
      <c r="W30" s="418"/>
      <c r="X30" s="418"/>
      <c r="Y30" s="418"/>
      <c r="Z30" s="418"/>
      <c r="AA30" s="418"/>
      <c r="AB30" s="418"/>
      <c r="AC30" s="418"/>
      <c r="AD30" s="418"/>
      <c r="AE30" s="418"/>
      <c r="AF30" s="418"/>
      <c r="AG30" s="418"/>
      <c r="AH30" s="418"/>
      <c r="AI30" s="418"/>
      <c r="AJ30" s="418"/>
      <c r="AK30" s="418"/>
      <c r="AL30" s="418"/>
      <c r="AM30" s="418"/>
      <c r="AN30" s="418"/>
      <c r="AO30" s="418"/>
      <c r="AP30" s="418"/>
      <c r="AQ30" s="418"/>
      <c r="AR30" s="418"/>
      <c r="AS30" s="418"/>
      <c r="AT30" s="418"/>
      <c r="AU30" s="418"/>
      <c r="AV30" s="418"/>
      <c r="AW30" s="418"/>
      <c r="AX30" s="418"/>
      <c r="AY30" s="418"/>
      <c r="AZ30" s="418"/>
      <c r="BA30" s="418"/>
      <c r="BB30" s="418"/>
      <c r="BC30" s="418"/>
      <c r="BD30" s="418"/>
      <c r="BE30" s="418"/>
      <c r="BF30" s="418"/>
      <c r="BG30" s="418"/>
      <c r="BH30" s="418"/>
      <c r="BI30" s="418"/>
      <c r="BJ30" s="418"/>
      <c r="BK30" s="418"/>
      <c r="BL30" s="418"/>
      <c r="BM30" s="418"/>
      <c r="BN30" s="418"/>
      <c r="BO30" s="418"/>
      <c r="BP30" s="418"/>
      <c r="BQ30" s="418"/>
      <c r="BR30" s="418"/>
      <c r="BS30" s="418"/>
      <c r="BT30" s="418"/>
      <c r="BU30" s="418"/>
      <c r="BV30" s="418"/>
      <c r="BW30" s="418"/>
      <c r="BX30" s="418"/>
      <c r="BY30" s="418"/>
      <c r="BZ30" s="418"/>
      <c r="CA30" s="418"/>
      <c r="CB30" s="418"/>
      <c r="CC30" s="418"/>
      <c r="CD30" s="418"/>
      <c r="CE30" s="418"/>
      <c r="CF30" s="418"/>
      <c r="CG30" s="418"/>
      <c r="CH30" s="418"/>
      <c r="CI30" s="418"/>
      <c r="CJ30" s="418"/>
      <c r="CK30" s="418"/>
      <c r="CL30" s="418"/>
      <c r="CM30" s="418"/>
      <c r="CN30" s="418"/>
      <c r="CO30" s="418"/>
      <c r="CP30" s="418"/>
      <c r="CQ30" s="418"/>
      <c r="CR30" s="418"/>
      <c r="CS30" s="418"/>
      <c r="CT30" s="418"/>
      <c r="CU30" s="418"/>
      <c r="CV30" s="418"/>
      <c r="CW30" s="419"/>
    </row>
    <row r="31" spans="1:101" ht="15" customHeight="1" x14ac:dyDescent="0.35">
      <c r="A31" s="77">
        <v>27</v>
      </c>
      <c r="B31" s="451">
        <v>21</v>
      </c>
      <c r="C31" s="452"/>
      <c r="D31" s="418"/>
      <c r="E31" s="418"/>
      <c r="F31" s="418"/>
      <c r="G31" s="418"/>
      <c r="H31" s="418"/>
      <c r="I31" s="418"/>
      <c r="J31" s="418"/>
      <c r="K31" s="418"/>
      <c r="L31" s="418"/>
      <c r="M31" s="418"/>
      <c r="N31" s="418"/>
      <c r="O31" s="418"/>
      <c r="P31" s="418"/>
      <c r="Q31" s="418"/>
      <c r="R31" s="418"/>
      <c r="S31" s="418"/>
      <c r="T31" s="418"/>
      <c r="U31" s="418"/>
      <c r="V31" s="418"/>
      <c r="W31" s="418"/>
      <c r="X31" s="418"/>
      <c r="Y31" s="418"/>
      <c r="Z31" s="418"/>
      <c r="AA31" s="418"/>
      <c r="AB31" s="418"/>
      <c r="AC31" s="418"/>
      <c r="AD31" s="418"/>
      <c r="AE31" s="418"/>
      <c r="AF31" s="418"/>
      <c r="AG31" s="418"/>
      <c r="AH31" s="418"/>
      <c r="AI31" s="418"/>
      <c r="AJ31" s="418"/>
      <c r="AK31" s="418"/>
      <c r="AL31" s="418"/>
      <c r="AM31" s="418"/>
      <c r="AN31" s="418"/>
      <c r="AO31" s="418"/>
      <c r="AP31" s="418"/>
      <c r="AQ31" s="418"/>
      <c r="AR31" s="418"/>
      <c r="AS31" s="418"/>
      <c r="AT31" s="418"/>
      <c r="AU31" s="418"/>
      <c r="AV31" s="418"/>
      <c r="AW31" s="418"/>
      <c r="AX31" s="418"/>
      <c r="AY31" s="418"/>
      <c r="AZ31" s="418"/>
      <c r="BA31" s="418"/>
      <c r="BB31" s="418"/>
      <c r="BC31" s="418"/>
      <c r="BD31" s="418"/>
      <c r="BE31" s="418"/>
      <c r="BF31" s="418"/>
      <c r="BG31" s="418"/>
      <c r="BH31" s="418"/>
      <c r="BI31" s="418"/>
      <c r="BJ31" s="418"/>
      <c r="BK31" s="418"/>
      <c r="BL31" s="418"/>
      <c r="BM31" s="418"/>
      <c r="BN31" s="418"/>
      <c r="BO31" s="418"/>
      <c r="BP31" s="418"/>
      <c r="BQ31" s="418"/>
      <c r="BR31" s="418"/>
      <c r="BS31" s="418"/>
      <c r="BT31" s="418"/>
      <c r="BU31" s="418"/>
      <c r="BV31" s="418"/>
      <c r="BW31" s="418"/>
      <c r="BX31" s="418"/>
      <c r="BY31" s="418"/>
      <c r="BZ31" s="418"/>
      <c r="CA31" s="418"/>
      <c r="CB31" s="418"/>
      <c r="CC31" s="418"/>
      <c r="CD31" s="418"/>
      <c r="CE31" s="418"/>
      <c r="CF31" s="418"/>
      <c r="CG31" s="418"/>
      <c r="CH31" s="418"/>
      <c r="CI31" s="418"/>
      <c r="CJ31" s="418"/>
      <c r="CK31" s="418"/>
      <c r="CL31" s="418"/>
      <c r="CM31" s="418"/>
      <c r="CN31" s="418"/>
      <c r="CO31" s="418"/>
      <c r="CP31" s="418"/>
      <c r="CQ31" s="418"/>
      <c r="CR31" s="418"/>
      <c r="CS31" s="418"/>
      <c r="CT31" s="418"/>
      <c r="CU31" s="418"/>
      <c r="CV31" s="418"/>
      <c r="CW31" s="419"/>
    </row>
    <row r="32" spans="1:101" ht="15" customHeight="1" x14ac:dyDescent="0.35">
      <c r="A32" s="77">
        <v>28</v>
      </c>
      <c r="B32" s="451">
        <v>22</v>
      </c>
      <c r="C32" s="452"/>
      <c r="D32" s="418"/>
      <c r="E32" s="418"/>
      <c r="F32" s="418"/>
      <c r="G32" s="418"/>
      <c r="H32" s="418"/>
      <c r="I32" s="418"/>
      <c r="J32" s="418"/>
      <c r="K32" s="418"/>
      <c r="L32" s="418"/>
      <c r="M32" s="418"/>
      <c r="N32" s="418"/>
      <c r="O32" s="418"/>
      <c r="P32" s="418"/>
      <c r="Q32" s="418"/>
      <c r="R32" s="418"/>
      <c r="S32" s="418"/>
      <c r="T32" s="418"/>
      <c r="U32" s="418"/>
      <c r="V32" s="418"/>
      <c r="W32" s="418"/>
      <c r="X32" s="418"/>
      <c r="Y32" s="418"/>
      <c r="Z32" s="418"/>
      <c r="AA32" s="418"/>
      <c r="AB32" s="418"/>
      <c r="AC32" s="418"/>
      <c r="AD32" s="418"/>
      <c r="AE32" s="418"/>
      <c r="AF32" s="418"/>
      <c r="AG32" s="418"/>
      <c r="AH32" s="418"/>
      <c r="AI32" s="418"/>
      <c r="AJ32" s="418"/>
      <c r="AK32" s="418"/>
      <c r="AL32" s="418"/>
      <c r="AM32" s="418"/>
      <c r="AN32" s="418"/>
      <c r="AO32" s="418"/>
      <c r="AP32" s="418"/>
      <c r="AQ32" s="418"/>
      <c r="AR32" s="418"/>
      <c r="AS32" s="418"/>
      <c r="AT32" s="418"/>
      <c r="AU32" s="418"/>
      <c r="AV32" s="418"/>
      <c r="AW32" s="418"/>
      <c r="AX32" s="418"/>
      <c r="AY32" s="418"/>
      <c r="AZ32" s="418"/>
      <c r="BA32" s="418"/>
      <c r="BB32" s="418"/>
      <c r="BC32" s="418"/>
      <c r="BD32" s="418"/>
      <c r="BE32" s="418"/>
      <c r="BF32" s="418"/>
      <c r="BG32" s="418"/>
      <c r="BH32" s="418"/>
      <c r="BI32" s="418"/>
      <c r="BJ32" s="418"/>
      <c r="BK32" s="418"/>
      <c r="BL32" s="418"/>
      <c r="BM32" s="418"/>
      <c r="BN32" s="418"/>
      <c r="BO32" s="418"/>
      <c r="BP32" s="418"/>
      <c r="BQ32" s="418"/>
      <c r="BR32" s="418"/>
      <c r="BS32" s="418"/>
      <c r="BT32" s="418"/>
      <c r="BU32" s="418"/>
      <c r="BV32" s="418"/>
      <c r="BW32" s="418"/>
      <c r="BX32" s="418"/>
      <c r="BY32" s="418"/>
      <c r="BZ32" s="418"/>
      <c r="CA32" s="418"/>
      <c r="CB32" s="418"/>
      <c r="CC32" s="418"/>
      <c r="CD32" s="418"/>
      <c r="CE32" s="418"/>
      <c r="CF32" s="418"/>
      <c r="CG32" s="418"/>
      <c r="CH32" s="418"/>
      <c r="CI32" s="418"/>
      <c r="CJ32" s="418"/>
      <c r="CK32" s="418"/>
      <c r="CL32" s="418"/>
      <c r="CM32" s="418"/>
      <c r="CN32" s="418"/>
      <c r="CO32" s="418"/>
      <c r="CP32" s="418"/>
      <c r="CQ32" s="418"/>
      <c r="CR32" s="418"/>
      <c r="CS32" s="418"/>
      <c r="CT32" s="418"/>
      <c r="CU32" s="418"/>
      <c r="CV32" s="418"/>
      <c r="CW32" s="419"/>
    </row>
    <row r="33" spans="1:101" ht="15" customHeight="1" x14ac:dyDescent="0.35">
      <c r="A33" s="77">
        <v>29</v>
      </c>
      <c r="B33" s="451">
        <v>23</v>
      </c>
      <c r="C33" s="452"/>
      <c r="D33" s="418"/>
      <c r="E33" s="418"/>
      <c r="F33" s="418"/>
      <c r="G33" s="418"/>
      <c r="H33" s="418"/>
      <c r="I33" s="418"/>
      <c r="J33" s="418"/>
      <c r="K33" s="418"/>
      <c r="L33" s="418"/>
      <c r="M33" s="418"/>
      <c r="N33" s="418"/>
      <c r="O33" s="418"/>
      <c r="P33" s="418"/>
      <c r="Q33" s="418"/>
      <c r="R33" s="418"/>
      <c r="S33" s="418"/>
      <c r="T33" s="418"/>
      <c r="U33" s="418"/>
      <c r="V33" s="418"/>
      <c r="W33" s="418"/>
      <c r="X33" s="418"/>
      <c r="Y33" s="418"/>
      <c r="Z33" s="418"/>
      <c r="AA33" s="418"/>
      <c r="AB33" s="418"/>
      <c r="AC33" s="418"/>
      <c r="AD33" s="418"/>
      <c r="AE33" s="418"/>
      <c r="AF33" s="418"/>
      <c r="AG33" s="418"/>
      <c r="AH33" s="418"/>
      <c r="AI33" s="418"/>
      <c r="AJ33" s="418"/>
      <c r="AK33" s="418"/>
      <c r="AL33" s="418"/>
      <c r="AM33" s="418"/>
      <c r="AN33" s="418"/>
      <c r="AO33" s="418"/>
      <c r="AP33" s="418"/>
      <c r="AQ33" s="418"/>
      <c r="AR33" s="418"/>
      <c r="AS33" s="418"/>
      <c r="AT33" s="418"/>
      <c r="AU33" s="418"/>
      <c r="AV33" s="418"/>
      <c r="AW33" s="418"/>
      <c r="AX33" s="418"/>
      <c r="AY33" s="418"/>
      <c r="AZ33" s="418"/>
      <c r="BA33" s="418"/>
      <c r="BB33" s="418"/>
      <c r="BC33" s="418"/>
      <c r="BD33" s="418"/>
      <c r="BE33" s="418"/>
      <c r="BF33" s="418"/>
      <c r="BG33" s="418"/>
      <c r="BH33" s="418"/>
      <c r="BI33" s="418"/>
      <c r="BJ33" s="418"/>
      <c r="BK33" s="418"/>
      <c r="BL33" s="418"/>
      <c r="BM33" s="418"/>
      <c r="BN33" s="418"/>
      <c r="BO33" s="418"/>
      <c r="BP33" s="418"/>
      <c r="BQ33" s="418"/>
      <c r="BR33" s="418"/>
      <c r="BS33" s="418"/>
      <c r="BT33" s="418"/>
      <c r="BU33" s="418"/>
      <c r="BV33" s="418"/>
      <c r="BW33" s="418"/>
      <c r="BX33" s="418"/>
      <c r="BY33" s="418"/>
      <c r="BZ33" s="418"/>
      <c r="CA33" s="418"/>
      <c r="CB33" s="418"/>
      <c r="CC33" s="418"/>
      <c r="CD33" s="418"/>
      <c r="CE33" s="418"/>
      <c r="CF33" s="418"/>
      <c r="CG33" s="418"/>
      <c r="CH33" s="418"/>
      <c r="CI33" s="418"/>
      <c r="CJ33" s="418"/>
      <c r="CK33" s="418"/>
      <c r="CL33" s="418"/>
      <c r="CM33" s="418"/>
      <c r="CN33" s="418"/>
      <c r="CO33" s="418"/>
      <c r="CP33" s="418"/>
      <c r="CQ33" s="418"/>
      <c r="CR33" s="418"/>
      <c r="CS33" s="418"/>
      <c r="CT33" s="418"/>
      <c r="CU33" s="418"/>
      <c r="CV33" s="418"/>
      <c r="CW33" s="419"/>
    </row>
    <row r="34" spans="1:101" ht="15" customHeight="1" x14ac:dyDescent="0.35">
      <c r="A34" s="77">
        <v>30</v>
      </c>
      <c r="B34" s="451">
        <v>24</v>
      </c>
      <c r="C34" s="452"/>
      <c r="D34" s="418"/>
      <c r="E34" s="418"/>
      <c r="F34" s="418"/>
      <c r="G34" s="418"/>
      <c r="H34" s="418"/>
      <c r="I34" s="418"/>
      <c r="J34" s="418"/>
      <c r="K34" s="418"/>
      <c r="L34" s="418"/>
      <c r="M34" s="418"/>
      <c r="N34" s="418"/>
      <c r="O34" s="418"/>
      <c r="P34" s="418"/>
      <c r="Q34" s="418"/>
      <c r="R34" s="418"/>
      <c r="S34" s="418"/>
      <c r="T34" s="418"/>
      <c r="U34" s="418"/>
      <c r="V34" s="418"/>
      <c r="W34" s="418"/>
      <c r="X34" s="418"/>
      <c r="Y34" s="418"/>
      <c r="Z34" s="418"/>
      <c r="AA34" s="418"/>
      <c r="AB34" s="418"/>
      <c r="AC34" s="418"/>
      <c r="AD34" s="418"/>
      <c r="AE34" s="418"/>
      <c r="AF34" s="418"/>
      <c r="AG34" s="418"/>
      <c r="AH34" s="418"/>
      <c r="AI34" s="418"/>
      <c r="AJ34" s="418"/>
      <c r="AK34" s="418"/>
      <c r="AL34" s="418"/>
      <c r="AM34" s="418"/>
      <c r="AN34" s="418"/>
      <c r="AO34" s="418"/>
      <c r="AP34" s="418"/>
      <c r="AQ34" s="418"/>
      <c r="AR34" s="418"/>
      <c r="AS34" s="418"/>
      <c r="AT34" s="418"/>
      <c r="AU34" s="418"/>
      <c r="AV34" s="418"/>
      <c r="AW34" s="418"/>
      <c r="AX34" s="418"/>
      <c r="AY34" s="418"/>
      <c r="AZ34" s="418"/>
      <c r="BA34" s="418"/>
      <c r="BB34" s="418"/>
      <c r="BC34" s="418"/>
      <c r="BD34" s="418"/>
      <c r="BE34" s="418"/>
      <c r="BF34" s="418"/>
      <c r="BG34" s="418"/>
      <c r="BH34" s="418"/>
      <c r="BI34" s="418"/>
      <c r="BJ34" s="418"/>
      <c r="BK34" s="418"/>
      <c r="BL34" s="418"/>
      <c r="BM34" s="418"/>
      <c r="BN34" s="418"/>
      <c r="BO34" s="418"/>
      <c r="BP34" s="418"/>
      <c r="BQ34" s="418"/>
      <c r="BR34" s="418"/>
      <c r="BS34" s="418"/>
      <c r="BT34" s="418"/>
      <c r="BU34" s="418"/>
      <c r="BV34" s="418"/>
      <c r="BW34" s="418"/>
      <c r="BX34" s="418"/>
      <c r="BY34" s="418"/>
      <c r="BZ34" s="418"/>
      <c r="CA34" s="418"/>
      <c r="CB34" s="418"/>
      <c r="CC34" s="418"/>
      <c r="CD34" s="418"/>
      <c r="CE34" s="418"/>
      <c r="CF34" s="418"/>
      <c r="CG34" s="418"/>
      <c r="CH34" s="418"/>
      <c r="CI34" s="418"/>
      <c r="CJ34" s="418"/>
      <c r="CK34" s="418"/>
      <c r="CL34" s="418"/>
      <c r="CM34" s="418"/>
      <c r="CN34" s="418"/>
      <c r="CO34" s="418"/>
      <c r="CP34" s="418"/>
      <c r="CQ34" s="418"/>
      <c r="CR34" s="418"/>
      <c r="CS34" s="418"/>
      <c r="CT34" s="418"/>
      <c r="CU34" s="418"/>
      <c r="CV34" s="418"/>
      <c r="CW34" s="419"/>
    </row>
    <row r="35" spans="1:101" ht="15" customHeight="1" x14ac:dyDescent="0.35">
      <c r="A35" s="77">
        <v>31</v>
      </c>
      <c r="B35" s="451">
        <v>25</v>
      </c>
      <c r="C35" s="452"/>
      <c r="D35" s="418"/>
      <c r="E35" s="418"/>
      <c r="F35" s="418"/>
      <c r="G35" s="418"/>
      <c r="H35" s="418"/>
      <c r="I35" s="418"/>
      <c r="J35" s="418"/>
      <c r="K35" s="418"/>
      <c r="L35" s="418"/>
      <c r="M35" s="418"/>
      <c r="N35" s="418"/>
      <c r="O35" s="418"/>
      <c r="P35" s="418"/>
      <c r="Q35" s="418"/>
      <c r="R35" s="418"/>
      <c r="S35" s="418"/>
      <c r="T35" s="418"/>
      <c r="U35" s="418"/>
      <c r="V35" s="418"/>
      <c r="W35" s="418"/>
      <c r="X35" s="418"/>
      <c r="Y35" s="418"/>
      <c r="Z35" s="418"/>
      <c r="AA35" s="418"/>
      <c r="AB35" s="418"/>
      <c r="AC35" s="418"/>
      <c r="AD35" s="418"/>
      <c r="AE35" s="418"/>
      <c r="AF35" s="418"/>
      <c r="AG35" s="418"/>
      <c r="AH35" s="418"/>
      <c r="AI35" s="418"/>
      <c r="AJ35" s="418"/>
      <c r="AK35" s="418"/>
      <c r="AL35" s="418"/>
      <c r="AM35" s="418"/>
      <c r="AN35" s="418"/>
      <c r="AO35" s="418"/>
      <c r="AP35" s="418"/>
      <c r="AQ35" s="418"/>
      <c r="AR35" s="418"/>
      <c r="AS35" s="418"/>
      <c r="AT35" s="418"/>
      <c r="AU35" s="418"/>
      <c r="AV35" s="418"/>
      <c r="AW35" s="418"/>
      <c r="AX35" s="418"/>
      <c r="AY35" s="418"/>
      <c r="AZ35" s="418"/>
      <c r="BA35" s="418"/>
      <c r="BB35" s="418"/>
      <c r="BC35" s="418"/>
      <c r="BD35" s="418"/>
      <c r="BE35" s="418"/>
      <c r="BF35" s="418"/>
      <c r="BG35" s="418"/>
      <c r="BH35" s="418"/>
      <c r="BI35" s="418"/>
      <c r="BJ35" s="418"/>
      <c r="BK35" s="418"/>
      <c r="BL35" s="418"/>
      <c r="BM35" s="418"/>
      <c r="BN35" s="418"/>
      <c r="BO35" s="418"/>
      <c r="BP35" s="418"/>
      <c r="BQ35" s="418"/>
      <c r="BR35" s="418"/>
      <c r="BS35" s="418"/>
      <c r="BT35" s="418"/>
      <c r="BU35" s="418"/>
      <c r="BV35" s="418"/>
      <c r="BW35" s="418"/>
      <c r="BX35" s="418"/>
      <c r="BY35" s="418"/>
      <c r="BZ35" s="418"/>
      <c r="CA35" s="418"/>
      <c r="CB35" s="418"/>
      <c r="CC35" s="418"/>
      <c r="CD35" s="418"/>
      <c r="CE35" s="418"/>
      <c r="CF35" s="418"/>
      <c r="CG35" s="418"/>
      <c r="CH35" s="418"/>
      <c r="CI35" s="418"/>
      <c r="CJ35" s="418"/>
      <c r="CK35" s="418"/>
      <c r="CL35" s="418"/>
      <c r="CM35" s="418"/>
      <c r="CN35" s="418"/>
      <c r="CO35" s="418"/>
      <c r="CP35" s="418"/>
      <c r="CQ35" s="418"/>
      <c r="CR35" s="418"/>
      <c r="CS35" s="418"/>
      <c r="CT35" s="418"/>
      <c r="CU35" s="418"/>
      <c r="CV35" s="418"/>
      <c r="CW35" s="419"/>
    </row>
    <row r="36" spans="1:101" ht="15" customHeight="1" x14ac:dyDescent="0.35">
      <c r="A36" s="77">
        <v>32</v>
      </c>
      <c r="B36" s="451">
        <v>26</v>
      </c>
      <c r="C36" s="452"/>
      <c r="D36" s="418"/>
      <c r="E36" s="418"/>
      <c r="F36" s="418"/>
      <c r="G36" s="418"/>
      <c r="H36" s="418"/>
      <c r="I36" s="418"/>
      <c r="J36" s="418"/>
      <c r="K36" s="418"/>
      <c r="L36" s="418"/>
      <c r="M36" s="418"/>
      <c r="N36" s="418"/>
      <c r="O36" s="418"/>
      <c r="P36" s="418"/>
      <c r="Q36" s="418"/>
      <c r="R36" s="418"/>
      <c r="S36" s="418"/>
      <c r="T36" s="418"/>
      <c r="U36" s="418"/>
      <c r="V36" s="418"/>
      <c r="W36" s="418"/>
      <c r="X36" s="418"/>
      <c r="Y36" s="418"/>
      <c r="Z36" s="418"/>
      <c r="AA36" s="418"/>
      <c r="AB36" s="418"/>
      <c r="AC36" s="418"/>
      <c r="AD36" s="418"/>
      <c r="AE36" s="418"/>
      <c r="AF36" s="418"/>
      <c r="AG36" s="418"/>
      <c r="AH36" s="418"/>
      <c r="AI36" s="418"/>
      <c r="AJ36" s="418"/>
      <c r="AK36" s="418"/>
      <c r="AL36" s="418"/>
      <c r="AM36" s="418"/>
      <c r="AN36" s="418"/>
      <c r="AO36" s="418"/>
      <c r="AP36" s="418"/>
      <c r="AQ36" s="418"/>
      <c r="AR36" s="418"/>
      <c r="AS36" s="418"/>
      <c r="AT36" s="418"/>
      <c r="AU36" s="418"/>
      <c r="AV36" s="418"/>
      <c r="AW36" s="418"/>
      <c r="AX36" s="418"/>
      <c r="AY36" s="418"/>
      <c r="AZ36" s="418"/>
      <c r="BA36" s="418"/>
      <c r="BB36" s="418"/>
      <c r="BC36" s="418"/>
      <c r="BD36" s="418"/>
      <c r="BE36" s="418"/>
      <c r="BF36" s="418"/>
      <c r="BG36" s="418"/>
      <c r="BH36" s="418"/>
      <c r="BI36" s="418"/>
      <c r="BJ36" s="418"/>
      <c r="BK36" s="418"/>
      <c r="BL36" s="418"/>
      <c r="BM36" s="418"/>
      <c r="BN36" s="418"/>
      <c r="BO36" s="418"/>
      <c r="BP36" s="418"/>
      <c r="BQ36" s="418"/>
      <c r="BR36" s="418"/>
      <c r="BS36" s="418"/>
      <c r="BT36" s="418"/>
      <c r="BU36" s="418"/>
      <c r="BV36" s="418"/>
      <c r="BW36" s="418"/>
      <c r="BX36" s="418"/>
      <c r="BY36" s="418"/>
      <c r="BZ36" s="418"/>
      <c r="CA36" s="418"/>
      <c r="CB36" s="418"/>
      <c r="CC36" s="418"/>
      <c r="CD36" s="418"/>
      <c r="CE36" s="418"/>
      <c r="CF36" s="418"/>
      <c r="CG36" s="418"/>
      <c r="CH36" s="418"/>
      <c r="CI36" s="418"/>
      <c r="CJ36" s="418"/>
      <c r="CK36" s="418"/>
      <c r="CL36" s="418"/>
      <c r="CM36" s="418"/>
      <c r="CN36" s="418"/>
      <c r="CO36" s="418"/>
      <c r="CP36" s="418"/>
      <c r="CQ36" s="418"/>
      <c r="CR36" s="418"/>
      <c r="CS36" s="418"/>
      <c r="CT36" s="418"/>
      <c r="CU36" s="418"/>
      <c r="CV36" s="418"/>
      <c r="CW36" s="419"/>
    </row>
    <row r="37" spans="1:101" ht="15" customHeight="1" x14ac:dyDescent="0.35">
      <c r="A37" s="77">
        <v>33</v>
      </c>
      <c r="B37" s="451">
        <v>27</v>
      </c>
      <c r="C37" s="452"/>
      <c r="D37" s="418"/>
      <c r="E37" s="418"/>
      <c r="F37" s="418"/>
      <c r="G37" s="418"/>
      <c r="H37" s="418"/>
      <c r="I37" s="418"/>
      <c r="J37" s="418"/>
      <c r="K37" s="418"/>
      <c r="L37" s="418"/>
      <c r="M37" s="418"/>
      <c r="N37" s="418"/>
      <c r="O37" s="418"/>
      <c r="P37" s="418"/>
      <c r="Q37" s="418"/>
      <c r="R37" s="418"/>
      <c r="S37" s="418"/>
      <c r="T37" s="418"/>
      <c r="U37" s="418"/>
      <c r="V37" s="418"/>
      <c r="W37" s="418"/>
      <c r="X37" s="418"/>
      <c r="Y37" s="418"/>
      <c r="Z37" s="418"/>
      <c r="AA37" s="418"/>
      <c r="AB37" s="418"/>
      <c r="AC37" s="418"/>
      <c r="AD37" s="418"/>
      <c r="AE37" s="418"/>
      <c r="AF37" s="418"/>
      <c r="AG37" s="418"/>
      <c r="AH37" s="418"/>
      <c r="AI37" s="418"/>
      <c r="AJ37" s="418"/>
      <c r="AK37" s="418"/>
      <c r="AL37" s="418"/>
      <c r="AM37" s="418"/>
      <c r="AN37" s="418"/>
      <c r="AO37" s="418"/>
      <c r="AP37" s="418"/>
      <c r="AQ37" s="418"/>
      <c r="AR37" s="418"/>
      <c r="AS37" s="418"/>
      <c r="AT37" s="418"/>
      <c r="AU37" s="418"/>
      <c r="AV37" s="418"/>
      <c r="AW37" s="418"/>
      <c r="AX37" s="418"/>
      <c r="AY37" s="418"/>
      <c r="AZ37" s="418"/>
      <c r="BA37" s="418"/>
      <c r="BB37" s="418"/>
      <c r="BC37" s="418"/>
      <c r="BD37" s="418"/>
      <c r="BE37" s="418"/>
      <c r="BF37" s="418"/>
      <c r="BG37" s="418"/>
      <c r="BH37" s="418"/>
      <c r="BI37" s="418"/>
      <c r="BJ37" s="418"/>
      <c r="BK37" s="418"/>
      <c r="BL37" s="418"/>
      <c r="BM37" s="418"/>
      <c r="BN37" s="418"/>
      <c r="BO37" s="418"/>
      <c r="BP37" s="418"/>
      <c r="BQ37" s="418"/>
      <c r="BR37" s="418"/>
      <c r="BS37" s="418"/>
      <c r="BT37" s="418"/>
      <c r="BU37" s="418"/>
      <c r="BV37" s="418"/>
      <c r="BW37" s="418"/>
      <c r="BX37" s="418"/>
      <c r="BY37" s="418"/>
      <c r="BZ37" s="418"/>
      <c r="CA37" s="418"/>
      <c r="CB37" s="418"/>
      <c r="CC37" s="418"/>
      <c r="CD37" s="418"/>
      <c r="CE37" s="418"/>
      <c r="CF37" s="418"/>
      <c r="CG37" s="418"/>
      <c r="CH37" s="418"/>
      <c r="CI37" s="418"/>
      <c r="CJ37" s="418"/>
      <c r="CK37" s="418"/>
      <c r="CL37" s="418"/>
      <c r="CM37" s="418"/>
      <c r="CN37" s="418"/>
      <c r="CO37" s="418"/>
      <c r="CP37" s="418"/>
      <c r="CQ37" s="418"/>
      <c r="CR37" s="418"/>
      <c r="CS37" s="418"/>
      <c r="CT37" s="418"/>
      <c r="CU37" s="418"/>
      <c r="CV37" s="418"/>
      <c r="CW37" s="419"/>
    </row>
    <row r="38" spans="1:101" ht="15" customHeight="1" x14ac:dyDescent="0.35">
      <c r="A38" s="77">
        <v>34</v>
      </c>
      <c r="B38" s="451">
        <v>28</v>
      </c>
      <c r="C38" s="452"/>
      <c r="D38" s="418"/>
      <c r="E38" s="418"/>
      <c r="F38" s="418"/>
      <c r="G38" s="418"/>
      <c r="H38" s="418"/>
      <c r="I38" s="418"/>
      <c r="J38" s="418"/>
      <c r="K38" s="418"/>
      <c r="L38" s="418"/>
      <c r="M38" s="418"/>
      <c r="N38" s="418"/>
      <c r="O38" s="418"/>
      <c r="P38" s="418"/>
      <c r="Q38" s="418"/>
      <c r="R38" s="418"/>
      <c r="S38" s="418"/>
      <c r="T38" s="418"/>
      <c r="U38" s="418"/>
      <c r="V38" s="418"/>
      <c r="W38" s="418"/>
      <c r="X38" s="418"/>
      <c r="Y38" s="418"/>
      <c r="Z38" s="418"/>
      <c r="AA38" s="418"/>
      <c r="AB38" s="418"/>
      <c r="AC38" s="418"/>
      <c r="AD38" s="418"/>
      <c r="AE38" s="418"/>
      <c r="AF38" s="418"/>
      <c r="AG38" s="418"/>
      <c r="AH38" s="418"/>
      <c r="AI38" s="418"/>
      <c r="AJ38" s="418"/>
      <c r="AK38" s="418"/>
      <c r="AL38" s="418"/>
      <c r="AM38" s="418"/>
      <c r="AN38" s="418"/>
      <c r="AO38" s="418"/>
      <c r="AP38" s="418"/>
      <c r="AQ38" s="418"/>
      <c r="AR38" s="418"/>
      <c r="AS38" s="418"/>
      <c r="AT38" s="418"/>
      <c r="AU38" s="418"/>
      <c r="AV38" s="418"/>
      <c r="AW38" s="418"/>
      <c r="AX38" s="418"/>
      <c r="AY38" s="418"/>
      <c r="AZ38" s="418"/>
      <c r="BA38" s="418"/>
      <c r="BB38" s="418"/>
      <c r="BC38" s="418"/>
      <c r="BD38" s="418"/>
      <c r="BE38" s="418"/>
      <c r="BF38" s="418"/>
      <c r="BG38" s="418"/>
      <c r="BH38" s="418"/>
      <c r="BI38" s="418"/>
      <c r="BJ38" s="418"/>
      <c r="BK38" s="418"/>
      <c r="BL38" s="418"/>
      <c r="BM38" s="418"/>
      <c r="BN38" s="418"/>
      <c r="BO38" s="418"/>
      <c r="BP38" s="418"/>
      <c r="BQ38" s="418"/>
      <c r="BR38" s="418"/>
      <c r="BS38" s="418"/>
      <c r="BT38" s="418"/>
      <c r="BU38" s="418"/>
      <c r="BV38" s="418"/>
      <c r="BW38" s="418"/>
      <c r="BX38" s="418"/>
      <c r="BY38" s="418"/>
      <c r="BZ38" s="418"/>
      <c r="CA38" s="418"/>
      <c r="CB38" s="418"/>
      <c r="CC38" s="418"/>
      <c r="CD38" s="418"/>
      <c r="CE38" s="418"/>
      <c r="CF38" s="418"/>
      <c r="CG38" s="418"/>
      <c r="CH38" s="418"/>
      <c r="CI38" s="418"/>
      <c r="CJ38" s="418"/>
      <c r="CK38" s="418"/>
      <c r="CL38" s="418"/>
      <c r="CM38" s="418"/>
      <c r="CN38" s="418"/>
      <c r="CO38" s="418"/>
      <c r="CP38" s="418"/>
      <c r="CQ38" s="418"/>
      <c r="CR38" s="418"/>
      <c r="CS38" s="418"/>
      <c r="CT38" s="418"/>
      <c r="CU38" s="418"/>
      <c r="CV38" s="418"/>
      <c r="CW38" s="419"/>
    </row>
    <row r="39" spans="1:101" ht="15" customHeight="1" x14ac:dyDescent="0.35">
      <c r="A39" s="77">
        <v>35</v>
      </c>
      <c r="B39" s="451">
        <v>29</v>
      </c>
      <c r="C39" s="452"/>
      <c r="D39" s="418"/>
      <c r="E39" s="418"/>
      <c r="F39" s="418"/>
      <c r="G39" s="418"/>
      <c r="H39" s="418"/>
      <c r="I39" s="418"/>
      <c r="J39" s="418"/>
      <c r="K39" s="418"/>
      <c r="L39" s="418"/>
      <c r="M39" s="418"/>
      <c r="N39" s="418"/>
      <c r="O39" s="418"/>
      <c r="P39" s="418"/>
      <c r="Q39" s="418"/>
      <c r="R39" s="418"/>
      <c r="S39" s="418"/>
      <c r="T39" s="418"/>
      <c r="U39" s="418"/>
      <c r="V39" s="418"/>
      <c r="W39" s="418"/>
      <c r="X39" s="418"/>
      <c r="Y39" s="418"/>
      <c r="Z39" s="418"/>
      <c r="AA39" s="418"/>
      <c r="AB39" s="418"/>
      <c r="AC39" s="418"/>
      <c r="AD39" s="418"/>
      <c r="AE39" s="418"/>
      <c r="AF39" s="418"/>
      <c r="AG39" s="418"/>
      <c r="AH39" s="418"/>
      <c r="AI39" s="418"/>
      <c r="AJ39" s="418"/>
      <c r="AK39" s="418"/>
      <c r="AL39" s="418"/>
      <c r="AM39" s="418"/>
      <c r="AN39" s="418"/>
      <c r="AO39" s="418"/>
      <c r="AP39" s="418"/>
      <c r="AQ39" s="418"/>
      <c r="AR39" s="418"/>
      <c r="AS39" s="418"/>
      <c r="AT39" s="418"/>
      <c r="AU39" s="418"/>
      <c r="AV39" s="418"/>
      <c r="AW39" s="418"/>
      <c r="AX39" s="418"/>
      <c r="AY39" s="418"/>
      <c r="AZ39" s="418"/>
      <c r="BA39" s="418"/>
      <c r="BB39" s="418"/>
      <c r="BC39" s="418"/>
      <c r="BD39" s="418"/>
      <c r="BE39" s="418"/>
      <c r="BF39" s="418"/>
      <c r="BG39" s="418"/>
      <c r="BH39" s="418"/>
      <c r="BI39" s="418"/>
      <c r="BJ39" s="418"/>
      <c r="BK39" s="418"/>
      <c r="BL39" s="418"/>
      <c r="BM39" s="418"/>
      <c r="BN39" s="418"/>
      <c r="BO39" s="418"/>
      <c r="BP39" s="418"/>
      <c r="BQ39" s="418"/>
      <c r="BR39" s="418"/>
      <c r="BS39" s="418"/>
      <c r="BT39" s="418"/>
      <c r="BU39" s="418"/>
      <c r="BV39" s="418"/>
      <c r="BW39" s="418"/>
      <c r="BX39" s="418"/>
      <c r="BY39" s="418"/>
      <c r="BZ39" s="418"/>
      <c r="CA39" s="418"/>
      <c r="CB39" s="418"/>
      <c r="CC39" s="418"/>
      <c r="CD39" s="418"/>
      <c r="CE39" s="418"/>
      <c r="CF39" s="418"/>
      <c r="CG39" s="418"/>
      <c r="CH39" s="418"/>
      <c r="CI39" s="418"/>
      <c r="CJ39" s="418"/>
      <c r="CK39" s="418"/>
      <c r="CL39" s="418"/>
      <c r="CM39" s="418"/>
      <c r="CN39" s="418"/>
      <c r="CO39" s="418"/>
      <c r="CP39" s="418"/>
      <c r="CQ39" s="418"/>
      <c r="CR39" s="418"/>
      <c r="CS39" s="418"/>
      <c r="CT39" s="418"/>
      <c r="CU39" s="418"/>
      <c r="CV39" s="418"/>
      <c r="CW39" s="419"/>
    </row>
    <row r="40" spans="1:101" ht="15" customHeight="1" x14ac:dyDescent="0.35">
      <c r="A40" s="77">
        <v>36</v>
      </c>
      <c r="B40" s="451">
        <v>30</v>
      </c>
      <c r="C40" s="452"/>
      <c r="D40" s="418"/>
      <c r="E40" s="418"/>
      <c r="F40" s="418"/>
      <c r="G40" s="418"/>
      <c r="H40" s="418"/>
      <c r="I40" s="418"/>
      <c r="J40" s="418"/>
      <c r="K40" s="418"/>
      <c r="L40" s="418"/>
      <c r="M40" s="418"/>
      <c r="N40" s="418"/>
      <c r="O40" s="418"/>
      <c r="P40" s="418"/>
      <c r="Q40" s="418"/>
      <c r="R40" s="418"/>
      <c r="S40" s="418"/>
      <c r="T40" s="418"/>
      <c r="U40" s="418"/>
      <c r="V40" s="418"/>
      <c r="W40" s="418"/>
      <c r="X40" s="418"/>
      <c r="Y40" s="418"/>
      <c r="Z40" s="418"/>
      <c r="AA40" s="418"/>
      <c r="AB40" s="418"/>
      <c r="AC40" s="418"/>
      <c r="AD40" s="418"/>
      <c r="AE40" s="418"/>
      <c r="AF40" s="418"/>
      <c r="AG40" s="418"/>
      <c r="AH40" s="418"/>
      <c r="AI40" s="418"/>
      <c r="AJ40" s="418"/>
      <c r="AK40" s="418"/>
      <c r="AL40" s="418"/>
      <c r="AM40" s="418"/>
      <c r="AN40" s="418"/>
      <c r="AO40" s="418"/>
      <c r="AP40" s="418"/>
      <c r="AQ40" s="418"/>
      <c r="AR40" s="418"/>
      <c r="AS40" s="418"/>
      <c r="AT40" s="418"/>
      <c r="AU40" s="418"/>
      <c r="AV40" s="418"/>
      <c r="AW40" s="418"/>
      <c r="AX40" s="418"/>
      <c r="AY40" s="418"/>
      <c r="AZ40" s="418"/>
      <c r="BA40" s="418"/>
      <c r="BB40" s="418"/>
      <c r="BC40" s="418"/>
      <c r="BD40" s="418"/>
      <c r="BE40" s="418"/>
      <c r="BF40" s="418"/>
      <c r="BG40" s="418"/>
      <c r="BH40" s="418"/>
      <c r="BI40" s="418"/>
      <c r="BJ40" s="418"/>
      <c r="BK40" s="418"/>
      <c r="BL40" s="418"/>
      <c r="BM40" s="418"/>
      <c r="BN40" s="418"/>
      <c r="BO40" s="418"/>
      <c r="BP40" s="418"/>
      <c r="BQ40" s="418"/>
      <c r="BR40" s="418"/>
      <c r="BS40" s="418"/>
      <c r="BT40" s="418"/>
      <c r="BU40" s="418"/>
      <c r="BV40" s="418"/>
      <c r="BW40" s="418"/>
      <c r="BX40" s="418"/>
      <c r="BY40" s="418"/>
      <c r="BZ40" s="418"/>
      <c r="CA40" s="418"/>
      <c r="CB40" s="418"/>
      <c r="CC40" s="418"/>
      <c r="CD40" s="418"/>
      <c r="CE40" s="418"/>
      <c r="CF40" s="418"/>
      <c r="CG40" s="418"/>
      <c r="CH40" s="418"/>
      <c r="CI40" s="418"/>
      <c r="CJ40" s="418"/>
      <c r="CK40" s="418"/>
      <c r="CL40" s="418"/>
      <c r="CM40" s="418"/>
      <c r="CN40" s="418"/>
      <c r="CO40" s="418"/>
      <c r="CP40" s="418"/>
      <c r="CQ40" s="418"/>
      <c r="CR40" s="418"/>
      <c r="CS40" s="418"/>
      <c r="CT40" s="418"/>
      <c r="CU40" s="418"/>
      <c r="CV40" s="418"/>
      <c r="CW40" s="419"/>
    </row>
    <row r="41" spans="1:101" ht="15" customHeight="1" x14ac:dyDescent="0.35">
      <c r="A41" s="77">
        <v>37</v>
      </c>
      <c r="B41" s="451">
        <v>31</v>
      </c>
      <c r="C41" s="452"/>
      <c r="D41" s="418"/>
      <c r="E41" s="418"/>
      <c r="F41" s="418"/>
      <c r="G41" s="418"/>
      <c r="H41" s="418"/>
      <c r="I41" s="418"/>
      <c r="J41" s="418"/>
      <c r="K41" s="418"/>
      <c r="L41" s="418"/>
      <c r="M41" s="418"/>
      <c r="N41" s="418"/>
      <c r="O41" s="418"/>
      <c r="P41" s="418"/>
      <c r="Q41" s="418"/>
      <c r="R41" s="418"/>
      <c r="S41" s="418"/>
      <c r="T41" s="418"/>
      <c r="U41" s="418"/>
      <c r="V41" s="418"/>
      <c r="W41" s="418"/>
      <c r="X41" s="418"/>
      <c r="Y41" s="418"/>
      <c r="Z41" s="418"/>
      <c r="AA41" s="418"/>
      <c r="AB41" s="418"/>
      <c r="AC41" s="418"/>
      <c r="AD41" s="418"/>
      <c r="AE41" s="418"/>
      <c r="AF41" s="418"/>
      <c r="AG41" s="418"/>
      <c r="AH41" s="418"/>
      <c r="AI41" s="418"/>
      <c r="AJ41" s="418"/>
      <c r="AK41" s="418"/>
      <c r="AL41" s="418"/>
      <c r="AM41" s="418"/>
      <c r="AN41" s="418"/>
      <c r="AO41" s="418"/>
      <c r="AP41" s="418"/>
      <c r="AQ41" s="418"/>
      <c r="AR41" s="418"/>
      <c r="AS41" s="418"/>
      <c r="AT41" s="418"/>
      <c r="AU41" s="418"/>
      <c r="AV41" s="418"/>
      <c r="AW41" s="418"/>
      <c r="AX41" s="418"/>
      <c r="AY41" s="418"/>
      <c r="AZ41" s="418"/>
      <c r="BA41" s="418"/>
      <c r="BB41" s="418"/>
      <c r="BC41" s="418"/>
      <c r="BD41" s="418"/>
      <c r="BE41" s="418"/>
      <c r="BF41" s="418"/>
      <c r="BG41" s="418"/>
      <c r="BH41" s="418"/>
      <c r="BI41" s="418"/>
      <c r="BJ41" s="418"/>
      <c r="BK41" s="418"/>
      <c r="BL41" s="418"/>
      <c r="BM41" s="418"/>
      <c r="BN41" s="418"/>
      <c r="BO41" s="418"/>
      <c r="BP41" s="418"/>
      <c r="BQ41" s="418"/>
      <c r="BR41" s="418"/>
      <c r="BS41" s="418"/>
      <c r="BT41" s="418"/>
      <c r="BU41" s="418"/>
      <c r="BV41" s="418"/>
      <c r="BW41" s="418"/>
      <c r="BX41" s="418"/>
      <c r="BY41" s="418"/>
      <c r="BZ41" s="418"/>
      <c r="CA41" s="418"/>
      <c r="CB41" s="418"/>
      <c r="CC41" s="418"/>
      <c r="CD41" s="418"/>
      <c r="CE41" s="418"/>
      <c r="CF41" s="418"/>
      <c r="CG41" s="418"/>
      <c r="CH41" s="418"/>
      <c r="CI41" s="418"/>
      <c r="CJ41" s="418"/>
      <c r="CK41" s="418"/>
      <c r="CL41" s="418"/>
      <c r="CM41" s="418"/>
      <c r="CN41" s="418"/>
      <c r="CO41" s="418"/>
      <c r="CP41" s="418"/>
      <c r="CQ41" s="418"/>
      <c r="CR41" s="418"/>
      <c r="CS41" s="418"/>
      <c r="CT41" s="418"/>
      <c r="CU41" s="418"/>
      <c r="CV41" s="418"/>
      <c r="CW41" s="419"/>
    </row>
    <row r="42" spans="1:101" ht="15" customHeight="1" x14ac:dyDescent="0.35">
      <c r="A42" s="77">
        <v>38</v>
      </c>
      <c r="B42" s="451">
        <v>32</v>
      </c>
      <c r="C42" s="452"/>
      <c r="D42" s="418"/>
      <c r="E42" s="418"/>
      <c r="F42" s="418"/>
      <c r="G42" s="418"/>
      <c r="H42" s="418"/>
      <c r="I42" s="418"/>
      <c r="J42" s="418"/>
      <c r="K42" s="418"/>
      <c r="L42" s="418"/>
      <c r="M42" s="418"/>
      <c r="N42" s="418"/>
      <c r="O42" s="418"/>
      <c r="P42" s="418"/>
      <c r="Q42" s="418"/>
      <c r="R42" s="418"/>
      <c r="S42" s="418"/>
      <c r="T42" s="418"/>
      <c r="U42" s="418"/>
      <c r="V42" s="418"/>
      <c r="W42" s="418"/>
      <c r="X42" s="418"/>
      <c r="Y42" s="418"/>
      <c r="Z42" s="418"/>
      <c r="AA42" s="418"/>
      <c r="AB42" s="418"/>
      <c r="AC42" s="418"/>
      <c r="AD42" s="418"/>
      <c r="AE42" s="418"/>
      <c r="AF42" s="418"/>
      <c r="AG42" s="418"/>
      <c r="AH42" s="418"/>
      <c r="AI42" s="418"/>
      <c r="AJ42" s="418"/>
      <c r="AK42" s="418"/>
      <c r="AL42" s="418"/>
      <c r="AM42" s="418"/>
      <c r="AN42" s="418"/>
      <c r="AO42" s="418"/>
      <c r="AP42" s="418"/>
      <c r="AQ42" s="418"/>
      <c r="AR42" s="418"/>
      <c r="AS42" s="418"/>
      <c r="AT42" s="418"/>
      <c r="AU42" s="418"/>
      <c r="AV42" s="418"/>
      <c r="AW42" s="418"/>
      <c r="AX42" s="418"/>
      <c r="AY42" s="418"/>
      <c r="AZ42" s="418"/>
      <c r="BA42" s="418"/>
      <c r="BB42" s="418"/>
      <c r="BC42" s="418"/>
      <c r="BD42" s="418"/>
      <c r="BE42" s="418"/>
      <c r="BF42" s="418"/>
      <c r="BG42" s="418"/>
      <c r="BH42" s="418"/>
      <c r="BI42" s="418"/>
      <c r="BJ42" s="418"/>
      <c r="BK42" s="418"/>
      <c r="BL42" s="418"/>
      <c r="BM42" s="418"/>
      <c r="BN42" s="418"/>
      <c r="BO42" s="418"/>
      <c r="BP42" s="418"/>
      <c r="BQ42" s="418"/>
      <c r="BR42" s="418"/>
      <c r="BS42" s="418"/>
      <c r="BT42" s="418"/>
      <c r="BU42" s="418"/>
      <c r="BV42" s="418"/>
      <c r="BW42" s="418"/>
      <c r="BX42" s="418"/>
      <c r="BY42" s="418"/>
      <c r="BZ42" s="418"/>
      <c r="CA42" s="418"/>
      <c r="CB42" s="418"/>
      <c r="CC42" s="418"/>
      <c r="CD42" s="418"/>
      <c r="CE42" s="418"/>
      <c r="CF42" s="418"/>
      <c r="CG42" s="418"/>
      <c r="CH42" s="418"/>
      <c r="CI42" s="418"/>
      <c r="CJ42" s="418"/>
      <c r="CK42" s="418"/>
      <c r="CL42" s="418"/>
      <c r="CM42" s="418"/>
      <c r="CN42" s="418"/>
      <c r="CO42" s="418"/>
      <c r="CP42" s="418"/>
      <c r="CQ42" s="418"/>
      <c r="CR42" s="418"/>
      <c r="CS42" s="418"/>
      <c r="CT42" s="418"/>
      <c r="CU42" s="418"/>
      <c r="CV42" s="418"/>
      <c r="CW42" s="419"/>
    </row>
    <row r="43" spans="1:101" ht="15" customHeight="1" x14ac:dyDescent="0.35">
      <c r="A43" s="77">
        <v>39</v>
      </c>
      <c r="B43" s="451">
        <v>33</v>
      </c>
      <c r="C43" s="452"/>
      <c r="D43" s="418"/>
      <c r="E43" s="418"/>
      <c r="F43" s="418"/>
      <c r="G43" s="418"/>
      <c r="H43" s="418"/>
      <c r="I43" s="418"/>
      <c r="J43" s="418"/>
      <c r="K43" s="418"/>
      <c r="L43" s="418"/>
      <c r="M43" s="418"/>
      <c r="N43" s="418"/>
      <c r="O43" s="418"/>
      <c r="P43" s="418"/>
      <c r="Q43" s="418"/>
      <c r="R43" s="418"/>
      <c r="S43" s="418"/>
      <c r="T43" s="418"/>
      <c r="U43" s="418"/>
      <c r="V43" s="418"/>
      <c r="W43" s="418"/>
      <c r="X43" s="418"/>
      <c r="Y43" s="418"/>
      <c r="Z43" s="418"/>
      <c r="AA43" s="418"/>
      <c r="AB43" s="418"/>
      <c r="AC43" s="418"/>
      <c r="AD43" s="418"/>
      <c r="AE43" s="418"/>
      <c r="AF43" s="418"/>
      <c r="AG43" s="418"/>
      <c r="AH43" s="418"/>
      <c r="AI43" s="418"/>
      <c r="AJ43" s="418"/>
      <c r="AK43" s="418"/>
      <c r="AL43" s="418"/>
      <c r="AM43" s="418"/>
      <c r="AN43" s="418"/>
      <c r="AO43" s="418"/>
      <c r="AP43" s="418"/>
      <c r="AQ43" s="418"/>
      <c r="AR43" s="418"/>
      <c r="AS43" s="418"/>
      <c r="AT43" s="418"/>
      <c r="AU43" s="418"/>
      <c r="AV43" s="418"/>
      <c r="AW43" s="418"/>
      <c r="AX43" s="418"/>
      <c r="AY43" s="418"/>
      <c r="AZ43" s="418"/>
      <c r="BA43" s="418"/>
      <c r="BB43" s="418"/>
      <c r="BC43" s="418"/>
      <c r="BD43" s="418"/>
      <c r="BE43" s="418"/>
      <c r="BF43" s="418"/>
      <c r="BG43" s="418"/>
      <c r="BH43" s="418"/>
      <c r="BI43" s="418"/>
      <c r="BJ43" s="418"/>
      <c r="BK43" s="418"/>
      <c r="BL43" s="418"/>
      <c r="BM43" s="418"/>
      <c r="BN43" s="418"/>
      <c r="BO43" s="418"/>
      <c r="BP43" s="418"/>
      <c r="BQ43" s="418"/>
      <c r="BR43" s="418"/>
      <c r="BS43" s="418"/>
      <c r="BT43" s="418"/>
      <c r="BU43" s="418"/>
      <c r="BV43" s="418"/>
      <c r="BW43" s="418"/>
      <c r="BX43" s="418"/>
      <c r="BY43" s="418"/>
      <c r="BZ43" s="418"/>
      <c r="CA43" s="418"/>
      <c r="CB43" s="418"/>
      <c r="CC43" s="418"/>
      <c r="CD43" s="418"/>
      <c r="CE43" s="418"/>
      <c r="CF43" s="418"/>
      <c r="CG43" s="418"/>
      <c r="CH43" s="418"/>
      <c r="CI43" s="418"/>
      <c r="CJ43" s="418"/>
      <c r="CK43" s="418"/>
      <c r="CL43" s="418"/>
      <c r="CM43" s="418"/>
      <c r="CN43" s="418"/>
      <c r="CO43" s="418"/>
      <c r="CP43" s="418"/>
      <c r="CQ43" s="418"/>
      <c r="CR43" s="418"/>
      <c r="CS43" s="418"/>
      <c r="CT43" s="418"/>
      <c r="CU43" s="418"/>
      <c r="CV43" s="418"/>
      <c r="CW43" s="419"/>
    </row>
    <row r="44" spans="1:101" ht="15" customHeight="1" x14ac:dyDescent="0.35">
      <c r="A44" s="77">
        <v>40</v>
      </c>
      <c r="B44" s="451">
        <v>34</v>
      </c>
      <c r="C44" s="452"/>
      <c r="D44" s="418"/>
      <c r="E44" s="418"/>
      <c r="F44" s="418"/>
      <c r="G44" s="418"/>
      <c r="H44" s="418"/>
      <c r="I44" s="418"/>
      <c r="J44" s="418"/>
      <c r="K44" s="418"/>
      <c r="L44" s="418"/>
      <c r="M44" s="418"/>
      <c r="N44" s="418"/>
      <c r="O44" s="418"/>
      <c r="P44" s="418"/>
      <c r="Q44" s="418"/>
      <c r="R44" s="418"/>
      <c r="S44" s="418"/>
      <c r="T44" s="418"/>
      <c r="U44" s="418"/>
      <c r="V44" s="418"/>
      <c r="W44" s="418"/>
      <c r="X44" s="418"/>
      <c r="Y44" s="418"/>
      <c r="Z44" s="418"/>
      <c r="AA44" s="418"/>
      <c r="AB44" s="418"/>
      <c r="AC44" s="418"/>
      <c r="AD44" s="418"/>
      <c r="AE44" s="418"/>
      <c r="AF44" s="418"/>
      <c r="AG44" s="418"/>
      <c r="AH44" s="418"/>
      <c r="AI44" s="418"/>
      <c r="AJ44" s="418"/>
      <c r="AK44" s="418"/>
      <c r="AL44" s="418"/>
      <c r="AM44" s="418"/>
      <c r="AN44" s="418"/>
      <c r="AO44" s="418"/>
      <c r="AP44" s="418"/>
      <c r="AQ44" s="418"/>
      <c r="AR44" s="418"/>
      <c r="AS44" s="418"/>
      <c r="AT44" s="418"/>
      <c r="AU44" s="418"/>
      <c r="AV44" s="418"/>
      <c r="AW44" s="418"/>
      <c r="AX44" s="418"/>
      <c r="AY44" s="418"/>
      <c r="AZ44" s="418"/>
      <c r="BA44" s="418"/>
      <c r="BB44" s="418"/>
      <c r="BC44" s="418"/>
      <c r="BD44" s="418"/>
      <c r="BE44" s="418"/>
      <c r="BF44" s="418"/>
      <c r="BG44" s="418"/>
      <c r="BH44" s="418"/>
      <c r="BI44" s="418"/>
      <c r="BJ44" s="418"/>
      <c r="BK44" s="418"/>
      <c r="BL44" s="418"/>
      <c r="BM44" s="418"/>
      <c r="BN44" s="418"/>
      <c r="BO44" s="418"/>
      <c r="BP44" s="418"/>
      <c r="BQ44" s="418"/>
      <c r="BR44" s="418"/>
      <c r="BS44" s="418"/>
      <c r="BT44" s="418"/>
      <c r="BU44" s="418"/>
      <c r="BV44" s="418"/>
      <c r="BW44" s="418"/>
      <c r="BX44" s="418"/>
      <c r="BY44" s="418"/>
      <c r="BZ44" s="418"/>
      <c r="CA44" s="418"/>
      <c r="CB44" s="418"/>
      <c r="CC44" s="418"/>
      <c r="CD44" s="418"/>
      <c r="CE44" s="418"/>
      <c r="CF44" s="418"/>
      <c r="CG44" s="418"/>
      <c r="CH44" s="418"/>
      <c r="CI44" s="418"/>
      <c r="CJ44" s="418"/>
      <c r="CK44" s="418"/>
      <c r="CL44" s="418"/>
      <c r="CM44" s="418"/>
      <c r="CN44" s="418"/>
      <c r="CO44" s="418"/>
      <c r="CP44" s="418"/>
      <c r="CQ44" s="418"/>
      <c r="CR44" s="418"/>
      <c r="CS44" s="418"/>
      <c r="CT44" s="418"/>
      <c r="CU44" s="418"/>
      <c r="CV44" s="418"/>
      <c r="CW44" s="419"/>
    </row>
    <row r="45" spans="1:101" ht="15" customHeight="1" x14ac:dyDescent="0.35">
      <c r="A45" s="77">
        <v>41</v>
      </c>
      <c r="B45" s="451">
        <v>35</v>
      </c>
      <c r="C45" s="452"/>
      <c r="D45" s="418"/>
      <c r="E45" s="418"/>
      <c r="F45" s="418"/>
      <c r="G45" s="418"/>
      <c r="H45" s="418"/>
      <c r="I45" s="418"/>
      <c r="J45" s="418"/>
      <c r="K45" s="418"/>
      <c r="L45" s="418"/>
      <c r="M45" s="418"/>
      <c r="N45" s="418"/>
      <c r="O45" s="418"/>
      <c r="P45" s="418"/>
      <c r="Q45" s="418"/>
      <c r="R45" s="418"/>
      <c r="S45" s="418"/>
      <c r="T45" s="418"/>
      <c r="U45" s="418"/>
      <c r="V45" s="418"/>
      <c r="W45" s="418"/>
      <c r="X45" s="418"/>
      <c r="Y45" s="418"/>
      <c r="Z45" s="418"/>
      <c r="AA45" s="418"/>
      <c r="AB45" s="418"/>
      <c r="AC45" s="418"/>
      <c r="AD45" s="418"/>
      <c r="AE45" s="418"/>
      <c r="AF45" s="418"/>
      <c r="AG45" s="418"/>
      <c r="AH45" s="418"/>
      <c r="AI45" s="418"/>
      <c r="AJ45" s="418"/>
      <c r="AK45" s="418"/>
      <c r="AL45" s="418"/>
      <c r="AM45" s="418"/>
      <c r="AN45" s="418"/>
      <c r="AO45" s="418"/>
      <c r="AP45" s="418"/>
      <c r="AQ45" s="418"/>
      <c r="AR45" s="418"/>
      <c r="AS45" s="418"/>
      <c r="AT45" s="418"/>
      <c r="AU45" s="418"/>
      <c r="AV45" s="418"/>
      <c r="AW45" s="418"/>
      <c r="AX45" s="418"/>
      <c r="AY45" s="418"/>
      <c r="AZ45" s="418"/>
      <c r="BA45" s="418"/>
      <c r="BB45" s="418"/>
      <c r="BC45" s="418"/>
      <c r="BD45" s="418"/>
      <c r="BE45" s="418"/>
      <c r="BF45" s="418"/>
      <c r="BG45" s="418"/>
      <c r="BH45" s="418"/>
      <c r="BI45" s="418"/>
      <c r="BJ45" s="418"/>
      <c r="BK45" s="418"/>
      <c r="BL45" s="418"/>
      <c r="BM45" s="418"/>
      <c r="BN45" s="418"/>
      <c r="BO45" s="418"/>
      <c r="BP45" s="418"/>
      <c r="BQ45" s="418"/>
      <c r="BR45" s="418"/>
      <c r="BS45" s="418"/>
      <c r="BT45" s="418"/>
      <c r="BU45" s="418"/>
      <c r="BV45" s="418"/>
      <c r="BW45" s="418"/>
      <c r="BX45" s="418"/>
      <c r="BY45" s="418"/>
      <c r="BZ45" s="418"/>
      <c r="CA45" s="418"/>
      <c r="CB45" s="418"/>
      <c r="CC45" s="418"/>
      <c r="CD45" s="418"/>
      <c r="CE45" s="418"/>
      <c r="CF45" s="418"/>
      <c r="CG45" s="418"/>
      <c r="CH45" s="418"/>
      <c r="CI45" s="418"/>
      <c r="CJ45" s="418"/>
      <c r="CK45" s="418"/>
      <c r="CL45" s="418"/>
      <c r="CM45" s="418"/>
      <c r="CN45" s="418"/>
      <c r="CO45" s="418"/>
      <c r="CP45" s="418"/>
      <c r="CQ45" s="418"/>
      <c r="CR45" s="418"/>
      <c r="CS45" s="418"/>
      <c r="CT45" s="418"/>
      <c r="CU45" s="418"/>
      <c r="CV45" s="418"/>
      <c r="CW45" s="419"/>
    </row>
    <row r="46" spans="1:101" ht="15" customHeight="1" x14ac:dyDescent="0.35">
      <c r="A46" s="77">
        <v>42</v>
      </c>
      <c r="B46" s="451">
        <v>36</v>
      </c>
      <c r="C46" s="452"/>
      <c r="D46" s="418"/>
      <c r="E46" s="418"/>
      <c r="F46" s="418"/>
      <c r="G46" s="418"/>
      <c r="H46" s="418"/>
      <c r="I46" s="418"/>
      <c r="J46" s="418"/>
      <c r="K46" s="418"/>
      <c r="L46" s="418"/>
      <c r="M46" s="418"/>
      <c r="N46" s="418"/>
      <c r="O46" s="418"/>
      <c r="P46" s="418"/>
      <c r="Q46" s="418"/>
      <c r="R46" s="418"/>
      <c r="S46" s="418"/>
      <c r="T46" s="418"/>
      <c r="U46" s="418"/>
      <c r="V46" s="418"/>
      <c r="W46" s="418"/>
      <c r="X46" s="418"/>
      <c r="Y46" s="418"/>
      <c r="Z46" s="418"/>
      <c r="AA46" s="418"/>
      <c r="AB46" s="418"/>
      <c r="AC46" s="418"/>
      <c r="AD46" s="418"/>
      <c r="AE46" s="418"/>
      <c r="AF46" s="418"/>
      <c r="AG46" s="418"/>
      <c r="AH46" s="418"/>
      <c r="AI46" s="418"/>
      <c r="AJ46" s="418"/>
      <c r="AK46" s="418"/>
      <c r="AL46" s="418"/>
      <c r="AM46" s="418"/>
      <c r="AN46" s="418"/>
      <c r="AO46" s="418"/>
      <c r="AP46" s="418"/>
      <c r="AQ46" s="418"/>
      <c r="AR46" s="418"/>
      <c r="AS46" s="418"/>
      <c r="AT46" s="418"/>
      <c r="AU46" s="418"/>
      <c r="AV46" s="418"/>
      <c r="AW46" s="418"/>
      <c r="AX46" s="418"/>
      <c r="AY46" s="418"/>
      <c r="AZ46" s="418"/>
      <c r="BA46" s="418"/>
      <c r="BB46" s="418"/>
      <c r="BC46" s="418"/>
      <c r="BD46" s="418"/>
      <c r="BE46" s="418"/>
      <c r="BF46" s="418"/>
      <c r="BG46" s="418"/>
      <c r="BH46" s="418"/>
      <c r="BI46" s="418"/>
      <c r="BJ46" s="418"/>
      <c r="BK46" s="418"/>
      <c r="BL46" s="418"/>
      <c r="BM46" s="418"/>
      <c r="BN46" s="418"/>
      <c r="BO46" s="418"/>
      <c r="BP46" s="418"/>
      <c r="BQ46" s="418"/>
      <c r="BR46" s="418"/>
      <c r="BS46" s="418"/>
      <c r="BT46" s="418"/>
      <c r="BU46" s="418"/>
      <c r="BV46" s="418"/>
      <c r="BW46" s="418"/>
      <c r="BX46" s="418"/>
      <c r="BY46" s="418"/>
      <c r="BZ46" s="418"/>
      <c r="CA46" s="418"/>
      <c r="CB46" s="418"/>
      <c r="CC46" s="418"/>
      <c r="CD46" s="418"/>
      <c r="CE46" s="418"/>
      <c r="CF46" s="418"/>
      <c r="CG46" s="418"/>
      <c r="CH46" s="418"/>
      <c r="CI46" s="418"/>
      <c r="CJ46" s="418"/>
      <c r="CK46" s="418"/>
      <c r="CL46" s="418"/>
      <c r="CM46" s="418"/>
      <c r="CN46" s="418"/>
      <c r="CO46" s="418"/>
      <c r="CP46" s="418"/>
      <c r="CQ46" s="418"/>
      <c r="CR46" s="418"/>
      <c r="CS46" s="418"/>
      <c r="CT46" s="418"/>
      <c r="CU46" s="418"/>
      <c r="CV46" s="418"/>
      <c r="CW46" s="419"/>
    </row>
    <row r="47" spans="1:101" ht="15" customHeight="1" x14ac:dyDescent="0.35">
      <c r="A47" s="77">
        <v>43</v>
      </c>
      <c r="B47" s="451">
        <v>37</v>
      </c>
      <c r="C47" s="452"/>
      <c r="D47" s="418"/>
      <c r="E47" s="418"/>
      <c r="F47" s="418"/>
      <c r="G47" s="418"/>
      <c r="H47" s="418"/>
      <c r="I47" s="418"/>
      <c r="J47" s="418"/>
      <c r="K47" s="418"/>
      <c r="L47" s="418"/>
      <c r="M47" s="418"/>
      <c r="N47" s="418"/>
      <c r="O47" s="418"/>
      <c r="P47" s="418"/>
      <c r="Q47" s="418"/>
      <c r="R47" s="418"/>
      <c r="S47" s="418"/>
      <c r="T47" s="418"/>
      <c r="U47" s="418"/>
      <c r="V47" s="418"/>
      <c r="W47" s="418"/>
      <c r="X47" s="418"/>
      <c r="Y47" s="418"/>
      <c r="Z47" s="418"/>
      <c r="AA47" s="418"/>
      <c r="AB47" s="418"/>
      <c r="AC47" s="418"/>
      <c r="AD47" s="418"/>
      <c r="AE47" s="418"/>
      <c r="AF47" s="418"/>
      <c r="AG47" s="418"/>
      <c r="AH47" s="418"/>
      <c r="AI47" s="418"/>
      <c r="AJ47" s="418"/>
      <c r="AK47" s="418"/>
      <c r="AL47" s="418"/>
      <c r="AM47" s="418"/>
      <c r="AN47" s="418"/>
      <c r="AO47" s="418"/>
      <c r="AP47" s="418"/>
      <c r="AQ47" s="418"/>
      <c r="AR47" s="418"/>
      <c r="AS47" s="418"/>
      <c r="AT47" s="418"/>
      <c r="AU47" s="418"/>
      <c r="AV47" s="418"/>
      <c r="AW47" s="418"/>
      <c r="AX47" s="418"/>
      <c r="AY47" s="418"/>
      <c r="AZ47" s="418"/>
      <c r="BA47" s="418"/>
      <c r="BB47" s="418"/>
      <c r="BC47" s="418"/>
      <c r="BD47" s="418"/>
      <c r="BE47" s="418"/>
      <c r="BF47" s="418"/>
      <c r="BG47" s="418"/>
      <c r="BH47" s="418"/>
      <c r="BI47" s="418"/>
      <c r="BJ47" s="418"/>
      <c r="BK47" s="418"/>
      <c r="BL47" s="418"/>
      <c r="BM47" s="418"/>
      <c r="BN47" s="418"/>
      <c r="BO47" s="418"/>
      <c r="BP47" s="418"/>
      <c r="BQ47" s="418"/>
      <c r="BR47" s="418"/>
      <c r="BS47" s="418"/>
      <c r="BT47" s="418"/>
      <c r="BU47" s="418"/>
      <c r="BV47" s="418"/>
      <c r="BW47" s="418"/>
      <c r="BX47" s="418"/>
      <c r="BY47" s="418"/>
      <c r="BZ47" s="418"/>
      <c r="CA47" s="418"/>
      <c r="CB47" s="418"/>
      <c r="CC47" s="418"/>
      <c r="CD47" s="418"/>
      <c r="CE47" s="418"/>
      <c r="CF47" s="418"/>
      <c r="CG47" s="418"/>
      <c r="CH47" s="418"/>
      <c r="CI47" s="418"/>
      <c r="CJ47" s="418"/>
      <c r="CK47" s="418"/>
      <c r="CL47" s="418"/>
      <c r="CM47" s="418"/>
      <c r="CN47" s="418"/>
      <c r="CO47" s="418"/>
      <c r="CP47" s="418"/>
      <c r="CQ47" s="418"/>
      <c r="CR47" s="418"/>
      <c r="CS47" s="418"/>
      <c r="CT47" s="418"/>
      <c r="CU47" s="418"/>
      <c r="CV47" s="418"/>
      <c r="CW47" s="419"/>
    </row>
    <row r="48" spans="1:101" ht="15" customHeight="1" x14ac:dyDescent="0.35">
      <c r="A48" s="77">
        <v>44</v>
      </c>
      <c r="B48" s="451">
        <v>38</v>
      </c>
      <c r="C48" s="452"/>
      <c r="D48" s="418"/>
      <c r="E48" s="418"/>
      <c r="F48" s="418"/>
      <c r="G48" s="418"/>
      <c r="H48" s="418"/>
      <c r="I48" s="418"/>
      <c r="J48" s="418"/>
      <c r="K48" s="418"/>
      <c r="L48" s="418"/>
      <c r="M48" s="418"/>
      <c r="N48" s="418"/>
      <c r="O48" s="418"/>
      <c r="P48" s="418"/>
      <c r="Q48" s="418"/>
      <c r="R48" s="418"/>
      <c r="S48" s="418"/>
      <c r="T48" s="418"/>
      <c r="U48" s="418"/>
      <c r="V48" s="418"/>
      <c r="W48" s="418"/>
      <c r="X48" s="418"/>
      <c r="Y48" s="418"/>
      <c r="Z48" s="418"/>
      <c r="AA48" s="418"/>
      <c r="AB48" s="418"/>
      <c r="AC48" s="418"/>
      <c r="AD48" s="418"/>
      <c r="AE48" s="418"/>
      <c r="AF48" s="418"/>
      <c r="AG48" s="418"/>
      <c r="AH48" s="418"/>
      <c r="AI48" s="418"/>
      <c r="AJ48" s="418"/>
      <c r="AK48" s="418"/>
      <c r="AL48" s="418"/>
      <c r="AM48" s="418"/>
      <c r="AN48" s="418"/>
      <c r="AO48" s="418"/>
      <c r="AP48" s="418"/>
      <c r="AQ48" s="418"/>
      <c r="AR48" s="418"/>
      <c r="AS48" s="418"/>
      <c r="AT48" s="418"/>
      <c r="AU48" s="418"/>
      <c r="AV48" s="418"/>
      <c r="AW48" s="418"/>
      <c r="AX48" s="418"/>
      <c r="AY48" s="418"/>
      <c r="AZ48" s="418"/>
      <c r="BA48" s="418"/>
      <c r="BB48" s="418"/>
      <c r="BC48" s="418"/>
      <c r="BD48" s="418"/>
      <c r="BE48" s="418"/>
      <c r="BF48" s="418"/>
      <c r="BG48" s="418"/>
      <c r="BH48" s="418"/>
      <c r="BI48" s="418"/>
      <c r="BJ48" s="418"/>
      <c r="BK48" s="418"/>
      <c r="BL48" s="418"/>
      <c r="BM48" s="418"/>
      <c r="BN48" s="418"/>
      <c r="BO48" s="418"/>
      <c r="BP48" s="418"/>
      <c r="BQ48" s="418"/>
      <c r="BR48" s="418"/>
      <c r="BS48" s="418"/>
      <c r="BT48" s="418"/>
      <c r="BU48" s="418"/>
      <c r="BV48" s="418"/>
      <c r="BW48" s="418"/>
      <c r="BX48" s="418"/>
      <c r="BY48" s="418"/>
      <c r="BZ48" s="418"/>
      <c r="CA48" s="418"/>
      <c r="CB48" s="418"/>
      <c r="CC48" s="418"/>
      <c r="CD48" s="418"/>
      <c r="CE48" s="418"/>
      <c r="CF48" s="418"/>
      <c r="CG48" s="418"/>
      <c r="CH48" s="418"/>
      <c r="CI48" s="418"/>
      <c r="CJ48" s="418"/>
      <c r="CK48" s="418"/>
      <c r="CL48" s="418"/>
      <c r="CM48" s="418"/>
      <c r="CN48" s="418"/>
      <c r="CO48" s="418"/>
      <c r="CP48" s="418"/>
      <c r="CQ48" s="418"/>
      <c r="CR48" s="418"/>
      <c r="CS48" s="418"/>
      <c r="CT48" s="418"/>
      <c r="CU48" s="418"/>
      <c r="CV48" s="418"/>
      <c r="CW48" s="419"/>
    </row>
    <row r="49" spans="1:101" ht="15" customHeight="1" x14ac:dyDescent="0.35">
      <c r="A49" s="77">
        <v>45</v>
      </c>
      <c r="B49" s="451">
        <v>39</v>
      </c>
      <c r="C49" s="452"/>
      <c r="D49" s="418"/>
      <c r="E49" s="418"/>
      <c r="F49" s="418"/>
      <c r="G49" s="418"/>
      <c r="H49" s="418"/>
      <c r="I49" s="418"/>
      <c r="J49" s="418"/>
      <c r="K49" s="418"/>
      <c r="L49" s="418"/>
      <c r="M49" s="418"/>
      <c r="N49" s="418"/>
      <c r="O49" s="418"/>
      <c r="P49" s="418"/>
      <c r="Q49" s="418"/>
      <c r="R49" s="418"/>
      <c r="S49" s="418"/>
      <c r="T49" s="418"/>
      <c r="U49" s="418"/>
      <c r="V49" s="418"/>
      <c r="W49" s="418"/>
      <c r="X49" s="418"/>
      <c r="Y49" s="418"/>
      <c r="Z49" s="418"/>
      <c r="AA49" s="418"/>
      <c r="AB49" s="418"/>
      <c r="AC49" s="418"/>
      <c r="AD49" s="418"/>
      <c r="AE49" s="418"/>
      <c r="AF49" s="418"/>
      <c r="AG49" s="418"/>
      <c r="AH49" s="418"/>
      <c r="AI49" s="418"/>
      <c r="AJ49" s="418"/>
      <c r="AK49" s="418"/>
      <c r="AL49" s="418"/>
      <c r="AM49" s="418"/>
      <c r="AN49" s="418"/>
      <c r="AO49" s="418"/>
      <c r="AP49" s="418"/>
      <c r="AQ49" s="418"/>
      <c r="AR49" s="418"/>
      <c r="AS49" s="418"/>
      <c r="AT49" s="418"/>
      <c r="AU49" s="418"/>
      <c r="AV49" s="418"/>
      <c r="AW49" s="418"/>
      <c r="AX49" s="418"/>
      <c r="AY49" s="418"/>
      <c r="AZ49" s="418"/>
      <c r="BA49" s="418"/>
      <c r="BB49" s="418"/>
      <c r="BC49" s="418"/>
      <c r="BD49" s="418"/>
      <c r="BE49" s="418"/>
      <c r="BF49" s="418"/>
      <c r="BG49" s="418"/>
      <c r="BH49" s="418"/>
      <c r="BI49" s="418"/>
      <c r="BJ49" s="418"/>
      <c r="BK49" s="418"/>
      <c r="BL49" s="418"/>
      <c r="BM49" s="418"/>
      <c r="BN49" s="418"/>
      <c r="BO49" s="418"/>
      <c r="BP49" s="418"/>
      <c r="BQ49" s="418"/>
      <c r="BR49" s="418"/>
      <c r="BS49" s="418"/>
      <c r="BT49" s="418"/>
      <c r="BU49" s="418"/>
      <c r="BV49" s="418"/>
      <c r="BW49" s="418"/>
      <c r="BX49" s="418"/>
      <c r="BY49" s="418"/>
      <c r="BZ49" s="418"/>
      <c r="CA49" s="418"/>
      <c r="CB49" s="418"/>
      <c r="CC49" s="418"/>
      <c r="CD49" s="418"/>
      <c r="CE49" s="418"/>
      <c r="CF49" s="418"/>
      <c r="CG49" s="418"/>
      <c r="CH49" s="418"/>
      <c r="CI49" s="418"/>
      <c r="CJ49" s="418"/>
      <c r="CK49" s="418"/>
      <c r="CL49" s="418"/>
      <c r="CM49" s="418"/>
      <c r="CN49" s="418"/>
      <c r="CO49" s="418"/>
      <c r="CP49" s="418"/>
      <c r="CQ49" s="418"/>
      <c r="CR49" s="418"/>
      <c r="CS49" s="418"/>
      <c r="CT49" s="418"/>
      <c r="CU49" s="418"/>
      <c r="CV49" s="418"/>
      <c r="CW49" s="419"/>
    </row>
    <row r="50" spans="1:101" ht="15" customHeight="1" x14ac:dyDescent="0.35">
      <c r="A50" s="77">
        <v>46</v>
      </c>
      <c r="B50" s="451">
        <v>40</v>
      </c>
      <c r="C50" s="452"/>
      <c r="D50" s="418"/>
      <c r="E50" s="418"/>
      <c r="F50" s="418"/>
      <c r="G50" s="418"/>
      <c r="H50" s="418"/>
      <c r="I50" s="418"/>
      <c r="J50" s="418"/>
      <c r="K50" s="418"/>
      <c r="L50" s="418"/>
      <c r="M50" s="418"/>
      <c r="N50" s="418"/>
      <c r="O50" s="418"/>
      <c r="P50" s="418"/>
      <c r="Q50" s="418"/>
      <c r="R50" s="418"/>
      <c r="S50" s="418"/>
      <c r="T50" s="418"/>
      <c r="U50" s="418"/>
      <c r="V50" s="418"/>
      <c r="W50" s="418"/>
      <c r="X50" s="418"/>
      <c r="Y50" s="418"/>
      <c r="Z50" s="418"/>
      <c r="AA50" s="418"/>
      <c r="AB50" s="418"/>
      <c r="AC50" s="418"/>
      <c r="AD50" s="418"/>
      <c r="AE50" s="418"/>
      <c r="AF50" s="418"/>
      <c r="AG50" s="418"/>
      <c r="AH50" s="418"/>
      <c r="AI50" s="418"/>
      <c r="AJ50" s="418"/>
      <c r="AK50" s="418"/>
      <c r="AL50" s="418"/>
      <c r="AM50" s="418"/>
      <c r="AN50" s="418"/>
      <c r="AO50" s="418"/>
      <c r="AP50" s="418"/>
      <c r="AQ50" s="418"/>
      <c r="AR50" s="418"/>
      <c r="AS50" s="418"/>
      <c r="AT50" s="418"/>
      <c r="AU50" s="418"/>
      <c r="AV50" s="418"/>
      <c r="AW50" s="418"/>
      <c r="AX50" s="418"/>
      <c r="AY50" s="418"/>
      <c r="AZ50" s="418"/>
      <c r="BA50" s="418"/>
      <c r="BB50" s="418"/>
      <c r="BC50" s="418"/>
      <c r="BD50" s="418"/>
      <c r="BE50" s="418"/>
      <c r="BF50" s="418"/>
      <c r="BG50" s="418"/>
      <c r="BH50" s="418"/>
      <c r="BI50" s="418"/>
      <c r="BJ50" s="418"/>
      <c r="BK50" s="418"/>
      <c r="BL50" s="418"/>
      <c r="BM50" s="418"/>
      <c r="BN50" s="418"/>
      <c r="BO50" s="418"/>
      <c r="BP50" s="418"/>
      <c r="BQ50" s="418"/>
      <c r="BR50" s="418"/>
      <c r="BS50" s="418"/>
      <c r="BT50" s="418"/>
      <c r="BU50" s="418"/>
      <c r="BV50" s="418"/>
      <c r="BW50" s="418"/>
      <c r="BX50" s="418"/>
      <c r="BY50" s="418"/>
      <c r="BZ50" s="418"/>
      <c r="CA50" s="418"/>
      <c r="CB50" s="418"/>
      <c r="CC50" s="418"/>
      <c r="CD50" s="418"/>
      <c r="CE50" s="418"/>
      <c r="CF50" s="418"/>
      <c r="CG50" s="418"/>
      <c r="CH50" s="418"/>
      <c r="CI50" s="418"/>
      <c r="CJ50" s="418"/>
      <c r="CK50" s="418"/>
      <c r="CL50" s="418"/>
      <c r="CM50" s="418"/>
      <c r="CN50" s="418"/>
      <c r="CO50" s="418"/>
      <c r="CP50" s="418"/>
      <c r="CQ50" s="418"/>
      <c r="CR50" s="418"/>
      <c r="CS50" s="418"/>
      <c r="CT50" s="418"/>
      <c r="CU50" s="418"/>
      <c r="CV50" s="418"/>
      <c r="CW50" s="419"/>
    </row>
    <row r="51" spans="1:101" ht="15" customHeight="1" x14ac:dyDescent="0.35">
      <c r="A51" s="77">
        <v>47</v>
      </c>
      <c r="B51" s="451">
        <v>41</v>
      </c>
      <c r="C51" s="452"/>
      <c r="D51" s="418"/>
      <c r="E51" s="418"/>
      <c r="F51" s="418"/>
      <c r="G51" s="418"/>
      <c r="H51" s="418"/>
      <c r="I51" s="418"/>
      <c r="J51" s="418"/>
      <c r="K51" s="418"/>
      <c r="L51" s="418"/>
      <c r="M51" s="418"/>
      <c r="N51" s="418"/>
      <c r="O51" s="418"/>
      <c r="P51" s="418"/>
      <c r="Q51" s="418"/>
      <c r="R51" s="418"/>
      <c r="S51" s="418"/>
      <c r="T51" s="418"/>
      <c r="U51" s="418"/>
      <c r="V51" s="418"/>
      <c r="W51" s="418"/>
      <c r="X51" s="418"/>
      <c r="Y51" s="418"/>
      <c r="Z51" s="418"/>
      <c r="AA51" s="418"/>
      <c r="AB51" s="418"/>
      <c r="AC51" s="418"/>
      <c r="AD51" s="418"/>
      <c r="AE51" s="418"/>
      <c r="AF51" s="418"/>
      <c r="AG51" s="418"/>
      <c r="AH51" s="418"/>
      <c r="AI51" s="418"/>
      <c r="AJ51" s="418"/>
      <c r="AK51" s="418"/>
      <c r="AL51" s="418"/>
      <c r="AM51" s="418"/>
      <c r="AN51" s="418"/>
      <c r="AO51" s="418"/>
      <c r="AP51" s="418"/>
      <c r="AQ51" s="418"/>
      <c r="AR51" s="418"/>
      <c r="AS51" s="418"/>
      <c r="AT51" s="418"/>
      <c r="AU51" s="418"/>
      <c r="AV51" s="418"/>
      <c r="AW51" s="418"/>
      <c r="AX51" s="418"/>
      <c r="AY51" s="418"/>
      <c r="AZ51" s="418"/>
      <c r="BA51" s="418"/>
      <c r="BB51" s="418"/>
      <c r="BC51" s="418"/>
      <c r="BD51" s="418"/>
      <c r="BE51" s="418"/>
      <c r="BF51" s="418"/>
      <c r="BG51" s="418"/>
      <c r="BH51" s="418"/>
      <c r="BI51" s="418"/>
      <c r="BJ51" s="418"/>
      <c r="BK51" s="418"/>
      <c r="BL51" s="418"/>
      <c r="BM51" s="418"/>
      <c r="BN51" s="418"/>
      <c r="BO51" s="418"/>
      <c r="BP51" s="418"/>
      <c r="BQ51" s="418"/>
      <c r="BR51" s="418"/>
      <c r="BS51" s="418"/>
      <c r="BT51" s="418"/>
      <c r="BU51" s="418"/>
      <c r="BV51" s="418"/>
      <c r="BW51" s="418"/>
      <c r="BX51" s="418"/>
      <c r="BY51" s="418"/>
      <c r="BZ51" s="418"/>
      <c r="CA51" s="418"/>
      <c r="CB51" s="418"/>
      <c r="CC51" s="418"/>
      <c r="CD51" s="418"/>
      <c r="CE51" s="418"/>
      <c r="CF51" s="418"/>
      <c r="CG51" s="418"/>
      <c r="CH51" s="418"/>
      <c r="CI51" s="418"/>
      <c r="CJ51" s="418"/>
      <c r="CK51" s="418"/>
      <c r="CL51" s="418"/>
      <c r="CM51" s="418"/>
      <c r="CN51" s="418"/>
      <c r="CO51" s="418"/>
      <c r="CP51" s="418"/>
      <c r="CQ51" s="418"/>
      <c r="CR51" s="418"/>
      <c r="CS51" s="418"/>
      <c r="CT51" s="418"/>
      <c r="CU51" s="418"/>
      <c r="CV51" s="418"/>
      <c r="CW51" s="419"/>
    </row>
    <row r="52" spans="1:101" ht="15" customHeight="1" x14ac:dyDescent="0.35">
      <c r="A52" s="77">
        <v>48</v>
      </c>
      <c r="B52" s="451">
        <v>42</v>
      </c>
      <c r="C52" s="452"/>
      <c r="D52" s="418"/>
      <c r="E52" s="418"/>
      <c r="F52" s="418"/>
      <c r="G52" s="418"/>
      <c r="H52" s="418"/>
      <c r="I52" s="418"/>
      <c r="J52" s="418"/>
      <c r="K52" s="418"/>
      <c r="L52" s="418"/>
      <c r="M52" s="418"/>
      <c r="N52" s="418"/>
      <c r="O52" s="418"/>
      <c r="P52" s="418"/>
      <c r="Q52" s="418"/>
      <c r="R52" s="418"/>
      <c r="S52" s="418"/>
      <c r="T52" s="418"/>
      <c r="U52" s="418"/>
      <c r="V52" s="418"/>
      <c r="W52" s="418"/>
      <c r="X52" s="418"/>
      <c r="Y52" s="418"/>
      <c r="Z52" s="418"/>
      <c r="AA52" s="418"/>
      <c r="AB52" s="418"/>
      <c r="AC52" s="418"/>
      <c r="AD52" s="418"/>
      <c r="AE52" s="418"/>
      <c r="AF52" s="418"/>
      <c r="AG52" s="418"/>
      <c r="AH52" s="418"/>
      <c r="AI52" s="418"/>
      <c r="AJ52" s="418"/>
      <c r="AK52" s="418"/>
      <c r="AL52" s="418"/>
      <c r="AM52" s="418"/>
      <c r="AN52" s="418"/>
      <c r="AO52" s="418"/>
      <c r="AP52" s="418"/>
      <c r="AQ52" s="418"/>
      <c r="AR52" s="418"/>
      <c r="AS52" s="418"/>
      <c r="AT52" s="418"/>
      <c r="AU52" s="418"/>
      <c r="AV52" s="418"/>
      <c r="AW52" s="418"/>
      <c r="AX52" s="418"/>
      <c r="AY52" s="418"/>
      <c r="AZ52" s="418"/>
      <c r="BA52" s="418"/>
      <c r="BB52" s="418"/>
      <c r="BC52" s="418"/>
      <c r="BD52" s="418"/>
      <c r="BE52" s="418"/>
      <c r="BF52" s="418"/>
      <c r="BG52" s="418"/>
      <c r="BH52" s="418"/>
      <c r="BI52" s="418"/>
      <c r="BJ52" s="418"/>
      <c r="BK52" s="418"/>
      <c r="BL52" s="418"/>
      <c r="BM52" s="418"/>
      <c r="BN52" s="418"/>
      <c r="BO52" s="418"/>
      <c r="BP52" s="418"/>
      <c r="BQ52" s="418"/>
      <c r="BR52" s="418"/>
      <c r="BS52" s="418"/>
      <c r="BT52" s="418"/>
      <c r="BU52" s="418"/>
      <c r="BV52" s="418"/>
      <c r="BW52" s="418"/>
      <c r="BX52" s="418"/>
      <c r="BY52" s="418"/>
      <c r="BZ52" s="418"/>
      <c r="CA52" s="418"/>
      <c r="CB52" s="418"/>
      <c r="CC52" s="418"/>
      <c r="CD52" s="418"/>
      <c r="CE52" s="418"/>
      <c r="CF52" s="418"/>
      <c r="CG52" s="418"/>
      <c r="CH52" s="418"/>
      <c r="CI52" s="418"/>
      <c r="CJ52" s="418"/>
      <c r="CK52" s="418"/>
      <c r="CL52" s="418"/>
      <c r="CM52" s="418"/>
      <c r="CN52" s="418"/>
      <c r="CO52" s="418"/>
      <c r="CP52" s="418"/>
      <c r="CQ52" s="418"/>
      <c r="CR52" s="418"/>
      <c r="CS52" s="418"/>
      <c r="CT52" s="418"/>
      <c r="CU52" s="418"/>
      <c r="CV52" s="418"/>
      <c r="CW52" s="419"/>
    </row>
    <row r="53" spans="1:101" ht="15" customHeight="1" x14ac:dyDescent="0.35">
      <c r="A53" s="77">
        <v>49</v>
      </c>
      <c r="B53" s="451">
        <v>43</v>
      </c>
      <c r="C53" s="452"/>
      <c r="D53" s="418"/>
      <c r="E53" s="418"/>
      <c r="F53" s="418"/>
      <c r="G53" s="418"/>
      <c r="H53" s="418"/>
      <c r="I53" s="418"/>
      <c r="J53" s="418"/>
      <c r="K53" s="418"/>
      <c r="L53" s="418"/>
      <c r="M53" s="418"/>
      <c r="N53" s="418"/>
      <c r="O53" s="418"/>
      <c r="P53" s="418"/>
      <c r="Q53" s="418"/>
      <c r="R53" s="418"/>
      <c r="S53" s="418"/>
      <c r="T53" s="418"/>
      <c r="U53" s="418"/>
      <c r="V53" s="418"/>
      <c r="W53" s="418"/>
      <c r="X53" s="418"/>
      <c r="Y53" s="418"/>
      <c r="Z53" s="418"/>
      <c r="AA53" s="418"/>
      <c r="AB53" s="418"/>
      <c r="AC53" s="418"/>
      <c r="AD53" s="418"/>
      <c r="AE53" s="418"/>
      <c r="AF53" s="418"/>
      <c r="AG53" s="418"/>
      <c r="AH53" s="418"/>
      <c r="AI53" s="418"/>
      <c r="AJ53" s="418"/>
      <c r="AK53" s="418"/>
      <c r="AL53" s="418"/>
      <c r="AM53" s="418"/>
      <c r="AN53" s="418"/>
      <c r="AO53" s="418"/>
      <c r="AP53" s="418"/>
      <c r="AQ53" s="418"/>
      <c r="AR53" s="418"/>
      <c r="AS53" s="418"/>
      <c r="AT53" s="418"/>
      <c r="AU53" s="418"/>
      <c r="AV53" s="418"/>
      <c r="AW53" s="418"/>
      <c r="AX53" s="418"/>
      <c r="AY53" s="418"/>
      <c r="AZ53" s="418"/>
      <c r="BA53" s="418"/>
      <c r="BB53" s="418"/>
      <c r="BC53" s="418"/>
      <c r="BD53" s="418"/>
      <c r="BE53" s="418"/>
      <c r="BF53" s="418"/>
      <c r="BG53" s="418"/>
      <c r="BH53" s="418"/>
      <c r="BI53" s="418"/>
      <c r="BJ53" s="418"/>
      <c r="BK53" s="418"/>
      <c r="BL53" s="418"/>
      <c r="BM53" s="418"/>
      <c r="BN53" s="418"/>
      <c r="BO53" s="418"/>
      <c r="BP53" s="418"/>
      <c r="BQ53" s="418"/>
      <c r="BR53" s="418"/>
      <c r="BS53" s="418"/>
      <c r="BT53" s="418"/>
      <c r="BU53" s="418"/>
      <c r="BV53" s="418"/>
      <c r="BW53" s="418"/>
      <c r="BX53" s="418"/>
      <c r="BY53" s="418"/>
      <c r="BZ53" s="418"/>
      <c r="CA53" s="418"/>
      <c r="CB53" s="418"/>
      <c r="CC53" s="418"/>
      <c r="CD53" s="418"/>
      <c r="CE53" s="418"/>
      <c r="CF53" s="418"/>
      <c r="CG53" s="418"/>
      <c r="CH53" s="418"/>
      <c r="CI53" s="418"/>
      <c r="CJ53" s="418"/>
      <c r="CK53" s="418"/>
      <c r="CL53" s="418"/>
      <c r="CM53" s="418"/>
      <c r="CN53" s="418"/>
      <c r="CO53" s="418"/>
      <c r="CP53" s="418"/>
      <c r="CQ53" s="418"/>
      <c r="CR53" s="418"/>
      <c r="CS53" s="418"/>
      <c r="CT53" s="418"/>
      <c r="CU53" s="418"/>
      <c r="CV53" s="418"/>
      <c r="CW53" s="419"/>
    </row>
    <row r="54" spans="1:101" ht="15" customHeight="1" x14ac:dyDescent="0.35">
      <c r="A54" s="77">
        <v>50</v>
      </c>
      <c r="B54" s="451">
        <v>44</v>
      </c>
      <c r="C54" s="452"/>
      <c r="D54" s="418"/>
      <c r="E54" s="418"/>
      <c r="F54" s="418"/>
      <c r="G54" s="418"/>
      <c r="H54" s="418"/>
      <c r="I54" s="418"/>
      <c r="J54" s="418"/>
      <c r="K54" s="418"/>
      <c r="L54" s="418"/>
      <c r="M54" s="418"/>
      <c r="N54" s="418"/>
      <c r="O54" s="418"/>
      <c r="P54" s="418"/>
      <c r="Q54" s="418"/>
      <c r="R54" s="418"/>
      <c r="S54" s="418"/>
      <c r="T54" s="418"/>
      <c r="U54" s="418"/>
      <c r="V54" s="418"/>
      <c r="W54" s="418"/>
      <c r="X54" s="418"/>
      <c r="Y54" s="418"/>
      <c r="Z54" s="418"/>
      <c r="AA54" s="418"/>
      <c r="AB54" s="418"/>
      <c r="AC54" s="418"/>
      <c r="AD54" s="418"/>
      <c r="AE54" s="418"/>
      <c r="AF54" s="418"/>
      <c r="AG54" s="418"/>
      <c r="AH54" s="418"/>
      <c r="AI54" s="418"/>
      <c r="AJ54" s="418"/>
      <c r="AK54" s="418"/>
      <c r="AL54" s="418"/>
      <c r="AM54" s="418"/>
      <c r="AN54" s="418"/>
      <c r="AO54" s="418"/>
      <c r="AP54" s="418"/>
      <c r="AQ54" s="418"/>
      <c r="AR54" s="418"/>
      <c r="AS54" s="418"/>
      <c r="AT54" s="418"/>
      <c r="AU54" s="418"/>
      <c r="AV54" s="418"/>
      <c r="AW54" s="418"/>
      <c r="AX54" s="418"/>
      <c r="AY54" s="418"/>
      <c r="AZ54" s="418"/>
      <c r="BA54" s="418"/>
      <c r="BB54" s="418"/>
      <c r="BC54" s="418"/>
      <c r="BD54" s="418"/>
      <c r="BE54" s="418"/>
      <c r="BF54" s="418"/>
      <c r="BG54" s="418"/>
      <c r="BH54" s="418"/>
      <c r="BI54" s="418"/>
      <c r="BJ54" s="418"/>
      <c r="BK54" s="418"/>
      <c r="BL54" s="418"/>
      <c r="BM54" s="418"/>
      <c r="BN54" s="418"/>
      <c r="BO54" s="418"/>
      <c r="BP54" s="418"/>
      <c r="BQ54" s="418"/>
      <c r="BR54" s="418"/>
      <c r="BS54" s="418"/>
      <c r="BT54" s="418"/>
      <c r="BU54" s="418"/>
      <c r="BV54" s="418"/>
      <c r="BW54" s="418"/>
      <c r="BX54" s="418"/>
      <c r="BY54" s="418"/>
      <c r="BZ54" s="418"/>
      <c r="CA54" s="418"/>
      <c r="CB54" s="418"/>
      <c r="CC54" s="418"/>
      <c r="CD54" s="418"/>
      <c r="CE54" s="418"/>
      <c r="CF54" s="418"/>
      <c r="CG54" s="418"/>
      <c r="CH54" s="418"/>
      <c r="CI54" s="418"/>
      <c r="CJ54" s="418"/>
      <c r="CK54" s="418"/>
      <c r="CL54" s="418"/>
      <c r="CM54" s="418"/>
      <c r="CN54" s="418"/>
      <c r="CO54" s="418"/>
      <c r="CP54" s="418"/>
      <c r="CQ54" s="418"/>
      <c r="CR54" s="418"/>
      <c r="CS54" s="418"/>
      <c r="CT54" s="418"/>
      <c r="CU54" s="418"/>
      <c r="CV54" s="418"/>
      <c r="CW54" s="419"/>
    </row>
    <row r="55" spans="1:101" ht="15" customHeight="1" x14ac:dyDescent="0.35">
      <c r="A55" s="77">
        <v>51</v>
      </c>
      <c r="B55" s="451">
        <v>45</v>
      </c>
      <c r="C55" s="452"/>
      <c r="D55" s="418"/>
      <c r="E55" s="418"/>
      <c r="F55" s="418"/>
      <c r="G55" s="418"/>
      <c r="H55" s="418"/>
      <c r="I55" s="418"/>
      <c r="J55" s="418"/>
      <c r="K55" s="418"/>
      <c r="L55" s="418"/>
      <c r="M55" s="418"/>
      <c r="N55" s="418"/>
      <c r="O55" s="418"/>
      <c r="P55" s="418"/>
      <c r="Q55" s="418"/>
      <c r="R55" s="418"/>
      <c r="S55" s="418"/>
      <c r="T55" s="418"/>
      <c r="U55" s="418"/>
      <c r="V55" s="418"/>
      <c r="W55" s="418"/>
      <c r="X55" s="418"/>
      <c r="Y55" s="418"/>
      <c r="Z55" s="418"/>
      <c r="AA55" s="418"/>
      <c r="AB55" s="418"/>
      <c r="AC55" s="418"/>
      <c r="AD55" s="418"/>
      <c r="AE55" s="418"/>
      <c r="AF55" s="418"/>
      <c r="AG55" s="418"/>
      <c r="AH55" s="418"/>
      <c r="AI55" s="418"/>
      <c r="AJ55" s="418"/>
      <c r="AK55" s="418"/>
      <c r="AL55" s="418"/>
      <c r="AM55" s="418"/>
      <c r="AN55" s="418"/>
      <c r="AO55" s="418"/>
      <c r="AP55" s="418"/>
      <c r="AQ55" s="418"/>
      <c r="AR55" s="418"/>
      <c r="AS55" s="418"/>
      <c r="AT55" s="418"/>
      <c r="AU55" s="418"/>
      <c r="AV55" s="418"/>
      <c r="AW55" s="418"/>
      <c r="AX55" s="418"/>
      <c r="AY55" s="418"/>
      <c r="AZ55" s="418"/>
      <c r="BA55" s="418"/>
      <c r="BB55" s="418"/>
      <c r="BC55" s="418"/>
      <c r="BD55" s="418"/>
      <c r="BE55" s="418"/>
      <c r="BF55" s="418"/>
      <c r="BG55" s="418"/>
      <c r="BH55" s="418"/>
      <c r="BI55" s="418"/>
      <c r="BJ55" s="418"/>
      <c r="BK55" s="418"/>
      <c r="BL55" s="418"/>
      <c r="BM55" s="418"/>
      <c r="BN55" s="418"/>
      <c r="BO55" s="418"/>
      <c r="BP55" s="418"/>
      <c r="BQ55" s="418"/>
      <c r="BR55" s="418"/>
      <c r="BS55" s="418"/>
      <c r="BT55" s="418"/>
      <c r="BU55" s="418"/>
      <c r="BV55" s="418"/>
      <c r="BW55" s="418"/>
      <c r="BX55" s="418"/>
      <c r="BY55" s="418"/>
      <c r="BZ55" s="418"/>
      <c r="CA55" s="418"/>
      <c r="CB55" s="418"/>
      <c r="CC55" s="418"/>
      <c r="CD55" s="418"/>
      <c r="CE55" s="418"/>
      <c r="CF55" s="418"/>
      <c r="CG55" s="418"/>
      <c r="CH55" s="418"/>
      <c r="CI55" s="418"/>
      <c r="CJ55" s="418"/>
      <c r="CK55" s="418"/>
      <c r="CL55" s="418"/>
      <c r="CM55" s="418"/>
      <c r="CN55" s="418"/>
      <c r="CO55" s="418"/>
      <c r="CP55" s="418"/>
      <c r="CQ55" s="418"/>
      <c r="CR55" s="418"/>
      <c r="CS55" s="418"/>
      <c r="CT55" s="418"/>
      <c r="CU55" s="418"/>
      <c r="CV55" s="418"/>
      <c r="CW55" s="419"/>
    </row>
    <row r="56" spans="1:101" ht="15" customHeight="1" x14ac:dyDescent="0.35">
      <c r="A56" s="77">
        <v>52</v>
      </c>
      <c r="B56" s="451">
        <v>46</v>
      </c>
      <c r="C56" s="452"/>
      <c r="D56" s="418"/>
      <c r="E56" s="418"/>
      <c r="F56" s="418"/>
      <c r="G56" s="418"/>
      <c r="H56" s="418"/>
      <c r="I56" s="418"/>
      <c r="J56" s="418"/>
      <c r="K56" s="418"/>
      <c r="L56" s="418"/>
      <c r="M56" s="418"/>
      <c r="N56" s="418"/>
      <c r="O56" s="418"/>
      <c r="P56" s="418"/>
      <c r="Q56" s="418"/>
      <c r="R56" s="418"/>
      <c r="S56" s="418"/>
      <c r="T56" s="418"/>
      <c r="U56" s="418"/>
      <c r="V56" s="418"/>
      <c r="W56" s="418"/>
      <c r="X56" s="418"/>
      <c r="Y56" s="418"/>
      <c r="Z56" s="418"/>
      <c r="AA56" s="418"/>
      <c r="AB56" s="418"/>
      <c r="AC56" s="418"/>
      <c r="AD56" s="418"/>
      <c r="AE56" s="418"/>
      <c r="AF56" s="418"/>
      <c r="AG56" s="418"/>
      <c r="AH56" s="418"/>
      <c r="AI56" s="418"/>
      <c r="AJ56" s="418"/>
      <c r="AK56" s="418"/>
      <c r="AL56" s="418"/>
      <c r="AM56" s="418"/>
      <c r="AN56" s="418"/>
      <c r="AO56" s="418"/>
      <c r="AP56" s="418"/>
      <c r="AQ56" s="418"/>
      <c r="AR56" s="418"/>
      <c r="AS56" s="418"/>
      <c r="AT56" s="418"/>
      <c r="AU56" s="418"/>
      <c r="AV56" s="418"/>
      <c r="AW56" s="418"/>
      <c r="AX56" s="418"/>
      <c r="AY56" s="418"/>
      <c r="AZ56" s="418"/>
      <c r="BA56" s="418"/>
      <c r="BB56" s="418"/>
      <c r="BC56" s="418"/>
      <c r="BD56" s="418"/>
      <c r="BE56" s="418"/>
      <c r="BF56" s="418"/>
      <c r="BG56" s="418"/>
      <c r="BH56" s="418"/>
      <c r="BI56" s="418"/>
      <c r="BJ56" s="418"/>
      <c r="BK56" s="418"/>
      <c r="BL56" s="418"/>
      <c r="BM56" s="418"/>
      <c r="BN56" s="418"/>
      <c r="BO56" s="418"/>
      <c r="BP56" s="418"/>
      <c r="BQ56" s="418"/>
      <c r="BR56" s="418"/>
      <c r="BS56" s="418"/>
      <c r="BT56" s="418"/>
      <c r="BU56" s="418"/>
      <c r="BV56" s="418"/>
      <c r="BW56" s="418"/>
      <c r="BX56" s="418"/>
      <c r="BY56" s="418"/>
      <c r="BZ56" s="418"/>
      <c r="CA56" s="418"/>
      <c r="CB56" s="418"/>
      <c r="CC56" s="418"/>
      <c r="CD56" s="418"/>
      <c r="CE56" s="418"/>
      <c r="CF56" s="418"/>
      <c r="CG56" s="418"/>
      <c r="CH56" s="418"/>
      <c r="CI56" s="418"/>
      <c r="CJ56" s="418"/>
      <c r="CK56" s="418"/>
      <c r="CL56" s="418"/>
      <c r="CM56" s="418"/>
      <c r="CN56" s="418"/>
      <c r="CO56" s="418"/>
      <c r="CP56" s="418"/>
      <c r="CQ56" s="418"/>
      <c r="CR56" s="418"/>
      <c r="CS56" s="418"/>
      <c r="CT56" s="418"/>
      <c r="CU56" s="418"/>
      <c r="CV56" s="418"/>
      <c r="CW56" s="419"/>
    </row>
    <row r="57" spans="1:101" ht="15" customHeight="1" x14ac:dyDescent="0.35">
      <c r="A57" s="77">
        <v>53</v>
      </c>
      <c r="B57" s="451">
        <v>47</v>
      </c>
      <c r="C57" s="452"/>
      <c r="D57" s="418"/>
      <c r="E57" s="418"/>
      <c r="F57" s="418"/>
      <c r="G57" s="418"/>
      <c r="H57" s="418"/>
      <c r="I57" s="418"/>
      <c r="J57" s="418"/>
      <c r="K57" s="418"/>
      <c r="L57" s="418"/>
      <c r="M57" s="418"/>
      <c r="N57" s="418"/>
      <c r="O57" s="418"/>
      <c r="P57" s="418"/>
      <c r="Q57" s="418"/>
      <c r="R57" s="418"/>
      <c r="S57" s="418"/>
      <c r="T57" s="418"/>
      <c r="U57" s="418"/>
      <c r="V57" s="418"/>
      <c r="W57" s="418"/>
      <c r="X57" s="418"/>
      <c r="Y57" s="418"/>
      <c r="Z57" s="418"/>
      <c r="AA57" s="418"/>
      <c r="AB57" s="418"/>
      <c r="AC57" s="418"/>
      <c r="AD57" s="418"/>
      <c r="AE57" s="418"/>
      <c r="AF57" s="418"/>
      <c r="AG57" s="418"/>
      <c r="AH57" s="418"/>
      <c r="AI57" s="418"/>
      <c r="AJ57" s="418"/>
      <c r="AK57" s="418"/>
      <c r="AL57" s="418"/>
      <c r="AM57" s="418"/>
      <c r="AN57" s="418"/>
      <c r="AO57" s="418"/>
      <c r="AP57" s="418"/>
      <c r="AQ57" s="418"/>
      <c r="AR57" s="418"/>
      <c r="AS57" s="418"/>
      <c r="AT57" s="418"/>
      <c r="AU57" s="418"/>
      <c r="AV57" s="418"/>
      <c r="AW57" s="418"/>
      <c r="AX57" s="418"/>
      <c r="AY57" s="418"/>
      <c r="AZ57" s="418"/>
      <c r="BA57" s="418"/>
      <c r="BB57" s="418"/>
      <c r="BC57" s="418"/>
      <c r="BD57" s="418"/>
      <c r="BE57" s="418"/>
      <c r="BF57" s="418"/>
      <c r="BG57" s="418"/>
      <c r="BH57" s="418"/>
      <c r="BI57" s="418"/>
      <c r="BJ57" s="418"/>
      <c r="BK57" s="418"/>
      <c r="BL57" s="418"/>
      <c r="BM57" s="418"/>
      <c r="BN57" s="418"/>
      <c r="BO57" s="418"/>
      <c r="BP57" s="418"/>
      <c r="BQ57" s="418"/>
      <c r="BR57" s="418"/>
      <c r="BS57" s="418"/>
      <c r="BT57" s="418"/>
      <c r="BU57" s="418"/>
      <c r="BV57" s="418"/>
      <c r="BW57" s="418"/>
      <c r="BX57" s="418"/>
      <c r="BY57" s="418"/>
      <c r="BZ57" s="418"/>
      <c r="CA57" s="418"/>
      <c r="CB57" s="418"/>
      <c r="CC57" s="418"/>
      <c r="CD57" s="418"/>
      <c r="CE57" s="418"/>
      <c r="CF57" s="418"/>
      <c r="CG57" s="418"/>
      <c r="CH57" s="418"/>
      <c r="CI57" s="418"/>
      <c r="CJ57" s="418"/>
      <c r="CK57" s="418"/>
      <c r="CL57" s="418"/>
      <c r="CM57" s="418"/>
      <c r="CN57" s="418"/>
      <c r="CO57" s="418"/>
      <c r="CP57" s="418"/>
      <c r="CQ57" s="418"/>
      <c r="CR57" s="418"/>
      <c r="CS57" s="418"/>
      <c r="CT57" s="418"/>
      <c r="CU57" s="418"/>
      <c r="CV57" s="418"/>
      <c r="CW57" s="419"/>
    </row>
    <row r="58" spans="1:101" ht="15" customHeight="1" x14ac:dyDescent="0.35">
      <c r="A58" s="77">
        <v>54</v>
      </c>
      <c r="B58" s="451">
        <v>48</v>
      </c>
      <c r="C58" s="452"/>
      <c r="D58" s="418"/>
      <c r="E58" s="418"/>
      <c r="F58" s="418"/>
      <c r="G58" s="418"/>
      <c r="H58" s="418"/>
      <c r="I58" s="418"/>
      <c r="J58" s="418"/>
      <c r="K58" s="418"/>
      <c r="L58" s="418"/>
      <c r="M58" s="418"/>
      <c r="N58" s="418"/>
      <c r="O58" s="418"/>
      <c r="P58" s="418"/>
      <c r="Q58" s="418"/>
      <c r="R58" s="418"/>
      <c r="S58" s="418"/>
      <c r="T58" s="418"/>
      <c r="U58" s="418"/>
      <c r="V58" s="418"/>
      <c r="W58" s="418"/>
      <c r="X58" s="418"/>
      <c r="Y58" s="418"/>
      <c r="Z58" s="418"/>
      <c r="AA58" s="418"/>
      <c r="AB58" s="418"/>
      <c r="AC58" s="418"/>
      <c r="AD58" s="418"/>
      <c r="AE58" s="418"/>
      <c r="AF58" s="418"/>
      <c r="AG58" s="418"/>
      <c r="AH58" s="418"/>
      <c r="AI58" s="418"/>
      <c r="AJ58" s="418"/>
      <c r="AK58" s="418"/>
      <c r="AL58" s="418"/>
      <c r="AM58" s="418"/>
      <c r="AN58" s="418"/>
      <c r="AO58" s="418"/>
      <c r="AP58" s="418"/>
      <c r="AQ58" s="418"/>
      <c r="AR58" s="418"/>
      <c r="AS58" s="418"/>
      <c r="AT58" s="418"/>
      <c r="AU58" s="418"/>
      <c r="AV58" s="418"/>
      <c r="AW58" s="418"/>
      <c r="AX58" s="418"/>
      <c r="AY58" s="418"/>
      <c r="AZ58" s="418"/>
      <c r="BA58" s="418"/>
      <c r="BB58" s="418"/>
      <c r="BC58" s="418"/>
      <c r="BD58" s="418"/>
      <c r="BE58" s="418"/>
      <c r="BF58" s="418"/>
      <c r="BG58" s="418"/>
      <c r="BH58" s="418"/>
      <c r="BI58" s="418"/>
      <c r="BJ58" s="418"/>
      <c r="BK58" s="418"/>
      <c r="BL58" s="418"/>
      <c r="BM58" s="418"/>
      <c r="BN58" s="418"/>
      <c r="BO58" s="418"/>
      <c r="BP58" s="418"/>
      <c r="BQ58" s="418"/>
      <c r="BR58" s="418"/>
      <c r="BS58" s="418"/>
      <c r="BT58" s="418"/>
      <c r="BU58" s="418"/>
      <c r="BV58" s="418"/>
      <c r="BW58" s="418"/>
      <c r="BX58" s="418"/>
      <c r="BY58" s="418"/>
      <c r="BZ58" s="418"/>
      <c r="CA58" s="418"/>
      <c r="CB58" s="418"/>
      <c r="CC58" s="418"/>
      <c r="CD58" s="418"/>
      <c r="CE58" s="418"/>
      <c r="CF58" s="418"/>
      <c r="CG58" s="418"/>
      <c r="CH58" s="418"/>
      <c r="CI58" s="418"/>
      <c r="CJ58" s="418"/>
      <c r="CK58" s="418"/>
      <c r="CL58" s="418"/>
      <c r="CM58" s="418"/>
      <c r="CN58" s="418"/>
      <c r="CO58" s="418"/>
      <c r="CP58" s="418"/>
      <c r="CQ58" s="418"/>
      <c r="CR58" s="418"/>
      <c r="CS58" s="418"/>
      <c r="CT58" s="418"/>
      <c r="CU58" s="418"/>
      <c r="CV58" s="418"/>
      <c r="CW58" s="419"/>
    </row>
    <row r="59" spans="1:101" ht="15" customHeight="1" x14ac:dyDescent="0.35">
      <c r="A59" s="77">
        <v>55</v>
      </c>
      <c r="B59" s="451">
        <v>49</v>
      </c>
      <c r="C59" s="452"/>
      <c r="D59" s="418"/>
      <c r="E59" s="418"/>
      <c r="F59" s="418"/>
      <c r="G59" s="418"/>
      <c r="H59" s="418"/>
      <c r="I59" s="418"/>
      <c r="J59" s="418"/>
      <c r="K59" s="418"/>
      <c r="L59" s="418"/>
      <c r="M59" s="418"/>
      <c r="N59" s="418"/>
      <c r="O59" s="418"/>
      <c r="P59" s="418"/>
      <c r="Q59" s="418"/>
      <c r="R59" s="418"/>
      <c r="S59" s="418"/>
      <c r="T59" s="418"/>
      <c r="U59" s="418"/>
      <c r="V59" s="418"/>
      <c r="W59" s="418"/>
      <c r="X59" s="418"/>
      <c r="Y59" s="418"/>
      <c r="Z59" s="418"/>
      <c r="AA59" s="418"/>
      <c r="AB59" s="418"/>
      <c r="AC59" s="418"/>
      <c r="AD59" s="418"/>
      <c r="AE59" s="418"/>
      <c r="AF59" s="418"/>
      <c r="AG59" s="418"/>
      <c r="AH59" s="418"/>
      <c r="AI59" s="418"/>
      <c r="AJ59" s="418"/>
      <c r="AK59" s="418"/>
      <c r="AL59" s="418"/>
      <c r="AM59" s="418"/>
      <c r="AN59" s="418"/>
      <c r="AO59" s="418"/>
      <c r="AP59" s="418"/>
      <c r="AQ59" s="418"/>
      <c r="AR59" s="418"/>
      <c r="AS59" s="418"/>
      <c r="AT59" s="418"/>
      <c r="AU59" s="418"/>
      <c r="AV59" s="418"/>
      <c r="AW59" s="418"/>
      <c r="AX59" s="418"/>
      <c r="AY59" s="418"/>
      <c r="AZ59" s="418"/>
      <c r="BA59" s="418"/>
      <c r="BB59" s="418"/>
      <c r="BC59" s="418"/>
      <c r="BD59" s="418"/>
      <c r="BE59" s="418"/>
      <c r="BF59" s="418"/>
      <c r="BG59" s="418"/>
      <c r="BH59" s="418"/>
      <c r="BI59" s="418"/>
      <c r="BJ59" s="418"/>
      <c r="BK59" s="418"/>
      <c r="BL59" s="418"/>
      <c r="BM59" s="418"/>
      <c r="BN59" s="418"/>
      <c r="BO59" s="418"/>
      <c r="BP59" s="418"/>
      <c r="BQ59" s="418"/>
      <c r="BR59" s="418"/>
      <c r="BS59" s="418"/>
      <c r="BT59" s="418"/>
      <c r="BU59" s="418"/>
      <c r="BV59" s="418"/>
      <c r="BW59" s="418"/>
      <c r="BX59" s="418"/>
      <c r="BY59" s="418"/>
      <c r="BZ59" s="418"/>
      <c r="CA59" s="418"/>
      <c r="CB59" s="418"/>
      <c r="CC59" s="418"/>
      <c r="CD59" s="418"/>
      <c r="CE59" s="418"/>
      <c r="CF59" s="418"/>
      <c r="CG59" s="418"/>
      <c r="CH59" s="418"/>
      <c r="CI59" s="418"/>
      <c r="CJ59" s="418"/>
      <c r="CK59" s="418"/>
      <c r="CL59" s="418"/>
      <c r="CM59" s="418"/>
      <c r="CN59" s="418"/>
      <c r="CO59" s="418"/>
      <c r="CP59" s="418"/>
      <c r="CQ59" s="418"/>
      <c r="CR59" s="418"/>
      <c r="CS59" s="418"/>
      <c r="CT59" s="418"/>
      <c r="CU59" s="418"/>
      <c r="CV59" s="418"/>
      <c r="CW59" s="419"/>
    </row>
    <row r="60" spans="1:101" ht="15" customHeight="1" x14ac:dyDescent="0.35">
      <c r="A60" s="77">
        <v>56</v>
      </c>
      <c r="B60" s="451">
        <v>50</v>
      </c>
      <c r="C60" s="452"/>
      <c r="D60" s="418"/>
      <c r="E60" s="418"/>
      <c r="F60" s="418"/>
      <c r="G60" s="418"/>
      <c r="H60" s="418"/>
      <c r="I60" s="418"/>
      <c r="J60" s="418"/>
      <c r="K60" s="418"/>
      <c r="L60" s="418"/>
      <c r="M60" s="418"/>
      <c r="N60" s="418"/>
      <c r="O60" s="418"/>
      <c r="P60" s="418"/>
      <c r="Q60" s="418"/>
      <c r="R60" s="418"/>
      <c r="S60" s="418"/>
      <c r="T60" s="418"/>
      <c r="U60" s="418"/>
      <c r="V60" s="418"/>
      <c r="W60" s="418"/>
      <c r="X60" s="418"/>
      <c r="Y60" s="418"/>
      <c r="Z60" s="418"/>
      <c r="AA60" s="418"/>
      <c r="AB60" s="418"/>
      <c r="AC60" s="418"/>
      <c r="AD60" s="418"/>
      <c r="AE60" s="418"/>
      <c r="AF60" s="418"/>
      <c r="AG60" s="418"/>
      <c r="AH60" s="418"/>
      <c r="AI60" s="418"/>
      <c r="AJ60" s="418"/>
      <c r="AK60" s="418"/>
      <c r="AL60" s="418"/>
      <c r="AM60" s="418"/>
      <c r="AN60" s="418"/>
      <c r="AO60" s="418"/>
      <c r="AP60" s="418"/>
      <c r="AQ60" s="418"/>
      <c r="AR60" s="418"/>
      <c r="AS60" s="418"/>
      <c r="AT60" s="418"/>
      <c r="AU60" s="418"/>
      <c r="AV60" s="418"/>
      <c r="AW60" s="418"/>
      <c r="AX60" s="418"/>
      <c r="AY60" s="418"/>
      <c r="AZ60" s="418"/>
      <c r="BA60" s="418"/>
      <c r="BB60" s="418"/>
      <c r="BC60" s="418"/>
      <c r="BD60" s="418"/>
      <c r="BE60" s="418"/>
      <c r="BF60" s="418"/>
      <c r="BG60" s="418"/>
      <c r="BH60" s="418"/>
      <c r="BI60" s="418"/>
      <c r="BJ60" s="418"/>
      <c r="BK60" s="418"/>
      <c r="BL60" s="418"/>
      <c r="BM60" s="418"/>
      <c r="BN60" s="418"/>
      <c r="BO60" s="418"/>
      <c r="BP60" s="418"/>
      <c r="BQ60" s="418"/>
      <c r="BR60" s="418"/>
      <c r="BS60" s="418"/>
      <c r="BT60" s="418"/>
      <c r="BU60" s="418"/>
      <c r="BV60" s="418"/>
      <c r="BW60" s="418"/>
      <c r="BX60" s="418"/>
      <c r="BY60" s="418"/>
      <c r="BZ60" s="418"/>
      <c r="CA60" s="418"/>
      <c r="CB60" s="418"/>
      <c r="CC60" s="418"/>
      <c r="CD60" s="418"/>
      <c r="CE60" s="418"/>
      <c r="CF60" s="418"/>
      <c r="CG60" s="418"/>
      <c r="CH60" s="418"/>
      <c r="CI60" s="418"/>
      <c r="CJ60" s="418"/>
      <c r="CK60" s="418"/>
      <c r="CL60" s="418"/>
      <c r="CM60" s="418"/>
      <c r="CN60" s="418"/>
      <c r="CO60" s="418"/>
      <c r="CP60" s="418"/>
      <c r="CQ60" s="418"/>
      <c r="CR60" s="418"/>
      <c r="CS60" s="418"/>
      <c r="CT60" s="418"/>
      <c r="CU60" s="418"/>
      <c r="CV60" s="418"/>
      <c r="CW60" s="419"/>
    </row>
    <row r="61" spans="1:101" ht="15" customHeight="1" x14ac:dyDescent="0.35">
      <c r="A61" s="77">
        <v>57</v>
      </c>
      <c r="B61" s="451">
        <v>51</v>
      </c>
      <c r="C61" s="452"/>
      <c r="D61" s="418"/>
      <c r="E61" s="418"/>
      <c r="F61" s="418"/>
      <c r="G61" s="418"/>
      <c r="H61" s="418"/>
      <c r="I61" s="418"/>
      <c r="J61" s="418"/>
      <c r="K61" s="418"/>
      <c r="L61" s="418"/>
      <c r="M61" s="418"/>
      <c r="N61" s="418"/>
      <c r="O61" s="418"/>
      <c r="P61" s="418"/>
      <c r="Q61" s="418"/>
      <c r="R61" s="418"/>
      <c r="S61" s="418"/>
      <c r="T61" s="418"/>
      <c r="U61" s="418"/>
      <c r="V61" s="418"/>
      <c r="W61" s="418"/>
      <c r="X61" s="418"/>
      <c r="Y61" s="418"/>
      <c r="Z61" s="418"/>
      <c r="AA61" s="418"/>
      <c r="AB61" s="418"/>
      <c r="AC61" s="418"/>
      <c r="AD61" s="418"/>
      <c r="AE61" s="418"/>
      <c r="AF61" s="418"/>
      <c r="AG61" s="418"/>
      <c r="AH61" s="418"/>
      <c r="AI61" s="418"/>
      <c r="AJ61" s="418"/>
      <c r="AK61" s="418"/>
      <c r="AL61" s="418"/>
      <c r="AM61" s="418"/>
      <c r="AN61" s="418"/>
      <c r="AO61" s="418"/>
      <c r="AP61" s="418"/>
      <c r="AQ61" s="418"/>
      <c r="AR61" s="418"/>
      <c r="AS61" s="418"/>
      <c r="AT61" s="418"/>
      <c r="AU61" s="418"/>
      <c r="AV61" s="418"/>
      <c r="AW61" s="418"/>
      <c r="AX61" s="418"/>
      <c r="AY61" s="418"/>
      <c r="AZ61" s="418"/>
      <c r="BA61" s="418"/>
      <c r="BB61" s="418"/>
      <c r="BC61" s="418"/>
      <c r="BD61" s="418"/>
      <c r="BE61" s="418"/>
      <c r="BF61" s="418"/>
      <c r="BG61" s="418"/>
      <c r="BH61" s="418"/>
      <c r="BI61" s="418"/>
      <c r="BJ61" s="418"/>
      <c r="BK61" s="418"/>
      <c r="BL61" s="418"/>
      <c r="BM61" s="418"/>
      <c r="BN61" s="418"/>
      <c r="BO61" s="418"/>
      <c r="BP61" s="418"/>
      <c r="BQ61" s="418"/>
      <c r="BR61" s="418"/>
      <c r="BS61" s="418"/>
      <c r="BT61" s="418"/>
      <c r="BU61" s="418"/>
      <c r="BV61" s="418"/>
      <c r="BW61" s="418"/>
      <c r="BX61" s="418"/>
      <c r="BY61" s="418"/>
      <c r="BZ61" s="418"/>
      <c r="CA61" s="418"/>
      <c r="CB61" s="418"/>
      <c r="CC61" s="418"/>
      <c r="CD61" s="418"/>
      <c r="CE61" s="418"/>
      <c r="CF61" s="418"/>
      <c r="CG61" s="418"/>
      <c r="CH61" s="418"/>
      <c r="CI61" s="418"/>
      <c r="CJ61" s="418"/>
      <c r="CK61" s="418"/>
      <c r="CL61" s="418"/>
      <c r="CM61" s="418"/>
      <c r="CN61" s="418"/>
      <c r="CO61" s="418"/>
      <c r="CP61" s="418"/>
      <c r="CQ61" s="418"/>
      <c r="CR61" s="418"/>
      <c r="CS61" s="418"/>
      <c r="CT61" s="418"/>
      <c r="CU61" s="418"/>
      <c r="CV61" s="418"/>
      <c r="CW61" s="419"/>
    </row>
    <row r="62" spans="1:101" ht="15" customHeight="1" x14ac:dyDescent="0.35">
      <c r="A62" s="77">
        <v>58</v>
      </c>
      <c r="B62" s="451">
        <v>52</v>
      </c>
      <c r="C62" s="452"/>
      <c r="D62" s="418"/>
      <c r="E62" s="418"/>
      <c r="F62" s="418"/>
      <c r="G62" s="418"/>
      <c r="H62" s="418"/>
      <c r="I62" s="418"/>
      <c r="J62" s="418"/>
      <c r="K62" s="418"/>
      <c r="L62" s="418"/>
      <c r="M62" s="418"/>
      <c r="N62" s="418"/>
      <c r="O62" s="418"/>
      <c r="P62" s="418"/>
      <c r="Q62" s="418"/>
      <c r="R62" s="418"/>
      <c r="S62" s="418"/>
      <c r="T62" s="418"/>
      <c r="U62" s="418"/>
      <c r="V62" s="418"/>
      <c r="W62" s="418"/>
      <c r="X62" s="418"/>
      <c r="Y62" s="418"/>
      <c r="Z62" s="418"/>
      <c r="AA62" s="418"/>
      <c r="AB62" s="418"/>
      <c r="AC62" s="418"/>
      <c r="AD62" s="418"/>
      <c r="AE62" s="418"/>
      <c r="AF62" s="418"/>
      <c r="AG62" s="418"/>
      <c r="AH62" s="418"/>
      <c r="AI62" s="418"/>
      <c r="AJ62" s="418"/>
      <c r="AK62" s="418"/>
      <c r="AL62" s="418"/>
      <c r="AM62" s="418"/>
      <c r="AN62" s="418"/>
      <c r="AO62" s="418"/>
      <c r="AP62" s="418"/>
      <c r="AQ62" s="418"/>
      <c r="AR62" s="418"/>
      <c r="AS62" s="418"/>
      <c r="AT62" s="418"/>
      <c r="AU62" s="418"/>
      <c r="AV62" s="418"/>
      <c r="AW62" s="418"/>
      <c r="AX62" s="418"/>
      <c r="AY62" s="418"/>
      <c r="AZ62" s="418"/>
      <c r="BA62" s="418"/>
      <c r="BB62" s="418"/>
      <c r="BC62" s="418"/>
      <c r="BD62" s="418"/>
      <c r="BE62" s="418"/>
      <c r="BF62" s="418"/>
      <c r="BG62" s="418"/>
      <c r="BH62" s="418"/>
      <c r="BI62" s="418"/>
      <c r="BJ62" s="418"/>
      <c r="BK62" s="418"/>
      <c r="BL62" s="418"/>
      <c r="BM62" s="418"/>
      <c r="BN62" s="418"/>
      <c r="BO62" s="418"/>
      <c r="BP62" s="418"/>
      <c r="BQ62" s="418"/>
      <c r="BR62" s="418"/>
      <c r="BS62" s="418"/>
      <c r="BT62" s="418"/>
      <c r="BU62" s="418"/>
      <c r="BV62" s="418"/>
      <c r="BW62" s="418"/>
      <c r="BX62" s="418"/>
      <c r="BY62" s="418"/>
      <c r="BZ62" s="418"/>
      <c r="CA62" s="418"/>
      <c r="CB62" s="418"/>
      <c r="CC62" s="418"/>
      <c r="CD62" s="418"/>
      <c r="CE62" s="418"/>
      <c r="CF62" s="418"/>
      <c r="CG62" s="418"/>
      <c r="CH62" s="418"/>
      <c r="CI62" s="418"/>
      <c r="CJ62" s="418"/>
      <c r="CK62" s="418"/>
      <c r="CL62" s="418"/>
      <c r="CM62" s="418"/>
      <c r="CN62" s="418"/>
      <c r="CO62" s="418"/>
      <c r="CP62" s="418"/>
      <c r="CQ62" s="418"/>
      <c r="CR62" s="418"/>
      <c r="CS62" s="418"/>
      <c r="CT62" s="418"/>
      <c r="CU62" s="418"/>
      <c r="CV62" s="418"/>
      <c r="CW62" s="419"/>
    </row>
    <row r="63" spans="1:101" ht="15" customHeight="1" x14ac:dyDescent="0.35">
      <c r="A63" s="77">
        <v>59</v>
      </c>
      <c r="B63" s="451">
        <v>53</v>
      </c>
      <c r="C63" s="453"/>
      <c r="D63" s="421"/>
      <c r="E63" s="421"/>
      <c r="F63" s="421"/>
      <c r="G63" s="421"/>
      <c r="H63" s="421"/>
      <c r="I63" s="421"/>
      <c r="J63" s="421"/>
      <c r="K63" s="421"/>
      <c r="L63" s="421"/>
      <c r="M63" s="421"/>
      <c r="N63" s="421"/>
      <c r="O63" s="421"/>
      <c r="P63" s="421"/>
      <c r="Q63" s="421"/>
      <c r="R63" s="421"/>
      <c r="S63" s="421"/>
      <c r="T63" s="421"/>
      <c r="U63" s="421"/>
      <c r="V63" s="421"/>
      <c r="W63" s="421"/>
      <c r="X63" s="421"/>
      <c r="Y63" s="421"/>
      <c r="Z63" s="421"/>
      <c r="AA63" s="421"/>
      <c r="AB63" s="421"/>
      <c r="AC63" s="421"/>
      <c r="AD63" s="421"/>
      <c r="AE63" s="421"/>
      <c r="AF63" s="421"/>
      <c r="AG63" s="421"/>
      <c r="AH63" s="421"/>
      <c r="AI63" s="421"/>
      <c r="AJ63" s="421"/>
      <c r="AK63" s="421"/>
      <c r="AL63" s="421"/>
      <c r="AM63" s="421"/>
      <c r="AN63" s="421"/>
      <c r="AO63" s="421"/>
      <c r="AP63" s="421"/>
      <c r="AQ63" s="421"/>
      <c r="AR63" s="421"/>
      <c r="AS63" s="421"/>
      <c r="AT63" s="421"/>
      <c r="AU63" s="421"/>
      <c r="AV63" s="421"/>
      <c r="AW63" s="421"/>
      <c r="AX63" s="421"/>
      <c r="AY63" s="421"/>
      <c r="AZ63" s="421"/>
      <c r="BA63" s="421"/>
      <c r="BB63" s="421"/>
      <c r="BC63" s="421"/>
      <c r="BD63" s="421"/>
      <c r="BE63" s="421"/>
      <c r="BF63" s="421"/>
      <c r="BG63" s="421"/>
      <c r="BH63" s="421"/>
      <c r="BI63" s="421"/>
      <c r="BJ63" s="421"/>
      <c r="BK63" s="421"/>
      <c r="BL63" s="421"/>
      <c r="BM63" s="421"/>
      <c r="BN63" s="421"/>
      <c r="BO63" s="421"/>
      <c r="BP63" s="421"/>
      <c r="BQ63" s="421"/>
      <c r="BR63" s="421"/>
      <c r="BS63" s="421"/>
      <c r="BT63" s="421"/>
      <c r="BU63" s="421"/>
      <c r="BV63" s="421"/>
      <c r="BW63" s="421"/>
      <c r="BX63" s="421"/>
      <c r="BY63" s="421"/>
      <c r="BZ63" s="421"/>
      <c r="CA63" s="421"/>
      <c r="CB63" s="421"/>
      <c r="CC63" s="421"/>
      <c r="CD63" s="421"/>
      <c r="CE63" s="421"/>
      <c r="CF63" s="421"/>
      <c r="CG63" s="421"/>
      <c r="CH63" s="421"/>
      <c r="CI63" s="421"/>
      <c r="CJ63" s="421"/>
      <c r="CK63" s="421"/>
      <c r="CL63" s="421"/>
      <c r="CM63" s="421"/>
      <c r="CN63" s="421"/>
      <c r="CO63" s="421"/>
      <c r="CP63" s="421"/>
      <c r="CQ63" s="421"/>
      <c r="CR63" s="421"/>
      <c r="CS63" s="421"/>
      <c r="CT63" s="421"/>
      <c r="CU63" s="421"/>
      <c r="CV63" s="421"/>
      <c r="CW63" s="422"/>
    </row>
    <row r="64" spans="1:101" ht="15" customHeight="1" x14ac:dyDescent="0.35">
      <c r="A64" s="77">
        <v>60</v>
      </c>
      <c r="B64" s="451">
        <v>54</v>
      </c>
      <c r="C64" s="454"/>
      <c r="D64" s="424"/>
      <c r="E64" s="424"/>
      <c r="F64" s="424"/>
      <c r="G64" s="424"/>
      <c r="H64" s="424"/>
      <c r="I64" s="424"/>
      <c r="J64" s="424"/>
      <c r="K64" s="424"/>
      <c r="L64" s="424"/>
      <c r="M64" s="424"/>
      <c r="N64" s="424"/>
      <c r="O64" s="424"/>
      <c r="P64" s="424"/>
      <c r="Q64" s="424"/>
      <c r="R64" s="424"/>
      <c r="S64" s="424"/>
      <c r="T64" s="424"/>
      <c r="U64" s="424"/>
      <c r="V64" s="424"/>
      <c r="W64" s="424"/>
      <c r="X64" s="424"/>
      <c r="Y64" s="424"/>
      <c r="Z64" s="424"/>
      <c r="AA64" s="424"/>
      <c r="AB64" s="424"/>
      <c r="AC64" s="424"/>
      <c r="AD64" s="424"/>
      <c r="AE64" s="424"/>
      <c r="AF64" s="424"/>
      <c r="AG64" s="424"/>
      <c r="AH64" s="424"/>
      <c r="AI64" s="424"/>
      <c r="AJ64" s="424"/>
      <c r="AK64" s="424"/>
      <c r="AL64" s="424"/>
      <c r="AM64" s="424"/>
      <c r="AN64" s="424"/>
      <c r="AO64" s="424"/>
      <c r="AP64" s="424"/>
      <c r="AQ64" s="424"/>
      <c r="AR64" s="424"/>
      <c r="AS64" s="424"/>
      <c r="AT64" s="424"/>
      <c r="AU64" s="424"/>
      <c r="AV64" s="424"/>
      <c r="AW64" s="424"/>
      <c r="AX64" s="424"/>
      <c r="AY64" s="424"/>
      <c r="AZ64" s="424"/>
      <c r="BA64" s="424"/>
      <c r="BB64" s="424"/>
      <c r="BC64" s="424"/>
      <c r="BD64" s="424"/>
      <c r="BE64" s="424"/>
      <c r="BF64" s="424"/>
      <c r="BG64" s="424"/>
      <c r="BH64" s="424"/>
      <c r="BI64" s="424"/>
      <c r="BJ64" s="424"/>
      <c r="BK64" s="424"/>
      <c r="BL64" s="424"/>
      <c r="BM64" s="424"/>
      <c r="BN64" s="424"/>
      <c r="BO64" s="424"/>
      <c r="BP64" s="424"/>
      <c r="BQ64" s="424"/>
      <c r="BR64" s="424"/>
      <c r="BS64" s="424"/>
      <c r="BT64" s="424"/>
      <c r="BU64" s="424"/>
      <c r="BV64" s="424"/>
      <c r="BW64" s="424"/>
      <c r="BX64" s="424"/>
      <c r="BY64" s="424"/>
      <c r="BZ64" s="424"/>
      <c r="CA64" s="424"/>
      <c r="CB64" s="424"/>
      <c r="CC64" s="424"/>
      <c r="CD64" s="424"/>
      <c r="CE64" s="424"/>
      <c r="CF64" s="424"/>
      <c r="CG64" s="424"/>
      <c r="CH64" s="424"/>
      <c r="CI64" s="424"/>
      <c r="CJ64" s="424"/>
      <c r="CK64" s="424"/>
      <c r="CL64" s="424"/>
      <c r="CM64" s="424"/>
      <c r="CN64" s="424"/>
      <c r="CO64" s="424"/>
      <c r="CP64" s="424"/>
      <c r="CQ64" s="424"/>
      <c r="CR64" s="424"/>
      <c r="CS64" s="424"/>
      <c r="CT64" s="424"/>
      <c r="CU64" s="424"/>
      <c r="CV64" s="424"/>
      <c r="CW64" s="425"/>
    </row>
    <row r="65" spans="1:101" ht="15" customHeight="1" x14ac:dyDescent="0.35">
      <c r="A65" s="77">
        <v>61</v>
      </c>
      <c r="B65" s="451">
        <v>55</v>
      </c>
      <c r="C65" s="454"/>
      <c r="D65" s="424"/>
      <c r="E65" s="424"/>
      <c r="F65" s="424"/>
      <c r="G65" s="424"/>
      <c r="H65" s="424"/>
      <c r="I65" s="424"/>
      <c r="J65" s="424"/>
      <c r="K65" s="424"/>
      <c r="L65" s="424"/>
      <c r="M65" s="424"/>
      <c r="N65" s="424"/>
      <c r="O65" s="424"/>
      <c r="P65" s="424"/>
      <c r="Q65" s="424"/>
      <c r="R65" s="424"/>
      <c r="S65" s="424"/>
      <c r="T65" s="424"/>
      <c r="U65" s="424"/>
      <c r="V65" s="424"/>
      <c r="W65" s="424"/>
      <c r="X65" s="424"/>
      <c r="Y65" s="424"/>
      <c r="Z65" s="424"/>
      <c r="AA65" s="424"/>
      <c r="AB65" s="424"/>
      <c r="AC65" s="424"/>
      <c r="AD65" s="424"/>
      <c r="AE65" s="424"/>
      <c r="AF65" s="424"/>
      <c r="AG65" s="424"/>
      <c r="AH65" s="424"/>
      <c r="AI65" s="424"/>
      <c r="AJ65" s="424"/>
      <c r="AK65" s="424"/>
      <c r="AL65" s="424"/>
      <c r="AM65" s="424"/>
      <c r="AN65" s="424"/>
      <c r="AO65" s="424"/>
      <c r="AP65" s="424"/>
      <c r="AQ65" s="424"/>
      <c r="AR65" s="424"/>
      <c r="AS65" s="424"/>
      <c r="AT65" s="424"/>
      <c r="AU65" s="424"/>
      <c r="AV65" s="424"/>
      <c r="AW65" s="424"/>
      <c r="AX65" s="424"/>
      <c r="AY65" s="424"/>
      <c r="AZ65" s="424"/>
      <c r="BA65" s="424"/>
      <c r="BB65" s="424"/>
      <c r="BC65" s="424"/>
      <c r="BD65" s="424"/>
      <c r="BE65" s="424"/>
      <c r="BF65" s="424"/>
      <c r="BG65" s="424"/>
      <c r="BH65" s="424"/>
      <c r="BI65" s="424"/>
      <c r="BJ65" s="424"/>
      <c r="BK65" s="424"/>
      <c r="BL65" s="424"/>
      <c r="BM65" s="424"/>
      <c r="BN65" s="424"/>
      <c r="BO65" s="424"/>
      <c r="BP65" s="424"/>
      <c r="BQ65" s="424"/>
      <c r="BR65" s="424"/>
      <c r="BS65" s="424"/>
      <c r="BT65" s="424"/>
      <c r="BU65" s="424"/>
      <c r="BV65" s="424"/>
      <c r="BW65" s="424"/>
      <c r="BX65" s="424"/>
      <c r="BY65" s="424"/>
      <c r="BZ65" s="424"/>
      <c r="CA65" s="424"/>
      <c r="CB65" s="424"/>
      <c r="CC65" s="424"/>
      <c r="CD65" s="424"/>
      <c r="CE65" s="424"/>
      <c r="CF65" s="424"/>
      <c r="CG65" s="424"/>
      <c r="CH65" s="424"/>
      <c r="CI65" s="424"/>
      <c r="CJ65" s="424"/>
      <c r="CK65" s="424"/>
      <c r="CL65" s="424"/>
      <c r="CM65" s="424"/>
      <c r="CN65" s="424"/>
      <c r="CO65" s="424"/>
      <c r="CP65" s="424"/>
      <c r="CQ65" s="424"/>
      <c r="CR65" s="424"/>
      <c r="CS65" s="424"/>
      <c r="CT65" s="424"/>
      <c r="CU65" s="424"/>
      <c r="CV65" s="424"/>
      <c r="CW65" s="425"/>
    </row>
    <row r="66" spans="1:101" ht="15" customHeight="1" x14ac:dyDescent="0.35">
      <c r="A66" s="77">
        <v>62</v>
      </c>
      <c r="B66" s="451">
        <v>56</v>
      </c>
      <c r="C66" s="454"/>
      <c r="D66" s="424"/>
      <c r="E66" s="424"/>
      <c r="F66" s="424"/>
      <c r="G66" s="424"/>
      <c r="H66" s="424"/>
      <c r="I66" s="424"/>
      <c r="J66" s="424"/>
      <c r="K66" s="424"/>
      <c r="L66" s="424"/>
      <c r="M66" s="424"/>
      <c r="N66" s="424"/>
      <c r="O66" s="424"/>
      <c r="P66" s="424"/>
      <c r="Q66" s="424"/>
      <c r="R66" s="424"/>
      <c r="S66" s="424"/>
      <c r="T66" s="424"/>
      <c r="U66" s="424"/>
      <c r="V66" s="424"/>
      <c r="W66" s="424"/>
      <c r="X66" s="424"/>
      <c r="Y66" s="424"/>
      <c r="Z66" s="424"/>
      <c r="AA66" s="424"/>
      <c r="AB66" s="424"/>
      <c r="AC66" s="424"/>
      <c r="AD66" s="424"/>
      <c r="AE66" s="424"/>
      <c r="AF66" s="424"/>
      <c r="AG66" s="424"/>
      <c r="AH66" s="424"/>
      <c r="AI66" s="424"/>
      <c r="AJ66" s="424"/>
      <c r="AK66" s="424"/>
      <c r="AL66" s="424"/>
      <c r="AM66" s="424"/>
      <c r="AN66" s="424"/>
      <c r="AO66" s="424"/>
      <c r="AP66" s="424"/>
      <c r="AQ66" s="424"/>
      <c r="AR66" s="424"/>
      <c r="AS66" s="424"/>
      <c r="AT66" s="424"/>
      <c r="AU66" s="424"/>
      <c r="AV66" s="424"/>
      <c r="AW66" s="424"/>
      <c r="AX66" s="424"/>
      <c r="AY66" s="424"/>
      <c r="AZ66" s="424"/>
      <c r="BA66" s="424"/>
      <c r="BB66" s="424"/>
      <c r="BC66" s="424"/>
      <c r="BD66" s="424"/>
      <c r="BE66" s="424"/>
      <c r="BF66" s="424"/>
      <c r="BG66" s="424"/>
      <c r="BH66" s="424"/>
      <c r="BI66" s="424"/>
      <c r="BJ66" s="424"/>
      <c r="BK66" s="424"/>
      <c r="BL66" s="424"/>
      <c r="BM66" s="424"/>
      <c r="BN66" s="424"/>
      <c r="BO66" s="424"/>
      <c r="BP66" s="424"/>
      <c r="BQ66" s="424"/>
      <c r="BR66" s="424"/>
      <c r="BS66" s="424"/>
      <c r="BT66" s="424"/>
      <c r="BU66" s="424"/>
      <c r="BV66" s="424"/>
      <c r="BW66" s="424"/>
      <c r="BX66" s="424"/>
      <c r="BY66" s="424"/>
      <c r="BZ66" s="424"/>
      <c r="CA66" s="424"/>
      <c r="CB66" s="424"/>
      <c r="CC66" s="424"/>
      <c r="CD66" s="424"/>
      <c r="CE66" s="424"/>
      <c r="CF66" s="424"/>
      <c r="CG66" s="424"/>
      <c r="CH66" s="424"/>
      <c r="CI66" s="424"/>
      <c r="CJ66" s="424"/>
      <c r="CK66" s="424"/>
      <c r="CL66" s="424"/>
      <c r="CM66" s="424"/>
      <c r="CN66" s="424"/>
      <c r="CO66" s="424"/>
      <c r="CP66" s="424"/>
      <c r="CQ66" s="424"/>
      <c r="CR66" s="424"/>
      <c r="CS66" s="424"/>
      <c r="CT66" s="424"/>
      <c r="CU66" s="424"/>
      <c r="CV66" s="424"/>
      <c r="CW66" s="425"/>
    </row>
    <row r="67" spans="1:101" ht="15" customHeight="1" x14ac:dyDescent="0.35">
      <c r="A67" s="77">
        <v>63</v>
      </c>
      <c r="B67" s="451">
        <v>57</v>
      </c>
      <c r="C67" s="454"/>
      <c r="D67" s="424"/>
      <c r="E67" s="424"/>
      <c r="F67" s="424"/>
      <c r="G67" s="424"/>
      <c r="H67" s="424"/>
      <c r="I67" s="424"/>
      <c r="J67" s="424"/>
      <c r="K67" s="424"/>
      <c r="L67" s="424"/>
      <c r="M67" s="424"/>
      <c r="N67" s="424"/>
      <c r="O67" s="424"/>
      <c r="P67" s="424"/>
      <c r="Q67" s="424"/>
      <c r="R67" s="424"/>
      <c r="S67" s="424"/>
      <c r="T67" s="424"/>
      <c r="U67" s="424"/>
      <c r="V67" s="424"/>
      <c r="W67" s="424"/>
      <c r="X67" s="424"/>
      <c r="Y67" s="424"/>
      <c r="Z67" s="424"/>
      <c r="AA67" s="424"/>
      <c r="AB67" s="424"/>
      <c r="AC67" s="424"/>
      <c r="AD67" s="424"/>
      <c r="AE67" s="424"/>
      <c r="AF67" s="424"/>
      <c r="AG67" s="424"/>
      <c r="AH67" s="424"/>
      <c r="AI67" s="424"/>
      <c r="AJ67" s="424"/>
      <c r="AK67" s="424"/>
      <c r="AL67" s="424"/>
      <c r="AM67" s="424"/>
      <c r="AN67" s="424"/>
      <c r="AO67" s="424"/>
      <c r="AP67" s="424"/>
      <c r="AQ67" s="424"/>
      <c r="AR67" s="424"/>
      <c r="AS67" s="424"/>
      <c r="AT67" s="424"/>
      <c r="AU67" s="424"/>
      <c r="AV67" s="424"/>
      <c r="AW67" s="424"/>
      <c r="AX67" s="424"/>
      <c r="AY67" s="424"/>
      <c r="AZ67" s="424"/>
      <c r="BA67" s="424"/>
      <c r="BB67" s="424"/>
      <c r="BC67" s="424"/>
      <c r="BD67" s="424"/>
      <c r="BE67" s="424"/>
      <c r="BF67" s="424"/>
      <c r="BG67" s="424"/>
      <c r="BH67" s="424"/>
      <c r="BI67" s="424"/>
      <c r="BJ67" s="424"/>
      <c r="BK67" s="424"/>
      <c r="BL67" s="424"/>
      <c r="BM67" s="424"/>
      <c r="BN67" s="424"/>
      <c r="BO67" s="424"/>
      <c r="BP67" s="424"/>
      <c r="BQ67" s="424"/>
      <c r="BR67" s="424"/>
      <c r="BS67" s="424"/>
      <c r="BT67" s="424"/>
      <c r="BU67" s="424"/>
      <c r="BV67" s="424"/>
      <c r="BW67" s="424"/>
      <c r="BX67" s="424"/>
      <c r="BY67" s="424"/>
      <c r="BZ67" s="424"/>
      <c r="CA67" s="424"/>
      <c r="CB67" s="424"/>
      <c r="CC67" s="424"/>
      <c r="CD67" s="424"/>
      <c r="CE67" s="424"/>
      <c r="CF67" s="424"/>
      <c r="CG67" s="424"/>
      <c r="CH67" s="424"/>
      <c r="CI67" s="424"/>
      <c r="CJ67" s="424"/>
      <c r="CK67" s="424"/>
      <c r="CL67" s="424"/>
      <c r="CM67" s="424"/>
      <c r="CN67" s="424"/>
      <c r="CO67" s="424"/>
      <c r="CP67" s="424"/>
      <c r="CQ67" s="424"/>
      <c r="CR67" s="424"/>
      <c r="CS67" s="424"/>
      <c r="CT67" s="424"/>
      <c r="CU67" s="424"/>
      <c r="CV67" s="424"/>
      <c r="CW67" s="425"/>
    </row>
    <row r="68" spans="1:101" ht="15" customHeight="1" x14ac:dyDescent="0.35">
      <c r="A68" s="77">
        <v>64</v>
      </c>
      <c r="B68" s="451">
        <v>58</v>
      </c>
      <c r="C68" s="454"/>
      <c r="D68" s="424"/>
      <c r="E68" s="424"/>
      <c r="F68" s="424"/>
      <c r="G68" s="424"/>
      <c r="H68" s="424"/>
      <c r="I68" s="424"/>
      <c r="J68" s="424"/>
      <c r="K68" s="424"/>
      <c r="L68" s="424"/>
      <c r="M68" s="424"/>
      <c r="N68" s="424"/>
      <c r="O68" s="424"/>
      <c r="P68" s="424"/>
      <c r="Q68" s="424"/>
      <c r="R68" s="424"/>
      <c r="S68" s="424"/>
      <c r="T68" s="424"/>
      <c r="U68" s="424"/>
      <c r="V68" s="424"/>
      <c r="W68" s="424"/>
      <c r="X68" s="424"/>
      <c r="Y68" s="424"/>
      <c r="Z68" s="424"/>
      <c r="AA68" s="424"/>
      <c r="AB68" s="424"/>
      <c r="AC68" s="424"/>
      <c r="AD68" s="424"/>
      <c r="AE68" s="424"/>
      <c r="AF68" s="424"/>
      <c r="AG68" s="424"/>
      <c r="AH68" s="424"/>
      <c r="AI68" s="424"/>
      <c r="AJ68" s="424"/>
      <c r="AK68" s="424"/>
      <c r="AL68" s="424"/>
      <c r="AM68" s="424"/>
      <c r="AN68" s="424"/>
      <c r="AO68" s="424"/>
      <c r="AP68" s="424"/>
      <c r="AQ68" s="424"/>
      <c r="AR68" s="424"/>
      <c r="AS68" s="424"/>
      <c r="AT68" s="424"/>
      <c r="AU68" s="424"/>
      <c r="AV68" s="424"/>
      <c r="AW68" s="424"/>
      <c r="AX68" s="424"/>
      <c r="AY68" s="424"/>
      <c r="AZ68" s="424"/>
      <c r="BA68" s="424"/>
      <c r="BB68" s="424"/>
      <c r="BC68" s="424"/>
      <c r="BD68" s="424"/>
      <c r="BE68" s="424"/>
      <c r="BF68" s="424"/>
      <c r="BG68" s="424"/>
      <c r="BH68" s="424"/>
      <c r="BI68" s="424"/>
      <c r="BJ68" s="424"/>
      <c r="BK68" s="424"/>
      <c r="BL68" s="424"/>
      <c r="BM68" s="424"/>
      <c r="BN68" s="424"/>
      <c r="BO68" s="424"/>
      <c r="BP68" s="424"/>
      <c r="BQ68" s="424"/>
      <c r="BR68" s="424"/>
      <c r="BS68" s="424"/>
      <c r="BT68" s="424"/>
      <c r="BU68" s="424"/>
      <c r="BV68" s="424"/>
      <c r="BW68" s="424"/>
      <c r="BX68" s="424"/>
      <c r="BY68" s="424"/>
      <c r="BZ68" s="424"/>
      <c r="CA68" s="424"/>
      <c r="CB68" s="424"/>
      <c r="CC68" s="424"/>
      <c r="CD68" s="424"/>
      <c r="CE68" s="424"/>
      <c r="CF68" s="424"/>
      <c r="CG68" s="424"/>
      <c r="CH68" s="424"/>
      <c r="CI68" s="424"/>
      <c r="CJ68" s="424"/>
      <c r="CK68" s="424"/>
      <c r="CL68" s="424"/>
      <c r="CM68" s="424"/>
      <c r="CN68" s="424"/>
      <c r="CO68" s="424"/>
      <c r="CP68" s="424"/>
      <c r="CQ68" s="424"/>
      <c r="CR68" s="424"/>
      <c r="CS68" s="424"/>
      <c r="CT68" s="424"/>
      <c r="CU68" s="424"/>
      <c r="CV68" s="424"/>
      <c r="CW68" s="425"/>
    </row>
    <row r="69" spans="1:101" ht="15" customHeight="1" x14ac:dyDescent="0.35">
      <c r="A69" s="77">
        <v>65</v>
      </c>
      <c r="B69" s="451">
        <v>59</v>
      </c>
      <c r="C69" s="454"/>
      <c r="D69" s="424"/>
      <c r="E69" s="424"/>
      <c r="F69" s="424"/>
      <c r="G69" s="424"/>
      <c r="H69" s="424"/>
      <c r="I69" s="424"/>
      <c r="J69" s="424"/>
      <c r="K69" s="424"/>
      <c r="L69" s="424"/>
      <c r="M69" s="424"/>
      <c r="N69" s="424"/>
      <c r="O69" s="424"/>
      <c r="P69" s="424"/>
      <c r="Q69" s="424"/>
      <c r="R69" s="424"/>
      <c r="S69" s="424"/>
      <c r="T69" s="424"/>
      <c r="U69" s="424"/>
      <c r="V69" s="424"/>
      <c r="W69" s="424"/>
      <c r="X69" s="424"/>
      <c r="Y69" s="424"/>
      <c r="Z69" s="424"/>
      <c r="AA69" s="424"/>
      <c r="AB69" s="424"/>
      <c r="AC69" s="424"/>
      <c r="AD69" s="424"/>
      <c r="AE69" s="424"/>
      <c r="AF69" s="424"/>
      <c r="AG69" s="424"/>
      <c r="AH69" s="424"/>
      <c r="AI69" s="424"/>
      <c r="AJ69" s="424"/>
      <c r="AK69" s="424"/>
      <c r="AL69" s="424"/>
      <c r="AM69" s="424"/>
      <c r="AN69" s="424"/>
      <c r="AO69" s="424"/>
      <c r="AP69" s="424"/>
      <c r="AQ69" s="424"/>
      <c r="AR69" s="424"/>
      <c r="AS69" s="424"/>
      <c r="AT69" s="424"/>
      <c r="AU69" s="424"/>
      <c r="AV69" s="424"/>
      <c r="AW69" s="424"/>
      <c r="AX69" s="424"/>
      <c r="AY69" s="424"/>
      <c r="AZ69" s="424"/>
      <c r="BA69" s="424"/>
      <c r="BB69" s="424"/>
      <c r="BC69" s="424"/>
      <c r="BD69" s="424"/>
      <c r="BE69" s="424"/>
      <c r="BF69" s="424"/>
      <c r="BG69" s="424"/>
      <c r="BH69" s="424"/>
      <c r="BI69" s="424"/>
      <c r="BJ69" s="424"/>
      <c r="BK69" s="424"/>
      <c r="BL69" s="424"/>
      <c r="BM69" s="424"/>
      <c r="BN69" s="424"/>
      <c r="BO69" s="424"/>
      <c r="BP69" s="424"/>
      <c r="BQ69" s="424"/>
      <c r="BR69" s="424"/>
      <c r="BS69" s="424"/>
      <c r="BT69" s="424"/>
      <c r="BU69" s="424"/>
      <c r="BV69" s="424"/>
      <c r="BW69" s="424"/>
      <c r="BX69" s="424"/>
      <c r="BY69" s="424"/>
      <c r="BZ69" s="424"/>
      <c r="CA69" s="424"/>
      <c r="CB69" s="424"/>
      <c r="CC69" s="424"/>
      <c r="CD69" s="424"/>
      <c r="CE69" s="424"/>
      <c r="CF69" s="424"/>
      <c r="CG69" s="424"/>
      <c r="CH69" s="424"/>
      <c r="CI69" s="424"/>
      <c r="CJ69" s="424"/>
      <c r="CK69" s="424"/>
      <c r="CL69" s="424"/>
      <c r="CM69" s="424"/>
      <c r="CN69" s="424"/>
      <c r="CO69" s="424"/>
      <c r="CP69" s="424"/>
      <c r="CQ69" s="424"/>
      <c r="CR69" s="424"/>
      <c r="CS69" s="424"/>
      <c r="CT69" s="424"/>
      <c r="CU69" s="424"/>
      <c r="CV69" s="424"/>
      <c r="CW69" s="425"/>
    </row>
    <row r="70" spans="1:101" ht="15" customHeight="1" x14ac:dyDescent="0.35">
      <c r="A70" s="77">
        <v>66</v>
      </c>
      <c r="B70" s="451">
        <v>60</v>
      </c>
      <c r="C70" s="454"/>
      <c r="D70" s="424"/>
      <c r="E70" s="424"/>
      <c r="F70" s="424"/>
      <c r="G70" s="424"/>
      <c r="H70" s="424"/>
      <c r="I70" s="424"/>
      <c r="J70" s="424"/>
      <c r="K70" s="424"/>
      <c r="L70" s="424"/>
      <c r="M70" s="424"/>
      <c r="N70" s="424"/>
      <c r="O70" s="424"/>
      <c r="P70" s="424"/>
      <c r="Q70" s="424"/>
      <c r="R70" s="424"/>
      <c r="S70" s="424"/>
      <c r="T70" s="424"/>
      <c r="U70" s="424"/>
      <c r="V70" s="424"/>
      <c r="W70" s="424"/>
      <c r="X70" s="424"/>
      <c r="Y70" s="424"/>
      <c r="Z70" s="424"/>
      <c r="AA70" s="424"/>
      <c r="AB70" s="424"/>
      <c r="AC70" s="424"/>
      <c r="AD70" s="424"/>
      <c r="AE70" s="424"/>
      <c r="AF70" s="424"/>
      <c r="AG70" s="424"/>
      <c r="AH70" s="424"/>
      <c r="AI70" s="424"/>
      <c r="AJ70" s="424"/>
      <c r="AK70" s="424"/>
      <c r="AL70" s="424"/>
      <c r="AM70" s="424"/>
      <c r="AN70" s="424"/>
      <c r="AO70" s="424"/>
      <c r="AP70" s="424"/>
      <c r="AQ70" s="424"/>
      <c r="AR70" s="424"/>
      <c r="AS70" s="424"/>
      <c r="AT70" s="424"/>
      <c r="AU70" s="424"/>
      <c r="AV70" s="424"/>
      <c r="AW70" s="424"/>
      <c r="AX70" s="424"/>
      <c r="AY70" s="424"/>
      <c r="AZ70" s="424"/>
      <c r="BA70" s="424"/>
      <c r="BB70" s="424"/>
      <c r="BC70" s="424"/>
      <c r="BD70" s="424"/>
      <c r="BE70" s="424"/>
      <c r="BF70" s="424"/>
      <c r="BG70" s="424"/>
      <c r="BH70" s="424"/>
      <c r="BI70" s="424"/>
      <c r="BJ70" s="424"/>
      <c r="BK70" s="424"/>
      <c r="BL70" s="424"/>
      <c r="BM70" s="424"/>
      <c r="BN70" s="424"/>
      <c r="BO70" s="424"/>
      <c r="BP70" s="424"/>
      <c r="BQ70" s="424"/>
      <c r="BR70" s="424"/>
      <c r="BS70" s="424"/>
      <c r="BT70" s="424"/>
      <c r="BU70" s="424"/>
      <c r="BV70" s="424"/>
      <c r="BW70" s="424"/>
      <c r="BX70" s="424"/>
      <c r="BY70" s="424"/>
      <c r="BZ70" s="424"/>
      <c r="CA70" s="424"/>
      <c r="CB70" s="424"/>
      <c r="CC70" s="424"/>
      <c r="CD70" s="424"/>
      <c r="CE70" s="424"/>
      <c r="CF70" s="424"/>
      <c r="CG70" s="424"/>
      <c r="CH70" s="424"/>
      <c r="CI70" s="424"/>
      <c r="CJ70" s="424"/>
      <c r="CK70" s="424"/>
      <c r="CL70" s="424"/>
      <c r="CM70" s="424"/>
      <c r="CN70" s="424"/>
      <c r="CO70" s="424"/>
      <c r="CP70" s="424"/>
      <c r="CQ70" s="424"/>
      <c r="CR70" s="424"/>
      <c r="CS70" s="424"/>
      <c r="CT70" s="424"/>
      <c r="CU70" s="424"/>
      <c r="CV70" s="424"/>
      <c r="CW70" s="425"/>
    </row>
    <row r="71" spans="1:101" ht="15" customHeight="1" x14ac:dyDescent="0.35">
      <c r="A71" s="77">
        <v>67</v>
      </c>
      <c r="B71" s="451">
        <v>61</v>
      </c>
      <c r="C71" s="454"/>
      <c r="D71" s="424"/>
      <c r="E71" s="424"/>
      <c r="F71" s="424"/>
      <c r="G71" s="424"/>
      <c r="H71" s="424"/>
      <c r="I71" s="424"/>
      <c r="J71" s="424"/>
      <c r="K71" s="424"/>
      <c r="L71" s="424"/>
      <c r="M71" s="424"/>
      <c r="N71" s="424"/>
      <c r="O71" s="424"/>
      <c r="P71" s="424"/>
      <c r="Q71" s="424"/>
      <c r="R71" s="424"/>
      <c r="S71" s="424"/>
      <c r="T71" s="424"/>
      <c r="U71" s="424"/>
      <c r="V71" s="424"/>
      <c r="W71" s="424"/>
      <c r="X71" s="424"/>
      <c r="Y71" s="424"/>
      <c r="Z71" s="424"/>
      <c r="AA71" s="424"/>
      <c r="AB71" s="424"/>
      <c r="AC71" s="424"/>
      <c r="AD71" s="424"/>
      <c r="AE71" s="424"/>
      <c r="AF71" s="424"/>
      <c r="AG71" s="424"/>
      <c r="AH71" s="424"/>
      <c r="AI71" s="424"/>
      <c r="AJ71" s="424"/>
      <c r="AK71" s="424"/>
      <c r="AL71" s="424"/>
      <c r="AM71" s="424"/>
      <c r="AN71" s="424"/>
      <c r="AO71" s="424"/>
      <c r="AP71" s="424"/>
      <c r="AQ71" s="424"/>
      <c r="AR71" s="424"/>
      <c r="AS71" s="424"/>
      <c r="AT71" s="424"/>
      <c r="AU71" s="424"/>
      <c r="AV71" s="424"/>
      <c r="AW71" s="424"/>
      <c r="AX71" s="424"/>
      <c r="AY71" s="424"/>
      <c r="AZ71" s="424"/>
      <c r="BA71" s="424"/>
      <c r="BB71" s="424"/>
      <c r="BC71" s="424"/>
      <c r="BD71" s="424"/>
      <c r="BE71" s="424"/>
      <c r="BF71" s="424"/>
      <c r="BG71" s="424"/>
      <c r="BH71" s="424"/>
      <c r="BI71" s="424"/>
      <c r="BJ71" s="424"/>
      <c r="BK71" s="424"/>
      <c r="BL71" s="424"/>
      <c r="BM71" s="424"/>
      <c r="BN71" s="424"/>
      <c r="BO71" s="424"/>
      <c r="BP71" s="424"/>
      <c r="BQ71" s="424"/>
      <c r="BR71" s="424"/>
      <c r="BS71" s="424"/>
      <c r="BT71" s="424"/>
      <c r="BU71" s="424"/>
      <c r="BV71" s="424"/>
      <c r="BW71" s="424"/>
      <c r="BX71" s="424"/>
      <c r="BY71" s="424"/>
      <c r="BZ71" s="424"/>
      <c r="CA71" s="424"/>
      <c r="CB71" s="424"/>
      <c r="CC71" s="424"/>
      <c r="CD71" s="424"/>
      <c r="CE71" s="424"/>
      <c r="CF71" s="424"/>
      <c r="CG71" s="424"/>
      <c r="CH71" s="424"/>
      <c r="CI71" s="424"/>
      <c r="CJ71" s="424"/>
      <c r="CK71" s="424"/>
      <c r="CL71" s="424"/>
      <c r="CM71" s="424"/>
      <c r="CN71" s="424"/>
      <c r="CO71" s="424"/>
      <c r="CP71" s="424"/>
      <c r="CQ71" s="424"/>
      <c r="CR71" s="424"/>
      <c r="CS71" s="424"/>
      <c r="CT71" s="424"/>
      <c r="CU71" s="424"/>
      <c r="CV71" s="424"/>
      <c r="CW71" s="425"/>
    </row>
    <row r="72" spans="1:101" ht="15" customHeight="1" x14ac:dyDescent="0.35">
      <c r="A72" s="77">
        <v>68</v>
      </c>
      <c r="B72" s="451">
        <v>62</v>
      </c>
      <c r="C72" s="454"/>
      <c r="D72" s="424"/>
      <c r="E72" s="424"/>
      <c r="F72" s="424"/>
      <c r="G72" s="424"/>
      <c r="H72" s="424"/>
      <c r="I72" s="424"/>
      <c r="J72" s="424"/>
      <c r="K72" s="424"/>
      <c r="L72" s="424"/>
      <c r="M72" s="424"/>
      <c r="N72" s="424"/>
      <c r="O72" s="424"/>
      <c r="P72" s="424"/>
      <c r="Q72" s="424"/>
      <c r="R72" s="424"/>
      <c r="S72" s="424"/>
      <c r="T72" s="424"/>
      <c r="U72" s="424"/>
      <c r="V72" s="424"/>
      <c r="W72" s="424"/>
      <c r="X72" s="424"/>
      <c r="Y72" s="424"/>
      <c r="Z72" s="424"/>
      <c r="AA72" s="424"/>
      <c r="AB72" s="424"/>
      <c r="AC72" s="424"/>
      <c r="AD72" s="424"/>
      <c r="AE72" s="424"/>
      <c r="AF72" s="424"/>
      <c r="AG72" s="424"/>
      <c r="AH72" s="424"/>
      <c r="AI72" s="424"/>
      <c r="AJ72" s="424"/>
      <c r="AK72" s="424"/>
      <c r="AL72" s="424"/>
      <c r="AM72" s="424"/>
      <c r="AN72" s="424"/>
      <c r="AO72" s="424"/>
      <c r="AP72" s="424"/>
      <c r="AQ72" s="424"/>
      <c r="AR72" s="424"/>
      <c r="AS72" s="424"/>
      <c r="AT72" s="424"/>
      <c r="AU72" s="424"/>
      <c r="AV72" s="424"/>
      <c r="AW72" s="424"/>
      <c r="AX72" s="424"/>
      <c r="AY72" s="424"/>
      <c r="AZ72" s="424"/>
      <c r="BA72" s="424"/>
      <c r="BB72" s="424"/>
      <c r="BC72" s="424"/>
      <c r="BD72" s="424"/>
      <c r="BE72" s="424"/>
      <c r="BF72" s="424"/>
      <c r="BG72" s="424"/>
      <c r="BH72" s="424"/>
      <c r="BI72" s="424"/>
      <c r="BJ72" s="424"/>
      <c r="BK72" s="424"/>
      <c r="BL72" s="424"/>
      <c r="BM72" s="424"/>
      <c r="BN72" s="424"/>
      <c r="BO72" s="424"/>
      <c r="BP72" s="424"/>
      <c r="BQ72" s="424"/>
      <c r="BR72" s="424"/>
      <c r="BS72" s="424"/>
      <c r="BT72" s="424"/>
      <c r="BU72" s="424"/>
      <c r="BV72" s="424"/>
      <c r="BW72" s="424"/>
      <c r="BX72" s="424"/>
      <c r="BY72" s="424"/>
      <c r="BZ72" s="424"/>
      <c r="CA72" s="424"/>
      <c r="CB72" s="424"/>
      <c r="CC72" s="424"/>
      <c r="CD72" s="424"/>
      <c r="CE72" s="424"/>
      <c r="CF72" s="424"/>
      <c r="CG72" s="424"/>
      <c r="CH72" s="424"/>
      <c r="CI72" s="424"/>
      <c r="CJ72" s="424"/>
      <c r="CK72" s="424"/>
      <c r="CL72" s="424"/>
      <c r="CM72" s="424"/>
      <c r="CN72" s="424"/>
      <c r="CO72" s="424"/>
      <c r="CP72" s="424"/>
      <c r="CQ72" s="424"/>
      <c r="CR72" s="424"/>
      <c r="CS72" s="424"/>
      <c r="CT72" s="424"/>
      <c r="CU72" s="424"/>
      <c r="CV72" s="424"/>
      <c r="CW72" s="425"/>
    </row>
    <row r="73" spans="1:101" ht="15" customHeight="1" x14ac:dyDescent="0.35">
      <c r="A73" s="77">
        <v>69</v>
      </c>
      <c r="B73" s="451">
        <v>63</v>
      </c>
      <c r="C73" s="454"/>
      <c r="D73" s="424"/>
      <c r="E73" s="424"/>
      <c r="F73" s="424"/>
      <c r="G73" s="424"/>
      <c r="H73" s="424"/>
      <c r="I73" s="424"/>
      <c r="J73" s="424"/>
      <c r="K73" s="424"/>
      <c r="L73" s="424"/>
      <c r="M73" s="424"/>
      <c r="N73" s="424"/>
      <c r="O73" s="424"/>
      <c r="P73" s="424"/>
      <c r="Q73" s="424"/>
      <c r="R73" s="424"/>
      <c r="S73" s="424"/>
      <c r="T73" s="424"/>
      <c r="U73" s="424"/>
      <c r="V73" s="424"/>
      <c r="W73" s="424"/>
      <c r="X73" s="424"/>
      <c r="Y73" s="424"/>
      <c r="Z73" s="424"/>
      <c r="AA73" s="424"/>
      <c r="AB73" s="424"/>
      <c r="AC73" s="424"/>
      <c r="AD73" s="424"/>
      <c r="AE73" s="424"/>
      <c r="AF73" s="424"/>
      <c r="AG73" s="424"/>
      <c r="AH73" s="424"/>
      <c r="AI73" s="424"/>
      <c r="AJ73" s="424"/>
      <c r="AK73" s="424"/>
      <c r="AL73" s="424"/>
      <c r="AM73" s="424"/>
      <c r="AN73" s="424"/>
      <c r="AO73" s="424"/>
      <c r="AP73" s="424"/>
      <c r="AQ73" s="424"/>
      <c r="AR73" s="424"/>
      <c r="AS73" s="424"/>
      <c r="AT73" s="424"/>
      <c r="AU73" s="424"/>
      <c r="AV73" s="424"/>
      <c r="AW73" s="424"/>
      <c r="AX73" s="424"/>
      <c r="AY73" s="424"/>
      <c r="AZ73" s="424"/>
      <c r="BA73" s="424"/>
      <c r="BB73" s="424"/>
      <c r="BC73" s="424"/>
      <c r="BD73" s="424"/>
      <c r="BE73" s="424"/>
      <c r="BF73" s="424"/>
      <c r="BG73" s="424"/>
      <c r="BH73" s="424"/>
      <c r="BI73" s="424"/>
      <c r="BJ73" s="424"/>
      <c r="BK73" s="424"/>
      <c r="BL73" s="424"/>
      <c r="BM73" s="424"/>
      <c r="BN73" s="424"/>
      <c r="BO73" s="424"/>
      <c r="BP73" s="424"/>
      <c r="BQ73" s="424"/>
      <c r="BR73" s="424"/>
      <c r="BS73" s="424"/>
      <c r="BT73" s="424"/>
      <c r="BU73" s="424"/>
      <c r="BV73" s="424"/>
      <c r="BW73" s="424"/>
      <c r="BX73" s="424"/>
      <c r="BY73" s="424"/>
      <c r="BZ73" s="424"/>
      <c r="CA73" s="424"/>
      <c r="CB73" s="424"/>
      <c r="CC73" s="424"/>
      <c r="CD73" s="424"/>
      <c r="CE73" s="424"/>
      <c r="CF73" s="424"/>
      <c r="CG73" s="424"/>
      <c r="CH73" s="424"/>
      <c r="CI73" s="424"/>
      <c r="CJ73" s="424"/>
      <c r="CK73" s="424"/>
      <c r="CL73" s="424"/>
      <c r="CM73" s="424"/>
      <c r="CN73" s="424"/>
      <c r="CO73" s="424"/>
      <c r="CP73" s="424"/>
      <c r="CQ73" s="424"/>
      <c r="CR73" s="424"/>
      <c r="CS73" s="424"/>
      <c r="CT73" s="424"/>
      <c r="CU73" s="424"/>
      <c r="CV73" s="424"/>
      <c r="CW73" s="425"/>
    </row>
    <row r="74" spans="1:101" ht="15" customHeight="1" x14ac:dyDescent="0.35">
      <c r="A74" s="77">
        <v>70</v>
      </c>
      <c r="B74" s="451">
        <v>64</v>
      </c>
      <c r="C74" s="454"/>
      <c r="D74" s="424"/>
      <c r="E74" s="424"/>
      <c r="F74" s="424"/>
      <c r="G74" s="424"/>
      <c r="H74" s="424"/>
      <c r="I74" s="424"/>
      <c r="J74" s="424"/>
      <c r="K74" s="424"/>
      <c r="L74" s="424"/>
      <c r="M74" s="424"/>
      <c r="N74" s="424"/>
      <c r="O74" s="424"/>
      <c r="P74" s="424"/>
      <c r="Q74" s="424"/>
      <c r="R74" s="424"/>
      <c r="S74" s="424"/>
      <c r="T74" s="424"/>
      <c r="U74" s="424"/>
      <c r="V74" s="424"/>
      <c r="W74" s="424"/>
      <c r="X74" s="424"/>
      <c r="Y74" s="424"/>
      <c r="Z74" s="424"/>
      <c r="AA74" s="424"/>
      <c r="AB74" s="424"/>
      <c r="AC74" s="424"/>
      <c r="AD74" s="424"/>
      <c r="AE74" s="424"/>
      <c r="AF74" s="424"/>
      <c r="AG74" s="424"/>
      <c r="AH74" s="424"/>
      <c r="AI74" s="424"/>
      <c r="AJ74" s="424"/>
      <c r="AK74" s="424"/>
      <c r="AL74" s="424"/>
      <c r="AM74" s="424"/>
      <c r="AN74" s="424"/>
      <c r="AO74" s="424"/>
      <c r="AP74" s="424"/>
      <c r="AQ74" s="424"/>
      <c r="AR74" s="424"/>
      <c r="AS74" s="424"/>
      <c r="AT74" s="424"/>
      <c r="AU74" s="424"/>
      <c r="AV74" s="424"/>
      <c r="AW74" s="424"/>
      <c r="AX74" s="424"/>
      <c r="AY74" s="424"/>
      <c r="AZ74" s="424"/>
      <c r="BA74" s="424"/>
      <c r="BB74" s="424"/>
      <c r="BC74" s="424"/>
      <c r="BD74" s="424"/>
      <c r="BE74" s="424"/>
      <c r="BF74" s="424"/>
      <c r="BG74" s="424"/>
      <c r="BH74" s="424"/>
      <c r="BI74" s="424"/>
      <c r="BJ74" s="424"/>
      <c r="BK74" s="424"/>
      <c r="BL74" s="424"/>
      <c r="BM74" s="424"/>
      <c r="BN74" s="424"/>
      <c r="BO74" s="424"/>
      <c r="BP74" s="424"/>
      <c r="BQ74" s="424"/>
      <c r="BR74" s="424"/>
      <c r="BS74" s="424"/>
      <c r="BT74" s="424"/>
      <c r="BU74" s="424"/>
      <c r="BV74" s="424"/>
      <c r="BW74" s="424"/>
      <c r="BX74" s="424"/>
      <c r="BY74" s="424"/>
      <c r="BZ74" s="424"/>
      <c r="CA74" s="424"/>
      <c r="CB74" s="424"/>
      <c r="CC74" s="424"/>
      <c r="CD74" s="424"/>
      <c r="CE74" s="424"/>
      <c r="CF74" s="424"/>
      <c r="CG74" s="424"/>
      <c r="CH74" s="424"/>
      <c r="CI74" s="424"/>
      <c r="CJ74" s="424"/>
      <c r="CK74" s="424"/>
      <c r="CL74" s="424"/>
      <c r="CM74" s="424"/>
      <c r="CN74" s="424"/>
      <c r="CO74" s="424"/>
      <c r="CP74" s="424"/>
      <c r="CQ74" s="424"/>
      <c r="CR74" s="424"/>
      <c r="CS74" s="424"/>
      <c r="CT74" s="424"/>
      <c r="CU74" s="424"/>
      <c r="CV74" s="424"/>
      <c r="CW74" s="425"/>
    </row>
    <row r="75" spans="1:101" ht="15" customHeight="1" x14ac:dyDescent="0.35">
      <c r="A75" s="77">
        <v>71</v>
      </c>
      <c r="B75" s="451">
        <v>65</v>
      </c>
      <c r="C75" s="454"/>
      <c r="D75" s="424"/>
      <c r="E75" s="424"/>
      <c r="F75" s="424"/>
      <c r="G75" s="424"/>
      <c r="H75" s="424"/>
      <c r="I75" s="424"/>
      <c r="J75" s="424"/>
      <c r="K75" s="424"/>
      <c r="L75" s="424"/>
      <c r="M75" s="424"/>
      <c r="N75" s="424"/>
      <c r="O75" s="424"/>
      <c r="P75" s="424"/>
      <c r="Q75" s="424"/>
      <c r="R75" s="424"/>
      <c r="S75" s="424"/>
      <c r="T75" s="424"/>
      <c r="U75" s="424"/>
      <c r="V75" s="424"/>
      <c r="W75" s="424"/>
      <c r="X75" s="424"/>
      <c r="Y75" s="424"/>
      <c r="Z75" s="424"/>
      <c r="AA75" s="424"/>
      <c r="AB75" s="424"/>
      <c r="AC75" s="424"/>
      <c r="AD75" s="424"/>
      <c r="AE75" s="424"/>
      <c r="AF75" s="424"/>
      <c r="AG75" s="424"/>
      <c r="AH75" s="424"/>
      <c r="AI75" s="424"/>
      <c r="AJ75" s="424"/>
      <c r="AK75" s="424"/>
      <c r="AL75" s="424"/>
      <c r="AM75" s="424"/>
      <c r="AN75" s="424"/>
      <c r="AO75" s="424"/>
      <c r="AP75" s="424"/>
      <c r="AQ75" s="424"/>
      <c r="AR75" s="424"/>
      <c r="AS75" s="424"/>
      <c r="AT75" s="424"/>
      <c r="AU75" s="424"/>
      <c r="AV75" s="424"/>
      <c r="AW75" s="424"/>
      <c r="AX75" s="424"/>
      <c r="AY75" s="424"/>
      <c r="AZ75" s="424"/>
      <c r="BA75" s="424"/>
      <c r="BB75" s="424"/>
      <c r="BC75" s="424"/>
      <c r="BD75" s="424"/>
      <c r="BE75" s="424"/>
      <c r="BF75" s="424"/>
      <c r="BG75" s="424"/>
      <c r="BH75" s="424"/>
      <c r="BI75" s="424"/>
      <c r="BJ75" s="424"/>
      <c r="BK75" s="424"/>
      <c r="BL75" s="424"/>
      <c r="BM75" s="424"/>
      <c r="BN75" s="424"/>
      <c r="BO75" s="424"/>
      <c r="BP75" s="424"/>
      <c r="BQ75" s="424"/>
      <c r="BR75" s="424"/>
      <c r="BS75" s="424"/>
      <c r="BT75" s="424"/>
      <c r="BU75" s="424"/>
      <c r="BV75" s="424"/>
      <c r="BW75" s="424"/>
      <c r="BX75" s="424"/>
      <c r="BY75" s="424"/>
      <c r="BZ75" s="424"/>
      <c r="CA75" s="424"/>
      <c r="CB75" s="424"/>
      <c r="CC75" s="424"/>
      <c r="CD75" s="424"/>
      <c r="CE75" s="424"/>
      <c r="CF75" s="424"/>
      <c r="CG75" s="424"/>
      <c r="CH75" s="424"/>
      <c r="CI75" s="424"/>
      <c r="CJ75" s="424"/>
      <c r="CK75" s="424"/>
      <c r="CL75" s="424"/>
      <c r="CM75" s="424"/>
      <c r="CN75" s="424"/>
      <c r="CO75" s="424"/>
      <c r="CP75" s="424"/>
      <c r="CQ75" s="424"/>
      <c r="CR75" s="424"/>
      <c r="CS75" s="424"/>
      <c r="CT75" s="424"/>
      <c r="CU75" s="424"/>
      <c r="CV75" s="424"/>
      <c r="CW75" s="425"/>
    </row>
    <row r="76" spans="1:101" ht="15" customHeight="1" x14ac:dyDescent="0.35">
      <c r="A76" s="77">
        <v>72</v>
      </c>
      <c r="B76" s="451">
        <v>66</v>
      </c>
      <c r="C76" s="454"/>
      <c r="D76" s="424"/>
      <c r="E76" s="424"/>
      <c r="F76" s="424"/>
      <c r="G76" s="424"/>
      <c r="H76" s="424"/>
      <c r="I76" s="424"/>
      <c r="J76" s="424"/>
      <c r="K76" s="424"/>
      <c r="L76" s="424"/>
      <c r="M76" s="424"/>
      <c r="N76" s="424"/>
      <c r="O76" s="424"/>
      <c r="P76" s="424"/>
      <c r="Q76" s="424"/>
      <c r="R76" s="424"/>
      <c r="S76" s="424"/>
      <c r="T76" s="424"/>
      <c r="U76" s="424"/>
      <c r="V76" s="424"/>
      <c r="W76" s="424"/>
      <c r="X76" s="424"/>
      <c r="Y76" s="424"/>
      <c r="Z76" s="424"/>
      <c r="AA76" s="424"/>
      <c r="AB76" s="424"/>
      <c r="AC76" s="424"/>
      <c r="AD76" s="424"/>
      <c r="AE76" s="424"/>
      <c r="AF76" s="424"/>
      <c r="AG76" s="424"/>
      <c r="AH76" s="424"/>
      <c r="AI76" s="424"/>
      <c r="AJ76" s="424"/>
      <c r="AK76" s="424"/>
      <c r="AL76" s="424"/>
      <c r="AM76" s="424"/>
      <c r="AN76" s="424"/>
      <c r="AO76" s="424"/>
      <c r="AP76" s="424"/>
      <c r="AQ76" s="424"/>
      <c r="AR76" s="424"/>
      <c r="AS76" s="424"/>
      <c r="AT76" s="424"/>
      <c r="AU76" s="424"/>
      <c r="AV76" s="424"/>
      <c r="AW76" s="424"/>
      <c r="AX76" s="424"/>
      <c r="AY76" s="424"/>
      <c r="AZ76" s="424"/>
      <c r="BA76" s="424"/>
      <c r="BB76" s="424"/>
      <c r="BC76" s="424"/>
      <c r="BD76" s="424"/>
      <c r="BE76" s="424"/>
      <c r="BF76" s="424"/>
      <c r="BG76" s="424"/>
      <c r="BH76" s="424"/>
      <c r="BI76" s="424"/>
      <c r="BJ76" s="424"/>
      <c r="BK76" s="424"/>
      <c r="BL76" s="424"/>
      <c r="BM76" s="424"/>
      <c r="BN76" s="424"/>
      <c r="BO76" s="424"/>
      <c r="BP76" s="424"/>
      <c r="BQ76" s="424"/>
      <c r="BR76" s="424"/>
      <c r="BS76" s="424"/>
      <c r="BT76" s="424"/>
      <c r="BU76" s="424"/>
      <c r="BV76" s="424"/>
      <c r="BW76" s="424"/>
      <c r="BX76" s="424"/>
      <c r="BY76" s="424"/>
      <c r="BZ76" s="424"/>
      <c r="CA76" s="424"/>
      <c r="CB76" s="424"/>
      <c r="CC76" s="424"/>
      <c r="CD76" s="424"/>
      <c r="CE76" s="424"/>
      <c r="CF76" s="424"/>
      <c r="CG76" s="424"/>
      <c r="CH76" s="424"/>
      <c r="CI76" s="424"/>
      <c r="CJ76" s="424"/>
      <c r="CK76" s="424"/>
      <c r="CL76" s="424"/>
      <c r="CM76" s="424"/>
      <c r="CN76" s="424"/>
      <c r="CO76" s="424"/>
      <c r="CP76" s="424"/>
      <c r="CQ76" s="424"/>
      <c r="CR76" s="424"/>
      <c r="CS76" s="424"/>
      <c r="CT76" s="424"/>
      <c r="CU76" s="424"/>
      <c r="CV76" s="424"/>
      <c r="CW76" s="425"/>
    </row>
    <row r="77" spans="1:101" ht="15" customHeight="1" x14ac:dyDescent="0.35">
      <c r="A77" s="77">
        <v>73</v>
      </c>
      <c r="B77" s="451">
        <v>67</v>
      </c>
      <c r="C77" s="454"/>
      <c r="D77" s="424"/>
      <c r="E77" s="424"/>
      <c r="F77" s="424"/>
      <c r="G77" s="424"/>
      <c r="H77" s="424"/>
      <c r="I77" s="424"/>
      <c r="J77" s="424"/>
      <c r="K77" s="424"/>
      <c r="L77" s="424"/>
      <c r="M77" s="424"/>
      <c r="N77" s="424"/>
      <c r="O77" s="424"/>
      <c r="P77" s="424"/>
      <c r="Q77" s="424"/>
      <c r="R77" s="424"/>
      <c r="S77" s="424"/>
      <c r="T77" s="424"/>
      <c r="U77" s="424"/>
      <c r="V77" s="424"/>
      <c r="W77" s="424"/>
      <c r="X77" s="424"/>
      <c r="Y77" s="424"/>
      <c r="Z77" s="424"/>
      <c r="AA77" s="424"/>
      <c r="AB77" s="424"/>
      <c r="AC77" s="424"/>
      <c r="AD77" s="424"/>
      <c r="AE77" s="424"/>
      <c r="AF77" s="424"/>
      <c r="AG77" s="424"/>
      <c r="AH77" s="424"/>
      <c r="AI77" s="424"/>
      <c r="AJ77" s="424"/>
      <c r="AK77" s="424"/>
      <c r="AL77" s="424"/>
      <c r="AM77" s="424"/>
      <c r="AN77" s="424"/>
      <c r="AO77" s="424"/>
      <c r="AP77" s="424"/>
      <c r="AQ77" s="424"/>
      <c r="AR77" s="424"/>
      <c r="AS77" s="424"/>
      <c r="AT77" s="424"/>
      <c r="AU77" s="424"/>
      <c r="AV77" s="424"/>
      <c r="AW77" s="424"/>
      <c r="AX77" s="424"/>
      <c r="AY77" s="424"/>
      <c r="AZ77" s="424"/>
      <c r="BA77" s="424"/>
      <c r="BB77" s="424"/>
      <c r="BC77" s="424"/>
      <c r="BD77" s="424"/>
      <c r="BE77" s="424"/>
      <c r="BF77" s="424"/>
      <c r="BG77" s="424"/>
      <c r="BH77" s="424"/>
      <c r="BI77" s="424"/>
      <c r="BJ77" s="424"/>
      <c r="BK77" s="424"/>
      <c r="BL77" s="424"/>
      <c r="BM77" s="424"/>
      <c r="BN77" s="424"/>
      <c r="BO77" s="424"/>
      <c r="BP77" s="424"/>
      <c r="BQ77" s="424"/>
      <c r="BR77" s="424"/>
      <c r="BS77" s="424"/>
      <c r="BT77" s="424"/>
      <c r="BU77" s="424"/>
      <c r="BV77" s="424"/>
      <c r="BW77" s="424"/>
      <c r="BX77" s="424"/>
      <c r="BY77" s="424"/>
      <c r="BZ77" s="424"/>
      <c r="CA77" s="424"/>
      <c r="CB77" s="424"/>
      <c r="CC77" s="424"/>
      <c r="CD77" s="424"/>
      <c r="CE77" s="424"/>
      <c r="CF77" s="424"/>
      <c r="CG77" s="424"/>
      <c r="CH77" s="424"/>
      <c r="CI77" s="424"/>
      <c r="CJ77" s="424"/>
      <c r="CK77" s="424"/>
      <c r="CL77" s="424"/>
      <c r="CM77" s="424"/>
      <c r="CN77" s="424"/>
      <c r="CO77" s="424"/>
      <c r="CP77" s="424"/>
      <c r="CQ77" s="424"/>
      <c r="CR77" s="424"/>
      <c r="CS77" s="424"/>
      <c r="CT77" s="424"/>
      <c r="CU77" s="424"/>
      <c r="CV77" s="424"/>
      <c r="CW77" s="425"/>
    </row>
    <row r="78" spans="1:101" ht="15" customHeight="1" x14ac:dyDescent="0.35">
      <c r="A78" s="77">
        <v>74</v>
      </c>
      <c r="B78" s="451">
        <v>68</v>
      </c>
      <c r="C78" s="454"/>
      <c r="D78" s="424"/>
      <c r="E78" s="424"/>
      <c r="F78" s="424"/>
      <c r="G78" s="424"/>
      <c r="H78" s="424"/>
      <c r="I78" s="424"/>
      <c r="J78" s="424"/>
      <c r="K78" s="424"/>
      <c r="L78" s="424"/>
      <c r="M78" s="424"/>
      <c r="N78" s="424"/>
      <c r="O78" s="424"/>
      <c r="P78" s="424"/>
      <c r="Q78" s="424"/>
      <c r="R78" s="424"/>
      <c r="S78" s="424"/>
      <c r="T78" s="424"/>
      <c r="U78" s="424"/>
      <c r="V78" s="424"/>
      <c r="W78" s="424"/>
      <c r="X78" s="424"/>
      <c r="Y78" s="424"/>
      <c r="Z78" s="424"/>
      <c r="AA78" s="424"/>
      <c r="AB78" s="424"/>
      <c r="AC78" s="424"/>
      <c r="AD78" s="424"/>
      <c r="AE78" s="424"/>
      <c r="AF78" s="424"/>
      <c r="AG78" s="424"/>
      <c r="AH78" s="424"/>
      <c r="AI78" s="424"/>
      <c r="AJ78" s="424"/>
      <c r="AK78" s="424"/>
      <c r="AL78" s="424"/>
      <c r="AM78" s="424"/>
      <c r="AN78" s="424"/>
      <c r="AO78" s="424"/>
      <c r="AP78" s="424"/>
      <c r="AQ78" s="424"/>
      <c r="AR78" s="424"/>
      <c r="AS78" s="424"/>
      <c r="AT78" s="424"/>
      <c r="AU78" s="424"/>
      <c r="AV78" s="424"/>
      <c r="AW78" s="424"/>
      <c r="AX78" s="424"/>
      <c r="AY78" s="424"/>
      <c r="AZ78" s="424"/>
      <c r="BA78" s="424"/>
      <c r="BB78" s="424"/>
      <c r="BC78" s="424"/>
      <c r="BD78" s="424"/>
      <c r="BE78" s="424"/>
      <c r="BF78" s="424"/>
      <c r="BG78" s="424"/>
      <c r="BH78" s="424"/>
      <c r="BI78" s="424"/>
      <c r="BJ78" s="424"/>
      <c r="BK78" s="424"/>
      <c r="BL78" s="424"/>
      <c r="BM78" s="424"/>
      <c r="BN78" s="424"/>
      <c r="BO78" s="424"/>
      <c r="BP78" s="424"/>
      <c r="BQ78" s="424"/>
      <c r="BR78" s="424"/>
      <c r="BS78" s="424"/>
      <c r="BT78" s="424"/>
      <c r="BU78" s="424"/>
      <c r="BV78" s="424"/>
      <c r="BW78" s="424"/>
      <c r="BX78" s="424"/>
      <c r="BY78" s="424"/>
      <c r="BZ78" s="424"/>
      <c r="CA78" s="424"/>
      <c r="CB78" s="424"/>
      <c r="CC78" s="424"/>
      <c r="CD78" s="424"/>
      <c r="CE78" s="424"/>
      <c r="CF78" s="424"/>
      <c r="CG78" s="424"/>
      <c r="CH78" s="424"/>
      <c r="CI78" s="424"/>
      <c r="CJ78" s="424"/>
      <c r="CK78" s="424"/>
      <c r="CL78" s="424"/>
      <c r="CM78" s="424"/>
      <c r="CN78" s="424"/>
      <c r="CO78" s="424"/>
      <c r="CP78" s="424"/>
      <c r="CQ78" s="424"/>
      <c r="CR78" s="424"/>
      <c r="CS78" s="424"/>
      <c r="CT78" s="424"/>
      <c r="CU78" s="424"/>
      <c r="CV78" s="424"/>
      <c r="CW78" s="425"/>
    </row>
    <row r="79" spans="1:101" ht="15" customHeight="1" x14ac:dyDescent="0.35">
      <c r="A79" s="77">
        <v>75</v>
      </c>
      <c r="B79" s="451">
        <v>69</v>
      </c>
      <c r="C79" s="454"/>
      <c r="D79" s="424"/>
      <c r="E79" s="424"/>
      <c r="F79" s="424"/>
      <c r="G79" s="424"/>
      <c r="H79" s="424"/>
      <c r="I79" s="424"/>
      <c r="J79" s="424"/>
      <c r="K79" s="424"/>
      <c r="L79" s="424"/>
      <c r="M79" s="424"/>
      <c r="N79" s="424"/>
      <c r="O79" s="424"/>
      <c r="P79" s="424"/>
      <c r="Q79" s="424"/>
      <c r="R79" s="424"/>
      <c r="S79" s="424"/>
      <c r="T79" s="424"/>
      <c r="U79" s="424"/>
      <c r="V79" s="424"/>
      <c r="W79" s="424"/>
      <c r="X79" s="424"/>
      <c r="Y79" s="424"/>
      <c r="Z79" s="424"/>
      <c r="AA79" s="424"/>
      <c r="AB79" s="424"/>
      <c r="AC79" s="424"/>
      <c r="AD79" s="424"/>
      <c r="AE79" s="424"/>
      <c r="AF79" s="424"/>
      <c r="AG79" s="424"/>
      <c r="AH79" s="424"/>
      <c r="AI79" s="424"/>
      <c r="AJ79" s="424"/>
      <c r="AK79" s="424"/>
      <c r="AL79" s="424"/>
      <c r="AM79" s="424"/>
      <c r="AN79" s="424"/>
      <c r="AO79" s="424"/>
      <c r="AP79" s="424"/>
      <c r="AQ79" s="424"/>
      <c r="AR79" s="424"/>
      <c r="AS79" s="424"/>
      <c r="AT79" s="424"/>
      <c r="AU79" s="424"/>
      <c r="AV79" s="424"/>
      <c r="AW79" s="424"/>
      <c r="AX79" s="424"/>
      <c r="AY79" s="424"/>
      <c r="AZ79" s="424"/>
      <c r="BA79" s="424"/>
      <c r="BB79" s="424"/>
      <c r="BC79" s="424"/>
      <c r="BD79" s="424"/>
      <c r="BE79" s="424"/>
      <c r="BF79" s="424"/>
      <c r="BG79" s="424"/>
      <c r="BH79" s="424"/>
      <c r="BI79" s="424"/>
      <c r="BJ79" s="424"/>
      <c r="BK79" s="424"/>
      <c r="BL79" s="424"/>
      <c r="BM79" s="424"/>
      <c r="BN79" s="424"/>
      <c r="BO79" s="424"/>
      <c r="BP79" s="424"/>
      <c r="BQ79" s="424"/>
      <c r="BR79" s="424"/>
      <c r="BS79" s="424"/>
      <c r="BT79" s="424"/>
      <c r="BU79" s="424"/>
      <c r="BV79" s="424"/>
      <c r="BW79" s="424"/>
      <c r="BX79" s="424"/>
      <c r="BY79" s="424"/>
      <c r="BZ79" s="424"/>
      <c r="CA79" s="424"/>
      <c r="CB79" s="424"/>
      <c r="CC79" s="424"/>
      <c r="CD79" s="424"/>
      <c r="CE79" s="424"/>
      <c r="CF79" s="424"/>
      <c r="CG79" s="424"/>
      <c r="CH79" s="424"/>
      <c r="CI79" s="424"/>
      <c r="CJ79" s="424"/>
      <c r="CK79" s="424"/>
      <c r="CL79" s="424"/>
      <c r="CM79" s="424"/>
      <c r="CN79" s="424"/>
      <c r="CO79" s="424"/>
      <c r="CP79" s="424"/>
      <c r="CQ79" s="424"/>
      <c r="CR79" s="424"/>
      <c r="CS79" s="424"/>
      <c r="CT79" s="424"/>
      <c r="CU79" s="424"/>
      <c r="CV79" s="424"/>
      <c r="CW79" s="425"/>
    </row>
    <row r="80" spans="1:101" ht="15" customHeight="1" x14ac:dyDescent="0.35">
      <c r="A80" s="77">
        <v>76</v>
      </c>
      <c r="B80" s="451">
        <v>70</v>
      </c>
      <c r="C80" s="454"/>
      <c r="D80" s="424"/>
      <c r="E80" s="424"/>
      <c r="F80" s="424"/>
      <c r="G80" s="424"/>
      <c r="H80" s="424"/>
      <c r="I80" s="424"/>
      <c r="J80" s="424"/>
      <c r="K80" s="424"/>
      <c r="L80" s="424"/>
      <c r="M80" s="424"/>
      <c r="N80" s="424"/>
      <c r="O80" s="424"/>
      <c r="P80" s="424"/>
      <c r="Q80" s="424"/>
      <c r="R80" s="424"/>
      <c r="S80" s="424"/>
      <c r="T80" s="424"/>
      <c r="U80" s="424"/>
      <c r="V80" s="424"/>
      <c r="W80" s="424"/>
      <c r="X80" s="424"/>
      <c r="Y80" s="424"/>
      <c r="Z80" s="424"/>
      <c r="AA80" s="424"/>
      <c r="AB80" s="424"/>
      <c r="AC80" s="424"/>
      <c r="AD80" s="424"/>
      <c r="AE80" s="424"/>
      <c r="AF80" s="424"/>
      <c r="AG80" s="424"/>
      <c r="AH80" s="424"/>
      <c r="AI80" s="424"/>
      <c r="AJ80" s="424"/>
      <c r="AK80" s="424"/>
      <c r="AL80" s="424"/>
      <c r="AM80" s="424"/>
      <c r="AN80" s="424"/>
      <c r="AO80" s="424"/>
      <c r="AP80" s="424"/>
      <c r="AQ80" s="424"/>
      <c r="AR80" s="424"/>
      <c r="AS80" s="424"/>
      <c r="AT80" s="424"/>
      <c r="AU80" s="424"/>
      <c r="AV80" s="424"/>
      <c r="AW80" s="424"/>
      <c r="AX80" s="424"/>
      <c r="AY80" s="424"/>
      <c r="AZ80" s="424"/>
      <c r="BA80" s="424"/>
      <c r="BB80" s="424"/>
      <c r="BC80" s="424"/>
      <c r="BD80" s="424"/>
      <c r="BE80" s="424"/>
      <c r="BF80" s="424"/>
      <c r="BG80" s="424"/>
      <c r="BH80" s="424"/>
      <c r="BI80" s="424"/>
      <c r="BJ80" s="424"/>
      <c r="BK80" s="424"/>
      <c r="BL80" s="424"/>
      <c r="BM80" s="424"/>
      <c r="BN80" s="424"/>
      <c r="BO80" s="424"/>
      <c r="BP80" s="424"/>
      <c r="BQ80" s="424"/>
      <c r="BR80" s="424"/>
      <c r="BS80" s="424"/>
      <c r="BT80" s="424"/>
      <c r="BU80" s="424"/>
      <c r="BV80" s="424"/>
      <c r="BW80" s="424"/>
      <c r="BX80" s="424"/>
      <c r="BY80" s="424"/>
      <c r="BZ80" s="424"/>
      <c r="CA80" s="424"/>
      <c r="CB80" s="424"/>
      <c r="CC80" s="424"/>
      <c r="CD80" s="424"/>
      <c r="CE80" s="424"/>
      <c r="CF80" s="424"/>
      <c r="CG80" s="424"/>
      <c r="CH80" s="424"/>
      <c r="CI80" s="424"/>
      <c r="CJ80" s="424"/>
      <c r="CK80" s="424"/>
      <c r="CL80" s="424"/>
      <c r="CM80" s="424"/>
      <c r="CN80" s="424"/>
      <c r="CO80" s="424"/>
      <c r="CP80" s="424"/>
      <c r="CQ80" s="424"/>
      <c r="CR80" s="424"/>
      <c r="CS80" s="424"/>
      <c r="CT80" s="424"/>
      <c r="CU80" s="424"/>
      <c r="CV80" s="424"/>
      <c r="CW80" s="425"/>
    </row>
    <row r="81" spans="1:101" ht="15" customHeight="1" x14ac:dyDescent="0.35">
      <c r="A81" s="77">
        <v>77</v>
      </c>
      <c r="B81" s="451">
        <v>71</v>
      </c>
      <c r="C81" s="454"/>
      <c r="D81" s="424"/>
      <c r="E81" s="424"/>
      <c r="F81" s="424"/>
      <c r="G81" s="424"/>
      <c r="H81" s="424"/>
      <c r="I81" s="424"/>
      <c r="J81" s="424"/>
      <c r="K81" s="424"/>
      <c r="L81" s="424"/>
      <c r="M81" s="424"/>
      <c r="N81" s="424"/>
      <c r="O81" s="424"/>
      <c r="P81" s="424"/>
      <c r="Q81" s="424"/>
      <c r="R81" s="424"/>
      <c r="S81" s="424"/>
      <c r="T81" s="424"/>
      <c r="U81" s="424"/>
      <c r="V81" s="424"/>
      <c r="W81" s="424"/>
      <c r="X81" s="424"/>
      <c r="Y81" s="424"/>
      <c r="Z81" s="424"/>
      <c r="AA81" s="424"/>
      <c r="AB81" s="424"/>
      <c r="AC81" s="424"/>
      <c r="AD81" s="424"/>
      <c r="AE81" s="424"/>
      <c r="AF81" s="424"/>
      <c r="AG81" s="424"/>
      <c r="AH81" s="424"/>
      <c r="AI81" s="424"/>
      <c r="AJ81" s="424"/>
      <c r="AK81" s="424"/>
      <c r="AL81" s="424"/>
      <c r="AM81" s="424"/>
      <c r="AN81" s="424"/>
      <c r="AO81" s="424"/>
      <c r="AP81" s="424"/>
      <c r="AQ81" s="424"/>
      <c r="AR81" s="424"/>
      <c r="AS81" s="424"/>
      <c r="AT81" s="424"/>
      <c r="AU81" s="424"/>
      <c r="AV81" s="424"/>
      <c r="AW81" s="424"/>
      <c r="AX81" s="424"/>
      <c r="AY81" s="424"/>
      <c r="AZ81" s="424"/>
      <c r="BA81" s="424"/>
      <c r="BB81" s="424"/>
      <c r="BC81" s="424"/>
      <c r="BD81" s="424"/>
      <c r="BE81" s="424"/>
      <c r="BF81" s="424"/>
      <c r="BG81" s="424"/>
      <c r="BH81" s="424"/>
      <c r="BI81" s="424"/>
      <c r="BJ81" s="424"/>
      <c r="BK81" s="424"/>
      <c r="BL81" s="424"/>
      <c r="BM81" s="424"/>
      <c r="BN81" s="424"/>
      <c r="BO81" s="424"/>
      <c r="BP81" s="424"/>
      <c r="BQ81" s="424"/>
      <c r="BR81" s="424"/>
      <c r="BS81" s="424"/>
      <c r="BT81" s="424"/>
      <c r="BU81" s="424"/>
      <c r="BV81" s="424"/>
      <c r="BW81" s="424"/>
      <c r="BX81" s="424"/>
      <c r="BY81" s="424"/>
      <c r="BZ81" s="424"/>
      <c r="CA81" s="424"/>
      <c r="CB81" s="424"/>
      <c r="CC81" s="424"/>
      <c r="CD81" s="424"/>
      <c r="CE81" s="424"/>
      <c r="CF81" s="424"/>
      <c r="CG81" s="424"/>
      <c r="CH81" s="424"/>
      <c r="CI81" s="424"/>
      <c r="CJ81" s="424"/>
      <c r="CK81" s="424"/>
      <c r="CL81" s="424"/>
      <c r="CM81" s="424"/>
      <c r="CN81" s="424"/>
      <c r="CO81" s="424"/>
      <c r="CP81" s="424"/>
      <c r="CQ81" s="424"/>
      <c r="CR81" s="424"/>
      <c r="CS81" s="424"/>
      <c r="CT81" s="424"/>
      <c r="CU81" s="424"/>
      <c r="CV81" s="424"/>
      <c r="CW81" s="425"/>
    </row>
    <row r="82" spans="1:101" ht="15" customHeight="1" x14ac:dyDescent="0.35">
      <c r="A82" s="77">
        <v>78</v>
      </c>
      <c r="B82" s="451">
        <v>72</v>
      </c>
      <c r="C82" s="454"/>
      <c r="D82" s="424"/>
      <c r="E82" s="424"/>
      <c r="F82" s="424"/>
      <c r="G82" s="424"/>
      <c r="H82" s="424"/>
      <c r="I82" s="424"/>
      <c r="J82" s="424"/>
      <c r="K82" s="424"/>
      <c r="L82" s="424"/>
      <c r="M82" s="424"/>
      <c r="N82" s="424"/>
      <c r="O82" s="424"/>
      <c r="P82" s="424"/>
      <c r="Q82" s="424"/>
      <c r="R82" s="424"/>
      <c r="S82" s="424"/>
      <c r="T82" s="424"/>
      <c r="U82" s="424"/>
      <c r="V82" s="424"/>
      <c r="W82" s="424"/>
      <c r="X82" s="424"/>
      <c r="Y82" s="424"/>
      <c r="Z82" s="424"/>
      <c r="AA82" s="424"/>
      <c r="AB82" s="424"/>
      <c r="AC82" s="424"/>
      <c r="AD82" s="424"/>
      <c r="AE82" s="424"/>
      <c r="AF82" s="424"/>
      <c r="AG82" s="424"/>
      <c r="AH82" s="424"/>
      <c r="AI82" s="424"/>
      <c r="AJ82" s="424"/>
      <c r="AK82" s="424"/>
      <c r="AL82" s="424"/>
      <c r="AM82" s="424"/>
      <c r="AN82" s="424"/>
      <c r="AO82" s="424"/>
      <c r="AP82" s="424"/>
      <c r="AQ82" s="424"/>
      <c r="AR82" s="424"/>
      <c r="AS82" s="424"/>
      <c r="AT82" s="424"/>
      <c r="AU82" s="424"/>
      <c r="AV82" s="424"/>
      <c r="AW82" s="424"/>
      <c r="AX82" s="424"/>
      <c r="AY82" s="424"/>
      <c r="AZ82" s="424"/>
      <c r="BA82" s="424"/>
      <c r="BB82" s="424"/>
      <c r="BC82" s="424"/>
      <c r="BD82" s="424"/>
      <c r="BE82" s="424"/>
      <c r="BF82" s="424"/>
      <c r="BG82" s="424"/>
      <c r="BH82" s="424"/>
      <c r="BI82" s="424"/>
      <c r="BJ82" s="424"/>
      <c r="BK82" s="424"/>
      <c r="BL82" s="424"/>
      <c r="BM82" s="424"/>
      <c r="BN82" s="424"/>
      <c r="BO82" s="424"/>
      <c r="BP82" s="424"/>
      <c r="BQ82" s="424"/>
      <c r="BR82" s="424"/>
      <c r="BS82" s="424"/>
      <c r="BT82" s="424"/>
      <c r="BU82" s="424"/>
      <c r="BV82" s="424"/>
      <c r="BW82" s="424"/>
      <c r="BX82" s="424"/>
      <c r="BY82" s="424"/>
      <c r="BZ82" s="424"/>
      <c r="CA82" s="424"/>
      <c r="CB82" s="424"/>
      <c r="CC82" s="424"/>
      <c r="CD82" s="424"/>
      <c r="CE82" s="424"/>
      <c r="CF82" s="424"/>
      <c r="CG82" s="424"/>
      <c r="CH82" s="424"/>
      <c r="CI82" s="424"/>
      <c r="CJ82" s="424"/>
      <c r="CK82" s="424"/>
      <c r="CL82" s="424"/>
      <c r="CM82" s="424"/>
      <c r="CN82" s="424"/>
      <c r="CO82" s="424"/>
      <c r="CP82" s="424"/>
      <c r="CQ82" s="424"/>
      <c r="CR82" s="424"/>
      <c r="CS82" s="424"/>
      <c r="CT82" s="424"/>
      <c r="CU82" s="424"/>
      <c r="CV82" s="424"/>
      <c r="CW82" s="425"/>
    </row>
    <row r="83" spans="1:101" ht="15" customHeight="1" x14ac:dyDescent="0.35">
      <c r="A83" s="77">
        <v>79</v>
      </c>
      <c r="B83" s="451">
        <v>73</v>
      </c>
      <c r="C83" s="454"/>
      <c r="D83" s="424"/>
      <c r="E83" s="424"/>
      <c r="F83" s="424"/>
      <c r="G83" s="424"/>
      <c r="H83" s="424"/>
      <c r="I83" s="424"/>
      <c r="J83" s="424"/>
      <c r="K83" s="424"/>
      <c r="L83" s="424"/>
      <c r="M83" s="424"/>
      <c r="N83" s="424"/>
      <c r="O83" s="424"/>
      <c r="P83" s="424"/>
      <c r="Q83" s="424"/>
      <c r="R83" s="424"/>
      <c r="S83" s="424"/>
      <c r="T83" s="424"/>
      <c r="U83" s="424"/>
      <c r="V83" s="424"/>
      <c r="W83" s="424"/>
      <c r="X83" s="424"/>
      <c r="Y83" s="424"/>
      <c r="Z83" s="424"/>
      <c r="AA83" s="424"/>
      <c r="AB83" s="424"/>
      <c r="AC83" s="424"/>
      <c r="AD83" s="424"/>
      <c r="AE83" s="424"/>
      <c r="AF83" s="424"/>
      <c r="AG83" s="424"/>
      <c r="AH83" s="424"/>
      <c r="AI83" s="424"/>
      <c r="AJ83" s="424"/>
      <c r="AK83" s="424"/>
      <c r="AL83" s="424"/>
      <c r="AM83" s="424"/>
      <c r="AN83" s="424"/>
      <c r="AO83" s="424"/>
      <c r="AP83" s="424"/>
      <c r="AQ83" s="424"/>
      <c r="AR83" s="424"/>
      <c r="AS83" s="424"/>
      <c r="AT83" s="424"/>
      <c r="AU83" s="424"/>
      <c r="AV83" s="424"/>
      <c r="AW83" s="424"/>
      <c r="AX83" s="424"/>
      <c r="AY83" s="424"/>
      <c r="AZ83" s="424"/>
      <c r="BA83" s="424"/>
      <c r="BB83" s="424"/>
      <c r="BC83" s="424"/>
      <c r="BD83" s="424"/>
      <c r="BE83" s="424"/>
      <c r="BF83" s="424"/>
      <c r="BG83" s="424"/>
      <c r="BH83" s="424"/>
      <c r="BI83" s="424"/>
      <c r="BJ83" s="424"/>
      <c r="BK83" s="424"/>
      <c r="BL83" s="424"/>
      <c r="BM83" s="424"/>
      <c r="BN83" s="424"/>
      <c r="BO83" s="424"/>
      <c r="BP83" s="424"/>
      <c r="BQ83" s="424"/>
      <c r="BR83" s="424"/>
      <c r="BS83" s="424"/>
      <c r="BT83" s="424"/>
      <c r="BU83" s="424"/>
      <c r="BV83" s="424"/>
      <c r="BW83" s="424"/>
      <c r="BX83" s="424"/>
      <c r="BY83" s="424"/>
      <c r="BZ83" s="424"/>
      <c r="CA83" s="424"/>
      <c r="CB83" s="424"/>
      <c r="CC83" s="424"/>
      <c r="CD83" s="424"/>
      <c r="CE83" s="424"/>
      <c r="CF83" s="424"/>
      <c r="CG83" s="424"/>
      <c r="CH83" s="424"/>
      <c r="CI83" s="424"/>
      <c r="CJ83" s="424"/>
      <c r="CK83" s="424"/>
      <c r="CL83" s="424"/>
      <c r="CM83" s="424"/>
      <c r="CN83" s="424"/>
      <c r="CO83" s="424"/>
      <c r="CP83" s="424"/>
      <c r="CQ83" s="424"/>
      <c r="CR83" s="424"/>
      <c r="CS83" s="424"/>
      <c r="CT83" s="424"/>
      <c r="CU83" s="424"/>
      <c r="CV83" s="424"/>
      <c r="CW83" s="425"/>
    </row>
    <row r="84" spans="1:101" ht="15" customHeight="1" x14ac:dyDescent="0.35">
      <c r="A84" s="77">
        <v>80</v>
      </c>
      <c r="B84" s="451">
        <v>74</v>
      </c>
      <c r="C84" s="454"/>
      <c r="D84" s="424"/>
      <c r="E84" s="424"/>
      <c r="F84" s="424"/>
      <c r="G84" s="424"/>
      <c r="H84" s="424"/>
      <c r="I84" s="424"/>
      <c r="J84" s="424"/>
      <c r="K84" s="424"/>
      <c r="L84" s="424"/>
      <c r="M84" s="424"/>
      <c r="N84" s="424"/>
      <c r="O84" s="424"/>
      <c r="P84" s="424"/>
      <c r="Q84" s="424"/>
      <c r="R84" s="424"/>
      <c r="S84" s="424"/>
      <c r="T84" s="424"/>
      <c r="U84" s="424"/>
      <c r="V84" s="424"/>
      <c r="W84" s="424"/>
      <c r="X84" s="424"/>
      <c r="Y84" s="424"/>
      <c r="Z84" s="424"/>
      <c r="AA84" s="424"/>
      <c r="AB84" s="424"/>
      <c r="AC84" s="424"/>
      <c r="AD84" s="424"/>
      <c r="AE84" s="424"/>
      <c r="AF84" s="424"/>
      <c r="AG84" s="424"/>
      <c r="AH84" s="424"/>
      <c r="AI84" s="424"/>
      <c r="AJ84" s="424"/>
      <c r="AK84" s="424"/>
      <c r="AL84" s="424"/>
      <c r="AM84" s="424"/>
      <c r="AN84" s="424"/>
      <c r="AO84" s="424"/>
      <c r="AP84" s="424"/>
      <c r="AQ84" s="424"/>
      <c r="AR84" s="424"/>
      <c r="AS84" s="424"/>
      <c r="AT84" s="424"/>
      <c r="AU84" s="424"/>
      <c r="AV84" s="424"/>
      <c r="AW84" s="424"/>
      <c r="AX84" s="424"/>
      <c r="AY84" s="424"/>
      <c r="AZ84" s="424"/>
      <c r="BA84" s="424"/>
      <c r="BB84" s="424"/>
      <c r="BC84" s="424"/>
      <c r="BD84" s="424"/>
      <c r="BE84" s="424"/>
      <c r="BF84" s="424"/>
      <c r="BG84" s="424"/>
      <c r="BH84" s="424"/>
      <c r="BI84" s="424"/>
      <c r="BJ84" s="424"/>
      <c r="BK84" s="424"/>
      <c r="BL84" s="424"/>
      <c r="BM84" s="424"/>
      <c r="BN84" s="424"/>
      <c r="BO84" s="424"/>
      <c r="BP84" s="424"/>
      <c r="BQ84" s="424"/>
      <c r="BR84" s="424"/>
      <c r="BS84" s="424"/>
      <c r="BT84" s="424"/>
      <c r="BU84" s="424"/>
      <c r="BV84" s="424"/>
      <c r="BW84" s="424"/>
      <c r="BX84" s="424"/>
      <c r="BY84" s="424"/>
      <c r="BZ84" s="424"/>
      <c r="CA84" s="424"/>
      <c r="CB84" s="424"/>
      <c r="CC84" s="424"/>
      <c r="CD84" s="424"/>
      <c r="CE84" s="424"/>
      <c r="CF84" s="424"/>
      <c r="CG84" s="424"/>
      <c r="CH84" s="424"/>
      <c r="CI84" s="424"/>
      <c r="CJ84" s="424"/>
      <c r="CK84" s="424"/>
      <c r="CL84" s="424"/>
      <c r="CM84" s="424"/>
      <c r="CN84" s="424"/>
      <c r="CO84" s="424"/>
      <c r="CP84" s="424"/>
      <c r="CQ84" s="424"/>
      <c r="CR84" s="424"/>
      <c r="CS84" s="424"/>
      <c r="CT84" s="424"/>
      <c r="CU84" s="424"/>
      <c r="CV84" s="424"/>
      <c r="CW84" s="425"/>
    </row>
    <row r="85" spans="1:101" ht="15" customHeight="1" x14ac:dyDescent="0.35">
      <c r="A85" s="77">
        <v>81</v>
      </c>
      <c r="B85" s="451">
        <v>75</v>
      </c>
      <c r="C85" s="454"/>
      <c r="D85" s="424"/>
      <c r="E85" s="424"/>
      <c r="F85" s="424"/>
      <c r="G85" s="424"/>
      <c r="H85" s="424"/>
      <c r="I85" s="424"/>
      <c r="J85" s="424"/>
      <c r="K85" s="424"/>
      <c r="L85" s="424"/>
      <c r="M85" s="424"/>
      <c r="N85" s="424"/>
      <c r="O85" s="424"/>
      <c r="P85" s="424"/>
      <c r="Q85" s="424"/>
      <c r="R85" s="424"/>
      <c r="S85" s="424"/>
      <c r="T85" s="424"/>
      <c r="U85" s="424"/>
      <c r="V85" s="424"/>
      <c r="W85" s="424"/>
      <c r="X85" s="424"/>
      <c r="Y85" s="424"/>
      <c r="Z85" s="424"/>
      <c r="AA85" s="424"/>
      <c r="AB85" s="424"/>
      <c r="AC85" s="424"/>
      <c r="AD85" s="424"/>
      <c r="AE85" s="424"/>
      <c r="AF85" s="424"/>
      <c r="AG85" s="424"/>
      <c r="AH85" s="424"/>
      <c r="AI85" s="424"/>
      <c r="AJ85" s="424"/>
      <c r="AK85" s="424"/>
      <c r="AL85" s="424"/>
      <c r="AM85" s="424"/>
      <c r="AN85" s="424"/>
      <c r="AO85" s="424"/>
      <c r="AP85" s="424"/>
      <c r="AQ85" s="424"/>
      <c r="AR85" s="424"/>
      <c r="AS85" s="424"/>
      <c r="AT85" s="424"/>
      <c r="AU85" s="424"/>
      <c r="AV85" s="424"/>
      <c r="AW85" s="424"/>
      <c r="AX85" s="424"/>
      <c r="AY85" s="424"/>
      <c r="AZ85" s="424"/>
      <c r="BA85" s="424"/>
      <c r="BB85" s="424"/>
      <c r="BC85" s="424"/>
      <c r="BD85" s="424"/>
      <c r="BE85" s="424"/>
      <c r="BF85" s="424"/>
      <c r="BG85" s="424"/>
      <c r="BH85" s="424"/>
      <c r="BI85" s="424"/>
      <c r="BJ85" s="424"/>
      <c r="BK85" s="424"/>
      <c r="BL85" s="424"/>
      <c r="BM85" s="424"/>
      <c r="BN85" s="424"/>
      <c r="BO85" s="424"/>
      <c r="BP85" s="424"/>
      <c r="BQ85" s="424"/>
      <c r="BR85" s="424"/>
      <c r="BS85" s="424"/>
      <c r="BT85" s="424"/>
      <c r="BU85" s="424"/>
      <c r="BV85" s="424"/>
      <c r="BW85" s="424"/>
      <c r="BX85" s="424"/>
      <c r="BY85" s="424"/>
      <c r="BZ85" s="424"/>
      <c r="CA85" s="424"/>
      <c r="CB85" s="424"/>
      <c r="CC85" s="424"/>
      <c r="CD85" s="424"/>
      <c r="CE85" s="424"/>
      <c r="CF85" s="424"/>
      <c r="CG85" s="424"/>
      <c r="CH85" s="424"/>
      <c r="CI85" s="424"/>
      <c r="CJ85" s="424"/>
      <c r="CK85" s="424"/>
      <c r="CL85" s="424"/>
      <c r="CM85" s="424"/>
      <c r="CN85" s="424"/>
      <c r="CO85" s="424"/>
      <c r="CP85" s="424"/>
      <c r="CQ85" s="424"/>
      <c r="CR85" s="424"/>
      <c r="CS85" s="424"/>
      <c r="CT85" s="424"/>
      <c r="CU85" s="424"/>
      <c r="CV85" s="424"/>
      <c r="CW85" s="425"/>
    </row>
    <row r="86" spans="1:101" ht="15" customHeight="1" x14ac:dyDescent="0.35">
      <c r="A86" s="77">
        <v>82</v>
      </c>
      <c r="B86" s="451">
        <v>76</v>
      </c>
      <c r="C86" s="454"/>
      <c r="D86" s="424"/>
      <c r="E86" s="424"/>
      <c r="F86" s="424"/>
      <c r="G86" s="424"/>
      <c r="H86" s="424"/>
      <c r="I86" s="424"/>
      <c r="J86" s="424"/>
      <c r="K86" s="424"/>
      <c r="L86" s="424"/>
      <c r="M86" s="424"/>
      <c r="N86" s="424"/>
      <c r="O86" s="424"/>
      <c r="P86" s="424"/>
      <c r="Q86" s="424"/>
      <c r="R86" s="424"/>
      <c r="S86" s="424"/>
      <c r="T86" s="424"/>
      <c r="U86" s="424"/>
      <c r="V86" s="424"/>
      <c r="W86" s="424"/>
      <c r="X86" s="424"/>
      <c r="Y86" s="424"/>
      <c r="Z86" s="424"/>
      <c r="AA86" s="424"/>
      <c r="AB86" s="424"/>
      <c r="AC86" s="424"/>
      <c r="AD86" s="424"/>
      <c r="AE86" s="424"/>
      <c r="AF86" s="424"/>
      <c r="AG86" s="424"/>
      <c r="AH86" s="424"/>
      <c r="AI86" s="424"/>
      <c r="AJ86" s="424"/>
      <c r="AK86" s="424"/>
      <c r="AL86" s="424"/>
      <c r="AM86" s="424"/>
      <c r="AN86" s="424"/>
      <c r="AO86" s="424"/>
      <c r="AP86" s="424"/>
      <c r="AQ86" s="424"/>
      <c r="AR86" s="424"/>
      <c r="AS86" s="424"/>
      <c r="AT86" s="424"/>
      <c r="AU86" s="424"/>
      <c r="AV86" s="424"/>
      <c r="AW86" s="424"/>
      <c r="AX86" s="424"/>
      <c r="AY86" s="424"/>
      <c r="AZ86" s="424"/>
      <c r="BA86" s="424"/>
      <c r="BB86" s="424"/>
      <c r="BC86" s="424"/>
      <c r="BD86" s="424"/>
      <c r="BE86" s="424"/>
      <c r="BF86" s="424"/>
      <c r="BG86" s="424"/>
      <c r="BH86" s="424"/>
      <c r="BI86" s="424"/>
      <c r="BJ86" s="424"/>
      <c r="BK86" s="424"/>
      <c r="BL86" s="424"/>
      <c r="BM86" s="424"/>
      <c r="BN86" s="424"/>
      <c r="BO86" s="424"/>
      <c r="BP86" s="424"/>
      <c r="BQ86" s="424"/>
      <c r="BR86" s="424"/>
      <c r="BS86" s="424"/>
      <c r="BT86" s="424"/>
      <c r="BU86" s="424"/>
      <c r="BV86" s="424"/>
      <c r="BW86" s="424"/>
      <c r="BX86" s="424"/>
      <c r="BY86" s="424"/>
      <c r="BZ86" s="424"/>
      <c r="CA86" s="424"/>
      <c r="CB86" s="424"/>
      <c r="CC86" s="424"/>
      <c r="CD86" s="424"/>
      <c r="CE86" s="424"/>
      <c r="CF86" s="424"/>
      <c r="CG86" s="424"/>
      <c r="CH86" s="424"/>
      <c r="CI86" s="424"/>
      <c r="CJ86" s="424"/>
      <c r="CK86" s="424"/>
      <c r="CL86" s="424"/>
      <c r="CM86" s="424"/>
      <c r="CN86" s="424"/>
      <c r="CO86" s="424"/>
      <c r="CP86" s="424"/>
      <c r="CQ86" s="424"/>
      <c r="CR86" s="424"/>
      <c r="CS86" s="424"/>
      <c r="CT86" s="424"/>
      <c r="CU86" s="424"/>
      <c r="CV86" s="424"/>
      <c r="CW86" s="425"/>
    </row>
    <row r="87" spans="1:101" ht="15" customHeight="1" x14ac:dyDescent="0.35">
      <c r="A87" s="77">
        <v>83</v>
      </c>
      <c r="B87" s="451">
        <v>77</v>
      </c>
      <c r="C87" s="454"/>
      <c r="D87" s="424"/>
      <c r="E87" s="424"/>
      <c r="F87" s="424"/>
      <c r="G87" s="424"/>
      <c r="H87" s="424"/>
      <c r="I87" s="424"/>
      <c r="J87" s="424"/>
      <c r="K87" s="424"/>
      <c r="L87" s="424"/>
      <c r="M87" s="424"/>
      <c r="N87" s="424"/>
      <c r="O87" s="424"/>
      <c r="P87" s="424"/>
      <c r="Q87" s="424"/>
      <c r="R87" s="424"/>
      <c r="S87" s="424"/>
      <c r="T87" s="424"/>
      <c r="U87" s="424"/>
      <c r="V87" s="424"/>
      <c r="W87" s="424"/>
      <c r="X87" s="424"/>
      <c r="Y87" s="424"/>
      <c r="Z87" s="424"/>
      <c r="AA87" s="424"/>
      <c r="AB87" s="424"/>
      <c r="AC87" s="424"/>
      <c r="AD87" s="424"/>
      <c r="AE87" s="424"/>
      <c r="AF87" s="424"/>
      <c r="AG87" s="424"/>
      <c r="AH87" s="424"/>
      <c r="AI87" s="424"/>
      <c r="AJ87" s="424"/>
      <c r="AK87" s="424"/>
      <c r="AL87" s="424"/>
      <c r="AM87" s="424"/>
      <c r="AN87" s="424"/>
      <c r="AO87" s="424"/>
      <c r="AP87" s="424"/>
      <c r="AQ87" s="424"/>
      <c r="AR87" s="424"/>
      <c r="AS87" s="424"/>
      <c r="AT87" s="424"/>
      <c r="AU87" s="424"/>
      <c r="AV87" s="424"/>
      <c r="AW87" s="424"/>
      <c r="AX87" s="424"/>
      <c r="AY87" s="424"/>
      <c r="AZ87" s="424"/>
      <c r="BA87" s="424"/>
      <c r="BB87" s="424"/>
      <c r="BC87" s="424"/>
      <c r="BD87" s="424"/>
      <c r="BE87" s="424"/>
      <c r="BF87" s="424"/>
      <c r="BG87" s="424"/>
      <c r="BH87" s="424"/>
      <c r="BI87" s="424"/>
      <c r="BJ87" s="424"/>
      <c r="BK87" s="424"/>
      <c r="BL87" s="424"/>
      <c r="BM87" s="424"/>
      <c r="BN87" s="424"/>
      <c r="BO87" s="424"/>
      <c r="BP87" s="424"/>
      <c r="BQ87" s="424"/>
      <c r="BR87" s="424"/>
      <c r="BS87" s="424"/>
      <c r="BT87" s="424"/>
      <c r="BU87" s="424"/>
      <c r="BV87" s="424"/>
      <c r="BW87" s="424"/>
      <c r="BX87" s="424"/>
      <c r="BY87" s="424"/>
      <c r="BZ87" s="424"/>
      <c r="CA87" s="424"/>
      <c r="CB87" s="424"/>
      <c r="CC87" s="424"/>
      <c r="CD87" s="424"/>
      <c r="CE87" s="424"/>
      <c r="CF87" s="424"/>
      <c r="CG87" s="424"/>
      <c r="CH87" s="424"/>
      <c r="CI87" s="424"/>
      <c r="CJ87" s="424"/>
      <c r="CK87" s="424"/>
      <c r="CL87" s="424"/>
      <c r="CM87" s="424"/>
      <c r="CN87" s="424"/>
      <c r="CO87" s="424"/>
      <c r="CP87" s="424"/>
      <c r="CQ87" s="424"/>
      <c r="CR87" s="424"/>
      <c r="CS87" s="424"/>
      <c r="CT87" s="424"/>
      <c r="CU87" s="424"/>
      <c r="CV87" s="424"/>
      <c r="CW87" s="425"/>
    </row>
    <row r="88" spans="1:101" ht="15" customHeight="1" x14ac:dyDescent="0.35">
      <c r="A88" s="77">
        <v>84</v>
      </c>
      <c r="B88" s="451">
        <v>78</v>
      </c>
      <c r="C88" s="454"/>
      <c r="D88" s="424"/>
      <c r="E88" s="424"/>
      <c r="F88" s="424"/>
      <c r="G88" s="424"/>
      <c r="H88" s="424"/>
      <c r="I88" s="424"/>
      <c r="J88" s="424"/>
      <c r="K88" s="424"/>
      <c r="L88" s="424"/>
      <c r="M88" s="424"/>
      <c r="N88" s="424"/>
      <c r="O88" s="424"/>
      <c r="P88" s="424"/>
      <c r="Q88" s="424"/>
      <c r="R88" s="424"/>
      <c r="S88" s="424"/>
      <c r="T88" s="424"/>
      <c r="U88" s="424"/>
      <c r="V88" s="424"/>
      <c r="W88" s="424"/>
      <c r="X88" s="424"/>
      <c r="Y88" s="424"/>
      <c r="Z88" s="424"/>
      <c r="AA88" s="424"/>
      <c r="AB88" s="424"/>
      <c r="AC88" s="424"/>
      <c r="AD88" s="424"/>
      <c r="AE88" s="424"/>
      <c r="AF88" s="424"/>
      <c r="AG88" s="424"/>
      <c r="AH88" s="424"/>
      <c r="AI88" s="424"/>
      <c r="AJ88" s="424"/>
      <c r="AK88" s="424"/>
      <c r="AL88" s="424"/>
      <c r="AM88" s="424"/>
      <c r="AN88" s="424"/>
      <c r="AO88" s="424"/>
      <c r="AP88" s="424"/>
      <c r="AQ88" s="424"/>
      <c r="AR88" s="424"/>
      <c r="AS88" s="424"/>
      <c r="AT88" s="424"/>
      <c r="AU88" s="424"/>
      <c r="AV88" s="424"/>
      <c r="AW88" s="424"/>
      <c r="AX88" s="424"/>
      <c r="AY88" s="424"/>
      <c r="AZ88" s="424"/>
      <c r="BA88" s="424"/>
      <c r="BB88" s="424"/>
      <c r="BC88" s="424"/>
      <c r="BD88" s="424"/>
      <c r="BE88" s="424"/>
      <c r="BF88" s="424"/>
      <c r="BG88" s="424"/>
      <c r="BH88" s="424"/>
      <c r="BI88" s="424"/>
      <c r="BJ88" s="424"/>
      <c r="BK88" s="424"/>
      <c r="BL88" s="424"/>
      <c r="BM88" s="424"/>
      <c r="BN88" s="424"/>
      <c r="BO88" s="424"/>
      <c r="BP88" s="424"/>
      <c r="BQ88" s="424"/>
      <c r="BR88" s="424"/>
      <c r="BS88" s="424"/>
      <c r="BT88" s="424"/>
      <c r="BU88" s="424"/>
      <c r="BV88" s="424"/>
      <c r="BW88" s="424"/>
      <c r="BX88" s="424"/>
      <c r="BY88" s="424"/>
      <c r="BZ88" s="424"/>
      <c r="CA88" s="424"/>
      <c r="CB88" s="424"/>
      <c r="CC88" s="424"/>
      <c r="CD88" s="424"/>
      <c r="CE88" s="424"/>
      <c r="CF88" s="424"/>
      <c r="CG88" s="424"/>
      <c r="CH88" s="424"/>
      <c r="CI88" s="424"/>
      <c r="CJ88" s="424"/>
      <c r="CK88" s="424"/>
      <c r="CL88" s="424"/>
      <c r="CM88" s="424"/>
      <c r="CN88" s="424"/>
      <c r="CO88" s="424"/>
      <c r="CP88" s="424"/>
      <c r="CQ88" s="424"/>
      <c r="CR88" s="424"/>
      <c r="CS88" s="424"/>
      <c r="CT88" s="424"/>
      <c r="CU88" s="424"/>
      <c r="CV88" s="424"/>
      <c r="CW88" s="425"/>
    </row>
    <row r="89" spans="1:101" ht="15" customHeight="1" x14ac:dyDescent="0.35">
      <c r="A89" s="77">
        <v>85</v>
      </c>
      <c r="B89" s="451">
        <v>79</v>
      </c>
      <c r="C89" s="454"/>
      <c r="D89" s="424"/>
      <c r="E89" s="424"/>
      <c r="F89" s="424"/>
      <c r="G89" s="424"/>
      <c r="H89" s="424"/>
      <c r="I89" s="424"/>
      <c r="J89" s="424"/>
      <c r="K89" s="424"/>
      <c r="L89" s="424"/>
      <c r="M89" s="424"/>
      <c r="N89" s="424"/>
      <c r="O89" s="424"/>
      <c r="P89" s="424"/>
      <c r="Q89" s="424"/>
      <c r="R89" s="424"/>
      <c r="S89" s="424"/>
      <c r="T89" s="424"/>
      <c r="U89" s="424"/>
      <c r="V89" s="424"/>
      <c r="W89" s="424"/>
      <c r="X89" s="424"/>
      <c r="Y89" s="424"/>
      <c r="Z89" s="424"/>
      <c r="AA89" s="424"/>
      <c r="AB89" s="424"/>
      <c r="AC89" s="424"/>
      <c r="AD89" s="424"/>
      <c r="AE89" s="424"/>
      <c r="AF89" s="424"/>
      <c r="AG89" s="424"/>
      <c r="AH89" s="424"/>
      <c r="AI89" s="424"/>
      <c r="AJ89" s="424"/>
      <c r="AK89" s="424"/>
      <c r="AL89" s="424"/>
      <c r="AM89" s="424"/>
      <c r="AN89" s="424"/>
      <c r="AO89" s="424"/>
      <c r="AP89" s="424"/>
      <c r="AQ89" s="424"/>
      <c r="AR89" s="424"/>
      <c r="AS89" s="424"/>
      <c r="AT89" s="424"/>
      <c r="AU89" s="424"/>
      <c r="AV89" s="424"/>
      <c r="AW89" s="424"/>
      <c r="AX89" s="424"/>
      <c r="AY89" s="424"/>
      <c r="AZ89" s="424"/>
      <c r="BA89" s="424"/>
      <c r="BB89" s="424"/>
      <c r="BC89" s="424"/>
      <c r="BD89" s="424"/>
      <c r="BE89" s="424"/>
      <c r="BF89" s="424"/>
      <c r="BG89" s="424"/>
      <c r="BH89" s="424"/>
      <c r="BI89" s="424"/>
      <c r="BJ89" s="424"/>
      <c r="BK89" s="424"/>
      <c r="BL89" s="424"/>
      <c r="BM89" s="424"/>
      <c r="BN89" s="424"/>
      <c r="BO89" s="424"/>
      <c r="BP89" s="424"/>
      <c r="BQ89" s="424"/>
      <c r="BR89" s="424"/>
      <c r="BS89" s="424"/>
      <c r="BT89" s="424"/>
      <c r="BU89" s="424"/>
      <c r="BV89" s="424"/>
      <c r="BW89" s="424"/>
      <c r="BX89" s="424"/>
      <c r="BY89" s="424"/>
      <c r="BZ89" s="424"/>
      <c r="CA89" s="424"/>
      <c r="CB89" s="424"/>
      <c r="CC89" s="424"/>
      <c r="CD89" s="424"/>
      <c r="CE89" s="424"/>
      <c r="CF89" s="424"/>
      <c r="CG89" s="424"/>
      <c r="CH89" s="424"/>
      <c r="CI89" s="424"/>
      <c r="CJ89" s="424"/>
      <c r="CK89" s="424"/>
      <c r="CL89" s="424"/>
      <c r="CM89" s="424"/>
      <c r="CN89" s="424"/>
      <c r="CO89" s="424"/>
      <c r="CP89" s="424"/>
      <c r="CQ89" s="424"/>
      <c r="CR89" s="424"/>
      <c r="CS89" s="424"/>
      <c r="CT89" s="424"/>
      <c r="CU89" s="424"/>
      <c r="CV89" s="424"/>
      <c r="CW89" s="425"/>
    </row>
    <row r="90" spans="1:101" ht="15" customHeight="1" x14ac:dyDescent="0.35">
      <c r="A90" s="77">
        <v>86</v>
      </c>
      <c r="B90" s="451">
        <v>80</v>
      </c>
      <c r="C90" s="454"/>
      <c r="D90" s="424"/>
      <c r="E90" s="424"/>
      <c r="F90" s="424"/>
      <c r="G90" s="424"/>
      <c r="H90" s="424"/>
      <c r="I90" s="424"/>
      <c r="J90" s="424"/>
      <c r="K90" s="424"/>
      <c r="L90" s="424"/>
      <c r="M90" s="424"/>
      <c r="N90" s="424"/>
      <c r="O90" s="424"/>
      <c r="P90" s="424"/>
      <c r="Q90" s="424"/>
      <c r="R90" s="424"/>
      <c r="S90" s="424"/>
      <c r="T90" s="424"/>
      <c r="U90" s="424"/>
      <c r="V90" s="424"/>
      <c r="W90" s="424"/>
      <c r="X90" s="424"/>
      <c r="Y90" s="424"/>
      <c r="Z90" s="424"/>
      <c r="AA90" s="424"/>
      <c r="AB90" s="424"/>
      <c r="AC90" s="424"/>
      <c r="AD90" s="424"/>
      <c r="AE90" s="424"/>
      <c r="AF90" s="424"/>
      <c r="AG90" s="424"/>
      <c r="AH90" s="424"/>
      <c r="AI90" s="424"/>
      <c r="AJ90" s="424"/>
      <c r="AK90" s="424"/>
      <c r="AL90" s="424"/>
      <c r="AM90" s="424"/>
      <c r="AN90" s="424"/>
      <c r="AO90" s="424"/>
      <c r="AP90" s="424"/>
      <c r="AQ90" s="424"/>
      <c r="AR90" s="424"/>
      <c r="AS90" s="424"/>
      <c r="AT90" s="424"/>
      <c r="AU90" s="424"/>
      <c r="AV90" s="424"/>
      <c r="AW90" s="424"/>
      <c r="AX90" s="424"/>
      <c r="AY90" s="424"/>
      <c r="AZ90" s="424"/>
      <c r="BA90" s="424"/>
      <c r="BB90" s="424"/>
      <c r="BC90" s="424"/>
      <c r="BD90" s="424"/>
      <c r="BE90" s="424"/>
      <c r="BF90" s="424"/>
      <c r="BG90" s="424"/>
      <c r="BH90" s="424"/>
      <c r="BI90" s="424"/>
      <c r="BJ90" s="424"/>
      <c r="BK90" s="424"/>
      <c r="BL90" s="424"/>
      <c r="BM90" s="424"/>
      <c r="BN90" s="424"/>
      <c r="BO90" s="424"/>
      <c r="BP90" s="424"/>
      <c r="BQ90" s="424"/>
      <c r="BR90" s="424"/>
      <c r="BS90" s="424"/>
      <c r="BT90" s="424"/>
      <c r="BU90" s="424"/>
      <c r="BV90" s="424"/>
      <c r="BW90" s="424"/>
      <c r="BX90" s="424"/>
      <c r="BY90" s="424"/>
      <c r="BZ90" s="424"/>
      <c r="CA90" s="424"/>
      <c r="CB90" s="424"/>
      <c r="CC90" s="424"/>
      <c r="CD90" s="424"/>
      <c r="CE90" s="424"/>
      <c r="CF90" s="424"/>
      <c r="CG90" s="424"/>
      <c r="CH90" s="424"/>
      <c r="CI90" s="424"/>
      <c r="CJ90" s="424"/>
      <c r="CK90" s="424"/>
      <c r="CL90" s="424"/>
      <c r="CM90" s="424"/>
      <c r="CN90" s="424"/>
      <c r="CO90" s="424"/>
      <c r="CP90" s="424"/>
      <c r="CQ90" s="424"/>
      <c r="CR90" s="424"/>
      <c r="CS90" s="424"/>
      <c r="CT90" s="424"/>
      <c r="CU90" s="424"/>
      <c r="CV90" s="424"/>
      <c r="CW90" s="425"/>
    </row>
    <row r="91" spans="1:101" ht="15" customHeight="1" x14ac:dyDescent="0.35">
      <c r="A91" s="77">
        <v>87</v>
      </c>
      <c r="B91" s="451">
        <v>81</v>
      </c>
      <c r="C91" s="454"/>
      <c r="D91" s="424"/>
      <c r="E91" s="424"/>
      <c r="F91" s="424"/>
      <c r="G91" s="424"/>
      <c r="H91" s="424"/>
      <c r="I91" s="424"/>
      <c r="J91" s="424"/>
      <c r="K91" s="424"/>
      <c r="L91" s="424"/>
      <c r="M91" s="424"/>
      <c r="N91" s="424"/>
      <c r="O91" s="424"/>
      <c r="P91" s="424"/>
      <c r="Q91" s="424"/>
      <c r="R91" s="424"/>
      <c r="S91" s="424"/>
      <c r="T91" s="424"/>
      <c r="U91" s="424"/>
      <c r="V91" s="424"/>
      <c r="W91" s="424"/>
      <c r="X91" s="424"/>
      <c r="Y91" s="424"/>
      <c r="Z91" s="424"/>
      <c r="AA91" s="424"/>
      <c r="AB91" s="424"/>
      <c r="AC91" s="424"/>
      <c r="AD91" s="424"/>
      <c r="AE91" s="424"/>
      <c r="AF91" s="424"/>
      <c r="AG91" s="424"/>
      <c r="AH91" s="424"/>
      <c r="AI91" s="424"/>
      <c r="AJ91" s="424"/>
      <c r="AK91" s="424"/>
      <c r="AL91" s="424"/>
      <c r="AM91" s="424"/>
      <c r="AN91" s="424"/>
      <c r="AO91" s="424"/>
      <c r="AP91" s="424"/>
      <c r="AQ91" s="424"/>
      <c r="AR91" s="424"/>
      <c r="AS91" s="424"/>
      <c r="AT91" s="424"/>
      <c r="AU91" s="424"/>
      <c r="AV91" s="424"/>
      <c r="AW91" s="424"/>
      <c r="AX91" s="424"/>
      <c r="AY91" s="424"/>
      <c r="AZ91" s="424"/>
      <c r="BA91" s="424"/>
      <c r="BB91" s="424"/>
      <c r="BC91" s="424"/>
      <c r="BD91" s="424"/>
      <c r="BE91" s="424"/>
      <c r="BF91" s="424"/>
      <c r="BG91" s="424"/>
      <c r="BH91" s="424"/>
      <c r="BI91" s="424"/>
      <c r="BJ91" s="424"/>
      <c r="BK91" s="424"/>
      <c r="BL91" s="424"/>
      <c r="BM91" s="424"/>
      <c r="BN91" s="424"/>
      <c r="BO91" s="424"/>
      <c r="BP91" s="424"/>
      <c r="BQ91" s="424"/>
      <c r="BR91" s="424"/>
      <c r="BS91" s="424"/>
      <c r="BT91" s="424"/>
      <c r="BU91" s="424"/>
      <c r="BV91" s="424"/>
      <c r="BW91" s="424"/>
      <c r="BX91" s="424"/>
      <c r="BY91" s="424"/>
      <c r="BZ91" s="424"/>
      <c r="CA91" s="424"/>
      <c r="CB91" s="424"/>
      <c r="CC91" s="424"/>
      <c r="CD91" s="424"/>
      <c r="CE91" s="424"/>
      <c r="CF91" s="424"/>
      <c r="CG91" s="424"/>
      <c r="CH91" s="424"/>
      <c r="CI91" s="424"/>
      <c r="CJ91" s="424"/>
      <c r="CK91" s="424"/>
      <c r="CL91" s="424"/>
      <c r="CM91" s="424"/>
      <c r="CN91" s="424"/>
      <c r="CO91" s="424"/>
      <c r="CP91" s="424"/>
      <c r="CQ91" s="424"/>
      <c r="CR91" s="424"/>
      <c r="CS91" s="424"/>
      <c r="CT91" s="424"/>
      <c r="CU91" s="424"/>
      <c r="CV91" s="424"/>
      <c r="CW91" s="425"/>
    </row>
    <row r="92" spans="1:101" ht="15" customHeight="1" x14ac:dyDescent="0.35">
      <c r="A92" s="77">
        <v>88</v>
      </c>
      <c r="B92" s="451">
        <v>82</v>
      </c>
      <c r="C92" s="454"/>
      <c r="D92" s="424"/>
      <c r="E92" s="424"/>
      <c r="F92" s="424"/>
      <c r="G92" s="424"/>
      <c r="H92" s="424"/>
      <c r="I92" s="424"/>
      <c r="J92" s="424"/>
      <c r="K92" s="424"/>
      <c r="L92" s="424"/>
      <c r="M92" s="424"/>
      <c r="N92" s="424"/>
      <c r="O92" s="424"/>
      <c r="P92" s="424"/>
      <c r="Q92" s="424"/>
      <c r="R92" s="424"/>
      <c r="S92" s="424"/>
      <c r="T92" s="424"/>
      <c r="U92" s="424"/>
      <c r="V92" s="424"/>
      <c r="W92" s="424"/>
      <c r="X92" s="424"/>
      <c r="Y92" s="424"/>
      <c r="Z92" s="424"/>
      <c r="AA92" s="424"/>
      <c r="AB92" s="424"/>
      <c r="AC92" s="424"/>
      <c r="AD92" s="424"/>
      <c r="AE92" s="424"/>
      <c r="AF92" s="424"/>
      <c r="AG92" s="424"/>
      <c r="AH92" s="424"/>
      <c r="AI92" s="424"/>
      <c r="AJ92" s="424"/>
      <c r="AK92" s="424"/>
      <c r="AL92" s="424"/>
      <c r="AM92" s="424"/>
      <c r="AN92" s="424"/>
      <c r="AO92" s="424"/>
      <c r="AP92" s="424"/>
      <c r="AQ92" s="424"/>
      <c r="AR92" s="424"/>
      <c r="AS92" s="424"/>
      <c r="AT92" s="424"/>
      <c r="AU92" s="424"/>
      <c r="AV92" s="424"/>
      <c r="AW92" s="424"/>
      <c r="AX92" s="424"/>
      <c r="AY92" s="424"/>
      <c r="AZ92" s="424"/>
      <c r="BA92" s="424"/>
      <c r="BB92" s="424"/>
      <c r="BC92" s="424"/>
      <c r="BD92" s="424"/>
      <c r="BE92" s="424"/>
      <c r="BF92" s="424"/>
      <c r="BG92" s="424"/>
      <c r="BH92" s="424"/>
      <c r="BI92" s="424"/>
      <c r="BJ92" s="424"/>
      <c r="BK92" s="424"/>
      <c r="BL92" s="424"/>
      <c r="BM92" s="424"/>
      <c r="BN92" s="424"/>
      <c r="BO92" s="424"/>
      <c r="BP92" s="424"/>
      <c r="BQ92" s="424"/>
      <c r="BR92" s="424"/>
      <c r="BS92" s="424"/>
      <c r="BT92" s="424"/>
      <c r="BU92" s="424"/>
      <c r="BV92" s="424"/>
      <c r="BW92" s="424"/>
      <c r="BX92" s="424"/>
      <c r="BY92" s="424"/>
      <c r="BZ92" s="424"/>
      <c r="CA92" s="424"/>
      <c r="CB92" s="424"/>
      <c r="CC92" s="424"/>
      <c r="CD92" s="424"/>
      <c r="CE92" s="424"/>
      <c r="CF92" s="424"/>
      <c r="CG92" s="424"/>
      <c r="CH92" s="424"/>
      <c r="CI92" s="424"/>
      <c r="CJ92" s="424"/>
      <c r="CK92" s="424"/>
      <c r="CL92" s="424"/>
      <c r="CM92" s="424"/>
      <c r="CN92" s="424"/>
      <c r="CO92" s="424"/>
      <c r="CP92" s="424"/>
      <c r="CQ92" s="424"/>
      <c r="CR92" s="424"/>
      <c r="CS92" s="424"/>
      <c r="CT92" s="424"/>
      <c r="CU92" s="424"/>
      <c r="CV92" s="424"/>
      <c r="CW92" s="425"/>
    </row>
    <row r="93" spans="1:101" ht="15" customHeight="1" x14ac:dyDescent="0.35">
      <c r="A93" s="77">
        <v>89</v>
      </c>
      <c r="B93" s="451">
        <v>83</v>
      </c>
      <c r="C93" s="454"/>
      <c r="D93" s="424"/>
      <c r="E93" s="424"/>
      <c r="F93" s="424"/>
      <c r="G93" s="424"/>
      <c r="H93" s="424"/>
      <c r="I93" s="424"/>
      <c r="J93" s="424"/>
      <c r="K93" s="424"/>
      <c r="L93" s="424"/>
      <c r="M93" s="424"/>
      <c r="N93" s="424"/>
      <c r="O93" s="424"/>
      <c r="P93" s="424"/>
      <c r="Q93" s="424"/>
      <c r="R93" s="424"/>
      <c r="S93" s="424"/>
      <c r="T93" s="424"/>
      <c r="U93" s="424"/>
      <c r="V93" s="424"/>
      <c r="W93" s="424"/>
      <c r="X93" s="424"/>
      <c r="Y93" s="424"/>
      <c r="Z93" s="424"/>
      <c r="AA93" s="424"/>
      <c r="AB93" s="424"/>
      <c r="AC93" s="424"/>
      <c r="AD93" s="424"/>
      <c r="AE93" s="424"/>
      <c r="AF93" s="424"/>
      <c r="AG93" s="424"/>
      <c r="AH93" s="424"/>
      <c r="AI93" s="424"/>
      <c r="AJ93" s="424"/>
      <c r="AK93" s="424"/>
      <c r="AL93" s="424"/>
      <c r="AM93" s="424"/>
      <c r="AN93" s="424"/>
      <c r="AO93" s="424"/>
      <c r="AP93" s="424"/>
      <c r="AQ93" s="424"/>
      <c r="AR93" s="424"/>
      <c r="AS93" s="424"/>
      <c r="AT93" s="424"/>
      <c r="AU93" s="424"/>
      <c r="AV93" s="424"/>
      <c r="AW93" s="424"/>
      <c r="AX93" s="424"/>
      <c r="AY93" s="424"/>
      <c r="AZ93" s="424"/>
      <c r="BA93" s="424"/>
      <c r="BB93" s="424"/>
      <c r="BC93" s="424"/>
      <c r="BD93" s="424"/>
      <c r="BE93" s="424"/>
      <c r="BF93" s="424"/>
      <c r="BG93" s="424"/>
      <c r="BH93" s="424"/>
      <c r="BI93" s="424"/>
      <c r="BJ93" s="424"/>
      <c r="BK93" s="424"/>
      <c r="BL93" s="424"/>
      <c r="BM93" s="424"/>
      <c r="BN93" s="424"/>
      <c r="BO93" s="424"/>
      <c r="BP93" s="424"/>
      <c r="BQ93" s="424"/>
      <c r="BR93" s="424"/>
      <c r="BS93" s="424"/>
      <c r="BT93" s="424"/>
      <c r="BU93" s="424"/>
      <c r="BV93" s="424"/>
      <c r="BW93" s="424"/>
      <c r="BX93" s="424"/>
      <c r="BY93" s="424"/>
      <c r="BZ93" s="424"/>
      <c r="CA93" s="424"/>
      <c r="CB93" s="424"/>
      <c r="CC93" s="424"/>
      <c r="CD93" s="424"/>
      <c r="CE93" s="424"/>
      <c r="CF93" s="424"/>
      <c r="CG93" s="424"/>
      <c r="CH93" s="424"/>
      <c r="CI93" s="424"/>
      <c r="CJ93" s="424"/>
      <c r="CK93" s="424"/>
      <c r="CL93" s="424"/>
      <c r="CM93" s="424"/>
      <c r="CN93" s="424"/>
      <c r="CO93" s="424"/>
      <c r="CP93" s="424"/>
      <c r="CQ93" s="424"/>
      <c r="CR93" s="424"/>
      <c r="CS93" s="424"/>
      <c r="CT93" s="424"/>
      <c r="CU93" s="424"/>
      <c r="CV93" s="424"/>
      <c r="CW93" s="425"/>
    </row>
    <row r="94" spans="1:101" ht="15" customHeight="1" x14ac:dyDescent="0.35">
      <c r="A94" s="77">
        <v>90</v>
      </c>
      <c r="B94" s="451">
        <v>84</v>
      </c>
      <c r="C94" s="454"/>
      <c r="D94" s="424"/>
      <c r="E94" s="424"/>
      <c r="F94" s="424"/>
      <c r="G94" s="424"/>
      <c r="H94" s="424"/>
      <c r="I94" s="424"/>
      <c r="J94" s="424"/>
      <c r="K94" s="424"/>
      <c r="L94" s="424"/>
      <c r="M94" s="424"/>
      <c r="N94" s="424"/>
      <c r="O94" s="424"/>
      <c r="P94" s="424"/>
      <c r="Q94" s="424"/>
      <c r="R94" s="424"/>
      <c r="S94" s="424"/>
      <c r="T94" s="424"/>
      <c r="U94" s="424"/>
      <c r="V94" s="424"/>
      <c r="W94" s="424"/>
      <c r="X94" s="424"/>
      <c r="Y94" s="424"/>
      <c r="Z94" s="424"/>
      <c r="AA94" s="424"/>
      <c r="AB94" s="424"/>
      <c r="AC94" s="424"/>
      <c r="AD94" s="424"/>
      <c r="AE94" s="424"/>
      <c r="AF94" s="424"/>
      <c r="AG94" s="424"/>
      <c r="AH94" s="424"/>
      <c r="AI94" s="424"/>
      <c r="AJ94" s="424"/>
      <c r="AK94" s="424"/>
      <c r="AL94" s="424"/>
      <c r="AM94" s="424"/>
      <c r="AN94" s="424"/>
      <c r="AO94" s="424"/>
      <c r="AP94" s="424"/>
      <c r="AQ94" s="424"/>
      <c r="AR94" s="424"/>
      <c r="AS94" s="424"/>
      <c r="AT94" s="424"/>
      <c r="AU94" s="424"/>
      <c r="AV94" s="424"/>
      <c r="AW94" s="424"/>
      <c r="AX94" s="424"/>
      <c r="AY94" s="424"/>
      <c r="AZ94" s="424"/>
      <c r="BA94" s="424"/>
      <c r="BB94" s="424"/>
      <c r="BC94" s="424"/>
      <c r="BD94" s="424"/>
      <c r="BE94" s="424"/>
      <c r="BF94" s="424"/>
      <c r="BG94" s="424"/>
      <c r="BH94" s="424"/>
      <c r="BI94" s="424"/>
      <c r="BJ94" s="424"/>
      <c r="BK94" s="424"/>
      <c r="BL94" s="424"/>
      <c r="BM94" s="424"/>
      <c r="BN94" s="424"/>
      <c r="BO94" s="424"/>
      <c r="BP94" s="424"/>
      <c r="BQ94" s="424"/>
      <c r="BR94" s="424"/>
      <c r="BS94" s="424"/>
      <c r="BT94" s="424"/>
      <c r="BU94" s="424"/>
      <c r="BV94" s="424"/>
      <c r="BW94" s="424"/>
      <c r="BX94" s="424"/>
      <c r="BY94" s="424"/>
      <c r="BZ94" s="424"/>
      <c r="CA94" s="424"/>
      <c r="CB94" s="424"/>
      <c r="CC94" s="424"/>
      <c r="CD94" s="424"/>
      <c r="CE94" s="424"/>
      <c r="CF94" s="424"/>
      <c r="CG94" s="424"/>
      <c r="CH94" s="424"/>
      <c r="CI94" s="424"/>
      <c r="CJ94" s="424"/>
      <c r="CK94" s="424"/>
      <c r="CL94" s="424"/>
      <c r="CM94" s="424"/>
      <c r="CN94" s="424"/>
      <c r="CO94" s="424"/>
      <c r="CP94" s="424"/>
      <c r="CQ94" s="424"/>
      <c r="CR94" s="424"/>
      <c r="CS94" s="424"/>
      <c r="CT94" s="424"/>
      <c r="CU94" s="424"/>
      <c r="CV94" s="424"/>
      <c r="CW94" s="425"/>
    </row>
    <row r="95" spans="1:101" ht="15" customHeight="1" x14ac:dyDescent="0.35">
      <c r="A95" s="77">
        <v>91</v>
      </c>
      <c r="B95" s="451">
        <v>85</v>
      </c>
      <c r="C95" s="454"/>
      <c r="D95" s="424"/>
      <c r="E95" s="424"/>
      <c r="F95" s="424"/>
      <c r="G95" s="424"/>
      <c r="H95" s="424"/>
      <c r="I95" s="424"/>
      <c r="J95" s="424"/>
      <c r="K95" s="424"/>
      <c r="L95" s="424"/>
      <c r="M95" s="424"/>
      <c r="N95" s="424"/>
      <c r="O95" s="424"/>
      <c r="P95" s="424"/>
      <c r="Q95" s="424"/>
      <c r="R95" s="424"/>
      <c r="S95" s="424"/>
      <c r="T95" s="424"/>
      <c r="U95" s="424"/>
      <c r="V95" s="424"/>
      <c r="W95" s="424"/>
      <c r="X95" s="424"/>
      <c r="Y95" s="424"/>
      <c r="Z95" s="424"/>
      <c r="AA95" s="424"/>
      <c r="AB95" s="424"/>
      <c r="AC95" s="424"/>
      <c r="AD95" s="424"/>
      <c r="AE95" s="424"/>
      <c r="AF95" s="424"/>
      <c r="AG95" s="424"/>
      <c r="AH95" s="424"/>
      <c r="AI95" s="424"/>
      <c r="AJ95" s="424"/>
      <c r="AK95" s="424"/>
      <c r="AL95" s="424"/>
      <c r="AM95" s="424"/>
      <c r="AN95" s="424"/>
      <c r="AO95" s="424"/>
      <c r="AP95" s="424"/>
      <c r="AQ95" s="424"/>
      <c r="AR95" s="424"/>
      <c r="AS95" s="424"/>
      <c r="AT95" s="424"/>
      <c r="AU95" s="424"/>
      <c r="AV95" s="424"/>
      <c r="AW95" s="424"/>
      <c r="AX95" s="424"/>
      <c r="AY95" s="424"/>
      <c r="AZ95" s="424"/>
      <c r="BA95" s="424"/>
      <c r="BB95" s="424"/>
      <c r="BC95" s="424"/>
      <c r="BD95" s="424"/>
      <c r="BE95" s="424"/>
      <c r="BF95" s="424"/>
      <c r="BG95" s="424"/>
      <c r="BH95" s="424"/>
      <c r="BI95" s="424"/>
      <c r="BJ95" s="424"/>
      <c r="BK95" s="424"/>
      <c r="BL95" s="424"/>
      <c r="BM95" s="424"/>
      <c r="BN95" s="424"/>
      <c r="BO95" s="424"/>
      <c r="BP95" s="424"/>
      <c r="BQ95" s="424"/>
      <c r="BR95" s="424"/>
      <c r="BS95" s="424"/>
      <c r="BT95" s="424"/>
      <c r="BU95" s="424"/>
      <c r="BV95" s="424"/>
      <c r="BW95" s="424"/>
      <c r="BX95" s="424"/>
      <c r="BY95" s="424"/>
      <c r="BZ95" s="424"/>
      <c r="CA95" s="424"/>
      <c r="CB95" s="424"/>
      <c r="CC95" s="424"/>
      <c r="CD95" s="424"/>
      <c r="CE95" s="424"/>
      <c r="CF95" s="424"/>
      <c r="CG95" s="424"/>
      <c r="CH95" s="424"/>
      <c r="CI95" s="424"/>
      <c r="CJ95" s="424"/>
      <c r="CK95" s="424"/>
      <c r="CL95" s="424"/>
      <c r="CM95" s="424"/>
      <c r="CN95" s="424"/>
      <c r="CO95" s="424"/>
      <c r="CP95" s="424"/>
      <c r="CQ95" s="424"/>
      <c r="CR95" s="424"/>
      <c r="CS95" s="424"/>
      <c r="CT95" s="424"/>
      <c r="CU95" s="424"/>
      <c r="CV95" s="424"/>
      <c r="CW95" s="425"/>
    </row>
    <row r="96" spans="1:101" ht="15" customHeight="1" x14ac:dyDescent="0.35">
      <c r="A96" s="77">
        <v>92</v>
      </c>
      <c r="B96" s="451">
        <v>86</v>
      </c>
      <c r="C96" s="454"/>
      <c r="D96" s="424"/>
      <c r="E96" s="424"/>
      <c r="F96" s="424"/>
      <c r="G96" s="424"/>
      <c r="H96" s="424"/>
      <c r="I96" s="424"/>
      <c r="J96" s="424"/>
      <c r="K96" s="424"/>
      <c r="L96" s="424"/>
      <c r="M96" s="424"/>
      <c r="N96" s="424"/>
      <c r="O96" s="424"/>
      <c r="P96" s="424"/>
      <c r="Q96" s="424"/>
      <c r="R96" s="424"/>
      <c r="S96" s="424"/>
      <c r="T96" s="424"/>
      <c r="U96" s="424"/>
      <c r="V96" s="424"/>
      <c r="W96" s="424"/>
      <c r="X96" s="424"/>
      <c r="Y96" s="424"/>
      <c r="Z96" s="424"/>
      <c r="AA96" s="424"/>
      <c r="AB96" s="424"/>
      <c r="AC96" s="424"/>
      <c r="AD96" s="424"/>
      <c r="AE96" s="424"/>
      <c r="AF96" s="424"/>
      <c r="AG96" s="424"/>
      <c r="AH96" s="424"/>
      <c r="AI96" s="424"/>
      <c r="AJ96" s="424"/>
      <c r="AK96" s="424"/>
      <c r="AL96" s="424"/>
      <c r="AM96" s="424"/>
      <c r="AN96" s="424"/>
      <c r="AO96" s="424"/>
      <c r="AP96" s="424"/>
      <c r="AQ96" s="424"/>
      <c r="AR96" s="424"/>
      <c r="AS96" s="424"/>
      <c r="AT96" s="424"/>
      <c r="AU96" s="424"/>
      <c r="AV96" s="424"/>
      <c r="AW96" s="424"/>
      <c r="AX96" s="424"/>
      <c r="AY96" s="424"/>
      <c r="AZ96" s="424"/>
      <c r="BA96" s="424"/>
      <c r="BB96" s="424"/>
      <c r="BC96" s="424"/>
      <c r="BD96" s="424"/>
      <c r="BE96" s="424"/>
      <c r="BF96" s="424"/>
      <c r="BG96" s="424"/>
      <c r="BH96" s="424"/>
      <c r="BI96" s="424"/>
      <c r="BJ96" s="424"/>
      <c r="BK96" s="424"/>
      <c r="BL96" s="424"/>
      <c r="BM96" s="424"/>
      <c r="BN96" s="424"/>
      <c r="BO96" s="424"/>
      <c r="BP96" s="424"/>
      <c r="BQ96" s="424"/>
      <c r="BR96" s="424"/>
      <c r="BS96" s="424"/>
      <c r="BT96" s="424"/>
      <c r="BU96" s="424"/>
      <c r="BV96" s="424"/>
      <c r="BW96" s="424"/>
      <c r="BX96" s="424"/>
      <c r="BY96" s="424"/>
      <c r="BZ96" s="424"/>
      <c r="CA96" s="424"/>
      <c r="CB96" s="424"/>
      <c r="CC96" s="424"/>
      <c r="CD96" s="424"/>
      <c r="CE96" s="424"/>
      <c r="CF96" s="424"/>
      <c r="CG96" s="424"/>
      <c r="CH96" s="424"/>
      <c r="CI96" s="424"/>
      <c r="CJ96" s="424"/>
      <c r="CK96" s="424"/>
      <c r="CL96" s="424"/>
      <c r="CM96" s="424"/>
      <c r="CN96" s="424"/>
      <c r="CO96" s="424"/>
      <c r="CP96" s="424"/>
      <c r="CQ96" s="424"/>
      <c r="CR96" s="424"/>
      <c r="CS96" s="424"/>
      <c r="CT96" s="424"/>
      <c r="CU96" s="424"/>
      <c r="CV96" s="424"/>
      <c r="CW96" s="425"/>
    </row>
    <row r="97" spans="1:101" ht="15" customHeight="1" x14ac:dyDescent="0.35">
      <c r="A97" s="77">
        <v>93</v>
      </c>
      <c r="B97" s="451">
        <v>87</v>
      </c>
      <c r="C97" s="454"/>
      <c r="D97" s="424"/>
      <c r="E97" s="424"/>
      <c r="F97" s="424"/>
      <c r="G97" s="424"/>
      <c r="H97" s="424"/>
      <c r="I97" s="424"/>
      <c r="J97" s="424"/>
      <c r="K97" s="424"/>
      <c r="L97" s="424"/>
      <c r="M97" s="424"/>
      <c r="N97" s="424"/>
      <c r="O97" s="424"/>
      <c r="P97" s="424"/>
      <c r="Q97" s="424"/>
      <c r="R97" s="424"/>
      <c r="S97" s="424"/>
      <c r="T97" s="424"/>
      <c r="U97" s="424"/>
      <c r="V97" s="424"/>
      <c r="W97" s="424"/>
      <c r="X97" s="424"/>
      <c r="Y97" s="424"/>
      <c r="Z97" s="424"/>
      <c r="AA97" s="424"/>
      <c r="AB97" s="424"/>
      <c r="AC97" s="424"/>
      <c r="AD97" s="424"/>
      <c r="AE97" s="424"/>
      <c r="AF97" s="424"/>
      <c r="AG97" s="424"/>
      <c r="AH97" s="424"/>
      <c r="AI97" s="424"/>
      <c r="AJ97" s="424"/>
      <c r="AK97" s="424"/>
      <c r="AL97" s="424"/>
      <c r="AM97" s="424"/>
      <c r="AN97" s="424"/>
      <c r="AO97" s="424"/>
      <c r="AP97" s="424"/>
      <c r="AQ97" s="424"/>
      <c r="AR97" s="424"/>
      <c r="AS97" s="424"/>
      <c r="AT97" s="424"/>
      <c r="AU97" s="424"/>
      <c r="AV97" s="424"/>
      <c r="AW97" s="424"/>
      <c r="AX97" s="424"/>
      <c r="AY97" s="424"/>
      <c r="AZ97" s="424"/>
      <c r="BA97" s="424"/>
      <c r="BB97" s="424"/>
      <c r="BC97" s="424"/>
      <c r="BD97" s="424"/>
      <c r="BE97" s="424"/>
      <c r="BF97" s="424"/>
      <c r="BG97" s="424"/>
      <c r="BH97" s="424"/>
      <c r="BI97" s="424"/>
      <c r="BJ97" s="424"/>
      <c r="BK97" s="424"/>
      <c r="BL97" s="424"/>
      <c r="BM97" s="424"/>
      <c r="BN97" s="424"/>
      <c r="BO97" s="424"/>
      <c r="BP97" s="424"/>
      <c r="BQ97" s="424"/>
      <c r="BR97" s="424"/>
      <c r="BS97" s="424"/>
      <c r="BT97" s="424"/>
      <c r="BU97" s="424"/>
      <c r="BV97" s="424"/>
      <c r="BW97" s="424"/>
      <c r="BX97" s="424"/>
      <c r="BY97" s="424"/>
      <c r="BZ97" s="424"/>
      <c r="CA97" s="424"/>
      <c r="CB97" s="424"/>
      <c r="CC97" s="424"/>
      <c r="CD97" s="424"/>
      <c r="CE97" s="424"/>
      <c r="CF97" s="424"/>
      <c r="CG97" s="424"/>
      <c r="CH97" s="424"/>
      <c r="CI97" s="424"/>
      <c r="CJ97" s="424"/>
      <c r="CK97" s="424"/>
      <c r="CL97" s="424"/>
      <c r="CM97" s="424"/>
      <c r="CN97" s="424"/>
      <c r="CO97" s="424"/>
      <c r="CP97" s="424"/>
      <c r="CQ97" s="424"/>
      <c r="CR97" s="424"/>
      <c r="CS97" s="424"/>
      <c r="CT97" s="424"/>
      <c r="CU97" s="424"/>
      <c r="CV97" s="424"/>
      <c r="CW97" s="425"/>
    </row>
    <row r="98" spans="1:101" ht="15" customHeight="1" x14ac:dyDescent="0.35">
      <c r="A98" s="77">
        <v>94</v>
      </c>
      <c r="B98" s="451">
        <v>88</v>
      </c>
      <c r="C98" s="454"/>
      <c r="D98" s="424"/>
      <c r="E98" s="424"/>
      <c r="F98" s="424"/>
      <c r="G98" s="424"/>
      <c r="H98" s="424"/>
      <c r="I98" s="424"/>
      <c r="J98" s="424"/>
      <c r="K98" s="424"/>
      <c r="L98" s="424"/>
      <c r="M98" s="424"/>
      <c r="N98" s="424"/>
      <c r="O98" s="424"/>
      <c r="P98" s="424"/>
      <c r="Q98" s="424"/>
      <c r="R98" s="424"/>
      <c r="S98" s="424"/>
      <c r="T98" s="424"/>
      <c r="U98" s="424"/>
      <c r="V98" s="424"/>
      <c r="W98" s="424"/>
      <c r="X98" s="424"/>
      <c r="Y98" s="424"/>
      <c r="Z98" s="424"/>
      <c r="AA98" s="424"/>
      <c r="AB98" s="424"/>
      <c r="AC98" s="424"/>
      <c r="AD98" s="424"/>
      <c r="AE98" s="424"/>
      <c r="AF98" s="424"/>
      <c r="AG98" s="424"/>
      <c r="AH98" s="424"/>
      <c r="AI98" s="424"/>
      <c r="AJ98" s="424"/>
      <c r="AK98" s="424"/>
      <c r="AL98" s="424"/>
      <c r="AM98" s="424"/>
      <c r="AN98" s="424"/>
      <c r="AO98" s="424"/>
      <c r="AP98" s="424"/>
      <c r="AQ98" s="424"/>
      <c r="AR98" s="424"/>
      <c r="AS98" s="424"/>
      <c r="AT98" s="424"/>
      <c r="AU98" s="424"/>
      <c r="AV98" s="424"/>
      <c r="AW98" s="424"/>
      <c r="AX98" s="424"/>
      <c r="AY98" s="424"/>
      <c r="AZ98" s="424"/>
      <c r="BA98" s="424"/>
      <c r="BB98" s="424"/>
      <c r="BC98" s="424"/>
      <c r="BD98" s="424"/>
      <c r="BE98" s="424"/>
      <c r="BF98" s="424"/>
      <c r="BG98" s="424"/>
      <c r="BH98" s="424"/>
      <c r="BI98" s="424"/>
      <c r="BJ98" s="424"/>
      <c r="BK98" s="424"/>
      <c r="BL98" s="424"/>
      <c r="BM98" s="424"/>
      <c r="BN98" s="424"/>
      <c r="BO98" s="424"/>
      <c r="BP98" s="424"/>
      <c r="BQ98" s="424"/>
      <c r="BR98" s="424"/>
      <c r="BS98" s="424"/>
      <c r="BT98" s="424"/>
      <c r="BU98" s="424"/>
      <c r="BV98" s="424"/>
      <c r="BW98" s="424"/>
      <c r="BX98" s="424"/>
      <c r="BY98" s="424"/>
      <c r="BZ98" s="424"/>
      <c r="CA98" s="424"/>
      <c r="CB98" s="424"/>
      <c r="CC98" s="424"/>
      <c r="CD98" s="424"/>
      <c r="CE98" s="424"/>
      <c r="CF98" s="424"/>
      <c r="CG98" s="424"/>
      <c r="CH98" s="424"/>
      <c r="CI98" s="424"/>
      <c r="CJ98" s="424"/>
      <c r="CK98" s="424"/>
      <c r="CL98" s="424"/>
      <c r="CM98" s="424"/>
      <c r="CN98" s="424"/>
      <c r="CO98" s="424"/>
      <c r="CP98" s="424"/>
      <c r="CQ98" s="424"/>
      <c r="CR98" s="424"/>
      <c r="CS98" s="424"/>
      <c r="CT98" s="424"/>
      <c r="CU98" s="424"/>
      <c r="CV98" s="424"/>
      <c r="CW98" s="425"/>
    </row>
    <row r="99" spans="1:101" ht="15" customHeight="1" x14ac:dyDescent="0.35">
      <c r="A99" s="77">
        <v>95</v>
      </c>
      <c r="B99" s="451">
        <v>89</v>
      </c>
      <c r="C99" s="454"/>
      <c r="D99" s="424"/>
      <c r="E99" s="424"/>
      <c r="F99" s="424"/>
      <c r="G99" s="424"/>
      <c r="H99" s="424"/>
      <c r="I99" s="424"/>
      <c r="J99" s="424"/>
      <c r="K99" s="424"/>
      <c r="L99" s="424"/>
      <c r="M99" s="424"/>
      <c r="N99" s="424"/>
      <c r="O99" s="424"/>
      <c r="P99" s="424"/>
      <c r="Q99" s="424"/>
      <c r="R99" s="424"/>
      <c r="S99" s="424"/>
      <c r="T99" s="424"/>
      <c r="U99" s="424"/>
      <c r="V99" s="424"/>
      <c r="W99" s="424"/>
      <c r="X99" s="424"/>
      <c r="Y99" s="424"/>
      <c r="Z99" s="424"/>
      <c r="AA99" s="424"/>
      <c r="AB99" s="424"/>
      <c r="AC99" s="424"/>
      <c r="AD99" s="424"/>
      <c r="AE99" s="424"/>
      <c r="AF99" s="424"/>
      <c r="AG99" s="424"/>
      <c r="AH99" s="424"/>
      <c r="AI99" s="424"/>
      <c r="AJ99" s="424"/>
      <c r="AK99" s="424"/>
      <c r="AL99" s="424"/>
      <c r="AM99" s="424"/>
      <c r="AN99" s="424"/>
      <c r="AO99" s="424"/>
      <c r="AP99" s="424"/>
      <c r="AQ99" s="424"/>
      <c r="AR99" s="424"/>
      <c r="AS99" s="424"/>
      <c r="AT99" s="424"/>
      <c r="AU99" s="424"/>
      <c r="AV99" s="424"/>
      <c r="AW99" s="424"/>
      <c r="AX99" s="424"/>
      <c r="AY99" s="424"/>
      <c r="AZ99" s="424"/>
      <c r="BA99" s="424"/>
      <c r="BB99" s="424"/>
      <c r="BC99" s="424"/>
      <c r="BD99" s="424"/>
      <c r="BE99" s="424"/>
      <c r="BF99" s="424"/>
      <c r="BG99" s="424"/>
      <c r="BH99" s="424"/>
      <c r="BI99" s="424"/>
      <c r="BJ99" s="424"/>
      <c r="BK99" s="424"/>
      <c r="BL99" s="424"/>
      <c r="BM99" s="424"/>
      <c r="BN99" s="424"/>
      <c r="BO99" s="424"/>
      <c r="BP99" s="424"/>
      <c r="BQ99" s="424"/>
      <c r="BR99" s="424"/>
      <c r="BS99" s="424"/>
      <c r="BT99" s="424"/>
      <c r="BU99" s="424"/>
      <c r="BV99" s="424"/>
      <c r="BW99" s="424"/>
      <c r="BX99" s="424"/>
      <c r="BY99" s="424"/>
      <c r="BZ99" s="424"/>
      <c r="CA99" s="424"/>
      <c r="CB99" s="424"/>
      <c r="CC99" s="424"/>
      <c r="CD99" s="424"/>
      <c r="CE99" s="424"/>
      <c r="CF99" s="424"/>
      <c r="CG99" s="424"/>
      <c r="CH99" s="424"/>
      <c r="CI99" s="424"/>
      <c r="CJ99" s="424"/>
      <c r="CK99" s="424"/>
      <c r="CL99" s="424"/>
      <c r="CM99" s="424"/>
      <c r="CN99" s="424"/>
      <c r="CO99" s="424"/>
      <c r="CP99" s="424"/>
      <c r="CQ99" s="424"/>
      <c r="CR99" s="424"/>
      <c r="CS99" s="424"/>
      <c r="CT99" s="424"/>
      <c r="CU99" s="424"/>
      <c r="CV99" s="424"/>
      <c r="CW99" s="425"/>
    </row>
    <row r="100" spans="1:101" ht="15" customHeight="1" x14ac:dyDescent="0.35">
      <c r="A100" s="77">
        <v>96</v>
      </c>
      <c r="B100" s="451">
        <v>90</v>
      </c>
      <c r="C100" s="454"/>
      <c r="D100" s="424"/>
      <c r="E100" s="424"/>
      <c r="F100" s="424"/>
      <c r="G100" s="424"/>
      <c r="H100" s="424"/>
      <c r="I100" s="424"/>
      <c r="J100" s="424"/>
      <c r="K100" s="424"/>
      <c r="L100" s="424"/>
      <c r="M100" s="424"/>
      <c r="N100" s="424"/>
      <c r="O100" s="424"/>
      <c r="P100" s="424"/>
      <c r="Q100" s="424"/>
      <c r="R100" s="424"/>
      <c r="S100" s="424"/>
      <c r="T100" s="424"/>
      <c r="U100" s="424"/>
      <c r="V100" s="424"/>
      <c r="W100" s="424"/>
      <c r="X100" s="424"/>
      <c r="Y100" s="424"/>
      <c r="Z100" s="424"/>
      <c r="AA100" s="424"/>
      <c r="AB100" s="424"/>
      <c r="AC100" s="424"/>
      <c r="AD100" s="424"/>
      <c r="AE100" s="424"/>
      <c r="AF100" s="424"/>
      <c r="AG100" s="424"/>
      <c r="AH100" s="424"/>
      <c r="AI100" s="424"/>
      <c r="AJ100" s="424"/>
      <c r="AK100" s="424"/>
      <c r="AL100" s="424"/>
      <c r="AM100" s="424"/>
      <c r="AN100" s="424"/>
      <c r="AO100" s="424"/>
      <c r="AP100" s="424"/>
      <c r="AQ100" s="424"/>
      <c r="AR100" s="424"/>
      <c r="AS100" s="424"/>
      <c r="AT100" s="424"/>
      <c r="AU100" s="424"/>
      <c r="AV100" s="424"/>
      <c r="AW100" s="424"/>
      <c r="AX100" s="424"/>
      <c r="AY100" s="424"/>
      <c r="AZ100" s="424"/>
      <c r="BA100" s="424"/>
      <c r="BB100" s="424"/>
      <c r="BC100" s="424"/>
      <c r="BD100" s="424"/>
      <c r="BE100" s="424"/>
      <c r="BF100" s="424"/>
      <c r="BG100" s="424"/>
      <c r="BH100" s="424"/>
      <c r="BI100" s="424"/>
      <c r="BJ100" s="424"/>
      <c r="BK100" s="424"/>
      <c r="BL100" s="424"/>
      <c r="BM100" s="424"/>
      <c r="BN100" s="424"/>
      <c r="BO100" s="424"/>
      <c r="BP100" s="424"/>
      <c r="BQ100" s="424"/>
      <c r="BR100" s="424"/>
      <c r="BS100" s="424"/>
      <c r="BT100" s="424"/>
      <c r="BU100" s="424"/>
      <c r="BV100" s="424"/>
      <c r="BW100" s="424"/>
      <c r="BX100" s="424"/>
      <c r="BY100" s="424"/>
      <c r="BZ100" s="424"/>
      <c r="CA100" s="424"/>
      <c r="CB100" s="424"/>
      <c r="CC100" s="424"/>
      <c r="CD100" s="424"/>
      <c r="CE100" s="424"/>
      <c r="CF100" s="424"/>
      <c r="CG100" s="424"/>
      <c r="CH100" s="424"/>
      <c r="CI100" s="424"/>
      <c r="CJ100" s="424"/>
      <c r="CK100" s="424"/>
      <c r="CL100" s="424"/>
      <c r="CM100" s="424"/>
      <c r="CN100" s="424"/>
      <c r="CO100" s="424"/>
      <c r="CP100" s="424"/>
      <c r="CQ100" s="424"/>
      <c r="CR100" s="424"/>
      <c r="CS100" s="424"/>
      <c r="CT100" s="424"/>
      <c r="CU100" s="424"/>
      <c r="CV100" s="424"/>
      <c r="CW100" s="425"/>
    </row>
    <row r="101" spans="1:101" ht="15" customHeight="1" x14ac:dyDescent="0.35">
      <c r="A101" s="77">
        <v>97</v>
      </c>
      <c r="B101" s="451">
        <v>91</v>
      </c>
      <c r="C101" s="454"/>
      <c r="D101" s="424"/>
      <c r="E101" s="424"/>
      <c r="F101" s="424"/>
      <c r="G101" s="424"/>
      <c r="H101" s="424"/>
      <c r="I101" s="424"/>
      <c r="J101" s="424"/>
      <c r="K101" s="424"/>
      <c r="L101" s="424"/>
      <c r="M101" s="424"/>
      <c r="N101" s="424"/>
      <c r="O101" s="424"/>
      <c r="P101" s="424"/>
      <c r="Q101" s="424"/>
      <c r="R101" s="424"/>
      <c r="S101" s="424"/>
      <c r="T101" s="424"/>
      <c r="U101" s="424"/>
      <c r="V101" s="424"/>
      <c r="W101" s="424"/>
      <c r="X101" s="424"/>
      <c r="Y101" s="424"/>
      <c r="Z101" s="424"/>
      <c r="AA101" s="424"/>
      <c r="AB101" s="424"/>
      <c r="AC101" s="424"/>
      <c r="AD101" s="424"/>
      <c r="AE101" s="424"/>
      <c r="AF101" s="424"/>
      <c r="AG101" s="424"/>
      <c r="AH101" s="424"/>
      <c r="AI101" s="424"/>
      <c r="AJ101" s="424"/>
      <c r="AK101" s="424"/>
      <c r="AL101" s="424"/>
      <c r="AM101" s="424"/>
      <c r="AN101" s="424"/>
      <c r="AO101" s="424"/>
      <c r="AP101" s="424"/>
      <c r="AQ101" s="424"/>
      <c r="AR101" s="424"/>
      <c r="AS101" s="424"/>
      <c r="AT101" s="424"/>
      <c r="AU101" s="424"/>
      <c r="AV101" s="424"/>
      <c r="AW101" s="424"/>
      <c r="AX101" s="424"/>
      <c r="AY101" s="424"/>
      <c r="AZ101" s="424"/>
      <c r="BA101" s="424"/>
      <c r="BB101" s="424"/>
      <c r="BC101" s="424"/>
      <c r="BD101" s="424"/>
      <c r="BE101" s="424"/>
      <c r="BF101" s="424"/>
      <c r="BG101" s="424"/>
      <c r="BH101" s="424"/>
      <c r="BI101" s="424"/>
      <c r="BJ101" s="424"/>
      <c r="BK101" s="424"/>
      <c r="BL101" s="424"/>
      <c r="BM101" s="424"/>
      <c r="BN101" s="424"/>
      <c r="BO101" s="424"/>
      <c r="BP101" s="424"/>
      <c r="BQ101" s="424"/>
      <c r="BR101" s="424"/>
      <c r="BS101" s="424"/>
      <c r="BT101" s="424"/>
      <c r="BU101" s="424"/>
      <c r="BV101" s="424"/>
      <c r="BW101" s="424"/>
      <c r="BX101" s="424"/>
      <c r="BY101" s="424"/>
      <c r="BZ101" s="424"/>
      <c r="CA101" s="424"/>
      <c r="CB101" s="424"/>
      <c r="CC101" s="424"/>
      <c r="CD101" s="424"/>
      <c r="CE101" s="424"/>
      <c r="CF101" s="424"/>
      <c r="CG101" s="424"/>
      <c r="CH101" s="424"/>
      <c r="CI101" s="424"/>
      <c r="CJ101" s="424"/>
      <c r="CK101" s="424"/>
      <c r="CL101" s="424"/>
      <c r="CM101" s="424"/>
      <c r="CN101" s="424"/>
      <c r="CO101" s="424"/>
      <c r="CP101" s="424"/>
      <c r="CQ101" s="424"/>
      <c r="CR101" s="424"/>
      <c r="CS101" s="424"/>
      <c r="CT101" s="424"/>
      <c r="CU101" s="424"/>
      <c r="CV101" s="424"/>
      <c r="CW101" s="425"/>
    </row>
    <row r="102" spans="1:101" ht="15" customHeight="1" x14ac:dyDescent="0.35">
      <c r="A102" s="77">
        <v>98</v>
      </c>
      <c r="B102" s="451">
        <v>92</v>
      </c>
      <c r="C102" s="454"/>
      <c r="D102" s="424"/>
      <c r="E102" s="424"/>
      <c r="F102" s="424"/>
      <c r="G102" s="424"/>
      <c r="H102" s="424"/>
      <c r="I102" s="424"/>
      <c r="J102" s="424"/>
      <c r="K102" s="424"/>
      <c r="L102" s="424"/>
      <c r="M102" s="424"/>
      <c r="N102" s="424"/>
      <c r="O102" s="424"/>
      <c r="P102" s="424"/>
      <c r="Q102" s="424"/>
      <c r="R102" s="424"/>
      <c r="S102" s="424"/>
      <c r="T102" s="424"/>
      <c r="U102" s="424"/>
      <c r="V102" s="424"/>
      <c r="W102" s="424"/>
      <c r="X102" s="424"/>
      <c r="Y102" s="424"/>
      <c r="Z102" s="424"/>
      <c r="AA102" s="424"/>
      <c r="AB102" s="424"/>
      <c r="AC102" s="424"/>
      <c r="AD102" s="424"/>
      <c r="AE102" s="424"/>
      <c r="AF102" s="424"/>
      <c r="AG102" s="424"/>
      <c r="AH102" s="424"/>
      <c r="AI102" s="424"/>
      <c r="AJ102" s="424"/>
      <c r="AK102" s="424"/>
      <c r="AL102" s="424"/>
      <c r="AM102" s="424"/>
      <c r="AN102" s="424"/>
      <c r="AO102" s="424"/>
      <c r="AP102" s="424"/>
      <c r="AQ102" s="424"/>
      <c r="AR102" s="424"/>
      <c r="AS102" s="424"/>
      <c r="AT102" s="424"/>
      <c r="AU102" s="424"/>
      <c r="AV102" s="424"/>
      <c r="AW102" s="424"/>
      <c r="AX102" s="424"/>
      <c r="AY102" s="424"/>
      <c r="AZ102" s="424"/>
      <c r="BA102" s="424"/>
      <c r="BB102" s="424"/>
      <c r="BC102" s="424"/>
      <c r="BD102" s="424"/>
      <c r="BE102" s="424"/>
      <c r="BF102" s="424"/>
      <c r="BG102" s="424"/>
      <c r="BH102" s="424"/>
      <c r="BI102" s="424"/>
      <c r="BJ102" s="424"/>
      <c r="BK102" s="424"/>
      <c r="BL102" s="424"/>
      <c r="BM102" s="424"/>
      <c r="BN102" s="424"/>
      <c r="BO102" s="424"/>
      <c r="BP102" s="424"/>
      <c r="BQ102" s="424"/>
      <c r="BR102" s="424"/>
      <c r="BS102" s="424"/>
      <c r="BT102" s="424"/>
      <c r="BU102" s="424"/>
      <c r="BV102" s="424"/>
      <c r="BW102" s="424"/>
      <c r="BX102" s="424"/>
      <c r="BY102" s="424"/>
      <c r="BZ102" s="424"/>
      <c r="CA102" s="424"/>
      <c r="CB102" s="424"/>
      <c r="CC102" s="424"/>
      <c r="CD102" s="424"/>
      <c r="CE102" s="424"/>
      <c r="CF102" s="424"/>
      <c r="CG102" s="424"/>
      <c r="CH102" s="424"/>
      <c r="CI102" s="424"/>
      <c r="CJ102" s="424"/>
      <c r="CK102" s="424"/>
      <c r="CL102" s="424"/>
      <c r="CM102" s="424"/>
      <c r="CN102" s="424"/>
      <c r="CO102" s="424"/>
      <c r="CP102" s="424"/>
      <c r="CQ102" s="424"/>
      <c r="CR102" s="424"/>
      <c r="CS102" s="424"/>
      <c r="CT102" s="424"/>
      <c r="CU102" s="424"/>
      <c r="CV102" s="424"/>
      <c r="CW102" s="425"/>
    </row>
    <row r="103" spans="1:101" ht="15" customHeight="1" x14ac:dyDescent="0.35">
      <c r="A103" s="77">
        <v>99</v>
      </c>
      <c r="B103" s="451">
        <v>93</v>
      </c>
      <c r="C103" s="454"/>
      <c r="D103" s="424"/>
      <c r="E103" s="424"/>
      <c r="F103" s="424"/>
      <c r="G103" s="424"/>
      <c r="H103" s="424"/>
      <c r="I103" s="424"/>
      <c r="J103" s="424"/>
      <c r="K103" s="424"/>
      <c r="L103" s="424"/>
      <c r="M103" s="424"/>
      <c r="N103" s="424"/>
      <c r="O103" s="424"/>
      <c r="P103" s="424"/>
      <c r="Q103" s="424"/>
      <c r="R103" s="424"/>
      <c r="S103" s="424"/>
      <c r="T103" s="424"/>
      <c r="U103" s="424"/>
      <c r="V103" s="424"/>
      <c r="W103" s="424"/>
      <c r="X103" s="424"/>
      <c r="Y103" s="424"/>
      <c r="Z103" s="424"/>
      <c r="AA103" s="424"/>
      <c r="AB103" s="424"/>
      <c r="AC103" s="424"/>
      <c r="AD103" s="424"/>
      <c r="AE103" s="424"/>
      <c r="AF103" s="424"/>
      <c r="AG103" s="424"/>
      <c r="AH103" s="424"/>
      <c r="AI103" s="424"/>
      <c r="AJ103" s="424"/>
      <c r="AK103" s="424"/>
      <c r="AL103" s="424"/>
      <c r="AM103" s="424"/>
      <c r="AN103" s="424"/>
      <c r="AO103" s="424"/>
      <c r="AP103" s="424"/>
      <c r="AQ103" s="424"/>
      <c r="AR103" s="424"/>
      <c r="AS103" s="424"/>
      <c r="AT103" s="424"/>
      <c r="AU103" s="424"/>
      <c r="AV103" s="424"/>
      <c r="AW103" s="424"/>
      <c r="AX103" s="424"/>
      <c r="AY103" s="424"/>
      <c r="AZ103" s="424"/>
      <c r="BA103" s="424"/>
      <c r="BB103" s="424"/>
      <c r="BC103" s="424"/>
      <c r="BD103" s="424"/>
      <c r="BE103" s="424"/>
      <c r="BF103" s="424"/>
      <c r="BG103" s="424"/>
      <c r="BH103" s="424"/>
      <c r="BI103" s="424"/>
      <c r="BJ103" s="424"/>
      <c r="BK103" s="424"/>
      <c r="BL103" s="424"/>
      <c r="BM103" s="424"/>
      <c r="BN103" s="424"/>
      <c r="BO103" s="424"/>
      <c r="BP103" s="424"/>
      <c r="BQ103" s="424"/>
      <c r="BR103" s="424"/>
      <c r="BS103" s="424"/>
      <c r="BT103" s="424"/>
      <c r="BU103" s="424"/>
      <c r="BV103" s="424"/>
      <c r="BW103" s="424"/>
      <c r="BX103" s="424"/>
      <c r="BY103" s="424"/>
      <c r="BZ103" s="424"/>
      <c r="CA103" s="424"/>
      <c r="CB103" s="424"/>
      <c r="CC103" s="424"/>
      <c r="CD103" s="424"/>
      <c r="CE103" s="424"/>
      <c r="CF103" s="424"/>
      <c r="CG103" s="424"/>
      <c r="CH103" s="424"/>
      <c r="CI103" s="424"/>
      <c r="CJ103" s="424"/>
      <c r="CK103" s="424"/>
      <c r="CL103" s="424"/>
      <c r="CM103" s="424"/>
      <c r="CN103" s="424"/>
      <c r="CO103" s="424"/>
      <c r="CP103" s="424"/>
      <c r="CQ103" s="424"/>
      <c r="CR103" s="424"/>
      <c r="CS103" s="424"/>
      <c r="CT103" s="424"/>
      <c r="CU103" s="424"/>
      <c r="CV103" s="424"/>
      <c r="CW103" s="425"/>
    </row>
    <row r="104" spans="1:101" ht="15" customHeight="1" x14ac:dyDescent="0.35">
      <c r="A104" s="77">
        <v>100</v>
      </c>
      <c r="B104" s="451">
        <v>94</v>
      </c>
      <c r="C104" s="454"/>
      <c r="D104" s="424"/>
      <c r="E104" s="424"/>
      <c r="F104" s="424"/>
      <c r="G104" s="424"/>
      <c r="H104" s="424"/>
      <c r="I104" s="424"/>
      <c r="J104" s="424"/>
      <c r="K104" s="424"/>
      <c r="L104" s="424"/>
      <c r="M104" s="424"/>
      <c r="N104" s="424"/>
      <c r="O104" s="424"/>
      <c r="P104" s="424"/>
      <c r="Q104" s="424"/>
      <c r="R104" s="424"/>
      <c r="S104" s="424"/>
      <c r="T104" s="424"/>
      <c r="U104" s="424"/>
      <c r="V104" s="424"/>
      <c r="W104" s="424"/>
      <c r="X104" s="424"/>
      <c r="Y104" s="424"/>
      <c r="Z104" s="424"/>
      <c r="AA104" s="424"/>
      <c r="AB104" s="424"/>
      <c r="AC104" s="424"/>
      <c r="AD104" s="424"/>
      <c r="AE104" s="424"/>
      <c r="AF104" s="424"/>
      <c r="AG104" s="424"/>
      <c r="AH104" s="424"/>
      <c r="AI104" s="424"/>
      <c r="AJ104" s="424"/>
      <c r="AK104" s="424"/>
      <c r="AL104" s="424"/>
      <c r="AM104" s="424"/>
      <c r="AN104" s="424"/>
      <c r="AO104" s="424"/>
      <c r="AP104" s="424"/>
      <c r="AQ104" s="424"/>
      <c r="AR104" s="424"/>
      <c r="AS104" s="424"/>
      <c r="AT104" s="424"/>
      <c r="AU104" s="424"/>
      <c r="AV104" s="424"/>
      <c r="AW104" s="424"/>
      <c r="AX104" s="424"/>
      <c r="AY104" s="424"/>
      <c r="AZ104" s="424"/>
      <c r="BA104" s="424"/>
      <c r="BB104" s="424"/>
      <c r="BC104" s="424"/>
      <c r="BD104" s="424"/>
      <c r="BE104" s="424"/>
      <c r="BF104" s="424"/>
      <c r="BG104" s="424"/>
      <c r="BH104" s="424"/>
      <c r="BI104" s="424"/>
      <c r="BJ104" s="424"/>
      <c r="BK104" s="424"/>
      <c r="BL104" s="424"/>
      <c r="BM104" s="424"/>
      <c r="BN104" s="424"/>
      <c r="BO104" s="424"/>
      <c r="BP104" s="424"/>
      <c r="BQ104" s="424"/>
      <c r="BR104" s="424"/>
      <c r="BS104" s="424"/>
      <c r="BT104" s="424"/>
      <c r="BU104" s="424"/>
      <c r="BV104" s="424"/>
      <c r="BW104" s="424"/>
      <c r="BX104" s="424"/>
      <c r="BY104" s="424"/>
      <c r="BZ104" s="424"/>
      <c r="CA104" s="424"/>
      <c r="CB104" s="424"/>
      <c r="CC104" s="424"/>
      <c r="CD104" s="424"/>
      <c r="CE104" s="424"/>
      <c r="CF104" s="424"/>
      <c r="CG104" s="424"/>
      <c r="CH104" s="424"/>
      <c r="CI104" s="424"/>
      <c r="CJ104" s="424"/>
      <c r="CK104" s="424"/>
      <c r="CL104" s="424"/>
      <c r="CM104" s="424"/>
      <c r="CN104" s="424"/>
      <c r="CO104" s="424"/>
      <c r="CP104" s="424"/>
      <c r="CQ104" s="424"/>
      <c r="CR104" s="424"/>
      <c r="CS104" s="424"/>
      <c r="CT104" s="424"/>
      <c r="CU104" s="424"/>
      <c r="CV104" s="424"/>
      <c r="CW104" s="425"/>
    </row>
    <row r="105" spans="1:101" ht="15" customHeight="1" x14ac:dyDescent="0.35">
      <c r="A105" s="77">
        <v>101</v>
      </c>
      <c r="B105" s="451">
        <v>95</v>
      </c>
      <c r="C105" s="454"/>
      <c r="D105" s="424"/>
      <c r="E105" s="424"/>
      <c r="F105" s="424"/>
      <c r="G105" s="424"/>
      <c r="H105" s="424"/>
      <c r="I105" s="424"/>
      <c r="J105" s="424"/>
      <c r="K105" s="424"/>
      <c r="L105" s="424"/>
      <c r="M105" s="424"/>
      <c r="N105" s="424"/>
      <c r="O105" s="424"/>
      <c r="P105" s="424"/>
      <c r="Q105" s="424"/>
      <c r="R105" s="424"/>
      <c r="S105" s="424"/>
      <c r="T105" s="424"/>
      <c r="U105" s="424"/>
      <c r="V105" s="424"/>
      <c r="W105" s="424"/>
      <c r="X105" s="424"/>
      <c r="Y105" s="424"/>
      <c r="Z105" s="424"/>
      <c r="AA105" s="424"/>
      <c r="AB105" s="424"/>
      <c r="AC105" s="424"/>
      <c r="AD105" s="424"/>
      <c r="AE105" s="424"/>
      <c r="AF105" s="424"/>
      <c r="AG105" s="424"/>
      <c r="AH105" s="424"/>
      <c r="AI105" s="424"/>
      <c r="AJ105" s="424"/>
      <c r="AK105" s="424"/>
      <c r="AL105" s="424"/>
      <c r="AM105" s="424"/>
      <c r="AN105" s="424"/>
      <c r="AO105" s="424"/>
      <c r="AP105" s="424"/>
      <c r="AQ105" s="424"/>
      <c r="AR105" s="424"/>
      <c r="AS105" s="424"/>
      <c r="AT105" s="424"/>
      <c r="AU105" s="424"/>
      <c r="AV105" s="424"/>
      <c r="AW105" s="424"/>
      <c r="AX105" s="424"/>
      <c r="AY105" s="424"/>
      <c r="AZ105" s="424"/>
      <c r="BA105" s="424"/>
      <c r="BB105" s="424"/>
      <c r="BC105" s="424"/>
      <c r="BD105" s="424"/>
      <c r="BE105" s="424"/>
      <c r="BF105" s="424"/>
      <c r="BG105" s="424"/>
      <c r="BH105" s="424"/>
      <c r="BI105" s="424"/>
      <c r="BJ105" s="424"/>
      <c r="BK105" s="424"/>
      <c r="BL105" s="424"/>
      <c r="BM105" s="424"/>
      <c r="BN105" s="424"/>
      <c r="BO105" s="424"/>
      <c r="BP105" s="424"/>
      <c r="BQ105" s="424"/>
      <c r="BR105" s="424"/>
      <c r="BS105" s="424"/>
      <c r="BT105" s="424"/>
      <c r="BU105" s="424"/>
      <c r="BV105" s="424"/>
      <c r="BW105" s="424"/>
      <c r="BX105" s="424"/>
      <c r="BY105" s="424"/>
      <c r="BZ105" s="424"/>
      <c r="CA105" s="424"/>
      <c r="CB105" s="424"/>
      <c r="CC105" s="424"/>
      <c r="CD105" s="424"/>
      <c r="CE105" s="424"/>
      <c r="CF105" s="424"/>
      <c r="CG105" s="424"/>
      <c r="CH105" s="424"/>
      <c r="CI105" s="424"/>
      <c r="CJ105" s="424"/>
      <c r="CK105" s="424"/>
      <c r="CL105" s="424"/>
      <c r="CM105" s="424"/>
      <c r="CN105" s="424"/>
      <c r="CO105" s="424"/>
      <c r="CP105" s="424"/>
      <c r="CQ105" s="424"/>
      <c r="CR105" s="424"/>
      <c r="CS105" s="424"/>
      <c r="CT105" s="424"/>
      <c r="CU105" s="424"/>
      <c r="CV105" s="424"/>
      <c r="CW105" s="425"/>
    </row>
    <row r="106" spans="1:101" ht="15" customHeight="1" x14ac:dyDescent="0.35">
      <c r="A106" s="77">
        <v>102</v>
      </c>
      <c r="B106" s="451">
        <v>96</v>
      </c>
      <c r="C106" s="454"/>
      <c r="D106" s="424"/>
      <c r="E106" s="424"/>
      <c r="F106" s="424"/>
      <c r="G106" s="424"/>
      <c r="H106" s="424"/>
      <c r="I106" s="424"/>
      <c r="J106" s="424"/>
      <c r="K106" s="424"/>
      <c r="L106" s="424"/>
      <c r="M106" s="424"/>
      <c r="N106" s="424"/>
      <c r="O106" s="424"/>
      <c r="P106" s="424"/>
      <c r="Q106" s="424"/>
      <c r="R106" s="424"/>
      <c r="S106" s="424"/>
      <c r="T106" s="424"/>
      <c r="U106" s="424"/>
      <c r="V106" s="424"/>
      <c r="W106" s="424"/>
      <c r="X106" s="424"/>
      <c r="Y106" s="424"/>
      <c r="Z106" s="424"/>
      <c r="AA106" s="424"/>
      <c r="AB106" s="424"/>
      <c r="AC106" s="424"/>
      <c r="AD106" s="424"/>
      <c r="AE106" s="424"/>
      <c r="AF106" s="424"/>
      <c r="AG106" s="424"/>
      <c r="AH106" s="424"/>
      <c r="AI106" s="424"/>
      <c r="AJ106" s="424"/>
      <c r="AK106" s="424"/>
      <c r="AL106" s="424"/>
      <c r="AM106" s="424"/>
      <c r="AN106" s="424"/>
      <c r="AO106" s="424"/>
      <c r="AP106" s="424"/>
      <c r="AQ106" s="424"/>
      <c r="AR106" s="424"/>
      <c r="AS106" s="424"/>
      <c r="AT106" s="424"/>
      <c r="AU106" s="424"/>
      <c r="AV106" s="424"/>
      <c r="AW106" s="424"/>
      <c r="AX106" s="424"/>
      <c r="AY106" s="424"/>
      <c r="AZ106" s="424"/>
      <c r="BA106" s="424"/>
      <c r="BB106" s="424"/>
      <c r="BC106" s="424"/>
      <c r="BD106" s="424"/>
      <c r="BE106" s="424"/>
      <c r="BF106" s="424"/>
      <c r="BG106" s="424"/>
      <c r="BH106" s="424"/>
      <c r="BI106" s="424"/>
      <c r="BJ106" s="424"/>
      <c r="BK106" s="424"/>
      <c r="BL106" s="424"/>
      <c r="BM106" s="424"/>
      <c r="BN106" s="424"/>
      <c r="BO106" s="424"/>
      <c r="BP106" s="424"/>
      <c r="BQ106" s="424"/>
      <c r="BR106" s="424"/>
      <c r="BS106" s="424"/>
      <c r="BT106" s="424"/>
      <c r="BU106" s="424"/>
      <c r="BV106" s="424"/>
      <c r="BW106" s="424"/>
      <c r="BX106" s="424"/>
      <c r="BY106" s="424"/>
      <c r="BZ106" s="424"/>
      <c r="CA106" s="424"/>
      <c r="CB106" s="424"/>
      <c r="CC106" s="424"/>
      <c r="CD106" s="424"/>
      <c r="CE106" s="424"/>
      <c r="CF106" s="424"/>
      <c r="CG106" s="424"/>
      <c r="CH106" s="424"/>
      <c r="CI106" s="424"/>
      <c r="CJ106" s="424"/>
      <c r="CK106" s="424"/>
      <c r="CL106" s="424"/>
      <c r="CM106" s="424"/>
      <c r="CN106" s="424"/>
      <c r="CO106" s="424"/>
      <c r="CP106" s="424"/>
      <c r="CQ106" s="424"/>
      <c r="CR106" s="424"/>
      <c r="CS106" s="424"/>
      <c r="CT106" s="424"/>
      <c r="CU106" s="424"/>
      <c r="CV106" s="424"/>
      <c r="CW106" s="425"/>
    </row>
    <row r="107" spans="1:101" ht="15" customHeight="1" x14ac:dyDescent="0.35">
      <c r="A107" s="77">
        <v>103</v>
      </c>
      <c r="B107" s="451">
        <v>97</v>
      </c>
      <c r="C107" s="454"/>
      <c r="D107" s="424"/>
      <c r="E107" s="424"/>
      <c r="F107" s="424"/>
      <c r="G107" s="424"/>
      <c r="H107" s="424"/>
      <c r="I107" s="424"/>
      <c r="J107" s="424"/>
      <c r="K107" s="424"/>
      <c r="L107" s="424"/>
      <c r="M107" s="424"/>
      <c r="N107" s="424"/>
      <c r="O107" s="424"/>
      <c r="P107" s="424"/>
      <c r="Q107" s="424"/>
      <c r="R107" s="424"/>
      <c r="S107" s="424"/>
      <c r="T107" s="424"/>
      <c r="U107" s="424"/>
      <c r="V107" s="424"/>
      <c r="W107" s="424"/>
      <c r="X107" s="424"/>
      <c r="Y107" s="424"/>
      <c r="Z107" s="424"/>
      <c r="AA107" s="424"/>
      <c r="AB107" s="424"/>
      <c r="AC107" s="424"/>
      <c r="AD107" s="424"/>
      <c r="AE107" s="424"/>
      <c r="AF107" s="424"/>
      <c r="AG107" s="424"/>
      <c r="AH107" s="424"/>
      <c r="AI107" s="424"/>
      <c r="AJ107" s="424"/>
      <c r="AK107" s="424"/>
      <c r="AL107" s="424"/>
      <c r="AM107" s="424"/>
      <c r="AN107" s="424"/>
      <c r="AO107" s="424"/>
      <c r="AP107" s="424"/>
      <c r="AQ107" s="424"/>
      <c r="AR107" s="424"/>
      <c r="AS107" s="424"/>
      <c r="AT107" s="424"/>
      <c r="AU107" s="424"/>
      <c r="AV107" s="424"/>
      <c r="AW107" s="424"/>
      <c r="AX107" s="424"/>
      <c r="AY107" s="424"/>
      <c r="AZ107" s="424"/>
      <c r="BA107" s="424"/>
      <c r="BB107" s="424"/>
      <c r="BC107" s="424"/>
      <c r="BD107" s="424"/>
      <c r="BE107" s="424"/>
      <c r="BF107" s="424"/>
      <c r="BG107" s="424"/>
      <c r="BH107" s="424"/>
      <c r="BI107" s="424"/>
      <c r="BJ107" s="424"/>
      <c r="BK107" s="424"/>
      <c r="BL107" s="424"/>
      <c r="BM107" s="424"/>
      <c r="BN107" s="424"/>
      <c r="BO107" s="424"/>
      <c r="BP107" s="424"/>
      <c r="BQ107" s="424"/>
      <c r="BR107" s="424"/>
      <c r="BS107" s="424"/>
      <c r="BT107" s="424"/>
      <c r="BU107" s="424"/>
      <c r="BV107" s="424"/>
      <c r="BW107" s="424"/>
      <c r="BX107" s="424"/>
      <c r="BY107" s="424"/>
      <c r="BZ107" s="424"/>
      <c r="CA107" s="424"/>
      <c r="CB107" s="424"/>
      <c r="CC107" s="424"/>
      <c r="CD107" s="424"/>
      <c r="CE107" s="424"/>
      <c r="CF107" s="424"/>
      <c r="CG107" s="424"/>
      <c r="CH107" s="424"/>
      <c r="CI107" s="424"/>
      <c r="CJ107" s="424"/>
      <c r="CK107" s="424"/>
      <c r="CL107" s="424"/>
      <c r="CM107" s="424"/>
      <c r="CN107" s="424"/>
      <c r="CO107" s="424"/>
      <c r="CP107" s="424"/>
      <c r="CQ107" s="424"/>
      <c r="CR107" s="424"/>
      <c r="CS107" s="424"/>
      <c r="CT107" s="424"/>
      <c r="CU107" s="424"/>
      <c r="CV107" s="424"/>
      <c r="CW107" s="425"/>
    </row>
    <row r="108" spans="1:101" ht="15" customHeight="1" x14ac:dyDescent="0.35">
      <c r="A108" s="77">
        <v>104</v>
      </c>
      <c r="B108" s="451">
        <v>98</v>
      </c>
      <c r="C108" s="454"/>
      <c r="D108" s="424"/>
      <c r="E108" s="424"/>
      <c r="F108" s="424"/>
      <c r="G108" s="424"/>
      <c r="H108" s="424"/>
      <c r="I108" s="424"/>
      <c r="J108" s="424"/>
      <c r="K108" s="424"/>
      <c r="L108" s="424"/>
      <c r="M108" s="424"/>
      <c r="N108" s="424"/>
      <c r="O108" s="424"/>
      <c r="P108" s="424"/>
      <c r="Q108" s="424"/>
      <c r="R108" s="424"/>
      <c r="S108" s="424"/>
      <c r="T108" s="424"/>
      <c r="U108" s="424"/>
      <c r="V108" s="424"/>
      <c r="W108" s="424"/>
      <c r="X108" s="424"/>
      <c r="Y108" s="424"/>
      <c r="Z108" s="424"/>
      <c r="AA108" s="424"/>
      <c r="AB108" s="424"/>
      <c r="AC108" s="424"/>
      <c r="AD108" s="424"/>
      <c r="AE108" s="424"/>
      <c r="AF108" s="424"/>
      <c r="AG108" s="424"/>
      <c r="AH108" s="424"/>
      <c r="AI108" s="424"/>
      <c r="AJ108" s="424"/>
      <c r="AK108" s="424"/>
      <c r="AL108" s="424"/>
      <c r="AM108" s="424"/>
      <c r="AN108" s="424"/>
      <c r="AO108" s="424"/>
      <c r="AP108" s="424"/>
      <c r="AQ108" s="424"/>
      <c r="AR108" s="424"/>
      <c r="AS108" s="424"/>
      <c r="AT108" s="424"/>
      <c r="AU108" s="424"/>
      <c r="AV108" s="424"/>
      <c r="AW108" s="424"/>
      <c r="AX108" s="424"/>
      <c r="AY108" s="424"/>
      <c r="AZ108" s="424"/>
      <c r="BA108" s="424"/>
      <c r="BB108" s="424"/>
      <c r="BC108" s="424"/>
      <c r="BD108" s="424"/>
      <c r="BE108" s="424"/>
      <c r="BF108" s="424"/>
      <c r="BG108" s="424"/>
      <c r="BH108" s="424"/>
      <c r="BI108" s="424"/>
      <c r="BJ108" s="424"/>
      <c r="BK108" s="424"/>
      <c r="BL108" s="424"/>
      <c r="BM108" s="424"/>
      <c r="BN108" s="424"/>
      <c r="BO108" s="424"/>
      <c r="BP108" s="424"/>
      <c r="BQ108" s="424"/>
      <c r="BR108" s="424"/>
      <c r="BS108" s="424"/>
      <c r="BT108" s="424"/>
      <c r="BU108" s="424"/>
      <c r="BV108" s="424"/>
      <c r="BW108" s="424"/>
      <c r="BX108" s="424"/>
      <c r="BY108" s="424"/>
      <c r="BZ108" s="424"/>
      <c r="CA108" s="424"/>
      <c r="CB108" s="424"/>
      <c r="CC108" s="424"/>
      <c r="CD108" s="424"/>
      <c r="CE108" s="424"/>
      <c r="CF108" s="424"/>
      <c r="CG108" s="424"/>
      <c r="CH108" s="424"/>
      <c r="CI108" s="424"/>
      <c r="CJ108" s="424"/>
      <c r="CK108" s="424"/>
      <c r="CL108" s="424"/>
      <c r="CM108" s="424"/>
      <c r="CN108" s="424"/>
      <c r="CO108" s="424"/>
      <c r="CP108" s="424"/>
      <c r="CQ108" s="424"/>
      <c r="CR108" s="424"/>
      <c r="CS108" s="424"/>
      <c r="CT108" s="424"/>
      <c r="CU108" s="424"/>
      <c r="CV108" s="424"/>
      <c r="CW108" s="425"/>
    </row>
    <row r="109" spans="1:101" ht="15" customHeight="1" x14ac:dyDescent="0.35">
      <c r="A109" s="77">
        <v>105</v>
      </c>
      <c r="B109" s="451">
        <v>99</v>
      </c>
      <c r="C109" s="454"/>
      <c r="D109" s="424"/>
      <c r="E109" s="424"/>
      <c r="F109" s="424"/>
      <c r="G109" s="424"/>
      <c r="H109" s="424"/>
      <c r="I109" s="424"/>
      <c r="J109" s="424"/>
      <c r="K109" s="424"/>
      <c r="L109" s="424"/>
      <c r="M109" s="424"/>
      <c r="N109" s="424"/>
      <c r="O109" s="424"/>
      <c r="P109" s="424"/>
      <c r="Q109" s="424"/>
      <c r="R109" s="424"/>
      <c r="S109" s="424"/>
      <c r="T109" s="424"/>
      <c r="U109" s="424"/>
      <c r="V109" s="424"/>
      <c r="W109" s="424"/>
      <c r="X109" s="424"/>
      <c r="Y109" s="424"/>
      <c r="Z109" s="424"/>
      <c r="AA109" s="424"/>
      <c r="AB109" s="424"/>
      <c r="AC109" s="424"/>
      <c r="AD109" s="424"/>
      <c r="AE109" s="424"/>
      <c r="AF109" s="424"/>
      <c r="AG109" s="424"/>
      <c r="AH109" s="424"/>
      <c r="AI109" s="424"/>
      <c r="AJ109" s="424"/>
      <c r="AK109" s="424"/>
      <c r="AL109" s="424"/>
      <c r="AM109" s="424"/>
      <c r="AN109" s="424"/>
      <c r="AO109" s="424"/>
      <c r="AP109" s="424"/>
      <c r="AQ109" s="424"/>
      <c r="AR109" s="424"/>
      <c r="AS109" s="424"/>
      <c r="AT109" s="424"/>
      <c r="AU109" s="424"/>
      <c r="AV109" s="424"/>
      <c r="AW109" s="424"/>
      <c r="AX109" s="424"/>
      <c r="AY109" s="424"/>
      <c r="AZ109" s="424"/>
      <c r="BA109" s="424"/>
      <c r="BB109" s="424"/>
      <c r="BC109" s="424"/>
      <c r="BD109" s="424"/>
      <c r="BE109" s="424"/>
      <c r="BF109" s="424"/>
      <c r="BG109" s="424"/>
      <c r="BH109" s="424"/>
      <c r="BI109" s="424"/>
      <c r="BJ109" s="424"/>
      <c r="BK109" s="424"/>
      <c r="BL109" s="424"/>
      <c r="BM109" s="424"/>
      <c r="BN109" s="424"/>
      <c r="BO109" s="424"/>
      <c r="BP109" s="424"/>
      <c r="BQ109" s="424"/>
      <c r="BR109" s="424"/>
      <c r="BS109" s="424"/>
      <c r="BT109" s="424"/>
      <c r="BU109" s="424"/>
      <c r="BV109" s="424"/>
      <c r="BW109" s="424"/>
      <c r="BX109" s="424"/>
      <c r="BY109" s="424"/>
      <c r="BZ109" s="424"/>
      <c r="CA109" s="424"/>
      <c r="CB109" s="424"/>
      <c r="CC109" s="424"/>
      <c r="CD109" s="424"/>
      <c r="CE109" s="424"/>
      <c r="CF109" s="424"/>
      <c r="CG109" s="424"/>
      <c r="CH109" s="424"/>
      <c r="CI109" s="424"/>
      <c r="CJ109" s="424"/>
      <c r="CK109" s="424"/>
      <c r="CL109" s="424"/>
      <c r="CM109" s="424"/>
      <c r="CN109" s="424"/>
      <c r="CO109" s="424"/>
      <c r="CP109" s="424"/>
      <c r="CQ109" s="424"/>
      <c r="CR109" s="424"/>
      <c r="CS109" s="424"/>
      <c r="CT109" s="424"/>
      <c r="CU109" s="424"/>
      <c r="CV109" s="424"/>
      <c r="CW109" s="425"/>
    </row>
    <row r="110" spans="1:101" ht="15" customHeight="1" thickBot="1" x14ac:dyDescent="0.4">
      <c r="A110" s="77">
        <v>106</v>
      </c>
      <c r="B110" s="455">
        <v>100</v>
      </c>
      <c r="C110" s="456"/>
      <c r="D110" s="457"/>
      <c r="E110" s="457"/>
      <c r="F110" s="457"/>
      <c r="G110" s="457"/>
      <c r="H110" s="457"/>
      <c r="I110" s="457"/>
      <c r="J110" s="457"/>
      <c r="K110" s="457"/>
      <c r="L110" s="457"/>
      <c r="M110" s="457"/>
      <c r="N110" s="457"/>
      <c r="O110" s="457"/>
      <c r="P110" s="457"/>
      <c r="Q110" s="457"/>
      <c r="R110" s="457"/>
      <c r="S110" s="457"/>
      <c r="T110" s="457"/>
      <c r="U110" s="457"/>
      <c r="V110" s="457"/>
      <c r="W110" s="457"/>
      <c r="X110" s="457"/>
      <c r="Y110" s="457"/>
      <c r="Z110" s="457"/>
      <c r="AA110" s="457"/>
      <c r="AB110" s="457"/>
      <c r="AC110" s="457"/>
      <c r="AD110" s="457"/>
      <c r="AE110" s="457"/>
      <c r="AF110" s="457"/>
      <c r="AG110" s="457"/>
      <c r="AH110" s="457"/>
      <c r="AI110" s="457"/>
      <c r="AJ110" s="457"/>
      <c r="AK110" s="457"/>
      <c r="AL110" s="457"/>
      <c r="AM110" s="457"/>
      <c r="AN110" s="457"/>
      <c r="AO110" s="457"/>
      <c r="AP110" s="457"/>
      <c r="AQ110" s="457"/>
      <c r="AR110" s="457"/>
      <c r="AS110" s="457"/>
      <c r="AT110" s="457"/>
      <c r="AU110" s="457"/>
      <c r="AV110" s="457"/>
      <c r="AW110" s="457"/>
      <c r="AX110" s="457"/>
      <c r="AY110" s="457"/>
      <c r="AZ110" s="457"/>
      <c r="BA110" s="457"/>
      <c r="BB110" s="457"/>
      <c r="BC110" s="457"/>
      <c r="BD110" s="457"/>
      <c r="BE110" s="457"/>
      <c r="BF110" s="457"/>
      <c r="BG110" s="457"/>
      <c r="BH110" s="457"/>
      <c r="BI110" s="457"/>
      <c r="BJ110" s="457"/>
      <c r="BK110" s="457"/>
      <c r="BL110" s="457"/>
      <c r="BM110" s="457"/>
      <c r="BN110" s="457"/>
      <c r="BO110" s="457"/>
      <c r="BP110" s="457"/>
      <c r="BQ110" s="457"/>
      <c r="BR110" s="457"/>
      <c r="BS110" s="457"/>
      <c r="BT110" s="457"/>
      <c r="BU110" s="457"/>
      <c r="BV110" s="457"/>
      <c r="BW110" s="457"/>
      <c r="BX110" s="457"/>
      <c r="BY110" s="457"/>
      <c r="BZ110" s="457"/>
      <c r="CA110" s="457"/>
      <c r="CB110" s="457"/>
      <c r="CC110" s="457"/>
      <c r="CD110" s="457"/>
      <c r="CE110" s="457"/>
      <c r="CF110" s="457"/>
      <c r="CG110" s="457"/>
      <c r="CH110" s="457"/>
      <c r="CI110" s="457"/>
      <c r="CJ110" s="457"/>
      <c r="CK110" s="457"/>
      <c r="CL110" s="457"/>
      <c r="CM110" s="457"/>
      <c r="CN110" s="457"/>
      <c r="CO110" s="457"/>
      <c r="CP110" s="457"/>
      <c r="CQ110" s="457"/>
      <c r="CR110" s="457"/>
      <c r="CS110" s="457"/>
      <c r="CT110" s="457"/>
      <c r="CU110" s="457"/>
      <c r="CV110" s="457"/>
      <c r="CW110" s="458"/>
    </row>
    <row r="111" spans="1:101" ht="15" customHeight="1" thickTop="1" thickBot="1" x14ac:dyDescent="0.4">
      <c r="A111" s="77">
        <v>107</v>
      </c>
      <c r="B111" s="430" t="s">
        <v>672</v>
      </c>
      <c r="C111" s="459">
        <f>SUM(C11:C110)</f>
        <v>0</v>
      </c>
      <c r="D111" s="460">
        <f t="shared" ref="D111:BO111" si="0">SUM(D11:D110)</f>
        <v>0</v>
      </c>
      <c r="E111" s="460">
        <f t="shared" si="0"/>
        <v>0</v>
      </c>
      <c r="F111" s="460">
        <f t="shared" si="0"/>
        <v>0</v>
      </c>
      <c r="G111" s="460">
        <f t="shared" si="0"/>
        <v>0</v>
      </c>
      <c r="H111" s="460">
        <f t="shared" si="0"/>
        <v>0</v>
      </c>
      <c r="I111" s="460">
        <f t="shared" si="0"/>
        <v>0</v>
      </c>
      <c r="J111" s="460">
        <f t="shared" si="0"/>
        <v>0</v>
      </c>
      <c r="K111" s="460">
        <f t="shared" si="0"/>
        <v>0</v>
      </c>
      <c r="L111" s="460">
        <f t="shared" si="0"/>
        <v>0</v>
      </c>
      <c r="M111" s="460">
        <f t="shared" si="0"/>
        <v>0</v>
      </c>
      <c r="N111" s="460">
        <f t="shared" si="0"/>
        <v>0</v>
      </c>
      <c r="O111" s="460">
        <f t="shared" si="0"/>
        <v>0</v>
      </c>
      <c r="P111" s="460">
        <f t="shared" si="0"/>
        <v>0</v>
      </c>
      <c r="Q111" s="460">
        <f t="shared" si="0"/>
        <v>0</v>
      </c>
      <c r="R111" s="460">
        <f t="shared" si="0"/>
        <v>0</v>
      </c>
      <c r="S111" s="460">
        <f t="shared" si="0"/>
        <v>0</v>
      </c>
      <c r="T111" s="460">
        <f t="shared" si="0"/>
        <v>0</v>
      </c>
      <c r="U111" s="460">
        <f t="shared" si="0"/>
        <v>0</v>
      </c>
      <c r="V111" s="460">
        <f t="shared" si="0"/>
        <v>0</v>
      </c>
      <c r="W111" s="460">
        <f t="shared" si="0"/>
        <v>0</v>
      </c>
      <c r="X111" s="460">
        <f t="shared" si="0"/>
        <v>0</v>
      </c>
      <c r="Y111" s="460">
        <f t="shared" si="0"/>
        <v>0</v>
      </c>
      <c r="Z111" s="460">
        <f t="shared" si="0"/>
        <v>0</v>
      </c>
      <c r="AA111" s="460">
        <f t="shared" si="0"/>
        <v>0</v>
      </c>
      <c r="AB111" s="460">
        <f t="shared" si="0"/>
        <v>0</v>
      </c>
      <c r="AC111" s="460">
        <f t="shared" si="0"/>
        <v>0</v>
      </c>
      <c r="AD111" s="460">
        <f t="shared" si="0"/>
        <v>0</v>
      </c>
      <c r="AE111" s="460">
        <f t="shared" si="0"/>
        <v>0</v>
      </c>
      <c r="AF111" s="460">
        <f t="shared" si="0"/>
        <v>0</v>
      </c>
      <c r="AG111" s="460">
        <f t="shared" si="0"/>
        <v>0</v>
      </c>
      <c r="AH111" s="460">
        <f t="shared" si="0"/>
        <v>0</v>
      </c>
      <c r="AI111" s="460">
        <f t="shared" si="0"/>
        <v>0</v>
      </c>
      <c r="AJ111" s="460">
        <f t="shared" si="0"/>
        <v>0</v>
      </c>
      <c r="AK111" s="460">
        <f t="shared" si="0"/>
        <v>0</v>
      </c>
      <c r="AL111" s="460">
        <f t="shared" si="0"/>
        <v>0</v>
      </c>
      <c r="AM111" s="460">
        <f t="shared" si="0"/>
        <v>0</v>
      </c>
      <c r="AN111" s="460">
        <f t="shared" si="0"/>
        <v>0</v>
      </c>
      <c r="AO111" s="460">
        <f t="shared" si="0"/>
        <v>0</v>
      </c>
      <c r="AP111" s="460">
        <f t="shared" si="0"/>
        <v>0</v>
      </c>
      <c r="AQ111" s="460">
        <f t="shared" si="0"/>
        <v>0</v>
      </c>
      <c r="AR111" s="460">
        <f t="shared" si="0"/>
        <v>0</v>
      </c>
      <c r="AS111" s="460">
        <f t="shared" si="0"/>
        <v>0</v>
      </c>
      <c r="AT111" s="460">
        <f t="shared" si="0"/>
        <v>0</v>
      </c>
      <c r="AU111" s="460">
        <f t="shared" si="0"/>
        <v>0</v>
      </c>
      <c r="AV111" s="460">
        <f t="shared" si="0"/>
        <v>0</v>
      </c>
      <c r="AW111" s="460">
        <f t="shared" si="0"/>
        <v>0</v>
      </c>
      <c r="AX111" s="460">
        <f t="shared" si="0"/>
        <v>0</v>
      </c>
      <c r="AY111" s="460">
        <f t="shared" si="0"/>
        <v>0</v>
      </c>
      <c r="AZ111" s="460">
        <f t="shared" si="0"/>
        <v>0</v>
      </c>
      <c r="BA111" s="460">
        <f t="shared" si="0"/>
        <v>0</v>
      </c>
      <c r="BB111" s="460">
        <f t="shared" si="0"/>
        <v>0</v>
      </c>
      <c r="BC111" s="460">
        <f t="shared" si="0"/>
        <v>0</v>
      </c>
      <c r="BD111" s="460">
        <f t="shared" si="0"/>
        <v>0</v>
      </c>
      <c r="BE111" s="460">
        <f t="shared" si="0"/>
        <v>0</v>
      </c>
      <c r="BF111" s="460">
        <f t="shared" si="0"/>
        <v>0</v>
      </c>
      <c r="BG111" s="460">
        <f t="shared" si="0"/>
        <v>0</v>
      </c>
      <c r="BH111" s="460">
        <f t="shared" si="0"/>
        <v>0</v>
      </c>
      <c r="BI111" s="460">
        <f t="shared" si="0"/>
        <v>0</v>
      </c>
      <c r="BJ111" s="460">
        <f t="shared" si="0"/>
        <v>0</v>
      </c>
      <c r="BK111" s="460">
        <f t="shared" si="0"/>
        <v>0</v>
      </c>
      <c r="BL111" s="460">
        <f t="shared" si="0"/>
        <v>0</v>
      </c>
      <c r="BM111" s="460">
        <f t="shared" si="0"/>
        <v>0</v>
      </c>
      <c r="BN111" s="460">
        <f t="shared" si="0"/>
        <v>0</v>
      </c>
      <c r="BO111" s="460">
        <f t="shared" si="0"/>
        <v>0</v>
      </c>
      <c r="BP111" s="460">
        <f t="shared" ref="BP111:CW111" si="1">SUM(BP11:BP110)</f>
        <v>0</v>
      </c>
      <c r="BQ111" s="460">
        <f t="shared" si="1"/>
        <v>0</v>
      </c>
      <c r="BR111" s="460">
        <f t="shared" si="1"/>
        <v>0</v>
      </c>
      <c r="BS111" s="460">
        <f t="shared" si="1"/>
        <v>0</v>
      </c>
      <c r="BT111" s="460">
        <f t="shared" si="1"/>
        <v>0</v>
      </c>
      <c r="BU111" s="460">
        <f t="shared" si="1"/>
        <v>0</v>
      </c>
      <c r="BV111" s="460">
        <f t="shared" si="1"/>
        <v>0</v>
      </c>
      <c r="BW111" s="460">
        <f t="shared" si="1"/>
        <v>0</v>
      </c>
      <c r="BX111" s="460">
        <f t="shared" si="1"/>
        <v>0</v>
      </c>
      <c r="BY111" s="460">
        <f t="shared" si="1"/>
        <v>0</v>
      </c>
      <c r="BZ111" s="460">
        <f t="shared" si="1"/>
        <v>0</v>
      </c>
      <c r="CA111" s="460">
        <f t="shared" si="1"/>
        <v>0</v>
      </c>
      <c r="CB111" s="460">
        <f t="shared" si="1"/>
        <v>0</v>
      </c>
      <c r="CC111" s="460">
        <f t="shared" si="1"/>
        <v>0</v>
      </c>
      <c r="CD111" s="460">
        <f t="shared" si="1"/>
        <v>0</v>
      </c>
      <c r="CE111" s="460">
        <f t="shared" si="1"/>
        <v>0</v>
      </c>
      <c r="CF111" s="460">
        <f t="shared" si="1"/>
        <v>0</v>
      </c>
      <c r="CG111" s="460">
        <f t="shared" si="1"/>
        <v>0</v>
      </c>
      <c r="CH111" s="460">
        <f t="shared" si="1"/>
        <v>0</v>
      </c>
      <c r="CI111" s="460">
        <f t="shared" si="1"/>
        <v>0</v>
      </c>
      <c r="CJ111" s="460">
        <f t="shared" si="1"/>
        <v>0</v>
      </c>
      <c r="CK111" s="460">
        <f t="shared" si="1"/>
        <v>0</v>
      </c>
      <c r="CL111" s="460">
        <f t="shared" si="1"/>
        <v>0</v>
      </c>
      <c r="CM111" s="460">
        <f t="shared" si="1"/>
        <v>0</v>
      </c>
      <c r="CN111" s="460">
        <f t="shared" si="1"/>
        <v>0</v>
      </c>
      <c r="CO111" s="460">
        <f t="shared" si="1"/>
        <v>0</v>
      </c>
      <c r="CP111" s="460">
        <f t="shared" si="1"/>
        <v>0</v>
      </c>
      <c r="CQ111" s="460">
        <f t="shared" si="1"/>
        <v>0</v>
      </c>
      <c r="CR111" s="460">
        <f t="shared" si="1"/>
        <v>0</v>
      </c>
      <c r="CS111" s="460">
        <f t="shared" si="1"/>
        <v>0</v>
      </c>
      <c r="CT111" s="460">
        <f t="shared" si="1"/>
        <v>0</v>
      </c>
      <c r="CU111" s="460">
        <f t="shared" si="1"/>
        <v>0</v>
      </c>
      <c r="CV111" s="460">
        <f t="shared" si="1"/>
        <v>0</v>
      </c>
      <c r="CW111" s="461">
        <f t="shared" si="1"/>
        <v>0</v>
      </c>
    </row>
    <row r="112" spans="1:101" ht="15" customHeight="1" thickTop="1" x14ac:dyDescent="0.35"/>
    <row r="113" spans="1:101" x14ac:dyDescent="0.35">
      <c r="A113"/>
      <c r="B113"/>
      <c r="C113"/>
      <c r="D113"/>
      <c r="E113"/>
      <c r="F113"/>
      <c r="G113"/>
      <c r="H113"/>
      <c r="I113"/>
      <c r="J113"/>
      <c r="K113"/>
      <c r="L113"/>
      <c r="M113"/>
      <c r="N113"/>
      <c r="O113"/>
      <c r="P113"/>
      <c r="Q113"/>
      <c r="R113"/>
      <c r="S113"/>
      <c r="T113"/>
      <c r="U113"/>
      <c r="V113"/>
      <c r="W113"/>
      <c r="X113"/>
      <c r="Y113"/>
      <c r="Z113"/>
      <c r="AA113"/>
      <c r="AB113"/>
      <c r="AC113"/>
      <c r="AD113"/>
      <c r="AE113"/>
      <c r="AF113"/>
      <c r="AG113"/>
      <c r="AH113"/>
      <c r="AI113"/>
      <c r="AJ113"/>
      <c r="AK113"/>
      <c r="AL113"/>
      <c r="AM113"/>
      <c r="AN113"/>
      <c r="AO113"/>
      <c r="AP113"/>
      <c r="AQ113"/>
      <c r="AR113"/>
      <c r="AS113"/>
      <c r="AT113"/>
      <c r="AU113"/>
      <c r="AV113"/>
      <c r="AW113"/>
      <c r="AX113"/>
      <c r="AY113"/>
      <c r="AZ113"/>
      <c r="BA113"/>
      <c r="BB113"/>
      <c r="BC113"/>
      <c r="BD113"/>
      <c r="BE113"/>
      <c r="BF113"/>
      <c r="BG113"/>
      <c r="BH113"/>
      <c r="BI113"/>
      <c r="BJ113"/>
      <c r="BK113"/>
      <c r="BL113"/>
      <c r="BM113"/>
      <c r="BN113"/>
      <c r="BO113"/>
      <c r="BP113"/>
      <c r="BQ113"/>
      <c r="BR113"/>
      <c r="BS113"/>
      <c r="BT113"/>
      <c r="BU113"/>
      <c r="BV113"/>
      <c r="BW113"/>
      <c r="BX113"/>
      <c r="BY113"/>
      <c r="BZ113"/>
      <c r="CA113"/>
      <c r="CB113"/>
      <c r="CC113"/>
      <c r="CD113"/>
      <c r="CE113"/>
      <c r="CF113"/>
      <c r="CG113"/>
      <c r="CH113"/>
      <c r="CI113"/>
      <c r="CJ113"/>
      <c r="CK113"/>
      <c r="CL113"/>
      <c r="CM113"/>
      <c r="CN113"/>
      <c r="CO113"/>
      <c r="CP113"/>
      <c r="CQ113"/>
      <c r="CR113"/>
      <c r="CS113"/>
      <c r="CT113"/>
      <c r="CU113"/>
      <c r="CV113"/>
      <c r="CW113"/>
    </row>
    <row r="114" spans="1:101" x14ac:dyDescent="0.35">
      <c r="A114"/>
      <c r="B114"/>
      <c r="C114"/>
      <c r="D114"/>
      <c r="E114"/>
      <c r="F114"/>
      <c r="G114"/>
      <c r="H114"/>
      <c r="I114"/>
      <c r="J114"/>
      <c r="K114"/>
      <c r="L114"/>
      <c r="M114"/>
      <c r="N114"/>
      <c r="O114"/>
      <c r="P114"/>
      <c r="Q114"/>
      <c r="R114"/>
      <c r="S114"/>
      <c r="T114"/>
      <c r="U114"/>
      <c r="V114"/>
      <c r="W114"/>
      <c r="X114"/>
      <c r="Y114"/>
      <c r="Z114"/>
      <c r="AA114"/>
      <c r="AB114"/>
      <c r="AC114"/>
      <c r="AD114"/>
      <c r="AE114"/>
      <c r="AF114"/>
      <c r="AG114"/>
      <c r="AH114"/>
      <c r="AI114"/>
      <c r="AJ114"/>
      <c r="AK114"/>
      <c r="AL114"/>
      <c r="AM114"/>
      <c r="AN114"/>
      <c r="AO114"/>
      <c r="AP114"/>
      <c r="AQ114"/>
      <c r="AR114"/>
      <c r="AS114"/>
      <c r="AT114"/>
      <c r="AU114"/>
      <c r="AV114"/>
      <c r="AW114"/>
      <c r="AX114"/>
      <c r="AY114"/>
      <c r="AZ114"/>
      <c r="BA114"/>
      <c r="BB114"/>
      <c r="BC114"/>
      <c r="BD114"/>
      <c r="BE114"/>
      <c r="BF114"/>
      <c r="BG114"/>
      <c r="BH114"/>
      <c r="BI114"/>
      <c r="BJ114"/>
      <c r="BK114"/>
      <c r="BL114"/>
      <c r="BM114"/>
      <c r="BN114"/>
      <c r="BO114"/>
      <c r="BP114"/>
      <c r="BQ114"/>
      <c r="BR114"/>
      <c r="BS114"/>
      <c r="BT114"/>
      <c r="BU114"/>
      <c r="BV114"/>
      <c r="BW114"/>
      <c r="BX114"/>
      <c r="BY114"/>
      <c r="BZ114"/>
      <c r="CA114"/>
      <c r="CB114"/>
      <c r="CC114"/>
      <c r="CD114"/>
      <c r="CE114"/>
      <c r="CF114"/>
      <c r="CG114"/>
      <c r="CH114"/>
      <c r="CI114"/>
      <c r="CJ114"/>
      <c r="CK114"/>
      <c r="CL114"/>
      <c r="CM114"/>
      <c r="CN114"/>
      <c r="CO114"/>
      <c r="CP114"/>
      <c r="CQ114"/>
      <c r="CR114"/>
      <c r="CS114"/>
      <c r="CT114"/>
      <c r="CU114"/>
      <c r="CV114"/>
      <c r="CW114"/>
    </row>
    <row r="115" spans="1:101" x14ac:dyDescent="0.35">
      <c r="A115"/>
      <c r="B115"/>
      <c r="C115"/>
      <c r="D115"/>
      <c r="E115"/>
      <c r="F115"/>
      <c r="G115"/>
      <c r="H115"/>
      <c r="I115"/>
      <c r="J115"/>
      <c r="K115"/>
      <c r="L115"/>
      <c r="M115"/>
      <c r="N115"/>
      <c r="O115"/>
      <c r="P115"/>
      <c r="Q115"/>
      <c r="R115"/>
      <c r="S115"/>
      <c r="T115"/>
      <c r="U115"/>
      <c r="V115"/>
      <c r="W115"/>
      <c r="X115"/>
      <c r="Y115"/>
      <c r="Z115"/>
      <c r="AA115"/>
      <c r="AB115"/>
      <c r="AC115"/>
      <c r="AD115"/>
      <c r="AE115"/>
      <c r="AF115"/>
      <c r="AG115"/>
      <c r="AH115"/>
      <c r="AI115"/>
      <c r="AJ115"/>
      <c r="AK115"/>
      <c r="AL115"/>
      <c r="AM115"/>
      <c r="AN115"/>
      <c r="AO115"/>
      <c r="AP115"/>
      <c r="AQ115"/>
      <c r="AR115"/>
      <c r="AS115"/>
      <c r="AT115"/>
      <c r="AU115"/>
      <c r="AV115"/>
      <c r="AW115"/>
      <c r="AX115"/>
      <c r="AY115"/>
      <c r="AZ115"/>
      <c r="BA115"/>
      <c r="BB115"/>
      <c r="BC115"/>
      <c r="BD115"/>
      <c r="BE115"/>
      <c r="BF115"/>
      <c r="BG115"/>
      <c r="BH115"/>
      <c r="BI115"/>
      <c r="BJ115"/>
      <c r="BK115"/>
      <c r="BL115"/>
      <c r="BM115"/>
      <c r="BN115"/>
      <c r="BO115"/>
      <c r="BP115"/>
      <c r="BQ115"/>
      <c r="BR115"/>
      <c r="BS115"/>
      <c r="BT115"/>
      <c r="BU115"/>
      <c r="BV115"/>
      <c r="BW115"/>
      <c r="BX115"/>
      <c r="BY115"/>
      <c r="BZ115"/>
      <c r="CA115"/>
      <c r="CB115"/>
      <c r="CC115"/>
      <c r="CD115"/>
      <c r="CE115"/>
      <c r="CF115"/>
      <c r="CG115"/>
      <c r="CH115"/>
      <c r="CI115"/>
      <c r="CJ115"/>
      <c r="CK115"/>
      <c r="CL115"/>
      <c r="CM115"/>
      <c r="CN115"/>
      <c r="CO115"/>
      <c r="CP115"/>
      <c r="CQ115"/>
      <c r="CR115"/>
      <c r="CS115"/>
      <c r="CT115"/>
      <c r="CU115"/>
      <c r="CV115"/>
      <c r="CW115"/>
    </row>
    <row r="116" spans="1:101" x14ac:dyDescent="0.35">
      <c r="A116"/>
      <c r="B116"/>
      <c r="C116"/>
      <c r="D116"/>
      <c r="E116"/>
      <c r="F116"/>
      <c r="G116"/>
      <c r="H116"/>
      <c r="I116"/>
      <c r="J116"/>
      <c r="K116"/>
      <c r="L116"/>
      <c r="M116"/>
      <c r="N116"/>
      <c r="O116"/>
      <c r="P116"/>
      <c r="Q116"/>
      <c r="R116"/>
      <c r="S116"/>
      <c r="T116"/>
      <c r="U116"/>
      <c r="V116"/>
      <c r="W116"/>
      <c r="X116"/>
      <c r="Y116"/>
      <c r="Z116"/>
      <c r="AA116"/>
      <c r="AB116"/>
      <c r="AC116"/>
      <c r="AD116"/>
      <c r="AE116"/>
      <c r="AF116"/>
      <c r="AG116"/>
      <c r="AH116"/>
      <c r="AI116"/>
      <c r="AJ116"/>
      <c r="AK116"/>
      <c r="AL116"/>
      <c r="AM116"/>
      <c r="AN116"/>
      <c r="AO116"/>
      <c r="AP116"/>
      <c r="AQ116"/>
      <c r="AR116"/>
      <c r="AS116"/>
      <c r="AT116"/>
      <c r="AU116"/>
      <c r="AV116"/>
      <c r="AW116"/>
      <c r="AX116"/>
      <c r="AY116"/>
      <c r="AZ116"/>
      <c r="BA116"/>
      <c r="BB116"/>
      <c r="BC116"/>
      <c r="BD116"/>
      <c r="BE116"/>
      <c r="BF116"/>
      <c r="BG116"/>
      <c r="BH116"/>
      <c r="BI116"/>
      <c r="BJ116"/>
      <c r="BK116"/>
      <c r="BL116"/>
      <c r="BM116"/>
      <c r="BN116"/>
      <c r="BO116"/>
      <c r="BP116"/>
      <c r="BQ116"/>
      <c r="BR116"/>
      <c r="BS116"/>
      <c r="BT116"/>
      <c r="BU116"/>
      <c r="BV116"/>
      <c r="BW116"/>
      <c r="BX116"/>
      <c r="BY116"/>
      <c r="BZ116"/>
      <c r="CA116"/>
      <c r="CB116"/>
      <c r="CC116"/>
      <c r="CD116"/>
      <c r="CE116"/>
      <c r="CF116"/>
      <c r="CG116"/>
      <c r="CH116"/>
      <c r="CI116"/>
      <c r="CJ116"/>
      <c r="CK116"/>
      <c r="CL116"/>
      <c r="CM116"/>
      <c r="CN116"/>
      <c r="CO116"/>
      <c r="CP116"/>
      <c r="CQ116"/>
      <c r="CR116"/>
      <c r="CS116"/>
      <c r="CT116"/>
      <c r="CU116"/>
      <c r="CV116"/>
      <c r="CW116"/>
    </row>
    <row r="117" spans="1:101" x14ac:dyDescent="0.35">
      <c r="A117"/>
      <c r="B117"/>
      <c r="C117"/>
      <c r="D117"/>
      <c r="E117"/>
      <c r="F117"/>
      <c r="G117"/>
      <c r="H117"/>
      <c r="I117"/>
      <c r="J117"/>
      <c r="K117"/>
      <c r="L117"/>
      <c r="M117"/>
      <c r="N117"/>
      <c r="O117"/>
      <c r="P117"/>
      <c r="Q117"/>
      <c r="R117"/>
      <c r="S117"/>
      <c r="T117"/>
      <c r="U117"/>
      <c r="V117"/>
      <c r="W117"/>
      <c r="X117"/>
      <c r="Y117"/>
      <c r="Z117"/>
      <c r="AA117"/>
      <c r="AB117"/>
      <c r="AC117"/>
      <c r="AD117"/>
      <c r="AE117"/>
      <c r="AF117"/>
      <c r="AG117"/>
      <c r="AH117"/>
      <c r="AI117"/>
      <c r="AJ117"/>
      <c r="AK117"/>
      <c r="AL117"/>
      <c r="AM117"/>
      <c r="AN117"/>
      <c r="AO117"/>
      <c r="AP117"/>
      <c r="AQ117"/>
      <c r="AR117"/>
      <c r="AS117"/>
      <c r="AT117"/>
      <c r="AU117"/>
      <c r="AV117"/>
      <c r="AW117"/>
      <c r="AX117"/>
      <c r="AY117"/>
      <c r="AZ117"/>
      <c r="BA117"/>
      <c r="BB117"/>
      <c r="BC117"/>
      <c r="BD117"/>
      <c r="BE117"/>
      <c r="BF117"/>
      <c r="BG117"/>
      <c r="BH117"/>
      <c r="BI117"/>
      <c r="BJ117"/>
      <c r="BK117"/>
      <c r="BL117"/>
      <c r="BM117"/>
      <c r="BN117"/>
      <c r="BO117"/>
      <c r="BP117"/>
      <c r="BQ117"/>
      <c r="BR117"/>
      <c r="BS117"/>
      <c r="BT117"/>
      <c r="BU117"/>
      <c r="BV117"/>
      <c r="BW117"/>
      <c r="BX117"/>
      <c r="BY117"/>
      <c r="BZ117"/>
      <c r="CA117"/>
      <c r="CB117"/>
      <c r="CC117"/>
      <c r="CD117"/>
      <c r="CE117"/>
      <c r="CF117"/>
      <c r="CG117"/>
      <c r="CH117"/>
      <c r="CI117"/>
      <c r="CJ117"/>
      <c r="CK117"/>
      <c r="CL117"/>
      <c r="CM117"/>
      <c r="CN117"/>
      <c r="CO117"/>
      <c r="CP117"/>
      <c r="CQ117"/>
      <c r="CR117"/>
      <c r="CS117"/>
      <c r="CT117"/>
      <c r="CU117"/>
      <c r="CV117"/>
      <c r="CW117"/>
    </row>
    <row r="118" spans="1:101" x14ac:dyDescent="0.35">
      <c r="A118"/>
      <c r="B118"/>
      <c r="C118"/>
      <c r="D118"/>
      <c r="E118"/>
      <c r="F118"/>
      <c r="G118"/>
      <c r="H118"/>
      <c r="I118"/>
      <c r="J118"/>
      <c r="K118"/>
      <c r="L118"/>
      <c r="M118"/>
      <c r="N118"/>
      <c r="O118"/>
      <c r="P118"/>
      <c r="Q118"/>
      <c r="R118"/>
      <c r="S118"/>
      <c r="T118"/>
      <c r="U118"/>
      <c r="V118"/>
      <c r="W118"/>
      <c r="X118"/>
      <c r="Y118"/>
      <c r="Z118"/>
      <c r="AA118"/>
      <c r="AB118"/>
      <c r="AC118"/>
      <c r="AD118"/>
      <c r="AE118"/>
      <c r="AF118"/>
      <c r="AG118"/>
      <c r="AH118"/>
      <c r="AI118"/>
      <c r="AJ118"/>
      <c r="AK118"/>
      <c r="AL118"/>
      <c r="AM118"/>
      <c r="AN118"/>
      <c r="AO118"/>
      <c r="AP118"/>
      <c r="AQ118"/>
      <c r="AR118"/>
      <c r="AS118"/>
      <c r="AT118"/>
      <c r="AU118"/>
      <c r="AV118"/>
      <c r="AW118"/>
      <c r="AX118"/>
      <c r="AY118"/>
      <c r="AZ118"/>
      <c r="BA118"/>
      <c r="BB118"/>
      <c r="BC118"/>
      <c r="BD118"/>
      <c r="BE118"/>
      <c r="BF118"/>
      <c r="BG118"/>
      <c r="BH118"/>
      <c r="BI118"/>
      <c r="BJ118"/>
      <c r="BK118"/>
      <c r="BL118"/>
      <c r="BM118"/>
      <c r="BN118"/>
      <c r="BO118"/>
      <c r="BP118"/>
      <c r="BQ118"/>
      <c r="BR118"/>
      <c r="BS118"/>
      <c r="BT118"/>
      <c r="BU118"/>
      <c r="BV118"/>
      <c r="BW118"/>
      <c r="BX118"/>
      <c r="BY118"/>
      <c r="BZ118"/>
      <c r="CA118"/>
      <c r="CB118"/>
      <c r="CC118"/>
      <c r="CD118"/>
      <c r="CE118"/>
      <c r="CF118"/>
      <c r="CG118"/>
      <c r="CH118"/>
      <c r="CI118"/>
      <c r="CJ118"/>
      <c r="CK118"/>
      <c r="CL118"/>
      <c r="CM118"/>
      <c r="CN118"/>
      <c r="CO118"/>
      <c r="CP118"/>
      <c r="CQ118"/>
      <c r="CR118"/>
      <c r="CS118"/>
      <c r="CT118"/>
      <c r="CU118"/>
      <c r="CV118"/>
      <c r="CW118"/>
    </row>
    <row r="119" spans="1:101" x14ac:dyDescent="0.35">
      <c r="A119"/>
      <c r="B119"/>
      <c r="C119"/>
      <c r="D119"/>
      <c r="E119"/>
      <c r="F119"/>
      <c r="G119"/>
      <c r="H119"/>
      <c r="I119"/>
      <c r="J119"/>
      <c r="K119"/>
      <c r="L119"/>
      <c r="M119"/>
      <c r="N119"/>
      <c r="O119"/>
      <c r="P119"/>
      <c r="Q119"/>
      <c r="R119"/>
      <c r="S119"/>
      <c r="T119"/>
      <c r="U119"/>
      <c r="V119"/>
      <c r="W119"/>
      <c r="X119"/>
      <c r="Y119"/>
      <c r="Z119"/>
      <c r="AA119"/>
      <c r="AB119"/>
      <c r="AC119"/>
      <c r="AD119"/>
      <c r="AE119"/>
      <c r="AF119"/>
      <c r="AG119"/>
      <c r="AH119"/>
      <c r="AI119"/>
      <c r="AJ119"/>
      <c r="AK119"/>
      <c r="AL119"/>
      <c r="AM119"/>
      <c r="AN119"/>
      <c r="AO119"/>
      <c r="AP119"/>
      <c r="AQ119"/>
      <c r="AR119"/>
      <c r="AS119"/>
      <c r="AT119"/>
      <c r="AU119"/>
      <c r="AV119"/>
      <c r="AW119"/>
      <c r="AX119"/>
      <c r="AY119"/>
      <c r="AZ119"/>
      <c r="BA119"/>
      <c r="BB119"/>
      <c r="BC119"/>
      <c r="BD119"/>
      <c r="BE119"/>
      <c r="BF119"/>
      <c r="BG119"/>
      <c r="BH119"/>
      <c r="BI119"/>
      <c r="BJ119"/>
      <c r="BK119"/>
      <c r="BL119"/>
      <c r="BM119"/>
      <c r="BN119"/>
      <c r="BO119"/>
      <c r="BP119"/>
      <c r="BQ119"/>
      <c r="BR119"/>
      <c r="BS119"/>
      <c r="BT119"/>
      <c r="BU119"/>
      <c r="BV119"/>
      <c r="BW119"/>
      <c r="BX119"/>
      <c r="BY119"/>
      <c r="BZ119"/>
      <c r="CA119"/>
      <c r="CB119"/>
      <c r="CC119"/>
      <c r="CD119"/>
      <c r="CE119"/>
      <c r="CF119"/>
      <c r="CG119"/>
      <c r="CH119"/>
      <c r="CI119"/>
      <c r="CJ119"/>
      <c r="CK119"/>
      <c r="CL119"/>
      <c r="CM119"/>
      <c r="CN119"/>
      <c r="CO119"/>
      <c r="CP119"/>
      <c r="CQ119"/>
      <c r="CR119"/>
      <c r="CS119"/>
      <c r="CT119"/>
      <c r="CU119"/>
      <c r="CV119"/>
      <c r="CW119"/>
    </row>
    <row r="120" spans="1:101" x14ac:dyDescent="0.35">
      <c r="A120"/>
      <c r="B120"/>
      <c r="C120"/>
      <c r="D120"/>
      <c r="E120"/>
      <c r="F120"/>
      <c r="G120"/>
      <c r="H120"/>
      <c r="I120"/>
      <c r="J120"/>
      <c r="K120"/>
      <c r="L120"/>
      <c r="M120"/>
      <c r="N120"/>
      <c r="O120"/>
      <c r="P120"/>
      <c r="Q120"/>
      <c r="R120"/>
      <c r="S120"/>
      <c r="T120"/>
      <c r="U120"/>
      <c r="V120"/>
      <c r="W120"/>
      <c r="X120"/>
      <c r="Y120"/>
      <c r="Z120"/>
      <c r="AA120"/>
      <c r="AB120"/>
      <c r="AC120"/>
      <c r="AD120"/>
      <c r="AE120"/>
      <c r="AF120"/>
      <c r="AG120"/>
      <c r="AH120"/>
      <c r="AI120"/>
      <c r="AJ120"/>
      <c r="AK120"/>
      <c r="AL120"/>
      <c r="AM120"/>
      <c r="AN120"/>
      <c r="AO120"/>
      <c r="AP120"/>
      <c r="AQ120"/>
      <c r="AR120"/>
      <c r="AS120"/>
      <c r="AT120"/>
      <c r="AU120"/>
      <c r="AV120"/>
      <c r="AW120"/>
      <c r="AX120"/>
      <c r="AY120"/>
      <c r="AZ120"/>
      <c r="BA120"/>
      <c r="BB120"/>
      <c r="BC120"/>
      <c r="BD120"/>
      <c r="BE120"/>
      <c r="BF120"/>
      <c r="BG120"/>
      <c r="BH120"/>
      <c r="BI120"/>
      <c r="BJ120"/>
      <c r="BK120"/>
      <c r="BL120"/>
      <c r="BM120"/>
      <c r="BN120"/>
      <c r="BO120"/>
      <c r="BP120"/>
      <c r="BQ120"/>
      <c r="BR120"/>
      <c r="BS120"/>
      <c r="BT120"/>
      <c r="BU120"/>
      <c r="BV120"/>
      <c r="BW120"/>
      <c r="BX120"/>
      <c r="BY120"/>
      <c r="BZ120"/>
      <c r="CA120"/>
      <c r="CB120"/>
      <c r="CC120"/>
      <c r="CD120"/>
      <c r="CE120"/>
      <c r="CF120"/>
      <c r="CG120"/>
      <c r="CH120"/>
      <c r="CI120"/>
      <c r="CJ120"/>
      <c r="CK120"/>
      <c r="CL120"/>
      <c r="CM120"/>
      <c r="CN120"/>
      <c r="CO120"/>
      <c r="CP120"/>
      <c r="CQ120"/>
      <c r="CR120"/>
      <c r="CS120"/>
      <c r="CT120"/>
      <c r="CU120"/>
      <c r="CV120"/>
      <c r="CW120"/>
    </row>
    <row r="121" spans="1:101" x14ac:dyDescent="0.35">
      <c r="A121"/>
      <c r="B121"/>
      <c r="C121"/>
      <c r="D121"/>
      <c r="E121"/>
      <c r="F121"/>
      <c r="G121"/>
      <c r="H121"/>
      <c r="I121"/>
      <c r="J121"/>
      <c r="K121"/>
      <c r="L121"/>
      <c r="M121"/>
      <c r="N121"/>
      <c r="O121"/>
      <c r="P121"/>
      <c r="Q121"/>
      <c r="R121"/>
      <c r="S121"/>
      <c r="T121"/>
      <c r="U121"/>
      <c r="V121"/>
      <c r="W121"/>
      <c r="X121"/>
      <c r="Y121"/>
      <c r="Z121"/>
      <c r="AA121"/>
      <c r="AB121"/>
      <c r="AC121"/>
      <c r="AD121"/>
      <c r="AE121"/>
      <c r="AF121"/>
      <c r="AG121"/>
      <c r="AH121"/>
      <c r="AI121"/>
      <c r="AJ121"/>
      <c r="AK121"/>
      <c r="AL121"/>
      <c r="AM121"/>
      <c r="AN121"/>
      <c r="AO121"/>
      <c r="AP121"/>
      <c r="AQ121"/>
      <c r="AR121"/>
      <c r="AS121"/>
      <c r="AT121"/>
      <c r="AU121"/>
      <c r="AV121"/>
      <c r="AW121"/>
      <c r="AX121"/>
      <c r="AY121"/>
      <c r="AZ121"/>
      <c r="BA121"/>
      <c r="BB121"/>
      <c r="BC121"/>
      <c r="BD121"/>
      <c r="BE121"/>
      <c r="BF121"/>
      <c r="BG121"/>
      <c r="BH121"/>
      <c r="BI121"/>
      <c r="BJ121"/>
      <c r="BK121"/>
      <c r="BL121"/>
      <c r="BM121"/>
      <c r="BN121"/>
      <c r="BO121"/>
      <c r="BP121"/>
      <c r="BQ121"/>
      <c r="BR121"/>
      <c r="BS121"/>
      <c r="BT121"/>
      <c r="BU121"/>
      <c r="BV121"/>
      <c r="BW121"/>
      <c r="BX121"/>
      <c r="BY121"/>
      <c r="BZ121"/>
      <c r="CA121"/>
      <c r="CB121"/>
      <c r="CC121"/>
      <c r="CD121"/>
      <c r="CE121"/>
      <c r="CF121"/>
      <c r="CG121"/>
      <c r="CH121"/>
      <c r="CI121"/>
      <c r="CJ121"/>
      <c r="CK121"/>
      <c r="CL121"/>
      <c r="CM121"/>
      <c r="CN121"/>
      <c r="CO121"/>
      <c r="CP121"/>
      <c r="CQ121"/>
      <c r="CR121"/>
      <c r="CS121"/>
      <c r="CT121"/>
      <c r="CU121"/>
      <c r="CV121"/>
      <c r="CW121"/>
    </row>
    <row r="122" spans="1:101" x14ac:dyDescent="0.35">
      <c r="A122"/>
      <c r="B122"/>
      <c r="C122"/>
      <c r="D122"/>
      <c r="E122"/>
      <c r="F122"/>
      <c r="G122"/>
      <c r="H122"/>
      <c r="I122"/>
      <c r="J122"/>
      <c r="K122"/>
      <c r="L122"/>
      <c r="M122"/>
      <c r="N122"/>
      <c r="O122"/>
      <c r="P122"/>
      <c r="Q122"/>
      <c r="R122"/>
      <c r="S122"/>
      <c r="T122"/>
      <c r="U122"/>
      <c r="V122"/>
      <c r="W122"/>
      <c r="X122"/>
      <c r="Y122"/>
      <c r="Z122"/>
      <c r="AA122"/>
      <c r="AB122"/>
      <c r="AC122"/>
      <c r="AD122"/>
      <c r="AE122"/>
      <c r="AF122"/>
      <c r="AG122"/>
      <c r="AH122"/>
      <c r="AI122"/>
      <c r="AJ122"/>
      <c r="AK122"/>
      <c r="AL122"/>
      <c r="AM122"/>
      <c r="AN122"/>
      <c r="AO122"/>
      <c r="AP122"/>
      <c r="AQ122"/>
      <c r="AR122"/>
      <c r="AS122"/>
      <c r="AT122"/>
      <c r="AU122"/>
      <c r="AV122"/>
      <c r="AW122"/>
      <c r="AX122"/>
      <c r="AY122"/>
      <c r="AZ122"/>
      <c r="BA122"/>
      <c r="BB122"/>
      <c r="BC122"/>
      <c r="BD122"/>
      <c r="BE122"/>
      <c r="BF122"/>
      <c r="BG122"/>
      <c r="BH122"/>
      <c r="BI122"/>
      <c r="BJ122"/>
      <c r="BK122"/>
      <c r="BL122"/>
      <c r="BM122"/>
      <c r="BN122"/>
      <c r="BO122"/>
      <c r="BP122"/>
      <c r="BQ122"/>
      <c r="BR122"/>
      <c r="BS122"/>
      <c r="BT122"/>
      <c r="BU122"/>
      <c r="BV122"/>
      <c r="BW122"/>
      <c r="BX122"/>
      <c r="BY122"/>
      <c r="BZ122"/>
      <c r="CA122"/>
      <c r="CB122"/>
      <c r="CC122"/>
      <c r="CD122"/>
      <c r="CE122"/>
      <c r="CF122"/>
      <c r="CG122"/>
      <c r="CH122"/>
      <c r="CI122"/>
      <c r="CJ122"/>
      <c r="CK122"/>
      <c r="CL122"/>
      <c r="CM122"/>
      <c r="CN122"/>
      <c r="CO122"/>
      <c r="CP122"/>
      <c r="CQ122"/>
      <c r="CR122"/>
      <c r="CS122"/>
      <c r="CT122"/>
      <c r="CU122"/>
      <c r="CV122"/>
      <c r="CW122"/>
    </row>
    <row r="123" spans="1:101" x14ac:dyDescent="0.35">
      <c r="A123"/>
      <c r="B123"/>
      <c r="C123"/>
      <c r="D123"/>
      <c r="E123"/>
      <c r="F123"/>
      <c r="G123"/>
      <c r="H123"/>
      <c r="I123"/>
      <c r="J123"/>
      <c r="K123"/>
      <c r="L123"/>
      <c r="M123"/>
      <c r="N123"/>
      <c r="O123"/>
      <c r="P123"/>
      <c r="Q123"/>
      <c r="R123"/>
      <c r="S123"/>
      <c r="T123"/>
      <c r="U123"/>
      <c r="V123"/>
      <c r="W123"/>
      <c r="X123"/>
      <c r="Y123"/>
      <c r="Z123"/>
      <c r="AA123"/>
      <c r="AB123"/>
      <c r="AC123"/>
      <c r="AD123"/>
      <c r="AE123"/>
      <c r="AF123"/>
      <c r="AG123"/>
      <c r="AH123"/>
      <c r="AI123"/>
      <c r="AJ123"/>
      <c r="AK123"/>
      <c r="AL123"/>
      <c r="AM123"/>
      <c r="AN123"/>
      <c r="AO123"/>
      <c r="AP123"/>
      <c r="AQ123"/>
      <c r="AR123"/>
      <c r="AS123"/>
      <c r="AT123"/>
      <c r="AU123"/>
      <c r="AV123"/>
      <c r="AW123"/>
      <c r="AX123"/>
      <c r="AY123"/>
      <c r="AZ123"/>
      <c r="BA123"/>
      <c r="BB123"/>
      <c r="BC123"/>
      <c r="BD123"/>
      <c r="BE123"/>
      <c r="BF123"/>
      <c r="BG123"/>
      <c r="BH123"/>
      <c r="BI123"/>
      <c r="BJ123"/>
      <c r="BK123"/>
      <c r="BL123"/>
      <c r="BM123"/>
      <c r="BN123"/>
      <c r="BO123"/>
      <c r="BP123"/>
      <c r="BQ123"/>
      <c r="BR123"/>
      <c r="BS123"/>
      <c r="BT123"/>
      <c r="BU123"/>
      <c r="BV123"/>
      <c r="BW123"/>
      <c r="BX123"/>
      <c r="BY123"/>
      <c r="BZ123"/>
      <c r="CA123"/>
      <c r="CB123"/>
      <c r="CC123"/>
      <c r="CD123"/>
      <c r="CE123"/>
      <c r="CF123"/>
      <c r="CG123"/>
      <c r="CH123"/>
      <c r="CI123"/>
      <c r="CJ123"/>
      <c r="CK123"/>
      <c r="CL123"/>
      <c r="CM123"/>
      <c r="CN123"/>
      <c r="CO123"/>
      <c r="CP123"/>
      <c r="CQ123"/>
      <c r="CR123"/>
      <c r="CS123"/>
      <c r="CT123"/>
      <c r="CU123"/>
      <c r="CV123"/>
      <c r="CW123"/>
    </row>
    <row r="124" spans="1:101" x14ac:dyDescent="0.35">
      <c r="A124"/>
      <c r="B124"/>
      <c r="C124"/>
      <c r="D124"/>
      <c r="E124"/>
      <c r="F124"/>
      <c r="G124"/>
      <c r="H124"/>
      <c r="I124"/>
      <c r="J124"/>
      <c r="K124"/>
      <c r="L124"/>
      <c r="M124"/>
      <c r="N124"/>
      <c r="O124"/>
      <c r="P124"/>
      <c r="Q124"/>
      <c r="R124"/>
      <c r="S124"/>
      <c r="T124"/>
      <c r="U124"/>
      <c r="V124"/>
      <c r="W124"/>
      <c r="X124"/>
      <c r="Y124"/>
      <c r="Z124"/>
      <c r="AA124"/>
      <c r="AB124"/>
      <c r="AC124"/>
      <c r="AD124"/>
      <c r="AE124"/>
      <c r="AF124"/>
      <c r="AG124"/>
      <c r="AH124"/>
      <c r="AI124"/>
      <c r="AJ124"/>
      <c r="AK124"/>
      <c r="AL124"/>
      <c r="AM124"/>
      <c r="AN124"/>
      <c r="AO124"/>
      <c r="AP124"/>
      <c r="AQ124"/>
      <c r="AR124"/>
      <c r="AS124"/>
      <c r="AT124"/>
      <c r="AU124"/>
      <c r="AV124"/>
      <c r="AW124"/>
      <c r="AX124"/>
      <c r="AY124"/>
      <c r="AZ124"/>
      <c r="BA124"/>
      <c r="BB124"/>
      <c r="BC124"/>
      <c r="BD124"/>
      <c r="BE124"/>
      <c r="BF124"/>
      <c r="BG124"/>
      <c r="BH124"/>
      <c r="BI124"/>
      <c r="BJ124"/>
      <c r="BK124"/>
      <c r="BL124"/>
      <c r="BM124"/>
      <c r="BN124"/>
      <c r="BO124"/>
      <c r="BP124"/>
      <c r="BQ124"/>
      <c r="BR124"/>
      <c r="BS124"/>
      <c r="BT124"/>
      <c r="BU124"/>
      <c r="BV124"/>
      <c r="BW124"/>
      <c r="BX124"/>
      <c r="BY124"/>
      <c r="BZ124"/>
      <c r="CA124"/>
      <c r="CB124"/>
      <c r="CC124"/>
      <c r="CD124"/>
      <c r="CE124"/>
      <c r="CF124"/>
      <c r="CG124"/>
      <c r="CH124"/>
      <c r="CI124"/>
      <c r="CJ124"/>
      <c r="CK124"/>
      <c r="CL124"/>
      <c r="CM124"/>
      <c r="CN124"/>
      <c r="CO124"/>
      <c r="CP124"/>
      <c r="CQ124"/>
      <c r="CR124"/>
      <c r="CS124"/>
      <c r="CT124"/>
      <c r="CU124"/>
      <c r="CV124"/>
      <c r="CW124"/>
    </row>
    <row r="125" spans="1:101" x14ac:dyDescent="0.35">
      <c r="A125"/>
      <c r="B125"/>
      <c r="C125"/>
      <c r="D125"/>
      <c r="E125"/>
      <c r="F125"/>
      <c r="G125"/>
      <c r="H125"/>
      <c r="I125"/>
      <c r="J125"/>
      <c r="K125"/>
      <c r="L125"/>
      <c r="M125"/>
      <c r="N125"/>
      <c r="O125"/>
      <c r="P125"/>
      <c r="Q125"/>
      <c r="R125"/>
      <c r="S125"/>
      <c r="T125"/>
      <c r="U125"/>
      <c r="V125"/>
      <c r="W125"/>
      <c r="X125"/>
      <c r="Y125"/>
      <c r="Z125"/>
      <c r="AA125"/>
      <c r="AB125"/>
      <c r="AC125"/>
      <c r="AD125"/>
      <c r="AE125"/>
      <c r="AF125"/>
      <c r="AG125"/>
      <c r="AH125"/>
      <c r="AI125"/>
      <c r="AJ125"/>
      <c r="AK125"/>
      <c r="AL125"/>
      <c r="AM125"/>
      <c r="AN125"/>
      <c r="AO125"/>
      <c r="AP125"/>
      <c r="AQ125"/>
      <c r="AR125"/>
      <c r="AS125"/>
      <c r="AT125"/>
      <c r="AU125"/>
      <c r="AV125"/>
      <c r="AW125"/>
      <c r="AX125"/>
      <c r="AY125"/>
      <c r="AZ125"/>
      <c r="BA125"/>
      <c r="BB125"/>
      <c r="BC125"/>
      <c r="BD125"/>
      <c r="BE125"/>
      <c r="BF125"/>
      <c r="BG125"/>
      <c r="BH125"/>
      <c r="BI125"/>
      <c r="BJ125"/>
      <c r="BK125"/>
      <c r="BL125"/>
      <c r="BM125"/>
      <c r="BN125"/>
      <c r="BO125"/>
      <c r="BP125"/>
      <c r="BQ125"/>
      <c r="BR125"/>
      <c r="BS125"/>
      <c r="BT125"/>
      <c r="BU125"/>
      <c r="BV125"/>
      <c r="BW125"/>
      <c r="BX125"/>
      <c r="BY125"/>
      <c r="BZ125"/>
      <c r="CA125"/>
      <c r="CB125"/>
      <c r="CC125"/>
      <c r="CD125"/>
      <c r="CE125"/>
      <c r="CF125"/>
      <c r="CG125"/>
      <c r="CH125"/>
      <c r="CI125"/>
      <c r="CJ125"/>
      <c r="CK125"/>
      <c r="CL125"/>
      <c r="CM125"/>
      <c r="CN125"/>
      <c r="CO125"/>
      <c r="CP125"/>
      <c r="CQ125"/>
      <c r="CR125"/>
      <c r="CS125"/>
      <c r="CT125"/>
      <c r="CU125"/>
      <c r="CV125"/>
      <c r="CW125"/>
    </row>
    <row r="126" spans="1:101" x14ac:dyDescent="0.35">
      <c r="A126"/>
      <c r="B126"/>
      <c r="C126"/>
      <c r="D126"/>
      <c r="E126"/>
      <c r="F126"/>
      <c r="G126"/>
      <c r="H126"/>
      <c r="I126"/>
      <c r="J126"/>
      <c r="K126"/>
      <c r="L126"/>
      <c r="M126"/>
      <c r="N126"/>
      <c r="O126"/>
      <c r="P126"/>
      <c r="Q126"/>
      <c r="R126"/>
      <c r="S126"/>
      <c r="T126"/>
      <c r="U126"/>
      <c r="V126"/>
      <c r="W126"/>
      <c r="X126"/>
      <c r="Y126"/>
      <c r="Z126"/>
      <c r="AA126"/>
      <c r="AB126"/>
      <c r="AC126"/>
      <c r="AD126"/>
      <c r="AE126"/>
      <c r="AF126"/>
      <c r="AG126"/>
      <c r="AH126"/>
      <c r="AI126"/>
      <c r="AJ126"/>
      <c r="AK126"/>
      <c r="AL126"/>
      <c r="AM126"/>
      <c r="AN126"/>
      <c r="AO126"/>
      <c r="AP126"/>
      <c r="AQ126"/>
      <c r="AR126"/>
      <c r="AS126"/>
      <c r="AT126"/>
      <c r="AU126"/>
      <c r="AV126"/>
      <c r="AW126"/>
      <c r="AX126"/>
      <c r="AY126"/>
      <c r="AZ126"/>
      <c r="BA126"/>
      <c r="BB126"/>
      <c r="BC126"/>
      <c r="BD126"/>
      <c r="BE126"/>
      <c r="BF126"/>
      <c r="BG126"/>
      <c r="BH126"/>
      <c r="BI126"/>
      <c r="BJ126"/>
      <c r="BK126"/>
      <c r="BL126"/>
      <c r="BM126"/>
      <c r="BN126"/>
      <c r="BO126"/>
      <c r="BP126"/>
      <c r="BQ126"/>
      <c r="BR126"/>
      <c r="BS126"/>
      <c r="BT126"/>
      <c r="BU126"/>
      <c r="BV126"/>
      <c r="BW126"/>
      <c r="BX126"/>
      <c r="BY126"/>
      <c r="BZ126"/>
      <c r="CA126"/>
      <c r="CB126"/>
      <c r="CC126"/>
      <c r="CD126"/>
      <c r="CE126"/>
      <c r="CF126"/>
      <c r="CG126"/>
      <c r="CH126"/>
      <c r="CI126"/>
      <c r="CJ126"/>
      <c r="CK126"/>
      <c r="CL126"/>
      <c r="CM126"/>
      <c r="CN126"/>
      <c r="CO126"/>
      <c r="CP126"/>
      <c r="CQ126"/>
      <c r="CR126"/>
      <c r="CS126"/>
      <c r="CT126"/>
      <c r="CU126"/>
      <c r="CV126"/>
      <c r="CW126"/>
    </row>
    <row r="127" spans="1:101" x14ac:dyDescent="0.35">
      <c r="A127"/>
      <c r="B127"/>
      <c r="C127"/>
      <c r="D127"/>
      <c r="E127"/>
      <c r="F127"/>
      <c r="G127"/>
      <c r="H127"/>
      <c r="I127"/>
      <c r="J127"/>
      <c r="K127"/>
      <c r="L127"/>
      <c r="M127"/>
      <c r="N127"/>
      <c r="O127"/>
      <c r="P127"/>
      <c r="Q127"/>
      <c r="R127"/>
      <c r="S127"/>
      <c r="T127"/>
      <c r="U127"/>
      <c r="V127"/>
      <c r="W127"/>
      <c r="X127"/>
      <c r="Y127"/>
      <c r="Z127"/>
      <c r="AA127"/>
      <c r="AB127"/>
      <c r="AC127"/>
      <c r="AD127"/>
      <c r="AE127"/>
      <c r="AF127"/>
      <c r="AG127"/>
      <c r="AH127"/>
      <c r="AI127"/>
      <c r="AJ127"/>
      <c r="AK127"/>
      <c r="AL127"/>
      <c r="AM127"/>
      <c r="AN127"/>
      <c r="AO127"/>
      <c r="AP127"/>
      <c r="AQ127"/>
      <c r="AR127"/>
      <c r="AS127"/>
      <c r="AT127"/>
      <c r="AU127"/>
      <c r="AV127"/>
      <c r="AW127"/>
      <c r="AX127"/>
      <c r="AY127"/>
      <c r="AZ127"/>
      <c r="BA127"/>
      <c r="BB127"/>
      <c r="BC127"/>
      <c r="BD127"/>
      <c r="BE127"/>
      <c r="BF127"/>
      <c r="BG127"/>
      <c r="BH127"/>
      <c r="BI127"/>
      <c r="BJ127"/>
      <c r="BK127"/>
      <c r="BL127"/>
      <c r="BM127"/>
      <c r="BN127"/>
      <c r="BO127"/>
      <c r="BP127"/>
      <c r="BQ127"/>
      <c r="BR127"/>
      <c r="BS127"/>
      <c r="BT127"/>
      <c r="BU127"/>
      <c r="BV127"/>
      <c r="BW127"/>
      <c r="BX127"/>
      <c r="BY127"/>
      <c r="BZ127"/>
      <c r="CA127"/>
      <c r="CB127"/>
      <c r="CC127"/>
      <c r="CD127"/>
      <c r="CE127"/>
      <c r="CF127"/>
      <c r="CG127"/>
      <c r="CH127"/>
      <c r="CI127"/>
      <c r="CJ127"/>
      <c r="CK127"/>
      <c r="CL127"/>
      <c r="CM127"/>
      <c r="CN127"/>
      <c r="CO127"/>
      <c r="CP127"/>
      <c r="CQ127"/>
      <c r="CR127"/>
      <c r="CS127"/>
      <c r="CT127"/>
      <c r="CU127"/>
      <c r="CV127"/>
      <c r="CW127"/>
    </row>
    <row r="128" spans="1:101" x14ac:dyDescent="0.35">
      <c r="A128"/>
      <c r="B128"/>
      <c r="C128"/>
      <c r="D128"/>
      <c r="E128"/>
      <c r="F128"/>
      <c r="G128"/>
      <c r="H128"/>
      <c r="I128"/>
      <c r="J128"/>
      <c r="K128"/>
      <c r="L128"/>
      <c r="M128"/>
      <c r="N128"/>
      <c r="O128"/>
      <c r="P128"/>
      <c r="Q128"/>
      <c r="R128"/>
      <c r="S128"/>
      <c r="T128"/>
      <c r="U128"/>
      <c r="V128"/>
      <c r="W128"/>
      <c r="X128"/>
      <c r="Y128"/>
      <c r="Z128"/>
      <c r="AA128"/>
      <c r="AB128"/>
      <c r="AC128"/>
      <c r="AD128"/>
      <c r="AE128"/>
      <c r="AF128"/>
      <c r="AG128"/>
      <c r="AH128"/>
      <c r="AI128"/>
      <c r="AJ128"/>
      <c r="AK128"/>
      <c r="AL128"/>
      <c r="AM128"/>
      <c r="AN128"/>
      <c r="AO128"/>
      <c r="AP128"/>
      <c r="AQ128"/>
      <c r="AR128"/>
      <c r="AS128"/>
      <c r="AT128"/>
      <c r="AU128"/>
      <c r="AV128"/>
      <c r="AW128"/>
      <c r="AX128"/>
      <c r="AY128"/>
      <c r="AZ128"/>
      <c r="BA128"/>
      <c r="BB128"/>
      <c r="BC128"/>
      <c r="BD128"/>
      <c r="BE128"/>
      <c r="BF128"/>
      <c r="BG128"/>
      <c r="BH128"/>
      <c r="BI128"/>
      <c r="BJ128"/>
      <c r="BK128"/>
      <c r="BL128"/>
      <c r="BM128"/>
      <c r="BN128"/>
      <c r="BO128"/>
      <c r="BP128"/>
      <c r="BQ128"/>
      <c r="BR128"/>
      <c r="BS128"/>
      <c r="BT128"/>
      <c r="BU128"/>
      <c r="BV128"/>
      <c r="BW128"/>
      <c r="BX128"/>
      <c r="BY128"/>
      <c r="BZ128"/>
      <c r="CA128"/>
      <c r="CB128"/>
      <c r="CC128"/>
      <c r="CD128"/>
      <c r="CE128"/>
      <c r="CF128"/>
      <c r="CG128"/>
      <c r="CH128"/>
      <c r="CI128"/>
      <c r="CJ128"/>
      <c r="CK128"/>
      <c r="CL128"/>
      <c r="CM128"/>
      <c r="CN128"/>
      <c r="CO128"/>
      <c r="CP128"/>
      <c r="CQ128"/>
      <c r="CR128"/>
      <c r="CS128"/>
      <c r="CT128"/>
      <c r="CU128"/>
      <c r="CV128"/>
      <c r="CW128"/>
    </row>
    <row r="129" spans="1:101" x14ac:dyDescent="0.35">
      <c r="A129"/>
      <c r="B129"/>
      <c r="C129"/>
      <c r="D129"/>
      <c r="E129"/>
      <c r="F129"/>
      <c r="G129"/>
      <c r="H129"/>
      <c r="I129"/>
      <c r="J129"/>
      <c r="K129"/>
      <c r="L129"/>
      <c r="M129"/>
      <c r="N129"/>
      <c r="O129"/>
      <c r="P129"/>
      <c r="Q129"/>
      <c r="R129"/>
      <c r="S129"/>
      <c r="T129"/>
      <c r="U129"/>
      <c r="V129"/>
      <c r="W129"/>
      <c r="X129"/>
      <c r="Y129"/>
      <c r="Z129"/>
      <c r="AA129"/>
      <c r="AB129"/>
      <c r="AC129"/>
      <c r="AD129"/>
      <c r="AE129"/>
      <c r="AF129"/>
      <c r="AG129"/>
      <c r="AH129"/>
      <c r="AI129"/>
      <c r="AJ129"/>
      <c r="AK129"/>
      <c r="AL129"/>
      <c r="AM129"/>
      <c r="AN129"/>
      <c r="AO129"/>
      <c r="AP129"/>
      <c r="AQ129"/>
      <c r="AR129"/>
      <c r="AS129"/>
      <c r="AT129"/>
      <c r="AU129"/>
      <c r="AV129"/>
      <c r="AW129"/>
      <c r="AX129"/>
      <c r="AY129"/>
      <c r="AZ129"/>
      <c r="BA129"/>
      <c r="BB129"/>
      <c r="BC129"/>
      <c r="BD129"/>
      <c r="BE129"/>
      <c r="BF129"/>
      <c r="BG129"/>
      <c r="BH129"/>
      <c r="BI129"/>
      <c r="BJ129"/>
      <c r="BK129"/>
      <c r="BL129"/>
      <c r="BM129"/>
      <c r="BN129"/>
      <c r="BO129"/>
      <c r="BP129"/>
      <c r="BQ129"/>
      <c r="BR129"/>
      <c r="BS129"/>
      <c r="BT129"/>
      <c r="BU129"/>
      <c r="BV129"/>
      <c r="BW129"/>
      <c r="BX129"/>
      <c r="BY129"/>
      <c r="BZ129"/>
      <c r="CA129"/>
      <c r="CB129"/>
      <c r="CC129"/>
      <c r="CD129"/>
      <c r="CE129"/>
      <c r="CF129"/>
      <c r="CG129"/>
      <c r="CH129"/>
      <c r="CI129"/>
      <c r="CJ129"/>
      <c r="CK129"/>
      <c r="CL129"/>
      <c r="CM129"/>
      <c r="CN129"/>
      <c r="CO129"/>
      <c r="CP129"/>
      <c r="CQ129"/>
      <c r="CR129"/>
      <c r="CS129"/>
      <c r="CT129"/>
      <c r="CU129"/>
      <c r="CV129"/>
      <c r="CW129"/>
    </row>
    <row r="130" spans="1:101" x14ac:dyDescent="0.35">
      <c r="A130"/>
      <c r="B130"/>
      <c r="C130"/>
      <c r="D130"/>
      <c r="E130"/>
      <c r="F130"/>
      <c r="G130"/>
      <c r="H130"/>
      <c r="I130"/>
      <c r="J130"/>
      <c r="K130"/>
      <c r="L130"/>
      <c r="M130"/>
      <c r="N130"/>
      <c r="O130"/>
      <c r="P130"/>
      <c r="Q130"/>
      <c r="R130"/>
      <c r="S130"/>
      <c r="T130"/>
      <c r="U130"/>
      <c r="V130"/>
      <c r="W130"/>
      <c r="X130"/>
      <c r="Y130"/>
      <c r="Z130"/>
      <c r="AA130"/>
      <c r="AB130"/>
      <c r="AC130"/>
      <c r="AD130"/>
      <c r="AE130"/>
      <c r="AF130"/>
      <c r="AG130"/>
      <c r="AH130"/>
      <c r="AI130"/>
      <c r="AJ130"/>
      <c r="AK130"/>
      <c r="AL130"/>
      <c r="AM130"/>
      <c r="AN130"/>
      <c r="AO130"/>
      <c r="AP130"/>
      <c r="AQ130"/>
      <c r="AR130"/>
      <c r="AS130"/>
      <c r="AT130"/>
      <c r="AU130"/>
      <c r="AV130"/>
      <c r="AW130"/>
      <c r="AX130"/>
      <c r="AY130"/>
      <c r="AZ130"/>
      <c r="BA130"/>
      <c r="BB130"/>
      <c r="BC130"/>
      <c r="BD130"/>
      <c r="BE130"/>
      <c r="BF130"/>
      <c r="BG130"/>
      <c r="BH130"/>
      <c r="BI130"/>
      <c r="BJ130"/>
      <c r="BK130"/>
      <c r="BL130"/>
      <c r="BM130"/>
      <c r="BN130"/>
      <c r="BO130"/>
      <c r="BP130"/>
      <c r="BQ130"/>
      <c r="BR130"/>
      <c r="BS130"/>
      <c r="BT130"/>
      <c r="BU130"/>
      <c r="BV130"/>
      <c r="BW130"/>
      <c r="BX130"/>
      <c r="BY130"/>
      <c r="BZ130"/>
      <c r="CA130"/>
      <c r="CB130"/>
      <c r="CC130"/>
      <c r="CD130"/>
      <c r="CE130"/>
      <c r="CF130"/>
      <c r="CG130"/>
      <c r="CH130"/>
      <c r="CI130"/>
      <c r="CJ130"/>
      <c r="CK130"/>
      <c r="CL130"/>
      <c r="CM130"/>
      <c r="CN130"/>
      <c r="CO130"/>
      <c r="CP130"/>
      <c r="CQ130"/>
      <c r="CR130"/>
      <c r="CS130"/>
      <c r="CT130"/>
      <c r="CU130"/>
      <c r="CV130"/>
      <c r="CW130"/>
    </row>
    <row r="131" spans="1:101" x14ac:dyDescent="0.35">
      <c r="A131"/>
      <c r="B131"/>
      <c r="C131"/>
      <c r="D131"/>
      <c r="E131"/>
      <c r="F131"/>
      <c r="G131"/>
      <c r="H131"/>
      <c r="I131"/>
      <c r="J131"/>
      <c r="K131"/>
      <c r="L131"/>
      <c r="M131"/>
      <c r="N131"/>
      <c r="O131"/>
      <c r="P131"/>
      <c r="Q131"/>
      <c r="R131"/>
      <c r="S131"/>
      <c r="T131"/>
      <c r="U131"/>
      <c r="V131"/>
      <c r="W131"/>
      <c r="X131"/>
      <c r="Y131"/>
      <c r="Z131"/>
      <c r="AA131"/>
      <c r="AB131"/>
      <c r="AC131"/>
      <c r="AD131"/>
      <c r="AE131"/>
      <c r="AF131"/>
      <c r="AG131"/>
      <c r="AH131"/>
      <c r="AI131"/>
      <c r="AJ131"/>
      <c r="AK131"/>
      <c r="AL131"/>
      <c r="AM131"/>
      <c r="AN131"/>
      <c r="AO131"/>
      <c r="AP131"/>
      <c r="AQ131"/>
      <c r="AR131"/>
      <c r="AS131"/>
      <c r="AT131"/>
      <c r="AU131"/>
      <c r="AV131"/>
      <c r="AW131"/>
      <c r="AX131"/>
      <c r="AY131"/>
      <c r="AZ131"/>
      <c r="BA131"/>
      <c r="BB131"/>
      <c r="BC131"/>
      <c r="BD131"/>
      <c r="BE131"/>
      <c r="BF131"/>
      <c r="BG131"/>
      <c r="BH131"/>
      <c r="BI131"/>
      <c r="BJ131"/>
      <c r="BK131"/>
      <c r="BL131"/>
      <c r="BM131"/>
      <c r="BN131"/>
      <c r="BO131"/>
      <c r="BP131"/>
      <c r="BQ131"/>
      <c r="BR131"/>
      <c r="BS131"/>
      <c r="BT131"/>
      <c r="BU131"/>
      <c r="BV131"/>
      <c r="BW131"/>
      <c r="BX131"/>
      <c r="BY131"/>
      <c r="BZ131"/>
      <c r="CA131"/>
      <c r="CB131"/>
      <c r="CC131"/>
      <c r="CD131"/>
      <c r="CE131"/>
      <c r="CF131"/>
      <c r="CG131"/>
      <c r="CH131"/>
      <c r="CI131"/>
      <c r="CJ131"/>
      <c r="CK131"/>
      <c r="CL131"/>
      <c r="CM131"/>
      <c r="CN131"/>
      <c r="CO131"/>
      <c r="CP131"/>
      <c r="CQ131"/>
      <c r="CR131"/>
      <c r="CS131"/>
      <c r="CT131"/>
      <c r="CU131"/>
      <c r="CV131"/>
      <c r="CW131"/>
    </row>
    <row r="132" spans="1:101" x14ac:dyDescent="0.35">
      <c r="A132"/>
      <c r="B132"/>
      <c r="C132"/>
      <c r="D132"/>
      <c r="E132"/>
      <c r="F132"/>
      <c r="G132"/>
      <c r="H132"/>
      <c r="I132"/>
      <c r="J132"/>
      <c r="K132"/>
      <c r="L132"/>
      <c r="M132"/>
      <c r="N132"/>
      <c r="O132"/>
      <c r="P132"/>
      <c r="Q132"/>
      <c r="R132"/>
      <c r="S132"/>
      <c r="T132"/>
      <c r="U132"/>
      <c r="V132"/>
      <c r="W132"/>
      <c r="X132"/>
      <c r="Y132"/>
      <c r="Z132"/>
      <c r="AA132"/>
      <c r="AB132"/>
      <c r="AC132"/>
      <c r="AD132"/>
      <c r="AE132"/>
      <c r="AF132"/>
      <c r="AG132"/>
      <c r="AH132"/>
      <c r="AI132"/>
      <c r="AJ132"/>
      <c r="AK132"/>
      <c r="AL132"/>
      <c r="AM132"/>
      <c r="AN132"/>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c r="BW132"/>
      <c r="BX132"/>
      <c r="BY132"/>
      <c r="BZ132"/>
      <c r="CA132"/>
      <c r="CB132"/>
      <c r="CC132"/>
      <c r="CD132"/>
      <c r="CE132"/>
      <c r="CF132"/>
      <c r="CG132"/>
      <c r="CH132"/>
      <c r="CI132"/>
      <c r="CJ132"/>
      <c r="CK132"/>
      <c r="CL132"/>
      <c r="CM132"/>
      <c r="CN132"/>
      <c r="CO132"/>
      <c r="CP132"/>
      <c r="CQ132"/>
      <c r="CR132"/>
      <c r="CS132"/>
      <c r="CT132"/>
      <c r="CU132"/>
      <c r="CV132"/>
      <c r="CW132"/>
    </row>
    <row r="133" spans="1:101" x14ac:dyDescent="0.35">
      <c r="A133"/>
      <c r="B133"/>
      <c r="C133"/>
      <c r="D133"/>
      <c r="E133"/>
      <c r="F133"/>
      <c r="G133"/>
      <c r="H133"/>
      <c r="I133"/>
      <c r="J133"/>
      <c r="K133"/>
      <c r="L133"/>
      <c r="M133"/>
      <c r="N133"/>
      <c r="O133"/>
      <c r="P133"/>
      <c r="Q133"/>
      <c r="R133"/>
      <c r="S133"/>
      <c r="T133"/>
      <c r="U133"/>
      <c r="V133"/>
      <c r="W133"/>
      <c r="X133"/>
      <c r="Y133"/>
      <c r="Z133"/>
      <c r="AA133"/>
      <c r="AB133"/>
      <c r="AC133"/>
      <c r="AD133"/>
      <c r="AE133"/>
      <c r="AF133"/>
      <c r="AG133"/>
      <c r="AH133"/>
      <c r="AI133"/>
      <c r="AJ133"/>
      <c r="AK133"/>
      <c r="AL133"/>
      <c r="AM133"/>
      <c r="AN133"/>
      <c r="AO133"/>
      <c r="AP133"/>
      <c r="AQ133"/>
      <c r="AR133"/>
      <c r="AS133"/>
      <c r="AT133"/>
      <c r="AU133"/>
      <c r="AV133"/>
      <c r="AW133"/>
      <c r="AX133"/>
      <c r="AY133"/>
      <c r="AZ133"/>
      <c r="BA133"/>
      <c r="BB133"/>
      <c r="BC133"/>
      <c r="BD133"/>
      <c r="BE133"/>
      <c r="BF133"/>
      <c r="BG133"/>
      <c r="BH133"/>
      <c r="BI133"/>
      <c r="BJ133"/>
      <c r="BK133"/>
      <c r="BL133"/>
      <c r="BM133"/>
      <c r="BN133"/>
      <c r="BO133"/>
      <c r="BP133"/>
      <c r="BQ133"/>
      <c r="BR133"/>
      <c r="BS133"/>
      <c r="BT133"/>
      <c r="BU133"/>
      <c r="BV133"/>
      <c r="BW133"/>
      <c r="BX133"/>
      <c r="BY133"/>
      <c r="BZ133"/>
      <c r="CA133"/>
      <c r="CB133"/>
      <c r="CC133"/>
      <c r="CD133"/>
      <c r="CE133"/>
      <c r="CF133"/>
      <c r="CG133"/>
      <c r="CH133"/>
      <c r="CI133"/>
      <c r="CJ133"/>
      <c r="CK133"/>
      <c r="CL133"/>
      <c r="CM133"/>
      <c r="CN133"/>
      <c r="CO133"/>
      <c r="CP133"/>
      <c r="CQ133"/>
      <c r="CR133"/>
      <c r="CS133"/>
      <c r="CT133"/>
      <c r="CU133"/>
      <c r="CV133"/>
      <c r="CW133"/>
    </row>
    <row r="134" spans="1:101" x14ac:dyDescent="0.35">
      <c r="A134"/>
      <c r="B134"/>
      <c r="C134"/>
      <c r="D134"/>
      <c r="E134"/>
      <c r="F134"/>
      <c r="G134"/>
      <c r="H134"/>
      <c r="I134"/>
      <c r="J134"/>
      <c r="K134"/>
      <c r="L134"/>
      <c r="M134"/>
      <c r="N134"/>
      <c r="O134"/>
      <c r="P134"/>
      <c r="Q134"/>
      <c r="R134"/>
      <c r="S134"/>
      <c r="T134"/>
      <c r="U134"/>
      <c r="V134"/>
      <c r="W134"/>
      <c r="X134"/>
      <c r="Y134"/>
      <c r="Z134"/>
      <c r="AA134"/>
      <c r="AB134"/>
      <c r="AC134"/>
      <c r="AD134"/>
      <c r="AE134"/>
      <c r="AF134"/>
      <c r="AG134"/>
      <c r="AH134"/>
      <c r="AI134"/>
      <c r="AJ134"/>
      <c r="AK134"/>
      <c r="AL134"/>
      <c r="AM134"/>
      <c r="AN134"/>
      <c r="AO134"/>
      <c r="AP134"/>
      <c r="AQ134"/>
      <c r="AR134"/>
      <c r="AS134"/>
      <c r="AT134"/>
      <c r="AU134"/>
      <c r="AV134"/>
      <c r="AW134"/>
      <c r="AX134"/>
      <c r="AY134"/>
      <c r="AZ134"/>
      <c r="BA134"/>
      <c r="BB134"/>
      <c r="BC134"/>
      <c r="BD134"/>
      <c r="BE134"/>
      <c r="BF134"/>
      <c r="BG134"/>
      <c r="BH134"/>
      <c r="BI134"/>
      <c r="BJ134"/>
      <c r="BK134"/>
      <c r="BL134"/>
      <c r="BM134"/>
      <c r="BN134"/>
      <c r="BO134"/>
      <c r="BP134"/>
      <c r="BQ134"/>
      <c r="BR134"/>
      <c r="BS134"/>
      <c r="BT134"/>
      <c r="BU134"/>
      <c r="BV134"/>
      <c r="BW134"/>
      <c r="BX134"/>
      <c r="BY134"/>
      <c r="BZ134"/>
      <c r="CA134"/>
      <c r="CB134"/>
      <c r="CC134"/>
      <c r="CD134"/>
      <c r="CE134"/>
      <c r="CF134"/>
      <c r="CG134"/>
      <c r="CH134"/>
      <c r="CI134"/>
      <c r="CJ134"/>
      <c r="CK134"/>
      <c r="CL134"/>
      <c r="CM134"/>
      <c r="CN134"/>
      <c r="CO134"/>
      <c r="CP134"/>
      <c r="CQ134"/>
      <c r="CR134"/>
      <c r="CS134"/>
      <c r="CT134"/>
      <c r="CU134"/>
      <c r="CV134"/>
      <c r="CW134"/>
    </row>
    <row r="135" spans="1:101" x14ac:dyDescent="0.35">
      <c r="A135"/>
      <c r="B135"/>
      <c r="C135"/>
      <c r="D135"/>
      <c r="E135"/>
      <c r="F135"/>
      <c r="G135"/>
      <c r="H135"/>
      <c r="I135"/>
      <c r="J135"/>
      <c r="K135"/>
      <c r="L135"/>
      <c r="M135"/>
      <c r="N135"/>
      <c r="O135"/>
      <c r="P135"/>
      <c r="Q135"/>
      <c r="R135"/>
      <c r="S135"/>
      <c r="T135"/>
      <c r="U135"/>
      <c r="V135"/>
      <c r="W135"/>
      <c r="X135"/>
      <c r="Y135"/>
      <c r="Z135"/>
      <c r="AA135"/>
      <c r="AB135"/>
      <c r="AC135"/>
      <c r="AD135"/>
      <c r="AE135"/>
      <c r="AF135"/>
      <c r="AG135"/>
      <c r="AH135"/>
      <c r="AI135"/>
      <c r="AJ135"/>
      <c r="AK135"/>
      <c r="AL135"/>
      <c r="AM135"/>
      <c r="AN135"/>
      <c r="AO135"/>
      <c r="AP135"/>
      <c r="AQ135"/>
      <c r="AR135"/>
      <c r="AS135"/>
      <c r="AT135"/>
      <c r="AU135"/>
      <c r="AV135"/>
      <c r="AW135"/>
      <c r="AX135"/>
      <c r="AY135"/>
      <c r="AZ135"/>
      <c r="BA135"/>
      <c r="BB135"/>
      <c r="BC135"/>
      <c r="BD135"/>
      <c r="BE135"/>
      <c r="BF135"/>
      <c r="BG135"/>
      <c r="BH135"/>
      <c r="BI135"/>
      <c r="BJ135"/>
      <c r="BK135"/>
      <c r="BL135"/>
      <c r="BM135"/>
      <c r="BN135"/>
      <c r="BO135"/>
      <c r="BP135"/>
      <c r="BQ135"/>
      <c r="BR135"/>
      <c r="BS135"/>
      <c r="BT135"/>
      <c r="BU135"/>
      <c r="BV135"/>
      <c r="BW135"/>
      <c r="BX135"/>
      <c r="BY135"/>
      <c r="BZ135"/>
      <c r="CA135"/>
      <c r="CB135"/>
      <c r="CC135"/>
      <c r="CD135"/>
      <c r="CE135"/>
      <c r="CF135"/>
      <c r="CG135"/>
      <c r="CH135"/>
      <c r="CI135"/>
      <c r="CJ135"/>
      <c r="CK135"/>
      <c r="CL135"/>
      <c r="CM135"/>
      <c r="CN135"/>
      <c r="CO135"/>
      <c r="CP135"/>
      <c r="CQ135"/>
      <c r="CR135"/>
      <c r="CS135"/>
      <c r="CT135"/>
      <c r="CU135"/>
      <c r="CV135"/>
      <c r="CW135"/>
    </row>
    <row r="136" spans="1:101" x14ac:dyDescent="0.35">
      <c r="A136"/>
      <c r="B136"/>
      <c r="C136"/>
      <c r="D136"/>
      <c r="E136"/>
      <c r="F136"/>
      <c r="G136"/>
      <c r="H136"/>
      <c r="I136"/>
      <c r="J136"/>
      <c r="K136"/>
      <c r="L136"/>
      <c r="M136"/>
      <c r="N136"/>
      <c r="O136"/>
      <c r="P136"/>
      <c r="Q136"/>
      <c r="R136"/>
      <c r="S136"/>
      <c r="T136"/>
      <c r="U136"/>
      <c r="V136"/>
      <c r="W136"/>
      <c r="X136"/>
      <c r="Y136"/>
      <c r="Z136"/>
      <c r="AA136"/>
      <c r="AB136"/>
      <c r="AC136"/>
      <c r="AD136"/>
      <c r="AE136"/>
      <c r="AF136"/>
      <c r="AG136"/>
      <c r="AH136"/>
      <c r="AI136"/>
      <c r="AJ136"/>
      <c r="AK136"/>
      <c r="AL136"/>
      <c r="AM136"/>
      <c r="AN136"/>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c r="BW136"/>
      <c r="BX136"/>
      <c r="BY136"/>
      <c r="BZ136"/>
      <c r="CA136"/>
      <c r="CB136"/>
      <c r="CC136"/>
      <c r="CD136"/>
      <c r="CE136"/>
      <c r="CF136"/>
      <c r="CG136"/>
      <c r="CH136"/>
      <c r="CI136"/>
      <c r="CJ136"/>
      <c r="CK136"/>
      <c r="CL136"/>
      <c r="CM136"/>
      <c r="CN136"/>
      <c r="CO136"/>
      <c r="CP136"/>
      <c r="CQ136"/>
      <c r="CR136"/>
      <c r="CS136"/>
      <c r="CT136"/>
      <c r="CU136"/>
      <c r="CV136"/>
      <c r="CW136"/>
    </row>
    <row r="137" spans="1:101" x14ac:dyDescent="0.35">
      <c r="A137"/>
      <c r="B137"/>
      <c r="C137"/>
      <c r="D137"/>
      <c r="E137"/>
      <c r="F137"/>
      <c r="G137"/>
      <c r="H137"/>
      <c r="I137"/>
      <c r="J137"/>
      <c r="K137"/>
      <c r="L137"/>
      <c r="M137"/>
      <c r="N137"/>
      <c r="O137"/>
      <c r="P137"/>
      <c r="Q137"/>
      <c r="R137"/>
      <c r="S137"/>
      <c r="T137"/>
      <c r="U137"/>
      <c r="V137"/>
      <c r="W137"/>
      <c r="X137"/>
      <c r="Y137"/>
      <c r="Z137"/>
      <c r="AA137"/>
      <c r="AB137"/>
      <c r="AC137"/>
      <c r="AD137"/>
      <c r="AE137"/>
      <c r="AF137"/>
      <c r="AG137"/>
      <c r="AH137"/>
      <c r="AI137"/>
      <c r="AJ137"/>
      <c r="AK137"/>
      <c r="AL137"/>
      <c r="AM137"/>
      <c r="AN137"/>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c r="BY137"/>
      <c r="BZ137"/>
      <c r="CA137"/>
      <c r="CB137"/>
      <c r="CC137"/>
      <c r="CD137"/>
      <c r="CE137"/>
      <c r="CF137"/>
      <c r="CG137"/>
      <c r="CH137"/>
      <c r="CI137"/>
      <c r="CJ137"/>
      <c r="CK137"/>
      <c r="CL137"/>
      <c r="CM137"/>
      <c r="CN137"/>
      <c r="CO137"/>
      <c r="CP137"/>
      <c r="CQ137"/>
      <c r="CR137"/>
      <c r="CS137"/>
      <c r="CT137"/>
      <c r="CU137"/>
      <c r="CV137"/>
      <c r="CW137"/>
    </row>
    <row r="138" spans="1:101" x14ac:dyDescent="0.35">
      <c r="A138"/>
      <c r="B138"/>
      <c r="C138"/>
      <c r="D138"/>
      <c r="E138"/>
      <c r="F138"/>
      <c r="G138"/>
      <c r="H138"/>
      <c r="I138"/>
      <c r="J138"/>
      <c r="K138"/>
      <c r="L138"/>
      <c r="M138"/>
      <c r="N138"/>
      <c r="O138"/>
      <c r="P138"/>
      <c r="Q138"/>
      <c r="R138"/>
      <c r="S138"/>
      <c r="T138"/>
      <c r="U138"/>
      <c r="V138"/>
      <c r="W138"/>
      <c r="X138"/>
      <c r="Y138"/>
      <c r="Z138"/>
      <c r="AA138"/>
      <c r="AB138"/>
      <c r="AC138"/>
      <c r="AD138"/>
      <c r="AE138"/>
      <c r="AF138"/>
      <c r="AG138"/>
      <c r="AH138"/>
      <c r="AI138"/>
      <c r="AJ138"/>
      <c r="AK138"/>
      <c r="AL138"/>
      <c r="AM138"/>
      <c r="AN138"/>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c r="BU138"/>
      <c r="BV138"/>
      <c r="BW138"/>
      <c r="BX138"/>
      <c r="BY138"/>
      <c r="BZ138"/>
      <c r="CA138"/>
      <c r="CB138"/>
      <c r="CC138"/>
      <c r="CD138"/>
      <c r="CE138"/>
      <c r="CF138"/>
      <c r="CG138"/>
      <c r="CH138"/>
      <c r="CI138"/>
      <c r="CJ138"/>
      <c r="CK138"/>
      <c r="CL138"/>
      <c r="CM138"/>
      <c r="CN138"/>
      <c r="CO138"/>
      <c r="CP138"/>
      <c r="CQ138"/>
      <c r="CR138"/>
      <c r="CS138"/>
      <c r="CT138"/>
      <c r="CU138"/>
      <c r="CV138"/>
      <c r="CW138"/>
    </row>
    <row r="139" spans="1:101" x14ac:dyDescent="0.35">
      <c r="A139"/>
      <c r="B139"/>
      <c r="C139"/>
      <c r="D139"/>
      <c r="E139"/>
      <c r="F139"/>
      <c r="G139"/>
      <c r="H139"/>
      <c r="I139"/>
      <c r="J139"/>
      <c r="K139"/>
      <c r="L139"/>
      <c r="M139"/>
      <c r="N139"/>
      <c r="O139"/>
      <c r="P139"/>
      <c r="Q139"/>
      <c r="R139"/>
      <c r="S139"/>
      <c r="T139"/>
      <c r="U139"/>
      <c r="V139"/>
      <c r="W139"/>
      <c r="X139"/>
      <c r="Y139"/>
      <c r="Z139"/>
      <c r="AA139"/>
      <c r="AB139"/>
      <c r="AC139"/>
      <c r="AD139"/>
      <c r="AE139"/>
      <c r="AF139"/>
      <c r="AG139"/>
      <c r="AH139"/>
      <c r="AI139"/>
      <c r="AJ139"/>
      <c r="AK139"/>
      <c r="AL139"/>
      <c r="AM139"/>
      <c r="AN139"/>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c r="BU139"/>
      <c r="BV139"/>
      <c r="BW139"/>
      <c r="BX139"/>
      <c r="BY139"/>
      <c r="BZ139"/>
      <c r="CA139"/>
      <c r="CB139"/>
      <c r="CC139"/>
      <c r="CD139"/>
      <c r="CE139"/>
      <c r="CF139"/>
      <c r="CG139"/>
      <c r="CH139"/>
      <c r="CI139"/>
      <c r="CJ139"/>
      <c r="CK139"/>
      <c r="CL139"/>
      <c r="CM139"/>
      <c r="CN139"/>
      <c r="CO139"/>
      <c r="CP139"/>
      <c r="CQ139"/>
      <c r="CR139"/>
      <c r="CS139"/>
      <c r="CT139"/>
      <c r="CU139"/>
      <c r="CV139"/>
      <c r="CW139"/>
    </row>
    <row r="140" spans="1:101" x14ac:dyDescent="0.35">
      <c r="A140"/>
      <c r="B140"/>
      <c r="C140"/>
      <c r="D140"/>
      <c r="E140"/>
      <c r="F140"/>
      <c r="G140"/>
      <c r="H140"/>
      <c r="I140"/>
      <c r="J140"/>
      <c r="K140"/>
      <c r="L140"/>
      <c r="M140"/>
      <c r="N140"/>
      <c r="O140"/>
      <c r="P140"/>
      <c r="Q140"/>
      <c r="R140"/>
      <c r="S140"/>
      <c r="T140"/>
      <c r="U140"/>
      <c r="V140"/>
      <c r="W140"/>
      <c r="X140"/>
      <c r="Y140"/>
      <c r="Z140"/>
      <c r="AA140"/>
      <c r="AB140"/>
      <c r="AC140"/>
      <c r="AD140"/>
      <c r="AE140"/>
      <c r="AF140"/>
      <c r="AG140"/>
      <c r="AH140"/>
      <c r="AI140"/>
      <c r="AJ140"/>
      <c r="AK140"/>
      <c r="AL140"/>
      <c r="AM140"/>
      <c r="AN140"/>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c r="BY140"/>
      <c r="BZ140"/>
      <c r="CA140"/>
      <c r="CB140"/>
      <c r="CC140"/>
      <c r="CD140"/>
      <c r="CE140"/>
      <c r="CF140"/>
      <c r="CG140"/>
      <c r="CH140"/>
      <c r="CI140"/>
      <c r="CJ140"/>
      <c r="CK140"/>
      <c r="CL140"/>
      <c r="CM140"/>
      <c r="CN140"/>
      <c r="CO140"/>
      <c r="CP140"/>
      <c r="CQ140"/>
      <c r="CR140"/>
      <c r="CS140"/>
      <c r="CT140"/>
      <c r="CU140"/>
      <c r="CV140"/>
      <c r="CW140"/>
    </row>
    <row r="141" spans="1:101" x14ac:dyDescent="0.35">
      <c r="A141"/>
      <c r="B141"/>
      <c r="C141"/>
      <c r="D141"/>
      <c r="E141"/>
      <c r="F141"/>
      <c r="G141"/>
      <c r="H141"/>
      <c r="I141"/>
      <c r="J141"/>
      <c r="K141"/>
      <c r="L141"/>
      <c r="M141"/>
      <c r="N141"/>
      <c r="O141"/>
      <c r="P141"/>
      <c r="Q141"/>
      <c r="R141"/>
      <c r="S141"/>
      <c r="T141"/>
      <c r="U141"/>
      <c r="V141"/>
      <c r="W141"/>
      <c r="X141"/>
      <c r="Y141"/>
      <c r="Z141"/>
      <c r="AA141"/>
      <c r="AB141"/>
      <c r="AC141"/>
      <c r="AD141"/>
      <c r="AE141"/>
      <c r="AF141"/>
      <c r="AG141"/>
      <c r="AH141"/>
      <c r="AI141"/>
      <c r="AJ141"/>
      <c r="AK141"/>
      <c r="AL141"/>
      <c r="AM141"/>
      <c r="AN14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c r="BY141"/>
      <c r="BZ141"/>
      <c r="CA141"/>
      <c r="CB141"/>
      <c r="CC141"/>
      <c r="CD141"/>
      <c r="CE141"/>
      <c r="CF141"/>
      <c r="CG141"/>
      <c r="CH141"/>
      <c r="CI141"/>
      <c r="CJ141"/>
      <c r="CK141"/>
      <c r="CL141"/>
      <c r="CM141"/>
      <c r="CN141"/>
      <c r="CO141"/>
      <c r="CP141"/>
      <c r="CQ141"/>
      <c r="CR141"/>
      <c r="CS141"/>
      <c r="CT141"/>
      <c r="CU141"/>
      <c r="CV141"/>
      <c r="CW141"/>
    </row>
    <row r="142" spans="1:101" x14ac:dyDescent="0.35">
      <c r="A142"/>
      <c r="B142"/>
      <c r="C142"/>
      <c r="D142"/>
      <c r="E142"/>
      <c r="F142"/>
      <c r="G142"/>
      <c r="H142"/>
      <c r="I142"/>
      <c r="J142"/>
      <c r="K142"/>
      <c r="L142"/>
      <c r="M142"/>
      <c r="N142"/>
      <c r="O142"/>
      <c r="P142"/>
      <c r="Q142"/>
      <c r="R142"/>
      <c r="S142"/>
      <c r="T142"/>
      <c r="U142"/>
      <c r="V142"/>
      <c r="W142"/>
      <c r="X142"/>
      <c r="Y142"/>
      <c r="Z142"/>
      <c r="AA142"/>
      <c r="AB142"/>
      <c r="AC142"/>
      <c r="AD142"/>
      <c r="AE142"/>
      <c r="AF142"/>
      <c r="AG142"/>
      <c r="AH142"/>
      <c r="AI142"/>
      <c r="AJ142"/>
      <c r="AK142"/>
      <c r="AL142"/>
      <c r="AM142"/>
      <c r="AN142"/>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c r="BY142"/>
      <c r="BZ142"/>
      <c r="CA142"/>
      <c r="CB142"/>
      <c r="CC142"/>
      <c r="CD142"/>
      <c r="CE142"/>
      <c r="CF142"/>
      <c r="CG142"/>
      <c r="CH142"/>
      <c r="CI142"/>
      <c r="CJ142"/>
      <c r="CK142"/>
      <c r="CL142"/>
      <c r="CM142"/>
      <c r="CN142"/>
      <c r="CO142"/>
      <c r="CP142"/>
      <c r="CQ142"/>
      <c r="CR142"/>
      <c r="CS142"/>
      <c r="CT142"/>
      <c r="CU142"/>
      <c r="CV142"/>
      <c r="CW142"/>
    </row>
    <row r="143" spans="1:101" x14ac:dyDescent="0.35">
      <c r="A143"/>
      <c r="B143"/>
      <c r="C143"/>
      <c r="D143"/>
      <c r="E143"/>
      <c r="F143"/>
      <c r="G143"/>
      <c r="H143"/>
      <c r="I143"/>
      <c r="J143"/>
      <c r="K143"/>
      <c r="L143"/>
      <c r="M143"/>
      <c r="N143"/>
      <c r="O143"/>
      <c r="P143"/>
      <c r="Q143"/>
      <c r="R143"/>
      <c r="S143"/>
      <c r="T143"/>
      <c r="U143"/>
      <c r="V143"/>
      <c r="W143"/>
      <c r="X143"/>
      <c r="Y143"/>
      <c r="Z143"/>
      <c r="AA143"/>
      <c r="AB143"/>
      <c r="AC143"/>
      <c r="AD143"/>
      <c r="AE143"/>
      <c r="AF143"/>
      <c r="AG143"/>
      <c r="AH143"/>
      <c r="AI143"/>
      <c r="AJ143"/>
      <c r="AK143"/>
      <c r="AL143"/>
      <c r="AM143"/>
      <c r="AN143"/>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c r="BY143"/>
      <c r="BZ143"/>
      <c r="CA143"/>
      <c r="CB143"/>
      <c r="CC143"/>
      <c r="CD143"/>
      <c r="CE143"/>
      <c r="CF143"/>
      <c r="CG143"/>
      <c r="CH143"/>
      <c r="CI143"/>
      <c r="CJ143"/>
      <c r="CK143"/>
      <c r="CL143"/>
      <c r="CM143"/>
      <c r="CN143"/>
      <c r="CO143"/>
      <c r="CP143"/>
      <c r="CQ143"/>
      <c r="CR143"/>
      <c r="CS143"/>
      <c r="CT143"/>
      <c r="CU143"/>
      <c r="CV143"/>
      <c r="CW143"/>
    </row>
    <row r="144" spans="1:101" x14ac:dyDescent="0.35">
      <c r="A144"/>
      <c r="B144"/>
      <c r="C144"/>
      <c r="D144"/>
      <c r="E144"/>
      <c r="F144"/>
      <c r="G144"/>
      <c r="H144"/>
      <c r="I144"/>
      <c r="J144"/>
      <c r="K144"/>
      <c r="L144"/>
      <c r="M144"/>
      <c r="N144"/>
      <c r="O144"/>
      <c r="P144"/>
      <c r="Q144"/>
      <c r="R144"/>
      <c r="S144"/>
      <c r="T144"/>
      <c r="U144"/>
      <c r="V144"/>
      <c r="W144"/>
      <c r="X144"/>
      <c r="Y144"/>
      <c r="Z144"/>
      <c r="AA144"/>
      <c r="AB144"/>
      <c r="AC144"/>
      <c r="AD144"/>
      <c r="AE144"/>
      <c r="AF144"/>
      <c r="AG144"/>
      <c r="AH144"/>
      <c r="AI144"/>
      <c r="AJ144"/>
      <c r="AK144"/>
      <c r="AL144"/>
      <c r="AM144"/>
      <c r="AN144"/>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c r="BY144"/>
      <c r="BZ144"/>
      <c r="CA144"/>
      <c r="CB144"/>
      <c r="CC144"/>
      <c r="CD144"/>
      <c r="CE144"/>
      <c r="CF144"/>
      <c r="CG144"/>
      <c r="CH144"/>
      <c r="CI144"/>
      <c r="CJ144"/>
      <c r="CK144"/>
      <c r="CL144"/>
      <c r="CM144"/>
      <c r="CN144"/>
      <c r="CO144"/>
      <c r="CP144"/>
      <c r="CQ144"/>
      <c r="CR144"/>
      <c r="CS144"/>
      <c r="CT144"/>
      <c r="CU144"/>
      <c r="CV144"/>
      <c r="CW144"/>
    </row>
    <row r="145" spans="1:101" x14ac:dyDescent="0.35">
      <c r="A145"/>
      <c r="B145"/>
      <c r="C145"/>
      <c r="D145"/>
      <c r="E145"/>
      <c r="F145"/>
      <c r="G145"/>
      <c r="H145"/>
      <c r="I145"/>
      <c r="J145"/>
      <c r="K145"/>
      <c r="L145"/>
      <c r="M145"/>
      <c r="N145"/>
      <c r="O145"/>
      <c r="P145"/>
      <c r="Q145"/>
      <c r="R145"/>
      <c r="S145"/>
      <c r="T145"/>
      <c r="U145"/>
      <c r="V145"/>
      <c r="W145"/>
      <c r="X145"/>
      <c r="Y145"/>
      <c r="Z145"/>
      <c r="AA145"/>
      <c r="AB145"/>
      <c r="AC145"/>
      <c r="AD145"/>
      <c r="AE145"/>
      <c r="AF145"/>
      <c r="AG145"/>
      <c r="AH145"/>
      <c r="AI145"/>
      <c r="AJ145"/>
      <c r="AK145"/>
      <c r="AL145"/>
      <c r="AM145"/>
      <c r="AN145"/>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c r="BY145"/>
      <c r="BZ145"/>
      <c r="CA145"/>
      <c r="CB145"/>
      <c r="CC145"/>
      <c r="CD145"/>
      <c r="CE145"/>
      <c r="CF145"/>
      <c r="CG145"/>
      <c r="CH145"/>
      <c r="CI145"/>
      <c r="CJ145"/>
      <c r="CK145"/>
      <c r="CL145"/>
      <c r="CM145"/>
      <c r="CN145"/>
      <c r="CO145"/>
      <c r="CP145"/>
      <c r="CQ145"/>
      <c r="CR145"/>
      <c r="CS145"/>
      <c r="CT145"/>
      <c r="CU145"/>
      <c r="CV145"/>
      <c r="CW145"/>
    </row>
    <row r="146" spans="1:101" x14ac:dyDescent="0.35">
      <c r="A146"/>
      <c r="B146"/>
      <c r="C146"/>
      <c r="D146"/>
      <c r="E146"/>
      <c r="F146"/>
      <c r="G146"/>
      <c r="H146"/>
      <c r="I146"/>
      <c r="J146"/>
      <c r="K146"/>
      <c r="L146"/>
      <c r="M146"/>
      <c r="N146"/>
      <c r="O146"/>
      <c r="P146"/>
      <c r="Q146"/>
      <c r="R146"/>
      <c r="S146"/>
      <c r="T146"/>
      <c r="U146"/>
      <c r="V146"/>
      <c r="W146"/>
      <c r="X146"/>
      <c r="Y146"/>
      <c r="Z146"/>
      <c r="AA146"/>
      <c r="AB146"/>
      <c r="AC146"/>
      <c r="AD146"/>
      <c r="AE146"/>
      <c r="AF146"/>
      <c r="AG146"/>
      <c r="AH146"/>
      <c r="AI146"/>
      <c r="AJ146"/>
      <c r="AK146"/>
      <c r="AL146"/>
      <c r="AM146"/>
      <c r="AN146"/>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c r="BY146"/>
      <c r="BZ146"/>
      <c r="CA146"/>
      <c r="CB146"/>
      <c r="CC146"/>
      <c r="CD146"/>
      <c r="CE146"/>
      <c r="CF146"/>
      <c r="CG146"/>
      <c r="CH146"/>
      <c r="CI146"/>
      <c r="CJ146"/>
      <c r="CK146"/>
      <c r="CL146"/>
      <c r="CM146"/>
      <c r="CN146"/>
      <c r="CO146"/>
      <c r="CP146"/>
      <c r="CQ146"/>
      <c r="CR146"/>
      <c r="CS146"/>
      <c r="CT146"/>
      <c r="CU146"/>
      <c r="CV146"/>
      <c r="CW146"/>
    </row>
    <row r="147" spans="1:101" x14ac:dyDescent="0.35">
      <c r="A147"/>
      <c r="B147"/>
      <c r="C147"/>
      <c r="D147"/>
      <c r="E147"/>
      <c r="F147"/>
      <c r="G147"/>
      <c r="H147"/>
      <c r="I147"/>
      <c r="J147"/>
      <c r="K147"/>
      <c r="L147"/>
      <c r="M147"/>
      <c r="N147"/>
      <c r="O147"/>
      <c r="P147"/>
      <c r="Q147"/>
      <c r="R147"/>
      <c r="S147"/>
      <c r="T147"/>
      <c r="U147"/>
      <c r="V147"/>
      <c r="W147"/>
      <c r="X147"/>
      <c r="Y147"/>
      <c r="Z147"/>
      <c r="AA147"/>
      <c r="AB147"/>
      <c r="AC147"/>
      <c r="AD147"/>
      <c r="AE147"/>
      <c r="AF147"/>
      <c r="AG147"/>
      <c r="AH147"/>
      <c r="AI147"/>
      <c r="AJ147"/>
      <c r="AK147"/>
      <c r="AL147"/>
      <c r="AM147"/>
      <c r="AN147"/>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c r="BY147"/>
      <c r="BZ147"/>
      <c r="CA147"/>
      <c r="CB147"/>
      <c r="CC147"/>
      <c r="CD147"/>
      <c r="CE147"/>
      <c r="CF147"/>
      <c r="CG147"/>
      <c r="CH147"/>
      <c r="CI147"/>
      <c r="CJ147"/>
      <c r="CK147"/>
      <c r="CL147"/>
      <c r="CM147"/>
      <c r="CN147"/>
      <c r="CO147"/>
      <c r="CP147"/>
      <c r="CQ147"/>
      <c r="CR147"/>
      <c r="CS147"/>
      <c r="CT147"/>
      <c r="CU147"/>
      <c r="CV147"/>
      <c r="CW147"/>
    </row>
    <row r="148" spans="1:101" x14ac:dyDescent="0.35">
      <c r="A148"/>
      <c r="B148"/>
      <c r="C148"/>
      <c r="D148"/>
      <c r="E148"/>
      <c r="F148"/>
      <c r="G148"/>
      <c r="H148"/>
      <c r="I148"/>
      <c r="J148"/>
      <c r="K148"/>
      <c r="L148"/>
      <c r="M148"/>
      <c r="N148"/>
      <c r="O148"/>
      <c r="P148"/>
      <c r="Q148"/>
      <c r="R148"/>
      <c r="S148"/>
      <c r="T148"/>
      <c r="U148"/>
      <c r="V148"/>
      <c r="W148"/>
      <c r="X148"/>
      <c r="Y148"/>
      <c r="Z148"/>
      <c r="AA148"/>
      <c r="AB148"/>
      <c r="AC148"/>
      <c r="AD148"/>
      <c r="AE148"/>
      <c r="AF148"/>
      <c r="AG148"/>
      <c r="AH148"/>
      <c r="AI148"/>
      <c r="AJ148"/>
      <c r="AK148"/>
      <c r="AL148"/>
      <c r="AM148"/>
      <c r="AN148"/>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c r="BY148"/>
      <c r="BZ148"/>
      <c r="CA148"/>
      <c r="CB148"/>
      <c r="CC148"/>
      <c r="CD148"/>
      <c r="CE148"/>
      <c r="CF148"/>
      <c r="CG148"/>
      <c r="CH148"/>
      <c r="CI148"/>
      <c r="CJ148"/>
      <c r="CK148"/>
      <c r="CL148"/>
      <c r="CM148"/>
      <c r="CN148"/>
      <c r="CO148"/>
      <c r="CP148"/>
      <c r="CQ148"/>
      <c r="CR148"/>
      <c r="CS148"/>
      <c r="CT148"/>
      <c r="CU148"/>
      <c r="CV148"/>
      <c r="CW148"/>
    </row>
    <row r="149" spans="1:101" x14ac:dyDescent="0.35">
      <c r="A149"/>
      <c r="B149"/>
      <c r="C149"/>
      <c r="D149"/>
      <c r="E149"/>
      <c r="F149"/>
      <c r="G149"/>
      <c r="H149"/>
      <c r="I149"/>
      <c r="J149"/>
      <c r="K149"/>
      <c r="L149"/>
      <c r="M149"/>
      <c r="N149"/>
      <c r="O149"/>
      <c r="P149"/>
      <c r="Q149"/>
      <c r="R149"/>
      <c r="S149"/>
      <c r="T149"/>
      <c r="U149"/>
      <c r="V149"/>
      <c r="W149"/>
      <c r="X149"/>
      <c r="Y149"/>
      <c r="Z149"/>
      <c r="AA149"/>
      <c r="AB149"/>
      <c r="AC149"/>
      <c r="AD149"/>
      <c r="AE149"/>
      <c r="AF149"/>
      <c r="AG149"/>
      <c r="AH149"/>
      <c r="AI149"/>
      <c r="AJ149"/>
      <c r="AK149"/>
      <c r="AL149"/>
      <c r="AM149"/>
      <c r="AN149"/>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c r="BY149"/>
      <c r="BZ149"/>
      <c r="CA149"/>
      <c r="CB149"/>
      <c r="CC149"/>
      <c r="CD149"/>
      <c r="CE149"/>
      <c r="CF149"/>
      <c r="CG149"/>
      <c r="CH149"/>
      <c r="CI149"/>
      <c r="CJ149"/>
      <c r="CK149"/>
      <c r="CL149"/>
      <c r="CM149"/>
      <c r="CN149"/>
      <c r="CO149"/>
      <c r="CP149"/>
      <c r="CQ149"/>
      <c r="CR149"/>
      <c r="CS149"/>
      <c r="CT149"/>
      <c r="CU149"/>
      <c r="CV149"/>
      <c r="CW149"/>
    </row>
    <row r="150" spans="1:101" x14ac:dyDescent="0.35">
      <c r="A150"/>
      <c r="B150"/>
      <c r="C150"/>
      <c r="D150"/>
      <c r="E150"/>
      <c r="F150"/>
      <c r="G150"/>
      <c r="H150"/>
      <c r="I150"/>
      <c r="J150"/>
      <c r="K150"/>
      <c r="L150"/>
      <c r="M150"/>
      <c r="N150"/>
      <c r="O150"/>
      <c r="P150"/>
      <c r="Q150"/>
      <c r="R150"/>
      <c r="S150"/>
      <c r="T150"/>
      <c r="U150"/>
      <c r="V150"/>
      <c r="W150"/>
      <c r="X150"/>
      <c r="Y150"/>
      <c r="Z150"/>
      <c r="AA150"/>
      <c r="AB150"/>
      <c r="AC150"/>
      <c r="AD150"/>
      <c r="AE150"/>
      <c r="AF150"/>
      <c r="AG150"/>
      <c r="AH150"/>
      <c r="AI150"/>
      <c r="AJ150"/>
      <c r="AK150"/>
      <c r="AL150"/>
      <c r="AM150"/>
      <c r="AN150"/>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c r="BY150"/>
      <c r="BZ150"/>
      <c r="CA150"/>
      <c r="CB150"/>
      <c r="CC150"/>
      <c r="CD150"/>
      <c r="CE150"/>
      <c r="CF150"/>
      <c r="CG150"/>
      <c r="CH150"/>
      <c r="CI150"/>
      <c r="CJ150"/>
      <c r="CK150"/>
      <c r="CL150"/>
      <c r="CM150"/>
      <c r="CN150"/>
      <c r="CO150"/>
      <c r="CP150"/>
      <c r="CQ150"/>
      <c r="CR150"/>
      <c r="CS150"/>
      <c r="CT150"/>
      <c r="CU150"/>
      <c r="CV150"/>
      <c r="CW150"/>
    </row>
    <row r="151" spans="1:101" x14ac:dyDescent="0.35">
      <c r="A151"/>
      <c r="B151"/>
      <c r="C151"/>
      <c r="D151"/>
      <c r="E151"/>
      <c r="F151"/>
      <c r="G151"/>
      <c r="H151"/>
      <c r="I151"/>
      <c r="J151"/>
      <c r="K151"/>
      <c r="L151"/>
      <c r="M151"/>
      <c r="N151"/>
      <c r="O151"/>
      <c r="P151"/>
      <c r="Q151"/>
      <c r="R151"/>
      <c r="S151"/>
      <c r="T151"/>
      <c r="U151"/>
      <c r="V151"/>
      <c r="W151"/>
      <c r="X151"/>
      <c r="Y151"/>
      <c r="Z151"/>
      <c r="AA151"/>
      <c r="AB151"/>
      <c r="AC151"/>
      <c r="AD151"/>
      <c r="AE151"/>
      <c r="AF151"/>
      <c r="AG151"/>
      <c r="AH151"/>
      <c r="AI151"/>
      <c r="AJ151"/>
      <c r="AK151"/>
      <c r="AL151"/>
      <c r="AM151"/>
      <c r="AN15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c r="BY151"/>
      <c r="BZ151"/>
      <c r="CA151"/>
      <c r="CB151"/>
      <c r="CC151"/>
      <c r="CD151"/>
      <c r="CE151"/>
      <c r="CF151"/>
      <c r="CG151"/>
      <c r="CH151"/>
      <c r="CI151"/>
      <c r="CJ151"/>
      <c r="CK151"/>
      <c r="CL151"/>
      <c r="CM151"/>
      <c r="CN151"/>
      <c r="CO151"/>
      <c r="CP151"/>
      <c r="CQ151"/>
      <c r="CR151"/>
      <c r="CS151"/>
      <c r="CT151"/>
      <c r="CU151"/>
      <c r="CV151"/>
      <c r="CW151"/>
    </row>
    <row r="152" spans="1:101" x14ac:dyDescent="0.35">
      <c r="A152"/>
      <c r="B152"/>
      <c r="C152"/>
      <c r="D152"/>
      <c r="E152"/>
      <c r="F152"/>
      <c r="G152"/>
      <c r="H152"/>
      <c r="I152"/>
      <c r="J152"/>
      <c r="K152"/>
      <c r="L152"/>
      <c r="M152"/>
      <c r="N152"/>
      <c r="O152"/>
      <c r="P152"/>
      <c r="Q152"/>
      <c r="R152"/>
      <c r="S152"/>
      <c r="T152"/>
      <c r="U152"/>
      <c r="V152"/>
      <c r="W152"/>
      <c r="X152"/>
      <c r="Y152"/>
      <c r="Z152"/>
      <c r="AA152"/>
      <c r="AB152"/>
      <c r="AC152"/>
      <c r="AD152"/>
      <c r="AE152"/>
      <c r="AF152"/>
      <c r="AG152"/>
      <c r="AH152"/>
      <c r="AI152"/>
      <c r="AJ152"/>
      <c r="AK152"/>
      <c r="AL152"/>
      <c r="AM152"/>
      <c r="AN152"/>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c r="BY152"/>
      <c r="BZ152"/>
      <c r="CA152"/>
      <c r="CB152"/>
      <c r="CC152"/>
      <c r="CD152"/>
      <c r="CE152"/>
      <c r="CF152"/>
      <c r="CG152"/>
      <c r="CH152"/>
      <c r="CI152"/>
      <c r="CJ152"/>
      <c r="CK152"/>
      <c r="CL152"/>
      <c r="CM152"/>
      <c r="CN152"/>
      <c r="CO152"/>
      <c r="CP152"/>
      <c r="CQ152"/>
      <c r="CR152"/>
      <c r="CS152"/>
      <c r="CT152"/>
      <c r="CU152"/>
      <c r="CV152"/>
      <c r="CW152"/>
    </row>
    <row r="153" spans="1:101" x14ac:dyDescent="0.35">
      <c r="A153"/>
      <c r="B153"/>
      <c r="C153"/>
      <c r="D153"/>
      <c r="E153"/>
      <c r="F153"/>
      <c r="G153"/>
      <c r="H153"/>
      <c r="I153"/>
      <c r="J153"/>
      <c r="K153"/>
      <c r="L153"/>
      <c r="M153"/>
      <c r="N153"/>
      <c r="O153"/>
      <c r="P153"/>
      <c r="Q153"/>
      <c r="R153"/>
      <c r="S153"/>
      <c r="T153"/>
      <c r="U153"/>
      <c r="V153"/>
      <c r="W153"/>
      <c r="X153"/>
      <c r="Y153"/>
      <c r="Z153"/>
      <c r="AA153"/>
      <c r="AB153"/>
      <c r="AC153"/>
      <c r="AD153"/>
      <c r="AE153"/>
      <c r="AF153"/>
      <c r="AG153"/>
      <c r="AH153"/>
      <c r="AI153"/>
      <c r="AJ153"/>
      <c r="AK153"/>
      <c r="AL153"/>
      <c r="AM153"/>
      <c r="AN153"/>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c r="BY153"/>
      <c r="BZ153"/>
      <c r="CA153"/>
      <c r="CB153"/>
      <c r="CC153"/>
      <c r="CD153"/>
      <c r="CE153"/>
      <c r="CF153"/>
      <c r="CG153"/>
      <c r="CH153"/>
      <c r="CI153"/>
      <c r="CJ153"/>
      <c r="CK153"/>
      <c r="CL153"/>
      <c r="CM153"/>
      <c r="CN153"/>
      <c r="CO153"/>
      <c r="CP153"/>
      <c r="CQ153"/>
      <c r="CR153"/>
      <c r="CS153"/>
      <c r="CT153"/>
      <c r="CU153"/>
      <c r="CV153"/>
      <c r="CW153"/>
    </row>
    <row r="154" spans="1:101" x14ac:dyDescent="0.35">
      <c r="A154"/>
      <c r="B154"/>
      <c r="C154"/>
      <c r="D154"/>
      <c r="E154"/>
      <c r="F154"/>
      <c r="G154"/>
      <c r="H154"/>
      <c r="I154"/>
      <c r="J154"/>
      <c r="K154"/>
      <c r="L154"/>
      <c r="M154"/>
      <c r="N154"/>
      <c r="O154"/>
      <c r="P154"/>
      <c r="Q154"/>
      <c r="R154"/>
      <c r="S154"/>
      <c r="T154"/>
      <c r="U154"/>
      <c r="V154"/>
      <c r="W154"/>
      <c r="X154"/>
      <c r="Y154"/>
      <c r="Z154"/>
      <c r="AA154"/>
      <c r="AB154"/>
      <c r="AC154"/>
      <c r="AD154"/>
      <c r="AE154"/>
      <c r="AF154"/>
      <c r="AG154"/>
      <c r="AH154"/>
      <c r="AI154"/>
      <c r="AJ154"/>
      <c r="AK154"/>
      <c r="AL154"/>
      <c r="AM154"/>
      <c r="AN154"/>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c r="BY154"/>
      <c r="BZ154"/>
      <c r="CA154"/>
      <c r="CB154"/>
      <c r="CC154"/>
      <c r="CD154"/>
      <c r="CE154"/>
      <c r="CF154"/>
      <c r="CG154"/>
      <c r="CH154"/>
      <c r="CI154"/>
      <c r="CJ154"/>
      <c r="CK154"/>
      <c r="CL154"/>
      <c r="CM154"/>
      <c r="CN154"/>
      <c r="CO154"/>
      <c r="CP154"/>
      <c r="CQ154"/>
      <c r="CR154"/>
      <c r="CS154"/>
      <c r="CT154"/>
      <c r="CU154"/>
      <c r="CV154"/>
      <c r="CW154"/>
    </row>
    <row r="155" spans="1:101" x14ac:dyDescent="0.35">
      <c r="A155"/>
      <c r="B155"/>
      <c r="C155"/>
      <c r="D155"/>
      <c r="E155"/>
      <c r="F155"/>
      <c r="G155"/>
      <c r="H155"/>
      <c r="I155"/>
      <c r="J155"/>
      <c r="K155"/>
      <c r="L155"/>
      <c r="M155"/>
      <c r="N155"/>
      <c r="O155"/>
      <c r="P155"/>
      <c r="Q155"/>
      <c r="R155"/>
      <c r="S155"/>
      <c r="T155"/>
      <c r="U155"/>
      <c r="V155"/>
      <c r="W155"/>
      <c r="X155"/>
      <c r="Y155"/>
      <c r="Z155"/>
      <c r="AA155"/>
      <c r="AB155"/>
      <c r="AC155"/>
      <c r="AD155"/>
      <c r="AE155"/>
      <c r="AF155"/>
      <c r="AG155"/>
      <c r="AH155"/>
      <c r="AI155"/>
      <c r="AJ155"/>
      <c r="AK155"/>
      <c r="AL155"/>
      <c r="AM155"/>
      <c r="AN155"/>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c r="BY155"/>
      <c r="BZ155"/>
      <c r="CA155"/>
      <c r="CB155"/>
      <c r="CC155"/>
      <c r="CD155"/>
      <c r="CE155"/>
      <c r="CF155"/>
      <c r="CG155"/>
      <c r="CH155"/>
      <c r="CI155"/>
      <c r="CJ155"/>
      <c r="CK155"/>
      <c r="CL155"/>
      <c r="CM155"/>
      <c r="CN155"/>
      <c r="CO155"/>
      <c r="CP155"/>
      <c r="CQ155"/>
      <c r="CR155"/>
      <c r="CS155"/>
      <c r="CT155"/>
      <c r="CU155"/>
      <c r="CV155"/>
      <c r="CW155"/>
    </row>
    <row r="156" spans="1:101" x14ac:dyDescent="0.35">
      <c r="A156"/>
      <c r="B156"/>
      <c r="C156"/>
      <c r="D156"/>
      <c r="E156"/>
      <c r="F156"/>
      <c r="G156"/>
      <c r="H156"/>
      <c r="I156"/>
      <c r="J156"/>
      <c r="K156"/>
      <c r="L156"/>
      <c r="M156"/>
      <c r="N156"/>
      <c r="O156"/>
      <c r="P156"/>
      <c r="Q156"/>
      <c r="R156"/>
      <c r="S156"/>
      <c r="T156"/>
      <c r="U156"/>
      <c r="V156"/>
      <c r="W156"/>
      <c r="X156"/>
      <c r="Y156"/>
      <c r="Z156"/>
      <c r="AA156"/>
      <c r="AB156"/>
      <c r="AC156"/>
      <c r="AD156"/>
      <c r="AE156"/>
      <c r="AF156"/>
      <c r="AG156"/>
      <c r="AH156"/>
      <c r="AI156"/>
      <c r="AJ156"/>
      <c r="AK156"/>
      <c r="AL156"/>
      <c r="AM156"/>
      <c r="AN156"/>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c r="BY156"/>
      <c r="BZ156"/>
      <c r="CA156"/>
      <c r="CB156"/>
      <c r="CC156"/>
      <c r="CD156"/>
      <c r="CE156"/>
      <c r="CF156"/>
      <c r="CG156"/>
      <c r="CH156"/>
      <c r="CI156"/>
      <c r="CJ156"/>
      <c r="CK156"/>
      <c r="CL156"/>
      <c r="CM156"/>
      <c r="CN156"/>
      <c r="CO156"/>
      <c r="CP156"/>
      <c r="CQ156"/>
      <c r="CR156"/>
      <c r="CS156"/>
      <c r="CT156"/>
      <c r="CU156"/>
      <c r="CV156"/>
      <c r="CW156"/>
    </row>
    <row r="157" spans="1:101" x14ac:dyDescent="0.35">
      <c r="A157"/>
      <c r="B157"/>
      <c r="C157"/>
      <c r="D157"/>
      <c r="E157"/>
      <c r="F157"/>
      <c r="G157"/>
      <c r="H157"/>
      <c r="I157"/>
      <c r="J157"/>
      <c r="K157"/>
      <c r="L157"/>
      <c r="M157"/>
      <c r="N157"/>
      <c r="O157"/>
      <c r="P157"/>
      <c r="Q157"/>
      <c r="R157"/>
      <c r="S157"/>
      <c r="T157"/>
      <c r="U157"/>
      <c r="V157"/>
      <c r="W157"/>
      <c r="X157"/>
      <c r="Y157"/>
      <c r="Z157"/>
      <c r="AA157"/>
      <c r="AB157"/>
      <c r="AC157"/>
      <c r="AD157"/>
      <c r="AE157"/>
      <c r="AF157"/>
      <c r="AG157"/>
      <c r="AH157"/>
      <c r="AI157"/>
      <c r="AJ157"/>
      <c r="AK157"/>
      <c r="AL157"/>
      <c r="AM157"/>
      <c r="AN157"/>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c r="BY157"/>
      <c r="BZ157"/>
      <c r="CA157"/>
      <c r="CB157"/>
      <c r="CC157"/>
      <c r="CD157"/>
      <c r="CE157"/>
      <c r="CF157"/>
      <c r="CG157"/>
      <c r="CH157"/>
      <c r="CI157"/>
      <c r="CJ157"/>
      <c r="CK157"/>
      <c r="CL157"/>
      <c r="CM157"/>
      <c r="CN157"/>
      <c r="CO157"/>
      <c r="CP157"/>
      <c r="CQ157"/>
      <c r="CR157"/>
      <c r="CS157"/>
      <c r="CT157"/>
      <c r="CU157"/>
      <c r="CV157"/>
      <c r="CW157"/>
    </row>
    <row r="158" spans="1:101" x14ac:dyDescent="0.35">
      <c r="A158"/>
      <c r="B158"/>
      <c r="C158"/>
      <c r="D158"/>
      <c r="E158"/>
      <c r="F158"/>
      <c r="G158"/>
      <c r="H158"/>
      <c r="I158"/>
      <c r="J158"/>
      <c r="K158"/>
      <c r="L158"/>
      <c r="M158"/>
      <c r="N158"/>
      <c r="O158"/>
      <c r="P158"/>
      <c r="Q158"/>
      <c r="R158"/>
      <c r="S158"/>
      <c r="T158"/>
      <c r="U158"/>
      <c r="V158"/>
      <c r="W158"/>
      <c r="X158"/>
      <c r="Y158"/>
      <c r="Z158"/>
      <c r="AA158"/>
      <c r="AB158"/>
      <c r="AC158"/>
      <c r="AD158"/>
      <c r="AE158"/>
      <c r="AF158"/>
      <c r="AG158"/>
      <c r="AH158"/>
      <c r="AI158"/>
      <c r="AJ158"/>
      <c r="AK158"/>
      <c r="AL158"/>
      <c r="AM158"/>
      <c r="AN158"/>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c r="BY158"/>
      <c r="BZ158"/>
      <c r="CA158"/>
      <c r="CB158"/>
      <c r="CC158"/>
      <c r="CD158"/>
      <c r="CE158"/>
      <c r="CF158"/>
      <c r="CG158"/>
      <c r="CH158"/>
      <c r="CI158"/>
      <c r="CJ158"/>
      <c r="CK158"/>
      <c r="CL158"/>
      <c r="CM158"/>
      <c r="CN158"/>
      <c r="CO158"/>
      <c r="CP158"/>
      <c r="CQ158"/>
      <c r="CR158"/>
      <c r="CS158"/>
      <c r="CT158"/>
      <c r="CU158"/>
      <c r="CV158"/>
      <c r="CW158"/>
    </row>
    <row r="159" spans="1:101" x14ac:dyDescent="0.35">
      <c r="A159"/>
      <c r="B159"/>
      <c r="C159"/>
      <c r="D159"/>
      <c r="E159"/>
      <c r="F159"/>
      <c r="G159"/>
      <c r="H159"/>
      <c r="I159"/>
      <c r="J159"/>
      <c r="K159"/>
      <c r="L159"/>
      <c r="M159"/>
      <c r="N159"/>
      <c r="O159"/>
      <c r="P159"/>
      <c r="Q159"/>
      <c r="R159"/>
      <c r="S159"/>
      <c r="T159"/>
      <c r="U159"/>
      <c r="V159"/>
      <c r="W159"/>
      <c r="X159"/>
      <c r="Y159"/>
      <c r="Z159"/>
      <c r="AA159"/>
      <c r="AB159"/>
      <c r="AC159"/>
      <c r="AD159"/>
      <c r="AE159"/>
      <c r="AF159"/>
      <c r="AG159"/>
      <c r="AH159"/>
      <c r="AI159"/>
      <c r="AJ159"/>
      <c r="AK159"/>
      <c r="AL159"/>
      <c r="AM159"/>
      <c r="AN159"/>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c r="BY159"/>
      <c r="BZ159"/>
      <c r="CA159"/>
      <c r="CB159"/>
      <c r="CC159"/>
      <c r="CD159"/>
      <c r="CE159"/>
      <c r="CF159"/>
      <c r="CG159"/>
      <c r="CH159"/>
      <c r="CI159"/>
      <c r="CJ159"/>
      <c r="CK159"/>
      <c r="CL159"/>
      <c r="CM159"/>
      <c r="CN159"/>
      <c r="CO159"/>
      <c r="CP159"/>
      <c r="CQ159"/>
      <c r="CR159"/>
      <c r="CS159"/>
      <c r="CT159"/>
      <c r="CU159"/>
      <c r="CV159"/>
      <c r="CW159"/>
    </row>
    <row r="160" spans="1:101" x14ac:dyDescent="0.35">
      <c r="A160"/>
      <c r="B160"/>
      <c r="C160"/>
      <c r="D160"/>
      <c r="E160"/>
      <c r="F160"/>
      <c r="G160"/>
      <c r="H160"/>
      <c r="I160"/>
      <c r="J160"/>
      <c r="K160"/>
      <c r="L160"/>
      <c r="M160"/>
      <c r="N160"/>
      <c r="O160"/>
      <c r="P160"/>
      <c r="Q160"/>
      <c r="R160"/>
      <c r="S160"/>
      <c r="T160"/>
      <c r="U160"/>
      <c r="V160"/>
      <c r="W160"/>
      <c r="X160"/>
      <c r="Y160"/>
      <c r="Z160"/>
      <c r="AA160"/>
      <c r="AB160"/>
      <c r="AC160"/>
      <c r="AD160"/>
      <c r="AE160"/>
      <c r="AF160"/>
      <c r="AG160"/>
      <c r="AH160"/>
      <c r="AI160"/>
      <c r="AJ160"/>
      <c r="AK160"/>
      <c r="AL160"/>
      <c r="AM160"/>
      <c r="AN160"/>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c r="BY160"/>
      <c r="BZ160"/>
      <c r="CA160"/>
      <c r="CB160"/>
      <c r="CC160"/>
      <c r="CD160"/>
      <c r="CE160"/>
      <c r="CF160"/>
      <c r="CG160"/>
      <c r="CH160"/>
      <c r="CI160"/>
      <c r="CJ160"/>
      <c r="CK160"/>
      <c r="CL160"/>
      <c r="CM160"/>
      <c r="CN160"/>
      <c r="CO160"/>
      <c r="CP160"/>
      <c r="CQ160"/>
      <c r="CR160"/>
      <c r="CS160"/>
      <c r="CT160"/>
      <c r="CU160"/>
      <c r="CV160"/>
      <c r="CW160"/>
    </row>
    <row r="161" spans="1:101" x14ac:dyDescent="0.35">
      <c r="A161"/>
      <c r="B161"/>
      <c r="C161"/>
      <c r="D161"/>
      <c r="E161"/>
      <c r="F161"/>
      <c r="G161"/>
      <c r="H161"/>
      <c r="I161"/>
      <c r="J161"/>
      <c r="K161"/>
      <c r="L161"/>
      <c r="M161"/>
      <c r="N161"/>
      <c r="O161"/>
      <c r="P161"/>
      <c r="Q161"/>
      <c r="R161"/>
      <c r="S161"/>
      <c r="T161"/>
      <c r="U161"/>
      <c r="V161"/>
      <c r="W161"/>
      <c r="X161"/>
      <c r="Y161"/>
      <c r="Z161"/>
      <c r="AA161"/>
      <c r="AB161"/>
      <c r="AC161"/>
      <c r="AD161"/>
      <c r="AE161"/>
      <c r="AF161"/>
      <c r="AG161"/>
      <c r="AH161"/>
      <c r="AI161"/>
      <c r="AJ161"/>
      <c r="AK161"/>
      <c r="AL161"/>
      <c r="AM161"/>
      <c r="AN16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c r="BY161"/>
      <c r="BZ161"/>
      <c r="CA161"/>
      <c r="CB161"/>
      <c r="CC161"/>
      <c r="CD161"/>
      <c r="CE161"/>
      <c r="CF161"/>
      <c r="CG161"/>
      <c r="CH161"/>
      <c r="CI161"/>
      <c r="CJ161"/>
      <c r="CK161"/>
      <c r="CL161"/>
      <c r="CM161"/>
      <c r="CN161"/>
      <c r="CO161"/>
      <c r="CP161"/>
      <c r="CQ161"/>
      <c r="CR161"/>
      <c r="CS161"/>
      <c r="CT161"/>
      <c r="CU161"/>
      <c r="CV161"/>
      <c r="CW161"/>
    </row>
    <row r="162" spans="1:101" x14ac:dyDescent="0.35">
      <c r="A162"/>
      <c r="B162"/>
      <c r="C162"/>
      <c r="D162"/>
      <c r="E162"/>
      <c r="F162"/>
      <c r="G162"/>
      <c r="H162"/>
      <c r="I162"/>
      <c r="J162"/>
      <c r="K162"/>
      <c r="L162"/>
      <c r="M162"/>
      <c r="N162"/>
      <c r="O162"/>
      <c r="P162"/>
      <c r="Q162"/>
      <c r="R162"/>
      <c r="S162"/>
      <c r="T162"/>
      <c r="U162"/>
      <c r="V162"/>
      <c r="W162"/>
      <c r="X162"/>
      <c r="Y162"/>
      <c r="Z162"/>
      <c r="AA162"/>
      <c r="AB162"/>
      <c r="AC162"/>
      <c r="AD162"/>
      <c r="AE162"/>
      <c r="AF162"/>
      <c r="AG162"/>
      <c r="AH162"/>
      <c r="AI162"/>
      <c r="AJ162"/>
      <c r="AK162"/>
      <c r="AL162"/>
      <c r="AM162"/>
      <c r="AN162"/>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c r="BY162"/>
      <c r="BZ162"/>
      <c r="CA162"/>
      <c r="CB162"/>
      <c r="CC162"/>
      <c r="CD162"/>
      <c r="CE162"/>
      <c r="CF162"/>
      <c r="CG162"/>
      <c r="CH162"/>
      <c r="CI162"/>
      <c r="CJ162"/>
      <c r="CK162"/>
      <c r="CL162"/>
      <c r="CM162"/>
      <c r="CN162"/>
      <c r="CO162"/>
      <c r="CP162"/>
      <c r="CQ162"/>
      <c r="CR162"/>
      <c r="CS162"/>
      <c r="CT162"/>
      <c r="CU162"/>
      <c r="CV162"/>
      <c r="CW162"/>
    </row>
    <row r="163" spans="1:101" x14ac:dyDescent="0.35">
      <c r="A163"/>
      <c r="B163"/>
      <c r="C163"/>
      <c r="D163"/>
      <c r="E163"/>
      <c r="F163"/>
      <c r="G163"/>
      <c r="H163"/>
      <c r="I163"/>
      <c r="J163"/>
      <c r="K163"/>
      <c r="L163"/>
      <c r="M163"/>
      <c r="N163"/>
      <c r="O163"/>
      <c r="P163"/>
      <c r="Q163"/>
      <c r="R163"/>
      <c r="S163"/>
      <c r="T163"/>
      <c r="U163"/>
      <c r="V163"/>
      <c r="W163"/>
      <c r="X163"/>
      <c r="Y163"/>
      <c r="Z163"/>
      <c r="AA163"/>
      <c r="AB163"/>
      <c r="AC163"/>
      <c r="AD163"/>
      <c r="AE163"/>
      <c r="AF163"/>
      <c r="AG163"/>
      <c r="AH163"/>
      <c r="AI163"/>
      <c r="AJ163"/>
      <c r="AK163"/>
      <c r="AL163"/>
      <c r="AM163"/>
      <c r="AN163"/>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c r="BY163"/>
      <c r="BZ163"/>
      <c r="CA163"/>
      <c r="CB163"/>
      <c r="CC163"/>
      <c r="CD163"/>
      <c r="CE163"/>
      <c r="CF163"/>
      <c r="CG163"/>
      <c r="CH163"/>
      <c r="CI163"/>
      <c r="CJ163"/>
      <c r="CK163"/>
      <c r="CL163"/>
      <c r="CM163"/>
      <c r="CN163"/>
      <c r="CO163"/>
      <c r="CP163"/>
      <c r="CQ163"/>
      <c r="CR163"/>
      <c r="CS163"/>
      <c r="CT163"/>
      <c r="CU163"/>
      <c r="CV163"/>
      <c r="CW163"/>
    </row>
    <row r="164" spans="1:101" x14ac:dyDescent="0.35">
      <c r="A164"/>
      <c r="B164"/>
      <c r="C164"/>
      <c r="D164"/>
      <c r="E164"/>
      <c r="F164"/>
      <c r="G164"/>
      <c r="H164"/>
      <c r="I164"/>
      <c r="J164"/>
      <c r="K164"/>
      <c r="L164"/>
      <c r="M164"/>
      <c r="N164"/>
      <c r="O164"/>
      <c r="P164"/>
      <c r="Q164"/>
      <c r="R164"/>
      <c r="S164"/>
      <c r="T164"/>
      <c r="U164"/>
      <c r="V164"/>
      <c r="W164"/>
      <c r="X164"/>
      <c r="Y164"/>
      <c r="Z164"/>
      <c r="AA164"/>
      <c r="AB164"/>
      <c r="AC164"/>
      <c r="AD164"/>
      <c r="AE164"/>
      <c r="AF164"/>
      <c r="AG164"/>
      <c r="AH164"/>
      <c r="AI164"/>
      <c r="AJ164"/>
      <c r="AK164"/>
      <c r="AL164"/>
      <c r="AM164"/>
      <c r="AN164"/>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c r="BY164"/>
      <c r="BZ164"/>
      <c r="CA164"/>
      <c r="CB164"/>
      <c r="CC164"/>
      <c r="CD164"/>
      <c r="CE164"/>
      <c r="CF164"/>
      <c r="CG164"/>
      <c r="CH164"/>
      <c r="CI164"/>
      <c r="CJ164"/>
      <c r="CK164"/>
      <c r="CL164"/>
      <c r="CM164"/>
      <c r="CN164"/>
      <c r="CO164"/>
      <c r="CP164"/>
      <c r="CQ164"/>
      <c r="CR164"/>
      <c r="CS164"/>
      <c r="CT164"/>
      <c r="CU164"/>
      <c r="CV164"/>
      <c r="CW164"/>
    </row>
    <row r="165" spans="1:101" x14ac:dyDescent="0.35">
      <c r="A165"/>
      <c r="B165"/>
      <c r="C165"/>
      <c r="D165"/>
      <c r="E165"/>
      <c r="F165"/>
      <c r="G165"/>
      <c r="H165"/>
      <c r="I165"/>
      <c r="J165"/>
      <c r="K165"/>
      <c r="L165"/>
      <c r="M165"/>
      <c r="N165"/>
      <c r="O165"/>
      <c r="P165"/>
      <c r="Q165"/>
      <c r="R165"/>
      <c r="S165"/>
      <c r="T165"/>
      <c r="U165"/>
      <c r="V165"/>
      <c r="W165"/>
      <c r="X165"/>
      <c r="Y165"/>
      <c r="Z165"/>
      <c r="AA165"/>
      <c r="AB165"/>
      <c r="AC165"/>
      <c r="AD165"/>
      <c r="AE165"/>
      <c r="AF165"/>
      <c r="AG165"/>
      <c r="AH165"/>
      <c r="AI165"/>
      <c r="AJ165"/>
      <c r="AK165"/>
      <c r="AL165"/>
      <c r="AM165"/>
      <c r="AN165"/>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c r="BY165"/>
      <c r="BZ165"/>
      <c r="CA165"/>
      <c r="CB165"/>
      <c r="CC165"/>
      <c r="CD165"/>
      <c r="CE165"/>
      <c r="CF165"/>
      <c r="CG165"/>
      <c r="CH165"/>
      <c r="CI165"/>
      <c r="CJ165"/>
      <c r="CK165"/>
      <c r="CL165"/>
      <c r="CM165"/>
      <c r="CN165"/>
      <c r="CO165"/>
      <c r="CP165"/>
      <c r="CQ165"/>
      <c r="CR165"/>
      <c r="CS165"/>
      <c r="CT165"/>
      <c r="CU165"/>
      <c r="CV165"/>
      <c r="CW165"/>
    </row>
    <row r="166" spans="1:101" x14ac:dyDescent="0.35">
      <c r="A166"/>
      <c r="B166"/>
      <c r="C166"/>
      <c r="D166"/>
      <c r="E166"/>
      <c r="F166"/>
      <c r="G166"/>
      <c r="H166"/>
      <c r="I166"/>
      <c r="J166"/>
      <c r="K166"/>
      <c r="L166"/>
      <c r="M166"/>
      <c r="N166"/>
      <c r="O166"/>
      <c r="P166"/>
      <c r="Q166"/>
      <c r="R166"/>
      <c r="S166"/>
      <c r="T166"/>
      <c r="U166"/>
      <c r="V166"/>
      <c r="W166"/>
      <c r="X166"/>
      <c r="Y166"/>
      <c r="Z166"/>
      <c r="AA166"/>
      <c r="AB166"/>
      <c r="AC166"/>
      <c r="AD166"/>
      <c r="AE166"/>
      <c r="AF166"/>
      <c r="AG166"/>
      <c r="AH166"/>
      <c r="AI166"/>
      <c r="AJ166"/>
      <c r="AK166"/>
      <c r="AL166"/>
      <c r="AM166"/>
      <c r="AN166"/>
      <c r="AO166"/>
      <c r="AP166"/>
      <c r="AQ166"/>
      <c r="AR166"/>
      <c r="AS166"/>
      <c r="AT166"/>
      <c r="AU166"/>
      <c r="AV166"/>
      <c r="AW166"/>
      <c r="AX166"/>
      <c r="AY166"/>
      <c r="AZ166"/>
      <c r="BA166"/>
      <c r="BB166"/>
      <c r="BC166"/>
      <c r="BD166"/>
      <c r="BE166"/>
      <c r="BF166"/>
      <c r="BG166"/>
      <c r="BH166"/>
      <c r="BI166"/>
      <c r="BJ166"/>
      <c r="BK166"/>
      <c r="BL166"/>
      <c r="BM166"/>
      <c r="BN166"/>
      <c r="BO166"/>
      <c r="BP166"/>
      <c r="BQ166"/>
      <c r="BR166"/>
      <c r="BS166"/>
      <c r="BT166"/>
      <c r="BU166"/>
      <c r="BV166"/>
      <c r="BW166"/>
      <c r="BX166"/>
      <c r="BY166"/>
      <c r="BZ166"/>
      <c r="CA166"/>
      <c r="CB166"/>
      <c r="CC166"/>
      <c r="CD166"/>
      <c r="CE166"/>
      <c r="CF166"/>
      <c r="CG166"/>
      <c r="CH166"/>
      <c r="CI166"/>
      <c r="CJ166"/>
      <c r="CK166"/>
      <c r="CL166"/>
      <c r="CM166"/>
      <c r="CN166"/>
      <c r="CO166"/>
      <c r="CP166"/>
      <c r="CQ166"/>
      <c r="CR166"/>
      <c r="CS166"/>
      <c r="CT166"/>
      <c r="CU166"/>
      <c r="CV166"/>
      <c r="CW166"/>
    </row>
    <row r="167" spans="1:101" x14ac:dyDescent="0.35">
      <c r="A167"/>
      <c r="B167"/>
      <c r="C167"/>
      <c r="D167"/>
      <c r="E167"/>
      <c r="F167"/>
      <c r="G167"/>
      <c r="H167"/>
      <c r="I167"/>
      <c r="J167"/>
      <c r="K167"/>
      <c r="L167"/>
      <c r="M167"/>
      <c r="N167"/>
      <c r="O167"/>
      <c r="P167"/>
      <c r="Q167"/>
      <c r="R167"/>
      <c r="S167"/>
      <c r="T167"/>
      <c r="U167"/>
      <c r="V167"/>
      <c r="W167"/>
      <c r="X167"/>
      <c r="Y167"/>
      <c r="Z167"/>
      <c r="AA167"/>
      <c r="AB167"/>
      <c r="AC167"/>
      <c r="AD167"/>
      <c r="AE167"/>
      <c r="AF167"/>
      <c r="AG167"/>
      <c r="AH167"/>
      <c r="AI167"/>
      <c r="AJ167"/>
      <c r="AK167"/>
      <c r="AL167"/>
      <c r="AM167"/>
      <c r="AN167"/>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c r="BY167"/>
      <c r="BZ167"/>
      <c r="CA167"/>
      <c r="CB167"/>
      <c r="CC167"/>
      <c r="CD167"/>
      <c r="CE167"/>
      <c r="CF167"/>
      <c r="CG167"/>
      <c r="CH167"/>
      <c r="CI167"/>
      <c r="CJ167"/>
      <c r="CK167"/>
      <c r="CL167"/>
      <c r="CM167"/>
      <c r="CN167"/>
      <c r="CO167"/>
      <c r="CP167"/>
      <c r="CQ167"/>
      <c r="CR167"/>
      <c r="CS167"/>
      <c r="CT167"/>
      <c r="CU167"/>
      <c r="CV167"/>
      <c r="CW167"/>
    </row>
    <row r="168" spans="1:101" x14ac:dyDescent="0.35">
      <c r="A168"/>
      <c r="B168"/>
      <c r="C168"/>
      <c r="D168"/>
      <c r="E168"/>
      <c r="F168"/>
      <c r="G168"/>
      <c r="H168"/>
      <c r="I168"/>
      <c r="J168"/>
      <c r="K168"/>
      <c r="L168"/>
      <c r="M168"/>
      <c r="N168"/>
      <c r="O168"/>
      <c r="P168"/>
      <c r="Q168"/>
      <c r="R168"/>
      <c r="S168"/>
      <c r="T168"/>
      <c r="U168"/>
      <c r="V168"/>
      <c r="W168"/>
      <c r="X168"/>
      <c r="Y168"/>
      <c r="Z168"/>
      <c r="AA168"/>
      <c r="AB168"/>
      <c r="AC168"/>
      <c r="AD168"/>
      <c r="AE168"/>
      <c r="AF168"/>
      <c r="AG168"/>
      <c r="AH168"/>
      <c r="AI168"/>
      <c r="AJ168"/>
      <c r="AK168"/>
      <c r="AL168"/>
      <c r="AM168"/>
      <c r="AN168"/>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c r="BY168"/>
      <c r="BZ168"/>
      <c r="CA168"/>
      <c r="CB168"/>
      <c r="CC168"/>
      <c r="CD168"/>
      <c r="CE168"/>
      <c r="CF168"/>
      <c r="CG168"/>
      <c r="CH168"/>
      <c r="CI168"/>
      <c r="CJ168"/>
      <c r="CK168"/>
      <c r="CL168"/>
      <c r="CM168"/>
      <c r="CN168"/>
      <c r="CO168"/>
      <c r="CP168"/>
      <c r="CQ168"/>
      <c r="CR168"/>
      <c r="CS168"/>
      <c r="CT168"/>
      <c r="CU168"/>
      <c r="CV168"/>
      <c r="CW168"/>
    </row>
    <row r="169" spans="1:101" x14ac:dyDescent="0.35">
      <c r="A169"/>
      <c r="B169"/>
      <c r="C169"/>
      <c r="D169"/>
      <c r="E169"/>
      <c r="F169"/>
      <c r="G169"/>
      <c r="H169"/>
      <c r="I169"/>
      <c r="J169"/>
      <c r="K169"/>
      <c r="L169"/>
      <c r="M169"/>
      <c r="N169"/>
      <c r="O169"/>
      <c r="P169"/>
      <c r="Q169"/>
      <c r="R169"/>
      <c r="S169"/>
      <c r="T169"/>
      <c r="U169"/>
      <c r="V169"/>
      <c r="W169"/>
      <c r="X169"/>
      <c r="Y169"/>
      <c r="Z169"/>
      <c r="AA169"/>
      <c r="AB169"/>
      <c r="AC169"/>
      <c r="AD169"/>
      <c r="AE169"/>
      <c r="AF169"/>
      <c r="AG169"/>
      <c r="AH169"/>
      <c r="AI169"/>
      <c r="AJ169"/>
      <c r="AK169"/>
      <c r="AL169"/>
      <c r="AM169"/>
      <c r="AN169"/>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c r="BY169"/>
      <c r="BZ169"/>
      <c r="CA169"/>
      <c r="CB169"/>
      <c r="CC169"/>
      <c r="CD169"/>
      <c r="CE169"/>
      <c r="CF169"/>
      <c r="CG169"/>
      <c r="CH169"/>
      <c r="CI169"/>
      <c r="CJ169"/>
      <c r="CK169"/>
      <c r="CL169"/>
      <c r="CM169"/>
      <c r="CN169"/>
      <c r="CO169"/>
      <c r="CP169"/>
      <c r="CQ169"/>
      <c r="CR169"/>
      <c r="CS169"/>
      <c r="CT169"/>
      <c r="CU169"/>
      <c r="CV169"/>
      <c r="CW169"/>
    </row>
    <row r="170" spans="1:101" x14ac:dyDescent="0.35">
      <c r="A170"/>
      <c r="B170"/>
      <c r="C170"/>
      <c r="D170"/>
      <c r="E170"/>
      <c r="F170"/>
      <c r="G170"/>
      <c r="H170"/>
      <c r="I170"/>
      <c r="J170"/>
      <c r="K170"/>
      <c r="L170"/>
      <c r="M170"/>
      <c r="N170"/>
      <c r="O170"/>
      <c r="P170"/>
      <c r="Q170"/>
      <c r="R170"/>
      <c r="S170"/>
      <c r="T170"/>
      <c r="U170"/>
      <c r="V170"/>
      <c r="W170"/>
      <c r="X170"/>
      <c r="Y170"/>
      <c r="Z170"/>
      <c r="AA170"/>
      <c r="AB170"/>
      <c r="AC170"/>
      <c r="AD170"/>
      <c r="AE170"/>
      <c r="AF170"/>
      <c r="AG170"/>
      <c r="AH170"/>
      <c r="AI170"/>
      <c r="AJ170"/>
      <c r="AK170"/>
      <c r="AL170"/>
      <c r="AM170"/>
      <c r="AN170"/>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c r="BY170"/>
      <c r="BZ170"/>
      <c r="CA170"/>
      <c r="CB170"/>
      <c r="CC170"/>
      <c r="CD170"/>
      <c r="CE170"/>
      <c r="CF170"/>
      <c r="CG170"/>
      <c r="CH170"/>
      <c r="CI170"/>
      <c r="CJ170"/>
      <c r="CK170"/>
      <c r="CL170"/>
      <c r="CM170"/>
      <c r="CN170"/>
      <c r="CO170"/>
      <c r="CP170"/>
      <c r="CQ170"/>
      <c r="CR170"/>
      <c r="CS170"/>
      <c r="CT170"/>
      <c r="CU170"/>
      <c r="CV170"/>
      <c r="CW170"/>
    </row>
    <row r="171" spans="1:101" x14ac:dyDescent="0.35">
      <c r="A171"/>
      <c r="B171"/>
      <c r="C171"/>
      <c r="D171"/>
      <c r="E171"/>
      <c r="F171"/>
      <c r="G171"/>
      <c r="H171"/>
      <c r="I171"/>
      <c r="J171"/>
      <c r="K171"/>
      <c r="L171"/>
      <c r="M171"/>
      <c r="N171"/>
      <c r="O171"/>
      <c r="P171"/>
      <c r="Q171"/>
      <c r="R171"/>
      <c r="S171"/>
      <c r="T171"/>
      <c r="U171"/>
      <c r="V171"/>
      <c r="W171"/>
      <c r="X171"/>
      <c r="Y171"/>
      <c r="Z171"/>
      <c r="AA171"/>
      <c r="AB171"/>
      <c r="AC171"/>
      <c r="AD171"/>
      <c r="AE171"/>
      <c r="AF171"/>
      <c r="AG171"/>
      <c r="AH171"/>
      <c r="AI171"/>
      <c r="AJ171"/>
      <c r="AK171"/>
      <c r="AL171"/>
      <c r="AM171"/>
      <c r="AN1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c r="BY171"/>
      <c r="BZ171"/>
      <c r="CA171"/>
      <c r="CB171"/>
      <c r="CC171"/>
      <c r="CD171"/>
      <c r="CE171"/>
      <c r="CF171"/>
      <c r="CG171"/>
      <c r="CH171"/>
      <c r="CI171"/>
      <c r="CJ171"/>
      <c r="CK171"/>
      <c r="CL171"/>
      <c r="CM171"/>
      <c r="CN171"/>
      <c r="CO171"/>
      <c r="CP171"/>
      <c r="CQ171"/>
      <c r="CR171"/>
      <c r="CS171"/>
      <c r="CT171"/>
      <c r="CU171"/>
      <c r="CV171"/>
      <c r="CW171"/>
    </row>
    <row r="172" spans="1:101" x14ac:dyDescent="0.35">
      <c r="A172"/>
      <c r="B172"/>
      <c r="C172"/>
      <c r="D172"/>
      <c r="E172"/>
      <c r="F172"/>
      <c r="G172"/>
      <c r="H172"/>
      <c r="I172"/>
      <c r="J172"/>
      <c r="K172"/>
      <c r="L172"/>
      <c r="M172"/>
      <c r="N172"/>
      <c r="O172"/>
      <c r="P172"/>
      <c r="Q172"/>
      <c r="R172"/>
      <c r="S172"/>
      <c r="T172"/>
      <c r="U172"/>
      <c r="V172"/>
      <c r="W172"/>
      <c r="X172"/>
      <c r="Y172"/>
      <c r="Z172"/>
      <c r="AA172"/>
      <c r="AB172"/>
      <c r="AC172"/>
      <c r="AD172"/>
      <c r="AE172"/>
      <c r="AF172"/>
      <c r="AG172"/>
      <c r="AH172"/>
      <c r="AI172"/>
      <c r="AJ172"/>
      <c r="AK172"/>
      <c r="AL172"/>
      <c r="AM172"/>
      <c r="AN172"/>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c r="BY172"/>
      <c r="BZ172"/>
      <c r="CA172"/>
      <c r="CB172"/>
      <c r="CC172"/>
      <c r="CD172"/>
      <c r="CE172"/>
      <c r="CF172"/>
      <c r="CG172"/>
      <c r="CH172"/>
      <c r="CI172"/>
      <c r="CJ172"/>
      <c r="CK172"/>
      <c r="CL172"/>
      <c r="CM172"/>
      <c r="CN172"/>
      <c r="CO172"/>
      <c r="CP172"/>
      <c r="CQ172"/>
      <c r="CR172"/>
      <c r="CS172"/>
      <c r="CT172"/>
      <c r="CU172"/>
      <c r="CV172"/>
      <c r="CW172"/>
    </row>
    <row r="173" spans="1:101" x14ac:dyDescent="0.35">
      <c r="A173"/>
      <c r="B173"/>
      <c r="C173"/>
      <c r="D173"/>
      <c r="E173"/>
      <c r="F173"/>
      <c r="G173"/>
      <c r="H173"/>
      <c r="I173"/>
      <c r="J173"/>
      <c r="K173"/>
      <c r="L173"/>
      <c r="M173"/>
      <c r="N173"/>
      <c r="O173"/>
      <c r="P173"/>
      <c r="Q173"/>
      <c r="R173"/>
      <c r="S173"/>
      <c r="T173"/>
      <c r="U173"/>
      <c r="V173"/>
      <c r="W173"/>
      <c r="X173"/>
      <c r="Y173"/>
      <c r="Z173"/>
      <c r="AA173"/>
      <c r="AB173"/>
      <c r="AC173"/>
      <c r="AD173"/>
      <c r="AE173"/>
      <c r="AF173"/>
      <c r="AG173"/>
      <c r="AH173"/>
      <c r="AI173"/>
      <c r="AJ173"/>
      <c r="AK173"/>
      <c r="AL173"/>
      <c r="AM173"/>
      <c r="AN173"/>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c r="BY173"/>
      <c r="BZ173"/>
      <c r="CA173"/>
      <c r="CB173"/>
      <c r="CC173"/>
      <c r="CD173"/>
      <c r="CE173"/>
      <c r="CF173"/>
      <c r="CG173"/>
      <c r="CH173"/>
      <c r="CI173"/>
      <c r="CJ173"/>
      <c r="CK173"/>
      <c r="CL173"/>
      <c r="CM173"/>
      <c r="CN173"/>
      <c r="CO173"/>
      <c r="CP173"/>
      <c r="CQ173"/>
      <c r="CR173"/>
      <c r="CS173"/>
      <c r="CT173"/>
      <c r="CU173"/>
      <c r="CV173"/>
      <c r="CW173"/>
    </row>
    <row r="174" spans="1:101" x14ac:dyDescent="0.35">
      <c r="A174"/>
      <c r="B174"/>
      <c r="C174"/>
      <c r="D174"/>
      <c r="E174"/>
      <c r="F174"/>
      <c r="G174"/>
      <c r="H174"/>
      <c r="I174"/>
      <c r="J174"/>
      <c r="K174"/>
      <c r="L174"/>
      <c r="M174"/>
      <c r="N174"/>
      <c r="O174"/>
      <c r="P174"/>
      <c r="Q174"/>
      <c r="R174"/>
      <c r="S174"/>
      <c r="T174"/>
      <c r="U174"/>
      <c r="V174"/>
      <c r="W174"/>
      <c r="X174"/>
      <c r="Y174"/>
      <c r="Z174"/>
      <c r="AA174"/>
      <c r="AB174"/>
      <c r="AC174"/>
      <c r="AD174"/>
      <c r="AE174"/>
      <c r="AF174"/>
      <c r="AG174"/>
      <c r="AH174"/>
      <c r="AI174"/>
      <c r="AJ174"/>
      <c r="AK174"/>
      <c r="AL174"/>
      <c r="AM174"/>
      <c r="AN174"/>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c r="BY174"/>
      <c r="BZ174"/>
      <c r="CA174"/>
      <c r="CB174"/>
      <c r="CC174"/>
      <c r="CD174"/>
      <c r="CE174"/>
      <c r="CF174"/>
      <c r="CG174"/>
      <c r="CH174"/>
      <c r="CI174"/>
      <c r="CJ174"/>
      <c r="CK174"/>
      <c r="CL174"/>
      <c r="CM174"/>
      <c r="CN174"/>
      <c r="CO174"/>
      <c r="CP174"/>
      <c r="CQ174"/>
      <c r="CR174"/>
      <c r="CS174"/>
      <c r="CT174"/>
      <c r="CU174"/>
      <c r="CV174"/>
      <c r="CW174"/>
    </row>
    <row r="175" spans="1:101" x14ac:dyDescent="0.35">
      <c r="A175"/>
      <c r="B175"/>
      <c r="C175"/>
      <c r="D175"/>
      <c r="E175"/>
      <c r="F175"/>
      <c r="G175"/>
      <c r="H175"/>
      <c r="I175"/>
      <c r="J175"/>
      <c r="K175"/>
      <c r="L175"/>
      <c r="M175"/>
      <c r="N175"/>
      <c r="O175"/>
      <c r="P175"/>
      <c r="Q175"/>
      <c r="R175"/>
      <c r="S175"/>
      <c r="T175"/>
      <c r="U175"/>
      <c r="V175"/>
      <c r="W175"/>
      <c r="X175"/>
      <c r="Y175"/>
      <c r="Z175"/>
      <c r="AA175"/>
      <c r="AB175"/>
      <c r="AC175"/>
      <c r="AD175"/>
      <c r="AE175"/>
      <c r="AF175"/>
      <c r="AG175"/>
      <c r="AH175"/>
      <c r="AI175"/>
      <c r="AJ175"/>
      <c r="AK175"/>
      <c r="AL175"/>
      <c r="AM175"/>
      <c r="AN175"/>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c r="BY175"/>
      <c r="BZ175"/>
      <c r="CA175"/>
      <c r="CB175"/>
      <c r="CC175"/>
      <c r="CD175"/>
      <c r="CE175"/>
      <c r="CF175"/>
      <c r="CG175"/>
      <c r="CH175"/>
      <c r="CI175"/>
      <c r="CJ175"/>
      <c r="CK175"/>
      <c r="CL175"/>
      <c r="CM175"/>
      <c r="CN175"/>
      <c r="CO175"/>
      <c r="CP175"/>
      <c r="CQ175"/>
      <c r="CR175"/>
      <c r="CS175"/>
      <c r="CT175"/>
      <c r="CU175"/>
      <c r="CV175"/>
      <c r="CW175"/>
    </row>
    <row r="176" spans="1:101" x14ac:dyDescent="0.35">
      <c r="A176"/>
      <c r="B176"/>
      <c r="C176"/>
      <c r="D176"/>
      <c r="E176"/>
      <c r="F176"/>
      <c r="G176"/>
      <c r="H176"/>
      <c r="I176"/>
      <c r="J176"/>
      <c r="K176"/>
      <c r="L176"/>
      <c r="M176"/>
      <c r="N176"/>
      <c r="O176"/>
      <c r="P176"/>
      <c r="Q176"/>
      <c r="R176"/>
      <c r="S176"/>
      <c r="T176"/>
      <c r="U176"/>
      <c r="V176"/>
      <c r="W176"/>
      <c r="X176"/>
      <c r="Y176"/>
      <c r="Z176"/>
      <c r="AA176"/>
      <c r="AB176"/>
      <c r="AC176"/>
      <c r="AD176"/>
      <c r="AE176"/>
      <c r="AF176"/>
      <c r="AG176"/>
      <c r="AH176"/>
      <c r="AI176"/>
      <c r="AJ176"/>
      <c r="AK176"/>
      <c r="AL176"/>
      <c r="AM176"/>
      <c r="AN176"/>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c r="BY176"/>
      <c r="BZ176"/>
      <c r="CA176"/>
      <c r="CB176"/>
      <c r="CC176"/>
      <c r="CD176"/>
      <c r="CE176"/>
      <c r="CF176"/>
      <c r="CG176"/>
      <c r="CH176"/>
      <c r="CI176"/>
      <c r="CJ176"/>
      <c r="CK176"/>
      <c r="CL176"/>
      <c r="CM176"/>
      <c r="CN176"/>
      <c r="CO176"/>
      <c r="CP176"/>
      <c r="CQ176"/>
      <c r="CR176"/>
      <c r="CS176"/>
      <c r="CT176"/>
      <c r="CU176"/>
      <c r="CV176"/>
      <c r="CW176"/>
    </row>
    <row r="177" spans="1:101" x14ac:dyDescent="0.35">
      <c r="A177"/>
      <c r="B177"/>
      <c r="C177"/>
      <c r="D177"/>
      <c r="E177"/>
      <c r="F177"/>
      <c r="G177"/>
      <c r="H177"/>
      <c r="I177"/>
      <c r="J177"/>
      <c r="K177"/>
      <c r="L177"/>
      <c r="M177"/>
      <c r="N177"/>
      <c r="O177"/>
      <c r="P177"/>
      <c r="Q177"/>
      <c r="R177"/>
      <c r="S177"/>
      <c r="T177"/>
      <c r="U177"/>
      <c r="V177"/>
      <c r="W177"/>
      <c r="X177"/>
      <c r="Y177"/>
      <c r="Z177"/>
      <c r="AA177"/>
      <c r="AB177"/>
      <c r="AC177"/>
      <c r="AD177"/>
      <c r="AE177"/>
      <c r="AF177"/>
      <c r="AG177"/>
      <c r="AH177"/>
      <c r="AI177"/>
      <c r="AJ177"/>
      <c r="AK177"/>
      <c r="AL177"/>
      <c r="AM177"/>
      <c r="AN177"/>
      <c r="AO177"/>
      <c r="AP177"/>
      <c r="AQ177"/>
      <c r="AR177"/>
      <c r="AS177"/>
      <c r="AT177"/>
      <c r="AU177"/>
      <c r="AV177"/>
      <c r="AW177"/>
      <c r="AX177"/>
      <c r="AY177"/>
      <c r="AZ177"/>
      <c r="BA177"/>
      <c r="BB177"/>
      <c r="BC177"/>
      <c r="BD177"/>
      <c r="BE177"/>
      <c r="BF177"/>
      <c r="BG177"/>
      <c r="BH177"/>
      <c r="BI177"/>
      <c r="BJ177"/>
      <c r="BK177"/>
      <c r="BL177"/>
      <c r="BM177"/>
      <c r="BN177"/>
      <c r="BO177"/>
      <c r="BP177"/>
      <c r="BQ177"/>
      <c r="BR177"/>
      <c r="BS177"/>
      <c r="BT177"/>
      <c r="BU177"/>
      <c r="BV177"/>
      <c r="BW177"/>
      <c r="BX177"/>
      <c r="BY177"/>
      <c r="BZ177"/>
      <c r="CA177"/>
      <c r="CB177"/>
      <c r="CC177"/>
      <c r="CD177"/>
      <c r="CE177"/>
      <c r="CF177"/>
      <c r="CG177"/>
      <c r="CH177"/>
      <c r="CI177"/>
      <c r="CJ177"/>
      <c r="CK177"/>
      <c r="CL177"/>
      <c r="CM177"/>
      <c r="CN177"/>
      <c r="CO177"/>
      <c r="CP177"/>
      <c r="CQ177"/>
      <c r="CR177"/>
      <c r="CS177"/>
      <c r="CT177"/>
      <c r="CU177"/>
      <c r="CV177"/>
      <c r="CW177"/>
    </row>
    <row r="178" spans="1:101" x14ac:dyDescent="0.35">
      <c r="A178"/>
      <c r="B178"/>
      <c r="C178"/>
      <c r="D178"/>
      <c r="E178"/>
      <c r="F178"/>
      <c r="G178"/>
      <c r="H178"/>
      <c r="I178"/>
      <c r="J178"/>
      <c r="K178"/>
      <c r="L178"/>
      <c r="M178"/>
      <c r="N178"/>
      <c r="O178"/>
      <c r="P178"/>
      <c r="Q178"/>
      <c r="R178"/>
      <c r="S178"/>
      <c r="T178"/>
      <c r="U178"/>
      <c r="V178"/>
      <c r="W178"/>
      <c r="X178"/>
      <c r="Y178"/>
      <c r="Z178"/>
      <c r="AA178"/>
      <c r="AB178"/>
      <c r="AC178"/>
      <c r="AD178"/>
      <c r="AE178"/>
      <c r="AF178"/>
      <c r="AG178"/>
      <c r="AH178"/>
      <c r="AI178"/>
      <c r="AJ178"/>
      <c r="AK178"/>
      <c r="AL178"/>
      <c r="AM178"/>
      <c r="AN178"/>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c r="BY178"/>
      <c r="BZ178"/>
      <c r="CA178"/>
      <c r="CB178"/>
      <c r="CC178"/>
      <c r="CD178"/>
      <c r="CE178"/>
      <c r="CF178"/>
      <c r="CG178"/>
      <c r="CH178"/>
      <c r="CI178"/>
      <c r="CJ178"/>
      <c r="CK178"/>
      <c r="CL178"/>
      <c r="CM178"/>
      <c r="CN178"/>
      <c r="CO178"/>
      <c r="CP178"/>
      <c r="CQ178"/>
      <c r="CR178"/>
      <c r="CS178"/>
      <c r="CT178"/>
      <c r="CU178"/>
      <c r="CV178"/>
      <c r="CW178"/>
    </row>
    <row r="179" spans="1:101" x14ac:dyDescent="0.35">
      <c r="A179"/>
      <c r="B179"/>
      <c r="C179"/>
      <c r="D179"/>
      <c r="E179"/>
      <c r="F179"/>
      <c r="G179"/>
      <c r="H179"/>
      <c r="I179"/>
      <c r="J179"/>
      <c r="K179"/>
      <c r="L179"/>
      <c r="M179"/>
      <c r="N179"/>
      <c r="O179"/>
      <c r="P179"/>
      <c r="Q179"/>
      <c r="R179"/>
      <c r="S179"/>
      <c r="T179"/>
      <c r="U179"/>
      <c r="V179"/>
      <c r="W179"/>
      <c r="X179"/>
      <c r="Y179"/>
      <c r="Z179"/>
      <c r="AA179"/>
      <c r="AB179"/>
      <c r="AC179"/>
      <c r="AD179"/>
      <c r="AE179"/>
      <c r="AF179"/>
      <c r="AG179"/>
      <c r="AH179"/>
      <c r="AI179"/>
      <c r="AJ179"/>
      <c r="AK179"/>
      <c r="AL179"/>
      <c r="AM179"/>
      <c r="AN179"/>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c r="BY179"/>
      <c r="BZ179"/>
      <c r="CA179"/>
      <c r="CB179"/>
      <c r="CC179"/>
      <c r="CD179"/>
      <c r="CE179"/>
      <c r="CF179"/>
      <c r="CG179"/>
      <c r="CH179"/>
      <c r="CI179"/>
      <c r="CJ179"/>
      <c r="CK179"/>
      <c r="CL179"/>
      <c r="CM179"/>
      <c r="CN179"/>
      <c r="CO179"/>
      <c r="CP179"/>
      <c r="CQ179"/>
      <c r="CR179"/>
      <c r="CS179"/>
      <c r="CT179"/>
      <c r="CU179"/>
      <c r="CV179"/>
      <c r="CW179"/>
    </row>
    <row r="180" spans="1:101" x14ac:dyDescent="0.35">
      <c r="A180"/>
      <c r="B180"/>
      <c r="C180"/>
      <c r="D180"/>
      <c r="E180"/>
      <c r="F180"/>
      <c r="G180"/>
      <c r="H180"/>
      <c r="I180"/>
      <c r="J180"/>
      <c r="K180"/>
      <c r="L180"/>
      <c r="M180"/>
      <c r="N180"/>
      <c r="O180"/>
      <c r="P180"/>
      <c r="Q180"/>
      <c r="R180"/>
      <c r="S180"/>
      <c r="T180"/>
      <c r="U180"/>
      <c r="V180"/>
      <c r="W180"/>
      <c r="X180"/>
      <c r="Y180"/>
      <c r="Z180"/>
      <c r="AA180"/>
      <c r="AB180"/>
      <c r="AC180"/>
      <c r="AD180"/>
      <c r="AE180"/>
      <c r="AF180"/>
      <c r="AG180"/>
      <c r="AH180"/>
      <c r="AI180"/>
      <c r="AJ180"/>
      <c r="AK180"/>
      <c r="AL180"/>
      <c r="AM180"/>
      <c r="AN180"/>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c r="BY180"/>
      <c r="BZ180"/>
      <c r="CA180"/>
      <c r="CB180"/>
      <c r="CC180"/>
      <c r="CD180"/>
      <c r="CE180"/>
      <c r="CF180"/>
      <c r="CG180"/>
      <c r="CH180"/>
      <c r="CI180"/>
      <c r="CJ180"/>
      <c r="CK180"/>
      <c r="CL180"/>
      <c r="CM180"/>
      <c r="CN180"/>
      <c r="CO180"/>
      <c r="CP180"/>
      <c r="CQ180"/>
      <c r="CR180"/>
      <c r="CS180"/>
      <c r="CT180"/>
      <c r="CU180"/>
      <c r="CV180"/>
      <c r="CW180"/>
    </row>
    <row r="181" spans="1:101" x14ac:dyDescent="0.35">
      <c r="A181"/>
      <c r="B181"/>
      <c r="C181"/>
      <c r="D181"/>
      <c r="E181"/>
      <c r="F181"/>
      <c r="G181"/>
      <c r="H181"/>
      <c r="I181"/>
      <c r="J181"/>
      <c r="K181"/>
      <c r="L181"/>
      <c r="M181"/>
      <c r="N181"/>
      <c r="O181"/>
      <c r="P181"/>
      <c r="Q181"/>
      <c r="R181"/>
      <c r="S181"/>
      <c r="T181"/>
      <c r="U181"/>
      <c r="V181"/>
      <c r="W181"/>
      <c r="X181"/>
      <c r="Y181"/>
      <c r="Z181"/>
      <c r="AA181"/>
      <c r="AB181"/>
      <c r="AC181"/>
      <c r="AD181"/>
      <c r="AE181"/>
      <c r="AF181"/>
      <c r="AG181"/>
      <c r="AH181"/>
      <c r="AI181"/>
      <c r="AJ181"/>
      <c r="AK181"/>
      <c r="AL181"/>
      <c r="AM181"/>
      <c r="AN181"/>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c r="BU181"/>
      <c r="BV181"/>
      <c r="BW181"/>
      <c r="BX181"/>
      <c r="BY181"/>
      <c r="BZ181"/>
      <c r="CA181"/>
      <c r="CB181"/>
      <c r="CC181"/>
      <c r="CD181"/>
      <c r="CE181"/>
      <c r="CF181"/>
      <c r="CG181"/>
      <c r="CH181"/>
      <c r="CI181"/>
      <c r="CJ181"/>
      <c r="CK181"/>
      <c r="CL181"/>
      <c r="CM181"/>
      <c r="CN181"/>
      <c r="CO181"/>
      <c r="CP181"/>
      <c r="CQ181"/>
      <c r="CR181"/>
      <c r="CS181"/>
      <c r="CT181"/>
      <c r="CU181"/>
      <c r="CV181"/>
      <c r="CW181"/>
    </row>
    <row r="182" spans="1:101" x14ac:dyDescent="0.35">
      <c r="A182"/>
      <c r="B182"/>
      <c r="C182"/>
      <c r="D182"/>
      <c r="E182"/>
      <c r="F182"/>
      <c r="G182"/>
      <c r="H182"/>
      <c r="I182"/>
      <c r="J182"/>
      <c r="K182"/>
      <c r="L182"/>
      <c r="M182"/>
      <c r="N182"/>
      <c r="O182"/>
      <c r="P182"/>
      <c r="Q182"/>
      <c r="R182"/>
      <c r="S182"/>
      <c r="T182"/>
      <c r="U182"/>
      <c r="V182"/>
      <c r="W182"/>
      <c r="X182"/>
      <c r="Y182"/>
      <c r="Z182"/>
      <c r="AA182"/>
      <c r="AB182"/>
      <c r="AC182"/>
      <c r="AD182"/>
      <c r="AE182"/>
      <c r="AF182"/>
      <c r="AG182"/>
      <c r="AH182"/>
      <c r="AI182"/>
      <c r="AJ182"/>
      <c r="AK182"/>
      <c r="AL182"/>
      <c r="AM182"/>
      <c r="AN182"/>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c r="BY182"/>
      <c r="BZ182"/>
      <c r="CA182"/>
      <c r="CB182"/>
      <c r="CC182"/>
      <c r="CD182"/>
      <c r="CE182"/>
      <c r="CF182"/>
      <c r="CG182"/>
      <c r="CH182"/>
      <c r="CI182"/>
      <c r="CJ182"/>
      <c r="CK182"/>
      <c r="CL182"/>
      <c r="CM182"/>
      <c r="CN182"/>
      <c r="CO182"/>
      <c r="CP182"/>
      <c r="CQ182"/>
      <c r="CR182"/>
      <c r="CS182"/>
      <c r="CT182"/>
      <c r="CU182"/>
      <c r="CV182"/>
      <c r="CW182"/>
    </row>
    <row r="183" spans="1:101" x14ac:dyDescent="0.35">
      <c r="A183"/>
      <c r="B183"/>
      <c r="C183"/>
      <c r="D183"/>
      <c r="E183"/>
      <c r="F183"/>
      <c r="G183"/>
      <c r="H183"/>
      <c r="I183"/>
      <c r="J183"/>
      <c r="K183"/>
      <c r="L183"/>
      <c r="M183"/>
      <c r="N183"/>
      <c r="O183"/>
      <c r="P183"/>
      <c r="Q183"/>
      <c r="R183"/>
      <c r="S183"/>
      <c r="T183"/>
      <c r="U183"/>
      <c r="V183"/>
      <c r="W183"/>
      <c r="X183"/>
      <c r="Y183"/>
      <c r="Z183"/>
      <c r="AA183"/>
      <c r="AB183"/>
      <c r="AC183"/>
      <c r="AD183"/>
      <c r="AE183"/>
      <c r="AF183"/>
      <c r="AG183"/>
      <c r="AH183"/>
      <c r="AI183"/>
      <c r="AJ183"/>
      <c r="AK183"/>
      <c r="AL183"/>
      <c r="AM183"/>
      <c r="AN183"/>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c r="BY183"/>
      <c r="BZ183"/>
      <c r="CA183"/>
      <c r="CB183"/>
      <c r="CC183"/>
      <c r="CD183"/>
      <c r="CE183"/>
      <c r="CF183"/>
      <c r="CG183"/>
      <c r="CH183"/>
      <c r="CI183"/>
      <c r="CJ183"/>
      <c r="CK183"/>
      <c r="CL183"/>
      <c r="CM183"/>
      <c r="CN183"/>
      <c r="CO183"/>
      <c r="CP183"/>
      <c r="CQ183"/>
      <c r="CR183"/>
      <c r="CS183"/>
      <c r="CT183"/>
      <c r="CU183"/>
      <c r="CV183"/>
      <c r="CW183"/>
    </row>
    <row r="184" spans="1:101" x14ac:dyDescent="0.35">
      <c r="A184"/>
      <c r="B184"/>
      <c r="C184"/>
      <c r="D184"/>
      <c r="E184"/>
      <c r="F184"/>
      <c r="G184"/>
      <c r="H184"/>
      <c r="I184"/>
      <c r="J184"/>
      <c r="K184"/>
      <c r="L184"/>
      <c r="M184"/>
      <c r="N184"/>
      <c r="O184"/>
      <c r="P184"/>
      <c r="Q184"/>
      <c r="R184"/>
      <c r="S184"/>
      <c r="T184"/>
      <c r="U184"/>
      <c r="V184"/>
      <c r="W184"/>
      <c r="X184"/>
      <c r="Y184"/>
      <c r="Z184"/>
      <c r="AA184"/>
      <c r="AB184"/>
      <c r="AC184"/>
      <c r="AD184"/>
      <c r="AE184"/>
      <c r="AF184"/>
      <c r="AG184"/>
      <c r="AH184"/>
      <c r="AI184"/>
      <c r="AJ184"/>
      <c r="AK184"/>
      <c r="AL184"/>
      <c r="AM184"/>
      <c r="AN184"/>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c r="BY184"/>
      <c r="BZ184"/>
      <c r="CA184"/>
      <c r="CB184"/>
      <c r="CC184"/>
      <c r="CD184"/>
      <c r="CE184"/>
      <c r="CF184"/>
      <c r="CG184"/>
      <c r="CH184"/>
      <c r="CI184"/>
      <c r="CJ184"/>
      <c r="CK184"/>
      <c r="CL184"/>
      <c r="CM184"/>
      <c r="CN184"/>
      <c r="CO184"/>
      <c r="CP184"/>
      <c r="CQ184"/>
      <c r="CR184"/>
      <c r="CS184"/>
      <c r="CT184"/>
      <c r="CU184"/>
      <c r="CV184"/>
      <c r="CW184"/>
    </row>
    <row r="185" spans="1:101" x14ac:dyDescent="0.35">
      <c r="A185"/>
      <c r="B185"/>
      <c r="C185"/>
      <c r="D185"/>
      <c r="E185"/>
      <c r="F185"/>
      <c r="G185"/>
      <c r="H185"/>
      <c r="I185"/>
      <c r="J185"/>
      <c r="K185"/>
      <c r="L185"/>
      <c r="M185"/>
      <c r="N185"/>
      <c r="O185"/>
      <c r="P185"/>
      <c r="Q185"/>
      <c r="R185"/>
      <c r="S185"/>
      <c r="T185"/>
      <c r="U185"/>
      <c r="V185"/>
      <c r="W185"/>
      <c r="X185"/>
      <c r="Y185"/>
      <c r="Z185"/>
      <c r="AA185"/>
      <c r="AB185"/>
      <c r="AC185"/>
      <c r="AD185"/>
      <c r="AE185"/>
      <c r="AF185"/>
      <c r="AG185"/>
      <c r="AH185"/>
      <c r="AI185"/>
      <c r="AJ185"/>
      <c r="AK185"/>
      <c r="AL185"/>
      <c r="AM185"/>
      <c r="AN185"/>
      <c r="AO185"/>
      <c r="AP185"/>
      <c r="AQ185"/>
      <c r="AR185"/>
      <c r="AS185"/>
      <c r="AT185"/>
      <c r="AU185"/>
      <c r="AV185"/>
      <c r="AW185"/>
      <c r="AX185"/>
      <c r="AY185"/>
      <c r="AZ185"/>
      <c r="BA185"/>
      <c r="BB185"/>
      <c r="BC185"/>
      <c r="BD185"/>
      <c r="BE185"/>
      <c r="BF185"/>
      <c r="BG185"/>
      <c r="BH185"/>
      <c r="BI185"/>
      <c r="BJ185"/>
      <c r="BK185"/>
      <c r="BL185"/>
      <c r="BM185"/>
      <c r="BN185"/>
      <c r="BO185"/>
      <c r="BP185"/>
      <c r="BQ185"/>
      <c r="BR185"/>
      <c r="BS185"/>
      <c r="BT185"/>
      <c r="BU185"/>
      <c r="BV185"/>
      <c r="BW185"/>
      <c r="BX185"/>
      <c r="BY185"/>
      <c r="BZ185"/>
      <c r="CA185"/>
      <c r="CB185"/>
      <c r="CC185"/>
      <c r="CD185"/>
      <c r="CE185"/>
      <c r="CF185"/>
      <c r="CG185"/>
      <c r="CH185"/>
      <c r="CI185"/>
      <c r="CJ185"/>
      <c r="CK185"/>
      <c r="CL185"/>
      <c r="CM185"/>
      <c r="CN185"/>
      <c r="CO185"/>
      <c r="CP185"/>
      <c r="CQ185"/>
      <c r="CR185"/>
      <c r="CS185"/>
      <c r="CT185"/>
      <c r="CU185"/>
      <c r="CV185"/>
      <c r="CW185"/>
    </row>
    <row r="186" spans="1:101" x14ac:dyDescent="0.35">
      <c r="A186"/>
      <c r="B186"/>
      <c r="C186"/>
      <c r="D186"/>
      <c r="E186"/>
      <c r="F186"/>
      <c r="G186"/>
      <c r="H186"/>
      <c r="I186"/>
      <c r="J186"/>
      <c r="K186"/>
      <c r="L186"/>
      <c r="M186"/>
      <c r="N186"/>
      <c r="O186"/>
      <c r="P186"/>
      <c r="Q186"/>
      <c r="R186"/>
      <c r="S186"/>
      <c r="T186"/>
      <c r="U186"/>
      <c r="V186"/>
      <c r="W186"/>
      <c r="X186"/>
      <c r="Y186"/>
      <c r="Z186"/>
      <c r="AA186"/>
      <c r="AB186"/>
      <c r="AC186"/>
      <c r="AD186"/>
      <c r="AE186"/>
      <c r="AF186"/>
      <c r="AG186"/>
      <c r="AH186"/>
      <c r="AI186"/>
      <c r="AJ186"/>
      <c r="AK186"/>
      <c r="AL186"/>
      <c r="AM186"/>
      <c r="AN186"/>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c r="BY186"/>
      <c r="BZ186"/>
      <c r="CA186"/>
      <c r="CB186"/>
      <c r="CC186"/>
      <c r="CD186"/>
      <c r="CE186"/>
      <c r="CF186"/>
      <c r="CG186"/>
      <c r="CH186"/>
      <c r="CI186"/>
      <c r="CJ186"/>
      <c r="CK186"/>
      <c r="CL186"/>
      <c r="CM186"/>
      <c r="CN186"/>
      <c r="CO186"/>
      <c r="CP186"/>
      <c r="CQ186"/>
      <c r="CR186"/>
      <c r="CS186"/>
      <c r="CT186"/>
      <c r="CU186"/>
      <c r="CV186"/>
      <c r="CW186"/>
    </row>
    <row r="187" spans="1:101" x14ac:dyDescent="0.35">
      <c r="A187"/>
      <c r="B187"/>
      <c r="C187"/>
      <c r="D187"/>
      <c r="E187"/>
      <c r="F187"/>
      <c r="G187"/>
      <c r="H187"/>
      <c r="I187"/>
      <c r="J187"/>
      <c r="K187"/>
      <c r="L187"/>
      <c r="M187"/>
      <c r="N187"/>
      <c r="O187"/>
      <c r="P187"/>
      <c r="Q187"/>
      <c r="R187"/>
      <c r="S187"/>
      <c r="T187"/>
      <c r="U187"/>
      <c r="V187"/>
      <c r="W187"/>
      <c r="X187"/>
      <c r="Y187"/>
      <c r="Z187"/>
      <c r="AA187"/>
      <c r="AB187"/>
      <c r="AC187"/>
      <c r="AD187"/>
      <c r="AE187"/>
      <c r="AF187"/>
      <c r="AG187"/>
      <c r="AH187"/>
      <c r="AI187"/>
      <c r="AJ187"/>
      <c r="AK187"/>
      <c r="AL187"/>
      <c r="AM187"/>
      <c r="AN187"/>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c r="BY187"/>
      <c r="BZ187"/>
      <c r="CA187"/>
      <c r="CB187"/>
      <c r="CC187"/>
      <c r="CD187"/>
      <c r="CE187"/>
      <c r="CF187"/>
      <c r="CG187"/>
      <c r="CH187"/>
      <c r="CI187"/>
      <c r="CJ187"/>
      <c r="CK187"/>
      <c r="CL187"/>
      <c r="CM187"/>
      <c r="CN187"/>
      <c r="CO187"/>
      <c r="CP187"/>
      <c r="CQ187"/>
      <c r="CR187"/>
      <c r="CS187"/>
      <c r="CT187"/>
      <c r="CU187"/>
      <c r="CV187"/>
      <c r="CW187"/>
    </row>
    <row r="188" spans="1:101" x14ac:dyDescent="0.35">
      <c r="A188"/>
      <c r="B188"/>
      <c r="C188"/>
      <c r="D188"/>
      <c r="E188"/>
      <c r="F188"/>
      <c r="G188"/>
      <c r="H188"/>
      <c r="I188"/>
      <c r="J188"/>
      <c r="K188"/>
      <c r="L188"/>
      <c r="M188"/>
      <c r="N188"/>
      <c r="O188"/>
      <c r="P188"/>
      <c r="Q188"/>
      <c r="R188"/>
      <c r="S188"/>
      <c r="T188"/>
      <c r="U188"/>
      <c r="V188"/>
      <c r="W188"/>
      <c r="X188"/>
      <c r="Y188"/>
      <c r="Z188"/>
      <c r="AA188"/>
      <c r="AB188"/>
      <c r="AC188"/>
      <c r="AD188"/>
      <c r="AE188"/>
      <c r="AF188"/>
      <c r="AG188"/>
      <c r="AH188"/>
      <c r="AI188"/>
      <c r="AJ188"/>
      <c r="AK188"/>
      <c r="AL188"/>
      <c r="AM188"/>
      <c r="AN188"/>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c r="BY188"/>
      <c r="BZ188"/>
      <c r="CA188"/>
      <c r="CB188"/>
      <c r="CC188"/>
      <c r="CD188"/>
      <c r="CE188"/>
      <c r="CF188"/>
      <c r="CG188"/>
      <c r="CH188"/>
      <c r="CI188"/>
      <c r="CJ188"/>
      <c r="CK188"/>
      <c r="CL188"/>
      <c r="CM188"/>
      <c r="CN188"/>
      <c r="CO188"/>
      <c r="CP188"/>
      <c r="CQ188"/>
      <c r="CR188"/>
      <c r="CS188"/>
      <c r="CT188"/>
      <c r="CU188"/>
      <c r="CV188"/>
      <c r="CW188"/>
    </row>
    <row r="189" spans="1:101" x14ac:dyDescent="0.35">
      <c r="A189"/>
      <c r="B189"/>
      <c r="C189"/>
      <c r="D189"/>
      <c r="E189"/>
      <c r="F189"/>
      <c r="G189"/>
      <c r="H189"/>
      <c r="I189"/>
      <c r="J189"/>
      <c r="K189"/>
      <c r="L189"/>
      <c r="M189"/>
      <c r="N189"/>
      <c r="O189"/>
      <c r="P189"/>
      <c r="Q189"/>
      <c r="R189"/>
      <c r="S189"/>
      <c r="T189"/>
      <c r="U189"/>
      <c r="V189"/>
      <c r="W189"/>
      <c r="X189"/>
      <c r="Y189"/>
      <c r="Z189"/>
      <c r="AA189"/>
      <c r="AB189"/>
      <c r="AC189"/>
      <c r="AD189"/>
      <c r="AE189"/>
      <c r="AF189"/>
      <c r="AG189"/>
      <c r="AH189"/>
      <c r="AI189"/>
      <c r="AJ189"/>
      <c r="AK189"/>
      <c r="AL189"/>
      <c r="AM189"/>
      <c r="AN189"/>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c r="BY189"/>
      <c r="BZ189"/>
      <c r="CA189"/>
      <c r="CB189"/>
      <c r="CC189"/>
      <c r="CD189"/>
      <c r="CE189"/>
      <c r="CF189"/>
      <c r="CG189"/>
      <c r="CH189"/>
      <c r="CI189"/>
      <c r="CJ189"/>
      <c r="CK189"/>
      <c r="CL189"/>
      <c r="CM189"/>
      <c r="CN189"/>
      <c r="CO189"/>
      <c r="CP189"/>
      <c r="CQ189"/>
      <c r="CR189"/>
      <c r="CS189"/>
      <c r="CT189"/>
      <c r="CU189"/>
      <c r="CV189"/>
      <c r="CW189"/>
    </row>
    <row r="190" spans="1:101" x14ac:dyDescent="0.35">
      <c r="A190"/>
      <c r="B190"/>
      <c r="C190"/>
      <c r="D190"/>
      <c r="E190"/>
      <c r="F190"/>
      <c r="G190"/>
      <c r="H190"/>
      <c r="I190"/>
      <c r="J190"/>
      <c r="K190"/>
      <c r="L190"/>
      <c r="M190"/>
      <c r="N190"/>
      <c r="O190"/>
      <c r="P190"/>
      <c r="Q190"/>
      <c r="R190"/>
      <c r="S190"/>
      <c r="T190"/>
      <c r="U190"/>
      <c r="V190"/>
      <c r="W190"/>
      <c r="X190"/>
      <c r="Y190"/>
      <c r="Z190"/>
      <c r="AA190"/>
      <c r="AB190"/>
      <c r="AC190"/>
      <c r="AD190"/>
      <c r="AE190"/>
      <c r="AF190"/>
      <c r="AG190"/>
      <c r="AH190"/>
      <c r="AI190"/>
      <c r="AJ190"/>
      <c r="AK190"/>
      <c r="AL190"/>
      <c r="AM190"/>
      <c r="AN190"/>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c r="BY190"/>
      <c r="BZ190"/>
      <c r="CA190"/>
      <c r="CB190"/>
      <c r="CC190"/>
      <c r="CD190"/>
      <c r="CE190"/>
      <c r="CF190"/>
      <c r="CG190"/>
      <c r="CH190"/>
      <c r="CI190"/>
      <c r="CJ190"/>
      <c r="CK190"/>
      <c r="CL190"/>
      <c r="CM190"/>
      <c r="CN190"/>
      <c r="CO190"/>
      <c r="CP190"/>
      <c r="CQ190"/>
      <c r="CR190"/>
      <c r="CS190"/>
      <c r="CT190"/>
      <c r="CU190"/>
      <c r="CV190"/>
      <c r="CW190"/>
    </row>
    <row r="191" spans="1:101" x14ac:dyDescent="0.35">
      <c r="A191"/>
      <c r="B191"/>
      <c r="C191"/>
      <c r="D191"/>
      <c r="E191"/>
      <c r="F191"/>
      <c r="G191"/>
      <c r="H191"/>
      <c r="I191"/>
      <c r="J191"/>
      <c r="K191"/>
      <c r="L191"/>
      <c r="M191"/>
      <c r="N191"/>
      <c r="O191"/>
      <c r="P191"/>
      <c r="Q191"/>
      <c r="R191"/>
      <c r="S191"/>
      <c r="T191"/>
      <c r="U191"/>
      <c r="V191"/>
      <c r="W191"/>
      <c r="X191"/>
      <c r="Y191"/>
      <c r="Z191"/>
      <c r="AA191"/>
      <c r="AB191"/>
      <c r="AC191"/>
      <c r="AD191"/>
      <c r="AE191"/>
      <c r="AF191"/>
      <c r="AG191"/>
      <c r="AH191"/>
      <c r="AI191"/>
      <c r="AJ191"/>
      <c r="AK191"/>
      <c r="AL191"/>
      <c r="AM191"/>
      <c r="AN191"/>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c r="BY191"/>
      <c r="BZ191"/>
      <c r="CA191"/>
      <c r="CB191"/>
      <c r="CC191"/>
      <c r="CD191"/>
      <c r="CE191"/>
      <c r="CF191"/>
      <c r="CG191"/>
      <c r="CH191"/>
      <c r="CI191"/>
      <c r="CJ191"/>
      <c r="CK191"/>
      <c r="CL191"/>
      <c r="CM191"/>
      <c r="CN191"/>
      <c r="CO191"/>
      <c r="CP191"/>
      <c r="CQ191"/>
      <c r="CR191"/>
      <c r="CS191"/>
      <c r="CT191"/>
      <c r="CU191"/>
      <c r="CV191"/>
      <c r="CW191"/>
    </row>
    <row r="192" spans="1:101" x14ac:dyDescent="0.35">
      <c r="A192"/>
      <c r="B192"/>
      <c r="C192"/>
      <c r="D192"/>
      <c r="E192"/>
      <c r="F192"/>
      <c r="G192"/>
      <c r="H192"/>
      <c r="I192"/>
      <c r="J192"/>
      <c r="K192"/>
      <c r="L192"/>
      <c r="M192"/>
      <c r="N192"/>
      <c r="O192"/>
      <c r="P192"/>
      <c r="Q192"/>
      <c r="R192"/>
      <c r="S192"/>
      <c r="T192"/>
      <c r="U192"/>
      <c r="V192"/>
      <c r="W192"/>
      <c r="X192"/>
      <c r="Y192"/>
      <c r="Z192"/>
      <c r="AA192"/>
      <c r="AB192"/>
      <c r="AC192"/>
      <c r="AD192"/>
      <c r="AE192"/>
      <c r="AF192"/>
      <c r="AG192"/>
      <c r="AH192"/>
      <c r="AI192"/>
      <c r="AJ192"/>
      <c r="AK192"/>
      <c r="AL192"/>
      <c r="AM192"/>
      <c r="AN192"/>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c r="BY192"/>
      <c r="BZ192"/>
      <c r="CA192"/>
      <c r="CB192"/>
      <c r="CC192"/>
      <c r="CD192"/>
      <c r="CE192"/>
      <c r="CF192"/>
      <c r="CG192"/>
      <c r="CH192"/>
      <c r="CI192"/>
      <c r="CJ192"/>
      <c r="CK192"/>
      <c r="CL192"/>
      <c r="CM192"/>
      <c r="CN192"/>
      <c r="CO192"/>
      <c r="CP192"/>
      <c r="CQ192"/>
      <c r="CR192"/>
      <c r="CS192"/>
      <c r="CT192"/>
      <c r="CU192"/>
      <c r="CV192"/>
      <c r="CW192"/>
    </row>
    <row r="193" spans="1:101" x14ac:dyDescent="0.35">
      <c r="A193"/>
      <c r="B193"/>
      <c r="C193"/>
      <c r="D193"/>
      <c r="E193"/>
      <c r="F193"/>
      <c r="G193"/>
      <c r="H193"/>
      <c r="I193"/>
      <c r="J193"/>
      <c r="K193"/>
      <c r="L193"/>
      <c r="M193"/>
      <c r="N193"/>
      <c r="O193"/>
      <c r="P193"/>
      <c r="Q193"/>
      <c r="R193"/>
      <c r="S193"/>
      <c r="T193"/>
      <c r="U193"/>
      <c r="V193"/>
      <c r="W193"/>
      <c r="X193"/>
      <c r="Y193"/>
      <c r="Z193"/>
      <c r="AA193"/>
      <c r="AB193"/>
      <c r="AC193"/>
      <c r="AD193"/>
      <c r="AE193"/>
      <c r="AF193"/>
      <c r="AG193"/>
      <c r="AH193"/>
      <c r="AI193"/>
      <c r="AJ193"/>
      <c r="AK193"/>
      <c r="AL193"/>
      <c r="AM193"/>
      <c r="AN193"/>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c r="BY193"/>
      <c r="BZ193"/>
      <c r="CA193"/>
      <c r="CB193"/>
      <c r="CC193"/>
      <c r="CD193"/>
      <c r="CE193"/>
      <c r="CF193"/>
      <c r="CG193"/>
      <c r="CH193"/>
      <c r="CI193"/>
      <c r="CJ193"/>
      <c r="CK193"/>
      <c r="CL193"/>
      <c r="CM193"/>
      <c r="CN193"/>
      <c r="CO193"/>
      <c r="CP193"/>
      <c r="CQ193"/>
      <c r="CR193"/>
      <c r="CS193"/>
      <c r="CT193"/>
      <c r="CU193"/>
      <c r="CV193"/>
      <c r="CW193"/>
    </row>
    <row r="194" spans="1:101" x14ac:dyDescent="0.35">
      <c r="A194"/>
      <c r="B194"/>
      <c r="C194"/>
      <c r="D194"/>
      <c r="E194"/>
      <c r="F194"/>
      <c r="G194"/>
      <c r="H194"/>
      <c r="I194"/>
      <c r="J194"/>
      <c r="K194"/>
      <c r="L194"/>
      <c r="M194"/>
      <c r="N194"/>
      <c r="O194"/>
      <c r="P194"/>
      <c r="Q194"/>
      <c r="R194"/>
      <c r="S194"/>
      <c r="T194"/>
      <c r="U194"/>
      <c r="V194"/>
      <c r="W194"/>
      <c r="X194"/>
      <c r="Y194"/>
      <c r="Z194"/>
      <c r="AA194"/>
      <c r="AB194"/>
      <c r="AC194"/>
      <c r="AD194"/>
      <c r="AE194"/>
      <c r="AF194"/>
      <c r="AG194"/>
      <c r="AH194"/>
      <c r="AI194"/>
      <c r="AJ194"/>
      <c r="AK194"/>
      <c r="AL194"/>
      <c r="AM194"/>
      <c r="AN194"/>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c r="BY194"/>
      <c r="BZ194"/>
      <c r="CA194"/>
      <c r="CB194"/>
      <c r="CC194"/>
      <c r="CD194"/>
      <c r="CE194"/>
      <c r="CF194"/>
      <c r="CG194"/>
      <c r="CH194"/>
      <c r="CI194"/>
      <c r="CJ194"/>
      <c r="CK194"/>
      <c r="CL194"/>
      <c r="CM194"/>
      <c r="CN194"/>
      <c r="CO194"/>
      <c r="CP194"/>
      <c r="CQ194"/>
      <c r="CR194"/>
      <c r="CS194"/>
      <c r="CT194"/>
      <c r="CU194"/>
      <c r="CV194"/>
      <c r="CW194"/>
    </row>
    <row r="195" spans="1:101" x14ac:dyDescent="0.35">
      <c r="A195"/>
      <c r="B195"/>
      <c r="C195"/>
      <c r="D195"/>
      <c r="E195"/>
      <c r="F195"/>
      <c r="G195"/>
      <c r="H195"/>
      <c r="I195"/>
      <c r="J195"/>
      <c r="K195"/>
      <c r="L195"/>
      <c r="M195"/>
      <c r="N195"/>
      <c r="O195"/>
      <c r="P195"/>
      <c r="Q195"/>
      <c r="R195"/>
      <c r="S195"/>
      <c r="T195"/>
      <c r="U195"/>
      <c r="V195"/>
      <c r="W195"/>
      <c r="X195"/>
      <c r="Y195"/>
      <c r="Z195"/>
      <c r="AA195"/>
      <c r="AB195"/>
      <c r="AC195"/>
      <c r="AD195"/>
      <c r="AE195"/>
      <c r="AF195"/>
      <c r="AG195"/>
      <c r="AH195"/>
      <c r="AI195"/>
      <c r="AJ195"/>
      <c r="AK195"/>
      <c r="AL195"/>
      <c r="AM195"/>
      <c r="AN195"/>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c r="BY195"/>
      <c r="BZ195"/>
      <c r="CA195"/>
      <c r="CB195"/>
      <c r="CC195"/>
      <c r="CD195"/>
      <c r="CE195"/>
      <c r="CF195"/>
      <c r="CG195"/>
      <c r="CH195"/>
      <c r="CI195"/>
      <c r="CJ195"/>
      <c r="CK195"/>
      <c r="CL195"/>
      <c r="CM195"/>
      <c r="CN195"/>
      <c r="CO195"/>
      <c r="CP195"/>
      <c r="CQ195"/>
      <c r="CR195"/>
      <c r="CS195"/>
      <c r="CT195"/>
      <c r="CU195"/>
      <c r="CV195"/>
      <c r="CW195"/>
    </row>
    <row r="196" spans="1:101" x14ac:dyDescent="0.35">
      <c r="A196"/>
      <c r="B196"/>
      <c r="C196"/>
      <c r="D196"/>
      <c r="E196"/>
      <c r="F196"/>
      <c r="G196"/>
      <c r="H196"/>
      <c r="I196"/>
      <c r="J196"/>
      <c r="K196"/>
      <c r="L196"/>
      <c r="M196"/>
      <c r="N196"/>
      <c r="O196"/>
      <c r="P196"/>
      <c r="Q196"/>
      <c r="R196"/>
      <c r="S196"/>
      <c r="T196"/>
      <c r="U196"/>
      <c r="V196"/>
      <c r="W196"/>
      <c r="X196"/>
      <c r="Y196"/>
      <c r="Z196"/>
      <c r="AA196"/>
      <c r="AB196"/>
      <c r="AC196"/>
      <c r="AD196"/>
      <c r="AE196"/>
      <c r="AF196"/>
      <c r="AG196"/>
      <c r="AH196"/>
      <c r="AI196"/>
      <c r="AJ196"/>
      <c r="AK196"/>
      <c r="AL196"/>
      <c r="AM196"/>
      <c r="AN196"/>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c r="BY196"/>
      <c r="BZ196"/>
      <c r="CA196"/>
      <c r="CB196"/>
      <c r="CC196"/>
      <c r="CD196"/>
      <c r="CE196"/>
      <c r="CF196"/>
      <c r="CG196"/>
      <c r="CH196"/>
      <c r="CI196"/>
      <c r="CJ196"/>
      <c r="CK196"/>
      <c r="CL196"/>
      <c r="CM196"/>
      <c r="CN196"/>
      <c r="CO196"/>
      <c r="CP196"/>
      <c r="CQ196"/>
      <c r="CR196"/>
      <c r="CS196"/>
      <c r="CT196"/>
      <c r="CU196"/>
      <c r="CV196"/>
      <c r="CW196"/>
    </row>
    <row r="197" spans="1:101" x14ac:dyDescent="0.35">
      <c r="A197"/>
      <c r="B197"/>
      <c r="C197"/>
      <c r="D197"/>
      <c r="E197"/>
      <c r="F197"/>
      <c r="G197"/>
      <c r="H197"/>
      <c r="I197"/>
      <c r="J197"/>
      <c r="K197"/>
      <c r="L197"/>
      <c r="M197"/>
      <c r="N197"/>
      <c r="O197"/>
      <c r="P197"/>
      <c r="Q197"/>
      <c r="R197"/>
      <c r="S197"/>
      <c r="T197"/>
      <c r="U197"/>
      <c r="V197"/>
      <c r="W197"/>
      <c r="X197"/>
      <c r="Y197"/>
      <c r="Z197"/>
      <c r="AA197"/>
      <c r="AB197"/>
      <c r="AC197"/>
      <c r="AD197"/>
      <c r="AE197"/>
      <c r="AF197"/>
      <c r="AG197"/>
      <c r="AH197"/>
      <c r="AI197"/>
      <c r="AJ197"/>
      <c r="AK197"/>
      <c r="AL197"/>
      <c r="AM197"/>
      <c r="AN197"/>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c r="BY197"/>
      <c r="BZ197"/>
      <c r="CA197"/>
      <c r="CB197"/>
      <c r="CC197"/>
      <c r="CD197"/>
      <c r="CE197"/>
      <c r="CF197"/>
      <c r="CG197"/>
      <c r="CH197"/>
      <c r="CI197"/>
      <c r="CJ197"/>
      <c r="CK197"/>
      <c r="CL197"/>
      <c r="CM197"/>
      <c r="CN197"/>
      <c r="CO197"/>
      <c r="CP197"/>
      <c r="CQ197"/>
      <c r="CR197"/>
      <c r="CS197"/>
      <c r="CT197"/>
      <c r="CU197"/>
      <c r="CV197"/>
      <c r="CW197"/>
    </row>
  </sheetData>
  <protectedRanges>
    <protectedRange sqref="C11:CW62" name="Range1"/>
    <protectedRange sqref="CX11:BRS61" name="Range2"/>
  </protectedRanges>
  <mergeCells count="1">
    <mergeCell ref="C10:CW10"/>
  </mergeCells>
  <pageMargins left="0.70866141732283472" right="0.70866141732283472" top="0.74803149606299213" bottom="0.74803149606299213" header="0.31496062992125984" footer="0.31496062992125984"/>
  <pageSetup scale="63" orientation="landscape" verticalDpi="300" r:id="rId1"/>
  <colBreaks count="1" manualBreakCount="1">
    <brk id="11" max="1048575" man="1"/>
  </col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0A546A-08CA-4FF7-A156-0B7E41E581D6}">
  <sheetPr>
    <pageSetUpPr fitToPage="1"/>
  </sheetPr>
  <dimension ref="A1:Q110"/>
  <sheetViews>
    <sheetView zoomScale="70" zoomScaleNormal="70" workbookViewId="0">
      <selection activeCell="B6" sqref="B6"/>
    </sheetView>
  </sheetViews>
  <sheetFormatPr defaultColWidth="9.1796875" defaultRowHeight="14" outlineLevelCol="1" x14ac:dyDescent="0.35"/>
  <cols>
    <col min="1" max="1" width="9.1796875" style="391"/>
    <col min="2" max="2" width="29.54296875" style="391" customWidth="1"/>
    <col min="3" max="10" width="17.1796875" style="391" customWidth="1"/>
    <col min="11" max="17" width="17.1796875" style="391" customWidth="1" outlineLevel="1"/>
    <col min="18" max="16384" width="9.1796875" style="391"/>
  </cols>
  <sheetData>
    <row r="1" spans="1:17" ht="25" customHeight="1" x14ac:dyDescent="0.3">
      <c r="A1" s="390" t="s">
        <v>763</v>
      </c>
      <c r="C1" s="392"/>
      <c r="D1" s="393"/>
      <c r="E1" s="393"/>
      <c r="F1" s="393"/>
      <c r="G1" s="393"/>
      <c r="H1" s="269"/>
      <c r="I1" s="393"/>
      <c r="J1" s="393"/>
      <c r="K1" s="393"/>
      <c r="L1" s="393"/>
      <c r="M1" s="393"/>
      <c r="N1" s="393"/>
      <c r="O1" s="393"/>
      <c r="P1" s="393"/>
      <c r="Q1" s="393"/>
    </row>
    <row r="2" spans="1:17" ht="25" customHeight="1" x14ac:dyDescent="0.35">
      <c r="A2" s="366" t="s">
        <v>750</v>
      </c>
      <c r="C2" s="392"/>
      <c r="D2" s="394"/>
      <c r="E2" s="394"/>
      <c r="F2" s="394"/>
    </row>
    <row r="3" spans="1:17" ht="15" customHeight="1" thickBot="1" x14ac:dyDescent="0.4">
      <c r="B3" s="395"/>
      <c r="C3" s="102"/>
      <c r="D3" s="102"/>
      <c r="E3" s="102"/>
      <c r="F3" s="102"/>
      <c r="G3" s="102"/>
      <c r="H3" s="396"/>
      <c r="I3" s="396"/>
      <c r="J3" s="396"/>
      <c r="K3" s="102"/>
      <c r="L3" s="102"/>
      <c r="M3" s="102"/>
      <c r="N3" s="102"/>
      <c r="O3" s="102"/>
      <c r="P3" s="102"/>
      <c r="Q3" s="102"/>
    </row>
    <row r="4" spans="1:17" s="401" customFormat="1" ht="15" customHeight="1" thickTop="1" x14ac:dyDescent="0.35">
      <c r="A4" s="77">
        <v>1</v>
      </c>
      <c r="B4" s="397" t="s">
        <v>734</v>
      </c>
      <c r="C4" s="1061"/>
      <c r="D4" s="399"/>
      <c r="E4" s="399"/>
      <c r="F4" s="399"/>
      <c r="G4" s="399"/>
      <c r="H4" s="399"/>
      <c r="I4" s="399"/>
      <c r="J4" s="399"/>
      <c r="K4" s="399"/>
      <c r="L4" s="399"/>
      <c r="M4" s="399"/>
      <c r="N4" s="399"/>
      <c r="O4" s="399"/>
      <c r="P4" s="399"/>
      <c r="Q4" s="400"/>
    </row>
    <row r="5" spans="1:17" s="401" customFormat="1" ht="15" customHeight="1" x14ac:dyDescent="0.35">
      <c r="A5" s="77">
        <v>2</v>
      </c>
      <c r="B5" s="1062" t="s">
        <v>661</v>
      </c>
      <c r="C5" s="1064"/>
      <c r="D5" s="1065"/>
      <c r="E5" s="574"/>
      <c r="F5" s="574"/>
      <c r="G5" s="574"/>
      <c r="H5" s="574"/>
      <c r="I5" s="574"/>
      <c r="J5" s="574"/>
      <c r="K5" s="574"/>
      <c r="L5" s="574"/>
      <c r="M5" s="574"/>
      <c r="N5" s="574"/>
      <c r="O5" s="574"/>
      <c r="P5" s="574"/>
      <c r="Q5" s="1066"/>
    </row>
    <row r="6" spans="1:17" s="401" customFormat="1" ht="18" customHeight="1" thickBot="1" x14ac:dyDescent="0.4">
      <c r="A6" s="77">
        <v>3</v>
      </c>
      <c r="B6" s="402" t="s">
        <v>764</v>
      </c>
      <c r="C6" s="403"/>
      <c r="D6" s="404"/>
      <c r="E6" s="404"/>
      <c r="F6" s="404"/>
      <c r="G6" s="404"/>
      <c r="H6" s="404"/>
      <c r="I6" s="404"/>
      <c r="J6" s="404"/>
      <c r="K6" s="404"/>
      <c r="L6" s="404"/>
      <c r="M6" s="404"/>
      <c r="N6" s="404"/>
      <c r="O6" s="404"/>
      <c r="P6" s="404"/>
      <c r="Q6" s="405"/>
    </row>
    <row r="7" spans="1:17" s="410" customFormat="1" ht="15.65" customHeight="1" thickTop="1" thickBot="1" x14ac:dyDescent="0.4">
      <c r="A7" s="77">
        <v>4</v>
      </c>
      <c r="B7" s="406"/>
      <c r="C7" s="407">
        <v>1</v>
      </c>
      <c r="D7" s="408">
        <v>2</v>
      </c>
      <c r="E7" s="408">
        <v>3</v>
      </c>
      <c r="F7" s="408">
        <v>4</v>
      </c>
      <c r="G7" s="408">
        <v>5</v>
      </c>
      <c r="H7" s="408">
        <v>6</v>
      </c>
      <c r="I7" s="408">
        <v>7</v>
      </c>
      <c r="J7" s="408">
        <v>8</v>
      </c>
      <c r="K7" s="408">
        <v>9</v>
      </c>
      <c r="L7" s="408">
        <v>10</v>
      </c>
      <c r="M7" s="408">
        <v>11</v>
      </c>
      <c r="N7" s="408">
        <v>12</v>
      </c>
      <c r="O7" s="408">
        <v>13</v>
      </c>
      <c r="P7" s="408">
        <v>14</v>
      </c>
      <c r="Q7" s="409">
        <v>15</v>
      </c>
    </row>
    <row r="8" spans="1:17" s="401" customFormat="1" ht="21.65" customHeight="1" thickTop="1" thickBot="1" x14ac:dyDescent="0.35">
      <c r="A8" s="77">
        <v>5</v>
      </c>
      <c r="B8" s="411" t="s">
        <v>739</v>
      </c>
      <c r="C8" s="1237" t="s">
        <v>765</v>
      </c>
      <c r="D8" s="1238"/>
      <c r="E8" s="1238"/>
      <c r="F8" s="1238"/>
      <c r="G8" s="1238"/>
      <c r="H8" s="1238"/>
      <c r="I8" s="1238"/>
      <c r="J8" s="1238"/>
      <c r="K8" s="1238"/>
      <c r="L8" s="1238"/>
      <c r="M8" s="1238"/>
      <c r="N8" s="1238"/>
      <c r="O8" s="1238"/>
      <c r="P8" s="1238"/>
      <c r="Q8" s="1239"/>
    </row>
    <row r="9" spans="1:17" ht="15" customHeight="1" thickTop="1" x14ac:dyDescent="0.35">
      <c r="A9" s="77">
        <v>6</v>
      </c>
      <c r="B9" s="412">
        <v>1</v>
      </c>
      <c r="C9" s="413"/>
      <c r="D9" s="414"/>
      <c r="E9" s="414"/>
      <c r="F9" s="414"/>
      <c r="G9" s="414"/>
      <c r="H9" s="414"/>
      <c r="I9" s="414"/>
      <c r="J9" s="414"/>
      <c r="K9" s="414"/>
      <c r="L9" s="414"/>
      <c r="M9" s="414"/>
      <c r="N9" s="414"/>
      <c r="O9" s="414"/>
      <c r="P9" s="414"/>
      <c r="Q9" s="415"/>
    </row>
    <row r="10" spans="1:17" ht="15" customHeight="1" x14ac:dyDescent="0.35">
      <c r="A10" s="77">
        <v>7</v>
      </c>
      <c r="B10" s="416">
        <v>2</v>
      </c>
      <c r="C10" s="417"/>
      <c r="D10" s="418"/>
      <c r="E10" s="418"/>
      <c r="F10" s="418"/>
      <c r="G10" s="418"/>
      <c r="H10" s="418"/>
      <c r="I10" s="418"/>
      <c r="J10" s="418"/>
      <c r="K10" s="418"/>
      <c r="L10" s="418"/>
      <c r="M10" s="418"/>
      <c r="N10" s="418"/>
      <c r="O10" s="418"/>
      <c r="P10" s="418"/>
      <c r="Q10" s="419"/>
    </row>
    <row r="11" spans="1:17" ht="15" customHeight="1" x14ac:dyDescent="0.35">
      <c r="A11" s="77">
        <v>8</v>
      </c>
      <c r="B11" s="416">
        <v>3</v>
      </c>
      <c r="C11" s="417"/>
      <c r="D11" s="418"/>
      <c r="E11" s="418"/>
      <c r="F11" s="418"/>
      <c r="G11" s="418"/>
      <c r="H11" s="418"/>
      <c r="I11" s="418"/>
      <c r="J11" s="418"/>
      <c r="K11" s="418"/>
      <c r="L11" s="418"/>
      <c r="M11" s="418"/>
      <c r="N11" s="418"/>
      <c r="O11" s="418"/>
      <c r="P11" s="418"/>
      <c r="Q11" s="419"/>
    </row>
    <row r="12" spans="1:17" ht="15" customHeight="1" x14ac:dyDescent="0.35">
      <c r="A12" s="77">
        <v>9</v>
      </c>
      <c r="B12" s="416">
        <v>4</v>
      </c>
      <c r="C12" s="417"/>
      <c r="D12" s="418"/>
      <c r="E12" s="418"/>
      <c r="F12" s="418"/>
      <c r="G12" s="418"/>
      <c r="H12" s="418"/>
      <c r="I12" s="418"/>
      <c r="J12" s="418"/>
      <c r="K12" s="418"/>
      <c r="L12" s="418"/>
      <c r="M12" s="418"/>
      <c r="N12" s="418"/>
      <c r="O12" s="418"/>
      <c r="P12" s="418"/>
      <c r="Q12" s="419"/>
    </row>
    <row r="13" spans="1:17" ht="15" customHeight="1" x14ac:dyDescent="0.35">
      <c r="A13" s="77">
        <v>10</v>
      </c>
      <c r="B13" s="416">
        <v>5</v>
      </c>
      <c r="C13" s="417"/>
      <c r="D13" s="418"/>
      <c r="E13" s="418"/>
      <c r="F13" s="418"/>
      <c r="G13" s="418"/>
      <c r="H13" s="418"/>
      <c r="I13" s="418"/>
      <c r="J13" s="418"/>
      <c r="K13" s="418"/>
      <c r="L13" s="418"/>
      <c r="M13" s="418"/>
      <c r="N13" s="418"/>
      <c r="O13" s="418"/>
      <c r="P13" s="418"/>
      <c r="Q13" s="419"/>
    </row>
    <row r="14" spans="1:17" ht="15" customHeight="1" x14ac:dyDescent="0.35">
      <c r="A14" s="77">
        <v>11</v>
      </c>
      <c r="B14" s="416">
        <v>6</v>
      </c>
      <c r="C14" s="417"/>
      <c r="D14" s="418"/>
      <c r="E14" s="418"/>
      <c r="F14" s="418"/>
      <c r="G14" s="418"/>
      <c r="H14" s="418"/>
      <c r="I14" s="418"/>
      <c r="J14" s="418"/>
      <c r="K14" s="418"/>
      <c r="L14" s="418"/>
      <c r="M14" s="418"/>
      <c r="N14" s="418"/>
      <c r="O14" s="418"/>
      <c r="P14" s="418"/>
      <c r="Q14" s="419"/>
    </row>
    <row r="15" spans="1:17" ht="15" customHeight="1" x14ac:dyDescent="0.35">
      <c r="A15" s="77">
        <v>12</v>
      </c>
      <c r="B15" s="416">
        <v>7</v>
      </c>
      <c r="C15" s="417"/>
      <c r="D15" s="418"/>
      <c r="E15" s="418"/>
      <c r="F15" s="418"/>
      <c r="G15" s="418"/>
      <c r="H15" s="418"/>
      <c r="I15" s="418"/>
      <c r="J15" s="418"/>
      <c r="K15" s="418"/>
      <c r="L15" s="418"/>
      <c r="M15" s="418"/>
      <c r="N15" s="418"/>
      <c r="O15" s="418"/>
      <c r="P15" s="418"/>
      <c r="Q15" s="419"/>
    </row>
    <row r="16" spans="1:17" ht="15" customHeight="1" x14ac:dyDescent="0.35">
      <c r="A16" s="77">
        <v>13</v>
      </c>
      <c r="B16" s="416">
        <v>8</v>
      </c>
      <c r="C16" s="417"/>
      <c r="D16" s="418"/>
      <c r="E16" s="418"/>
      <c r="F16" s="418"/>
      <c r="G16" s="418"/>
      <c r="H16" s="418"/>
      <c r="I16" s="418"/>
      <c r="J16" s="418"/>
      <c r="K16" s="418"/>
      <c r="L16" s="418"/>
      <c r="M16" s="418"/>
      <c r="N16" s="418"/>
      <c r="O16" s="418"/>
      <c r="P16" s="418"/>
      <c r="Q16" s="419"/>
    </row>
    <row r="17" spans="1:17" ht="15" customHeight="1" x14ac:dyDescent="0.35">
      <c r="A17" s="77">
        <v>14</v>
      </c>
      <c r="B17" s="416">
        <v>9</v>
      </c>
      <c r="C17" s="417"/>
      <c r="D17" s="418"/>
      <c r="E17" s="418"/>
      <c r="F17" s="418"/>
      <c r="G17" s="418"/>
      <c r="H17" s="418"/>
      <c r="I17" s="418"/>
      <c r="J17" s="418"/>
      <c r="K17" s="418"/>
      <c r="L17" s="418"/>
      <c r="M17" s="418"/>
      <c r="N17" s="418"/>
      <c r="O17" s="418"/>
      <c r="P17" s="418"/>
      <c r="Q17" s="419"/>
    </row>
    <row r="18" spans="1:17" ht="15" customHeight="1" x14ac:dyDescent="0.35">
      <c r="A18" s="77">
        <v>15</v>
      </c>
      <c r="B18" s="416">
        <v>10</v>
      </c>
      <c r="C18" s="417"/>
      <c r="D18" s="418"/>
      <c r="E18" s="418"/>
      <c r="F18" s="418"/>
      <c r="G18" s="418"/>
      <c r="H18" s="418"/>
      <c r="I18" s="418"/>
      <c r="J18" s="418"/>
      <c r="K18" s="418"/>
      <c r="L18" s="418"/>
      <c r="M18" s="418"/>
      <c r="N18" s="418"/>
      <c r="O18" s="418"/>
      <c r="P18" s="418"/>
      <c r="Q18" s="419"/>
    </row>
    <row r="19" spans="1:17" ht="15" customHeight="1" x14ac:dyDescent="0.35">
      <c r="A19" s="77">
        <v>16</v>
      </c>
      <c r="B19" s="416">
        <v>11</v>
      </c>
      <c r="C19" s="417"/>
      <c r="D19" s="418"/>
      <c r="E19" s="418"/>
      <c r="F19" s="418"/>
      <c r="G19" s="418"/>
      <c r="H19" s="418"/>
      <c r="I19" s="418"/>
      <c r="J19" s="418"/>
      <c r="K19" s="418"/>
      <c r="L19" s="418"/>
      <c r="M19" s="418"/>
      <c r="N19" s="418"/>
      <c r="O19" s="418"/>
      <c r="P19" s="418"/>
      <c r="Q19" s="419"/>
    </row>
    <row r="20" spans="1:17" ht="15" customHeight="1" x14ac:dyDescent="0.35">
      <c r="A20" s="77">
        <v>17</v>
      </c>
      <c r="B20" s="416">
        <v>12</v>
      </c>
      <c r="C20" s="417"/>
      <c r="D20" s="418"/>
      <c r="E20" s="418"/>
      <c r="F20" s="418"/>
      <c r="G20" s="418"/>
      <c r="H20" s="418"/>
      <c r="I20" s="418"/>
      <c r="J20" s="418"/>
      <c r="K20" s="418"/>
      <c r="L20" s="418"/>
      <c r="M20" s="418"/>
      <c r="N20" s="418"/>
      <c r="O20" s="418"/>
      <c r="P20" s="418"/>
      <c r="Q20" s="419"/>
    </row>
    <row r="21" spans="1:17" ht="15" customHeight="1" x14ac:dyDescent="0.35">
      <c r="A21" s="77">
        <v>18</v>
      </c>
      <c r="B21" s="416">
        <v>13</v>
      </c>
      <c r="C21" s="417"/>
      <c r="D21" s="418"/>
      <c r="E21" s="418"/>
      <c r="F21" s="418"/>
      <c r="G21" s="418"/>
      <c r="H21" s="418"/>
      <c r="I21" s="418"/>
      <c r="J21" s="418"/>
      <c r="K21" s="418"/>
      <c r="L21" s="418"/>
      <c r="M21" s="418"/>
      <c r="N21" s="418"/>
      <c r="O21" s="418"/>
      <c r="P21" s="418"/>
      <c r="Q21" s="419"/>
    </row>
    <row r="22" spans="1:17" ht="15" customHeight="1" x14ac:dyDescent="0.35">
      <c r="A22" s="77">
        <v>19</v>
      </c>
      <c r="B22" s="416">
        <v>14</v>
      </c>
      <c r="C22" s="417"/>
      <c r="D22" s="418"/>
      <c r="E22" s="418"/>
      <c r="F22" s="418"/>
      <c r="G22" s="418"/>
      <c r="H22" s="418"/>
      <c r="I22" s="418"/>
      <c r="J22" s="418"/>
      <c r="K22" s="418"/>
      <c r="L22" s="418"/>
      <c r="M22" s="418"/>
      <c r="N22" s="418"/>
      <c r="O22" s="418"/>
      <c r="P22" s="418"/>
      <c r="Q22" s="419"/>
    </row>
    <row r="23" spans="1:17" ht="15" customHeight="1" x14ac:dyDescent="0.35">
      <c r="A23" s="77">
        <v>20</v>
      </c>
      <c r="B23" s="416">
        <v>15</v>
      </c>
      <c r="C23" s="417"/>
      <c r="D23" s="418"/>
      <c r="E23" s="418"/>
      <c r="F23" s="418"/>
      <c r="G23" s="418"/>
      <c r="H23" s="418"/>
      <c r="I23" s="418"/>
      <c r="J23" s="418"/>
      <c r="K23" s="418"/>
      <c r="L23" s="418"/>
      <c r="M23" s="418"/>
      <c r="N23" s="418"/>
      <c r="O23" s="418"/>
      <c r="P23" s="418"/>
      <c r="Q23" s="419"/>
    </row>
    <row r="24" spans="1:17" ht="15" customHeight="1" x14ac:dyDescent="0.35">
      <c r="A24" s="77">
        <v>21</v>
      </c>
      <c r="B24" s="416">
        <v>16</v>
      </c>
      <c r="C24" s="417"/>
      <c r="D24" s="418"/>
      <c r="E24" s="418"/>
      <c r="F24" s="418"/>
      <c r="G24" s="418"/>
      <c r="H24" s="418"/>
      <c r="I24" s="418"/>
      <c r="J24" s="418"/>
      <c r="K24" s="418"/>
      <c r="L24" s="418"/>
      <c r="M24" s="418"/>
      <c r="N24" s="418"/>
      <c r="O24" s="418"/>
      <c r="P24" s="418"/>
      <c r="Q24" s="419"/>
    </row>
    <row r="25" spans="1:17" ht="15" customHeight="1" x14ac:dyDescent="0.35">
      <c r="A25" s="77">
        <v>22</v>
      </c>
      <c r="B25" s="416">
        <v>17</v>
      </c>
      <c r="C25" s="417"/>
      <c r="D25" s="418"/>
      <c r="E25" s="418"/>
      <c r="F25" s="418"/>
      <c r="G25" s="418"/>
      <c r="H25" s="418"/>
      <c r="I25" s="418"/>
      <c r="J25" s="418"/>
      <c r="K25" s="418"/>
      <c r="L25" s="418"/>
      <c r="M25" s="418"/>
      <c r="N25" s="418"/>
      <c r="O25" s="418"/>
      <c r="P25" s="418"/>
      <c r="Q25" s="419"/>
    </row>
    <row r="26" spans="1:17" ht="15" customHeight="1" x14ac:dyDescent="0.35">
      <c r="A26" s="77">
        <v>23</v>
      </c>
      <c r="B26" s="416">
        <v>18</v>
      </c>
      <c r="C26" s="417"/>
      <c r="D26" s="418"/>
      <c r="E26" s="418"/>
      <c r="F26" s="418"/>
      <c r="G26" s="418"/>
      <c r="H26" s="418"/>
      <c r="I26" s="418"/>
      <c r="J26" s="418"/>
      <c r="K26" s="418"/>
      <c r="L26" s="418"/>
      <c r="M26" s="418"/>
      <c r="N26" s="418"/>
      <c r="O26" s="418"/>
      <c r="P26" s="418"/>
      <c r="Q26" s="419"/>
    </row>
    <row r="27" spans="1:17" ht="15" customHeight="1" x14ac:dyDescent="0.35">
      <c r="A27" s="77">
        <v>24</v>
      </c>
      <c r="B27" s="416">
        <v>19</v>
      </c>
      <c r="C27" s="417"/>
      <c r="D27" s="418"/>
      <c r="E27" s="418"/>
      <c r="F27" s="418"/>
      <c r="G27" s="418"/>
      <c r="H27" s="418"/>
      <c r="I27" s="418"/>
      <c r="J27" s="418"/>
      <c r="K27" s="418"/>
      <c r="L27" s="418"/>
      <c r="M27" s="418"/>
      <c r="N27" s="418"/>
      <c r="O27" s="418"/>
      <c r="P27" s="418"/>
      <c r="Q27" s="419"/>
    </row>
    <row r="28" spans="1:17" ht="15" customHeight="1" x14ac:dyDescent="0.35">
      <c r="A28" s="77">
        <v>25</v>
      </c>
      <c r="B28" s="416">
        <v>20</v>
      </c>
      <c r="C28" s="417"/>
      <c r="D28" s="418"/>
      <c r="E28" s="418"/>
      <c r="F28" s="418"/>
      <c r="G28" s="418"/>
      <c r="H28" s="418"/>
      <c r="I28" s="418"/>
      <c r="J28" s="418"/>
      <c r="K28" s="418"/>
      <c r="L28" s="418"/>
      <c r="M28" s="418"/>
      <c r="N28" s="418"/>
      <c r="O28" s="418"/>
      <c r="P28" s="418"/>
      <c r="Q28" s="419"/>
    </row>
    <row r="29" spans="1:17" ht="15" customHeight="1" x14ac:dyDescent="0.35">
      <c r="A29" s="77">
        <v>26</v>
      </c>
      <c r="B29" s="416">
        <v>21</v>
      </c>
      <c r="C29" s="417"/>
      <c r="D29" s="418"/>
      <c r="E29" s="418"/>
      <c r="F29" s="418"/>
      <c r="G29" s="418"/>
      <c r="H29" s="418"/>
      <c r="I29" s="418"/>
      <c r="J29" s="418"/>
      <c r="K29" s="418"/>
      <c r="L29" s="418"/>
      <c r="M29" s="418"/>
      <c r="N29" s="418"/>
      <c r="O29" s="418"/>
      <c r="P29" s="418"/>
      <c r="Q29" s="419"/>
    </row>
    <row r="30" spans="1:17" ht="15" customHeight="1" x14ac:dyDescent="0.35">
      <c r="A30" s="77">
        <v>27</v>
      </c>
      <c r="B30" s="416">
        <v>22</v>
      </c>
      <c r="C30" s="417"/>
      <c r="D30" s="418"/>
      <c r="E30" s="418"/>
      <c r="F30" s="418"/>
      <c r="G30" s="418"/>
      <c r="H30" s="418"/>
      <c r="I30" s="418"/>
      <c r="J30" s="418"/>
      <c r="K30" s="418"/>
      <c r="L30" s="418"/>
      <c r="M30" s="418"/>
      <c r="N30" s="418"/>
      <c r="O30" s="418"/>
      <c r="P30" s="418"/>
      <c r="Q30" s="419"/>
    </row>
    <row r="31" spans="1:17" ht="15" customHeight="1" x14ac:dyDescent="0.35">
      <c r="A31" s="77">
        <v>28</v>
      </c>
      <c r="B31" s="416">
        <v>23</v>
      </c>
      <c r="C31" s="417"/>
      <c r="D31" s="418"/>
      <c r="E31" s="418"/>
      <c r="F31" s="418"/>
      <c r="G31" s="418"/>
      <c r="H31" s="418"/>
      <c r="I31" s="418"/>
      <c r="J31" s="418"/>
      <c r="K31" s="418"/>
      <c r="L31" s="418"/>
      <c r="M31" s="418"/>
      <c r="N31" s="418"/>
      <c r="O31" s="418"/>
      <c r="P31" s="418"/>
      <c r="Q31" s="419"/>
    </row>
    <row r="32" spans="1:17" ht="15" customHeight="1" x14ac:dyDescent="0.35">
      <c r="A32" s="77">
        <v>29</v>
      </c>
      <c r="B32" s="416">
        <v>24</v>
      </c>
      <c r="C32" s="417"/>
      <c r="D32" s="418"/>
      <c r="E32" s="418"/>
      <c r="F32" s="418"/>
      <c r="G32" s="418"/>
      <c r="H32" s="418"/>
      <c r="I32" s="418"/>
      <c r="J32" s="418"/>
      <c r="K32" s="418"/>
      <c r="L32" s="418"/>
      <c r="M32" s="418"/>
      <c r="N32" s="418"/>
      <c r="O32" s="418"/>
      <c r="P32" s="418"/>
      <c r="Q32" s="419"/>
    </row>
    <row r="33" spans="1:17" ht="15" customHeight="1" x14ac:dyDescent="0.35">
      <c r="A33" s="77">
        <v>30</v>
      </c>
      <c r="B33" s="416">
        <v>25</v>
      </c>
      <c r="C33" s="417"/>
      <c r="D33" s="418"/>
      <c r="E33" s="418"/>
      <c r="F33" s="418"/>
      <c r="G33" s="418"/>
      <c r="H33" s="418"/>
      <c r="I33" s="418"/>
      <c r="J33" s="418"/>
      <c r="K33" s="418"/>
      <c r="L33" s="418"/>
      <c r="M33" s="418"/>
      <c r="N33" s="418"/>
      <c r="O33" s="418"/>
      <c r="P33" s="418"/>
      <c r="Q33" s="419"/>
    </row>
    <row r="34" spans="1:17" ht="15" customHeight="1" x14ac:dyDescent="0.35">
      <c r="A34" s="77">
        <v>31</v>
      </c>
      <c r="B34" s="416">
        <v>26</v>
      </c>
      <c r="C34" s="417"/>
      <c r="D34" s="418"/>
      <c r="E34" s="418"/>
      <c r="F34" s="418"/>
      <c r="G34" s="418"/>
      <c r="H34" s="418"/>
      <c r="I34" s="418"/>
      <c r="J34" s="418"/>
      <c r="K34" s="418"/>
      <c r="L34" s="418"/>
      <c r="M34" s="418"/>
      <c r="N34" s="418"/>
      <c r="O34" s="418"/>
      <c r="P34" s="418"/>
      <c r="Q34" s="419"/>
    </row>
    <row r="35" spans="1:17" ht="15" customHeight="1" x14ac:dyDescent="0.35">
      <c r="A35" s="77">
        <v>32</v>
      </c>
      <c r="B35" s="416">
        <v>27</v>
      </c>
      <c r="C35" s="417"/>
      <c r="D35" s="418"/>
      <c r="E35" s="418"/>
      <c r="F35" s="418"/>
      <c r="G35" s="418"/>
      <c r="H35" s="418"/>
      <c r="I35" s="418"/>
      <c r="J35" s="418"/>
      <c r="K35" s="418"/>
      <c r="L35" s="418"/>
      <c r="M35" s="418"/>
      <c r="N35" s="418"/>
      <c r="O35" s="418"/>
      <c r="P35" s="418"/>
      <c r="Q35" s="419"/>
    </row>
    <row r="36" spans="1:17" ht="15" customHeight="1" x14ac:dyDescent="0.35">
      <c r="A36" s="77">
        <v>33</v>
      </c>
      <c r="B36" s="416">
        <v>28</v>
      </c>
      <c r="C36" s="417"/>
      <c r="D36" s="418"/>
      <c r="E36" s="418"/>
      <c r="F36" s="418"/>
      <c r="G36" s="418"/>
      <c r="H36" s="418"/>
      <c r="I36" s="418"/>
      <c r="J36" s="418"/>
      <c r="K36" s="418"/>
      <c r="L36" s="418"/>
      <c r="M36" s="418"/>
      <c r="N36" s="418"/>
      <c r="O36" s="418"/>
      <c r="P36" s="418"/>
      <c r="Q36" s="419"/>
    </row>
    <row r="37" spans="1:17" ht="15" customHeight="1" x14ac:dyDescent="0.35">
      <c r="A37" s="77">
        <v>34</v>
      </c>
      <c r="B37" s="416">
        <v>29</v>
      </c>
      <c r="C37" s="417"/>
      <c r="D37" s="418"/>
      <c r="E37" s="418"/>
      <c r="F37" s="418"/>
      <c r="G37" s="418"/>
      <c r="H37" s="418"/>
      <c r="I37" s="418"/>
      <c r="J37" s="418"/>
      <c r="K37" s="418"/>
      <c r="L37" s="418"/>
      <c r="M37" s="418"/>
      <c r="N37" s="418"/>
      <c r="O37" s="418"/>
      <c r="P37" s="418"/>
      <c r="Q37" s="419"/>
    </row>
    <row r="38" spans="1:17" ht="15" customHeight="1" x14ac:dyDescent="0.35">
      <c r="A38" s="77">
        <v>35</v>
      </c>
      <c r="B38" s="416">
        <v>30</v>
      </c>
      <c r="C38" s="417"/>
      <c r="D38" s="418"/>
      <c r="E38" s="418"/>
      <c r="F38" s="418"/>
      <c r="G38" s="418"/>
      <c r="H38" s="418"/>
      <c r="I38" s="418"/>
      <c r="J38" s="418"/>
      <c r="K38" s="418"/>
      <c r="L38" s="418"/>
      <c r="M38" s="418"/>
      <c r="N38" s="418"/>
      <c r="O38" s="418"/>
      <c r="P38" s="418"/>
      <c r="Q38" s="419"/>
    </row>
    <row r="39" spans="1:17" ht="15" customHeight="1" x14ac:dyDescent="0.35">
      <c r="A39" s="77">
        <v>36</v>
      </c>
      <c r="B39" s="416">
        <v>31</v>
      </c>
      <c r="C39" s="417"/>
      <c r="D39" s="418"/>
      <c r="E39" s="418"/>
      <c r="F39" s="418"/>
      <c r="G39" s="418"/>
      <c r="H39" s="418"/>
      <c r="I39" s="418"/>
      <c r="J39" s="418"/>
      <c r="K39" s="418"/>
      <c r="L39" s="418"/>
      <c r="M39" s="418"/>
      <c r="N39" s="418"/>
      <c r="O39" s="418"/>
      <c r="P39" s="418"/>
      <c r="Q39" s="419"/>
    </row>
    <row r="40" spans="1:17" ht="15" customHeight="1" x14ac:dyDescent="0.35">
      <c r="A40" s="77">
        <v>37</v>
      </c>
      <c r="B40" s="416">
        <v>32</v>
      </c>
      <c r="C40" s="417"/>
      <c r="D40" s="418"/>
      <c r="E40" s="418"/>
      <c r="F40" s="418"/>
      <c r="G40" s="418"/>
      <c r="H40" s="418"/>
      <c r="I40" s="418"/>
      <c r="J40" s="418"/>
      <c r="K40" s="418"/>
      <c r="L40" s="418"/>
      <c r="M40" s="418"/>
      <c r="N40" s="418"/>
      <c r="O40" s="418"/>
      <c r="P40" s="418"/>
      <c r="Q40" s="419"/>
    </row>
    <row r="41" spans="1:17" ht="15" customHeight="1" x14ac:dyDescent="0.35">
      <c r="A41" s="77">
        <v>38</v>
      </c>
      <c r="B41" s="416">
        <v>33</v>
      </c>
      <c r="C41" s="417"/>
      <c r="D41" s="418"/>
      <c r="E41" s="418"/>
      <c r="F41" s="418"/>
      <c r="G41" s="418"/>
      <c r="H41" s="418"/>
      <c r="I41" s="418"/>
      <c r="J41" s="418"/>
      <c r="K41" s="418"/>
      <c r="L41" s="418"/>
      <c r="M41" s="418"/>
      <c r="N41" s="418"/>
      <c r="O41" s="418"/>
      <c r="P41" s="418"/>
      <c r="Q41" s="419"/>
    </row>
    <row r="42" spans="1:17" ht="15" customHeight="1" x14ac:dyDescent="0.35">
      <c r="A42" s="77">
        <v>39</v>
      </c>
      <c r="B42" s="416">
        <v>34</v>
      </c>
      <c r="C42" s="417"/>
      <c r="D42" s="418"/>
      <c r="E42" s="418"/>
      <c r="F42" s="418"/>
      <c r="G42" s="418"/>
      <c r="H42" s="418"/>
      <c r="I42" s="418"/>
      <c r="J42" s="418"/>
      <c r="K42" s="418"/>
      <c r="L42" s="418"/>
      <c r="M42" s="418"/>
      <c r="N42" s="418"/>
      <c r="O42" s="418"/>
      <c r="P42" s="418"/>
      <c r="Q42" s="419"/>
    </row>
    <row r="43" spans="1:17" ht="15" customHeight="1" x14ac:dyDescent="0.35">
      <c r="A43" s="77">
        <v>40</v>
      </c>
      <c r="B43" s="416">
        <v>35</v>
      </c>
      <c r="C43" s="417"/>
      <c r="D43" s="418"/>
      <c r="E43" s="418"/>
      <c r="F43" s="418"/>
      <c r="G43" s="418"/>
      <c r="H43" s="418"/>
      <c r="I43" s="418"/>
      <c r="J43" s="418"/>
      <c r="K43" s="418"/>
      <c r="L43" s="418"/>
      <c r="M43" s="418"/>
      <c r="N43" s="418"/>
      <c r="O43" s="418"/>
      <c r="P43" s="418"/>
      <c r="Q43" s="419"/>
    </row>
    <row r="44" spans="1:17" ht="15" customHeight="1" x14ac:dyDescent="0.35">
      <c r="A44" s="77">
        <v>41</v>
      </c>
      <c r="B44" s="416">
        <v>36</v>
      </c>
      <c r="C44" s="417"/>
      <c r="D44" s="418"/>
      <c r="E44" s="418"/>
      <c r="F44" s="418"/>
      <c r="G44" s="418"/>
      <c r="H44" s="418"/>
      <c r="I44" s="418"/>
      <c r="J44" s="418"/>
      <c r="K44" s="418"/>
      <c r="L44" s="418"/>
      <c r="M44" s="418"/>
      <c r="N44" s="418"/>
      <c r="O44" s="418"/>
      <c r="P44" s="418"/>
      <c r="Q44" s="419"/>
    </row>
    <row r="45" spans="1:17" ht="15" customHeight="1" x14ac:dyDescent="0.35">
      <c r="A45" s="77">
        <v>42</v>
      </c>
      <c r="B45" s="416">
        <v>37</v>
      </c>
      <c r="C45" s="417"/>
      <c r="D45" s="418"/>
      <c r="E45" s="418"/>
      <c r="F45" s="418"/>
      <c r="G45" s="418"/>
      <c r="H45" s="418"/>
      <c r="I45" s="418"/>
      <c r="J45" s="418"/>
      <c r="K45" s="418"/>
      <c r="L45" s="418"/>
      <c r="M45" s="418"/>
      <c r="N45" s="418"/>
      <c r="O45" s="418"/>
      <c r="P45" s="418"/>
      <c r="Q45" s="419"/>
    </row>
    <row r="46" spans="1:17" ht="15" customHeight="1" x14ac:dyDescent="0.35">
      <c r="A46" s="77">
        <v>43</v>
      </c>
      <c r="B46" s="416">
        <v>38</v>
      </c>
      <c r="C46" s="417"/>
      <c r="D46" s="418"/>
      <c r="E46" s="418"/>
      <c r="F46" s="418"/>
      <c r="G46" s="418"/>
      <c r="H46" s="418"/>
      <c r="I46" s="418"/>
      <c r="J46" s="418"/>
      <c r="K46" s="418"/>
      <c r="L46" s="418"/>
      <c r="M46" s="418"/>
      <c r="N46" s="418"/>
      <c r="O46" s="418"/>
      <c r="P46" s="418"/>
      <c r="Q46" s="419"/>
    </row>
    <row r="47" spans="1:17" ht="15" customHeight="1" x14ac:dyDescent="0.35">
      <c r="A47" s="77">
        <v>44</v>
      </c>
      <c r="B47" s="416">
        <v>39</v>
      </c>
      <c r="C47" s="417"/>
      <c r="D47" s="418"/>
      <c r="E47" s="418"/>
      <c r="F47" s="418"/>
      <c r="G47" s="418"/>
      <c r="H47" s="418"/>
      <c r="I47" s="418"/>
      <c r="J47" s="418"/>
      <c r="K47" s="418"/>
      <c r="L47" s="418"/>
      <c r="M47" s="418"/>
      <c r="N47" s="418"/>
      <c r="O47" s="418"/>
      <c r="P47" s="418"/>
      <c r="Q47" s="419"/>
    </row>
    <row r="48" spans="1:17" ht="15" customHeight="1" x14ac:dyDescent="0.35">
      <c r="A48" s="77">
        <v>45</v>
      </c>
      <c r="B48" s="416">
        <v>40</v>
      </c>
      <c r="C48" s="417"/>
      <c r="D48" s="418"/>
      <c r="E48" s="418"/>
      <c r="F48" s="418"/>
      <c r="G48" s="418"/>
      <c r="H48" s="418"/>
      <c r="I48" s="418"/>
      <c r="J48" s="418"/>
      <c r="K48" s="418"/>
      <c r="L48" s="418"/>
      <c r="M48" s="418"/>
      <c r="N48" s="418"/>
      <c r="O48" s="418"/>
      <c r="P48" s="418"/>
      <c r="Q48" s="419"/>
    </row>
    <row r="49" spans="1:17" ht="15" customHeight="1" x14ac:dyDescent="0.35">
      <c r="A49" s="77">
        <v>46</v>
      </c>
      <c r="B49" s="416">
        <v>41</v>
      </c>
      <c r="C49" s="417"/>
      <c r="D49" s="418"/>
      <c r="E49" s="418"/>
      <c r="F49" s="418"/>
      <c r="G49" s="418"/>
      <c r="H49" s="418"/>
      <c r="I49" s="418"/>
      <c r="J49" s="418"/>
      <c r="K49" s="418"/>
      <c r="L49" s="418"/>
      <c r="M49" s="418"/>
      <c r="N49" s="418"/>
      <c r="O49" s="418"/>
      <c r="P49" s="418"/>
      <c r="Q49" s="419"/>
    </row>
    <row r="50" spans="1:17" ht="15" customHeight="1" x14ac:dyDescent="0.35">
      <c r="A50" s="77">
        <v>47</v>
      </c>
      <c r="B50" s="416">
        <v>42</v>
      </c>
      <c r="C50" s="417"/>
      <c r="D50" s="418"/>
      <c r="E50" s="418"/>
      <c r="F50" s="418"/>
      <c r="G50" s="418"/>
      <c r="H50" s="418"/>
      <c r="I50" s="418"/>
      <c r="J50" s="418"/>
      <c r="K50" s="418"/>
      <c r="L50" s="418"/>
      <c r="M50" s="418"/>
      <c r="N50" s="418"/>
      <c r="O50" s="418"/>
      <c r="P50" s="418"/>
      <c r="Q50" s="419"/>
    </row>
    <row r="51" spans="1:17" ht="15" customHeight="1" x14ac:dyDescent="0.35">
      <c r="A51" s="77">
        <v>48</v>
      </c>
      <c r="B51" s="416">
        <v>43</v>
      </c>
      <c r="C51" s="417"/>
      <c r="D51" s="418"/>
      <c r="E51" s="418"/>
      <c r="F51" s="418"/>
      <c r="G51" s="418"/>
      <c r="H51" s="418"/>
      <c r="I51" s="418"/>
      <c r="J51" s="418"/>
      <c r="K51" s="418"/>
      <c r="L51" s="418"/>
      <c r="M51" s="418"/>
      <c r="N51" s="418"/>
      <c r="O51" s="418"/>
      <c r="P51" s="418"/>
      <c r="Q51" s="419"/>
    </row>
    <row r="52" spans="1:17" ht="15" customHeight="1" x14ac:dyDescent="0.35">
      <c r="A52" s="77">
        <v>49</v>
      </c>
      <c r="B52" s="416">
        <v>44</v>
      </c>
      <c r="C52" s="417"/>
      <c r="D52" s="418"/>
      <c r="E52" s="418"/>
      <c r="F52" s="418"/>
      <c r="G52" s="418"/>
      <c r="H52" s="418"/>
      <c r="I52" s="418"/>
      <c r="J52" s="418"/>
      <c r="K52" s="418"/>
      <c r="L52" s="418"/>
      <c r="M52" s="418"/>
      <c r="N52" s="418"/>
      <c r="O52" s="418"/>
      <c r="P52" s="418"/>
      <c r="Q52" s="419"/>
    </row>
    <row r="53" spans="1:17" ht="15" customHeight="1" x14ac:dyDescent="0.35">
      <c r="A53" s="77">
        <v>50</v>
      </c>
      <c r="B53" s="416">
        <v>45</v>
      </c>
      <c r="C53" s="417"/>
      <c r="D53" s="418"/>
      <c r="E53" s="418"/>
      <c r="F53" s="418"/>
      <c r="G53" s="418"/>
      <c r="H53" s="418"/>
      <c r="I53" s="418"/>
      <c r="J53" s="418"/>
      <c r="K53" s="418"/>
      <c r="L53" s="418"/>
      <c r="M53" s="418"/>
      <c r="N53" s="418"/>
      <c r="O53" s="418"/>
      <c r="P53" s="418"/>
      <c r="Q53" s="419"/>
    </row>
    <row r="54" spans="1:17" ht="15" customHeight="1" x14ac:dyDescent="0.35">
      <c r="A54" s="77">
        <v>51</v>
      </c>
      <c r="B54" s="416">
        <v>46</v>
      </c>
      <c r="C54" s="417"/>
      <c r="D54" s="418"/>
      <c r="E54" s="418"/>
      <c r="F54" s="418"/>
      <c r="G54" s="418"/>
      <c r="H54" s="418"/>
      <c r="I54" s="418"/>
      <c r="J54" s="418"/>
      <c r="K54" s="418"/>
      <c r="L54" s="418"/>
      <c r="M54" s="418"/>
      <c r="N54" s="418"/>
      <c r="O54" s="418"/>
      <c r="P54" s="418"/>
      <c r="Q54" s="419"/>
    </row>
    <row r="55" spans="1:17" ht="15" customHeight="1" x14ac:dyDescent="0.35">
      <c r="A55" s="77">
        <v>52</v>
      </c>
      <c r="B55" s="416">
        <v>47</v>
      </c>
      <c r="C55" s="417"/>
      <c r="D55" s="418"/>
      <c r="E55" s="418"/>
      <c r="F55" s="418"/>
      <c r="G55" s="418"/>
      <c r="H55" s="418"/>
      <c r="I55" s="418"/>
      <c r="J55" s="418"/>
      <c r="K55" s="418"/>
      <c r="L55" s="418"/>
      <c r="M55" s="418"/>
      <c r="N55" s="418"/>
      <c r="O55" s="418"/>
      <c r="P55" s="418"/>
      <c r="Q55" s="419"/>
    </row>
    <row r="56" spans="1:17" ht="15" customHeight="1" x14ac:dyDescent="0.35">
      <c r="A56" s="77">
        <v>53</v>
      </c>
      <c r="B56" s="416">
        <v>48</v>
      </c>
      <c r="C56" s="417"/>
      <c r="D56" s="418"/>
      <c r="E56" s="418"/>
      <c r="F56" s="418"/>
      <c r="G56" s="418"/>
      <c r="H56" s="418"/>
      <c r="I56" s="418"/>
      <c r="J56" s="418"/>
      <c r="K56" s="418"/>
      <c r="L56" s="418"/>
      <c r="M56" s="418"/>
      <c r="N56" s="418"/>
      <c r="O56" s="418"/>
      <c r="P56" s="418"/>
      <c r="Q56" s="419"/>
    </row>
    <row r="57" spans="1:17" ht="15" customHeight="1" x14ac:dyDescent="0.35">
      <c r="A57" s="77">
        <v>54</v>
      </c>
      <c r="B57" s="416">
        <v>49</v>
      </c>
      <c r="C57" s="417"/>
      <c r="D57" s="418"/>
      <c r="E57" s="418"/>
      <c r="F57" s="418"/>
      <c r="G57" s="418"/>
      <c r="H57" s="418"/>
      <c r="I57" s="418"/>
      <c r="J57" s="418"/>
      <c r="K57" s="418"/>
      <c r="L57" s="418"/>
      <c r="M57" s="418"/>
      <c r="N57" s="418"/>
      <c r="O57" s="418"/>
      <c r="P57" s="418"/>
      <c r="Q57" s="419"/>
    </row>
    <row r="58" spans="1:17" ht="15" customHeight="1" x14ac:dyDescent="0.35">
      <c r="A58" s="77">
        <v>55</v>
      </c>
      <c r="B58" s="416">
        <v>50</v>
      </c>
      <c r="C58" s="417"/>
      <c r="D58" s="418"/>
      <c r="E58" s="418"/>
      <c r="F58" s="418"/>
      <c r="G58" s="418"/>
      <c r="H58" s="418"/>
      <c r="I58" s="418"/>
      <c r="J58" s="418"/>
      <c r="K58" s="418"/>
      <c r="L58" s="418"/>
      <c r="M58" s="418"/>
      <c r="N58" s="418"/>
      <c r="O58" s="418"/>
      <c r="P58" s="418"/>
      <c r="Q58" s="419"/>
    </row>
    <row r="59" spans="1:17" ht="15" customHeight="1" x14ac:dyDescent="0.35">
      <c r="A59" s="77">
        <v>56</v>
      </c>
      <c r="B59" s="416">
        <v>51</v>
      </c>
      <c r="C59" s="417"/>
      <c r="D59" s="418"/>
      <c r="E59" s="418"/>
      <c r="F59" s="418"/>
      <c r="G59" s="418"/>
      <c r="H59" s="418"/>
      <c r="I59" s="418"/>
      <c r="J59" s="418"/>
      <c r="K59" s="418"/>
      <c r="L59" s="418"/>
      <c r="M59" s="418"/>
      <c r="N59" s="418"/>
      <c r="O59" s="418"/>
      <c r="P59" s="418"/>
      <c r="Q59" s="419"/>
    </row>
    <row r="60" spans="1:17" ht="15" customHeight="1" x14ac:dyDescent="0.35">
      <c r="A60" s="77">
        <v>57</v>
      </c>
      <c r="B60" s="416">
        <v>52</v>
      </c>
      <c r="C60" s="417"/>
      <c r="D60" s="418"/>
      <c r="E60" s="418"/>
      <c r="F60" s="418"/>
      <c r="G60" s="418"/>
      <c r="H60" s="418"/>
      <c r="I60" s="418"/>
      <c r="J60" s="418"/>
      <c r="K60" s="418"/>
      <c r="L60" s="418"/>
      <c r="M60" s="418"/>
      <c r="N60" s="418"/>
      <c r="O60" s="418"/>
      <c r="P60" s="418"/>
      <c r="Q60" s="419"/>
    </row>
    <row r="61" spans="1:17" ht="15" customHeight="1" x14ac:dyDescent="0.35">
      <c r="A61" s="77">
        <v>58</v>
      </c>
      <c r="B61" s="416">
        <v>53</v>
      </c>
      <c r="C61" s="420"/>
      <c r="D61" s="421"/>
      <c r="E61" s="421"/>
      <c r="F61" s="421"/>
      <c r="G61" s="421"/>
      <c r="H61" s="421"/>
      <c r="I61" s="421"/>
      <c r="J61" s="421"/>
      <c r="K61" s="421"/>
      <c r="L61" s="421"/>
      <c r="M61" s="421"/>
      <c r="N61" s="421"/>
      <c r="O61" s="421"/>
      <c r="P61" s="421"/>
      <c r="Q61" s="422"/>
    </row>
    <row r="62" spans="1:17" ht="15" customHeight="1" x14ac:dyDescent="0.35">
      <c r="A62" s="77">
        <v>59</v>
      </c>
      <c r="B62" s="416">
        <v>54</v>
      </c>
      <c r="C62" s="423"/>
      <c r="D62" s="424"/>
      <c r="E62" s="424"/>
      <c r="F62" s="424"/>
      <c r="G62" s="424"/>
      <c r="H62" s="424"/>
      <c r="I62" s="424"/>
      <c r="J62" s="424"/>
      <c r="K62" s="424"/>
      <c r="L62" s="424"/>
      <c r="M62" s="424"/>
      <c r="N62" s="424"/>
      <c r="O62" s="424"/>
      <c r="P62" s="424"/>
      <c r="Q62" s="425"/>
    </row>
    <row r="63" spans="1:17" ht="15" customHeight="1" x14ac:dyDescent="0.35">
      <c r="A63" s="77">
        <v>60</v>
      </c>
      <c r="B63" s="416">
        <v>55</v>
      </c>
      <c r="C63" s="423"/>
      <c r="D63" s="424"/>
      <c r="E63" s="424"/>
      <c r="F63" s="424"/>
      <c r="G63" s="424"/>
      <c r="H63" s="424"/>
      <c r="I63" s="424"/>
      <c r="J63" s="424"/>
      <c r="K63" s="424"/>
      <c r="L63" s="424"/>
      <c r="M63" s="424"/>
      <c r="N63" s="424"/>
      <c r="O63" s="424"/>
      <c r="P63" s="424"/>
      <c r="Q63" s="425"/>
    </row>
    <row r="64" spans="1:17" ht="15" customHeight="1" x14ac:dyDescent="0.35">
      <c r="A64" s="77">
        <v>61</v>
      </c>
      <c r="B64" s="416">
        <v>56</v>
      </c>
      <c r="C64" s="423"/>
      <c r="D64" s="424"/>
      <c r="E64" s="424"/>
      <c r="F64" s="424"/>
      <c r="G64" s="424"/>
      <c r="H64" s="424"/>
      <c r="I64" s="424"/>
      <c r="J64" s="424"/>
      <c r="K64" s="424"/>
      <c r="L64" s="424"/>
      <c r="M64" s="424"/>
      <c r="N64" s="424"/>
      <c r="O64" s="424"/>
      <c r="P64" s="424"/>
      <c r="Q64" s="425"/>
    </row>
    <row r="65" spans="1:17" ht="15" customHeight="1" x14ac:dyDescent="0.35">
      <c r="A65" s="77">
        <v>62</v>
      </c>
      <c r="B65" s="416">
        <v>57</v>
      </c>
      <c r="C65" s="423"/>
      <c r="D65" s="424"/>
      <c r="E65" s="424"/>
      <c r="F65" s="424"/>
      <c r="G65" s="424"/>
      <c r="H65" s="424"/>
      <c r="I65" s="424"/>
      <c r="J65" s="424"/>
      <c r="K65" s="424"/>
      <c r="L65" s="424"/>
      <c r="M65" s="424"/>
      <c r="N65" s="424"/>
      <c r="O65" s="424"/>
      <c r="P65" s="424"/>
      <c r="Q65" s="425"/>
    </row>
    <row r="66" spans="1:17" ht="15" customHeight="1" x14ac:dyDescent="0.35">
      <c r="A66" s="77">
        <v>63</v>
      </c>
      <c r="B66" s="416">
        <v>58</v>
      </c>
      <c r="C66" s="423"/>
      <c r="D66" s="424"/>
      <c r="E66" s="424"/>
      <c r="F66" s="424"/>
      <c r="G66" s="424"/>
      <c r="H66" s="424"/>
      <c r="I66" s="424"/>
      <c r="J66" s="424"/>
      <c r="K66" s="424"/>
      <c r="L66" s="424"/>
      <c r="M66" s="424"/>
      <c r="N66" s="424"/>
      <c r="O66" s="424"/>
      <c r="P66" s="424"/>
      <c r="Q66" s="425"/>
    </row>
    <row r="67" spans="1:17" ht="15" customHeight="1" x14ac:dyDescent="0.35">
      <c r="A67" s="77">
        <v>64</v>
      </c>
      <c r="B67" s="416">
        <v>59</v>
      </c>
      <c r="C67" s="423"/>
      <c r="D67" s="424"/>
      <c r="E67" s="424"/>
      <c r="F67" s="424"/>
      <c r="G67" s="424"/>
      <c r="H67" s="424"/>
      <c r="I67" s="424"/>
      <c r="J67" s="424"/>
      <c r="K67" s="424"/>
      <c r="L67" s="424"/>
      <c r="M67" s="424"/>
      <c r="N67" s="424"/>
      <c r="O67" s="424"/>
      <c r="P67" s="424"/>
      <c r="Q67" s="425"/>
    </row>
    <row r="68" spans="1:17" ht="15" customHeight="1" x14ac:dyDescent="0.35">
      <c r="A68" s="77">
        <v>65</v>
      </c>
      <c r="B68" s="416">
        <v>60</v>
      </c>
      <c r="C68" s="423"/>
      <c r="D68" s="424"/>
      <c r="E68" s="424"/>
      <c r="F68" s="424"/>
      <c r="G68" s="424"/>
      <c r="H68" s="424"/>
      <c r="I68" s="424"/>
      <c r="J68" s="424"/>
      <c r="K68" s="424"/>
      <c r="L68" s="424"/>
      <c r="M68" s="424"/>
      <c r="N68" s="424"/>
      <c r="O68" s="424"/>
      <c r="P68" s="424"/>
      <c r="Q68" s="425"/>
    </row>
    <row r="69" spans="1:17" ht="15" customHeight="1" x14ac:dyDescent="0.35">
      <c r="A69" s="77">
        <v>66</v>
      </c>
      <c r="B69" s="416">
        <v>61</v>
      </c>
      <c r="C69" s="423"/>
      <c r="D69" s="424"/>
      <c r="E69" s="424"/>
      <c r="F69" s="424"/>
      <c r="G69" s="424"/>
      <c r="H69" s="424"/>
      <c r="I69" s="424"/>
      <c r="J69" s="424"/>
      <c r="K69" s="424"/>
      <c r="L69" s="424"/>
      <c r="M69" s="424"/>
      <c r="N69" s="424"/>
      <c r="O69" s="424"/>
      <c r="P69" s="424"/>
      <c r="Q69" s="425"/>
    </row>
    <row r="70" spans="1:17" ht="15" customHeight="1" x14ac:dyDescent="0.35">
      <c r="A70" s="77">
        <v>67</v>
      </c>
      <c r="B70" s="416">
        <v>62</v>
      </c>
      <c r="C70" s="423"/>
      <c r="D70" s="424"/>
      <c r="E70" s="424"/>
      <c r="F70" s="424"/>
      <c r="G70" s="424"/>
      <c r="H70" s="424"/>
      <c r="I70" s="424"/>
      <c r="J70" s="424"/>
      <c r="K70" s="424"/>
      <c r="L70" s="424"/>
      <c r="M70" s="424"/>
      <c r="N70" s="424"/>
      <c r="O70" s="424"/>
      <c r="P70" s="424"/>
      <c r="Q70" s="425"/>
    </row>
    <row r="71" spans="1:17" ht="15" customHeight="1" x14ac:dyDescent="0.35">
      <c r="A71" s="77">
        <v>68</v>
      </c>
      <c r="B71" s="416">
        <v>63</v>
      </c>
      <c r="C71" s="423"/>
      <c r="D71" s="424"/>
      <c r="E71" s="424"/>
      <c r="F71" s="424"/>
      <c r="G71" s="424"/>
      <c r="H71" s="424"/>
      <c r="I71" s="424"/>
      <c r="J71" s="424"/>
      <c r="K71" s="424"/>
      <c r="L71" s="424"/>
      <c r="M71" s="424"/>
      <c r="N71" s="424"/>
      <c r="O71" s="424"/>
      <c r="P71" s="424"/>
      <c r="Q71" s="425"/>
    </row>
    <row r="72" spans="1:17" ht="15" customHeight="1" x14ac:dyDescent="0.35">
      <c r="A72" s="77">
        <v>69</v>
      </c>
      <c r="B72" s="416">
        <v>64</v>
      </c>
      <c r="C72" s="423"/>
      <c r="D72" s="424"/>
      <c r="E72" s="424"/>
      <c r="F72" s="424"/>
      <c r="G72" s="424"/>
      <c r="H72" s="424"/>
      <c r="I72" s="424"/>
      <c r="J72" s="424"/>
      <c r="K72" s="424"/>
      <c r="L72" s="424"/>
      <c r="M72" s="424"/>
      <c r="N72" s="424"/>
      <c r="O72" s="424"/>
      <c r="P72" s="424"/>
      <c r="Q72" s="425"/>
    </row>
    <row r="73" spans="1:17" ht="15" customHeight="1" x14ac:dyDescent="0.35">
      <c r="A73" s="77">
        <v>70</v>
      </c>
      <c r="B73" s="416">
        <v>65</v>
      </c>
      <c r="C73" s="423"/>
      <c r="D73" s="424"/>
      <c r="E73" s="424"/>
      <c r="F73" s="424"/>
      <c r="G73" s="424"/>
      <c r="H73" s="424"/>
      <c r="I73" s="424"/>
      <c r="J73" s="424"/>
      <c r="K73" s="424"/>
      <c r="L73" s="424"/>
      <c r="M73" s="424"/>
      <c r="N73" s="424"/>
      <c r="O73" s="424"/>
      <c r="P73" s="424"/>
      <c r="Q73" s="425"/>
    </row>
    <row r="74" spans="1:17" ht="15" customHeight="1" x14ac:dyDescent="0.35">
      <c r="A74" s="77">
        <v>71</v>
      </c>
      <c r="B74" s="416">
        <v>66</v>
      </c>
      <c r="C74" s="423"/>
      <c r="D74" s="424"/>
      <c r="E74" s="424"/>
      <c r="F74" s="424"/>
      <c r="G74" s="424"/>
      <c r="H74" s="424"/>
      <c r="I74" s="424"/>
      <c r="J74" s="424"/>
      <c r="K74" s="424"/>
      <c r="L74" s="424"/>
      <c r="M74" s="424"/>
      <c r="N74" s="424"/>
      <c r="O74" s="424"/>
      <c r="P74" s="424"/>
      <c r="Q74" s="425"/>
    </row>
    <row r="75" spans="1:17" ht="15" customHeight="1" x14ac:dyDescent="0.35">
      <c r="A75" s="77">
        <v>72</v>
      </c>
      <c r="B75" s="416">
        <v>67</v>
      </c>
      <c r="C75" s="423"/>
      <c r="D75" s="424"/>
      <c r="E75" s="424"/>
      <c r="F75" s="424"/>
      <c r="G75" s="424"/>
      <c r="H75" s="424"/>
      <c r="I75" s="424"/>
      <c r="J75" s="424"/>
      <c r="K75" s="424"/>
      <c r="L75" s="424"/>
      <c r="M75" s="424"/>
      <c r="N75" s="424"/>
      <c r="O75" s="424"/>
      <c r="P75" s="424"/>
      <c r="Q75" s="425"/>
    </row>
    <row r="76" spans="1:17" ht="15" customHeight="1" x14ac:dyDescent="0.35">
      <c r="A76" s="77">
        <v>73</v>
      </c>
      <c r="B76" s="416">
        <v>68</v>
      </c>
      <c r="C76" s="423"/>
      <c r="D76" s="424"/>
      <c r="E76" s="424"/>
      <c r="F76" s="424"/>
      <c r="G76" s="424"/>
      <c r="H76" s="424"/>
      <c r="I76" s="424"/>
      <c r="J76" s="424"/>
      <c r="K76" s="424"/>
      <c r="L76" s="424"/>
      <c r="M76" s="424"/>
      <c r="N76" s="424"/>
      <c r="O76" s="424"/>
      <c r="P76" s="424"/>
      <c r="Q76" s="425"/>
    </row>
    <row r="77" spans="1:17" ht="15" customHeight="1" x14ac:dyDescent="0.35">
      <c r="A77" s="77">
        <v>74</v>
      </c>
      <c r="B77" s="416">
        <v>69</v>
      </c>
      <c r="C77" s="423"/>
      <c r="D77" s="424"/>
      <c r="E77" s="424"/>
      <c r="F77" s="424"/>
      <c r="G77" s="424"/>
      <c r="H77" s="424"/>
      <c r="I77" s="424"/>
      <c r="J77" s="424"/>
      <c r="K77" s="424"/>
      <c r="L77" s="424"/>
      <c r="M77" s="424"/>
      <c r="N77" s="424"/>
      <c r="O77" s="424"/>
      <c r="P77" s="424"/>
      <c r="Q77" s="425"/>
    </row>
    <row r="78" spans="1:17" ht="15" customHeight="1" x14ac:dyDescent="0.35">
      <c r="A78" s="77">
        <v>75</v>
      </c>
      <c r="B78" s="416">
        <v>70</v>
      </c>
      <c r="C78" s="423"/>
      <c r="D78" s="424"/>
      <c r="E78" s="424"/>
      <c r="F78" s="424"/>
      <c r="G78" s="424"/>
      <c r="H78" s="424"/>
      <c r="I78" s="424"/>
      <c r="J78" s="424"/>
      <c r="K78" s="424"/>
      <c r="L78" s="424"/>
      <c r="M78" s="424"/>
      <c r="N78" s="424"/>
      <c r="O78" s="424"/>
      <c r="P78" s="424"/>
      <c r="Q78" s="425"/>
    </row>
    <row r="79" spans="1:17" ht="15" customHeight="1" x14ac:dyDescent="0.35">
      <c r="A79" s="77">
        <v>76</v>
      </c>
      <c r="B79" s="416">
        <v>71</v>
      </c>
      <c r="C79" s="423"/>
      <c r="D79" s="424"/>
      <c r="E79" s="424"/>
      <c r="F79" s="424"/>
      <c r="G79" s="424"/>
      <c r="H79" s="424"/>
      <c r="I79" s="424"/>
      <c r="J79" s="424"/>
      <c r="K79" s="424"/>
      <c r="L79" s="424"/>
      <c r="M79" s="424"/>
      <c r="N79" s="424"/>
      <c r="O79" s="424"/>
      <c r="P79" s="424"/>
      <c r="Q79" s="425"/>
    </row>
    <row r="80" spans="1:17" ht="15" customHeight="1" x14ac:dyDescent="0.35">
      <c r="A80" s="77">
        <v>77</v>
      </c>
      <c r="B80" s="416">
        <v>72</v>
      </c>
      <c r="C80" s="423"/>
      <c r="D80" s="424"/>
      <c r="E80" s="424"/>
      <c r="F80" s="424"/>
      <c r="G80" s="424"/>
      <c r="H80" s="424"/>
      <c r="I80" s="424"/>
      <c r="J80" s="424"/>
      <c r="K80" s="424"/>
      <c r="L80" s="424"/>
      <c r="M80" s="424"/>
      <c r="N80" s="424"/>
      <c r="O80" s="424"/>
      <c r="P80" s="424"/>
      <c r="Q80" s="425"/>
    </row>
    <row r="81" spans="1:17" ht="15" customHeight="1" x14ac:dyDescent="0.35">
      <c r="A81" s="77">
        <v>78</v>
      </c>
      <c r="B81" s="416">
        <v>73</v>
      </c>
      <c r="C81" s="423"/>
      <c r="D81" s="424"/>
      <c r="E81" s="424"/>
      <c r="F81" s="424"/>
      <c r="G81" s="424"/>
      <c r="H81" s="424"/>
      <c r="I81" s="424"/>
      <c r="J81" s="424"/>
      <c r="K81" s="424"/>
      <c r="L81" s="424"/>
      <c r="M81" s="424"/>
      <c r="N81" s="424"/>
      <c r="O81" s="424"/>
      <c r="P81" s="424"/>
      <c r="Q81" s="425"/>
    </row>
    <row r="82" spans="1:17" ht="15" customHeight="1" x14ac:dyDescent="0.35">
      <c r="A82" s="77">
        <v>79</v>
      </c>
      <c r="B82" s="416">
        <v>74</v>
      </c>
      <c r="C82" s="423"/>
      <c r="D82" s="424"/>
      <c r="E82" s="424"/>
      <c r="F82" s="424"/>
      <c r="G82" s="424"/>
      <c r="H82" s="424"/>
      <c r="I82" s="424"/>
      <c r="J82" s="424"/>
      <c r="K82" s="424"/>
      <c r="L82" s="424"/>
      <c r="M82" s="424"/>
      <c r="N82" s="424"/>
      <c r="O82" s="424"/>
      <c r="P82" s="424"/>
      <c r="Q82" s="425"/>
    </row>
    <row r="83" spans="1:17" ht="15" customHeight="1" x14ac:dyDescent="0.35">
      <c r="A83" s="77">
        <v>80</v>
      </c>
      <c r="B83" s="416">
        <v>75</v>
      </c>
      <c r="C83" s="423"/>
      <c r="D83" s="424"/>
      <c r="E83" s="424"/>
      <c r="F83" s="424"/>
      <c r="G83" s="424"/>
      <c r="H83" s="424"/>
      <c r="I83" s="424"/>
      <c r="J83" s="424"/>
      <c r="K83" s="424"/>
      <c r="L83" s="424"/>
      <c r="M83" s="424"/>
      <c r="N83" s="424"/>
      <c r="O83" s="424"/>
      <c r="P83" s="424"/>
      <c r="Q83" s="425"/>
    </row>
    <row r="84" spans="1:17" ht="15" customHeight="1" x14ac:dyDescent="0.35">
      <c r="A84" s="77">
        <v>81</v>
      </c>
      <c r="B84" s="416">
        <v>76</v>
      </c>
      <c r="C84" s="423"/>
      <c r="D84" s="424"/>
      <c r="E84" s="424"/>
      <c r="F84" s="424"/>
      <c r="G84" s="424"/>
      <c r="H84" s="424"/>
      <c r="I84" s="424"/>
      <c r="J84" s="424"/>
      <c r="K84" s="424"/>
      <c r="L84" s="424"/>
      <c r="M84" s="424"/>
      <c r="N84" s="424"/>
      <c r="O84" s="424"/>
      <c r="P84" s="424"/>
      <c r="Q84" s="425"/>
    </row>
    <row r="85" spans="1:17" ht="15" customHeight="1" x14ac:dyDescent="0.35">
      <c r="A85" s="77">
        <v>82</v>
      </c>
      <c r="B85" s="416">
        <v>77</v>
      </c>
      <c r="C85" s="423"/>
      <c r="D85" s="424"/>
      <c r="E85" s="424"/>
      <c r="F85" s="424"/>
      <c r="G85" s="424"/>
      <c r="H85" s="424"/>
      <c r="I85" s="424"/>
      <c r="J85" s="424"/>
      <c r="K85" s="424"/>
      <c r="L85" s="424"/>
      <c r="M85" s="424"/>
      <c r="N85" s="424"/>
      <c r="O85" s="424"/>
      <c r="P85" s="424"/>
      <c r="Q85" s="425"/>
    </row>
    <row r="86" spans="1:17" ht="15" customHeight="1" x14ac:dyDescent="0.35">
      <c r="A86" s="77">
        <v>83</v>
      </c>
      <c r="B86" s="416">
        <v>78</v>
      </c>
      <c r="C86" s="423"/>
      <c r="D86" s="424"/>
      <c r="E86" s="424"/>
      <c r="F86" s="424"/>
      <c r="G86" s="424"/>
      <c r="H86" s="424"/>
      <c r="I86" s="424"/>
      <c r="J86" s="424"/>
      <c r="K86" s="424"/>
      <c r="L86" s="424"/>
      <c r="M86" s="424"/>
      <c r="N86" s="424"/>
      <c r="O86" s="424"/>
      <c r="P86" s="424"/>
      <c r="Q86" s="425"/>
    </row>
    <row r="87" spans="1:17" ht="15" customHeight="1" x14ac:dyDescent="0.35">
      <c r="A87" s="77">
        <v>84</v>
      </c>
      <c r="B87" s="416">
        <v>79</v>
      </c>
      <c r="C87" s="423"/>
      <c r="D87" s="424"/>
      <c r="E87" s="424"/>
      <c r="F87" s="424"/>
      <c r="G87" s="424"/>
      <c r="H87" s="424"/>
      <c r="I87" s="424"/>
      <c r="J87" s="424"/>
      <c r="K87" s="424"/>
      <c r="L87" s="424"/>
      <c r="M87" s="424"/>
      <c r="N87" s="424"/>
      <c r="O87" s="424"/>
      <c r="P87" s="424"/>
      <c r="Q87" s="425"/>
    </row>
    <row r="88" spans="1:17" ht="15" customHeight="1" x14ac:dyDescent="0.35">
      <c r="A88" s="77">
        <v>85</v>
      </c>
      <c r="B88" s="416">
        <v>80</v>
      </c>
      <c r="C88" s="423"/>
      <c r="D88" s="424"/>
      <c r="E88" s="424"/>
      <c r="F88" s="424"/>
      <c r="G88" s="424"/>
      <c r="H88" s="424"/>
      <c r="I88" s="424"/>
      <c r="J88" s="424"/>
      <c r="K88" s="424"/>
      <c r="L88" s="424"/>
      <c r="M88" s="424"/>
      <c r="N88" s="424"/>
      <c r="O88" s="424"/>
      <c r="P88" s="424"/>
      <c r="Q88" s="425"/>
    </row>
    <row r="89" spans="1:17" ht="15" customHeight="1" x14ac:dyDescent="0.35">
      <c r="A89" s="77">
        <v>86</v>
      </c>
      <c r="B89" s="416">
        <v>81</v>
      </c>
      <c r="C89" s="423"/>
      <c r="D89" s="424"/>
      <c r="E89" s="424"/>
      <c r="F89" s="424"/>
      <c r="G89" s="424"/>
      <c r="H89" s="424"/>
      <c r="I89" s="424"/>
      <c r="J89" s="424"/>
      <c r="K89" s="424"/>
      <c r="L89" s="424"/>
      <c r="M89" s="424"/>
      <c r="N89" s="424"/>
      <c r="O89" s="424"/>
      <c r="P89" s="424"/>
      <c r="Q89" s="425"/>
    </row>
    <row r="90" spans="1:17" ht="15" customHeight="1" x14ac:dyDescent="0.35">
      <c r="A90" s="77">
        <v>87</v>
      </c>
      <c r="B90" s="416">
        <v>82</v>
      </c>
      <c r="C90" s="423"/>
      <c r="D90" s="424"/>
      <c r="E90" s="424"/>
      <c r="F90" s="424"/>
      <c r="G90" s="424"/>
      <c r="H90" s="424"/>
      <c r="I90" s="424"/>
      <c r="J90" s="424"/>
      <c r="K90" s="424"/>
      <c r="L90" s="424"/>
      <c r="M90" s="424"/>
      <c r="N90" s="424"/>
      <c r="O90" s="424"/>
      <c r="P90" s="424"/>
      <c r="Q90" s="425"/>
    </row>
    <row r="91" spans="1:17" ht="15" customHeight="1" x14ac:dyDescent="0.35">
      <c r="A91" s="77">
        <v>88</v>
      </c>
      <c r="B91" s="416">
        <v>83</v>
      </c>
      <c r="C91" s="423"/>
      <c r="D91" s="424"/>
      <c r="E91" s="424"/>
      <c r="F91" s="424"/>
      <c r="G91" s="424"/>
      <c r="H91" s="424"/>
      <c r="I91" s="424"/>
      <c r="J91" s="424"/>
      <c r="K91" s="424"/>
      <c r="L91" s="424"/>
      <c r="M91" s="424"/>
      <c r="N91" s="424"/>
      <c r="O91" s="424"/>
      <c r="P91" s="424"/>
      <c r="Q91" s="425"/>
    </row>
    <row r="92" spans="1:17" ht="15" customHeight="1" x14ac:dyDescent="0.35">
      <c r="A92" s="77">
        <v>89</v>
      </c>
      <c r="B92" s="416">
        <v>84</v>
      </c>
      <c r="C92" s="423"/>
      <c r="D92" s="424"/>
      <c r="E92" s="424"/>
      <c r="F92" s="424"/>
      <c r="G92" s="424"/>
      <c r="H92" s="424"/>
      <c r="I92" s="424"/>
      <c r="J92" s="424"/>
      <c r="K92" s="424"/>
      <c r="L92" s="424"/>
      <c r="M92" s="424"/>
      <c r="N92" s="424"/>
      <c r="O92" s="424"/>
      <c r="P92" s="424"/>
      <c r="Q92" s="425"/>
    </row>
    <row r="93" spans="1:17" ht="15" customHeight="1" x14ac:dyDescent="0.35">
      <c r="A93" s="77">
        <v>90</v>
      </c>
      <c r="B93" s="416">
        <v>85</v>
      </c>
      <c r="C93" s="423"/>
      <c r="D93" s="424"/>
      <c r="E93" s="424"/>
      <c r="F93" s="424"/>
      <c r="G93" s="424"/>
      <c r="H93" s="424"/>
      <c r="I93" s="424"/>
      <c r="J93" s="424"/>
      <c r="K93" s="424"/>
      <c r="L93" s="424"/>
      <c r="M93" s="424"/>
      <c r="N93" s="424"/>
      <c r="O93" s="424"/>
      <c r="P93" s="424"/>
      <c r="Q93" s="425"/>
    </row>
    <row r="94" spans="1:17" ht="15" customHeight="1" x14ac:dyDescent="0.35">
      <c r="A94" s="77">
        <v>91</v>
      </c>
      <c r="B94" s="416">
        <v>86</v>
      </c>
      <c r="C94" s="423"/>
      <c r="D94" s="424"/>
      <c r="E94" s="424"/>
      <c r="F94" s="424"/>
      <c r="G94" s="424"/>
      <c r="H94" s="424"/>
      <c r="I94" s="424"/>
      <c r="J94" s="424"/>
      <c r="K94" s="424"/>
      <c r="L94" s="424"/>
      <c r="M94" s="424"/>
      <c r="N94" s="424"/>
      <c r="O94" s="424"/>
      <c r="P94" s="424"/>
      <c r="Q94" s="425"/>
    </row>
    <row r="95" spans="1:17" ht="15" customHeight="1" x14ac:dyDescent="0.35">
      <c r="A95" s="77">
        <v>92</v>
      </c>
      <c r="B95" s="416">
        <v>87</v>
      </c>
      <c r="C95" s="423"/>
      <c r="D95" s="424"/>
      <c r="E95" s="424"/>
      <c r="F95" s="424"/>
      <c r="G95" s="424"/>
      <c r="H95" s="424"/>
      <c r="I95" s="424"/>
      <c r="J95" s="424"/>
      <c r="K95" s="424"/>
      <c r="L95" s="424"/>
      <c r="M95" s="424"/>
      <c r="N95" s="424"/>
      <c r="O95" s="424"/>
      <c r="P95" s="424"/>
      <c r="Q95" s="425"/>
    </row>
    <row r="96" spans="1:17" ht="15" customHeight="1" x14ac:dyDescent="0.35">
      <c r="A96" s="77">
        <v>93</v>
      </c>
      <c r="B96" s="416">
        <v>88</v>
      </c>
      <c r="C96" s="423"/>
      <c r="D96" s="424"/>
      <c r="E96" s="424"/>
      <c r="F96" s="424"/>
      <c r="G96" s="424"/>
      <c r="H96" s="424"/>
      <c r="I96" s="424"/>
      <c r="J96" s="424"/>
      <c r="K96" s="424"/>
      <c r="L96" s="424"/>
      <c r="M96" s="424"/>
      <c r="N96" s="424"/>
      <c r="O96" s="424"/>
      <c r="P96" s="424"/>
      <c r="Q96" s="425"/>
    </row>
    <row r="97" spans="1:17" ht="15" customHeight="1" x14ac:dyDescent="0.35">
      <c r="A97" s="77">
        <v>94</v>
      </c>
      <c r="B97" s="416">
        <v>89</v>
      </c>
      <c r="C97" s="423"/>
      <c r="D97" s="424"/>
      <c r="E97" s="424"/>
      <c r="F97" s="424"/>
      <c r="G97" s="424"/>
      <c r="H97" s="424"/>
      <c r="I97" s="424"/>
      <c r="J97" s="424"/>
      <c r="K97" s="424"/>
      <c r="L97" s="424"/>
      <c r="M97" s="424"/>
      <c r="N97" s="424"/>
      <c r="O97" s="424"/>
      <c r="P97" s="424"/>
      <c r="Q97" s="425"/>
    </row>
    <row r="98" spans="1:17" ht="15" customHeight="1" x14ac:dyDescent="0.35">
      <c r="A98" s="77">
        <v>95</v>
      </c>
      <c r="B98" s="416">
        <v>90</v>
      </c>
      <c r="C98" s="423"/>
      <c r="D98" s="424"/>
      <c r="E98" s="424"/>
      <c r="F98" s="424"/>
      <c r="G98" s="424"/>
      <c r="H98" s="424"/>
      <c r="I98" s="424"/>
      <c r="J98" s="424"/>
      <c r="K98" s="424"/>
      <c r="L98" s="424"/>
      <c r="M98" s="424"/>
      <c r="N98" s="424"/>
      <c r="O98" s="424"/>
      <c r="P98" s="424"/>
      <c r="Q98" s="425"/>
    </row>
    <row r="99" spans="1:17" ht="15" customHeight="1" x14ac:dyDescent="0.35">
      <c r="A99" s="77">
        <v>96</v>
      </c>
      <c r="B99" s="416">
        <v>91</v>
      </c>
      <c r="C99" s="423"/>
      <c r="D99" s="424"/>
      <c r="E99" s="424"/>
      <c r="F99" s="424"/>
      <c r="G99" s="424"/>
      <c r="H99" s="424"/>
      <c r="I99" s="424"/>
      <c r="J99" s="424"/>
      <c r="K99" s="424"/>
      <c r="L99" s="424"/>
      <c r="M99" s="424"/>
      <c r="N99" s="424"/>
      <c r="O99" s="424"/>
      <c r="P99" s="424"/>
      <c r="Q99" s="425"/>
    </row>
    <row r="100" spans="1:17" ht="15" customHeight="1" x14ac:dyDescent="0.35">
      <c r="A100" s="77">
        <v>97</v>
      </c>
      <c r="B100" s="416">
        <v>92</v>
      </c>
      <c r="C100" s="423"/>
      <c r="D100" s="424"/>
      <c r="E100" s="424"/>
      <c r="F100" s="424"/>
      <c r="G100" s="424"/>
      <c r="H100" s="424"/>
      <c r="I100" s="424"/>
      <c r="J100" s="424"/>
      <c r="K100" s="424"/>
      <c r="L100" s="424"/>
      <c r="M100" s="424"/>
      <c r="N100" s="424"/>
      <c r="O100" s="424"/>
      <c r="P100" s="424"/>
      <c r="Q100" s="425"/>
    </row>
    <row r="101" spans="1:17" ht="15" customHeight="1" x14ac:dyDescent="0.35">
      <c r="A101" s="77">
        <v>98</v>
      </c>
      <c r="B101" s="416">
        <v>93</v>
      </c>
      <c r="C101" s="423"/>
      <c r="D101" s="424"/>
      <c r="E101" s="424"/>
      <c r="F101" s="424"/>
      <c r="G101" s="424"/>
      <c r="H101" s="424"/>
      <c r="I101" s="424"/>
      <c r="J101" s="424"/>
      <c r="K101" s="424"/>
      <c r="L101" s="424"/>
      <c r="M101" s="424"/>
      <c r="N101" s="424"/>
      <c r="O101" s="424"/>
      <c r="P101" s="424"/>
      <c r="Q101" s="425"/>
    </row>
    <row r="102" spans="1:17" ht="15" customHeight="1" x14ac:dyDescent="0.35">
      <c r="A102" s="77">
        <v>99</v>
      </c>
      <c r="B102" s="416">
        <v>94</v>
      </c>
      <c r="C102" s="423"/>
      <c r="D102" s="424"/>
      <c r="E102" s="424"/>
      <c r="F102" s="424"/>
      <c r="G102" s="424"/>
      <c r="H102" s="424"/>
      <c r="I102" s="424"/>
      <c r="J102" s="424"/>
      <c r="K102" s="424"/>
      <c r="L102" s="424"/>
      <c r="M102" s="424"/>
      <c r="N102" s="424"/>
      <c r="O102" s="424"/>
      <c r="P102" s="424"/>
      <c r="Q102" s="425"/>
    </row>
    <row r="103" spans="1:17" ht="15" customHeight="1" x14ac:dyDescent="0.35">
      <c r="A103" s="77">
        <v>100</v>
      </c>
      <c r="B103" s="416">
        <v>95</v>
      </c>
      <c r="C103" s="423"/>
      <c r="D103" s="424"/>
      <c r="E103" s="424"/>
      <c r="F103" s="424"/>
      <c r="G103" s="424"/>
      <c r="H103" s="424"/>
      <c r="I103" s="424"/>
      <c r="J103" s="424"/>
      <c r="K103" s="424"/>
      <c r="L103" s="424"/>
      <c r="M103" s="424"/>
      <c r="N103" s="424"/>
      <c r="O103" s="424"/>
      <c r="P103" s="424"/>
      <c r="Q103" s="425"/>
    </row>
    <row r="104" spans="1:17" ht="15" customHeight="1" x14ac:dyDescent="0.35">
      <c r="A104" s="77">
        <v>101</v>
      </c>
      <c r="B104" s="416">
        <v>96</v>
      </c>
      <c r="C104" s="423"/>
      <c r="D104" s="424"/>
      <c r="E104" s="424"/>
      <c r="F104" s="424"/>
      <c r="G104" s="424"/>
      <c r="H104" s="424"/>
      <c r="I104" s="424"/>
      <c r="J104" s="424"/>
      <c r="K104" s="424"/>
      <c r="L104" s="424"/>
      <c r="M104" s="424"/>
      <c r="N104" s="424"/>
      <c r="O104" s="424"/>
      <c r="P104" s="424"/>
      <c r="Q104" s="425"/>
    </row>
    <row r="105" spans="1:17" ht="15" customHeight="1" x14ac:dyDescent="0.35">
      <c r="A105" s="77">
        <v>102</v>
      </c>
      <c r="B105" s="416">
        <v>97</v>
      </c>
      <c r="C105" s="423"/>
      <c r="D105" s="424"/>
      <c r="E105" s="424"/>
      <c r="F105" s="424"/>
      <c r="G105" s="424"/>
      <c r="H105" s="424"/>
      <c r="I105" s="424"/>
      <c r="J105" s="424"/>
      <c r="K105" s="424"/>
      <c r="L105" s="424"/>
      <c r="M105" s="424"/>
      <c r="N105" s="424"/>
      <c r="O105" s="424"/>
      <c r="P105" s="424"/>
      <c r="Q105" s="425"/>
    </row>
    <row r="106" spans="1:17" ht="15" customHeight="1" x14ac:dyDescent="0.35">
      <c r="A106" s="77">
        <v>103</v>
      </c>
      <c r="B106" s="416">
        <v>98</v>
      </c>
      <c r="C106" s="423"/>
      <c r="D106" s="424"/>
      <c r="E106" s="424"/>
      <c r="F106" s="424"/>
      <c r="G106" s="424"/>
      <c r="H106" s="424"/>
      <c r="I106" s="424"/>
      <c r="J106" s="424"/>
      <c r="K106" s="424"/>
      <c r="L106" s="424"/>
      <c r="M106" s="424"/>
      <c r="N106" s="424"/>
      <c r="O106" s="424"/>
      <c r="P106" s="424"/>
      <c r="Q106" s="425"/>
    </row>
    <row r="107" spans="1:17" ht="15" customHeight="1" x14ac:dyDescent="0.35">
      <c r="A107" s="77">
        <v>104</v>
      </c>
      <c r="B107" s="416">
        <v>99</v>
      </c>
      <c r="C107" s="423"/>
      <c r="D107" s="424"/>
      <c r="E107" s="424"/>
      <c r="F107" s="424"/>
      <c r="G107" s="424"/>
      <c r="H107" s="424"/>
      <c r="I107" s="424"/>
      <c r="J107" s="424"/>
      <c r="K107" s="424"/>
      <c r="L107" s="424"/>
      <c r="M107" s="424"/>
      <c r="N107" s="424"/>
      <c r="O107" s="424"/>
      <c r="P107" s="424"/>
      <c r="Q107" s="425"/>
    </row>
    <row r="108" spans="1:17" ht="15" customHeight="1" thickBot="1" x14ac:dyDescent="0.4">
      <c r="A108" s="77">
        <v>105</v>
      </c>
      <c r="B108" s="426">
        <v>100</v>
      </c>
      <c r="C108" s="427"/>
      <c r="D108" s="428"/>
      <c r="E108" s="428"/>
      <c r="F108" s="428"/>
      <c r="G108" s="428"/>
      <c r="H108" s="428"/>
      <c r="I108" s="428"/>
      <c r="J108" s="428"/>
      <c r="K108" s="428"/>
      <c r="L108" s="428"/>
      <c r="M108" s="428"/>
      <c r="N108" s="428"/>
      <c r="O108" s="428"/>
      <c r="P108" s="428"/>
      <c r="Q108" s="429"/>
    </row>
    <row r="109" spans="1:17" ht="15" customHeight="1" thickTop="1" thickBot="1" x14ac:dyDescent="0.4">
      <c r="A109" s="77">
        <v>106</v>
      </c>
      <c r="B109" s="430" t="s">
        <v>672</v>
      </c>
      <c r="C109" s="431">
        <f>SUM(C9:C108)</f>
        <v>0</v>
      </c>
      <c r="D109" s="432">
        <f t="shared" ref="D109:Q109" si="0">SUM(D9:D108)</f>
        <v>0</v>
      </c>
      <c r="E109" s="432">
        <f t="shared" si="0"/>
        <v>0</v>
      </c>
      <c r="F109" s="432">
        <f t="shared" si="0"/>
        <v>0</v>
      </c>
      <c r="G109" s="432">
        <f t="shared" si="0"/>
        <v>0</v>
      </c>
      <c r="H109" s="432">
        <f t="shared" si="0"/>
        <v>0</v>
      </c>
      <c r="I109" s="432">
        <f t="shared" si="0"/>
        <v>0</v>
      </c>
      <c r="J109" s="432">
        <f t="shared" si="0"/>
        <v>0</v>
      </c>
      <c r="K109" s="432">
        <f t="shared" si="0"/>
        <v>0</v>
      </c>
      <c r="L109" s="432">
        <f t="shared" si="0"/>
        <v>0</v>
      </c>
      <c r="M109" s="432">
        <f t="shared" si="0"/>
        <v>0</v>
      </c>
      <c r="N109" s="432">
        <f t="shared" si="0"/>
        <v>0</v>
      </c>
      <c r="O109" s="432">
        <f t="shared" si="0"/>
        <v>0</v>
      </c>
      <c r="P109" s="432">
        <f t="shared" si="0"/>
        <v>0</v>
      </c>
      <c r="Q109" s="433">
        <f t="shared" si="0"/>
        <v>0</v>
      </c>
    </row>
    <row r="110" spans="1:17" ht="15" customHeight="1" thickTop="1" x14ac:dyDescent="0.35"/>
  </sheetData>
  <protectedRanges>
    <protectedRange sqref="C9:Q60" name="Range1"/>
    <protectedRange sqref="R9:BHX59" name="Range2"/>
  </protectedRanges>
  <mergeCells count="1">
    <mergeCell ref="C8:Q8"/>
  </mergeCells>
  <pageMargins left="0.70866141732283472" right="0.70866141732283472" top="0.74803149606299213" bottom="0.74803149606299213" header="0.31496062992125984" footer="0.31496062992125984"/>
  <pageSetup scale="64" orientation="landscape" verticalDpi="300" r:id="rId1"/>
  <colBreaks count="1" manualBreakCount="1">
    <brk id="11" max="1048575" man="1"/>
  </col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D8AE82-1B56-4E55-8CC1-931FB7FCC26F}">
  <sheetPr>
    <pageSetUpPr fitToPage="1"/>
  </sheetPr>
  <dimension ref="A1:CX112"/>
  <sheetViews>
    <sheetView zoomScale="70" zoomScaleNormal="70" workbookViewId="0">
      <selection activeCell="B6" sqref="B6"/>
    </sheetView>
  </sheetViews>
  <sheetFormatPr defaultColWidth="9.1796875" defaultRowHeight="14" outlineLevelCol="1" x14ac:dyDescent="0.35"/>
  <cols>
    <col min="1" max="1" width="9.1796875" style="391"/>
    <col min="2" max="2" width="34.26953125" style="391" customWidth="1"/>
    <col min="3" max="3" width="20.453125" style="391" customWidth="1"/>
    <col min="4" max="10" width="17.1796875" style="391" customWidth="1"/>
    <col min="11" max="101" width="17.1796875" style="391" customWidth="1" outlineLevel="1"/>
    <col min="102" max="16384" width="9.1796875" style="391"/>
  </cols>
  <sheetData>
    <row r="1" spans="1:102" ht="21" customHeight="1" x14ac:dyDescent="0.3">
      <c r="A1" s="390" t="s">
        <v>770</v>
      </c>
      <c r="C1" s="392"/>
      <c r="D1" s="393"/>
      <c r="E1" s="393"/>
      <c r="F1" s="393"/>
      <c r="G1" s="269"/>
      <c r="H1" s="393"/>
      <c r="I1" s="393"/>
      <c r="J1" s="393"/>
      <c r="K1" s="393"/>
      <c r="L1" s="393"/>
      <c r="M1" s="393"/>
      <c r="N1" s="393"/>
      <c r="O1" s="393"/>
      <c r="P1" s="393"/>
      <c r="Q1" s="393"/>
      <c r="R1" s="393"/>
      <c r="S1" s="393"/>
      <c r="T1" s="393"/>
      <c r="U1" s="393"/>
      <c r="V1" s="393"/>
      <c r="W1" s="393"/>
      <c r="X1" s="393"/>
      <c r="Y1" s="393"/>
      <c r="Z1" s="393"/>
      <c r="AA1" s="393"/>
      <c r="AB1" s="393"/>
      <c r="AC1" s="393"/>
      <c r="AD1" s="393"/>
      <c r="AE1" s="393"/>
      <c r="AF1" s="393"/>
      <c r="AG1" s="393"/>
      <c r="AH1" s="393"/>
      <c r="AI1" s="393"/>
      <c r="AJ1" s="393"/>
      <c r="AK1" s="393"/>
      <c r="AL1" s="393"/>
      <c r="AM1" s="393"/>
      <c r="AN1" s="393"/>
      <c r="AO1" s="393"/>
      <c r="AP1" s="393"/>
      <c r="AQ1" s="393"/>
      <c r="AR1" s="393"/>
      <c r="AS1" s="393"/>
      <c r="AT1" s="393"/>
      <c r="AU1" s="393"/>
      <c r="AV1" s="393"/>
      <c r="AW1" s="393"/>
      <c r="AX1" s="393"/>
      <c r="AY1" s="393"/>
      <c r="AZ1" s="393"/>
      <c r="BA1" s="393"/>
      <c r="BB1" s="393"/>
      <c r="BC1" s="393"/>
      <c r="BD1" s="393"/>
      <c r="BE1" s="393"/>
      <c r="BF1" s="393"/>
      <c r="BG1" s="393"/>
      <c r="BH1" s="393"/>
      <c r="BI1" s="393"/>
      <c r="BJ1" s="393"/>
      <c r="BK1" s="393"/>
    </row>
    <row r="2" spans="1:102" ht="22" customHeight="1" x14ac:dyDescent="0.35">
      <c r="A2" s="366" t="s">
        <v>750</v>
      </c>
      <c r="C2" s="392"/>
      <c r="D2" s="394"/>
      <c r="E2" s="394"/>
      <c r="F2" s="394"/>
      <c r="R2" s="393"/>
      <c r="S2" s="394"/>
      <c r="T2" s="394"/>
      <c r="U2" s="394"/>
      <c r="AG2" s="393"/>
      <c r="AH2" s="394"/>
      <c r="AI2" s="394"/>
      <c r="AJ2" s="394"/>
      <c r="AV2" s="393"/>
      <c r="AW2" s="394"/>
      <c r="AX2" s="394"/>
      <c r="AY2" s="394"/>
      <c r="BK2" s="394"/>
    </row>
    <row r="3" spans="1:102" ht="15" customHeight="1" thickBot="1" x14ac:dyDescent="0.4">
      <c r="B3" s="395"/>
      <c r="C3" s="102"/>
      <c r="D3" s="102"/>
      <c r="E3" s="102"/>
      <c r="F3" s="102"/>
      <c r="G3" s="102"/>
      <c r="H3" s="396"/>
      <c r="I3" s="396"/>
      <c r="J3" s="396"/>
      <c r="K3" s="102"/>
      <c r="L3" s="102"/>
      <c r="M3" s="102"/>
      <c r="N3" s="102"/>
      <c r="O3" s="102"/>
      <c r="P3" s="102"/>
      <c r="Q3" s="102"/>
      <c r="R3" s="102"/>
      <c r="S3" s="102"/>
      <c r="T3" s="102"/>
      <c r="U3" s="102"/>
      <c r="V3" s="102"/>
      <c r="W3" s="102"/>
      <c r="X3" s="102"/>
      <c r="Y3" s="102"/>
      <c r="Z3" s="102"/>
      <c r="AA3" s="102"/>
      <c r="AB3" s="102"/>
      <c r="AC3" s="102"/>
      <c r="AD3" s="102"/>
      <c r="AE3" s="102"/>
      <c r="AF3" s="102"/>
      <c r="AG3" s="102"/>
      <c r="AH3" s="102"/>
      <c r="AI3" s="102"/>
      <c r="AJ3" s="102"/>
      <c r="AK3" s="102"/>
      <c r="AL3" s="102"/>
      <c r="AM3" s="102"/>
      <c r="AN3" s="102"/>
      <c r="AO3" s="102"/>
      <c r="AP3" s="102"/>
      <c r="AQ3" s="102"/>
      <c r="AR3" s="102"/>
      <c r="AS3" s="102"/>
      <c r="AT3" s="102"/>
      <c r="AU3" s="102"/>
      <c r="AV3" s="102"/>
      <c r="AW3" s="102"/>
      <c r="AX3" s="102"/>
      <c r="AY3" s="102"/>
      <c r="AZ3" s="102"/>
      <c r="BA3" s="102"/>
      <c r="BB3" s="102"/>
      <c r="BC3" s="102"/>
      <c r="BD3" s="102"/>
      <c r="BE3" s="102"/>
      <c r="BF3" s="102"/>
      <c r="BG3" s="102"/>
      <c r="BH3" s="102"/>
      <c r="BI3" s="102"/>
      <c r="BJ3" s="102"/>
      <c r="BK3" s="102"/>
      <c r="BL3" s="102"/>
      <c r="BM3" s="102"/>
      <c r="BN3" s="102"/>
      <c r="BO3" s="102"/>
      <c r="BP3" s="102"/>
      <c r="BQ3" s="102"/>
      <c r="BR3" s="102"/>
      <c r="BS3" s="102"/>
      <c r="BT3" s="102"/>
      <c r="BU3" s="102"/>
      <c r="BV3" s="102"/>
      <c r="BW3" s="102"/>
      <c r="BX3" s="102"/>
      <c r="BY3" s="102"/>
      <c r="BZ3" s="102"/>
      <c r="CA3" s="102"/>
      <c r="CB3" s="102"/>
      <c r="CC3" s="102"/>
      <c r="CD3" s="102"/>
      <c r="CE3" s="102"/>
      <c r="CF3" s="102"/>
      <c r="CG3" s="102"/>
      <c r="CH3" s="102"/>
      <c r="CI3" s="102"/>
      <c r="CJ3" s="102"/>
      <c r="CK3" s="102"/>
      <c r="CL3" s="102"/>
      <c r="CM3" s="102"/>
      <c r="CN3" s="102"/>
      <c r="CO3" s="102"/>
      <c r="CP3" s="102"/>
      <c r="CQ3" s="102"/>
      <c r="CR3" s="102"/>
      <c r="CS3" s="102"/>
      <c r="CT3" s="102"/>
      <c r="CU3" s="102"/>
      <c r="CV3" s="102"/>
      <c r="CW3" s="102"/>
      <c r="CX3" s="102"/>
    </row>
    <row r="4" spans="1:102" s="401" customFormat="1" ht="15" customHeight="1" thickTop="1" x14ac:dyDescent="0.35">
      <c r="A4" s="77">
        <v>1</v>
      </c>
      <c r="B4" s="397" t="s">
        <v>734</v>
      </c>
      <c r="C4" s="398"/>
      <c r="D4" s="399"/>
      <c r="E4" s="399"/>
      <c r="F4" s="399"/>
      <c r="G4" s="399"/>
      <c r="H4" s="399"/>
      <c r="I4" s="399"/>
      <c r="J4" s="399"/>
      <c r="K4" s="399"/>
      <c r="L4" s="399"/>
      <c r="M4" s="399"/>
      <c r="N4" s="399"/>
      <c r="O4" s="399"/>
      <c r="P4" s="399"/>
      <c r="Q4" s="399"/>
      <c r="R4" s="399"/>
      <c r="S4" s="399"/>
      <c r="T4" s="399"/>
      <c r="U4" s="399"/>
      <c r="V4" s="399"/>
      <c r="W4" s="399"/>
      <c r="X4" s="399"/>
      <c r="Y4" s="399"/>
      <c r="Z4" s="399"/>
      <c r="AA4" s="399"/>
      <c r="AB4" s="399"/>
      <c r="AC4" s="399"/>
      <c r="AD4" s="399"/>
      <c r="AE4" s="399"/>
      <c r="AF4" s="399"/>
      <c r="AG4" s="399"/>
      <c r="AH4" s="399"/>
      <c r="AI4" s="399"/>
      <c r="AJ4" s="399"/>
      <c r="AK4" s="399"/>
      <c r="AL4" s="399"/>
      <c r="AM4" s="399"/>
      <c r="AN4" s="399"/>
      <c r="AO4" s="399"/>
      <c r="AP4" s="399"/>
      <c r="AQ4" s="399"/>
      <c r="AR4" s="399"/>
      <c r="AS4" s="399"/>
      <c r="AT4" s="399"/>
      <c r="AU4" s="399"/>
      <c r="AV4" s="399"/>
      <c r="AW4" s="399"/>
      <c r="AX4" s="399"/>
      <c r="AY4" s="399"/>
      <c r="AZ4" s="399"/>
      <c r="BA4" s="399"/>
      <c r="BB4" s="399"/>
      <c r="BC4" s="399"/>
      <c r="BD4" s="399"/>
      <c r="BE4" s="399"/>
      <c r="BF4" s="399"/>
      <c r="BG4" s="399"/>
      <c r="BH4" s="399"/>
      <c r="BI4" s="399"/>
      <c r="BJ4" s="399"/>
      <c r="BK4" s="399"/>
      <c r="BL4" s="399"/>
      <c r="BM4" s="399"/>
      <c r="BN4" s="399"/>
      <c r="BO4" s="399"/>
      <c r="BP4" s="399"/>
      <c r="BQ4" s="399"/>
      <c r="BR4" s="399"/>
      <c r="BS4" s="399"/>
      <c r="BT4" s="399"/>
      <c r="BU4" s="399"/>
      <c r="BV4" s="399"/>
      <c r="BW4" s="399"/>
      <c r="BX4" s="399"/>
      <c r="BY4" s="399"/>
      <c r="BZ4" s="399"/>
      <c r="CA4" s="399"/>
      <c r="CB4" s="399"/>
      <c r="CC4" s="399"/>
      <c r="CD4" s="399"/>
      <c r="CE4" s="399"/>
      <c r="CF4" s="399"/>
      <c r="CG4" s="399"/>
      <c r="CH4" s="399"/>
      <c r="CI4" s="399"/>
      <c r="CJ4" s="399"/>
      <c r="CK4" s="399"/>
      <c r="CL4" s="399"/>
      <c r="CM4" s="399"/>
      <c r="CN4" s="399"/>
      <c r="CO4" s="399"/>
      <c r="CP4" s="399"/>
      <c r="CQ4" s="399"/>
      <c r="CR4" s="399"/>
      <c r="CS4" s="399"/>
      <c r="CT4" s="399"/>
      <c r="CU4" s="399"/>
      <c r="CV4" s="399"/>
      <c r="CW4" s="400"/>
    </row>
    <row r="5" spans="1:102" s="401" customFormat="1" ht="15" customHeight="1" x14ac:dyDescent="0.35">
      <c r="A5" s="77">
        <f>A4+1</f>
        <v>2</v>
      </c>
      <c r="B5" s="434" t="s">
        <v>661</v>
      </c>
      <c r="C5" s="335"/>
      <c r="D5" s="231"/>
      <c r="E5" s="231"/>
      <c r="F5" s="231"/>
      <c r="G5" s="231"/>
      <c r="H5" s="231"/>
      <c r="I5" s="231"/>
      <c r="J5" s="231"/>
      <c r="K5" s="231"/>
      <c r="L5" s="231"/>
      <c r="M5" s="231"/>
      <c r="N5" s="231"/>
      <c r="O5" s="231"/>
      <c r="P5" s="231"/>
      <c r="Q5" s="231"/>
      <c r="R5" s="231"/>
      <c r="S5" s="231"/>
      <c r="T5" s="231"/>
      <c r="U5" s="231"/>
      <c r="V5" s="231"/>
      <c r="W5" s="231"/>
      <c r="X5" s="231"/>
      <c r="Y5" s="231"/>
      <c r="Z5" s="231"/>
      <c r="AA5" s="231"/>
      <c r="AB5" s="231"/>
      <c r="AC5" s="231"/>
      <c r="AD5" s="231"/>
      <c r="AE5" s="231"/>
      <c r="AF5" s="231"/>
      <c r="AG5" s="231"/>
      <c r="AH5" s="231"/>
      <c r="AI5" s="231"/>
      <c r="AJ5" s="231"/>
      <c r="AK5" s="231"/>
      <c r="AL5" s="231"/>
      <c r="AM5" s="231"/>
      <c r="AN5" s="231"/>
      <c r="AO5" s="231"/>
      <c r="AP5" s="231"/>
      <c r="AQ5" s="231"/>
      <c r="AR5" s="231"/>
      <c r="AS5" s="231"/>
      <c r="AT5" s="231"/>
      <c r="AU5" s="231"/>
      <c r="AV5" s="231"/>
      <c r="AW5" s="231"/>
      <c r="AX5" s="231"/>
      <c r="AY5" s="231"/>
      <c r="AZ5" s="231"/>
      <c r="BA5" s="231"/>
      <c r="BB5" s="231"/>
      <c r="BC5" s="231"/>
      <c r="BD5" s="231"/>
      <c r="BE5" s="231"/>
      <c r="BF5" s="231"/>
      <c r="BG5" s="231"/>
      <c r="BH5" s="231"/>
      <c r="BI5" s="231"/>
      <c r="BJ5" s="231"/>
      <c r="BK5" s="231"/>
      <c r="BL5" s="231"/>
      <c r="BM5" s="231"/>
      <c r="BN5" s="231"/>
      <c r="BO5" s="231"/>
      <c r="BP5" s="231"/>
      <c r="BQ5" s="231"/>
      <c r="BR5" s="231"/>
      <c r="BS5" s="231"/>
      <c r="BT5" s="231"/>
      <c r="BU5" s="231"/>
      <c r="BV5" s="231"/>
      <c r="BW5" s="231"/>
      <c r="BX5" s="231"/>
      <c r="BY5" s="231"/>
      <c r="BZ5" s="231"/>
      <c r="CA5" s="231"/>
      <c r="CB5" s="231"/>
      <c r="CC5" s="231"/>
      <c r="CD5" s="231"/>
      <c r="CE5" s="231"/>
      <c r="CF5" s="231"/>
      <c r="CG5" s="231"/>
      <c r="CH5" s="231"/>
      <c r="CI5" s="231"/>
      <c r="CJ5" s="231"/>
      <c r="CK5" s="231"/>
      <c r="CL5" s="231"/>
      <c r="CM5" s="231"/>
      <c r="CN5" s="231"/>
      <c r="CO5" s="231"/>
      <c r="CP5" s="231"/>
      <c r="CQ5" s="231"/>
      <c r="CR5" s="231"/>
      <c r="CS5" s="231"/>
      <c r="CT5" s="231"/>
      <c r="CU5" s="231"/>
      <c r="CV5" s="231"/>
      <c r="CW5" s="1063"/>
    </row>
    <row r="6" spans="1:102" s="401" customFormat="1" ht="42" x14ac:dyDescent="0.35">
      <c r="A6" s="77">
        <v>2</v>
      </c>
      <c r="B6" s="310" t="s">
        <v>768</v>
      </c>
      <c r="C6" s="435"/>
      <c r="D6" s="349"/>
      <c r="E6" s="349"/>
      <c r="F6" s="349"/>
      <c r="G6" s="349"/>
      <c r="H6" s="349"/>
      <c r="I6" s="349"/>
      <c r="J6" s="349"/>
      <c r="K6" s="349"/>
      <c r="L6" s="349"/>
      <c r="M6" s="349"/>
      <c r="N6" s="349"/>
      <c r="O6" s="349"/>
      <c r="P6" s="349"/>
      <c r="Q6" s="349"/>
      <c r="R6" s="349"/>
      <c r="S6" s="349"/>
      <c r="T6" s="349"/>
      <c r="U6" s="349"/>
      <c r="V6" s="349"/>
      <c r="W6" s="349"/>
      <c r="X6" s="349"/>
      <c r="Y6" s="349"/>
      <c r="Z6" s="349"/>
      <c r="AA6" s="349"/>
      <c r="AB6" s="349"/>
      <c r="AC6" s="349"/>
      <c r="AD6" s="349"/>
      <c r="AE6" s="349"/>
      <c r="AF6" s="349"/>
      <c r="AG6" s="349"/>
      <c r="AH6" s="349"/>
      <c r="AI6" s="349"/>
      <c r="AJ6" s="349"/>
      <c r="AK6" s="349"/>
      <c r="AL6" s="349"/>
      <c r="AM6" s="349"/>
      <c r="AN6" s="349"/>
      <c r="AO6" s="349"/>
      <c r="AP6" s="349"/>
      <c r="AQ6" s="349"/>
      <c r="AR6" s="349"/>
      <c r="AS6" s="349"/>
      <c r="AT6" s="349"/>
      <c r="AU6" s="349"/>
      <c r="AV6" s="349"/>
      <c r="AW6" s="349"/>
      <c r="AX6" s="349"/>
      <c r="AY6" s="349"/>
      <c r="AZ6" s="349"/>
      <c r="BA6" s="349"/>
      <c r="BB6" s="349"/>
      <c r="BC6" s="349"/>
      <c r="BD6" s="349"/>
      <c r="BE6" s="349"/>
      <c r="BF6" s="349"/>
      <c r="BG6" s="349"/>
      <c r="BH6" s="349"/>
      <c r="BI6" s="349"/>
      <c r="BJ6" s="349"/>
      <c r="BK6" s="349"/>
      <c r="BL6" s="349"/>
      <c r="BM6" s="349"/>
      <c r="BN6" s="349"/>
      <c r="BO6" s="349"/>
      <c r="BP6" s="349"/>
      <c r="BQ6" s="349"/>
      <c r="BR6" s="349"/>
      <c r="BS6" s="349"/>
      <c r="BT6" s="349"/>
      <c r="BU6" s="349"/>
      <c r="BV6" s="349"/>
      <c r="BW6" s="349"/>
      <c r="BX6" s="349"/>
      <c r="BY6" s="349"/>
      <c r="BZ6" s="349"/>
      <c r="CA6" s="349"/>
      <c r="CB6" s="349"/>
      <c r="CC6" s="349"/>
      <c r="CD6" s="349"/>
      <c r="CE6" s="349"/>
      <c r="CF6" s="349"/>
      <c r="CG6" s="349"/>
      <c r="CH6" s="349"/>
      <c r="CI6" s="349"/>
      <c r="CJ6" s="349"/>
      <c r="CK6" s="349"/>
      <c r="CL6" s="349"/>
      <c r="CM6" s="349"/>
      <c r="CN6" s="349"/>
      <c r="CO6" s="349"/>
      <c r="CP6" s="349"/>
      <c r="CQ6" s="349"/>
      <c r="CR6" s="349"/>
      <c r="CS6" s="349"/>
      <c r="CT6" s="349"/>
      <c r="CU6" s="349"/>
      <c r="CV6" s="349"/>
      <c r="CW6" s="350"/>
    </row>
    <row r="7" spans="1:102" s="401" customFormat="1" ht="80.5" x14ac:dyDescent="0.35">
      <c r="A7" s="77">
        <v>3</v>
      </c>
      <c r="B7" s="437" t="s">
        <v>769</v>
      </c>
      <c r="C7" s="462"/>
      <c r="D7" s="439"/>
      <c r="E7" s="439"/>
      <c r="F7" s="439"/>
      <c r="G7" s="439"/>
      <c r="H7" s="439"/>
      <c r="I7" s="439"/>
      <c r="J7" s="439"/>
      <c r="K7" s="439"/>
      <c r="L7" s="439"/>
      <c r="M7" s="439"/>
      <c r="N7" s="439"/>
      <c r="O7" s="439"/>
      <c r="P7" s="439"/>
      <c r="Q7" s="439"/>
      <c r="R7" s="439"/>
      <c r="S7" s="439"/>
      <c r="T7" s="439"/>
      <c r="U7" s="439"/>
      <c r="V7" s="439"/>
      <c r="W7" s="439"/>
      <c r="X7" s="439"/>
      <c r="Y7" s="439"/>
      <c r="Z7" s="439"/>
      <c r="AA7" s="439"/>
      <c r="AB7" s="439"/>
      <c r="AC7" s="439"/>
      <c r="AD7" s="439"/>
      <c r="AE7" s="439"/>
      <c r="AF7" s="439"/>
      <c r="AG7" s="439"/>
      <c r="AH7" s="439"/>
      <c r="AI7" s="439"/>
      <c r="AJ7" s="439"/>
      <c r="AK7" s="439"/>
      <c r="AL7" s="439"/>
      <c r="AM7" s="439"/>
      <c r="AN7" s="439"/>
      <c r="AO7" s="439"/>
      <c r="AP7" s="439"/>
      <c r="AQ7" s="439"/>
      <c r="AR7" s="439"/>
      <c r="AS7" s="439"/>
      <c r="AT7" s="439"/>
      <c r="AU7" s="439"/>
      <c r="AV7" s="439"/>
      <c r="AW7" s="439"/>
      <c r="AX7" s="439"/>
      <c r="AY7" s="439"/>
      <c r="AZ7" s="439"/>
      <c r="BA7" s="439"/>
      <c r="BB7" s="439"/>
      <c r="BC7" s="439"/>
      <c r="BD7" s="439"/>
      <c r="BE7" s="439"/>
      <c r="BF7" s="439"/>
      <c r="BG7" s="439"/>
      <c r="BH7" s="439"/>
      <c r="BI7" s="439"/>
      <c r="BJ7" s="439"/>
      <c r="BK7" s="439"/>
      <c r="BL7" s="439"/>
      <c r="BM7" s="439"/>
      <c r="BN7" s="439"/>
      <c r="BO7" s="439"/>
      <c r="BP7" s="439"/>
      <c r="BQ7" s="439"/>
      <c r="BR7" s="439"/>
      <c r="BS7" s="439"/>
      <c r="BT7" s="439"/>
      <c r="BU7" s="439"/>
      <c r="BV7" s="439"/>
      <c r="BW7" s="439"/>
      <c r="BX7" s="439"/>
      <c r="BY7" s="439"/>
      <c r="BZ7" s="439"/>
      <c r="CA7" s="439"/>
      <c r="CB7" s="439"/>
      <c r="CC7" s="439"/>
      <c r="CD7" s="439"/>
      <c r="CE7" s="439"/>
      <c r="CF7" s="439"/>
      <c r="CG7" s="439"/>
      <c r="CH7" s="439"/>
      <c r="CI7" s="439"/>
      <c r="CJ7" s="439"/>
      <c r="CK7" s="439"/>
      <c r="CL7" s="439"/>
      <c r="CM7" s="439"/>
      <c r="CN7" s="439"/>
      <c r="CO7" s="439"/>
      <c r="CP7" s="439"/>
      <c r="CQ7" s="439"/>
      <c r="CR7" s="439"/>
      <c r="CS7" s="439"/>
      <c r="CT7" s="439"/>
      <c r="CU7" s="439"/>
      <c r="CV7" s="439"/>
      <c r="CW7" s="440"/>
    </row>
    <row r="8" spans="1:102" s="401" customFormat="1" ht="15" customHeight="1" thickBot="1" x14ac:dyDescent="0.4">
      <c r="A8" s="77">
        <v>4</v>
      </c>
      <c r="B8" s="402" t="s">
        <v>764</v>
      </c>
      <c r="C8" s="403">
        <v>4</v>
      </c>
      <c r="D8" s="404"/>
      <c r="E8" s="404"/>
      <c r="F8" s="404"/>
      <c r="G8" s="404"/>
      <c r="H8" s="404"/>
      <c r="I8" s="404"/>
      <c r="J8" s="404"/>
      <c r="K8" s="404"/>
      <c r="L8" s="404"/>
      <c r="M8" s="404"/>
      <c r="N8" s="404"/>
      <c r="O8" s="404"/>
      <c r="P8" s="404"/>
      <c r="Q8" s="404"/>
      <c r="R8" s="404"/>
      <c r="S8" s="404"/>
      <c r="T8" s="404"/>
      <c r="U8" s="404"/>
      <c r="V8" s="404"/>
      <c r="W8" s="404"/>
      <c r="X8" s="404"/>
      <c r="Y8" s="404"/>
      <c r="Z8" s="404"/>
      <c r="AA8" s="404"/>
      <c r="AB8" s="404"/>
      <c r="AC8" s="404"/>
      <c r="AD8" s="404"/>
      <c r="AE8" s="404"/>
      <c r="AF8" s="404"/>
      <c r="AG8" s="404"/>
      <c r="AH8" s="404"/>
      <c r="AI8" s="404"/>
      <c r="AJ8" s="404"/>
      <c r="AK8" s="404"/>
      <c r="AL8" s="404"/>
      <c r="AM8" s="404"/>
      <c r="AN8" s="404"/>
      <c r="AO8" s="404"/>
      <c r="AP8" s="404"/>
      <c r="AQ8" s="404"/>
      <c r="AR8" s="404"/>
      <c r="AS8" s="404"/>
      <c r="AT8" s="404"/>
      <c r="AU8" s="404"/>
      <c r="AV8" s="404"/>
      <c r="AW8" s="404"/>
      <c r="AX8" s="404"/>
      <c r="AY8" s="404"/>
      <c r="AZ8" s="404"/>
      <c r="BA8" s="404"/>
      <c r="BB8" s="404"/>
      <c r="BC8" s="404"/>
      <c r="BD8" s="404"/>
      <c r="BE8" s="404"/>
      <c r="BF8" s="404"/>
      <c r="BG8" s="404"/>
      <c r="BH8" s="404"/>
      <c r="BI8" s="404"/>
      <c r="BJ8" s="404"/>
      <c r="BK8" s="404"/>
      <c r="BL8" s="404"/>
      <c r="BM8" s="404"/>
      <c r="BN8" s="404"/>
      <c r="BO8" s="404"/>
      <c r="BP8" s="404"/>
      <c r="BQ8" s="404"/>
      <c r="BR8" s="404"/>
      <c r="BS8" s="404"/>
      <c r="BT8" s="404"/>
      <c r="BU8" s="404"/>
      <c r="BV8" s="404"/>
      <c r="BW8" s="404"/>
      <c r="BX8" s="404"/>
      <c r="BY8" s="404"/>
      <c r="BZ8" s="404"/>
      <c r="CA8" s="404"/>
      <c r="CB8" s="404"/>
      <c r="CC8" s="404"/>
      <c r="CD8" s="404"/>
      <c r="CE8" s="404"/>
      <c r="CF8" s="404"/>
      <c r="CG8" s="404"/>
      <c r="CH8" s="404"/>
      <c r="CI8" s="404"/>
      <c r="CJ8" s="404"/>
      <c r="CK8" s="404"/>
      <c r="CL8" s="404"/>
      <c r="CM8" s="404"/>
      <c r="CN8" s="404"/>
      <c r="CO8" s="404"/>
      <c r="CP8" s="404"/>
      <c r="CQ8" s="404"/>
      <c r="CR8" s="404"/>
      <c r="CS8" s="404"/>
      <c r="CT8" s="404"/>
      <c r="CU8" s="404"/>
      <c r="CV8" s="404"/>
      <c r="CW8" s="405"/>
    </row>
    <row r="9" spans="1:102" s="401" customFormat="1" ht="15" customHeight="1" thickTop="1" thickBot="1" x14ac:dyDescent="0.4">
      <c r="A9" s="77">
        <v>5</v>
      </c>
      <c r="B9" s="406"/>
      <c r="C9" s="407">
        <v>1</v>
      </c>
      <c r="D9" s="408">
        <v>2</v>
      </c>
      <c r="E9" s="408">
        <v>3</v>
      </c>
      <c r="F9" s="408">
        <v>4</v>
      </c>
      <c r="G9" s="408">
        <v>5</v>
      </c>
      <c r="H9" s="408">
        <v>6</v>
      </c>
      <c r="I9" s="408">
        <v>7</v>
      </c>
      <c r="J9" s="408">
        <v>8</v>
      </c>
      <c r="K9" s="408">
        <v>9</v>
      </c>
      <c r="L9" s="408">
        <v>10</v>
      </c>
      <c r="M9" s="408">
        <v>11</v>
      </c>
      <c r="N9" s="408">
        <v>12</v>
      </c>
      <c r="O9" s="408">
        <v>13</v>
      </c>
      <c r="P9" s="408">
        <v>14</v>
      </c>
      <c r="Q9" s="408">
        <v>15</v>
      </c>
      <c r="R9" s="408">
        <v>16</v>
      </c>
      <c r="S9" s="408">
        <v>17</v>
      </c>
      <c r="T9" s="408">
        <v>18</v>
      </c>
      <c r="U9" s="408">
        <v>19</v>
      </c>
      <c r="V9" s="408">
        <v>20</v>
      </c>
      <c r="W9" s="408">
        <v>21</v>
      </c>
      <c r="X9" s="408">
        <v>22</v>
      </c>
      <c r="Y9" s="408">
        <v>23</v>
      </c>
      <c r="Z9" s="408">
        <v>24</v>
      </c>
      <c r="AA9" s="408">
        <v>25</v>
      </c>
      <c r="AB9" s="408">
        <v>26</v>
      </c>
      <c r="AC9" s="408">
        <v>27</v>
      </c>
      <c r="AD9" s="408">
        <v>28</v>
      </c>
      <c r="AE9" s="408">
        <v>29</v>
      </c>
      <c r="AF9" s="408">
        <v>30</v>
      </c>
      <c r="AG9" s="408">
        <v>31</v>
      </c>
      <c r="AH9" s="408">
        <v>32</v>
      </c>
      <c r="AI9" s="408">
        <v>33</v>
      </c>
      <c r="AJ9" s="408">
        <v>34</v>
      </c>
      <c r="AK9" s="408">
        <v>35</v>
      </c>
      <c r="AL9" s="408">
        <v>36</v>
      </c>
      <c r="AM9" s="408">
        <v>37</v>
      </c>
      <c r="AN9" s="408">
        <v>38</v>
      </c>
      <c r="AO9" s="408">
        <v>39</v>
      </c>
      <c r="AP9" s="408">
        <v>40</v>
      </c>
      <c r="AQ9" s="408">
        <v>41</v>
      </c>
      <c r="AR9" s="408">
        <v>42</v>
      </c>
      <c r="AS9" s="408">
        <v>43</v>
      </c>
      <c r="AT9" s="408">
        <v>44</v>
      </c>
      <c r="AU9" s="408">
        <v>45</v>
      </c>
      <c r="AV9" s="408">
        <v>46</v>
      </c>
      <c r="AW9" s="408">
        <v>47</v>
      </c>
      <c r="AX9" s="408">
        <v>48</v>
      </c>
      <c r="AY9" s="408">
        <v>49</v>
      </c>
      <c r="AZ9" s="408">
        <v>50</v>
      </c>
      <c r="BA9" s="408">
        <v>51</v>
      </c>
      <c r="BB9" s="408">
        <v>52</v>
      </c>
      <c r="BC9" s="408">
        <v>53</v>
      </c>
      <c r="BD9" s="408">
        <v>54</v>
      </c>
      <c r="BE9" s="408">
        <v>55</v>
      </c>
      <c r="BF9" s="408">
        <v>56</v>
      </c>
      <c r="BG9" s="408">
        <v>57</v>
      </c>
      <c r="BH9" s="408">
        <v>58</v>
      </c>
      <c r="BI9" s="408">
        <v>59</v>
      </c>
      <c r="BJ9" s="408">
        <v>60</v>
      </c>
      <c r="BK9" s="408">
        <v>61</v>
      </c>
      <c r="BL9" s="408">
        <v>62</v>
      </c>
      <c r="BM9" s="408">
        <v>63</v>
      </c>
      <c r="BN9" s="408">
        <v>64</v>
      </c>
      <c r="BO9" s="408">
        <v>65</v>
      </c>
      <c r="BP9" s="408">
        <v>66</v>
      </c>
      <c r="BQ9" s="408">
        <v>67</v>
      </c>
      <c r="BR9" s="408">
        <v>68</v>
      </c>
      <c r="BS9" s="408">
        <v>69</v>
      </c>
      <c r="BT9" s="408">
        <v>70</v>
      </c>
      <c r="BU9" s="408">
        <v>71</v>
      </c>
      <c r="BV9" s="408">
        <v>72</v>
      </c>
      <c r="BW9" s="408">
        <v>73</v>
      </c>
      <c r="BX9" s="408">
        <v>74</v>
      </c>
      <c r="BY9" s="408">
        <v>75</v>
      </c>
      <c r="BZ9" s="408">
        <v>76</v>
      </c>
      <c r="CA9" s="408">
        <v>77</v>
      </c>
      <c r="CB9" s="408">
        <v>78</v>
      </c>
      <c r="CC9" s="408">
        <v>79</v>
      </c>
      <c r="CD9" s="408">
        <v>80</v>
      </c>
      <c r="CE9" s="408">
        <v>81</v>
      </c>
      <c r="CF9" s="408">
        <v>82</v>
      </c>
      <c r="CG9" s="408">
        <v>83</v>
      </c>
      <c r="CH9" s="408">
        <v>84</v>
      </c>
      <c r="CI9" s="408">
        <v>85</v>
      </c>
      <c r="CJ9" s="408">
        <v>86</v>
      </c>
      <c r="CK9" s="408">
        <v>87</v>
      </c>
      <c r="CL9" s="408">
        <v>88</v>
      </c>
      <c r="CM9" s="408">
        <v>89</v>
      </c>
      <c r="CN9" s="408">
        <v>90</v>
      </c>
      <c r="CO9" s="408">
        <v>91</v>
      </c>
      <c r="CP9" s="408">
        <v>92</v>
      </c>
      <c r="CQ9" s="408">
        <v>93</v>
      </c>
      <c r="CR9" s="408">
        <v>94</v>
      </c>
      <c r="CS9" s="408">
        <v>95</v>
      </c>
      <c r="CT9" s="408">
        <v>96</v>
      </c>
      <c r="CU9" s="408">
        <v>97</v>
      </c>
      <c r="CV9" s="408">
        <v>98</v>
      </c>
      <c r="CW9" s="409">
        <v>99</v>
      </c>
    </row>
    <row r="10" spans="1:102" s="401" customFormat="1" ht="21.65" customHeight="1" thickTop="1" thickBot="1" x14ac:dyDescent="0.35">
      <c r="A10" s="77">
        <v>6</v>
      </c>
      <c r="B10" s="463" t="s">
        <v>739</v>
      </c>
      <c r="C10" s="1240" t="s">
        <v>765</v>
      </c>
      <c r="D10" s="1241"/>
      <c r="E10" s="1241"/>
      <c r="F10" s="1241"/>
      <c r="G10" s="1241"/>
      <c r="H10" s="1241"/>
      <c r="I10" s="1241"/>
      <c r="J10" s="1241"/>
      <c r="K10" s="1241"/>
      <c r="L10" s="1241"/>
      <c r="M10" s="1241"/>
      <c r="N10" s="1241"/>
      <c r="O10" s="1241"/>
      <c r="P10" s="1241"/>
      <c r="Q10" s="1241"/>
      <c r="R10" s="1241"/>
      <c r="S10" s="1241"/>
      <c r="T10" s="1241"/>
      <c r="U10" s="1241"/>
      <c r="V10" s="1241"/>
      <c r="W10" s="1241"/>
      <c r="X10" s="1241"/>
      <c r="Y10" s="1241"/>
      <c r="Z10" s="1241"/>
      <c r="AA10" s="1241"/>
      <c r="AB10" s="1241"/>
      <c r="AC10" s="1241"/>
      <c r="AD10" s="1241"/>
      <c r="AE10" s="1241"/>
      <c r="AF10" s="1241"/>
      <c r="AG10" s="1241"/>
      <c r="AH10" s="1241"/>
      <c r="AI10" s="1241"/>
      <c r="AJ10" s="1241"/>
      <c r="AK10" s="1241"/>
      <c r="AL10" s="1241"/>
      <c r="AM10" s="1241"/>
      <c r="AN10" s="1241"/>
      <c r="AO10" s="1241"/>
      <c r="AP10" s="1241"/>
      <c r="AQ10" s="1241"/>
      <c r="AR10" s="1241"/>
      <c r="AS10" s="1241"/>
      <c r="AT10" s="1241"/>
      <c r="AU10" s="1241"/>
      <c r="AV10" s="1241"/>
      <c r="AW10" s="1241"/>
      <c r="AX10" s="1241"/>
      <c r="AY10" s="1241"/>
      <c r="AZ10" s="1241"/>
      <c r="BA10" s="1241"/>
      <c r="BB10" s="1241"/>
      <c r="BC10" s="1241"/>
      <c r="BD10" s="1241"/>
      <c r="BE10" s="1241"/>
      <c r="BF10" s="1241"/>
      <c r="BG10" s="1241"/>
      <c r="BH10" s="1241"/>
      <c r="BI10" s="1241"/>
      <c r="BJ10" s="1241"/>
      <c r="BK10" s="1241"/>
      <c r="BL10" s="1241"/>
      <c r="BM10" s="1241"/>
      <c r="BN10" s="1241"/>
      <c r="BO10" s="1241"/>
      <c r="BP10" s="1241"/>
      <c r="BQ10" s="1241"/>
      <c r="BR10" s="1241"/>
      <c r="BS10" s="1241"/>
      <c r="BT10" s="1241"/>
      <c r="BU10" s="1241"/>
      <c r="BV10" s="1241"/>
      <c r="BW10" s="1241"/>
      <c r="BX10" s="1241"/>
      <c r="BY10" s="1241"/>
      <c r="BZ10" s="1241"/>
      <c r="CA10" s="1241"/>
      <c r="CB10" s="1241"/>
      <c r="CC10" s="1241"/>
      <c r="CD10" s="1241"/>
      <c r="CE10" s="1241"/>
      <c r="CF10" s="1241"/>
      <c r="CG10" s="1241"/>
      <c r="CH10" s="1241"/>
      <c r="CI10" s="1241"/>
      <c r="CJ10" s="1241"/>
      <c r="CK10" s="1241"/>
      <c r="CL10" s="1241"/>
      <c r="CM10" s="1241"/>
      <c r="CN10" s="1241"/>
      <c r="CO10" s="1241"/>
      <c r="CP10" s="1241"/>
      <c r="CQ10" s="1241"/>
      <c r="CR10" s="1241"/>
      <c r="CS10" s="1241"/>
      <c r="CT10" s="1241"/>
      <c r="CU10" s="1241"/>
      <c r="CV10" s="1241"/>
      <c r="CW10" s="1242"/>
    </row>
    <row r="11" spans="1:102" ht="15" customHeight="1" thickTop="1" x14ac:dyDescent="0.35">
      <c r="A11" s="77">
        <v>7</v>
      </c>
      <c r="B11" s="412">
        <v>1</v>
      </c>
      <c r="C11" s="413"/>
      <c r="D11" s="414"/>
      <c r="E11" s="414"/>
      <c r="F11" s="414"/>
      <c r="G11" s="414"/>
      <c r="H11" s="414"/>
      <c r="I11" s="414"/>
      <c r="J11" s="414"/>
      <c r="K11" s="414"/>
      <c r="L11" s="414"/>
      <c r="M11" s="414"/>
      <c r="N11" s="414"/>
      <c r="O11" s="414"/>
      <c r="P11" s="414"/>
      <c r="Q11" s="414"/>
      <c r="R11" s="414"/>
      <c r="S11" s="414"/>
      <c r="T11" s="414"/>
      <c r="U11" s="414"/>
      <c r="V11" s="414"/>
      <c r="W11" s="414"/>
      <c r="X11" s="414"/>
      <c r="Y11" s="414"/>
      <c r="Z11" s="414"/>
      <c r="AA11" s="414"/>
      <c r="AB11" s="414"/>
      <c r="AC11" s="414"/>
      <c r="AD11" s="414"/>
      <c r="AE11" s="414"/>
      <c r="AF11" s="414"/>
      <c r="AG11" s="414"/>
      <c r="AH11" s="414"/>
      <c r="AI11" s="414"/>
      <c r="AJ11" s="414"/>
      <c r="AK11" s="414"/>
      <c r="AL11" s="414"/>
      <c r="AM11" s="414"/>
      <c r="AN11" s="414"/>
      <c r="AO11" s="414"/>
      <c r="AP11" s="414"/>
      <c r="AQ11" s="414"/>
      <c r="AR11" s="414"/>
      <c r="AS11" s="414"/>
      <c r="AT11" s="414"/>
      <c r="AU11" s="414"/>
      <c r="AV11" s="414"/>
      <c r="AW11" s="414"/>
      <c r="AX11" s="414"/>
      <c r="AY11" s="414"/>
      <c r="AZ11" s="414"/>
      <c r="BA11" s="414"/>
      <c r="BB11" s="414"/>
      <c r="BC11" s="414"/>
      <c r="BD11" s="414"/>
      <c r="BE11" s="414"/>
      <c r="BF11" s="414"/>
      <c r="BG11" s="414"/>
      <c r="BH11" s="414"/>
      <c r="BI11" s="414"/>
      <c r="BJ11" s="414"/>
      <c r="BK11" s="414"/>
      <c r="BL11" s="414"/>
      <c r="BM11" s="414"/>
      <c r="BN11" s="414"/>
      <c r="BO11" s="414"/>
      <c r="BP11" s="414"/>
      <c r="BQ11" s="414"/>
      <c r="BR11" s="414"/>
      <c r="BS11" s="414"/>
      <c r="BT11" s="414"/>
      <c r="BU11" s="414"/>
      <c r="BV11" s="414"/>
      <c r="BW11" s="414"/>
      <c r="BX11" s="414"/>
      <c r="BY11" s="414"/>
      <c r="BZ11" s="414"/>
      <c r="CA11" s="414"/>
      <c r="CB11" s="414"/>
      <c r="CC11" s="414"/>
      <c r="CD11" s="414"/>
      <c r="CE11" s="414"/>
      <c r="CF11" s="414"/>
      <c r="CG11" s="414"/>
      <c r="CH11" s="414"/>
      <c r="CI11" s="414"/>
      <c r="CJ11" s="414"/>
      <c r="CK11" s="414"/>
      <c r="CL11" s="414"/>
      <c r="CM11" s="414"/>
      <c r="CN11" s="414"/>
      <c r="CO11" s="414"/>
      <c r="CP11" s="414"/>
      <c r="CQ11" s="414"/>
      <c r="CR11" s="414"/>
      <c r="CS11" s="414"/>
      <c r="CT11" s="414"/>
      <c r="CU11" s="414"/>
      <c r="CV11" s="414"/>
      <c r="CW11" s="415"/>
    </row>
    <row r="12" spans="1:102" ht="15" customHeight="1" x14ac:dyDescent="0.35">
      <c r="A12" s="77">
        <v>8</v>
      </c>
      <c r="B12" s="416">
        <v>2</v>
      </c>
      <c r="C12" s="413"/>
      <c r="D12" s="418"/>
      <c r="E12" s="418"/>
      <c r="F12" s="418"/>
      <c r="G12" s="418"/>
      <c r="H12" s="418"/>
      <c r="I12" s="418"/>
      <c r="J12" s="418"/>
      <c r="K12" s="418"/>
      <c r="L12" s="418"/>
      <c r="M12" s="418"/>
      <c r="N12" s="418"/>
      <c r="O12" s="418"/>
      <c r="P12" s="418"/>
      <c r="Q12" s="418"/>
      <c r="R12" s="418"/>
      <c r="S12" s="418"/>
      <c r="T12" s="418"/>
      <c r="U12" s="418"/>
      <c r="V12" s="418"/>
      <c r="W12" s="418"/>
      <c r="X12" s="418"/>
      <c r="Y12" s="418"/>
      <c r="Z12" s="418"/>
      <c r="AA12" s="418"/>
      <c r="AB12" s="418"/>
      <c r="AC12" s="418"/>
      <c r="AD12" s="418"/>
      <c r="AE12" s="418"/>
      <c r="AF12" s="418"/>
      <c r="AG12" s="418"/>
      <c r="AH12" s="418"/>
      <c r="AI12" s="418"/>
      <c r="AJ12" s="418"/>
      <c r="AK12" s="418"/>
      <c r="AL12" s="418"/>
      <c r="AM12" s="418"/>
      <c r="AN12" s="418"/>
      <c r="AO12" s="418"/>
      <c r="AP12" s="418"/>
      <c r="AQ12" s="418"/>
      <c r="AR12" s="418"/>
      <c r="AS12" s="418"/>
      <c r="AT12" s="418"/>
      <c r="AU12" s="418"/>
      <c r="AV12" s="418"/>
      <c r="AW12" s="418"/>
      <c r="AX12" s="418"/>
      <c r="AY12" s="418"/>
      <c r="AZ12" s="418"/>
      <c r="BA12" s="418"/>
      <c r="BB12" s="418"/>
      <c r="BC12" s="418"/>
      <c r="BD12" s="418"/>
      <c r="BE12" s="418"/>
      <c r="BF12" s="418"/>
      <c r="BG12" s="418"/>
      <c r="BH12" s="418"/>
      <c r="BI12" s="418"/>
      <c r="BJ12" s="418"/>
      <c r="BK12" s="418"/>
      <c r="BL12" s="418"/>
      <c r="BM12" s="418"/>
      <c r="BN12" s="418"/>
      <c r="BO12" s="418"/>
      <c r="BP12" s="418"/>
      <c r="BQ12" s="418"/>
      <c r="BR12" s="418"/>
      <c r="BS12" s="418"/>
      <c r="BT12" s="418"/>
      <c r="BU12" s="418"/>
      <c r="BV12" s="418"/>
      <c r="BW12" s="418"/>
      <c r="BX12" s="418"/>
      <c r="BY12" s="418"/>
      <c r="BZ12" s="418"/>
      <c r="CA12" s="418"/>
      <c r="CB12" s="418"/>
      <c r="CC12" s="418"/>
      <c r="CD12" s="418"/>
      <c r="CE12" s="418"/>
      <c r="CF12" s="418"/>
      <c r="CG12" s="418"/>
      <c r="CH12" s="418"/>
      <c r="CI12" s="418"/>
      <c r="CJ12" s="418"/>
      <c r="CK12" s="418"/>
      <c r="CL12" s="418"/>
      <c r="CM12" s="418"/>
      <c r="CN12" s="418"/>
      <c r="CO12" s="418"/>
      <c r="CP12" s="418"/>
      <c r="CQ12" s="418"/>
      <c r="CR12" s="418"/>
      <c r="CS12" s="418"/>
      <c r="CT12" s="418"/>
      <c r="CU12" s="418"/>
      <c r="CV12" s="418"/>
      <c r="CW12" s="419"/>
    </row>
    <row r="13" spans="1:102" ht="15" customHeight="1" x14ac:dyDescent="0.35">
      <c r="A13" s="77">
        <v>9</v>
      </c>
      <c r="B13" s="416">
        <v>3</v>
      </c>
      <c r="C13" s="413"/>
      <c r="D13" s="418"/>
      <c r="E13" s="418"/>
      <c r="F13" s="418"/>
      <c r="G13" s="418"/>
      <c r="H13" s="418"/>
      <c r="I13" s="418"/>
      <c r="J13" s="418"/>
      <c r="K13" s="418"/>
      <c r="L13" s="418"/>
      <c r="M13" s="418"/>
      <c r="N13" s="418"/>
      <c r="O13" s="418"/>
      <c r="P13" s="418"/>
      <c r="Q13" s="418"/>
      <c r="R13" s="418"/>
      <c r="S13" s="418"/>
      <c r="T13" s="418"/>
      <c r="U13" s="418"/>
      <c r="V13" s="418"/>
      <c r="W13" s="418"/>
      <c r="X13" s="418"/>
      <c r="Y13" s="418"/>
      <c r="Z13" s="418"/>
      <c r="AA13" s="418"/>
      <c r="AB13" s="418"/>
      <c r="AC13" s="418"/>
      <c r="AD13" s="418"/>
      <c r="AE13" s="418"/>
      <c r="AF13" s="418"/>
      <c r="AG13" s="418"/>
      <c r="AH13" s="418"/>
      <c r="AI13" s="418"/>
      <c r="AJ13" s="418"/>
      <c r="AK13" s="418"/>
      <c r="AL13" s="418"/>
      <c r="AM13" s="418"/>
      <c r="AN13" s="418"/>
      <c r="AO13" s="418"/>
      <c r="AP13" s="418"/>
      <c r="AQ13" s="418"/>
      <c r="AR13" s="418"/>
      <c r="AS13" s="418"/>
      <c r="AT13" s="418"/>
      <c r="AU13" s="418"/>
      <c r="AV13" s="418"/>
      <c r="AW13" s="418"/>
      <c r="AX13" s="418"/>
      <c r="AY13" s="418"/>
      <c r="AZ13" s="418"/>
      <c r="BA13" s="418"/>
      <c r="BB13" s="418"/>
      <c r="BC13" s="418"/>
      <c r="BD13" s="418"/>
      <c r="BE13" s="418"/>
      <c r="BF13" s="418"/>
      <c r="BG13" s="418"/>
      <c r="BH13" s="418"/>
      <c r="BI13" s="418"/>
      <c r="BJ13" s="418"/>
      <c r="BK13" s="418"/>
      <c r="BL13" s="418"/>
      <c r="BM13" s="418"/>
      <c r="BN13" s="418"/>
      <c r="BO13" s="418"/>
      <c r="BP13" s="418"/>
      <c r="BQ13" s="418"/>
      <c r="BR13" s="418"/>
      <c r="BS13" s="418"/>
      <c r="BT13" s="418"/>
      <c r="BU13" s="418"/>
      <c r="BV13" s="418"/>
      <c r="BW13" s="418"/>
      <c r="BX13" s="418"/>
      <c r="BY13" s="418"/>
      <c r="BZ13" s="418"/>
      <c r="CA13" s="418"/>
      <c r="CB13" s="418"/>
      <c r="CC13" s="418"/>
      <c r="CD13" s="418"/>
      <c r="CE13" s="418"/>
      <c r="CF13" s="418"/>
      <c r="CG13" s="418"/>
      <c r="CH13" s="418"/>
      <c r="CI13" s="418"/>
      <c r="CJ13" s="418"/>
      <c r="CK13" s="418"/>
      <c r="CL13" s="418"/>
      <c r="CM13" s="418"/>
      <c r="CN13" s="418"/>
      <c r="CO13" s="418"/>
      <c r="CP13" s="418"/>
      <c r="CQ13" s="418"/>
      <c r="CR13" s="418"/>
      <c r="CS13" s="418"/>
      <c r="CT13" s="418"/>
      <c r="CU13" s="418"/>
      <c r="CV13" s="418"/>
      <c r="CW13" s="419"/>
    </row>
    <row r="14" spans="1:102" ht="15" customHeight="1" x14ac:dyDescent="0.35">
      <c r="A14" s="77">
        <v>10</v>
      </c>
      <c r="B14" s="416">
        <v>4</v>
      </c>
      <c r="C14" s="413"/>
      <c r="D14" s="418"/>
      <c r="E14" s="418"/>
      <c r="F14" s="418"/>
      <c r="G14" s="418"/>
      <c r="H14" s="418"/>
      <c r="I14" s="418"/>
      <c r="J14" s="418"/>
      <c r="K14" s="418"/>
      <c r="L14" s="418"/>
      <c r="M14" s="418"/>
      <c r="N14" s="418"/>
      <c r="O14" s="418"/>
      <c r="P14" s="418"/>
      <c r="Q14" s="418"/>
      <c r="R14" s="418"/>
      <c r="S14" s="418"/>
      <c r="T14" s="418"/>
      <c r="U14" s="418"/>
      <c r="V14" s="418"/>
      <c r="W14" s="418"/>
      <c r="X14" s="418"/>
      <c r="Y14" s="418"/>
      <c r="Z14" s="418"/>
      <c r="AA14" s="418"/>
      <c r="AB14" s="418"/>
      <c r="AC14" s="418"/>
      <c r="AD14" s="418"/>
      <c r="AE14" s="418"/>
      <c r="AF14" s="418"/>
      <c r="AG14" s="418"/>
      <c r="AH14" s="418"/>
      <c r="AI14" s="418"/>
      <c r="AJ14" s="418"/>
      <c r="AK14" s="418"/>
      <c r="AL14" s="418"/>
      <c r="AM14" s="418"/>
      <c r="AN14" s="418"/>
      <c r="AO14" s="418"/>
      <c r="AP14" s="418"/>
      <c r="AQ14" s="418"/>
      <c r="AR14" s="418"/>
      <c r="AS14" s="418"/>
      <c r="AT14" s="418"/>
      <c r="AU14" s="418"/>
      <c r="AV14" s="418"/>
      <c r="AW14" s="418"/>
      <c r="AX14" s="418"/>
      <c r="AY14" s="418"/>
      <c r="AZ14" s="418"/>
      <c r="BA14" s="418"/>
      <c r="BB14" s="418"/>
      <c r="BC14" s="418"/>
      <c r="BD14" s="418"/>
      <c r="BE14" s="418"/>
      <c r="BF14" s="418"/>
      <c r="BG14" s="418"/>
      <c r="BH14" s="418"/>
      <c r="BI14" s="418"/>
      <c r="BJ14" s="418"/>
      <c r="BK14" s="418"/>
      <c r="BL14" s="418"/>
      <c r="BM14" s="418"/>
      <c r="BN14" s="418"/>
      <c r="BO14" s="418"/>
      <c r="BP14" s="418"/>
      <c r="BQ14" s="418"/>
      <c r="BR14" s="418"/>
      <c r="BS14" s="418"/>
      <c r="BT14" s="418"/>
      <c r="BU14" s="418"/>
      <c r="BV14" s="418"/>
      <c r="BW14" s="418"/>
      <c r="BX14" s="418"/>
      <c r="BY14" s="418"/>
      <c r="BZ14" s="418"/>
      <c r="CA14" s="418"/>
      <c r="CB14" s="418"/>
      <c r="CC14" s="418"/>
      <c r="CD14" s="418"/>
      <c r="CE14" s="418"/>
      <c r="CF14" s="418"/>
      <c r="CG14" s="418"/>
      <c r="CH14" s="418"/>
      <c r="CI14" s="418"/>
      <c r="CJ14" s="418"/>
      <c r="CK14" s="418"/>
      <c r="CL14" s="418"/>
      <c r="CM14" s="418"/>
      <c r="CN14" s="418"/>
      <c r="CO14" s="418"/>
      <c r="CP14" s="418"/>
      <c r="CQ14" s="418"/>
      <c r="CR14" s="418"/>
      <c r="CS14" s="418"/>
      <c r="CT14" s="418"/>
      <c r="CU14" s="418"/>
      <c r="CV14" s="418"/>
      <c r="CW14" s="419"/>
    </row>
    <row r="15" spans="1:102" ht="15" customHeight="1" x14ac:dyDescent="0.35">
      <c r="A15" s="77">
        <v>11</v>
      </c>
      <c r="B15" s="416">
        <v>5</v>
      </c>
      <c r="C15" s="413"/>
      <c r="D15" s="418"/>
      <c r="E15" s="418"/>
      <c r="F15" s="418"/>
      <c r="G15" s="418"/>
      <c r="H15" s="418"/>
      <c r="I15" s="418"/>
      <c r="J15" s="418"/>
      <c r="K15" s="418"/>
      <c r="L15" s="418"/>
      <c r="M15" s="418"/>
      <c r="N15" s="418"/>
      <c r="O15" s="418"/>
      <c r="P15" s="418"/>
      <c r="Q15" s="418"/>
      <c r="R15" s="418"/>
      <c r="S15" s="418"/>
      <c r="T15" s="418"/>
      <c r="U15" s="418"/>
      <c r="V15" s="418"/>
      <c r="W15" s="418"/>
      <c r="X15" s="418"/>
      <c r="Y15" s="418"/>
      <c r="Z15" s="418"/>
      <c r="AA15" s="418"/>
      <c r="AB15" s="418"/>
      <c r="AC15" s="418"/>
      <c r="AD15" s="418"/>
      <c r="AE15" s="418"/>
      <c r="AF15" s="418"/>
      <c r="AG15" s="418"/>
      <c r="AH15" s="418"/>
      <c r="AI15" s="418"/>
      <c r="AJ15" s="418"/>
      <c r="AK15" s="418"/>
      <c r="AL15" s="418"/>
      <c r="AM15" s="418"/>
      <c r="AN15" s="418"/>
      <c r="AO15" s="418"/>
      <c r="AP15" s="418"/>
      <c r="AQ15" s="418"/>
      <c r="AR15" s="418"/>
      <c r="AS15" s="418"/>
      <c r="AT15" s="418"/>
      <c r="AU15" s="418"/>
      <c r="AV15" s="418"/>
      <c r="AW15" s="418"/>
      <c r="AX15" s="418"/>
      <c r="AY15" s="418"/>
      <c r="AZ15" s="418"/>
      <c r="BA15" s="418"/>
      <c r="BB15" s="418"/>
      <c r="BC15" s="418"/>
      <c r="BD15" s="418"/>
      <c r="BE15" s="418"/>
      <c r="BF15" s="418"/>
      <c r="BG15" s="418"/>
      <c r="BH15" s="418"/>
      <c r="BI15" s="418"/>
      <c r="BJ15" s="418"/>
      <c r="BK15" s="418"/>
      <c r="BL15" s="418"/>
      <c r="BM15" s="418"/>
      <c r="BN15" s="418"/>
      <c r="BO15" s="418"/>
      <c r="BP15" s="418"/>
      <c r="BQ15" s="418"/>
      <c r="BR15" s="418"/>
      <c r="BS15" s="418"/>
      <c r="BT15" s="418"/>
      <c r="BU15" s="418"/>
      <c r="BV15" s="418"/>
      <c r="BW15" s="418"/>
      <c r="BX15" s="418"/>
      <c r="BY15" s="418"/>
      <c r="BZ15" s="418"/>
      <c r="CA15" s="418"/>
      <c r="CB15" s="418"/>
      <c r="CC15" s="418"/>
      <c r="CD15" s="418"/>
      <c r="CE15" s="418"/>
      <c r="CF15" s="418"/>
      <c r="CG15" s="418"/>
      <c r="CH15" s="418"/>
      <c r="CI15" s="418"/>
      <c r="CJ15" s="418"/>
      <c r="CK15" s="418"/>
      <c r="CL15" s="418"/>
      <c r="CM15" s="418"/>
      <c r="CN15" s="418"/>
      <c r="CO15" s="418"/>
      <c r="CP15" s="418"/>
      <c r="CQ15" s="418"/>
      <c r="CR15" s="418"/>
      <c r="CS15" s="418"/>
      <c r="CT15" s="418"/>
      <c r="CU15" s="418"/>
      <c r="CV15" s="418"/>
      <c r="CW15" s="419"/>
    </row>
    <row r="16" spans="1:102" ht="15" customHeight="1" x14ac:dyDescent="0.35">
      <c r="A16" s="77">
        <v>12</v>
      </c>
      <c r="B16" s="416">
        <v>6</v>
      </c>
      <c r="C16" s="413"/>
      <c r="D16" s="418"/>
      <c r="E16" s="418"/>
      <c r="F16" s="418"/>
      <c r="G16" s="418"/>
      <c r="H16" s="418"/>
      <c r="I16" s="418"/>
      <c r="J16" s="418"/>
      <c r="K16" s="418"/>
      <c r="L16" s="418"/>
      <c r="M16" s="418"/>
      <c r="N16" s="418"/>
      <c r="O16" s="418"/>
      <c r="P16" s="418"/>
      <c r="Q16" s="418"/>
      <c r="R16" s="418"/>
      <c r="S16" s="418"/>
      <c r="T16" s="418"/>
      <c r="U16" s="418"/>
      <c r="V16" s="418"/>
      <c r="W16" s="418"/>
      <c r="X16" s="418"/>
      <c r="Y16" s="418"/>
      <c r="Z16" s="418"/>
      <c r="AA16" s="418"/>
      <c r="AB16" s="418"/>
      <c r="AC16" s="418"/>
      <c r="AD16" s="418"/>
      <c r="AE16" s="418"/>
      <c r="AF16" s="418"/>
      <c r="AG16" s="418"/>
      <c r="AH16" s="418"/>
      <c r="AI16" s="418"/>
      <c r="AJ16" s="418"/>
      <c r="AK16" s="418"/>
      <c r="AL16" s="418"/>
      <c r="AM16" s="418"/>
      <c r="AN16" s="418"/>
      <c r="AO16" s="418"/>
      <c r="AP16" s="418"/>
      <c r="AQ16" s="418"/>
      <c r="AR16" s="418"/>
      <c r="AS16" s="418"/>
      <c r="AT16" s="418"/>
      <c r="AU16" s="418"/>
      <c r="AV16" s="418"/>
      <c r="AW16" s="418"/>
      <c r="AX16" s="418"/>
      <c r="AY16" s="418"/>
      <c r="AZ16" s="418"/>
      <c r="BA16" s="418"/>
      <c r="BB16" s="418"/>
      <c r="BC16" s="418"/>
      <c r="BD16" s="418"/>
      <c r="BE16" s="418"/>
      <c r="BF16" s="418"/>
      <c r="BG16" s="418"/>
      <c r="BH16" s="418"/>
      <c r="BI16" s="418"/>
      <c r="BJ16" s="418"/>
      <c r="BK16" s="418"/>
      <c r="BL16" s="418"/>
      <c r="BM16" s="418"/>
      <c r="BN16" s="418"/>
      <c r="BO16" s="418"/>
      <c r="BP16" s="418"/>
      <c r="BQ16" s="418"/>
      <c r="BR16" s="418"/>
      <c r="BS16" s="418"/>
      <c r="BT16" s="418"/>
      <c r="BU16" s="418"/>
      <c r="BV16" s="418"/>
      <c r="BW16" s="418"/>
      <c r="BX16" s="418"/>
      <c r="BY16" s="418"/>
      <c r="BZ16" s="418"/>
      <c r="CA16" s="418"/>
      <c r="CB16" s="418"/>
      <c r="CC16" s="418"/>
      <c r="CD16" s="418"/>
      <c r="CE16" s="418"/>
      <c r="CF16" s="418"/>
      <c r="CG16" s="418"/>
      <c r="CH16" s="418"/>
      <c r="CI16" s="418"/>
      <c r="CJ16" s="418"/>
      <c r="CK16" s="418"/>
      <c r="CL16" s="418"/>
      <c r="CM16" s="418"/>
      <c r="CN16" s="418"/>
      <c r="CO16" s="418"/>
      <c r="CP16" s="418"/>
      <c r="CQ16" s="418"/>
      <c r="CR16" s="418"/>
      <c r="CS16" s="418"/>
      <c r="CT16" s="418"/>
      <c r="CU16" s="418"/>
      <c r="CV16" s="418"/>
      <c r="CW16" s="419"/>
    </row>
    <row r="17" spans="1:101" ht="15" customHeight="1" x14ac:dyDescent="0.35">
      <c r="A17" s="77">
        <v>13</v>
      </c>
      <c r="B17" s="416">
        <v>7</v>
      </c>
      <c r="C17" s="413"/>
      <c r="D17" s="418"/>
      <c r="E17" s="418"/>
      <c r="F17" s="418"/>
      <c r="G17" s="418"/>
      <c r="H17" s="418"/>
      <c r="I17" s="418"/>
      <c r="J17" s="418"/>
      <c r="K17" s="418"/>
      <c r="L17" s="418"/>
      <c r="M17" s="418"/>
      <c r="N17" s="418"/>
      <c r="O17" s="418"/>
      <c r="P17" s="418"/>
      <c r="Q17" s="418"/>
      <c r="R17" s="418"/>
      <c r="S17" s="418"/>
      <c r="T17" s="418"/>
      <c r="U17" s="418"/>
      <c r="V17" s="418"/>
      <c r="W17" s="418"/>
      <c r="X17" s="418"/>
      <c r="Y17" s="418"/>
      <c r="Z17" s="418"/>
      <c r="AA17" s="418"/>
      <c r="AB17" s="418"/>
      <c r="AC17" s="418"/>
      <c r="AD17" s="418"/>
      <c r="AE17" s="418"/>
      <c r="AF17" s="418"/>
      <c r="AG17" s="418"/>
      <c r="AH17" s="418"/>
      <c r="AI17" s="418"/>
      <c r="AJ17" s="418"/>
      <c r="AK17" s="418"/>
      <c r="AL17" s="418"/>
      <c r="AM17" s="418"/>
      <c r="AN17" s="418"/>
      <c r="AO17" s="418"/>
      <c r="AP17" s="418"/>
      <c r="AQ17" s="418"/>
      <c r="AR17" s="418"/>
      <c r="AS17" s="418"/>
      <c r="AT17" s="418"/>
      <c r="AU17" s="418"/>
      <c r="AV17" s="418"/>
      <c r="AW17" s="418"/>
      <c r="AX17" s="418"/>
      <c r="AY17" s="418"/>
      <c r="AZ17" s="418"/>
      <c r="BA17" s="418"/>
      <c r="BB17" s="418"/>
      <c r="BC17" s="418"/>
      <c r="BD17" s="418"/>
      <c r="BE17" s="418"/>
      <c r="BF17" s="418"/>
      <c r="BG17" s="418"/>
      <c r="BH17" s="418"/>
      <c r="BI17" s="418"/>
      <c r="BJ17" s="418"/>
      <c r="BK17" s="418"/>
      <c r="BL17" s="418"/>
      <c r="BM17" s="418"/>
      <c r="BN17" s="418"/>
      <c r="BO17" s="418"/>
      <c r="BP17" s="418"/>
      <c r="BQ17" s="418"/>
      <c r="BR17" s="418"/>
      <c r="BS17" s="418"/>
      <c r="BT17" s="418"/>
      <c r="BU17" s="418"/>
      <c r="BV17" s="418"/>
      <c r="BW17" s="418"/>
      <c r="BX17" s="418"/>
      <c r="BY17" s="418"/>
      <c r="BZ17" s="418"/>
      <c r="CA17" s="418"/>
      <c r="CB17" s="418"/>
      <c r="CC17" s="418"/>
      <c r="CD17" s="418"/>
      <c r="CE17" s="418"/>
      <c r="CF17" s="418"/>
      <c r="CG17" s="418"/>
      <c r="CH17" s="418"/>
      <c r="CI17" s="418"/>
      <c r="CJ17" s="418"/>
      <c r="CK17" s="418"/>
      <c r="CL17" s="418"/>
      <c r="CM17" s="418"/>
      <c r="CN17" s="418"/>
      <c r="CO17" s="418"/>
      <c r="CP17" s="418"/>
      <c r="CQ17" s="418"/>
      <c r="CR17" s="418"/>
      <c r="CS17" s="418"/>
      <c r="CT17" s="418"/>
      <c r="CU17" s="418"/>
      <c r="CV17" s="418"/>
      <c r="CW17" s="419"/>
    </row>
    <row r="18" spans="1:101" ht="15" customHeight="1" x14ac:dyDescent="0.35">
      <c r="A18" s="77">
        <v>14</v>
      </c>
      <c r="B18" s="416">
        <v>8</v>
      </c>
      <c r="C18" s="413"/>
      <c r="D18" s="418"/>
      <c r="E18" s="418"/>
      <c r="F18" s="418"/>
      <c r="G18" s="418"/>
      <c r="H18" s="418"/>
      <c r="I18" s="418"/>
      <c r="J18" s="418"/>
      <c r="K18" s="418"/>
      <c r="L18" s="418"/>
      <c r="M18" s="418"/>
      <c r="N18" s="418"/>
      <c r="O18" s="418"/>
      <c r="P18" s="418"/>
      <c r="Q18" s="418"/>
      <c r="R18" s="418"/>
      <c r="S18" s="418"/>
      <c r="T18" s="418"/>
      <c r="U18" s="418"/>
      <c r="V18" s="418"/>
      <c r="W18" s="418"/>
      <c r="X18" s="418"/>
      <c r="Y18" s="418"/>
      <c r="Z18" s="418"/>
      <c r="AA18" s="418"/>
      <c r="AB18" s="418"/>
      <c r="AC18" s="418"/>
      <c r="AD18" s="418"/>
      <c r="AE18" s="418"/>
      <c r="AF18" s="418"/>
      <c r="AG18" s="418"/>
      <c r="AH18" s="418"/>
      <c r="AI18" s="418"/>
      <c r="AJ18" s="418"/>
      <c r="AK18" s="418"/>
      <c r="AL18" s="418"/>
      <c r="AM18" s="418"/>
      <c r="AN18" s="418"/>
      <c r="AO18" s="418"/>
      <c r="AP18" s="418"/>
      <c r="AQ18" s="418"/>
      <c r="AR18" s="418"/>
      <c r="AS18" s="418"/>
      <c r="AT18" s="418"/>
      <c r="AU18" s="418"/>
      <c r="AV18" s="418"/>
      <c r="AW18" s="418"/>
      <c r="AX18" s="418"/>
      <c r="AY18" s="418"/>
      <c r="AZ18" s="418"/>
      <c r="BA18" s="418"/>
      <c r="BB18" s="418"/>
      <c r="BC18" s="418"/>
      <c r="BD18" s="418"/>
      <c r="BE18" s="418"/>
      <c r="BF18" s="418"/>
      <c r="BG18" s="418"/>
      <c r="BH18" s="418"/>
      <c r="BI18" s="418"/>
      <c r="BJ18" s="418"/>
      <c r="BK18" s="418"/>
      <c r="BL18" s="418"/>
      <c r="BM18" s="418"/>
      <c r="BN18" s="418"/>
      <c r="BO18" s="418"/>
      <c r="BP18" s="418"/>
      <c r="BQ18" s="418"/>
      <c r="BR18" s="418"/>
      <c r="BS18" s="418"/>
      <c r="BT18" s="418"/>
      <c r="BU18" s="418"/>
      <c r="BV18" s="418"/>
      <c r="BW18" s="418"/>
      <c r="BX18" s="418"/>
      <c r="BY18" s="418"/>
      <c r="BZ18" s="418"/>
      <c r="CA18" s="418"/>
      <c r="CB18" s="418"/>
      <c r="CC18" s="418"/>
      <c r="CD18" s="418"/>
      <c r="CE18" s="418"/>
      <c r="CF18" s="418"/>
      <c r="CG18" s="418"/>
      <c r="CH18" s="418"/>
      <c r="CI18" s="418"/>
      <c r="CJ18" s="418"/>
      <c r="CK18" s="418"/>
      <c r="CL18" s="418"/>
      <c r="CM18" s="418"/>
      <c r="CN18" s="418"/>
      <c r="CO18" s="418"/>
      <c r="CP18" s="418"/>
      <c r="CQ18" s="418"/>
      <c r="CR18" s="418"/>
      <c r="CS18" s="418"/>
      <c r="CT18" s="418"/>
      <c r="CU18" s="418"/>
      <c r="CV18" s="418"/>
      <c r="CW18" s="419"/>
    </row>
    <row r="19" spans="1:101" ht="15" customHeight="1" x14ac:dyDescent="0.35">
      <c r="A19" s="77">
        <v>15</v>
      </c>
      <c r="B19" s="416">
        <v>9</v>
      </c>
      <c r="C19" s="413"/>
      <c r="D19" s="418"/>
      <c r="E19" s="418"/>
      <c r="F19" s="418"/>
      <c r="G19" s="418"/>
      <c r="H19" s="418"/>
      <c r="I19" s="418"/>
      <c r="J19" s="418"/>
      <c r="K19" s="418"/>
      <c r="L19" s="418"/>
      <c r="M19" s="418"/>
      <c r="N19" s="418"/>
      <c r="O19" s="418"/>
      <c r="P19" s="418"/>
      <c r="Q19" s="418"/>
      <c r="R19" s="418"/>
      <c r="S19" s="418"/>
      <c r="T19" s="418"/>
      <c r="U19" s="418"/>
      <c r="V19" s="418"/>
      <c r="W19" s="418"/>
      <c r="X19" s="418"/>
      <c r="Y19" s="418"/>
      <c r="Z19" s="418"/>
      <c r="AA19" s="418"/>
      <c r="AB19" s="418"/>
      <c r="AC19" s="418"/>
      <c r="AD19" s="418"/>
      <c r="AE19" s="418"/>
      <c r="AF19" s="418"/>
      <c r="AG19" s="418"/>
      <c r="AH19" s="418"/>
      <c r="AI19" s="418"/>
      <c r="AJ19" s="418"/>
      <c r="AK19" s="418"/>
      <c r="AL19" s="418"/>
      <c r="AM19" s="418"/>
      <c r="AN19" s="418"/>
      <c r="AO19" s="418"/>
      <c r="AP19" s="418"/>
      <c r="AQ19" s="418"/>
      <c r="AR19" s="418"/>
      <c r="AS19" s="418"/>
      <c r="AT19" s="418"/>
      <c r="AU19" s="418"/>
      <c r="AV19" s="418"/>
      <c r="AW19" s="418"/>
      <c r="AX19" s="418"/>
      <c r="AY19" s="418"/>
      <c r="AZ19" s="418"/>
      <c r="BA19" s="418"/>
      <c r="BB19" s="418"/>
      <c r="BC19" s="418"/>
      <c r="BD19" s="418"/>
      <c r="BE19" s="418"/>
      <c r="BF19" s="418"/>
      <c r="BG19" s="418"/>
      <c r="BH19" s="418"/>
      <c r="BI19" s="418"/>
      <c r="BJ19" s="418"/>
      <c r="BK19" s="418"/>
      <c r="BL19" s="418"/>
      <c r="BM19" s="418"/>
      <c r="BN19" s="418"/>
      <c r="BO19" s="418"/>
      <c r="BP19" s="418"/>
      <c r="BQ19" s="418"/>
      <c r="BR19" s="418"/>
      <c r="BS19" s="418"/>
      <c r="BT19" s="418"/>
      <c r="BU19" s="418"/>
      <c r="BV19" s="418"/>
      <c r="BW19" s="418"/>
      <c r="BX19" s="418"/>
      <c r="BY19" s="418"/>
      <c r="BZ19" s="418"/>
      <c r="CA19" s="418"/>
      <c r="CB19" s="418"/>
      <c r="CC19" s="418"/>
      <c r="CD19" s="418"/>
      <c r="CE19" s="418"/>
      <c r="CF19" s="418"/>
      <c r="CG19" s="418"/>
      <c r="CH19" s="418"/>
      <c r="CI19" s="418"/>
      <c r="CJ19" s="418"/>
      <c r="CK19" s="418"/>
      <c r="CL19" s="418"/>
      <c r="CM19" s="418"/>
      <c r="CN19" s="418"/>
      <c r="CO19" s="418"/>
      <c r="CP19" s="418"/>
      <c r="CQ19" s="418"/>
      <c r="CR19" s="418"/>
      <c r="CS19" s="418"/>
      <c r="CT19" s="418"/>
      <c r="CU19" s="418"/>
      <c r="CV19" s="418"/>
      <c r="CW19" s="419"/>
    </row>
    <row r="20" spans="1:101" ht="15" customHeight="1" x14ac:dyDescent="0.35">
      <c r="A20" s="77">
        <v>16</v>
      </c>
      <c r="B20" s="416">
        <v>10</v>
      </c>
      <c r="C20" s="413"/>
      <c r="D20" s="418"/>
      <c r="E20" s="418"/>
      <c r="F20" s="418"/>
      <c r="G20" s="418"/>
      <c r="H20" s="418"/>
      <c r="I20" s="418"/>
      <c r="J20" s="418"/>
      <c r="K20" s="418"/>
      <c r="L20" s="418"/>
      <c r="M20" s="418"/>
      <c r="N20" s="418"/>
      <c r="O20" s="418"/>
      <c r="P20" s="418"/>
      <c r="Q20" s="418"/>
      <c r="R20" s="418"/>
      <c r="S20" s="418"/>
      <c r="T20" s="418"/>
      <c r="U20" s="418"/>
      <c r="V20" s="418"/>
      <c r="W20" s="418"/>
      <c r="X20" s="418"/>
      <c r="Y20" s="418"/>
      <c r="Z20" s="418"/>
      <c r="AA20" s="418"/>
      <c r="AB20" s="418"/>
      <c r="AC20" s="418"/>
      <c r="AD20" s="418"/>
      <c r="AE20" s="418"/>
      <c r="AF20" s="418"/>
      <c r="AG20" s="418"/>
      <c r="AH20" s="418"/>
      <c r="AI20" s="418"/>
      <c r="AJ20" s="418"/>
      <c r="AK20" s="418"/>
      <c r="AL20" s="418"/>
      <c r="AM20" s="418"/>
      <c r="AN20" s="418"/>
      <c r="AO20" s="418"/>
      <c r="AP20" s="418"/>
      <c r="AQ20" s="418"/>
      <c r="AR20" s="418"/>
      <c r="AS20" s="418"/>
      <c r="AT20" s="418"/>
      <c r="AU20" s="418"/>
      <c r="AV20" s="418"/>
      <c r="AW20" s="418"/>
      <c r="AX20" s="418"/>
      <c r="AY20" s="418"/>
      <c r="AZ20" s="418"/>
      <c r="BA20" s="418"/>
      <c r="BB20" s="418"/>
      <c r="BC20" s="418"/>
      <c r="BD20" s="418"/>
      <c r="BE20" s="418"/>
      <c r="BF20" s="418"/>
      <c r="BG20" s="418"/>
      <c r="BH20" s="418"/>
      <c r="BI20" s="418"/>
      <c r="BJ20" s="418"/>
      <c r="BK20" s="418"/>
      <c r="BL20" s="418"/>
      <c r="BM20" s="418"/>
      <c r="BN20" s="418"/>
      <c r="BO20" s="418"/>
      <c r="BP20" s="418"/>
      <c r="BQ20" s="418"/>
      <c r="BR20" s="418"/>
      <c r="BS20" s="418"/>
      <c r="BT20" s="418"/>
      <c r="BU20" s="418"/>
      <c r="BV20" s="418"/>
      <c r="BW20" s="418"/>
      <c r="BX20" s="418"/>
      <c r="BY20" s="418"/>
      <c r="BZ20" s="418"/>
      <c r="CA20" s="418"/>
      <c r="CB20" s="418"/>
      <c r="CC20" s="418"/>
      <c r="CD20" s="418"/>
      <c r="CE20" s="418"/>
      <c r="CF20" s="418"/>
      <c r="CG20" s="418"/>
      <c r="CH20" s="418"/>
      <c r="CI20" s="418"/>
      <c r="CJ20" s="418"/>
      <c r="CK20" s="418"/>
      <c r="CL20" s="418"/>
      <c r="CM20" s="418"/>
      <c r="CN20" s="418"/>
      <c r="CO20" s="418"/>
      <c r="CP20" s="418"/>
      <c r="CQ20" s="418"/>
      <c r="CR20" s="418"/>
      <c r="CS20" s="418"/>
      <c r="CT20" s="418"/>
      <c r="CU20" s="418"/>
      <c r="CV20" s="418"/>
      <c r="CW20" s="419"/>
    </row>
    <row r="21" spans="1:101" ht="15" customHeight="1" x14ac:dyDescent="0.35">
      <c r="A21" s="77">
        <v>17</v>
      </c>
      <c r="B21" s="416">
        <v>11</v>
      </c>
      <c r="C21" s="413"/>
      <c r="D21" s="418"/>
      <c r="E21" s="418"/>
      <c r="F21" s="418"/>
      <c r="G21" s="418"/>
      <c r="H21" s="418"/>
      <c r="I21" s="418"/>
      <c r="J21" s="418"/>
      <c r="K21" s="418"/>
      <c r="L21" s="418"/>
      <c r="M21" s="418"/>
      <c r="N21" s="418"/>
      <c r="O21" s="418"/>
      <c r="P21" s="418"/>
      <c r="Q21" s="418"/>
      <c r="R21" s="418"/>
      <c r="S21" s="418"/>
      <c r="T21" s="418"/>
      <c r="U21" s="418"/>
      <c r="V21" s="418"/>
      <c r="W21" s="418"/>
      <c r="X21" s="418"/>
      <c r="Y21" s="418"/>
      <c r="Z21" s="418"/>
      <c r="AA21" s="418"/>
      <c r="AB21" s="418"/>
      <c r="AC21" s="418"/>
      <c r="AD21" s="418"/>
      <c r="AE21" s="418"/>
      <c r="AF21" s="418"/>
      <c r="AG21" s="418"/>
      <c r="AH21" s="418"/>
      <c r="AI21" s="418"/>
      <c r="AJ21" s="418"/>
      <c r="AK21" s="418"/>
      <c r="AL21" s="418"/>
      <c r="AM21" s="418"/>
      <c r="AN21" s="418"/>
      <c r="AO21" s="418"/>
      <c r="AP21" s="418"/>
      <c r="AQ21" s="418"/>
      <c r="AR21" s="418"/>
      <c r="AS21" s="418"/>
      <c r="AT21" s="418"/>
      <c r="AU21" s="418"/>
      <c r="AV21" s="418"/>
      <c r="AW21" s="418"/>
      <c r="AX21" s="418"/>
      <c r="AY21" s="418"/>
      <c r="AZ21" s="418"/>
      <c r="BA21" s="418"/>
      <c r="BB21" s="418"/>
      <c r="BC21" s="418"/>
      <c r="BD21" s="418"/>
      <c r="BE21" s="418"/>
      <c r="BF21" s="418"/>
      <c r="BG21" s="418"/>
      <c r="BH21" s="418"/>
      <c r="BI21" s="418"/>
      <c r="BJ21" s="418"/>
      <c r="BK21" s="418"/>
      <c r="BL21" s="418"/>
      <c r="BM21" s="418"/>
      <c r="BN21" s="418"/>
      <c r="BO21" s="418"/>
      <c r="BP21" s="418"/>
      <c r="BQ21" s="418"/>
      <c r="BR21" s="418"/>
      <c r="BS21" s="418"/>
      <c r="BT21" s="418"/>
      <c r="BU21" s="418"/>
      <c r="BV21" s="418"/>
      <c r="BW21" s="418"/>
      <c r="BX21" s="418"/>
      <c r="BY21" s="418"/>
      <c r="BZ21" s="418"/>
      <c r="CA21" s="418"/>
      <c r="CB21" s="418"/>
      <c r="CC21" s="418"/>
      <c r="CD21" s="418"/>
      <c r="CE21" s="418"/>
      <c r="CF21" s="418"/>
      <c r="CG21" s="418"/>
      <c r="CH21" s="418"/>
      <c r="CI21" s="418"/>
      <c r="CJ21" s="418"/>
      <c r="CK21" s="418"/>
      <c r="CL21" s="418"/>
      <c r="CM21" s="418"/>
      <c r="CN21" s="418"/>
      <c r="CO21" s="418"/>
      <c r="CP21" s="418"/>
      <c r="CQ21" s="418"/>
      <c r="CR21" s="418"/>
      <c r="CS21" s="418"/>
      <c r="CT21" s="418"/>
      <c r="CU21" s="418"/>
      <c r="CV21" s="418"/>
      <c r="CW21" s="419"/>
    </row>
    <row r="22" spans="1:101" ht="15" customHeight="1" x14ac:dyDescent="0.35">
      <c r="A22" s="77">
        <v>18</v>
      </c>
      <c r="B22" s="416">
        <v>12</v>
      </c>
      <c r="C22" s="413"/>
      <c r="D22" s="418"/>
      <c r="E22" s="418"/>
      <c r="F22" s="418"/>
      <c r="G22" s="418"/>
      <c r="H22" s="418"/>
      <c r="I22" s="418"/>
      <c r="J22" s="418"/>
      <c r="K22" s="418"/>
      <c r="L22" s="418"/>
      <c r="M22" s="418"/>
      <c r="N22" s="418"/>
      <c r="O22" s="418"/>
      <c r="P22" s="418"/>
      <c r="Q22" s="418"/>
      <c r="R22" s="418"/>
      <c r="S22" s="418"/>
      <c r="T22" s="418"/>
      <c r="U22" s="418"/>
      <c r="V22" s="418"/>
      <c r="W22" s="418"/>
      <c r="X22" s="418"/>
      <c r="Y22" s="418"/>
      <c r="Z22" s="418"/>
      <c r="AA22" s="418"/>
      <c r="AB22" s="418"/>
      <c r="AC22" s="418"/>
      <c r="AD22" s="418"/>
      <c r="AE22" s="418"/>
      <c r="AF22" s="418"/>
      <c r="AG22" s="418"/>
      <c r="AH22" s="418"/>
      <c r="AI22" s="418"/>
      <c r="AJ22" s="418"/>
      <c r="AK22" s="418"/>
      <c r="AL22" s="418"/>
      <c r="AM22" s="418"/>
      <c r="AN22" s="418"/>
      <c r="AO22" s="418"/>
      <c r="AP22" s="418"/>
      <c r="AQ22" s="418"/>
      <c r="AR22" s="418"/>
      <c r="AS22" s="418"/>
      <c r="AT22" s="418"/>
      <c r="AU22" s="418"/>
      <c r="AV22" s="418"/>
      <c r="AW22" s="418"/>
      <c r="AX22" s="418"/>
      <c r="AY22" s="418"/>
      <c r="AZ22" s="418"/>
      <c r="BA22" s="418"/>
      <c r="BB22" s="418"/>
      <c r="BC22" s="418"/>
      <c r="BD22" s="418"/>
      <c r="BE22" s="418"/>
      <c r="BF22" s="418"/>
      <c r="BG22" s="418"/>
      <c r="BH22" s="418"/>
      <c r="BI22" s="418"/>
      <c r="BJ22" s="418"/>
      <c r="BK22" s="418"/>
      <c r="BL22" s="418"/>
      <c r="BM22" s="418"/>
      <c r="BN22" s="418"/>
      <c r="BO22" s="418"/>
      <c r="BP22" s="418"/>
      <c r="BQ22" s="418"/>
      <c r="BR22" s="418"/>
      <c r="BS22" s="418"/>
      <c r="BT22" s="418"/>
      <c r="BU22" s="418"/>
      <c r="BV22" s="418"/>
      <c r="BW22" s="418"/>
      <c r="BX22" s="418"/>
      <c r="BY22" s="418"/>
      <c r="BZ22" s="418"/>
      <c r="CA22" s="418"/>
      <c r="CB22" s="418"/>
      <c r="CC22" s="418"/>
      <c r="CD22" s="418"/>
      <c r="CE22" s="418"/>
      <c r="CF22" s="418"/>
      <c r="CG22" s="418"/>
      <c r="CH22" s="418"/>
      <c r="CI22" s="418"/>
      <c r="CJ22" s="418"/>
      <c r="CK22" s="418"/>
      <c r="CL22" s="418"/>
      <c r="CM22" s="418"/>
      <c r="CN22" s="418"/>
      <c r="CO22" s="418"/>
      <c r="CP22" s="418"/>
      <c r="CQ22" s="418"/>
      <c r="CR22" s="418"/>
      <c r="CS22" s="418"/>
      <c r="CT22" s="418"/>
      <c r="CU22" s="418"/>
      <c r="CV22" s="418"/>
      <c r="CW22" s="419"/>
    </row>
    <row r="23" spans="1:101" ht="15" customHeight="1" x14ac:dyDescent="0.35">
      <c r="A23" s="77">
        <v>19</v>
      </c>
      <c r="B23" s="416">
        <v>13</v>
      </c>
      <c r="C23" s="413"/>
      <c r="D23" s="418"/>
      <c r="E23" s="418"/>
      <c r="F23" s="418"/>
      <c r="G23" s="418"/>
      <c r="H23" s="418"/>
      <c r="I23" s="418"/>
      <c r="J23" s="418"/>
      <c r="K23" s="418"/>
      <c r="L23" s="418"/>
      <c r="M23" s="418"/>
      <c r="N23" s="418"/>
      <c r="O23" s="418"/>
      <c r="P23" s="418"/>
      <c r="Q23" s="418"/>
      <c r="R23" s="418"/>
      <c r="S23" s="418"/>
      <c r="T23" s="418"/>
      <c r="U23" s="418"/>
      <c r="V23" s="418"/>
      <c r="W23" s="418"/>
      <c r="X23" s="418"/>
      <c r="Y23" s="418"/>
      <c r="Z23" s="418"/>
      <c r="AA23" s="418"/>
      <c r="AB23" s="418"/>
      <c r="AC23" s="418"/>
      <c r="AD23" s="418"/>
      <c r="AE23" s="418"/>
      <c r="AF23" s="418"/>
      <c r="AG23" s="418"/>
      <c r="AH23" s="418"/>
      <c r="AI23" s="418"/>
      <c r="AJ23" s="418"/>
      <c r="AK23" s="418"/>
      <c r="AL23" s="418"/>
      <c r="AM23" s="418"/>
      <c r="AN23" s="418"/>
      <c r="AO23" s="418"/>
      <c r="AP23" s="418"/>
      <c r="AQ23" s="418"/>
      <c r="AR23" s="418"/>
      <c r="AS23" s="418"/>
      <c r="AT23" s="418"/>
      <c r="AU23" s="418"/>
      <c r="AV23" s="418"/>
      <c r="AW23" s="418"/>
      <c r="AX23" s="418"/>
      <c r="AY23" s="418"/>
      <c r="AZ23" s="418"/>
      <c r="BA23" s="418"/>
      <c r="BB23" s="418"/>
      <c r="BC23" s="418"/>
      <c r="BD23" s="418"/>
      <c r="BE23" s="418"/>
      <c r="BF23" s="418"/>
      <c r="BG23" s="418"/>
      <c r="BH23" s="418"/>
      <c r="BI23" s="418"/>
      <c r="BJ23" s="418"/>
      <c r="BK23" s="418"/>
      <c r="BL23" s="418"/>
      <c r="BM23" s="418"/>
      <c r="BN23" s="418"/>
      <c r="BO23" s="418"/>
      <c r="BP23" s="418"/>
      <c r="BQ23" s="418"/>
      <c r="BR23" s="418"/>
      <c r="BS23" s="418"/>
      <c r="BT23" s="418"/>
      <c r="BU23" s="418"/>
      <c r="BV23" s="418"/>
      <c r="BW23" s="418"/>
      <c r="BX23" s="418"/>
      <c r="BY23" s="418"/>
      <c r="BZ23" s="418"/>
      <c r="CA23" s="418"/>
      <c r="CB23" s="418"/>
      <c r="CC23" s="418"/>
      <c r="CD23" s="418"/>
      <c r="CE23" s="418"/>
      <c r="CF23" s="418"/>
      <c r="CG23" s="418"/>
      <c r="CH23" s="418"/>
      <c r="CI23" s="418"/>
      <c r="CJ23" s="418"/>
      <c r="CK23" s="418"/>
      <c r="CL23" s="418"/>
      <c r="CM23" s="418"/>
      <c r="CN23" s="418"/>
      <c r="CO23" s="418"/>
      <c r="CP23" s="418"/>
      <c r="CQ23" s="418"/>
      <c r="CR23" s="418"/>
      <c r="CS23" s="418"/>
      <c r="CT23" s="418"/>
      <c r="CU23" s="418"/>
      <c r="CV23" s="418"/>
      <c r="CW23" s="419"/>
    </row>
    <row r="24" spans="1:101" ht="15" customHeight="1" x14ac:dyDescent="0.35">
      <c r="A24" s="77">
        <v>20</v>
      </c>
      <c r="B24" s="416">
        <v>14</v>
      </c>
      <c r="C24" s="413"/>
      <c r="D24" s="418"/>
      <c r="E24" s="418"/>
      <c r="F24" s="418"/>
      <c r="G24" s="418"/>
      <c r="H24" s="418"/>
      <c r="I24" s="418"/>
      <c r="J24" s="418"/>
      <c r="K24" s="418"/>
      <c r="L24" s="418"/>
      <c r="M24" s="418"/>
      <c r="N24" s="418"/>
      <c r="O24" s="418"/>
      <c r="P24" s="418"/>
      <c r="Q24" s="418"/>
      <c r="R24" s="418"/>
      <c r="S24" s="418"/>
      <c r="T24" s="418"/>
      <c r="U24" s="418"/>
      <c r="V24" s="418"/>
      <c r="W24" s="418"/>
      <c r="X24" s="418"/>
      <c r="Y24" s="418"/>
      <c r="Z24" s="418"/>
      <c r="AA24" s="418"/>
      <c r="AB24" s="418"/>
      <c r="AC24" s="418"/>
      <c r="AD24" s="418"/>
      <c r="AE24" s="418"/>
      <c r="AF24" s="418"/>
      <c r="AG24" s="418"/>
      <c r="AH24" s="418"/>
      <c r="AI24" s="418"/>
      <c r="AJ24" s="418"/>
      <c r="AK24" s="418"/>
      <c r="AL24" s="418"/>
      <c r="AM24" s="418"/>
      <c r="AN24" s="418"/>
      <c r="AO24" s="418"/>
      <c r="AP24" s="418"/>
      <c r="AQ24" s="418"/>
      <c r="AR24" s="418"/>
      <c r="AS24" s="418"/>
      <c r="AT24" s="418"/>
      <c r="AU24" s="418"/>
      <c r="AV24" s="418"/>
      <c r="AW24" s="418"/>
      <c r="AX24" s="418"/>
      <c r="AY24" s="418"/>
      <c r="AZ24" s="418"/>
      <c r="BA24" s="418"/>
      <c r="BB24" s="418"/>
      <c r="BC24" s="418"/>
      <c r="BD24" s="418"/>
      <c r="BE24" s="418"/>
      <c r="BF24" s="418"/>
      <c r="BG24" s="418"/>
      <c r="BH24" s="418"/>
      <c r="BI24" s="418"/>
      <c r="BJ24" s="418"/>
      <c r="BK24" s="418"/>
      <c r="BL24" s="418"/>
      <c r="BM24" s="418"/>
      <c r="BN24" s="418"/>
      <c r="BO24" s="418"/>
      <c r="BP24" s="418"/>
      <c r="BQ24" s="418"/>
      <c r="BR24" s="418"/>
      <c r="BS24" s="418"/>
      <c r="BT24" s="418"/>
      <c r="BU24" s="418"/>
      <c r="BV24" s="418"/>
      <c r="BW24" s="418"/>
      <c r="BX24" s="418"/>
      <c r="BY24" s="418"/>
      <c r="BZ24" s="418"/>
      <c r="CA24" s="418"/>
      <c r="CB24" s="418"/>
      <c r="CC24" s="418"/>
      <c r="CD24" s="418"/>
      <c r="CE24" s="418"/>
      <c r="CF24" s="418"/>
      <c r="CG24" s="418"/>
      <c r="CH24" s="418"/>
      <c r="CI24" s="418"/>
      <c r="CJ24" s="418"/>
      <c r="CK24" s="418"/>
      <c r="CL24" s="418"/>
      <c r="CM24" s="418"/>
      <c r="CN24" s="418"/>
      <c r="CO24" s="418"/>
      <c r="CP24" s="418"/>
      <c r="CQ24" s="418"/>
      <c r="CR24" s="418"/>
      <c r="CS24" s="418"/>
      <c r="CT24" s="418"/>
      <c r="CU24" s="418"/>
      <c r="CV24" s="418"/>
      <c r="CW24" s="419"/>
    </row>
    <row r="25" spans="1:101" ht="15" customHeight="1" x14ac:dyDescent="0.35">
      <c r="A25" s="77">
        <v>21</v>
      </c>
      <c r="B25" s="416">
        <v>15</v>
      </c>
      <c r="C25" s="413"/>
      <c r="D25" s="418"/>
      <c r="E25" s="418"/>
      <c r="F25" s="418"/>
      <c r="G25" s="418"/>
      <c r="H25" s="418"/>
      <c r="I25" s="418"/>
      <c r="J25" s="418"/>
      <c r="K25" s="418"/>
      <c r="L25" s="418"/>
      <c r="M25" s="418"/>
      <c r="N25" s="418"/>
      <c r="O25" s="418"/>
      <c r="P25" s="418"/>
      <c r="Q25" s="418"/>
      <c r="R25" s="418"/>
      <c r="S25" s="418"/>
      <c r="T25" s="418"/>
      <c r="U25" s="418"/>
      <c r="V25" s="418"/>
      <c r="W25" s="418"/>
      <c r="X25" s="418"/>
      <c r="Y25" s="418"/>
      <c r="Z25" s="418"/>
      <c r="AA25" s="418"/>
      <c r="AB25" s="418"/>
      <c r="AC25" s="418"/>
      <c r="AD25" s="418"/>
      <c r="AE25" s="418"/>
      <c r="AF25" s="418"/>
      <c r="AG25" s="418"/>
      <c r="AH25" s="418"/>
      <c r="AI25" s="418"/>
      <c r="AJ25" s="418"/>
      <c r="AK25" s="418"/>
      <c r="AL25" s="418"/>
      <c r="AM25" s="418"/>
      <c r="AN25" s="418"/>
      <c r="AO25" s="418"/>
      <c r="AP25" s="418"/>
      <c r="AQ25" s="418"/>
      <c r="AR25" s="418"/>
      <c r="AS25" s="418"/>
      <c r="AT25" s="418"/>
      <c r="AU25" s="418"/>
      <c r="AV25" s="418"/>
      <c r="AW25" s="418"/>
      <c r="AX25" s="418"/>
      <c r="AY25" s="418"/>
      <c r="AZ25" s="418"/>
      <c r="BA25" s="418"/>
      <c r="BB25" s="418"/>
      <c r="BC25" s="418"/>
      <c r="BD25" s="418"/>
      <c r="BE25" s="418"/>
      <c r="BF25" s="418"/>
      <c r="BG25" s="418"/>
      <c r="BH25" s="418"/>
      <c r="BI25" s="418"/>
      <c r="BJ25" s="418"/>
      <c r="BK25" s="418"/>
      <c r="BL25" s="418"/>
      <c r="BM25" s="418"/>
      <c r="BN25" s="418"/>
      <c r="BO25" s="418"/>
      <c r="BP25" s="418"/>
      <c r="BQ25" s="418"/>
      <c r="BR25" s="418"/>
      <c r="BS25" s="418"/>
      <c r="BT25" s="418"/>
      <c r="BU25" s="418"/>
      <c r="BV25" s="418"/>
      <c r="BW25" s="418"/>
      <c r="BX25" s="418"/>
      <c r="BY25" s="418"/>
      <c r="BZ25" s="418"/>
      <c r="CA25" s="418"/>
      <c r="CB25" s="418"/>
      <c r="CC25" s="418"/>
      <c r="CD25" s="418"/>
      <c r="CE25" s="418"/>
      <c r="CF25" s="418"/>
      <c r="CG25" s="418"/>
      <c r="CH25" s="418"/>
      <c r="CI25" s="418"/>
      <c r="CJ25" s="418"/>
      <c r="CK25" s="418"/>
      <c r="CL25" s="418"/>
      <c r="CM25" s="418"/>
      <c r="CN25" s="418"/>
      <c r="CO25" s="418"/>
      <c r="CP25" s="418"/>
      <c r="CQ25" s="418"/>
      <c r="CR25" s="418"/>
      <c r="CS25" s="418"/>
      <c r="CT25" s="418"/>
      <c r="CU25" s="418"/>
      <c r="CV25" s="418"/>
      <c r="CW25" s="419"/>
    </row>
    <row r="26" spans="1:101" ht="15" customHeight="1" x14ac:dyDescent="0.35">
      <c r="A26" s="77">
        <v>22</v>
      </c>
      <c r="B26" s="416">
        <v>16</v>
      </c>
      <c r="C26" s="413"/>
      <c r="D26" s="418"/>
      <c r="E26" s="418"/>
      <c r="F26" s="418"/>
      <c r="G26" s="418"/>
      <c r="H26" s="418"/>
      <c r="I26" s="418"/>
      <c r="J26" s="418"/>
      <c r="K26" s="418"/>
      <c r="L26" s="418"/>
      <c r="M26" s="418"/>
      <c r="N26" s="418"/>
      <c r="O26" s="418"/>
      <c r="P26" s="418"/>
      <c r="Q26" s="418"/>
      <c r="R26" s="418"/>
      <c r="S26" s="418"/>
      <c r="T26" s="418"/>
      <c r="U26" s="418"/>
      <c r="V26" s="418"/>
      <c r="W26" s="418"/>
      <c r="X26" s="418"/>
      <c r="Y26" s="418"/>
      <c r="Z26" s="418"/>
      <c r="AA26" s="418"/>
      <c r="AB26" s="418"/>
      <c r="AC26" s="418"/>
      <c r="AD26" s="418"/>
      <c r="AE26" s="418"/>
      <c r="AF26" s="418"/>
      <c r="AG26" s="418"/>
      <c r="AH26" s="418"/>
      <c r="AI26" s="418"/>
      <c r="AJ26" s="418"/>
      <c r="AK26" s="418"/>
      <c r="AL26" s="418"/>
      <c r="AM26" s="418"/>
      <c r="AN26" s="418"/>
      <c r="AO26" s="418"/>
      <c r="AP26" s="418"/>
      <c r="AQ26" s="418"/>
      <c r="AR26" s="418"/>
      <c r="AS26" s="418"/>
      <c r="AT26" s="418"/>
      <c r="AU26" s="418"/>
      <c r="AV26" s="418"/>
      <c r="AW26" s="418"/>
      <c r="AX26" s="418"/>
      <c r="AY26" s="418"/>
      <c r="AZ26" s="418"/>
      <c r="BA26" s="418"/>
      <c r="BB26" s="418"/>
      <c r="BC26" s="418"/>
      <c r="BD26" s="418"/>
      <c r="BE26" s="418"/>
      <c r="BF26" s="418"/>
      <c r="BG26" s="418"/>
      <c r="BH26" s="418"/>
      <c r="BI26" s="418"/>
      <c r="BJ26" s="418"/>
      <c r="BK26" s="418"/>
      <c r="BL26" s="418"/>
      <c r="BM26" s="418"/>
      <c r="BN26" s="418"/>
      <c r="BO26" s="418"/>
      <c r="BP26" s="418"/>
      <c r="BQ26" s="418"/>
      <c r="BR26" s="418"/>
      <c r="BS26" s="418"/>
      <c r="BT26" s="418"/>
      <c r="BU26" s="418"/>
      <c r="BV26" s="418"/>
      <c r="BW26" s="418"/>
      <c r="BX26" s="418"/>
      <c r="BY26" s="418"/>
      <c r="BZ26" s="418"/>
      <c r="CA26" s="418"/>
      <c r="CB26" s="418"/>
      <c r="CC26" s="418"/>
      <c r="CD26" s="418"/>
      <c r="CE26" s="418"/>
      <c r="CF26" s="418"/>
      <c r="CG26" s="418"/>
      <c r="CH26" s="418"/>
      <c r="CI26" s="418"/>
      <c r="CJ26" s="418"/>
      <c r="CK26" s="418"/>
      <c r="CL26" s="418"/>
      <c r="CM26" s="418"/>
      <c r="CN26" s="418"/>
      <c r="CO26" s="418"/>
      <c r="CP26" s="418"/>
      <c r="CQ26" s="418"/>
      <c r="CR26" s="418"/>
      <c r="CS26" s="418"/>
      <c r="CT26" s="418"/>
      <c r="CU26" s="418"/>
      <c r="CV26" s="418"/>
      <c r="CW26" s="419"/>
    </row>
    <row r="27" spans="1:101" ht="15" customHeight="1" x14ac:dyDescent="0.35">
      <c r="A27" s="77">
        <v>23</v>
      </c>
      <c r="B27" s="416">
        <v>17</v>
      </c>
      <c r="C27" s="413"/>
      <c r="D27" s="418"/>
      <c r="E27" s="418"/>
      <c r="F27" s="418"/>
      <c r="G27" s="418"/>
      <c r="H27" s="418"/>
      <c r="I27" s="418"/>
      <c r="J27" s="418"/>
      <c r="K27" s="418"/>
      <c r="L27" s="418"/>
      <c r="M27" s="418"/>
      <c r="N27" s="418"/>
      <c r="O27" s="418"/>
      <c r="P27" s="418"/>
      <c r="Q27" s="418"/>
      <c r="R27" s="418"/>
      <c r="S27" s="418"/>
      <c r="T27" s="418"/>
      <c r="U27" s="418"/>
      <c r="V27" s="418"/>
      <c r="W27" s="418"/>
      <c r="X27" s="418"/>
      <c r="Y27" s="418"/>
      <c r="Z27" s="418"/>
      <c r="AA27" s="418"/>
      <c r="AB27" s="418"/>
      <c r="AC27" s="418"/>
      <c r="AD27" s="418"/>
      <c r="AE27" s="418"/>
      <c r="AF27" s="418"/>
      <c r="AG27" s="418"/>
      <c r="AH27" s="418"/>
      <c r="AI27" s="418"/>
      <c r="AJ27" s="418"/>
      <c r="AK27" s="418"/>
      <c r="AL27" s="418"/>
      <c r="AM27" s="418"/>
      <c r="AN27" s="418"/>
      <c r="AO27" s="418"/>
      <c r="AP27" s="418"/>
      <c r="AQ27" s="418"/>
      <c r="AR27" s="418"/>
      <c r="AS27" s="418"/>
      <c r="AT27" s="418"/>
      <c r="AU27" s="418"/>
      <c r="AV27" s="418"/>
      <c r="AW27" s="418"/>
      <c r="AX27" s="418"/>
      <c r="AY27" s="418"/>
      <c r="AZ27" s="418"/>
      <c r="BA27" s="418"/>
      <c r="BB27" s="418"/>
      <c r="BC27" s="418"/>
      <c r="BD27" s="418"/>
      <c r="BE27" s="418"/>
      <c r="BF27" s="418"/>
      <c r="BG27" s="418"/>
      <c r="BH27" s="418"/>
      <c r="BI27" s="418"/>
      <c r="BJ27" s="418"/>
      <c r="BK27" s="418"/>
      <c r="BL27" s="418"/>
      <c r="BM27" s="418"/>
      <c r="BN27" s="418"/>
      <c r="BO27" s="418"/>
      <c r="BP27" s="418"/>
      <c r="BQ27" s="418"/>
      <c r="BR27" s="418"/>
      <c r="BS27" s="418"/>
      <c r="BT27" s="418"/>
      <c r="BU27" s="418"/>
      <c r="BV27" s="418"/>
      <c r="BW27" s="418"/>
      <c r="BX27" s="418"/>
      <c r="BY27" s="418"/>
      <c r="BZ27" s="418"/>
      <c r="CA27" s="418"/>
      <c r="CB27" s="418"/>
      <c r="CC27" s="418"/>
      <c r="CD27" s="418"/>
      <c r="CE27" s="418"/>
      <c r="CF27" s="418"/>
      <c r="CG27" s="418"/>
      <c r="CH27" s="418"/>
      <c r="CI27" s="418"/>
      <c r="CJ27" s="418"/>
      <c r="CK27" s="418"/>
      <c r="CL27" s="418"/>
      <c r="CM27" s="418"/>
      <c r="CN27" s="418"/>
      <c r="CO27" s="418"/>
      <c r="CP27" s="418"/>
      <c r="CQ27" s="418"/>
      <c r="CR27" s="418"/>
      <c r="CS27" s="418"/>
      <c r="CT27" s="418"/>
      <c r="CU27" s="418"/>
      <c r="CV27" s="418"/>
      <c r="CW27" s="419"/>
    </row>
    <row r="28" spans="1:101" ht="15" customHeight="1" x14ac:dyDescent="0.35">
      <c r="A28" s="77">
        <v>24</v>
      </c>
      <c r="B28" s="416">
        <v>18</v>
      </c>
      <c r="C28" s="413"/>
      <c r="D28" s="418"/>
      <c r="E28" s="418"/>
      <c r="F28" s="418"/>
      <c r="G28" s="418"/>
      <c r="H28" s="418"/>
      <c r="I28" s="418"/>
      <c r="J28" s="418"/>
      <c r="K28" s="418"/>
      <c r="L28" s="418"/>
      <c r="M28" s="418"/>
      <c r="N28" s="418"/>
      <c r="O28" s="418"/>
      <c r="P28" s="418"/>
      <c r="Q28" s="418"/>
      <c r="R28" s="418"/>
      <c r="S28" s="418"/>
      <c r="T28" s="418"/>
      <c r="U28" s="418"/>
      <c r="V28" s="418"/>
      <c r="W28" s="418"/>
      <c r="X28" s="418"/>
      <c r="Y28" s="418"/>
      <c r="Z28" s="418"/>
      <c r="AA28" s="418"/>
      <c r="AB28" s="418"/>
      <c r="AC28" s="418"/>
      <c r="AD28" s="418"/>
      <c r="AE28" s="418"/>
      <c r="AF28" s="418"/>
      <c r="AG28" s="418"/>
      <c r="AH28" s="418"/>
      <c r="AI28" s="418"/>
      <c r="AJ28" s="418"/>
      <c r="AK28" s="418"/>
      <c r="AL28" s="418"/>
      <c r="AM28" s="418"/>
      <c r="AN28" s="418"/>
      <c r="AO28" s="418"/>
      <c r="AP28" s="418"/>
      <c r="AQ28" s="418"/>
      <c r="AR28" s="418"/>
      <c r="AS28" s="418"/>
      <c r="AT28" s="418"/>
      <c r="AU28" s="418"/>
      <c r="AV28" s="418"/>
      <c r="AW28" s="418"/>
      <c r="AX28" s="418"/>
      <c r="AY28" s="418"/>
      <c r="AZ28" s="418"/>
      <c r="BA28" s="418"/>
      <c r="BB28" s="418"/>
      <c r="BC28" s="418"/>
      <c r="BD28" s="418"/>
      <c r="BE28" s="418"/>
      <c r="BF28" s="418"/>
      <c r="BG28" s="418"/>
      <c r="BH28" s="418"/>
      <c r="BI28" s="418"/>
      <c r="BJ28" s="418"/>
      <c r="BK28" s="418"/>
      <c r="BL28" s="418"/>
      <c r="BM28" s="418"/>
      <c r="BN28" s="418"/>
      <c r="BO28" s="418"/>
      <c r="BP28" s="418"/>
      <c r="BQ28" s="418"/>
      <c r="BR28" s="418"/>
      <c r="BS28" s="418"/>
      <c r="BT28" s="418"/>
      <c r="BU28" s="418"/>
      <c r="BV28" s="418"/>
      <c r="BW28" s="418"/>
      <c r="BX28" s="418"/>
      <c r="BY28" s="418"/>
      <c r="BZ28" s="418"/>
      <c r="CA28" s="418"/>
      <c r="CB28" s="418"/>
      <c r="CC28" s="418"/>
      <c r="CD28" s="418"/>
      <c r="CE28" s="418"/>
      <c r="CF28" s="418"/>
      <c r="CG28" s="418"/>
      <c r="CH28" s="418"/>
      <c r="CI28" s="418"/>
      <c r="CJ28" s="418"/>
      <c r="CK28" s="418"/>
      <c r="CL28" s="418"/>
      <c r="CM28" s="418"/>
      <c r="CN28" s="418"/>
      <c r="CO28" s="418"/>
      <c r="CP28" s="418"/>
      <c r="CQ28" s="418"/>
      <c r="CR28" s="418"/>
      <c r="CS28" s="418"/>
      <c r="CT28" s="418"/>
      <c r="CU28" s="418"/>
      <c r="CV28" s="418"/>
      <c r="CW28" s="419"/>
    </row>
    <row r="29" spans="1:101" ht="15" customHeight="1" x14ac:dyDescent="0.35">
      <c r="A29" s="77">
        <v>25</v>
      </c>
      <c r="B29" s="416">
        <v>19</v>
      </c>
      <c r="C29" s="413"/>
      <c r="D29" s="418"/>
      <c r="E29" s="418"/>
      <c r="F29" s="418"/>
      <c r="G29" s="418"/>
      <c r="H29" s="418"/>
      <c r="I29" s="418"/>
      <c r="J29" s="418"/>
      <c r="K29" s="418"/>
      <c r="L29" s="418"/>
      <c r="M29" s="418"/>
      <c r="N29" s="418"/>
      <c r="O29" s="418"/>
      <c r="P29" s="418"/>
      <c r="Q29" s="418"/>
      <c r="R29" s="418"/>
      <c r="S29" s="418"/>
      <c r="T29" s="418"/>
      <c r="U29" s="418"/>
      <c r="V29" s="418"/>
      <c r="W29" s="418"/>
      <c r="X29" s="418"/>
      <c r="Y29" s="418"/>
      <c r="Z29" s="418"/>
      <c r="AA29" s="418"/>
      <c r="AB29" s="418"/>
      <c r="AC29" s="418"/>
      <c r="AD29" s="418"/>
      <c r="AE29" s="418"/>
      <c r="AF29" s="418"/>
      <c r="AG29" s="418"/>
      <c r="AH29" s="418"/>
      <c r="AI29" s="418"/>
      <c r="AJ29" s="418"/>
      <c r="AK29" s="418"/>
      <c r="AL29" s="418"/>
      <c r="AM29" s="418"/>
      <c r="AN29" s="418"/>
      <c r="AO29" s="418"/>
      <c r="AP29" s="418"/>
      <c r="AQ29" s="418"/>
      <c r="AR29" s="418"/>
      <c r="AS29" s="418"/>
      <c r="AT29" s="418"/>
      <c r="AU29" s="418"/>
      <c r="AV29" s="418"/>
      <c r="AW29" s="418"/>
      <c r="AX29" s="418"/>
      <c r="AY29" s="418"/>
      <c r="AZ29" s="418"/>
      <c r="BA29" s="418"/>
      <c r="BB29" s="418"/>
      <c r="BC29" s="418"/>
      <c r="BD29" s="418"/>
      <c r="BE29" s="418"/>
      <c r="BF29" s="418"/>
      <c r="BG29" s="418"/>
      <c r="BH29" s="418"/>
      <c r="BI29" s="418"/>
      <c r="BJ29" s="418"/>
      <c r="BK29" s="418"/>
      <c r="BL29" s="418"/>
      <c r="BM29" s="418"/>
      <c r="BN29" s="418"/>
      <c r="BO29" s="418"/>
      <c r="BP29" s="418"/>
      <c r="BQ29" s="418"/>
      <c r="BR29" s="418"/>
      <c r="BS29" s="418"/>
      <c r="BT29" s="418"/>
      <c r="BU29" s="418"/>
      <c r="BV29" s="418"/>
      <c r="BW29" s="418"/>
      <c r="BX29" s="418"/>
      <c r="BY29" s="418"/>
      <c r="BZ29" s="418"/>
      <c r="CA29" s="418"/>
      <c r="CB29" s="418"/>
      <c r="CC29" s="418"/>
      <c r="CD29" s="418"/>
      <c r="CE29" s="418"/>
      <c r="CF29" s="418"/>
      <c r="CG29" s="418"/>
      <c r="CH29" s="418"/>
      <c r="CI29" s="418"/>
      <c r="CJ29" s="418"/>
      <c r="CK29" s="418"/>
      <c r="CL29" s="418"/>
      <c r="CM29" s="418"/>
      <c r="CN29" s="418"/>
      <c r="CO29" s="418"/>
      <c r="CP29" s="418"/>
      <c r="CQ29" s="418"/>
      <c r="CR29" s="418"/>
      <c r="CS29" s="418"/>
      <c r="CT29" s="418"/>
      <c r="CU29" s="418"/>
      <c r="CV29" s="418"/>
      <c r="CW29" s="419"/>
    </row>
    <row r="30" spans="1:101" ht="15" customHeight="1" x14ac:dyDescent="0.35">
      <c r="A30" s="77">
        <v>26</v>
      </c>
      <c r="B30" s="416">
        <v>20</v>
      </c>
      <c r="C30" s="413"/>
      <c r="D30" s="418"/>
      <c r="E30" s="418"/>
      <c r="F30" s="418"/>
      <c r="G30" s="418"/>
      <c r="H30" s="418"/>
      <c r="I30" s="418"/>
      <c r="J30" s="418"/>
      <c r="K30" s="418"/>
      <c r="L30" s="418"/>
      <c r="M30" s="418"/>
      <c r="N30" s="418"/>
      <c r="O30" s="418"/>
      <c r="P30" s="418"/>
      <c r="Q30" s="418"/>
      <c r="R30" s="418"/>
      <c r="S30" s="418"/>
      <c r="T30" s="418"/>
      <c r="U30" s="418"/>
      <c r="V30" s="418"/>
      <c r="W30" s="418"/>
      <c r="X30" s="418"/>
      <c r="Y30" s="418"/>
      <c r="Z30" s="418"/>
      <c r="AA30" s="418"/>
      <c r="AB30" s="418"/>
      <c r="AC30" s="418"/>
      <c r="AD30" s="418"/>
      <c r="AE30" s="418"/>
      <c r="AF30" s="418"/>
      <c r="AG30" s="418"/>
      <c r="AH30" s="418"/>
      <c r="AI30" s="418"/>
      <c r="AJ30" s="418"/>
      <c r="AK30" s="418"/>
      <c r="AL30" s="418"/>
      <c r="AM30" s="418"/>
      <c r="AN30" s="418"/>
      <c r="AO30" s="418"/>
      <c r="AP30" s="418"/>
      <c r="AQ30" s="418"/>
      <c r="AR30" s="418"/>
      <c r="AS30" s="418"/>
      <c r="AT30" s="418"/>
      <c r="AU30" s="418"/>
      <c r="AV30" s="418"/>
      <c r="AW30" s="418"/>
      <c r="AX30" s="418"/>
      <c r="AY30" s="418"/>
      <c r="AZ30" s="418"/>
      <c r="BA30" s="418"/>
      <c r="BB30" s="418"/>
      <c r="BC30" s="418"/>
      <c r="BD30" s="418"/>
      <c r="BE30" s="418"/>
      <c r="BF30" s="418"/>
      <c r="BG30" s="418"/>
      <c r="BH30" s="418"/>
      <c r="BI30" s="418"/>
      <c r="BJ30" s="418"/>
      <c r="BK30" s="418"/>
      <c r="BL30" s="418"/>
      <c r="BM30" s="418"/>
      <c r="BN30" s="418"/>
      <c r="BO30" s="418"/>
      <c r="BP30" s="418"/>
      <c r="BQ30" s="418"/>
      <c r="BR30" s="418"/>
      <c r="BS30" s="418"/>
      <c r="BT30" s="418"/>
      <c r="BU30" s="418"/>
      <c r="BV30" s="418"/>
      <c r="BW30" s="418"/>
      <c r="BX30" s="418"/>
      <c r="BY30" s="418"/>
      <c r="BZ30" s="418"/>
      <c r="CA30" s="418"/>
      <c r="CB30" s="418"/>
      <c r="CC30" s="418"/>
      <c r="CD30" s="418"/>
      <c r="CE30" s="418"/>
      <c r="CF30" s="418"/>
      <c r="CG30" s="418"/>
      <c r="CH30" s="418"/>
      <c r="CI30" s="418"/>
      <c r="CJ30" s="418"/>
      <c r="CK30" s="418"/>
      <c r="CL30" s="418"/>
      <c r="CM30" s="418"/>
      <c r="CN30" s="418"/>
      <c r="CO30" s="418"/>
      <c r="CP30" s="418"/>
      <c r="CQ30" s="418"/>
      <c r="CR30" s="418"/>
      <c r="CS30" s="418"/>
      <c r="CT30" s="418"/>
      <c r="CU30" s="418"/>
      <c r="CV30" s="418"/>
      <c r="CW30" s="419"/>
    </row>
    <row r="31" spans="1:101" ht="15" customHeight="1" x14ac:dyDescent="0.35">
      <c r="A31" s="77">
        <v>27</v>
      </c>
      <c r="B31" s="416">
        <v>21</v>
      </c>
      <c r="C31" s="413"/>
      <c r="D31" s="418"/>
      <c r="E31" s="418"/>
      <c r="F31" s="418"/>
      <c r="G31" s="418"/>
      <c r="H31" s="418"/>
      <c r="I31" s="418"/>
      <c r="J31" s="418"/>
      <c r="K31" s="418"/>
      <c r="L31" s="418"/>
      <c r="M31" s="418"/>
      <c r="N31" s="418"/>
      <c r="O31" s="418"/>
      <c r="P31" s="418"/>
      <c r="Q31" s="418"/>
      <c r="R31" s="418"/>
      <c r="S31" s="418"/>
      <c r="T31" s="418"/>
      <c r="U31" s="418"/>
      <c r="V31" s="418"/>
      <c r="W31" s="418"/>
      <c r="X31" s="418"/>
      <c r="Y31" s="418"/>
      <c r="Z31" s="418"/>
      <c r="AA31" s="418"/>
      <c r="AB31" s="418"/>
      <c r="AC31" s="418"/>
      <c r="AD31" s="418"/>
      <c r="AE31" s="418"/>
      <c r="AF31" s="418"/>
      <c r="AG31" s="418"/>
      <c r="AH31" s="418"/>
      <c r="AI31" s="418"/>
      <c r="AJ31" s="418"/>
      <c r="AK31" s="418"/>
      <c r="AL31" s="418"/>
      <c r="AM31" s="418"/>
      <c r="AN31" s="418"/>
      <c r="AO31" s="418"/>
      <c r="AP31" s="418"/>
      <c r="AQ31" s="418"/>
      <c r="AR31" s="418"/>
      <c r="AS31" s="418"/>
      <c r="AT31" s="418"/>
      <c r="AU31" s="418"/>
      <c r="AV31" s="418"/>
      <c r="AW31" s="418"/>
      <c r="AX31" s="418"/>
      <c r="AY31" s="418"/>
      <c r="AZ31" s="418"/>
      <c r="BA31" s="418"/>
      <c r="BB31" s="418"/>
      <c r="BC31" s="418"/>
      <c r="BD31" s="418"/>
      <c r="BE31" s="418"/>
      <c r="BF31" s="418"/>
      <c r="BG31" s="418"/>
      <c r="BH31" s="418"/>
      <c r="BI31" s="418"/>
      <c r="BJ31" s="418"/>
      <c r="BK31" s="418"/>
      <c r="BL31" s="418"/>
      <c r="BM31" s="418"/>
      <c r="BN31" s="418"/>
      <c r="BO31" s="418"/>
      <c r="BP31" s="418"/>
      <c r="BQ31" s="418"/>
      <c r="BR31" s="418"/>
      <c r="BS31" s="418"/>
      <c r="BT31" s="418"/>
      <c r="BU31" s="418"/>
      <c r="BV31" s="418"/>
      <c r="BW31" s="418"/>
      <c r="BX31" s="418"/>
      <c r="BY31" s="418"/>
      <c r="BZ31" s="418"/>
      <c r="CA31" s="418"/>
      <c r="CB31" s="418"/>
      <c r="CC31" s="418"/>
      <c r="CD31" s="418"/>
      <c r="CE31" s="418"/>
      <c r="CF31" s="418"/>
      <c r="CG31" s="418"/>
      <c r="CH31" s="418"/>
      <c r="CI31" s="418"/>
      <c r="CJ31" s="418"/>
      <c r="CK31" s="418"/>
      <c r="CL31" s="418"/>
      <c r="CM31" s="418"/>
      <c r="CN31" s="418"/>
      <c r="CO31" s="418"/>
      <c r="CP31" s="418"/>
      <c r="CQ31" s="418"/>
      <c r="CR31" s="418"/>
      <c r="CS31" s="418"/>
      <c r="CT31" s="418"/>
      <c r="CU31" s="418"/>
      <c r="CV31" s="418"/>
      <c r="CW31" s="419"/>
    </row>
    <row r="32" spans="1:101" ht="15" customHeight="1" x14ac:dyDescent="0.35">
      <c r="A32" s="77">
        <v>28</v>
      </c>
      <c r="B32" s="416">
        <v>22</v>
      </c>
      <c r="C32" s="413"/>
      <c r="D32" s="418"/>
      <c r="E32" s="418"/>
      <c r="F32" s="418"/>
      <c r="G32" s="418"/>
      <c r="H32" s="418"/>
      <c r="I32" s="418"/>
      <c r="J32" s="418"/>
      <c r="K32" s="418"/>
      <c r="L32" s="418"/>
      <c r="M32" s="418"/>
      <c r="N32" s="418"/>
      <c r="O32" s="418"/>
      <c r="P32" s="418"/>
      <c r="Q32" s="418"/>
      <c r="R32" s="418"/>
      <c r="S32" s="418"/>
      <c r="T32" s="418"/>
      <c r="U32" s="418"/>
      <c r="V32" s="418"/>
      <c r="W32" s="418"/>
      <c r="X32" s="418"/>
      <c r="Y32" s="418"/>
      <c r="Z32" s="418"/>
      <c r="AA32" s="418"/>
      <c r="AB32" s="418"/>
      <c r="AC32" s="418"/>
      <c r="AD32" s="418"/>
      <c r="AE32" s="418"/>
      <c r="AF32" s="418"/>
      <c r="AG32" s="418"/>
      <c r="AH32" s="418"/>
      <c r="AI32" s="418"/>
      <c r="AJ32" s="418"/>
      <c r="AK32" s="418"/>
      <c r="AL32" s="418"/>
      <c r="AM32" s="418"/>
      <c r="AN32" s="418"/>
      <c r="AO32" s="418"/>
      <c r="AP32" s="418"/>
      <c r="AQ32" s="418"/>
      <c r="AR32" s="418"/>
      <c r="AS32" s="418"/>
      <c r="AT32" s="418"/>
      <c r="AU32" s="418"/>
      <c r="AV32" s="418"/>
      <c r="AW32" s="418"/>
      <c r="AX32" s="418"/>
      <c r="AY32" s="418"/>
      <c r="AZ32" s="418"/>
      <c r="BA32" s="418"/>
      <c r="BB32" s="418"/>
      <c r="BC32" s="418"/>
      <c r="BD32" s="418"/>
      <c r="BE32" s="418"/>
      <c r="BF32" s="418"/>
      <c r="BG32" s="418"/>
      <c r="BH32" s="418"/>
      <c r="BI32" s="418"/>
      <c r="BJ32" s="418"/>
      <c r="BK32" s="418"/>
      <c r="BL32" s="418"/>
      <c r="BM32" s="418"/>
      <c r="BN32" s="418"/>
      <c r="BO32" s="418"/>
      <c r="BP32" s="418"/>
      <c r="BQ32" s="418"/>
      <c r="BR32" s="418"/>
      <c r="BS32" s="418"/>
      <c r="BT32" s="418"/>
      <c r="BU32" s="418"/>
      <c r="BV32" s="418"/>
      <c r="BW32" s="418"/>
      <c r="BX32" s="418"/>
      <c r="BY32" s="418"/>
      <c r="BZ32" s="418"/>
      <c r="CA32" s="418"/>
      <c r="CB32" s="418"/>
      <c r="CC32" s="418"/>
      <c r="CD32" s="418"/>
      <c r="CE32" s="418"/>
      <c r="CF32" s="418"/>
      <c r="CG32" s="418"/>
      <c r="CH32" s="418"/>
      <c r="CI32" s="418"/>
      <c r="CJ32" s="418"/>
      <c r="CK32" s="418"/>
      <c r="CL32" s="418"/>
      <c r="CM32" s="418"/>
      <c r="CN32" s="418"/>
      <c r="CO32" s="418"/>
      <c r="CP32" s="418"/>
      <c r="CQ32" s="418"/>
      <c r="CR32" s="418"/>
      <c r="CS32" s="418"/>
      <c r="CT32" s="418"/>
      <c r="CU32" s="418"/>
      <c r="CV32" s="418"/>
      <c r="CW32" s="419"/>
    </row>
    <row r="33" spans="1:101" ht="15" customHeight="1" x14ac:dyDescent="0.35">
      <c r="A33" s="77">
        <v>29</v>
      </c>
      <c r="B33" s="416">
        <v>23</v>
      </c>
      <c r="C33" s="413"/>
      <c r="D33" s="418"/>
      <c r="E33" s="418"/>
      <c r="F33" s="418"/>
      <c r="G33" s="418"/>
      <c r="H33" s="418"/>
      <c r="I33" s="418"/>
      <c r="J33" s="418"/>
      <c r="K33" s="418"/>
      <c r="L33" s="418"/>
      <c r="M33" s="418"/>
      <c r="N33" s="418"/>
      <c r="O33" s="418"/>
      <c r="P33" s="418"/>
      <c r="Q33" s="418"/>
      <c r="R33" s="418"/>
      <c r="S33" s="418"/>
      <c r="T33" s="418"/>
      <c r="U33" s="418"/>
      <c r="V33" s="418"/>
      <c r="W33" s="418"/>
      <c r="X33" s="418"/>
      <c r="Y33" s="418"/>
      <c r="Z33" s="418"/>
      <c r="AA33" s="418"/>
      <c r="AB33" s="418"/>
      <c r="AC33" s="418"/>
      <c r="AD33" s="418"/>
      <c r="AE33" s="418"/>
      <c r="AF33" s="418"/>
      <c r="AG33" s="418"/>
      <c r="AH33" s="418"/>
      <c r="AI33" s="418"/>
      <c r="AJ33" s="418"/>
      <c r="AK33" s="418"/>
      <c r="AL33" s="418"/>
      <c r="AM33" s="418"/>
      <c r="AN33" s="418"/>
      <c r="AO33" s="418"/>
      <c r="AP33" s="418"/>
      <c r="AQ33" s="418"/>
      <c r="AR33" s="418"/>
      <c r="AS33" s="418"/>
      <c r="AT33" s="418"/>
      <c r="AU33" s="418"/>
      <c r="AV33" s="418"/>
      <c r="AW33" s="418"/>
      <c r="AX33" s="418"/>
      <c r="AY33" s="418"/>
      <c r="AZ33" s="418"/>
      <c r="BA33" s="418"/>
      <c r="BB33" s="418"/>
      <c r="BC33" s="418"/>
      <c r="BD33" s="418"/>
      <c r="BE33" s="418"/>
      <c r="BF33" s="418"/>
      <c r="BG33" s="418"/>
      <c r="BH33" s="418"/>
      <c r="BI33" s="418"/>
      <c r="BJ33" s="418"/>
      <c r="BK33" s="418"/>
      <c r="BL33" s="418"/>
      <c r="BM33" s="418"/>
      <c r="BN33" s="418"/>
      <c r="BO33" s="418"/>
      <c r="BP33" s="418"/>
      <c r="BQ33" s="418"/>
      <c r="BR33" s="418"/>
      <c r="BS33" s="418"/>
      <c r="BT33" s="418"/>
      <c r="BU33" s="418"/>
      <c r="BV33" s="418"/>
      <c r="BW33" s="418"/>
      <c r="BX33" s="418"/>
      <c r="BY33" s="418"/>
      <c r="BZ33" s="418"/>
      <c r="CA33" s="418"/>
      <c r="CB33" s="418"/>
      <c r="CC33" s="418"/>
      <c r="CD33" s="418"/>
      <c r="CE33" s="418"/>
      <c r="CF33" s="418"/>
      <c r="CG33" s="418"/>
      <c r="CH33" s="418"/>
      <c r="CI33" s="418"/>
      <c r="CJ33" s="418"/>
      <c r="CK33" s="418"/>
      <c r="CL33" s="418"/>
      <c r="CM33" s="418"/>
      <c r="CN33" s="418"/>
      <c r="CO33" s="418"/>
      <c r="CP33" s="418"/>
      <c r="CQ33" s="418"/>
      <c r="CR33" s="418"/>
      <c r="CS33" s="418"/>
      <c r="CT33" s="418"/>
      <c r="CU33" s="418"/>
      <c r="CV33" s="418"/>
      <c r="CW33" s="419"/>
    </row>
    <row r="34" spans="1:101" ht="15" customHeight="1" x14ac:dyDescent="0.35">
      <c r="A34" s="77">
        <v>30</v>
      </c>
      <c r="B34" s="416">
        <v>24</v>
      </c>
      <c r="C34" s="413"/>
      <c r="D34" s="418"/>
      <c r="E34" s="418"/>
      <c r="F34" s="418"/>
      <c r="G34" s="418"/>
      <c r="H34" s="418"/>
      <c r="I34" s="418"/>
      <c r="J34" s="418"/>
      <c r="K34" s="418"/>
      <c r="L34" s="418"/>
      <c r="M34" s="418"/>
      <c r="N34" s="418"/>
      <c r="O34" s="418"/>
      <c r="P34" s="418"/>
      <c r="Q34" s="418"/>
      <c r="R34" s="418"/>
      <c r="S34" s="418"/>
      <c r="T34" s="418"/>
      <c r="U34" s="418"/>
      <c r="V34" s="418"/>
      <c r="W34" s="418"/>
      <c r="X34" s="418"/>
      <c r="Y34" s="418"/>
      <c r="Z34" s="418"/>
      <c r="AA34" s="418"/>
      <c r="AB34" s="418"/>
      <c r="AC34" s="418"/>
      <c r="AD34" s="418"/>
      <c r="AE34" s="418"/>
      <c r="AF34" s="418"/>
      <c r="AG34" s="418"/>
      <c r="AH34" s="418"/>
      <c r="AI34" s="418"/>
      <c r="AJ34" s="418"/>
      <c r="AK34" s="418"/>
      <c r="AL34" s="418"/>
      <c r="AM34" s="418"/>
      <c r="AN34" s="418"/>
      <c r="AO34" s="418"/>
      <c r="AP34" s="418"/>
      <c r="AQ34" s="418"/>
      <c r="AR34" s="418"/>
      <c r="AS34" s="418"/>
      <c r="AT34" s="418"/>
      <c r="AU34" s="418"/>
      <c r="AV34" s="418"/>
      <c r="AW34" s="418"/>
      <c r="AX34" s="418"/>
      <c r="AY34" s="418"/>
      <c r="AZ34" s="418"/>
      <c r="BA34" s="418"/>
      <c r="BB34" s="418"/>
      <c r="BC34" s="418"/>
      <c r="BD34" s="418"/>
      <c r="BE34" s="418"/>
      <c r="BF34" s="418"/>
      <c r="BG34" s="418"/>
      <c r="BH34" s="418"/>
      <c r="BI34" s="418"/>
      <c r="BJ34" s="418"/>
      <c r="BK34" s="418"/>
      <c r="BL34" s="418"/>
      <c r="BM34" s="418"/>
      <c r="BN34" s="418"/>
      <c r="BO34" s="418"/>
      <c r="BP34" s="418"/>
      <c r="BQ34" s="418"/>
      <c r="BR34" s="418"/>
      <c r="BS34" s="418"/>
      <c r="BT34" s="418"/>
      <c r="BU34" s="418"/>
      <c r="BV34" s="418"/>
      <c r="BW34" s="418"/>
      <c r="BX34" s="418"/>
      <c r="BY34" s="418"/>
      <c r="BZ34" s="418"/>
      <c r="CA34" s="418"/>
      <c r="CB34" s="418"/>
      <c r="CC34" s="418"/>
      <c r="CD34" s="418"/>
      <c r="CE34" s="418"/>
      <c r="CF34" s="418"/>
      <c r="CG34" s="418"/>
      <c r="CH34" s="418"/>
      <c r="CI34" s="418"/>
      <c r="CJ34" s="418"/>
      <c r="CK34" s="418"/>
      <c r="CL34" s="418"/>
      <c r="CM34" s="418"/>
      <c r="CN34" s="418"/>
      <c r="CO34" s="418"/>
      <c r="CP34" s="418"/>
      <c r="CQ34" s="418"/>
      <c r="CR34" s="418"/>
      <c r="CS34" s="418"/>
      <c r="CT34" s="418"/>
      <c r="CU34" s="418"/>
      <c r="CV34" s="418"/>
      <c r="CW34" s="419"/>
    </row>
    <row r="35" spans="1:101" ht="15" customHeight="1" x14ac:dyDescent="0.35">
      <c r="A35" s="77">
        <v>31</v>
      </c>
      <c r="B35" s="416">
        <v>25</v>
      </c>
      <c r="C35" s="413"/>
      <c r="D35" s="418"/>
      <c r="E35" s="418"/>
      <c r="F35" s="418"/>
      <c r="G35" s="418"/>
      <c r="H35" s="418"/>
      <c r="I35" s="418"/>
      <c r="J35" s="418"/>
      <c r="K35" s="418"/>
      <c r="L35" s="418"/>
      <c r="M35" s="418"/>
      <c r="N35" s="418"/>
      <c r="O35" s="418"/>
      <c r="P35" s="418"/>
      <c r="Q35" s="418"/>
      <c r="R35" s="418"/>
      <c r="S35" s="418"/>
      <c r="T35" s="418"/>
      <c r="U35" s="418"/>
      <c r="V35" s="418"/>
      <c r="W35" s="418"/>
      <c r="X35" s="418"/>
      <c r="Y35" s="418"/>
      <c r="Z35" s="418"/>
      <c r="AA35" s="418"/>
      <c r="AB35" s="418"/>
      <c r="AC35" s="418"/>
      <c r="AD35" s="418"/>
      <c r="AE35" s="418"/>
      <c r="AF35" s="418"/>
      <c r="AG35" s="418"/>
      <c r="AH35" s="418"/>
      <c r="AI35" s="418"/>
      <c r="AJ35" s="418"/>
      <c r="AK35" s="418"/>
      <c r="AL35" s="418"/>
      <c r="AM35" s="418"/>
      <c r="AN35" s="418"/>
      <c r="AO35" s="418"/>
      <c r="AP35" s="418"/>
      <c r="AQ35" s="418"/>
      <c r="AR35" s="418"/>
      <c r="AS35" s="418"/>
      <c r="AT35" s="418"/>
      <c r="AU35" s="418"/>
      <c r="AV35" s="418"/>
      <c r="AW35" s="418"/>
      <c r="AX35" s="418"/>
      <c r="AY35" s="418"/>
      <c r="AZ35" s="418"/>
      <c r="BA35" s="418"/>
      <c r="BB35" s="418"/>
      <c r="BC35" s="418"/>
      <c r="BD35" s="418"/>
      <c r="BE35" s="418"/>
      <c r="BF35" s="418"/>
      <c r="BG35" s="418"/>
      <c r="BH35" s="418"/>
      <c r="BI35" s="418"/>
      <c r="BJ35" s="418"/>
      <c r="BK35" s="418"/>
      <c r="BL35" s="418"/>
      <c r="BM35" s="418"/>
      <c r="BN35" s="418"/>
      <c r="BO35" s="418"/>
      <c r="BP35" s="418"/>
      <c r="BQ35" s="418"/>
      <c r="BR35" s="418"/>
      <c r="BS35" s="418"/>
      <c r="BT35" s="418"/>
      <c r="BU35" s="418"/>
      <c r="BV35" s="418"/>
      <c r="BW35" s="418"/>
      <c r="BX35" s="418"/>
      <c r="BY35" s="418"/>
      <c r="BZ35" s="418"/>
      <c r="CA35" s="418"/>
      <c r="CB35" s="418"/>
      <c r="CC35" s="418"/>
      <c r="CD35" s="418"/>
      <c r="CE35" s="418"/>
      <c r="CF35" s="418"/>
      <c r="CG35" s="418"/>
      <c r="CH35" s="418"/>
      <c r="CI35" s="418"/>
      <c r="CJ35" s="418"/>
      <c r="CK35" s="418"/>
      <c r="CL35" s="418"/>
      <c r="CM35" s="418"/>
      <c r="CN35" s="418"/>
      <c r="CO35" s="418"/>
      <c r="CP35" s="418"/>
      <c r="CQ35" s="418"/>
      <c r="CR35" s="418"/>
      <c r="CS35" s="418"/>
      <c r="CT35" s="418"/>
      <c r="CU35" s="418"/>
      <c r="CV35" s="418"/>
      <c r="CW35" s="419"/>
    </row>
    <row r="36" spans="1:101" ht="15" customHeight="1" x14ac:dyDescent="0.35">
      <c r="A36" s="77">
        <v>32</v>
      </c>
      <c r="B36" s="416">
        <v>26</v>
      </c>
      <c r="C36" s="413"/>
      <c r="D36" s="418"/>
      <c r="E36" s="418"/>
      <c r="F36" s="418"/>
      <c r="G36" s="418"/>
      <c r="H36" s="418"/>
      <c r="I36" s="418"/>
      <c r="J36" s="418"/>
      <c r="K36" s="418"/>
      <c r="L36" s="418"/>
      <c r="M36" s="418"/>
      <c r="N36" s="418"/>
      <c r="O36" s="418"/>
      <c r="P36" s="418"/>
      <c r="Q36" s="418"/>
      <c r="R36" s="418"/>
      <c r="S36" s="418"/>
      <c r="T36" s="418"/>
      <c r="U36" s="418"/>
      <c r="V36" s="418"/>
      <c r="W36" s="418"/>
      <c r="X36" s="418"/>
      <c r="Y36" s="418"/>
      <c r="Z36" s="418"/>
      <c r="AA36" s="418"/>
      <c r="AB36" s="418"/>
      <c r="AC36" s="418"/>
      <c r="AD36" s="418"/>
      <c r="AE36" s="418"/>
      <c r="AF36" s="418"/>
      <c r="AG36" s="418"/>
      <c r="AH36" s="418"/>
      <c r="AI36" s="418"/>
      <c r="AJ36" s="418"/>
      <c r="AK36" s="418"/>
      <c r="AL36" s="418"/>
      <c r="AM36" s="418"/>
      <c r="AN36" s="418"/>
      <c r="AO36" s="418"/>
      <c r="AP36" s="418"/>
      <c r="AQ36" s="418"/>
      <c r="AR36" s="418"/>
      <c r="AS36" s="418"/>
      <c r="AT36" s="418"/>
      <c r="AU36" s="418"/>
      <c r="AV36" s="418"/>
      <c r="AW36" s="418"/>
      <c r="AX36" s="418"/>
      <c r="AY36" s="418"/>
      <c r="AZ36" s="418"/>
      <c r="BA36" s="418"/>
      <c r="BB36" s="418"/>
      <c r="BC36" s="418"/>
      <c r="BD36" s="418"/>
      <c r="BE36" s="418"/>
      <c r="BF36" s="418"/>
      <c r="BG36" s="418"/>
      <c r="BH36" s="418"/>
      <c r="BI36" s="418"/>
      <c r="BJ36" s="418"/>
      <c r="BK36" s="418"/>
      <c r="BL36" s="418"/>
      <c r="BM36" s="418"/>
      <c r="BN36" s="418"/>
      <c r="BO36" s="418"/>
      <c r="BP36" s="418"/>
      <c r="BQ36" s="418"/>
      <c r="BR36" s="418"/>
      <c r="BS36" s="418"/>
      <c r="BT36" s="418"/>
      <c r="BU36" s="418"/>
      <c r="BV36" s="418"/>
      <c r="BW36" s="418"/>
      <c r="BX36" s="418"/>
      <c r="BY36" s="418"/>
      <c r="BZ36" s="418"/>
      <c r="CA36" s="418"/>
      <c r="CB36" s="418"/>
      <c r="CC36" s="418"/>
      <c r="CD36" s="418"/>
      <c r="CE36" s="418"/>
      <c r="CF36" s="418"/>
      <c r="CG36" s="418"/>
      <c r="CH36" s="418"/>
      <c r="CI36" s="418"/>
      <c r="CJ36" s="418"/>
      <c r="CK36" s="418"/>
      <c r="CL36" s="418"/>
      <c r="CM36" s="418"/>
      <c r="CN36" s="418"/>
      <c r="CO36" s="418"/>
      <c r="CP36" s="418"/>
      <c r="CQ36" s="418"/>
      <c r="CR36" s="418"/>
      <c r="CS36" s="418"/>
      <c r="CT36" s="418"/>
      <c r="CU36" s="418"/>
      <c r="CV36" s="418"/>
      <c r="CW36" s="419"/>
    </row>
    <row r="37" spans="1:101" ht="15" customHeight="1" x14ac:dyDescent="0.35">
      <c r="A37" s="77">
        <v>33</v>
      </c>
      <c r="B37" s="416">
        <v>27</v>
      </c>
      <c r="C37" s="413"/>
      <c r="D37" s="418"/>
      <c r="E37" s="418"/>
      <c r="F37" s="418"/>
      <c r="G37" s="418"/>
      <c r="H37" s="418"/>
      <c r="I37" s="418"/>
      <c r="J37" s="418"/>
      <c r="K37" s="418"/>
      <c r="L37" s="418"/>
      <c r="M37" s="418"/>
      <c r="N37" s="418"/>
      <c r="O37" s="418"/>
      <c r="P37" s="418"/>
      <c r="Q37" s="418"/>
      <c r="R37" s="418"/>
      <c r="S37" s="418"/>
      <c r="T37" s="418"/>
      <c r="U37" s="418"/>
      <c r="V37" s="418"/>
      <c r="W37" s="418"/>
      <c r="X37" s="418"/>
      <c r="Y37" s="418"/>
      <c r="Z37" s="418"/>
      <c r="AA37" s="418"/>
      <c r="AB37" s="418"/>
      <c r="AC37" s="418"/>
      <c r="AD37" s="418"/>
      <c r="AE37" s="418"/>
      <c r="AF37" s="418"/>
      <c r="AG37" s="418"/>
      <c r="AH37" s="418"/>
      <c r="AI37" s="418"/>
      <c r="AJ37" s="418"/>
      <c r="AK37" s="418"/>
      <c r="AL37" s="418"/>
      <c r="AM37" s="418"/>
      <c r="AN37" s="418"/>
      <c r="AO37" s="418"/>
      <c r="AP37" s="418"/>
      <c r="AQ37" s="418"/>
      <c r="AR37" s="418"/>
      <c r="AS37" s="418"/>
      <c r="AT37" s="418"/>
      <c r="AU37" s="418"/>
      <c r="AV37" s="418"/>
      <c r="AW37" s="418"/>
      <c r="AX37" s="418"/>
      <c r="AY37" s="418"/>
      <c r="AZ37" s="418"/>
      <c r="BA37" s="418"/>
      <c r="BB37" s="418"/>
      <c r="BC37" s="418"/>
      <c r="BD37" s="418"/>
      <c r="BE37" s="418"/>
      <c r="BF37" s="418"/>
      <c r="BG37" s="418"/>
      <c r="BH37" s="418"/>
      <c r="BI37" s="418"/>
      <c r="BJ37" s="418"/>
      <c r="BK37" s="418"/>
      <c r="BL37" s="418"/>
      <c r="BM37" s="418"/>
      <c r="BN37" s="418"/>
      <c r="BO37" s="418"/>
      <c r="BP37" s="418"/>
      <c r="BQ37" s="418"/>
      <c r="BR37" s="418"/>
      <c r="BS37" s="418"/>
      <c r="BT37" s="418"/>
      <c r="BU37" s="418"/>
      <c r="BV37" s="418"/>
      <c r="BW37" s="418"/>
      <c r="BX37" s="418"/>
      <c r="BY37" s="418"/>
      <c r="BZ37" s="418"/>
      <c r="CA37" s="418"/>
      <c r="CB37" s="418"/>
      <c r="CC37" s="418"/>
      <c r="CD37" s="418"/>
      <c r="CE37" s="418"/>
      <c r="CF37" s="418"/>
      <c r="CG37" s="418"/>
      <c r="CH37" s="418"/>
      <c r="CI37" s="418"/>
      <c r="CJ37" s="418"/>
      <c r="CK37" s="418"/>
      <c r="CL37" s="418"/>
      <c r="CM37" s="418"/>
      <c r="CN37" s="418"/>
      <c r="CO37" s="418"/>
      <c r="CP37" s="418"/>
      <c r="CQ37" s="418"/>
      <c r="CR37" s="418"/>
      <c r="CS37" s="418"/>
      <c r="CT37" s="418"/>
      <c r="CU37" s="418"/>
      <c r="CV37" s="418"/>
      <c r="CW37" s="419"/>
    </row>
    <row r="38" spans="1:101" ht="15" customHeight="1" x14ac:dyDescent="0.35">
      <c r="A38" s="77">
        <v>34</v>
      </c>
      <c r="B38" s="416">
        <v>28</v>
      </c>
      <c r="C38" s="413"/>
      <c r="D38" s="418"/>
      <c r="E38" s="418"/>
      <c r="F38" s="418"/>
      <c r="G38" s="418"/>
      <c r="H38" s="418"/>
      <c r="I38" s="418"/>
      <c r="J38" s="418"/>
      <c r="K38" s="418"/>
      <c r="L38" s="418"/>
      <c r="M38" s="418"/>
      <c r="N38" s="418"/>
      <c r="O38" s="418"/>
      <c r="P38" s="418"/>
      <c r="Q38" s="418"/>
      <c r="R38" s="418"/>
      <c r="S38" s="418"/>
      <c r="T38" s="418"/>
      <c r="U38" s="418"/>
      <c r="V38" s="418"/>
      <c r="W38" s="418"/>
      <c r="X38" s="418"/>
      <c r="Y38" s="418"/>
      <c r="Z38" s="418"/>
      <c r="AA38" s="418"/>
      <c r="AB38" s="418"/>
      <c r="AC38" s="418"/>
      <c r="AD38" s="418"/>
      <c r="AE38" s="418"/>
      <c r="AF38" s="418"/>
      <c r="AG38" s="418"/>
      <c r="AH38" s="418"/>
      <c r="AI38" s="418"/>
      <c r="AJ38" s="418"/>
      <c r="AK38" s="418"/>
      <c r="AL38" s="418"/>
      <c r="AM38" s="418"/>
      <c r="AN38" s="418"/>
      <c r="AO38" s="418"/>
      <c r="AP38" s="418"/>
      <c r="AQ38" s="418"/>
      <c r="AR38" s="418"/>
      <c r="AS38" s="418"/>
      <c r="AT38" s="418"/>
      <c r="AU38" s="418"/>
      <c r="AV38" s="418"/>
      <c r="AW38" s="418"/>
      <c r="AX38" s="418"/>
      <c r="AY38" s="418"/>
      <c r="AZ38" s="418"/>
      <c r="BA38" s="418"/>
      <c r="BB38" s="418"/>
      <c r="BC38" s="418"/>
      <c r="BD38" s="418"/>
      <c r="BE38" s="418"/>
      <c r="BF38" s="418"/>
      <c r="BG38" s="418"/>
      <c r="BH38" s="418"/>
      <c r="BI38" s="418"/>
      <c r="BJ38" s="418"/>
      <c r="BK38" s="418"/>
      <c r="BL38" s="418"/>
      <c r="BM38" s="418"/>
      <c r="BN38" s="418"/>
      <c r="BO38" s="418"/>
      <c r="BP38" s="418"/>
      <c r="BQ38" s="418"/>
      <c r="BR38" s="418"/>
      <c r="BS38" s="418"/>
      <c r="BT38" s="418"/>
      <c r="BU38" s="418"/>
      <c r="BV38" s="418"/>
      <c r="BW38" s="418"/>
      <c r="BX38" s="418"/>
      <c r="BY38" s="418"/>
      <c r="BZ38" s="418"/>
      <c r="CA38" s="418"/>
      <c r="CB38" s="418"/>
      <c r="CC38" s="418"/>
      <c r="CD38" s="418"/>
      <c r="CE38" s="418"/>
      <c r="CF38" s="418"/>
      <c r="CG38" s="418"/>
      <c r="CH38" s="418"/>
      <c r="CI38" s="418"/>
      <c r="CJ38" s="418"/>
      <c r="CK38" s="418"/>
      <c r="CL38" s="418"/>
      <c r="CM38" s="418"/>
      <c r="CN38" s="418"/>
      <c r="CO38" s="418"/>
      <c r="CP38" s="418"/>
      <c r="CQ38" s="418"/>
      <c r="CR38" s="418"/>
      <c r="CS38" s="418"/>
      <c r="CT38" s="418"/>
      <c r="CU38" s="418"/>
      <c r="CV38" s="418"/>
      <c r="CW38" s="419"/>
    </row>
    <row r="39" spans="1:101" ht="15" customHeight="1" x14ac:dyDescent="0.35">
      <c r="A39" s="77">
        <v>35</v>
      </c>
      <c r="B39" s="416">
        <v>29</v>
      </c>
      <c r="C39" s="413"/>
      <c r="D39" s="418"/>
      <c r="E39" s="418"/>
      <c r="F39" s="418"/>
      <c r="G39" s="418"/>
      <c r="H39" s="418"/>
      <c r="I39" s="418"/>
      <c r="J39" s="418"/>
      <c r="K39" s="418"/>
      <c r="L39" s="418"/>
      <c r="M39" s="418"/>
      <c r="N39" s="418"/>
      <c r="O39" s="418"/>
      <c r="P39" s="418"/>
      <c r="Q39" s="418"/>
      <c r="R39" s="418"/>
      <c r="S39" s="418"/>
      <c r="T39" s="418"/>
      <c r="U39" s="418"/>
      <c r="V39" s="418"/>
      <c r="W39" s="418"/>
      <c r="X39" s="418"/>
      <c r="Y39" s="418"/>
      <c r="Z39" s="418"/>
      <c r="AA39" s="418"/>
      <c r="AB39" s="418"/>
      <c r="AC39" s="418"/>
      <c r="AD39" s="418"/>
      <c r="AE39" s="418"/>
      <c r="AF39" s="418"/>
      <c r="AG39" s="418"/>
      <c r="AH39" s="418"/>
      <c r="AI39" s="418"/>
      <c r="AJ39" s="418"/>
      <c r="AK39" s="418"/>
      <c r="AL39" s="418"/>
      <c r="AM39" s="418"/>
      <c r="AN39" s="418"/>
      <c r="AO39" s="418"/>
      <c r="AP39" s="418"/>
      <c r="AQ39" s="418"/>
      <c r="AR39" s="418"/>
      <c r="AS39" s="418"/>
      <c r="AT39" s="418"/>
      <c r="AU39" s="418"/>
      <c r="AV39" s="418"/>
      <c r="AW39" s="418"/>
      <c r="AX39" s="418"/>
      <c r="AY39" s="418"/>
      <c r="AZ39" s="418"/>
      <c r="BA39" s="418"/>
      <c r="BB39" s="418"/>
      <c r="BC39" s="418"/>
      <c r="BD39" s="418"/>
      <c r="BE39" s="418"/>
      <c r="BF39" s="418"/>
      <c r="BG39" s="418"/>
      <c r="BH39" s="418"/>
      <c r="BI39" s="418"/>
      <c r="BJ39" s="418"/>
      <c r="BK39" s="418"/>
      <c r="BL39" s="418"/>
      <c r="BM39" s="418"/>
      <c r="BN39" s="418"/>
      <c r="BO39" s="418"/>
      <c r="BP39" s="418"/>
      <c r="BQ39" s="418"/>
      <c r="BR39" s="418"/>
      <c r="BS39" s="418"/>
      <c r="BT39" s="418"/>
      <c r="BU39" s="418"/>
      <c r="BV39" s="418"/>
      <c r="BW39" s="418"/>
      <c r="BX39" s="418"/>
      <c r="BY39" s="418"/>
      <c r="BZ39" s="418"/>
      <c r="CA39" s="418"/>
      <c r="CB39" s="418"/>
      <c r="CC39" s="418"/>
      <c r="CD39" s="418"/>
      <c r="CE39" s="418"/>
      <c r="CF39" s="418"/>
      <c r="CG39" s="418"/>
      <c r="CH39" s="418"/>
      <c r="CI39" s="418"/>
      <c r="CJ39" s="418"/>
      <c r="CK39" s="418"/>
      <c r="CL39" s="418"/>
      <c r="CM39" s="418"/>
      <c r="CN39" s="418"/>
      <c r="CO39" s="418"/>
      <c r="CP39" s="418"/>
      <c r="CQ39" s="418"/>
      <c r="CR39" s="418"/>
      <c r="CS39" s="418"/>
      <c r="CT39" s="418"/>
      <c r="CU39" s="418"/>
      <c r="CV39" s="418"/>
      <c r="CW39" s="419"/>
    </row>
    <row r="40" spans="1:101" ht="15" customHeight="1" x14ac:dyDescent="0.35">
      <c r="A40" s="77">
        <v>36</v>
      </c>
      <c r="B40" s="416">
        <v>30</v>
      </c>
      <c r="C40" s="413"/>
      <c r="D40" s="418"/>
      <c r="E40" s="418"/>
      <c r="F40" s="418"/>
      <c r="G40" s="418"/>
      <c r="H40" s="418"/>
      <c r="I40" s="418"/>
      <c r="J40" s="418"/>
      <c r="K40" s="418"/>
      <c r="L40" s="418"/>
      <c r="M40" s="418"/>
      <c r="N40" s="418"/>
      <c r="O40" s="418"/>
      <c r="P40" s="418"/>
      <c r="Q40" s="418"/>
      <c r="R40" s="418"/>
      <c r="S40" s="418"/>
      <c r="T40" s="418"/>
      <c r="U40" s="418"/>
      <c r="V40" s="418"/>
      <c r="W40" s="418"/>
      <c r="X40" s="418"/>
      <c r="Y40" s="418"/>
      <c r="Z40" s="418"/>
      <c r="AA40" s="418"/>
      <c r="AB40" s="418"/>
      <c r="AC40" s="418"/>
      <c r="AD40" s="418"/>
      <c r="AE40" s="418"/>
      <c r="AF40" s="418"/>
      <c r="AG40" s="418"/>
      <c r="AH40" s="418"/>
      <c r="AI40" s="418"/>
      <c r="AJ40" s="418"/>
      <c r="AK40" s="418"/>
      <c r="AL40" s="418"/>
      <c r="AM40" s="418"/>
      <c r="AN40" s="418"/>
      <c r="AO40" s="418"/>
      <c r="AP40" s="418"/>
      <c r="AQ40" s="418"/>
      <c r="AR40" s="418"/>
      <c r="AS40" s="418"/>
      <c r="AT40" s="418"/>
      <c r="AU40" s="418"/>
      <c r="AV40" s="418"/>
      <c r="AW40" s="418"/>
      <c r="AX40" s="418"/>
      <c r="AY40" s="418"/>
      <c r="AZ40" s="418"/>
      <c r="BA40" s="418"/>
      <c r="BB40" s="418"/>
      <c r="BC40" s="418"/>
      <c r="BD40" s="418"/>
      <c r="BE40" s="418"/>
      <c r="BF40" s="418"/>
      <c r="BG40" s="418"/>
      <c r="BH40" s="418"/>
      <c r="BI40" s="418"/>
      <c r="BJ40" s="418"/>
      <c r="BK40" s="418"/>
      <c r="BL40" s="418"/>
      <c r="BM40" s="418"/>
      <c r="BN40" s="418"/>
      <c r="BO40" s="418"/>
      <c r="BP40" s="418"/>
      <c r="BQ40" s="418"/>
      <c r="BR40" s="418"/>
      <c r="BS40" s="418"/>
      <c r="BT40" s="418"/>
      <c r="BU40" s="418"/>
      <c r="BV40" s="418"/>
      <c r="BW40" s="418"/>
      <c r="BX40" s="418"/>
      <c r="BY40" s="418"/>
      <c r="BZ40" s="418"/>
      <c r="CA40" s="418"/>
      <c r="CB40" s="418"/>
      <c r="CC40" s="418"/>
      <c r="CD40" s="418"/>
      <c r="CE40" s="418"/>
      <c r="CF40" s="418"/>
      <c r="CG40" s="418"/>
      <c r="CH40" s="418"/>
      <c r="CI40" s="418"/>
      <c r="CJ40" s="418"/>
      <c r="CK40" s="418"/>
      <c r="CL40" s="418"/>
      <c r="CM40" s="418"/>
      <c r="CN40" s="418"/>
      <c r="CO40" s="418"/>
      <c r="CP40" s="418"/>
      <c r="CQ40" s="418"/>
      <c r="CR40" s="418"/>
      <c r="CS40" s="418"/>
      <c r="CT40" s="418"/>
      <c r="CU40" s="418"/>
      <c r="CV40" s="418"/>
      <c r="CW40" s="419"/>
    </row>
    <row r="41" spans="1:101" ht="15" customHeight="1" x14ac:dyDescent="0.35">
      <c r="A41" s="77">
        <v>37</v>
      </c>
      <c r="B41" s="416">
        <v>31</v>
      </c>
      <c r="C41" s="413"/>
      <c r="D41" s="418"/>
      <c r="E41" s="418"/>
      <c r="F41" s="418"/>
      <c r="G41" s="418"/>
      <c r="H41" s="418"/>
      <c r="I41" s="418"/>
      <c r="J41" s="418"/>
      <c r="K41" s="418"/>
      <c r="L41" s="418"/>
      <c r="M41" s="418"/>
      <c r="N41" s="418"/>
      <c r="O41" s="418"/>
      <c r="P41" s="418"/>
      <c r="Q41" s="418"/>
      <c r="R41" s="418"/>
      <c r="S41" s="418"/>
      <c r="T41" s="418"/>
      <c r="U41" s="418"/>
      <c r="V41" s="418"/>
      <c r="W41" s="418"/>
      <c r="X41" s="418"/>
      <c r="Y41" s="418"/>
      <c r="Z41" s="418"/>
      <c r="AA41" s="418"/>
      <c r="AB41" s="418"/>
      <c r="AC41" s="418"/>
      <c r="AD41" s="418"/>
      <c r="AE41" s="418"/>
      <c r="AF41" s="418"/>
      <c r="AG41" s="418"/>
      <c r="AH41" s="418"/>
      <c r="AI41" s="418"/>
      <c r="AJ41" s="418"/>
      <c r="AK41" s="418"/>
      <c r="AL41" s="418"/>
      <c r="AM41" s="418"/>
      <c r="AN41" s="418"/>
      <c r="AO41" s="418"/>
      <c r="AP41" s="418"/>
      <c r="AQ41" s="418"/>
      <c r="AR41" s="418"/>
      <c r="AS41" s="418"/>
      <c r="AT41" s="418"/>
      <c r="AU41" s="418"/>
      <c r="AV41" s="418"/>
      <c r="AW41" s="418"/>
      <c r="AX41" s="418"/>
      <c r="AY41" s="418"/>
      <c r="AZ41" s="418"/>
      <c r="BA41" s="418"/>
      <c r="BB41" s="418"/>
      <c r="BC41" s="418"/>
      <c r="BD41" s="418"/>
      <c r="BE41" s="418"/>
      <c r="BF41" s="418"/>
      <c r="BG41" s="418"/>
      <c r="BH41" s="418"/>
      <c r="BI41" s="418"/>
      <c r="BJ41" s="418"/>
      <c r="BK41" s="418"/>
      <c r="BL41" s="418"/>
      <c r="BM41" s="418"/>
      <c r="BN41" s="418"/>
      <c r="BO41" s="418"/>
      <c r="BP41" s="418"/>
      <c r="BQ41" s="418"/>
      <c r="BR41" s="418"/>
      <c r="BS41" s="418"/>
      <c r="BT41" s="418"/>
      <c r="BU41" s="418"/>
      <c r="BV41" s="418"/>
      <c r="BW41" s="418"/>
      <c r="BX41" s="418"/>
      <c r="BY41" s="418"/>
      <c r="BZ41" s="418"/>
      <c r="CA41" s="418"/>
      <c r="CB41" s="418"/>
      <c r="CC41" s="418"/>
      <c r="CD41" s="418"/>
      <c r="CE41" s="418"/>
      <c r="CF41" s="418"/>
      <c r="CG41" s="418"/>
      <c r="CH41" s="418"/>
      <c r="CI41" s="418"/>
      <c r="CJ41" s="418"/>
      <c r="CK41" s="418"/>
      <c r="CL41" s="418"/>
      <c r="CM41" s="418"/>
      <c r="CN41" s="418"/>
      <c r="CO41" s="418"/>
      <c r="CP41" s="418"/>
      <c r="CQ41" s="418"/>
      <c r="CR41" s="418"/>
      <c r="CS41" s="418"/>
      <c r="CT41" s="418"/>
      <c r="CU41" s="418"/>
      <c r="CV41" s="418"/>
      <c r="CW41" s="419"/>
    </row>
    <row r="42" spans="1:101" ht="15" customHeight="1" x14ac:dyDescent="0.35">
      <c r="A42" s="77">
        <v>38</v>
      </c>
      <c r="B42" s="416">
        <v>32</v>
      </c>
      <c r="C42" s="413"/>
      <c r="D42" s="418"/>
      <c r="E42" s="418"/>
      <c r="F42" s="418"/>
      <c r="G42" s="418"/>
      <c r="H42" s="418"/>
      <c r="I42" s="418"/>
      <c r="J42" s="418"/>
      <c r="K42" s="418"/>
      <c r="L42" s="418"/>
      <c r="M42" s="418"/>
      <c r="N42" s="418"/>
      <c r="O42" s="418"/>
      <c r="P42" s="418"/>
      <c r="Q42" s="418"/>
      <c r="R42" s="418"/>
      <c r="S42" s="418"/>
      <c r="T42" s="418"/>
      <c r="U42" s="418"/>
      <c r="V42" s="418"/>
      <c r="W42" s="418"/>
      <c r="X42" s="418"/>
      <c r="Y42" s="418"/>
      <c r="Z42" s="418"/>
      <c r="AA42" s="418"/>
      <c r="AB42" s="418"/>
      <c r="AC42" s="418"/>
      <c r="AD42" s="418"/>
      <c r="AE42" s="418"/>
      <c r="AF42" s="418"/>
      <c r="AG42" s="418"/>
      <c r="AH42" s="418"/>
      <c r="AI42" s="418"/>
      <c r="AJ42" s="418"/>
      <c r="AK42" s="418"/>
      <c r="AL42" s="418"/>
      <c r="AM42" s="418"/>
      <c r="AN42" s="418"/>
      <c r="AO42" s="418"/>
      <c r="AP42" s="418"/>
      <c r="AQ42" s="418"/>
      <c r="AR42" s="418"/>
      <c r="AS42" s="418"/>
      <c r="AT42" s="418"/>
      <c r="AU42" s="418"/>
      <c r="AV42" s="418"/>
      <c r="AW42" s="418"/>
      <c r="AX42" s="418"/>
      <c r="AY42" s="418"/>
      <c r="AZ42" s="418"/>
      <c r="BA42" s="418"/>
      <c r="BB42" s="418"/>
      <c r="BC42" s="418"/>
      <c r="BD42" s="418"/>
      <c r="BE42" s="418"/>
      <c r="BF42" s="418"/>
      <c r="BG42" s="418"/>
      <c r="BH42" s="418"/>
      <c r="BI42" s="418"/>
      <c r="BJ42" s="418"/>
      <c r="BK42" s="418"/>
      <c r="BL42" s="418"/>
      <c r="BM42" s="418"/>
      <c r="BN42" s="418"/>
      <c r="BO42" s="418"/>
      <c r="BP42" s="418"/>
      <c r="BQ42" s="418"/>
      <c r="BR42" s="418"/>
      <c r="BS42" s="418"/>
      <c r="BT42" s="418"/>
      <c r="BU42" s="418"/>
      <c r="BV42" s="418"/>
      <c r="BW42" s="418"/>
      <c r="BX42" s="418"/>
      <c r="BY42" s="418"/>
      <c r="BZ42" s="418"/>
      <c r="CA42" s="418"/>
      <c r="CB42" s="418"/>
      <c r="CC42" s="418"/>
      <c r="CD42" s="418"/>
      <c r="CE42" s="418"/>
      <c r="CF42" s="418"/>
      <c r="CG42" s="418"/>
      <c r="CH42" s="418"/>
      <c r="CI42" s="418"/>
      <c r="CJ42" s="418"/>
      <c r="CK42" s="418"/>
      <c r="CL42" s="418"/>
      <c r="CM42" s="418"/>
      <c r="CN42" s="418"/>
      <c r="CO42" s="418"/>
      <c r="CP42" s="418"/>
      <c r="CQ42" s="418"/>
      <c r="CR42" s="418"/>
      <c r="CS42" s="418"/>
      <c r="CT42" s="418"/>
      <c r="CU42" s="418"/>
      <c r="CV42" s="418"/>
      <c r="CW42" s="419"/>
    </row>
    <row r="43" spans="1:101" ht="15" customHeight="1" x14ac:dyDescent="0.35">
      <c r="A43" s="77">
        <v>39</v>
      </c>
      <c r="B43" s="416">
        <v>33</v>
      </c>
      <c r="C43" s="413"/>
      <c r="D43" s="418"/>
      <c r="E43" s="418"/>
      <c r="F43" s="418"/>
      <c r="G43" s="418"/>
      <c r="H43" s="418"/>
      <c r="I43" s="418"/>
      <c r="J43" s="418"/>
      <c r="K43" s="418"/>
      <c r="L43" s="418"/>
      <c r="M43" s="418"/>
      <c r="N43" s="418"/>
      <c r="O43" s="418"/>
      <c r="P43" s="418"/>
      <c r="Q43" s="418"/>
      <c r="R43" s="418"/>
      <c r="S43" s="418"/>
      <c r="T43" s="418"/>
      <c r="U43" s="418"/>
      <c r="V43" s="418"/>
      <c r="W43" s="418"/>
      <c r="X43" s="418"/>
      <c r="Y43" s="418"/>
      <c r="Z43" s="418"/>
      <c r="AA43" s="418"/>
      <c r="AB43" s="418"/>
      <c r="AC43" s="418"/>
      <c r="AD43" s="418"/>
      <c r="AE43" s="418"/>
      <c r="AF43" s="418"/>
      <c r="AG43" s="418"/>
      <c r="AH43" s="418"/>
      <c r="AI43" s="418"/>
      <c r="AJ43" s="418"/>
      <c r="AK43" s="418"/>
      <c r="AL43" s="418"/>
      <c r="AM43" s="418"/>
      <c r="AN43" s="418"/>
      <c r="AO43" s="418"/>
      <c r="AP43" s="418"/>
      <c r="AQ43" s="418"/>
      <c r="AR43" s="418"/>
      <c r="AS43" s="418"/>
      <c r="AT43" s="418"/>
      <c r="AU43" s="418"/>
      <c r="AV43" s="418"/>
      <c r="AW43" s="418"/>
      <c r="AX43" s="418"/>
      <c r="AY43" s="418"/>
      <c r="AZ43" s="418"/>
      <c r="BA43" s="418"/>
      <c r="BB43" s="418"/>
      <c r="BC43" s="418"/>
      <c r="BD43" s="418"/>
      <c r="BE43" s="418"/>
      <c r="BF43" s="418"/>
      <c r="BG43" s="418"/>
      <c r="BH43" s="418"/>
      <c r="BI43" s="418"/>
      <c r="BJ43" s="418"/>
      <c r="BK43" s="418"/>
      <c r="BL43" s="418"/>
      <c r="BM43" s="418"/>
      <c r="BN43" s="418"/>
      <c r="BO43" s="418"/>
      <c r="BP43" s="418"/>
      <c r="BQ43" s="418"/>
      <c r="BR43" s="418"/>
      <c r="BS43" s="418"/>
      <c r="BT43" s="418"/>
      <c r="BU43" s="418"/>
      <c r="BV43" s="418"/>
      <c r="BW43" s="418"/>
      <c r="BX43" s="418"/>
      <c r="BY43" s="418"/>
      <c r="BZ43" s="418"/>
      <c r="CA43" s="418"/>
      <c r="CB43" s="418"/>
      <c r="CC43" s="418"/>
      <c r="CD43" s="418"/>
      <c r="CE43" s="418"/>
      <c r="CF43" s="418"/>
      <c r="CG43" s="418"/>
      <c r="CH43" s="418"/>
      <c r="CI43" s="418"/>
      <c r="CJ43" s="418"/>
      <c r="CK43" s="418"/>
      <c r="CL43" s="418"/>
      <c r="CM43" s="418"/>
      <c r="CN43" s="418"/>
      <c r="CO43" s="418"/>
      <c r="CP43" s="418"/>
      <c r="CQ43" s="418"/>
      <c r="CR43" s="418"/>
      <c r="CS43" s="418"/>
      <c r="CT43" s="418"/>
      <c r="CU43" s="418"/>
      <c r="CV43" s="418"/>
      <c r="CW43" s="419"/>
    </row>
    <row r="44" spans="1:101" ht="15" customHeight="1" x14ac:dyDescent="0.35">
      <c r="A44" s="77">
        <v>40</v>
      </c>
      <c r="B44" s="416">
        <v>34</v>
      </c>
      <c r="C44" s="413"/>
      <c r="D44" s="418"/>
      <c r="E44" s="418"/>
      <c r="F44" s="418"/>
      <c r="G44" s="418"/>
      <c r="H44" s="418"/>
      <c r="I44" s="418"/>
      <c r="J44" s="418"/>
      <c r="K44" s="418"/>
      <c r="L44" s="418"/>
      <c r="M44" s="418"/>
      <c r="N44" s="418"/>
      <c r="O44" s="418"/>
      <c r="P44" s="418"/>
      <c r="Q44" s="418"/>
      <c r="R44" s="418"/>
      <c r="S44" s="418"/>
      <c r="T44" s="418"/>
      <c r="U44" s="418"/>
      <c r="V44" s="418"/>
      <c r="W44" s="418"/>
      <c r="X44" s="418"/>
      <c r="Y44" s="418"/>
      <c r="Z44" s="418"/>
      <c r="AA44" s="418"/>
      <c r="AB44" s="418"/>
      <c r="AC44" s="418"/>
      <c r="AD44" s="418"/>
      <c r="AE44" s="418"/>
      <c r="AF44" s="418"/>
      <c r="AG44" s="418"/>
      <c r="AH44" s="418"/>
      <c r="AI44" s="418"/>
      <c r="AJ44" s="418"/>
      <c r="AK44" s="418"/>
      <c r="AL44" s="418"/>
      <c r="AM44" s="418"/>
      <c r="AN44" s="418"/>
      <c r="AO44" s="418"/>
      <c r="AP44" s="418"/>
      <c r="AQ44" s="418"/>
      <c r="AR44" s="418"/>
      <c r="AS44" s="418"/>
      <c r="AT44" s="418"/>
      <c r="AU44" s="418"/>
      <c r="AV44" s="418"/>
      <c r="AW44" s="418"/>
      <c r="AX44" s="418"/>
      <c r="AY44" s="418"/>
      <c r="AZ44" s="418"/>
      <c r="BA44" s="418"/>
      <c r="BB44" s="418"/>
      <c r="BC44" s="418"/>
      <c r="BD44" s="418"/>
      <c r="BE44" s="418"/>
      <c r="BF44" s="418"/>
      <c r="BG44" s="418"/>
      <c r="BH44" s="418"/>
      <c r="BI44" s="418"/>
      <c r="BJ44" s="418"/>
      <c r="BK44" s="418"/>
      <c r="BL44" s="418"/>
      <c r="BM44" s="418"/>
      <c r="BN44" s="418"/>
      <c r="BO44" s="418"/>
      <c r="BP44" s="418"/>
      <c r="BQ44" s="418"/>
      <c r="BR44" s="418"/>
      <c r="BS44" s="418"/>
      <c r="BT44" s="418"/>
      <c r="BU44" s="418"/>
      <c r="BV44" s="418"/>
      <c r="BW44" s="418"/>
      <c r="BX44" s="418"/>
      <c r="BY44" s="418"/>
      <c r="BZ44" s="418"/>
      <c r="CA44" s="418"/>
      <c r="CB44" s="418"/>
      <c r="CC44" s="418"/>
      <c r="CD44" s="418"/>
      <c r="CE44" s="418"/>
      <c r="CF44" s="418"/>
      <c r="CG44" s="418"/>
      <c r="CH44" s="418"/>
      <c r="CI44" s="418"/>
      <c r="CJ44" s="418"/>
      <c r="CK44" s="418"/>
      <c r="CL44" s="418"/>
      <c r="CM44" s="418"/>
      <c r="CN44" s="418"/>
      <c r="CO44" s="418"/>
      <c r="CP44" s="418"/>
      <c r="CQ44" s="418"/>
      <c r="CR44" s="418"/>
      <c r="CS44" s="418"/>
      <c r="CT44" s="418"/>
      <c r="CU44" s="418"/>
      <c r="CV44" s="418"/>
      <c r="CW44" s="419"/>
    </row>
    <row r="45" spans="1:101" ht="15" customHeight="1" x14ac:dyDescent="0.35">
      <c r="A45" s="77">
        <v>41</v>
      </c>
      <c r="B45" s="416">
        <v>35</v>
      </c>
      <c r="C45" s="413"/>
      <c r="D45" s="418"/>
      <c r="E45" s="418"/>
      <c r="F45" s="418"/>
      <c r="G45" s="418"/>
      <c r="H45" s="418"/>
      <c r="I45" s="418"/>
      <c r="J45" s="418"/>
      <c r="K45" s="418"/>
      <c r="L45" s="418"/>
      <c r="M45" s="418"/>
      <c r="N45" s="418"/>
      <c r="O45" s="418"/>
      <c r="P45" s="418"/>
      <c r="Q45" s="418"/>
      <c r="R45" s="418"/>
      <c r="S45" s="418"/>
      <c r="T45" s="418"/>
      <c r="U45" s="418"/>
      <c r="V45" s="418"/>
      <c r="W45" s="418"/>
      <c r="X45" s="418"/>
      <c r="Y45" s="418"/>
      <c r="Z45" s="418"/>
      <c r="AA45" s="418"/>
      <c r="AB45" s="418"/>
      <c r="AC45" s="418"/>
      <c r="AD45" s="418"/>
      <c r="AE45" s="418"/>
      <c r="AF45" s="418"/>
      <c r="AG45" s="418"/>
      <c r="AH45" s="418"/>
      <c r="AI45" s="418"/>
      <c r="AJ45" s="418"/>
      <c r="AK45" s="418"/>
      <c r="AL45" s="418"/>
      <c r="AM45" s="418"/>
      <c r="AN45" s="418"/>
      <c r="AO45" s="418"/>
      <c r="AP45" s="418"/>
      <c r="AQ45" s="418"/>
      <c r="AR45" s="418"/>
      <c r="AS45" s="418"/>
      <c r="AT45" s="418"/>
      <c r="AU45" s="418"/>
      <c r="AV45" s="418"/>
      <c r="AW45" s="418"/>
      <c r="AX45" s="418"/>
      <c r="AY45" s="418"/>
      <c r="AZ45" s="418"/>
      <c r="BA45" s="418"/>
      <c r="BB45" s="418"/>
      <c r="BC45" s="418"/>
      <c r="BD45" s="418"/>
      <c r="BE45" s="418"/>
      <c r="BF45" s="418"/>
      <c r="BG45" s="418"/>
      <c r="BH45" s="418"/>
      <c r="BI45" s="418"/>
      <c r="BJ45" s="418"/>
      <c r="BK45" s="418"/>
      <c r="BL45" s="418"/>
      <c r="BM45" s="418"/>
      <c r="BN45" s="418"/>
      <c r="BO45" s="418"/>
      <c r="BP45" s="418"/>
      <c r="BQ45" s="418"/>
      <c r="BR45" s="418"/>
      <c r="BS45" s="418"/>
      <c r="BT45" s="418"/>
      <c r="BU45" s="418"/>
      <c r="BV45" s="418"/>
      <c r="BW45" s="418"/>
      <c r="BX45" s="418"/>
      <c r="BY45" s="418"/>
      <c r="BZ45" s="418"/>
      <c r="CA45" s="418"/>
      <c r="CB45" s="418"/>
      <c r="CC45" s="418"/>
      <c r="CD45" s="418"/>
      <c r="CE45" s="418"/>
      <c r="CF45" s="418"/>
      <c r="CG45" s="418"/>
      <c r="CH45" s="418"/>
      <c r="CI45" s="418"/>
      <c r="CJ45" s="418"/>
      <c r="CK45" s="418"/>
      <c r="CL45" s="418"/>
      <c r="CM45" s="418"/>
      <c r="CN45" s="418"/>
      <c r="CO45" s="418"/>
      <c r="CP45" s="418"/>
      <c r="CQ45" s="418"/>
      <c r="CR45" s="418"/>
      <c r="CS45" s="418"/>
      <c r="CT45" s="418"/>
      <c r="CU45" s="418"/>
      <c r="CV45" s="418"/>
      <c r="CW45" s="419"/>
    </row>
    <row r="46" spans="1:101" ht="15" customHeight="1" x14ac:dyDescent="0.35">
      <c r="A46" s="77">
        <v>42</v>
      </c>
      <c r="B46" s="416">
        <v>36</v>
      </c>
      <c r="C46" s="413"/>
      <c r="D46" s="418"/>
      <c r="E46" s="418"/>
      <c r="F46" s="418"/>
      <c r="G46" s="418"/>
      <c r="H46" s="418"/>
      <c r="I46" s="418"/>
      <c r="J46" s="418"/>
      <c r="K46" s="418"/>
      <c r="L46" s="418"/>
      <c r="M46" s="418"/>
      <c r="N46" s="418"/>
      <c r="O46" s="418"/>
      <c r="P46" s="418"/>
      <c r="Q46" s="418"/>
      <c r="R46" s="418"/>
      <c r="S46" s="418"/>
      <c r="T46" s="418"/>
      <c r="U46" s="418"/>
      <c r="V46" s="418"/>
      <c r="W46" s="418"/>
      <c r="X46" s="418"/>
      <c r="Y46" s="418"/>
      <c r="Z46" s="418"/>
      <c r="AA46" s="418"/>
      <c r="AB46" s="418"/>
      <c r="AC46" s="418"/>
      <c r="AD46" s="418"/>
      <c r="AE46" s="418"/>
      <c r="AF46" s="418"/>
      <c r="AG46" s="418"/>
      <c r="AH46" s="418"/>
      <c r="AI46" s="418"/>
      <c r="AJ46" s="418"/>
      <c r="AK46" s="418"/>
      <c r="AL46" s="418"/>
      <c r="AM46" s="418"/>
      <c r="AN46" s="418"/>
      <c r="AO46" s="418"/>
      <c r="AP46" s="418"/>
      <c r="AQ46" s="418"/>
      <c r="AR46" s="418"/>
      <c r="AS46" s="418"/>
      <c r="AT46" s="418"/>
      <c r="AU46" s="418"/>
      <c r="AV46" s="418"/>
      <c r="AW46" s="418"/>
      <c r="AX46" s="418"/>
      <c r="AY46" s="418"/>
      <c r="AZ46" s="418"/>
      <c r="BA46" s="418"/>
      <c r="BB46" s="418"/>
      <c r="BC46" s="418"/>
      <c r="BD46" s="418"/>
      <c r="BE46" s="418"/>
      <c r="BF46" s="418"/>
      <c r="BG46" s="418"/>
      <c r="BH46" s="418"/>
      <c r="BI46" s="418"/>
      <c r="BJ46" s="418"/>
      <c r="BK46" s="418"/>
      <c r="BL46" s="418"/>
      <c r="BM46" s="418"/>
      <c r="BN46" s="418"/>
      <c r="BO46" s="418"/>
      <c r="BP46" s="418"/>
      <c r="BQ46" s="418"/>
      <c r="BR46" s="418"/>
      <c r="BS46" s="418"/>
      <c r="BT46" s="418"/>
      <c r="BU46" s="418"/>
      <c r="BV46" s="418"/>
      <c r="BW46" s="418"/>
      <c r="BX46" s="418"/>
      <c r="BY46" s="418"/>
      <c r="BZ46" s="418"/>
      <c r="CA46" s="418"/>
      <c r="CB46" s="418"/>
      <c r="CC46" s="418"/>
      <c r="CD46" s="418"/>
      <c r="CE46" s="418"/>
      <c r="CF46" s="418"/>
      <c r="CG46" s="418"/>
      <c r="CH46" s="418"/>
      <c r="CI46" s="418"/>
      <c r="CJ46" s="418"/>
      <c r="CK46" s="418"/>
      <c r="CL46" s="418"/>
      <c r="CM46" s="418"/>
      <c r="CN46" s="418"/>
      <c r="CO46" s="418"/>
      <c r="CP46" s="418"/>
      <c r="CQ46" s="418"/>
      <c r="CR46" s="418"/>
      <c r="CS46" s="418"/>
      <c r="CT46" s="418"/>
      <c r="CU46" s="418"/>
      <c r="CV46" s="418"/>
      <c r="CW46" s="419"/>
    </row>
    <row r="47" spans="1:101" ht="15" customHeight="1" x14ac:dyDescent="0.35">
      <c r="A47" s="77">
        <v>43</v>
      </c>
      <c r="B47" s="416">
        <v>37</v>
      </c>
      <c r="C47" s="413"/>
      <c r="D47" s="418"/>
      <c r="E47" s="418"/>
      <c r="F47" s="418"/>
      <c r="G47" s="418"/>
      <c r="H47" s="418"/>
      <c r="I47" s="418"/>
      <c r="J47" s="418"/>
      <c r="K47" s="418"/>
      <c r="L47" s="418"/>
      <c r="M47" s="418"/>
      <c r="N47" s="418"/>
      <c r="O47" s="418"/>
      <c r="P47" s="418"/>
      <c r="Q47" s="418"/>
      <c r="R47" s="418"/>
      <c r="S47" s="418"/>
      <c r="T47" s="418"/>
      <c r="U47" s="418"/>
      <c r="V47" s="418"/>
      <c r="W47" s="418"/>
      <c r="X47" s="418"/>
      <c r="Y47" s="418"/>
      <c r="Z47" s="418"/>
      <c r="AA47" s="418"/>
      <c r="AB47" s="418"/>
      <c r="AC47" s="418"/>
      <c r="AD47" s="418"/>
      <c r="AE47" s="418"/>
      <c r="AF47" s="418"/>
      <c r="AG47" s="418"/>
      <c r="AH47" s="418"/>
      <c r="AI47" s="418"/>
      <c r="AJ47" s="418"/>
      <c r="AK47" s="418"/>
      <c r="AL47" s="418"/>
      <c r="AM47" s="418"/>
      <c r="AN47" s="418"/>
      <c r="AO47" s="418"/>
      <c r="AP47" s="418"/>
      <c r="AQ47" s="418"/>
      <c r="AR47" s="418"/>
      <c r="AS47" s="418"/>
      <c r="AT47" s="418"/>
      <c r="AU47" s="418"/>
      <c r="AV47" s="418"/>
      <c r="AW47" s="418"/>
      <c r="AX47" s="418"/>
      <c r="AY47" s="418"/>
      <c r="AZ47" s="418"/>
      <c r="BA47" s="418"/>
      <c r="BB47" s="418"/>
      <c r="BC47" s="418"/>
      <c r="BD47" s="418"/>
      <c r="BE47" s="418"/>
      <c r="BF47" s="418"/>
      <c r="BG47" s="418"/>
      <c r="BH47" s="418"/>
      <c r="BI47" s="418"/>
      <c r="BJ47" s="418"/>
      <c r="BK47" s="418"/>
      <c r="BL47" s="418"/>
      <c r="BM47" s="418"/>
      <c r="BN47" s="418"/>
      <c r="BO47" s="418"/>
      <c r="BP47" s="418"/>
      <c r="BQ47" s="418"/>
      <c r="BR47" s="418"/>
      <c r="BS47" s="418"/>
      <c r="BT47" s="418"/>
      <c r="BU47" s="418"/>
      <c r="BV47" s="418"/>
      <c r="BW47" s="418"/>
      <c r="BX47" s="418"/>
      <c r="BY47" s="418"/>
      <c r="BZ47" s="418"/>
      <c r="CA47" s="418"/>
      <c r="CB47" s="418"/>
      <c r="CC47" s="418"/>
      <c r="CD47" s="418"/>
      <c r="CE47" s="418"/>
      <c r="CF47" s="418"/>
      <c r="CG47" s="418"/>
      <c r="CH47" s="418"/>
      <c r="CI47" s="418"/>
      <c r="CJ47" s="418"/>
      <c r="CK47" s="418"/>
      <c r="CL47" s="418"/>
      <c r="CM47" s="418"/>
      <c r="CN47" s="418"/>
      <c r="CO47" s="418"/>
      <c r="CP47" s="418"/>
      <c r="CQ47" s="418"/>
      <c r="CR47" s="418"/>
      <c r="CS47" s="418"/>
      <c r="CT47" s="418"/>
      <c r="CU47" s="418"/>
      <c r="CV47" s="418"/>
      <c r="CW47" s="419"/>
    </row>
    <row r="48" spans="1:101" ht="15" customHeight="1" x14ac:dyDescent="0.35">
      <c r="A48" s="77">
        <v>44</v>
      </c>
      <c r="B48" s="416">
        <v>38</v>
      </c>
      <c r="C48" s="413"/>
      <c r="D48" s="418"/>
      <c r="E48" s="418"/>
      <c r="F48" s="418"/>
      <c r="G48" s="418"/>
      <c r="H48" s="418"/>
      <c r="I48" s="418"/>
      <c r="J48" s="418"/>
      <c r="K48" s="418"/>
      <c r="L48" s="418"/>
      <c r="M48" s="418"/>
      <c r="N48" s="418"/>
      <c r="O48" s="418"/>
      <c r="P48" s="418"/>
      <c r="Q48" s="418"/>
      <c r="R48" s="418"/>
      <c r="S48" s="418"/>
      <c r="T48" s="418"/>
      <c r="U48" s="418"/>
      <c r="V48" s="418"/>
      <c r="W48" s="418"/>
      <c r="X48" s="418"/>
      <c r="Y48" s="418"/>
      <c r="Z48" s="418"/>
      <c r="AA48" s="418"/>
      <c r="AB48" s="418"/>
      <c r="AC48" s="418"/>
      <c r="AD48" s="418"/>
      <c r="AE48" s="418"/>
      <c r="AF48" s="418"/>
      <c r="AG48" s="418"/>
      <c r="AH48" s="418"/>
      <c r="AI48" s="418"/>
      <c r="AJ48" s="418"/>
      <c r="AK48" s="418"/>
      <c r="AL48" s="418"/>
      <c r="AM48" s="418"/>
      <c r="AN48" s="418"/>
      <c r="AO48" s="418"/>
      <c r="AP48" s="418"/>
      <c r="AQ48" s="418"/>
      <c r="AR48" s="418"/>
      <c r="AS48" s="418"/>
      <c r="AT48" s="418"/>
      <c r="AU48" s="418"/>
      <c r="AV48" s="418"/>
      <c r="AW48" s="418"/>
      <c r="AX48" s="418"/>
      <c r="AY48" s="418"/>
      <c r="AZ48" s="418"/>
      <c r="BA48" s="418"/>
      <c r="BB48" s="418"/>
      <c r="BC48" s="418"/>
      <c r="BD48" s="418"/>
      <c r="BE48" s="418"/>
      <c r="BF48" s="418"/>
      <c r="BG48" s="418"/>
      <c r="BH48" s="418"/>
      <c r="BI48" s="418"/>
      <c r="BJ48" s="418"/>
      <c r="BK48" s="418"/>
      <c r="BL48" s="418"/>
      <c r="BM48" s="418"/>
      <c r="BN48" s="418"/>
      <c r="BO48" s="418"/>
      <c r="BP48" s="418"/>
      <c r="BQ48" s="418"/>
      <c r="BR48" s="418"/>
      <c r="BS48" s="418"/>
      <c r="BT48" s="418"/>
      <c r="BU48" s="418"/>
      <c r="BV48" s="418"/>
      <c r="BW48" s="418"/>
      <c r="BX48" s="418"/>
      <c r="BY48" s="418"/>
      <c r="BZ48" s="418"/>
      <c r="CA48" s="418"/>
      <c r="CB48" s="418"/>
      <c r="CC48" s="418"/>
      <c r="CD48" s="418"/>
      <c r="CE48" s="418"/>
      <c r="CF48" s="418"/>
      <c r="CG48" s="418"/>
      <c r="CH48" s="418"/>
      <c r="CI48" s="418"/>
      <c r="CJ48" s="418"/>
      <c r="CK48" s="418"/>
      <c r="CL48" s="418"/>
      <c r="CM48" s="418"/>
      <c r="CN48" s="418"/>
      <c r="CO48" s="418"/>
      <c r="CP48" s="418"/>
      <c r="CQ48" s="418"/>
      <c r="CR48" s="418"/>
      <c r="CS48" s="418"/>
      <c r="CT48" s="418"/>
      <c r="CU48" s="418"/>
      <c r="CV48" s="418"/>
      <c r="CW48" s="419"/>
    </row>
    <row r="49" spans="1:101" ht="15" customHeight="1" x14ac:dyDescent="0.35">
      <c r="A49" s="77">
        <v>45</v>
      </c>
      <c r="B49" s="416">
        <v>39</v>
      </c>
      <c r="C49" s="413"/>
      <c r="D49" s="418"/>
      <c r="E49" s="418"/>
      <c r="F49" s="418"/>
      <c r="G49" s="418"/>
      <c r="H49" s="418"/>
      <c r="I49" s="418"/>
      <c r="J49" s="418"/>
      <c r="K49" s="418"/>
      <c r="L49" s="418"/>
      <c r="M49" s="418"/>
      <c r="N49" s="418"/>
      <c r="O49" s="418"/>
      <c r="P49" s="418"/>
      <c r="Q49" s="418"/>
      <c r="R49" s="418"/>
      <c r="S49" s="418"/>
      <c r="T49" s="418"/>
      <c r="U49" s="418"/>
      <c r="V49" s="418"/>
      <c r="W49" s="418"/>
      <c r="X49" s="418"/>
      <c r="Y49" s="418"/>
      <c r="Z49" s="418"/>
      <c r="AA49" s="418"/>
      <c r="AB49" s="418"/>
      <c r="AC49" s="418"/>
      <c r="AD49" s="418"/>
      <c r="AE49" s="418"/>
      <c r="AF49" s="418"/>
      <c r="AG49" s="418"/>
      <c r="AH49" s="418"/>
      <c r="AI49" s="418"/>
      <c r="AJ49" s="418"/>
      <c r="AK49" s="418"/>
      <c r="AL49" s="418"/>
      <c r="AM49" s="418"/>
      <c r="AN49" s="418"/>
      <c r="AO49" s="418"/>
      <c r="AP49" s="418"/>
      <c r="AQ49" s="418"/>
      <c r="AR49" s="418"/>
      <c r="AS49" s="418"/>
      <c r="AT49" s="418"/>
      <c r="AU49" s="418"/>
      <c r="AV49" s="418"/>
      <c r="AW49" s="418"/>
      <c r="AX49" s="418"/>
      <c r="AY49" s="418"/>
      <c r="AZ49" s="418"/>
      <c r="BA49" s="418"/>
      <c r="BB49" s="418"/>
      <c r="BC49" s="418"/>
      <c r="BD49" s="418"/>
      <c r="BE49" s="418"/>
      <c r="BF49" s="418"/>
      <c r="BG49" s="418"/>
      <c r="BH49" s="418"/>
      <c r="BI49" s="418"/>
      <c r="BJ49" s="418"/>
      <c r="BK49" s="418"/>
      <c r="BL49" s="418"/>
      <c r="BM49" s="418"/>
      <c r="BN49" s="418"/>
      <c r="BO49" s="418"/>
      <c r="BP49" s="418"/>
      <c r="BQ49" s="418"/>
      <c r="BR49" s="418"/>
      <c r="BS49" s="418"/>
      <c r="BT49" s="418"/>
      <c r="BU49" s="418"/>
      <c r="BV49" s="418"/>
      <c r="BW49" s="418"/>
      <c r="BX49" s="418"/>
      <c r="BY49" s="418"/>
      <c r="BZ49" s="418"/>
      <c r="CA49" s="418"/>
      <c r="CB49" s="418"/>
      <c r="CC49" s="418"/>
      <c r="CD49" s="418"/>
      <c r="CE49" s="418"/>
      <c r="CF49" s="418"/>
      <c r="CG49" s="418"/>
      <c r="CH49" s="418"/>
      <c r="CI49" s="418"/>
      <c r="CJ49" s="418"/>
      <c r="CK49" s="418"/>
      <c r="CL49" s="418"/>
      <c r="CM49" s="418"/>
      <c r="CN49" s="418"/>
      <c r="CO49" s="418"/>
      <c r="CP49" s="418"/>
      <c r="CQ49" s="418"/>
      <c r="CR49" s="418"/>
      <c r="CS49" s="418"/>
      <c r="CT49" s="418"/>
      <c r="CU49" s="418"/>
      <c r="CV49" s="418"/>
      <c r="CW49" s="419"/>
    </row>
    <row r="50" spans="1:101" ht="15" customHeight="1" x14ac:dyDescent="0.35">
      <c r="A50" s="77">
        <v>46</v>
      </c>
      <c r="B50" s="416">
        <v>40</v>
      </c>
      <c r="C50" s="413"/>
      <c r="D50" s="418"/>
      <c r="E50" s="418"/>
      <c r="F50" s="418"/>
      <c r="G50" s="418"/>
      <c r="H50" s="418"/>
      <c r="I50" s="418"/>
      <c r="J50" s="418"/>
      <c r="K50" s="418"/>
      <c r="L50" s="418"/>
      <c r="M50" s="418"/>
      <c r="N50" s="418"/>
      <c r="O50" s="418"/>
      <c r="P50" s="418"/>
      <c r="Q50" s="418"/>
      <c r="R50" s="418"/>
      <c r="S50" s="418"/>
      <c r="T50" s="418"/>
      <c r="U50" s="418"/>
      <c r="V50" s="418"/>
      <c r="W50" s="418"/>
      <c r="X50" s="418"/>
      <c r="Y50" s="418"/>
      <c r="Z50" s="418"/>
      <c r="AA50" s="418"/>
      <c r="AB50" s="418"/>
      <c r="AC50" s="418"/>
      <c r="AD50" s="418"/>
      <c r="AE50" s="418"/>
      <c r="AF50" s="418"/>
      <c r="AG50" s="418"/>
      <c r="AH50" s="418"/>
      <c r="AI50" s="418"/>
      <c r="AJ50" s="418"/>
      <c r="AK50" s="418"/>
      <c r="AL50" s="418"/>
      <c r="AM50" s="418"/>
      <c r="AN50" s="418"/>
      <c r="AO50" s="418"/>
      <c r="AP50" s="418"/>
      <c r="AQ50" s="418"/>
      <c r="AR50" s="418"/>
      <c r="AS50" s="418"/>
      <c r="AT50" s="418"/>
      <c r="AU50" s="418"/>
      <c r="AV50" s="418"/>
      <c r="AW50" s="418"/>
      <c r="AX50" s="418"/>
      <c r="AY50" s="418"/>
      <c r="AZ50" s="418"/>
      <c r="BA50" s="418"/>
      <c r="BB50" s="418"/>
      <c r="BC50" s="418"/>
      <c r="BD50" s="418"/>
      <c r="BE50" s="418"/>
      <c r="BF50" s="418"/>
      <c r="BG50" s="418"/>
      <c r="BH50" s="418"/>
      <c r="BI50" s="418"/>
      <c r="BJ50" s="418"/>
      <c r="BK50" s="418"/>
      <c r="BL50" s="418"/>
      <c r="BM50" s="418"/>
      <c r="BN50" s="418"/>
      <c r="BO50" s="418"/>
      <c r="BP50" s="418"/>
      <c r="BQ50" s="418"/>
      <c r="BR50" s="418"/>
      <c r="BS50" s="418"/>
      <c r="BT50" s="418"/>
      <c r="BU50" s="418"/>
      <c r="BV50" s="418"/>
      <c r="BW50" s="418"/>
      <c r="BX50" s="418"/>
      <c r="BY50" s="418"/>
      <c r="BZ50" s="418"/>
      <c r="CA50" s="418"/>
      <c r="CB50" s="418"/>
      <c r="CC50" s="418"/>
      <c r="CD50" s="418"/>
      <c r="CE50" s="418"/>
      <c r="CF50" s="418"/>
      <c r="CG50" s="418"/>
      <c r="CH50" s="418"/>
      <c r="CI50" s="418"/>
      <c r="CJ50" s="418"/>
      <c r="CK50" s="418"/>
      <c r="CL50" s="418"/>
      <c r="CM50" s="418"/>
      <c r="CN50" s="418"/>
      <c r="CO50" s="418"/>
      <c r="CP50" s="418"/>
      <c r="CQ50" s="418"/>
      <c r="CR50" s="418"/>
      <c r="CS50" s="418"/>
      <c r="CT50" s="418"/>
      <c r="CU50" s="418"/>
      <c r="CV50" s="418"/>
      <c r="CW50" s="419"/>
    </row>
    <row r="51" spans="1:101" ht="15" customHeight="1" x14ac:dyDescent="0.35">
      <c r="A51" s="77">
        <v>47</v>
      </c>
      <c r="B51" s="416">
        <v>41</v>
      </c>
      <c r="C51" s="413"/>
      <c r="D51" s="418"/>
      <c r="E51" s="418"/>
      <c r="F51" s="418"/>
      <c r="G51" s="418"/>
      <c r="H51" s="418"/>
      <c r="I51" s="418"/>
      <c r="J51" s="418"/>
      <c r="K51" s="418"/>
      <c r="L51" s="418"/>
      <c r="M51" s="418"/>
      <c r="N51" s="418"/>
      <c r="O51" s="418"/>
      <c r="P51" s="418"/>
      <c r="Q51" s="418"/>
      <c r="R51" s="418"/>
      <c r="S51" s="418"/>
      <c r="T51" s="418"/>
      <c r="U51" s="418"/>
      <c r="V51" s="418"/>
      <c r="W51" s="418"/>
      <c r="X51" s="418"/>
      <c r="Y51" s="418"/>
      <c r="Z51" s="418"/>
      <c r="AA51" s="418"/>
      <c r="AB51" s="418"/>
      <c r="AC51" s="418"/>
      <c r="AD51" s="418"/>
      <c r="AE51" s="418"/>
      <c r="AF51" s="418"/>
      <c r="AG51" s="418"/>
      <c r="AH51" s="418"/>
      <c r="AI51" s="418"/>
      <c r="AJ51" s="418"/>
      <c r="AK51" s="418"/>
      <c r="AL51" s="418"/>
      <c r="AM51" s="418"/>
      <c r="AN51" s="418"/>
      <c r="AO51" s="418"/>
      <c r="AP51" s="418"/>
      <c r="AQ51" s="418"/>
      <c r="AR51" s="418"/>
      <c r="AS51" s="418"/>
      <c r="AT51" s="418"/>
      <c r="AU51" s="418"/>
      <c r="AV51" s="418"/>
      <c r="AW51" s="418"/>
      <c r="AX51" s="418"/>
      <c r="AY51" s="418"/>
      <c r="AZ51" s="418"/>
      <c r="BA51" s="418"/>
      <c r="BB51" s="418"/>
      <c r="BC51" s="418"/>
      <c r="BD51" s="418"/>
      <c r="BE51" s="418"/>
      <c r="BF51" s="418"/>
      <c r="BG51" s="418"/>
      <c r="BH51" s="418"/>
      <c r="BI51" s="418"/>
      <c r="BJ51" s="418"/>
      <c r="BK51" s="418"/>
      <c r="BL51" s="418"/>
      <c r="BM51" s="418"/>
      <c r="BN51" s="418"/>
      <c r="BO51" s="418"/>
      <c r="BP51" s="418"/>
      <c r="BQ51" s="418"/>
      <c r="BR51" s="418"/>
      <c r="BS51" s="418"/>
      <c r="BT51" s="418"/>
      <c r="BU51" s="418"/>
      <c r="BV51" s="418"/>
      <c r="BW51" s="418"/>
      <c r="BX51" s="418"/>
      <c r="BY51" s="418"/>
      <c r="BZ51" s="418"/>
      <c r="CA51" s="418"/>
      <c r="CB51" s="418"/>
      <c r="CC51" s="418"/>
      <c r="CD51" s="418"/>
      <c r="CE51" s="418"/>
      <c r="CF51" s="418"/>
      <c r="CG51" s="418"/>
      <c r="CH51" s="418"/>
      <c r="CI51" s="418"/>
      <c r="CJ51" s="418"/>
      <c r="CK51" s="418"/>
      <c r="CL51" s="418"/>
      <c r="CM51" s="418"/>
      <c r="CN51" s="418"/>
      <c r="CO51" s="418"/>
      <c r="CP51" s="418"/>
      <c r="CQ51" s="418"/>
      <c r="CR51" s="418"/>
      <c r="CS51" s="418"/>
      <c r="CT51" s="418"/>
      <c r="CU51" s="418"/>
      <c r="CV51" s="418"/>
      <c r="CW51" s="419"/>
    </row>
    <row r="52" spans="1:101" ht="15" customHeight="1" x14ac:dyDescent="0.35">
      <c r="A52" s="77">
        <v>48</v>
      </c>
      <c r="B52" s="416">
        <v>42</v>
      </c>
      <c r="C52" s="413"/>
      <c r="D52" s="418"/>
      <c r="E52" s="418"/>
      <c r="F52" s="418"/>
      <c r="G52" s="418"/>
      <c r="H52" s="418"/>
      <c r="I52" s="418"/>
      <c r="J52" s="418"/>
      <c r="K52" s="418"/>
      <c r="L52" s="418"/>
      <c r="M52" s="418"/>
      <c r="N52" s="418"/>
      <c r="O52" s="418"/>
      <c r="P52" s="418"/>
      <c r="Q52" s="418"/>
      <c r="R52" s="418"/>
      <c r="S52" s="418"/>
      <c r="T52" s="418"/>
      <c r="U52" s="418"/>
      <c r="V52" s="418"/>
      <c r="W52" s="418"/>
      <c r="X52" s="418"/>
      <c r="Y52" s="418"/>
      <c r="Z52" s="418"/>
      <c r="AA52" s="418"/>
      <c r="AB52" s="418"/>
      <c r="AC52" s="418"/>
      <c r="AD52" s="418"/>
      <c r="AE52" s="418"/>
      <c r="AF52" s="418"/>
      <c r="AG52" s="418"/>
      <c r="AH52" s="418"/>
      <c r="AI52" s="418"/>
      <c r="AJ52" s="418"/>
      <c r="AK52" s="418"/>
      <c r="AL52" s="418"/>
      <c r="AM52" s="418"/>
      <c r="AN52" s="418"/>
      <c r="AO52" s="418"/>
      <c r="AP52" s="418"/>
      <c r="AQ52" s="418"/>
      <c r="AR52" s="418"/>
      <c r="AS52" s="418"/>
      <c r="AT52" s="418"/>
      <c r="AU52" s="418"/>
      <c r="AV52" s="418"/>
      <c r="AW52" s="418"/>
      <c r="AX52" s="418"/>
      <c r="AY52" s="418"/>
      <c r="AZ52" s="418"/>
      <c r="BA52" s="418"/>
      <c r="BB52" s="418"/>
      <c r="BC52" s="418"/>
      <c r="BD52" s="418"/>
      <c r="BE52" s="418"/>
      <c r="BF52" s="418"/>
      <c r="BG52" s="418"/>
      <c r="BH52" s="418"/>
      <c r="BI52" s="418"/>
      <c r="BJ52" s="418"/>
      <c r="BK52" s="418"/>
      <c r="BL52" s="418"/>
      <c r="BM52" s="418"/>
      <c r="BN52" s="418"/>
      <c r="BO52" s="418"/>
      <c r="BP52" s="418"/>
      <c r="BQ52" s="418"/>
      <c r="BR52" s="418"/>
      <c r="BS52" s="418"/>
      <c r="BT52" s="418"/>
      <c r="BU52" s="418"/>
      <c r="BV52" s="418"/>
      <c r="BW52" s="418"/>
      <c r="BX52" s="418"/>
      <c r="BY52" s="418"/>
      <c r="BZ52" s="418"/>
      <c r="CA52" s="418"/>
      <c r="CB52" s="418"/>
      <c r="CC52" s="418"/>
      <c r="CD52" s="418"/>
      <c r="CE52" s="418"/>
      <c r="CF52" s="418"/>
      <c r="CG52" s="418"/>
      <c r="CH52" s="418"/>
      <c r="CI52" s="418"/>
      <c r="CJ52" s="418"/>
      <c r="CK52" s="418"/>
      <c r="CL52" s="418"/>
      <c r="CM52" s="418"/>
      <c r="CN52" s="418"/>
      <c r="CO52" s="418"/>
      <c r="CP52" s="418"/>
      <c r="CQ52" s="418"/>
      <c r="CR52" s="418"/>
      <c r="CS52" s="418"/>
      <c r="CT52" s="418"/>
      <c r="CU52" s="418"/>
      <c r="CV52" s="418"/>
      <c r="CW52" s="419"/>
    </row>
    <row r="53" spans="1:101" ht="15" customHeight="1" x14ac:dyDescent="0.35">
      <c r="A53" s="77">
        <v>49</v>
      </c>
      <c r="B53" s="416">
        <v>43</v>
      </c>
      <c r="C53" s="413"/>
      <c r="D53" s="418"/>
      <c r="E53" s="418"/>
      <c r="F53" s="418"/>
      <c r="G53" s="418"/>
      <c r="H53" s="418"/>
      <c r="I53" s="418"/>
      <c r="J53" s="418"/>
      <c r="K53" s="418"/>
      <c r="L53" s="418"/>
      <c r="M53" s="418"/>
      <c r="N53" s="418"/>
      <c r="O53" s="418"/>
      <c r="P53" s="418"/>
      <c r="Q53" s="418"/>
      <c r="R53" s="418"/>
      <c r="S53" s="418"/>
      <c r="T53" s="418"/>
      <c r="U53" s="418"/>
      <c r="V53" s="418"/>
      <c r="W53" s="418"/>
      <c r="X53" s="418"/>
      <c r="Y53" s="418"/>
      <c r="Z53" s="418"/>
      <c r="AA53" s="418"/>
      <c r="AB53" s="418"/>
      <c r="AC53" s="418"/>
      <c r="AD53" s="418"/>
      <c r="AE53" s="418"/>
      <c r="AF53" s="418"/>
      <c r="AG53" s="418"/>
      <c r="AH53" s="418"/>
      <c r="AI53" s="418"/>
      <c r="AJ53" s="418"/>
      <c r="AK53" s="418"/>
      <c r="AL53" s="418"/>
      <c r="AM53" s="418"/>
      <c r="AN53" s="418"/>
      <c r="AO53" s="418"/>
      <c r="AP53" s="418"/>
      <c r="AQ53" s="418"/>
      <c r="AR53" s="418"/>
      <c r="AS53" s="418"/>
      <c r="AT53" s="418"/>
      <c r="AU53" s="418"/>
      <c r="AV53" s="418"/>
      <c r="AW53" s="418"/>
      <c r="AX53" s="418"/>
      <c r="AY53" s="418"/>
      <c r="AZ53" s="418"/>
      <c r="BA53" s="418"/>
      <c r="BB53" s="418"/>
      <c r="BC53" s="418"/>
      <c r="BD53" s="418"/>
      <c r="BE53" s="418"/>
      <c r="BF53" s="418"/>
      <c r="BG53" s="418"/>
      <c r="BH53" s="418"/>
      <c r="BI53" s="418"/>
      <c r="BJ53" s="418"/>
      <c r="BK53" s="418"/>
      <c r="BL53" s="418"/>
      <c r="BM53" s="418"/>
      <c r="BN53" s="418"/>
      <c r="BO53" s="418"/>
      <c r="BP53" s="418"/>
      <c r="BQ53" s="418"/>
      <c r="BR53" s="418"/>
      <c r="BS53" s="418"/>
      <c r="BT53" s="418"/>
      <c r="BU53" s="418"/>
      <c r="BV53" s="418"/>
      <c r="BW53" s="418"/>
      <c r="BX53" s="418"/>
      <c r="BY53" s="418"/>
      <c r="BZ53" s="418"/>
      <c r="CA53" s="418"/>
      <c r="CB53" s="418"/>
      <c r="CC53" s="418"/>
      <c r="CD53" s="418"/>
      <c r="CE53" s="418"/>
      <c r="CF53" s="418"/>
      <c r="CG53" s="418"/>
      <c r="CH53" s="418"/>
      <c r="CI53" s="418"/>
      <c r="CJ53" s="418"/>
      <c r="CK53" s="418"/>
      <c r="CL53" s="418"/>
      <c r="CM53" s="418"/>
      <c r="CN53" s="418"/>
      <c r="CO53" s="418"/>
      <c r="CP53" s="418"/>
      <c r="CQ53" s="418"/>
      <c r="CR53" s="418"/>
      <c r="CS53" s="418"/>
      <c r="CT53" s="418"/>
      <c r="CU53" s="418"/>
      <c r="CV53" s="418"/>
      <c r="CW53" s="419"/>
    </row>
    <row r="54" spans="1:101" ht="15" customHeight="1" x14ac:dyDescent="0.35">
      <c r="A54" s="77">
        <v>50</v>
      </c>
      <c r="B54" s="416">
        <v>44</v>
      </c>
      <c r="C54" s="413"/>
      <c r="D54" s="418"/>
      <c r="E54" s="418"/>
      <c r="F54" s="418"/>
      <c r="G54" s="418"/>
      <c r="H54" s="418"/>
      <c r="I54" s="418"/>
      <c r="J54" s="418"/>
      <c r="K54" s="418"/>
      <c r="L54" s="418"/>
      <c r="M54" s="418"/>
      <c r="N54" s="418"/>
      <c r="O54" s="418"/>
      <c r="P54" s="418"/>
      <c r="Q54" s="418"/>
      <c r="R54" s="418"/>
      <c r="S54" s="418"/>
      <c r="T54" s="418"/>
      <c r="U54" s="418"/>
      <c r="V54" s="418"/>
      <c r="W54" s="418"/>
      <c r="X54" s="418"/>
      <c r="Y54" s="418"/>
      <c r="Z54" s="418"/>
      <c r="AA54" s="418"/>
      <c r="AB54" s="418"/>
      <c r="AC54" s="418"/>
      <c r="AD54" s="418"/>
      <c r="AE54" s="418"/>
      <c r="AF54" s="418"/>
      <c r="AG54" s="418"/>
      <c r="AH54" s="418"/>
      <c r="AI54" s="418"/>
      <c r="AJ54" s="418"/>
      <c r="AK54" s="418"/>
      <c r="AL54" s="418"/>
      <c r="AM54" s="418"/>
      <c r="AN54" s="418"/>
      <c r="AO54" s="418"/>
      <c r="AP54" s="418"/>
      <c r="AQ54" s="418"/>
      <c r="AR54" s="418"/>
      <c r="AS54" s="418"/>
      <c r="AT54" s="418"/>
      <c r="AU54" s="418"/>
      <c r="AV54" s="418"/>
      <c r="AW54" s="418"/>
      <c r="AX54" s="418"/>
      <c r="AY54" s="418"/>
      <c r="AZ54" s="418"/>
      <c r="BA54" s="418"/>
      <c r="BB54" s="418"/>
      <c r="BC54" s="418"/>
      <c r="BD54" s="418"/>
      <c r="BE54" s="418"/>
      <c r="BF54" s="418"/>
      <c r="BG54" s="418"/>
      <c r="BH54" s="418"/>
      <c r="BI54" s="418"/>
      <c r="BJ54" s="418"/>
      <c r="BK54" s="418"/>
      <c r="BL54" s="418"/>
      <c r="BM54" s="418"/>
      <c r="BN54" s="418"/>
      <c r="BO54" s="418"/>
      <c r="BP54" s="418"/>
      <c r="BQ54" s="418"/>
      <c r="BR54" s="418"/>
      <c r="BS54" s="418"/>
      <c r="BT54" s="418"/>
      <c r="BU54" s="418"/>
      <c r="BV54" s="418"/>
      <c r="BW54" s="418"/>
      <c r="BX54" s="418"/>
      <c r="BY54" s="418"/>
      <c r="BZ54" s="418"/>
      <c r="CA54" s="418"/>
      <c r="CB54" s="418"/>
      <c r="CC54" s="418"/>
      <c r="CD54" s="418"/>
      <c r="CE54" s="418"/>
      <c r="CF54" s="418"/>
      <c r="CG54" s="418"/>
      <c r="CH54" s="418"/>
      <c r="CI54" s="418"/>
      <c r="CJ54" s="418"/>
      <c r="CK54" s="418"/>
      <c r="CL54" s="418"/>
      <c r="CM54" s="418"/>
      <c r="CN54" s="418"/>
      <c r="CO54" s="418"/>
      <c r="CP54" s="418"/>
      <c r="CQ54" s="418"/>
      <c r="CR54" s="418"/>
      <c r="CS54" s="418"/>
      <c r="CT54" s="418"/>
      <c r="CU54" s="418"/>
      <c r="CV54" s="418"/>
      <c r="CW54" s="419"/>
    </row>
    <row r="55" spans="1:101" ht="15" customHeight="1" x14ac:dyDescent="0.35">
      <c r="A55" s="77">
        <v>51</v>
      </c>
      <c r="B55" s="416">
        <v>45</v>
      </c>
      <c r="C55" s="413"/>
      <c r="D55" s="418"/>
      <c r="E55" s="418"/>
      <c r="F55" s="418"/>
      <c r="G55" s="418"/>
      <c r="H55" s="418"/>
      <c r="I55" s="418"/>
      <c r="J55" s="418"/>
      <c r="K55" s="418"/>
      <c r="L55" s="418"/>
      <c r="M55" s="418"/>
      <c r="N55" s="418"/>
      <c r="O55" s="418"/>
      <c r="P55" s="418"/>
      <c r="Q55" s="418"/>
      <c r="R55" s="418"/>
      <c r="S55" s="418"/>
      <c r="T55" s="418"/>
      <c r="U55" s="418"/>
      <c r="V55" s="418"/>
      <c r="W55" s="418"/>
      <c r="X55" s="418"/>
      <c r="Y55" s="418"/>
      <c r="Z55" s="418"/>
      <c r="AA55" s="418"/>
      <c r="AB55" s="418"/>
      <c r="AC55" s="418"/>
      <c r="AD55" s="418"/>
      <c r="AE55" s="418"/>
      <c r="AF55" s="418"/>
      <c r="AG55" s="418"/>
      <c r="AH55" s="418"/>
      <c r="AI55" s="418"/>
      <c r="AJ55" s="418"/>
      <c r="AK55" s="418"/>
      <c r="AL55" s="418"/>
      <c r="AM55" s="418"/>
      <c r="AN55" s="418"/>
      <c r="AO55" s="418"/>
      <c r="AP55" s="418"/>
      <c r="AQ55" s="418"/>
      <c r="AR55" s="418"/>
      <c r="AS55" s="418"/>
      <c r="AT55" s="418"/>
      <c r="AU55" s="418"/>
      <c r="AV55" s="418"/>
      <c r="AW55" s="418"/>
      <c r="AX55" s="418"/>
      <c r="AY55" s="418"/>
      <c r="AZ55" s="418"/>
      <c r="BA55" s="418"/>
      <c r="BB55" s="418"/>
      <c r="BC55" s="418"/>
      <c r="BD55" s="418"/>
      <c r="BE55" s="418"/>
      <c r="BF55" s="418"/>
      <c r="BG55" s="418"/>
      <c r="BH55" s="418"/>
      <c r="BI55" s="418"/>
      <c r="BJ55" s="418"/>
      <c r="BK55" s="418"/>
      <c r="BL55" s="418"/>
      <c r="BM55" s="418"/>
      <c r="BN55" s="418"/>
      <c r="BO55" s="418"/>
      <c r="BP55" s="418"/>
      <c r="BQ55" s="418"/>
      <c r="BR55" s="418"/>
      <c r="BS55" s="418"/>
      <c r="BT55" s="418"/>
      <c r="BU55" s="418"/>
      <c r="BV55" s="418"/>
      <c r="BW55" s="418"/>
      <c r="BX55" s="418"/>
      <c r="BY55" s="418"/>
      <c r="BZ55" s="418"/>
      <c r="CA55" s="418"/>
      <c r="CB55" s="418"/>
      <c r="CC55" s="418"/>
      <c r="CD55" s="418"/>
      <c r="CE55" s="418"/>
      <c r="CF55" s="418"/>
      <c r="CG55" s="418"/>
      <c r="CH55" s="418"/>
      <c r="CI55" s="418"/>
      <c r="CJ55" s="418"/>
      <c r="CK55" s="418"/>
      <c r="CL55" s="418"/>
      <c r="CM55" s="418"/>
      <c r="CN55" s="418"/>
      <c r="CO55" s="418"/>
      <c r="CP55" s="418"/>
      <c r="CQ55" s="418"/>
      <c r="CR55" s="418"/>
      <c r="CS55" s="418"/>
      <c r="CT55" s="418"/>
      <c r="CU55" s="418"/>
      <c r="CV55" s="418"/>
      <c r="CW55" s="419"/>
    </row>
    <row r="56" spans="1:101" ht="15" customHeight="1" x14ac:dyDescent="0.35">
      <c r="A56" s="77">
        <v>52</v>
      </c>
      <c r="B56" s="416">
        <v>46</v>
      </c>
      <c r="C56" s="413"/>
      <c r="D56" s="418"/>
      <c r="E56" s="418"/>
      <c r="F56" s="418"/>
      <c r="G56" s="418"/>
      <c r="H56" s="418"/>
      <c r="I56" s="418"/>
      <c r="J56" s="418"/>
      <c r="K56" s="418"/>
      <c r="L56" s="418"/>
      <c r="M56" s="418"/>
      <c r="N56" s="418"/>
      <c r="O56" s="418"/>
      <c r="P56" s="418"/>
      <c r="Q56" s="418"/>
      <c r="R56" s="418"/>
      <c r="S56" s="418"/>
      <c r="T56" s="418"/>
      <c r="U56" s="418"/>
      <c r="V56" s="418"/>
      <c r="W56" s="418"/>
      <c r="X56" s="418"/>
      <c r="Y56" s="418"/>
      <c r="Z56" s="418"/>
      <c r="AA56" s="418"/>
      <c r="AB56" s="418"/>
      <c r="AC56" s="418"/>
      <c r="AD56" s="418"/>
      <c r="AE56" s="418"/>
      <c r="AF56" s="418"/>
      <c r="AG56" s="418"/>
      <c r="AH56" s="418"/>
      <c r="AI56" s="418"/>
      <c r="AJ56" s="418"/>
      <c r="AK56" s="418"/>
      <c r="AL56" s="418"/>
      <c r="AM56" s="418"/>
      <c r="AN56" s="418"/>
      <c r="AO56" s="418"/>
      <c r="AP56" s="418"/>
      <c r="AQ56" s="418"/>
      <c r="AR56" s="418"/>
      <c r="AS56" s="418"/>
      <c r="AT56" s="418"/>
      <c r="AU56" s="418"/>
      <c r="AV56" s="418"/>
      <c r="AW56" s="418"/>
      <c r="AX56" s="418"/>
      <c r="AY56" s="418"/>
      <c r="AZ56" s="418"/>
      <c r="BA56" s="418"/>
      <c r="BB56" s="418"/>
      <c r="BC56" s="418"/>
      <c r="BD56" s="418"/>
      <c r="BE56" s="418"/>
      <c r="BF56" s="418"/>
      <c r="BG56" s="418"/>
      <c r="BH56" s="418"/>
      <c r="BI56" s="418"/>
      <c r="BJ56" s="418"/>
      <c r="BK56" s="418"/>
      <c r="BL56" s="418"/>
      <c r="BM56" s="418"/>
      <c r="BN56" s="418"/>
      <c r="BO56" s="418"/>
      <c r="BP56" s="418"/>
      <c r="BQ56" s="418"/>
      <c r="BR56" s="418"/>
      <c r="BS56" s="418"/>
      <c r="BT56" s="418"/>
      <c r="BU56" s="418"/>
      <c r="BV56" s="418"/>
      <c r="BW56" s="418"/>
      <c r="BX56" s="418"/>
      <c r="BY56" s="418"/>
      <c r="BZ56" s="418"/>
      <c r="CA56" s="418"/>
      <c r="CB56" s="418"/>
      <c r="CC56" s="418"/>
      <c r="CD56" s="418"/>
      <c r="CE56" s="418"/>
      <c r="CF56" s="418"/>
      <c r="CG56" s="418"/>
      <c r="CH56" s="418"/>
      <c r="CI56" s="418"/>
      <c r="CJ56" s="418"/>
      <c r="CK56" s="418"/>
      <c r="CL56" s="418"/>
      <c r="CM56" s="418"/>
      <c r="CN56" s="418"/>
      <c r="CO56" s="418"/>
      <c r="CP56" s="418"/>
      <c r="CQ56" s="418"/>
      <c r="CR56" s="418"/>
      <c r="CS56" s="418"/>
      <c r="CT56" s="418"/>
      <c r="CU56" s="418"/>
      <c r="CV56" s="418"/>
      <c r="CW56" s="419"/>
    </row>
    <row r="57" spans="1:101" ht="15" customHeight="1" x14ac:dyDescent="0.35">
      <c r="A57" s="77">
        <v>53</v>
      </c>
      <c r="B57" s="416">
        <v>47</v>
      </c>
      <c r="C57" s="413"/>
      <c r="D57" s="418"/>
      <c r="E57" s="418"/>
      <c r="F57" s="418"/>
      <c r="G57" s="418"/>
      <c r="H57" s="418"/>
      <c r="I57" s="418"/>
      <c r="J57" s="418"/>
      <c r="K57" s="418"/>
      <c r="L57" s="418"/>
      <c r="M57" s="418"/>
      <c r="N57" s="418"/>
      <c r="O57" s="418"/>
      <c r="P57" s="418"/>
      <c r="Q57" s="418"/>
      <c r="R57" s="418"/>
      <c r="S57" s="418"/>
      <c r="T57" s="418"/>
      <c r="U57" s="418"/>
      <c r="V57" s="418"/>
      <c r="W57" s="418"/>
      <c r="X57" s="418"/>
      <c r="Y57" s="418"/>
      <c r="Z57" s="418"/>
      <c r="AA57" s="418"/>
      <c r="AB57" s="418"/>
      <c r="AC57" s="418"/>
      <c r="AD57" s="418"/>
      <c r="AE57" s="418"/>
      <c r="AF57" s="418"/>
      <c r="AG57" s="418"/>
      <c r="AH57" s="418"/>
      <c r="AI57" s="418"/>
      <c r="AJ57" s="418"/>
      <c r="AK57" s="418"/>
      <c r="AL57" s="418"/>
      <c r="AM57" s="418"/>
      <c r="AN57" s="418"/>
      <c r="AO57" s="418"/>
      <c r="AP57" s="418"/>
      <c r="AQ57" s="418"/>
      <c r="AR57" s="418"/>
      <c r="AS57" s="418"/>
      <c r="AT57" s="418"/>
      <c r="AU57" s="418"/>
      <c r="AV57" s="418"/>
      <c r="AW57" s="418"/>
      <c r="AX57" s="418"/>
      <c r="AY57" s="418"/>
      <c r="AZ57" s="418"/>
      <c r="BA57" s="418"/>
      <c r="BB57" s="418"/>
      <c r="BC57" s="418"/>
      <c r="BD57" s="418"/>
      <c r="BE57" s="418"/>
      <c r="BF57" s="418"/>
      <c r="BG57" s="418"/>
      <c r="BH57" s="418"/>
      <c r="BI57" s="418"/>
      <c r="BJ57" s="418"/>
      <c r="BK57" s="418"/>
      <c r="BL57" s="418"/>
      <c r="BM57" s="418"/>
      <c r="BN57" s="418"/>
      <c r="BO57" s="418"/>
      <c r="BP57" s="418"/>
      <c r="BQ57" s="418"/>
      <c r="BR57" s="418"/>
      <c r="BS57" s="418"/>
      <c r="BT57" s="418"/>
      <c r="BU57" s="418"/>
      <c r="BV57" s="418"/>
      <c r="BW57" s="418"/>
      <c r="BX57" s="418"/>
      <c r="BY57" s="418"/>
      <c r="BZ57" s="418"/>
      <c r="CA57" s="418"/>
      <c r="CB57" s="418"/>
      <c r="CC57" s="418"/>
      <c r="CD57" s="418"/>
      <c r="CE57" s="418"/>
      <c r="CF57" s="418"/>
      <c r="CG57" s="418"/>
      <c r="CH57" s="418"/>
      <c r="CI57" s="418"/>
      <c r="CJ57" s="418"/>
      <c r="CK57" s="418"/>
      <c r="CL57" s="418"/>
      <c r="CM57" s="418"/>
      <c r="CN57" s="418"/>
      <c r="CO57" s="418"/>
      <c r="CP57" s="418"/>
      <c r="CQ57" s="418"/>
      <c r="CR57" s="418"/>
      <c r="CS57" s="418"/>
      <c r="CT57" s="418"/>
      <c r="CU57" s="418"/>
      <c r="CV57" s="418"/>
      <c r="CW57" s="419"/>
    </row>
    <row r="58" spans="1:101" ht="15" customHeight="1" x14ac:dyDescent="0.35">
      <c r="A58" s="77">
        <v>54</v>
      </c>
      <c r="B58" s="416">
        <v>48</v>
      </c>
      <c r="C58" s="413"/>
      <c r="D58" s="418"/>
      <c r="E58" s="418"/>
      <c r="F58" s="418"/>
      <c r="G58" s="418"/>
      <c r="H58" s="418"/>
      <c r="I58" s="418"/>
      <c r="J58" s="418"/>
      <c r="K58" s="418"/>
      <c r="L58" s="418"/>
      <c r="M58" s="418"/>
      <c r="N58" s="418"/>
      <c r="O58" s="418"/>
      <c r="P58" s="418"/>
      <c r="Q58" s="418"/>
      <c r="R58" s="418"/>
      <c r="S58" s="418"/>
      <c r="T58" s="418"/>
      <c r="U58" s="418"/>
      <c r="V58" s="418"/>
      <c r="W58" s="418"/>
      <c r="X58" s="418"/>
      <c r="Y58" s="418"/>
      <c r="Z58" s="418"/>
      <c r="AA58" s="418"/>
      <c r="AB58" s="418"/>
      <c r="AC58" s="418"/>
      <c r="AD58" s="418"/>
      <c r="AE58" s="418"/>
      <c r="AF58" s="418"/>
      <c r="AG58" s="418"/>
      <c r="AH58" s="418"/>
      <c r="AI58" s="418"/>
      <c r="AJ58" s="418"/>
      <c r="AK58" s="418"/>
      <c r="AL58" s="418"/>
      <c r="AM58" s="418"/>
      <c r="AN58" s="418"/>
      <c r="AO58" s="418"/>
      <c r="AP58" s="418"/>
      <c r="AQ58" s="418"/>
      <c r="AR58" s="418"/>
      <c r="AS58" s="418"/>
      <c r="AT58" s="418"/>
      <c r="AU58" s="418"/>
      <c r="AV58" s="418"/>
      <c r="AW58" s="418"/>
      <c r="AX58" s="418"/>
      <c r="AY58" s="418"/>
      <c r="AZ58" s="418"/>
      <c r="BA58" s="418"/>
      <c r="BB58" s="418"/>
      <c r="BC58" s="418"/>
      <c r="BD58" s="418"/>
      <c r="BE58" s="418"/>
      <c r="BF58" s="418"/>
      <c r="BG58" s="418"/>
      <c r="BH58" s="418"/>
      <c r="BI58" s="418"/>
      <c r="BJ58" s="418"/>
      <c r="BK58" s="418"/>
      <c r="BL58" s="418"/>
      <c r="BM58" s="418"/>
      <c r="BN58" s="418"/>
      <c r="BO58" s="418"/>
      <c r="BP58" s="418"/>
      <c r="BQ58" s="418"/>
      <c r="BR58" s="418"/>
      <c r="BS58" s="418"/>
      <c r="BT58" s="418"/>
      <c r="BU58" s="418"/>
      <c r="BV58" s="418"/>
      <c r="BW58" s="418"/>
      <c r="BX58" s="418"/>
      <c r="BY58" s="418"/>
      <c r="BZ58" s="418"/>
      <c r="CA58" s="418"/>
      <c r="CB58" s="418"/>
      <c r="CC58" s="418"/>
      <c r="CD58" s="418"/>
      <c r="CE58" s="418"/>
      <c r="CF58" s="418"/>
      <c r="CG58" s="418"/>
      <c r="CH58" s="418"/>
      <c r="CI58" s="418"/>
      <c r="CJ58" s="418"/>
      <c r="CK58" s="418"/>
      <c r="CL58" s="418"/>
      <c r="CM58" s="418"/>
      <c r="CN58" s="418"/>
      <c r="CO58" s="418"/>
      <c r="CP58" s="418"/>
      <c r="CQ58" s="418"/>
      <c r="CR58" s="418"/>
      <c r="CS58" s="418"/>
      <c r="CT58" s="418"/>
      <c r="CU58" s="418"/>
      <c r="CV58" s="418"/>
      <c r="CW58" s="419"/>
    </row>
    <row r="59" spans="1:101" ht="15" customHeight="1" x14ac:dyDescent="0.35">
      <c r="A59" s="77">
        <v>55</v>
      </c>
      <c r="B59" s="416">
        <v>49</v>
      </c>
      <c r="C59" s="413"/>
      <c r="D59" s="418"/>
      <c r="E59" s="418"/>
      <c r="F59" s="418"/>
      <c r="G59" s="418"/>
      <c r="H59" s="418"/>
      <c r="I59" s="418"/>
      <c r="J59" s="418"/>
      <c r="K59" s="418"/>
      <c r="L59" s="418"/>
      <c r="M59" s="418"/>
      <c r="N59" s="418"/>
      <c r="O59" s="418"/>
      <c r="P59" s="418"/>
      <c r="Q59" s="418"/>
      <c r="R59" s="418"/>
      <c r="S59" s="418"/>
      <c r="T59" s="418"/>
      <c r="U59" s="418"/>
      <c r="V59" s="418"/>
      <c r="W59" s="418"/>
      <c r="X59" s="418"/>
      <c r="Y59" s="418"/>
      <c r="Z59" s="418"/>
      <c r="AA59" s="418"/>
      <c r="AB59" s="418"/>
      <c r="AC59" s="418"/>
      <c r="AD59" s="418"/>
      <c r="AE59" s="418"/>
      <c r="AF59" s="418"/>
      <c r="AG59" s="418"/>
      <c r="AH59" s="418"/>
      <c r="AI59" s="418"/>
      <c r="AJ59" s="418"/>
      <c r="AK59" s="418"/>
      <c r="AL59" s="418"/>
      <c r="AM59" s="418"/>
      <c r="AN59" s="418"/>
      <c r="AO59" s="418"/>
      <c r="AP59" s="418"/>
      <c r="AQ59" s="418"/>
      <c r="AR59" s="418"/>
      <c r="AS59" s="418"/>
      <c r="AT59" s="418"/>
      <c r="AU59" s="418"/>
      <c r="AV59" s="418"/>
      <c r="AW59" s="418"/>
      <c r="AX59" s="418"/>
      <c r="AY59" s="418"/>
      <c r="AZ59" s="418"/>
      <c r="BA59" s="418"/>
      <c r="BB59" s="418"/>
      <c r="BC59" s="418"/>
      <c r="BD59" s="418"/>
      <c r="BE59" s="418"/>
      <c r="BF59" s="418"/>
      <c r="BG59" s="418"/>
      <c r="BH59" s="418"/>
      <c r="BI59" s="418"/>
      <c r="BJ59" s="418"/>
      <c r="BK59" s="418"/>
      <c r="BL59" s="418"/>
      <c r="BM59" s="418"/>
      <c r="BN59" s="418"/>
      <c r="BO59" s="418"/>
      <c r="BP59" s="418"/>
      <c r="BQ59" s="418"/>
      <c r="BR59" s="418"/>
      <c r="BS59" s="418"/>
      <c r="BT59" s="418"/>
      <c r="BU59" s="418"/>
      <c r="BV59" s="418"/>
      <c r="BW59" s="418"/>
      <c r="BX59" s="418"/>
      <c r="BY59" s="418"/>
      <c r="BZ59" s="418"/>
      <c r="CA59" s="418"/>
      <c r="CB59" s="418"/>
      <c r="CC59" s="418"/>
      <c r="CD59" s="418"/>
      <c r="CE59" s="418"/>
      <c r="CF59" s="418"/>
      <c r="CG59" s="418"/>
      <c r="CH59" s="418"/>
      <c r="CI59" s="418"/>
      <c r="CJ59" s="418"/>
      <c r="CK59" s="418"/>
      <c r="CL59" s="418"/>
      <c r="CM59" s="418"/>
      <c r="CN59" s="418"/>
      <c r="CO59" s="418"/>
      <c r="CP59" s="418"/>
      <c r="CQ59" s="418"/>
      <c r="CR59" s="418"/>
      <c r="CS59" s="418"/>
      <c r="CT59" s="418"/>
      <c r="CU59" s="418"/>
      <c r="CV59" s="418"/>
      <c r="CW59" s="419"/>
    </row>
    <row r="60" spans="1:101" ht="15" customHeight="1" x14ac:dyDescent="0.35">
      <c r="A60" s="77">
        <v>56</v>
      </c>
      <c r="B60" s="416">
        <v>50</v>
      </c>
      <c r="C60" s="413"/>
      <c r="D60" s="418"/>
      <c r="E60" s="418"/>
      <c r="F60" s="418"/>
      <c r="G60" s="418"/>
      <c r="H60" s="418"/>
      <c r="I60" s="418"/>
      <c r="J60" s="418"/>
      <c r="K60" s="418"/>
      <c r="L60" s="418"/>
      <c r="M60" s="418"/>
      <c r="N60" s="418"/>
      <c r="O60" s="418"/>
      <c r="P60" s="418"/>
      <c r="Q60" s="418"/>
      <c r="R60" s="418"/>
      <c r="S60" s="418"/>
      <c r="T60" s="418"/>
      <c r="U60" s="418"/>
      <c r="V60" s="418"/>
      <c r="W60" s="418"/>
      <c r="X60" s="418"/>
      <c r="Y60" s="418"/>
      <c r="Z60" s="418"/>
      <c r="AA60" s="418"/>
      <c r="AB60" s="418"/>
      <c r="AC60" s="418"/>
      <c r="AD60" s="418"/>
      <c r="AE60" s="418"/>
      <c r="AF60" s="418"/>
      <c r="AG60" s="418"/>
      <c r="AH60" s="418"/>
      <c r="AI60" s="418"/>
      <c r="AJ60" s="418"/>
      <c r="AK60" s="418"/>
      <c r="AL60" s="418"/>
      <c r="AM60" s="418"/>
      <c r="AN60" s="418"/>
      <c r="AO60" s="418"/>
      <c r="AP60" s="418"/>
      <c r="AQ60" s="418"/>
      <c r="AR60" s="418"/>
      <c r="AS60" s="418"/>
      <c r="AT60" s="418"/>
      <c r="AU60" s="418"/>
      <c r="AV60" s="418"/>
      <c r="AW60" s="418"/>
      <c r="AX60" s="418"/>
      <c r="AY60" s="418"/>
      <c r="AZ60" s="418"/>
      <c r="BA60" s="418"/>
      <c r="BB60" s="418"/>
      <c r="BC60" s="418"/>
      <c r="BD60" s="418"/>
      <c r="BE60" s="418"/>
      <c r="BF60" s="418"/>
      <c r="BG60" s="418"/>
      <c r="BH60" s="418"/>
      <c r="BI60" s="418"/>
      <c r="BJ60" s="418"/>
      <c r="BK60" s="418"/>
      <c r="BL60" s="418"/>
      <c r="BM60" s="418"/>
      <c r="BN60" s="418"/>
      <c r="BO60" s="418"/>
      <c r="BP60" s="418"/>
      <c r="BQ60" s="418"/>
      <c r="BR60" s="418"/>
      <c r="BS60" s="418"/>
      <c r="BT60" s="418"/>
      <c r="BU60" s="418"/>
      <c r="BV60" s="418"/>
      <c r="BW60" s="418"/>
      <c r="BX60" s="418"/>
      <c r="BY60" s="418"/>
      <c r="BZ60" s="418"/>
      <c r="CA60" s="418"/>
      <c r="CB60" s="418"/>
      <c r="CC60" s="418"/>
      <c r="CD60" s="418"/>
      <c r="CE60" s="418"/>
      <c r="CF60" s="418"/>
      <c r="CG60" s="418"/>
      <c r="CH60" s="418"/>
      <c r="CI60" s="418"/>
      <c r="CJ60" s="418"/>
      <c r="CK60" s="418"/>
      <c r="CL60" s="418"/>
      <c r="CM60" s="418"/>
      <c r="CN60" s="418"/>
      <c r="CO60" s="418"/>
      <c r="CP60" s="418"/>
      <c r="CQ60" s="418"/>
      <c r="CR60" s="418"/>
      <c r="CS60" s="418"/>
      <c r="CT60" s="418"/>
      <c r="CU60" s="418"/>
      <c r="CV60" s="418"/>
      <c r="CW60" s="419"/>
    </row>
    <row r="61" spans="1:101" ht="15" customHeight="1" x14ac:dyDescent="0.35">
      <c r="A61" s="77">
        <v>57</v>
      </c>
      <c r="B61" s="416">
        <v>51</v>
      </c>
      <c r="C61" s="413"/>
      <c r="D61" s="418"/>
      <c r="E61" s="418"/>
      <c r="F61" s="418"/>
      <c r="G61" s="418"/>
      <c r="H61" s="418"/>
      <c r="I61" s="418"/>
      <c r="J61" s="418"/>
      <c r="K61" s="418"/>
      <c r="L61" s="418"/>
      <c r="M61" s="418"/>
      <c r="N61" s="418"/>
      <c r="O61" s="418"/>
      <c r="P61" s="418"/>
      <c r="Q61" s="418"/>
      <c r="R61" s="418"/>
      <c r="S61" s="418"/>
      <c r="T61" s="418"/>
      <c r="U61" s="418"/>
      <c r="V61" s="418"/>
      <c r="W61" s="418"/>
      <c r="X61" s="418"/>
      <c r="Y61" s="418"/>
      <c r="Z61" s="418"/>
      <c r="AA61" s="418"/>
      <c r="AB61" s="418"/>
      <c r="AC61" s="418"/>
      <c r="AD61" s="418"/>
      <c r="AE61" s="418"/>
      <c r="AF61" s="418"/>
      <c r="AG61" s="418"/>
      <c r="AH61" s="418"/>
      <c r="AI61" s="418"/>
      <c r="AJ61" s="418"/>
      <c r="AK61" s="418"/>
      <c r="AL61" s="418"/>
      <c r="AM61" s="418"/>
      <c r="AN61" s="418"/>
      <c r="AO61" s="418"/>
      <c r="AP61" s="418"/>
      <c r="AQ61" s="418"/>
      <c r="AR61" s="418"/>
      <c r="AS61" s="418"/>
      <c r="AT61" s="418"/>
      <c r="AU61" s="418"/>
      <c r="AV61" s="418"/>
      <c r="AW61" s="418"/>
      <c r="AX61" s="418"/>
      <c r="AY61" s="418"/>
      <c r="AZ61" s="418"/>
      <c r="BA61" s="418"/>
      <c r="BB61" s="418"/>
      <c r="BC61" s="418"/>
      <c r="BD61" s="418"/>
      <c r="BE61" s="418"/>
      <c r="BF61" s="418"/>
      <c r="BG61" s="418"/>
      <c r="BH61" s="418"/>
      <c r="BI61" s="418"/>
      <c r="BJ61" s="418"/>
      <c r="BK61" s="418"/>
      <c r="BL61" s="418"/>
      <c r="BM61" s="418"/>
      <c r="BN61" s="418"/>
      <c r="BO61" s="418"/>
      <c r="BP61" s="418"/>
      <c r="BQ61" s="418"/>
      <c r="BR61" s="418"/>
      <c r="BS61" s="418"/>
      <c r="BT61" s="418"/>
      <c r="BU61" s="418"/>
      <c r="BV61" s="418"/>
      <c r="BW61" s="418"/>
      <c r="BX61" s="418"/>
      <c r="BY61" s="418"/>
      <c r="BZ61" s="418"/>
      <c r="CA61" s="418"/>
      <c r="CB61" s="418"/>
      <c r="CC61" s="418"/>
      <c r="CD61" s="418"/>
      <c r="CE61" s="418"/>
      <c r="CF61" s="418"/>
      <c r="CG61" s="418"/>
      <c r="CH61" s="418"/>
      <c r="CI61" s="418"/>
      <c r="CJ61" s="418"/>
      <c r="CK61" s="418"/>
      <c r="CL61" s="418"/>
      <c r="CM61" s="418"/>
      <c r="CN61" s="418"/>
      <c r="CO61" s="418"/>
      <c r="CP61" s="418"/>
      <c r="CQ61" s="418"/>
      <c r="CR61" s="418"/>
      <c r="CS61" s="418"/>
      <c r="CT61" s="418"/>
      <c r="CU61" s="418"/>
      <c r="CV61" s="418"/>
      <c r="CW61" s="419"/>
    </row>
    <row r="62" spans="1:101" ht="15" customHeight="1" x14ac:dyDescent="0.35">
      <c r="A62" s="77">
        <v>58</v>
      </c>
      <c r="B62" s="416">
        <v>52</v>
      </c>
      <c r="C62" s="413"/>
      <c r="D62" s="418"/>
      <c r="E62" s="418"/>
      <c r="F62" s="418"/>
      <c r="G62" s="418"/>
      <c r="H62" s="418"/>
      <c r="I62" s="418"/>
      <c r="J62" s="418"/>
      <c r="K62" s="418"/>
      <c r="L62" s="418"/>
      <c r="M62" s="418"/>
      <c r="N62" s="418"/>
      <c r="O62" s="418"/>
      <c r="P62" s="418"/>
      <c r="Q62" s="418"/>
      <c r="R62" s="418"/>
      <c r="S62" s="418"/>
      <c r="T62" s="418"/>
      <c r="U62" s="418"/>
      <c r="V62" s="418"/>
      <c r="W62" s="418"/>
      <c r="X62" s="418"/>
      <c r="Y62" s="418"/>
      <c r="Z62" s="418"/>
      <c r="AA62" s="418"/>
      <c r="AB62" s="418"/>
      <c r="AC62" s="418"/>
      <c r="AD62" s="418"/>
      <c r="AE62" s="418"/>
      <c r="AF62" s="418"/>
      <c r="AG62" s="418"/>
      <c r="AH62" s="418"/>
      <c r="AI62" s="418"/>
      <c r="AJ62" s="418"/>
      <c r="AK62" s="418"/>
      <c r="AL62" s="418"/>
      <c r="AM62" s="418"/>
      <c r="AN62" s="418"/>
      <c r="AO62" s="418"/>
      <c r="AP62" s="418"/>
      <c r="AQ62" s="418"/>
      <c r="AR62" s="418"/>
      <c r="AS62" s="418"/>
      <c r="AT62" s="418"/>
      <c r="AU62" s="418"/>
      <c r="AV62" s="418"/>
      <c r="AW62" s="418"/>
      <c r="AX62" s="418"/>
      <c r="AY62" s="418"/>
      <c r="AZ62" s="418"/>
      <c r="BA62" s="418"/>
      <c r="BB62" s="418"/>
      <c r="BC62" s="418"/>
      <c r="BD62" s="418"/>
      <c r="BE62" s="418"/>
      <c r="BF62" s="418"/>
      <c r="BG62" s="418"/>
      <c r="BH62" s="418"/>
      <c r="BI62" s="418"/>
      <c r="BJ62" s="418"/>
      <c r="BK62" s="418"/>
      <c r="BL62" s="418"/>
      <c r="BM62" s="418"/>
      <c r="BN62" s="418"/>
      <c r="BO62" s="418"/>
      <c r="BP62" s="418"/>
      <c r="BQ62" s="418"/>
      <c r="BR62" s="418"/>
      <c r="BS62" s="418"/>
      <c r="BT62" s="418"/>
      <c r="BU62" s="418"/>
      <c r="BV62" s="418"/>
      <c r="BW62" s="418"/>
      <c r="BX62" s="418"/>
      <c r="BY62" s="418"/>
      <c r="BZ62" s="418"/>
      <c r="CA62" s="418"/>
      <c r="CB62" s="418"/>
      <c r="CC62" s="418"/>
      <c r="CD62" s="418"/>
      <c r="CE62" s="418"/>
      <c r="CF62" s="418"/>
      <c r="CG62" s="418"/>
      <c r="CH62" s="418"/>
      <c r="CI62" s="418"/>
      <c r="CJ62" s="418"/>
      <c r="CK62" s="418"/>
      <c r="CL62" s="418"/>
      <c r="CM62" s="418"/>
      <c r="CN62" s="418"/>
      <c r="CO62" s="418"/>
      <c r="CP62" s="418"/>
      <c r="CQ62" s="418"/>
      <c r="CR62" s="418"/>
      <c r="CS62" s="418"/>
      <c r="CT62" s="418"/>
      <c r="CU62" s="418"/>
      <c r="CV62" s="418"/>
      <c r="CW62" s="419"/>
    </row>
    <row r="63" spans="1:101" ht="15" customHeight="1" x14ac:dyDescent="0.35">
      <c r="A63" s="77">
        <v>59</v>
      </c>
      <c r="B63" s="416">
        <v>53</v>
      </c>
      <c r="C63" s="413"/>
      <c r="D63" s="421"/>
      <c r="E63" s="421"/>
      <c r="F63" s="421"/>
      <c r="G63" s="421"/>
      <c r="H63" s="421"/>
      <c r="I63" s="421"/>
      <c r="J63" s="421"/>
      <c r="K63" s="421"/>
      <c r="L63" s="421"/>
      <c r="M63" s="421"/>
      <c r="N63" s="421"/>
      <c r="O63" s="421"/>
      <c r="P63" s="421"/>
      <c r="Q63" s="421"/>
      <c r="R63" s="421"/>
      <c r="S63" s="421"/>
      <c r="T63" s="421"/>
      <c r="U63" s="421"/>
      <c r="V63" s="421"/>
      <c r="W63" s="421"/>
      <c r="X63" s="421"/>
      <c r="Y63" s="421"/>
      <c r="Z63" s="421"/>
      <c r="AA63" s="421"/>
      <c r="AB63" s="421"/>
      <c r="AC63" s="421"/>
      <c r="AD63" s="421"/>
      <c r="AE63" s="421"/>
      <c r="AF63" s="421"/>
      <c r="AG63" s="421"/>
      <c r="AH63" s="421"/>
      <c r="AI63" s="421"/>
      <c r="AJ63" s="421"/>
      <c r="AK63" s="421"/>
      <c r="AL63" s="421"/>
      <c r="AM63" s="421"/>
      <c r="AN63" s="421"/>
      <c r="AO63" s="421"/>
      <c r="AP63" s="421"/>
      <c r="AQ63" s="421"/>
      <c r="AR63" s="421"/>
      <c r="AS63" s="421"/>
      <c r="AT63" s="421"/>
      <c r="AU63" s="421"/>
      <c r="AV63" s="421"/>
      <c r="AW63" s="421"/>
      <c r="AX63" s="421"/>
      <c r="AY63" s="421"/>
      <c r="AZ63" s="421"/>
      <c r="BA63" s="421"/>
      <c r="BB63" s="421"/>
      <c r="BC63" s="421"/>
      <c r="BD63" s="421"/>
      <c r="BE63" s="421"/>
      <c r="BF63" s="421"/>
      <c r="BG63" s="421"/>
      <c r="BH63" s="421"/>
      <c r="BI63" s="421"/>
      <c r="BJ63" s="421"/>
      <c r="BK63" s="421"/>
      <c r="BL63" s="421"/>
      <c r="BM63" s="421"/>
      <c r="BN63" s="421"/>
      <c r="BO63" s="421"/>
      <c r="BP63" s="421"/>
      <c r="BQ63" s="421"/>
      <c r="BR63" s="421"/>
      <c r="BS63" s="421"/>
      <c r="BT63" s="421"/>
      <c r="BU63" s="421"/>
      <c r="BV63" s="421"/>
      <c r="BW63" s="421"/>
      <c r="BX63" s="421"/>
      <c r="BY63" s="421"/>
      <c r="BZ63" s="421"/>
      <c r="CA63" s="421"/>
      <c r="CB63" s="421"/>
      <c r="CC63" s="421"/>
      <c r="CD63" s="421"/>
      <c r="CE63" s="421"/>
      <c r="CF63" s="421"/>
      <c r="CG63" s="421"/>
      <c r="CH63" s="421"/>
      <c r="CI63" s="421"/>
      <c r="CJ63" s="421"/>
      <c r="CK63" s="421"/>
      <c r="CL63" s="421"/>
      <c r="CM63" s="421"/>
      <c r="CN63" s="421"/>
      <c r="CO63" s="421"/>
      <c r="CP63" s="421"/>
      <c r="CQ63" s="421"/>
      <c r="CR63" s="421"/>
      <c r="CS63" s="421"/>
      <c r="CT63" s="421"/>
      <c r="CU63" s="421"/>
      <c r="CV63" s="421"/>
      <c r="CW63" s="422"/>
    </row>
    <row r="64" spans="1:101" ht="15" customHeight="1" x14ac:dyDescent="0.35">
      <c r="A64" s="77">
        <v>60</v>
      </c>
      <c r="B64" s="416">
        <v>54</v>
      </c>
      <c r="C64" s="413"/>
      <c r="D64" s="424"/>
      <c r="E64" s="424"/>
      <c r="F64" s="424"/>
      <c r="G64" s="424"/>
      <c r="H64" s="424"/>
      <c r="I64" s="424"/>
      <c r="J64" s="424"/>
      <c r="K64" s="424"/>
      <c r="L64" s="424"/>
      <c r="M64" s="424"/>
      <c r="N64" s="424"/>
      <c r="O64" s="424"/>
      <c r="P64" s="424"/>
      <c r="Q64" s="424"/>
      <c r="R64" s="424"/>
      <c r="S64" s="424"/>
      <c r="T64" s="424"/>
      <c r="U64" s="424"/>
      <c r="V64" s="424"/>
      <c r="W64" s="424"/>
      <c r="X64" s="424"/>
      <c r="Y64" s="424"/>
      <c r="Z64" s="424"/>
      <c r="AA64" s="424"/>
      <c r="AB64" s="424"/>
      <c r="AC64" s="424"/>
      <c r="AD64" s="424"/>
      <c r="AE64" s="424"/>
      <c r="AF64" s="424"/>
      <c r="AG64" s="424"/>
      <c r="AH64" s="424"/>
      <c r="AI64" s="424"/>
      <c r="AJ64" s="424"/>
      <c r="AK64" s="424"/>
      <c r="AL64" s="424"/>
      <c r="AM64" s="424"/>
      <c r="AN64" s="424"/>
      <c r="AO64" s="424"/>
      <c r="AP64" s="424"/>
      <c r="AQ64" s="424"/>
      <c r="AR64" s="424"/>
      <c r="AS64" s="424"/>
      <c r="AT64" s="424"/>
      <c r="AU64" s="424"/>
      <c r="AV64" s="424"/>
      <c r="AW64" s="424"/>
      <c r="AX64" s="424"/>
      <c r="AY64" s="424"/>
      <c r="AZ64" s="424"/>
      <c r="BA64" s="424"/>
      <c r="BB64" s="424"/>
      <c r="BC64" s="424"/>
      <c r="BD64" s="424"/>
      <c r="BE64" s="424"/>
      <c r="BF64" s="424"/>
      <c r="BG64" s="424"/>
      <c r="BH64" s="424"/>
      <c r="BI64" s="424"/>
      <c r="BJ64" s="424"/>
      <c r="BK64" s="424"/>
      <c r="BL64" s="424"/>
      <c r="BM64" s="424"/>
      <c r="BN64" s="424"/>
      <c r="BO64" s="424"/>
      <c r="BP64" s="424"/>
      <c r="BQ64" s="424"/>
      <c r="BR64" s="424"/>
      <c r="BS64" s="424"/>
      <c r="BT64" s="424"/>
      <c r="BU64" s="424"/>
      <c r="BV64" s="424"/>
      <c r="BW64" s="424"/>
      <c r="BX64" s="424"/>
      <c r="BY64" s="424"/>
      <c r="BZ64" s="424"/>
      <c r="CA64" s="424"/>
      <c r="CB64" s="424"/>
      <c r="CC64" s="424"/>
      <c r="CD64" s="424"/>
      <c r="CE64" s="424"/>
      <c r="CF64" s="424"/>
      <c r="CG64" s="424"/>
      <c r="CH64" s="424"/>
      <c r="CI64" s="424"/>
      <c r="CJ64" s="424"/>
      <c r="CK64" s="424"/>
      <c r="CL64" s="424"/>
      <c r="CM64" s="424"/>
      <c r="CN64" s="424"/>
      <c r="CO64" s="424"/>
      <c r="CP64" s="424"/>
      <c r="CQ64" s="424"/>
      <c r="CR64" s="424"/>
      <c r="CS64" s="424"/>
      <c r="CT64" s="424"/>
      <c r="CU64" s="424"/>
      <c r="CV64" s="424"/>
      <c r="CW64" s="425"/>
    </row>
    <row r="65" spans="1:101" ht="15" customHeight="1" x14ac:dyDescent="0.35">
      <c r="A65" s="77">
        <v>61</v>
      </c>
      <c r="B65" s="416">
        <v>55</v>
      </c>
      <c r="C65" s="413"/>
      <c r="D65" s="424"/>
      <c r="E65" s="424"/>
      <c r="F65" s="424"/>
      <c r="G65" s="424"/>
      <c r="H65" s="424"/>
      <c r="I65" s="424"/>
      <c r="J65" s="424"/>
      <c r="K65" s="424"/>
      <c r="L65" s="424"/>
      <c r="M65" s="424"/>
      <c r="N65" s="424"/>
      <c r="O65" s="424"/>
      <c r="P65" s="424"/>
      <c r="Q65" s="424"/>
      <c r="R65" s="424"/>
      <c r="S65" s="424"/>
      <c r="T65" s="424"/>
      <c r="U65" s="424"/>
      <c r="V65" s="424"/>
      <c r="W65" s="424"/>
      <c r="X65" s="424"/>
      <c r="Y65" s="424"/>
      <c r="Z65" s="424"/>
      <c r="AA65" s="424"/>
      <c r="AB65" s="424"/>
      <c r="AC65" s="424"/>
      <c r="AD65" s="424"/>
      <c r="AE65" s="424"/>
      <c r="AF65" s="424"/>
      <c r="AG65" s="424"/>
      <c r="AH65" s="424"/>
      <c r="AI65" s="424"/>
      <c r="AJ65" s="424"/>
      <c r="AK65" s="424"/>
      <c r="AL65" s="424"/>
      <c r="AM65" s="424"/>
      <c r="AN65" s="424"/>
      <c r="AO65" s="424"/>
      <c r="AP65" s="424"/>
      <c r="AQ65" s="424"/>
      <c r="AR65" s="424"/>
      <c r="AS65" s="424"/>
      <c r="AT65" s="424"/>
      <c r="AU65" s="424"/>
      <c r="AV65" s="424"/>
      <c r="AW65" s="424"/>
      <c r="AX65" s="424"/>
      <c r="AY65" s="424"/>
      <c r="AZ65" s="424"/>
      <c r="BA65" s="424"/>
      <c r="BB65" s="424"/>
      <c r="BC65" s="424"/>
      <c r="BD65" s="424"/>
      <c r="BE65" s="424"/>
      <c r="BF65" s="424"/>
      <c r="BG65" s="424"/>
      <c r="BH65" s="424"/>
      <c r="BI65" s="424"/>
      <c r="BJ65" s="424"/>
      <c r="BK65" s="424"/>
      <c r="BL65" s="424"/>
      <c r="BM65" s="424"/>
      <c r="BN65" s="424"/>
      <c r="BO65" s="424"/>
      <c r="BP65" s="424"/>
      <c r="BQ65" s="424"/>
      <c r="BR65" s="424"/>
      <c r="BS65" s="424"/>
      <c r="BT65" s="424"/>
      <c r="BU65" s="424"/>
      <c r="BV65" s="424"/>
      <c r="BW65" s="424"/>
      <c r="BX65" s="424"/>
      <c r="BY65" s="424"/>
      <c r="BZ65" s="424"/>
      <c r="CA65" s="424"/>
      <c r="CB65" s="424"/>
      <c r="CC65" s="424"/>
      <c r="CD65" s="424"/>
      <c r="CE65" s="424"/>
      <c r="CF65" s="424"/>
      <c r="CG65" s="424"/>
      <c r="CH65" s="424"/>
      <c r="CI65" s="424"/>
      <c r="CJ65" s="424"/>
      <c r="CK65" s="424"/>
      <c r="CL65" s="424"/>
      <c r="CM65" s="424"/>
      <c r="CN65" s="424"/>
      <c r="CO65" s="424"/>
      <c r="CP65" s="424"/>
      <c r="CQ65" s="424"/>
      <c r="CR65" s="424"/>
      <c r="CS65" s="424"/>
      <c r="CT65" s="424"/>
      <c r="CU65" s="424"/>
      <c r="CV65" s="424"/>
      <c r="CW65" s="425"/>
    </row>
    <row r="66" spans="1:101" ht="15" customHeight="1" x14ac:dyDescent="0.35">
      <c r="A66" s="77">
        <v>62</v>
      </c>
      <c r="B66" s="416">
        <v>56</v>
      </c>
      <c r="C66" s="413"/>
      <c r="D66" s="424"/>
      <c r="E66" s="424"/>
      <c r="F66" s="424"/>
      <c r="G66" s="424"/>
      <c r="H66" s="424"/>
      <c r="I66" s="424"/>
      <c r="J66" s="424"/>
      <c r="K66" s="424"/>
      <c r="L66" s="424"/>
      <c r="M66" s="424"/>
      <c r="N66" s="424"/>
      <c r="O66" s="424"/>
      <c r="P66" s="424"/>
      <c r="Q66" s="424"/>
      <c r="R66" s="424"/>
      <c r="S66" s="424"/>
      <c r="T66" s="424"/>
      <c r="U66" s="424"/>
      <c r="V66" s="424"/>
      <c r="W66" s="424"/>
      <c r="X66" s="424"/>
      <c r="Y66" s="424"/>
      <c r="Z66" s="424"/>
      <c r="AA66" s="424"/>
      <c r="AB66" s="424"/>
      <c r="AC66" s="424"/>
      <c r="AD66" s="424"/>
      <c r="AE66" s="424"/>
      <c r="AF66" s="424"/>
      <c r="AG66" s="424"/>
      <c r="AH66" s="424"/>
      <c r="AI66" s="424"/>
      <c r="AJ66" s="424"/>
      <c r="AK66" s="424"/>
      <c r="AL66" s="424"/>
      <c r="AM66" s="424"/>
      <c r="AN66" s="424"/>
      <c r="AO66" s="424"/>
      <c r="AP66" s="424"/>
      <c r="AQ66" s="424"/>
      <c r="AR66" s="424"/>
      <c r="AS66" s="424"/>
      <c r="AT66" s="424"/>
      <c r="AU66" s="424"/>
      <c r="AV66" s="424"/>
      <c r="AW66" s="424"/>
      <c r="AX66" s="424"/>
      <c r="AY66" s="424"/>
      <c r="AZ66" s="424"/>
      <c r="BA66" s="424"/>
      <c r="BB66" s="424"/>
      <c r="BC66" s="424"/>
      <c r="BD66" s="424"/>
      <c r="BE66" s="424"/>
      <c r="BF66" s="424"/>
      <c r="BG66" s="424"/>
      <c r="BH66" s="424"/>
      <c r="BI66" s="424"/>
      <c r="BJ66" s="424"/>
      <c r="BK66" s="424"/>
      <c r="BL66" s="424"/>
      <c r="BM66" s="424"/>
      <c r="BN66" s="424"/>
      <c r="BO66" s="424"/>
      <c r="BP66" s="424"/>
      <c r="BQ66" s="424"/>
      <c r="BR66" s="424"/>
      <c r="BS66" s="424"/>
      <c r="BT66" s="424"/>
      <c r="BU66" s="424"/>
      <c r="BV66" s="424"/>
      <c r="BW66" s="424"/>
      <c r="BX66" s="424"/>
      <c r="BY66" s="424"/>
      <c r="BZ66" s="424"/>
      <c r="CA66" s="424"/>
      <c r="CB66" s="424"/>
      <c r="CC66" s="424"/>
      <c r="CD66" s="424"/>
      <c r="CE66" s="424"/>
      <c r="CF66" s="424"/>
      <c r="CG66" s="424"/>
      <c r="CH66" s="424"/>
      <c r="CI66" s="424"/>
      <c r="CJ66" s="424"/>
      <c r="CK66" s="424"/>
      <c r="CL66" s="424"/>
      <c r="CM66" s="424"/>
      <c r="CN66" s="424"/>
      <c r="CO66" s="424"/>
      <c r="CP66" s="424"/>
      <c r="CQ66" s="424"/>
      <c r="CR66" s="424"/>
      <c r="CS66" s="424"/>
      <c r="CT66" s="424"/>
      <c r="CU66" s="424"/>
      <c r="CV66" s="424"/>
      <c r="CW66" s="425"/>
    </row>
    <row r="67" spans="1:101" ht="15" customHeight="1" x14ac:dyDescent="0.35">
      <c r="A67" s="77">
        <v>63</v>
      </c>
      <c r="B67" s="416">
        <v>57</v>
      </c>
      <c r="C67" s="413"/>
      <c r="D67" s="424"/>
      <c r="E67" s="424"/>
      <c r="F67" s="424"/>
      <c r="G67" s="424"/>
      <c r="H67" s="424"/>
      <c r="I67" s="424"/>
      <c r="J67" s="424"/>
      <c r="K67" s="424"/>
      <c r="L67" s="424"/>
      <c r="M67" s="424"/>
      <c r="N67" s="424"/>
      <c r="O67" s="424"/>
      <c r="P67" s="424"/>
      <c r="Q67" s="424"/>
      <c r="R67" s="424"/>
      <c r="S67" s="424"/>
      <c r="T67" s="424"/>
      <c r="U67" s="424"/>
      <c r="V67" s="424"/>
      <c r="W67" s="424"/>
      <c r="X67" s="424"/>
      <c r="Y67" s="424"/>
      <c r="Z67" s="424"/>
      <c r="AA67" s="424"/>
      <c r="AB67" s="424"/>
      <c r="AC67" s="424"/>
      <c r="AD67" s="424"/>
      <c r="AE67" s="424"/>
      <c r="AF67" s="424"/>
      <c r="AG67" s="424"/>
      <c r="AH67" s="424"/>
      <c r="AI67" s="424"/>
      <c r="AJ67" s="424"/>
      <c r="AK67" s="424"/>
      <c r="AL67" s="424"/>
      <c r="AM67" s="424"/>
      <c r="AN67" s="424"/>
      <c r="AO67" s="424"/>
      <c r="AP67" s="424"/>
      <c r="AQ67" s="424"/>
      <c r="AR67" s="424"/>
      <c r="AS67" s="424"/>
      <c r="AT67" s="424"/>
      <c r="AU67" s="424"/>
      <c r="AV67" s="424"/>
      <c r="AW67" s="424"/>
      <c r="AX67" s="424"/>
      <c r="AY67" s="424"/>
      <c r="AZ67" s="424"/>
      <c r="BA67" s="424"/>
      <c r="BB67" s="424"/>
      <c r="BC67" s="424"/>
      <c r="BD67" s="424"/>
      <c r="BE67" s="424"/>
      <c r="BF67" s="424"/>
      <c r="BG67" s="424"/>
      <c r="BH67" s="424"/>
      <c r="BI67" s="424"/>
      <c r="BJ67" s="424"/>
      <c r="BK67" s="424"/>
      <c r="BL67" s="424"/>
      <c r="BM67" s="424"/>
      <c r="BN67" s="424"/>
      <c r="BO67" s="424"/>
      <c r="BP67" s="424"/>
      <c r="BQ67" s="424"/>
      <c r="BR67" s="424"/>
      <c r="BS67" s="424"/>
      <c r="BT67" s="424"/>
      <c r="BU67" s="424"/>
      <c r="BV67" s="424"/>
      <c r="BW67" s="424"/>
      <c r="BX67" s="424"/>
      <c r="BY67" s="424"/>
      <c r="BZ67" s="424"/>
      <c r="CA67" s="424"/>
      <c r="CB67" s="424"/>
      <c r="CC67" s="424"/>
      <c r="CD67" s="424"/>
      <c r="CE67" s="424"/>
      <c r="CF67" s="424"/>
      <c r="CG67" s="424"/>
      <c r="CH67" s="424"/>
      <c r="CI67" s="424"/>
      <c r="CJ67" s="424"/>
      <c r="CK67" s="424"/>
      <c r="CL67" s="424"/>
      <c r="CM67" s="424"/>
      <c r="CN67" s="424"/>
      <c r="CO67" s="424"/>
      <c r="CP67" s="424"/>
      <c r="CQ67" s="424"/>
      <c r="CR67" s="424"/>
      <c r="CS67" s="424"/>
      <c r="CT67" s="424"/>
      <c r="CU67" s="424"/>
      <c r="CV67" s="424"/>
      <c r="CW67" s="425"/>
    </row>
    <row r="68" spans="1:101" ht="15" customHeight="1" x14ac:dyDescent="0.35">
      <c r="A68" s="77">
        <v>64</v>
      </c>
      <c r="B68" s="416">
        <v>58</v>
      </c>
      <c r="C68" s="413"/>
      <c r="D68" s="424"/>
      <c r="E68" s="424"/>
      <c r="F68" s="424"/>
      <c r="G68" s="424"/>
      <c r="H68" s="424"/>
      <c r="I68" s="424"/>
      <c r="J68" s="424"/>
      <c r="K68" s="424"/>
      <c r="L68" s="424"/>
      <c r="M68" s="424"/>
      <c r="N68" s="424"/>
      <c r="O68" s="424"/>
      <c r="P68" s="424"/>
      <c r="Q68" s="424"/>
      <c r="R68" s="424"/>
      <c r="S68" s="424"/>
      <c r="T68" s="424"/>
      <c r="U68" s="424"/>
      <c r="V68" s="424"/>
      <c r="W68" s="424"/>
      <c r="X68" s="424"/>
      <c r="Y68" s="424"/>
      <c r="Z68" s="424"/>
      <c r="AA68" s="424"/>
      <c r="AB68" s="424"/>
      <c r="AC68" s="424"/>
      <c r="AD68" s="424"/>
      <c r="AE68" s="424"/>
      <c r="AF68" s="424"/>
      <c r="AG68" s="424"/>
      <c r="AH68" s="424"/>
      <c r="AI68" s="424"/>
      <c r="AJ68" s="424"/>
      <c r="AK68" s="424"/>
      <c r="AL68" s="424"/>
      <c r="AM68" s="424"/>
      <c r="AN68" s="424"/>
      <c r="AO68" s="424"/>
      <c r="AP68" s="424"/>
      <c r="AQ68" s="424"/>
      <c r="AR68" s="424"/>
      <c r="AS68" s="424"/>
      <c r="AT68" s="424"/>
      <c r="AU68" s="424"/>
      <c r="AV68" s="424"/>
      <c r="AW68" s="424"/>
      <c r="AX68" s="424"/>
      <c r="AY68" s="424"/>
      <c r="AZ68" s="424"/>
      <c r="BA68" s="424"/>
      <c r="BB68" s="424"/>
      <c r="BC68" s="424"/>
      <c r="BD68" s="424"/>
      <c r="BE68" s="424"/>
      <c r="BF68" s="424"/>
      <c r="BG68" s="424"/>
      <c r="BH68" s="424"/>
      <c r="BI68" s="424"/>
      <c r="BJ68" s="424"/>
      <c r="BK68" s="424"/>
      <c r="BL68" s="424"/>
      <c r="BM68" s="424"/>
      <c r="BN68" s="424"/>
      <c r="BO68" s="424"/>
      <c r="BP68" s="424"/>
      <c r="BQ68" s="424"/>
      <c r="BR68" s="424"/>
      <c r="BS68" s="424"/>
      <c r="BT68" s="424"/>
      <c r="BU68" s="424"/>
      <c r="BV68" s="424"/>
      <c r="BW68" s="424"/>
      <c r="BX68" s="424"/>
      <c r="BY68" s="424"/>
      <c r="BZ68" s="424"/>
      <c r="CA68" s="424"/>
      <c r="CB68" s="424"/>
      <c r="CC68" s="424"/>
      <c r="CD68" s="424"/>
      <c r="CE68" s="424"/>
      <c r="CF68" s="424"/>
      <c r="CG68" s="424"/>
      <c r="CH68" s="424"/>
      <c r="CI68" s="424"/>
      <c r="CJ68" s="424"/>
      <c r="CK68" s="424"/>
      <c r="CL68" s="424"/>
      <c r="CM68" s="424"/>
      <c r="CN68" s="424"/>
      <c r="CO68" s="424"/>
      <c r="CP68" s="424"/>
      <c r="CQ68" s="424"/>
      <c r="CR68" s="424"/>
      <c r="CS68" s="424"/>
      <c r="CT68" s="424"/>
      <c r="CU68" s="424"/>
      <c r="CV68" s="424"/>
      <c r="CW68" s="425"/>
    </row>
    <row r="69" spans="1:101" ht="15" customHeight="1" x14ac:dyDescent="0.35">
      <c r="A69" s="77">
        <v>65</v>
      </c>
      <c r="B69" s="416">
        <v>59</v>
      </c>
      <c r="C69" s="413"/>
      <c r="D69" s="424"/>
      <c r="E69" s="424"/>
      <c r="F69" s="424"/>
      <c r="G69" s="424"/>
      <c r="H69" s="424"/>
      <c r="I69" s="424"/>
      <c r="J69" s="424"/>
      <c r="K69" s="424"/>
      <c r="L69" s="424"/>
      <c r="M69" s="424"/>
      <c r="N69" s="424"/>
      <c r="O69" s="424"/>
      <c r="P69" s="424"/>
      <c r="Q69" s="424"/>
      <c r="R69" s="424"/>
      <c r="S69" s="424"/>
      <c r="T69" s="424"/>
      <c r="U69" s="424"/>
      <c r="V69" s="424"/>
      <c r="W69" s="424"/>
      <c r="X69" s="424"/>
      <c r="Y69" s="424"/>
      <c r="Z69" s="424"/>
      <c r="AA69" s="424"/>
      <c r="AB69" s="424"/>
      <c r="AC69" s="424"/>
      <c r="AD69" s="424"/>
      <c r="AE69" s="424"/>
      <c r="AF69" s="424"/>
      <c r="AG69" s="424"/>
      <c r="AH69" s="424"/>
      <c r="AI69" s="424"/>
      <c r="AJ69" s="424"/>
      <c r="AK69" s="424"/>
      <c r="AL69" s="424"/>
      <c r="AM69" s="424"/>
      <c r="AN69" s="424"/>
      <c r="AO69" s="424"/>
      <c r="AP69" s="424"/>
      <c r="AQ69" s="424"/>
      <c r="AR69" s="424"/>
      <c r="AS69" s="424"/>
      <c r="AT69" s="424"/>
      <c r="AU69" s="424"/>
      <c r="AV69" s="424"/>
      <c r="AW69" s="424"/>
      <c r="AX69" s="424"/>
      <c r="AY69" s="424"/>
      <c r="AZ69" s="424"/>
      <c r="BA69" s="424"/>
      <c r="BB69" s="424"/>
      <c r="BC69" s="424"/>
      <c r="BD69" s="424"/>
      <c r="BE69" s="424"/>
      <c r="BF69" s="424"/>
      <c r="BG69" s="424"/>
      <c r="BH69" s="424"/>
      <c r="BI69" s="424"/>
      <c r="BJ69" s="424"/>
      <c r="BK69" s="424"/>
      <c r="BL69" s="424"/>
      <c r="BM69" s="424"/>
      <c r="BN69" s="424"/>
      <c r="BO69" s="424"/>
      <c r="BP69" s="424"/>
      <c r="BQ69" s="424"/>
      <c r="BR69" s="424"/>
      <c r="BS69" s="424"/>
      <c r="BT69" s="424"/>
      <c r="BU69" s="424"/>
      <c r="BV69" s="424"/>
      <c r="BW69" s="424"/>
      <c r="BX69" s="424"/>
      <c r="BY69" s="424"/>
      <c r="BZ69" s="424"/>
      <c r="CA69" s="424"/>
      <c r="CB69" s="424"/>
      <c r="CC69" s="424"/>
      <c r="CD69" s="424"/>
      <c r="CE69" s="424"/>
      <c r="CF69" s="424"/>
      <c r="CG69" s="424"/>
      <c r="CH69" s="424"/>
      <c r="CI69" s="424"/>
      <c r="CJ69" s="424"/>
      <c r="CK69" s="424"/>
      <c r="CL69" s="424"/>
      <c r="CM69" s="424"/>
      <c r="CN69" s="424"/>
      <c r="CO69" s="424"/>
      <c r="CP69" s="424"/>
      <c r="CQ69" s="424"/>
      <c r="CR69" s="424"/>
      <c r="CS69" s="424"/>
      <c r="CT69" s="424"/>
      <c r="CU69" s="424"/>
      <c r="CV69" s="424"/>
      <c r="CW69" s="425"/>
    </row>
    <row r="70" spans="1:101" ht="15" customHeight="1" x14ac:dyDescent="0.35">
      <c r="A70" s="77">
        <v>66</v>
      </c>
      <c r="B70" s="416">
        <v>60</v>
      </c>
      <c r="C70" s="413"/>
      <c r="D70" s="424"/>
      <c r="E70" s="424"/>
      <c r="F70" s="424"/>
      <c r="G70" s="424"/>
      <c r="H70" s="424"/>
      <c r="I70" s="424"/>
      <c r="J70" s="424"/>
      <c r="K70" s="424"/>
      <c r="L70" s="424"/>
      <c r="M70" s="424"/>
      <c r="N70" s="424"/>
      <c r="O70" s="424"/>
      <c r="P70" s="424"/>
      <c r="Q70" s="424"/>
      <c r="R70" s="424"/>
      <c r="S70" s="424"/>
      <c r="T70" s="424"/>
      <c r="U70" s="424"/>
      <c r="V70" s="424"/>
      <c r="W70" s="424"/>
      <c r="X70" s="424"/>
      <c r="Y70" s="424"/>
      <c r="Z70" s="424"/>
      <c r="AA70" s="424"/>
      <c r="AB70" s="424"/>
      <c r="AC70" s="424"/>
      <c r="AD70" s="424"/>
      <c r="AE70" s="424"/>
      <c r="AF70" s="424"/>
      <c r="AG70" s="424"/>
      <c r="AH70" s="424"/>
      <c r="AI70" s="424"/>
      <c r="AJ70" s="424"/>
      <c r="AK70" s="424"/>
      <c r="AL70" s="424"/>
      <c r="AM70" s="424"/>
      <c r="AN70" s="424"/>
      <c r="AO70" s="424"/>
      <c r="AP70" s="424"/>
      <c r="AQ70" s="424"/>
      <c r="AR70" s="424"/>
      <c r="AS70" s="424"/>
      <c r="AT70" s="424"/>
      <c r="AU70" s="424"/>
      <c r="AV70" s="424"/>
      <c r="AW70" s="424"/>
      <c r="AX70" s="424"/>
      <c r="AY70" s="424"/>
      <c r="AZ70" s="424"/>
      <c r="BA70" s="424"/>
      <c r="BB70" s="424"/>
      <c r="BC70" s="424"/>
      <c r="BD70" s="424"/>
      <c r="BE70" s="424"/>
      <c r="BF70" s="424"/>
      <c r="BG70" s="424"/>
      <c r="BH70" s="424"/>
      <c r="BI70" s="424"/>
      <c r="BJ70" s="424"/>
      <c r="BK70" s="424"/>
      <c r="BL70" s="424"/>
      <c r="BM70" s="424"/>
      <c r="BN70" s="424"/>
      <c r="BO70" s="424"/>
      <c r="BP70" s="424"/>
      <c r="BQ70" s="424"/>
      <c r="BR70" s="424"/>
      <c r="BS70" s="424"/>
      <c r="BT70" s="424"/>
      <c r="BU70" s="424"/>
      <c r="BV70" s="424"/>
      <c r="BW70" s="424"/>
      <c r="BX70" s="424"/>
      <c r="BY70" s="424"/>
      <c r="BZ70" s="424"/>
      <c r="CA70" s="424"/>
      <c r="CB70" s="424"/>
      <c r="CC70" s="424"/>
      <c r="CD70" s="424"/>
      <c r="CE70" s="424"/>
      <c r="CF70" s="424"/>
      <c r="CG70" s="424"/>
      <c r="CH70" s="424"/>
      <c r="CI70" s="424"/>
      <c r="CJ70" s="424"/>
      <c r="CK70" s="424"/>
      <c r="CL70" s="424"/>
      <c r="CM70" s="424"/>
      <c r="CN70" s="424"/>
      <c r="CO70" s="424"/>
      <c r="CP70" s="424"/>
      <c r="CQ70" s="424"/>
      <c r="CR70" s="424"/>
      <c r="CS70" s="424"/>
      <c r="CT70" s="424"/>
      <c r="CU70" s="424"/>
      <c r="CV70" s="424"/>
      <c r="CW70" s="425"/>
    </row>
    <row r="71" spans="1:101" ht="15" customHeight="1" x14ac:dyDescent="0.35">
      <c r="A71" s="77">
        <v>67</v>
      </c>
      <c r="B71" s="416">
        <v>61</v>
      </c>
      <c r="C71" s="413"/>
      <c r="D71" s="424"/>
      <c r="E71" s="424"/>
      <c r="F71" s="424"/>
      <c r="G71" s="424"/>
      <c r="H71" s="424"/>
      <c r="I71" s="424"/>
      <c r="J71" s="424"/>
      <c r="K71" s="424"/>
      <c r="L71" s="424"/>
      <c r="M71" s="424"/>
      <c r="N71" s="424"/>
      <c r="O71" s="424"/>
      <c r="P71" s="424"/>
      <c r="Q71" s="424"/>
      <c r="R71" s="424"/>
      <c r="S71" s="424"/>
      <c r="T71" s="424"/>
      <c r="U71" s="424"/>
      <c r="V71" s="424"/>
      <c r="W71" s="424"/>
      <c r="X71" s="424"/>
      <c r="Y71" s="424"/>
      <c r="Z71" s="424"/>
      <c r="AA71" s="424"/>
      <c r="AB71" s="424"/>
      <c r="AC71" s="424"/>
      <c r="AD71" s="424"/>
      <c r="AE71" s="424"/>
      <c r="AF71" s="424"/>
      <c r="AG71" s="424"/>
      <c r="AH71" s="424"/>
      <c r="AI71" s="424"/>
      <c r="AJ71" s="424"/>
      <c r="AK71" s="424"/>
      <c r="AL71" s="424"/>
      <c r="AM71" s="424"/>
      <c r="AN71" s="424"/>
      <c r="AO71" s="424"/>
      <c r="AP71" s="424"/>
      <c r="AQ71" s="424"/>
      <c r="AR71" s="424"/>
      <c r="AS71" s="424"/>
      <c r="AT71" s="424"/>
      <c r="AU71" s="424"/>
      <c r="AV71" s="424"/>
      <c r="AW71" s="424"/>
      <c r="AX71" s="424"/>
      <c r="AY71" s="424"/>
      <c r="AZ71" s="424"/>
      <c r="BA71" s="424"/>
      <c r="BB71" s="424"/>
      <c r="BC71" s="424"/>
      <c r="BD71" s="424"/>
      <c r="BE71" s="424"/>
      <c r="BF71" s="424"/>
      <c r="BG71" s="424"/>
      <c r="BH71" s="424"/>
      <c r="BI71" s="424"/>
      <c r="BJ71" s="424"/>
      <c r="BK71" s="424"/>
      <c r="BL71" s="424"/>
      <c r="BM71" s="424"/>
      <c r="BN71" s="424"/>
      <c r="BO71" s="424"/>
      <c r="BP71" s="424"/>
      <c r="BQ71" s="424"/>
      <c r="BR71" s="424"/>
      <c r="BS71" s="424"/>
      <c r="BT71" s="424"/>
      <c r="BU71" s="424"/>
      <c r="BV71" s="424"/>
      <c r="BW71" s="424"/>
      <c r="BX71" s="424"/>
      <c r="BY71" s="424"/>
      <c r="BZ71" s="424"/>
      <c r="CA71" s="424"/>
      <c r="CB71" s="424"/>
      <c r="CC71" s="424"/>
      <c r="CD71" s="424"/>
      <c r="CE71" s="424"/>
      <c r="CF71" s="424"/>
      <c r="CG71" s="424"/>
      <c r="CH71" s="424"/>
      <c r="CI71" s="424"/>
      <c r="CJ71" s="424"/>
      <c r="CK71" s="424"/>
      <c r="CL71" s="424"/>
      <c r="CM71" s="424"/>
      <c r="CN71" s="424"/>
      <c r="CO71" s="424"/>
      <c r="CP71" s="424"/>
      <c r="CQ71" s="424"/>
      <c r="CR71" s="424"/>
      <c r="CS71" s="424"/>
      <c r="CT71" s="424"/>
      <c r="CU71" s="424"/>
      <c r="CV71" s="424"/>
      <c r="CW71" s="425"/>
    </row>
    <row r="72" spans="1:101" ht="15" customHeight="1" x14ac:dyDescent="0.35">
      <c r="A72" s="77">
        <v>68</v>
      </c>
      <c r="B72" s="416">
        <v>62</v>
      </c>
      <c r="C72" s="413"/>
      <c r="D72" s="424"/>
      <c r="E72" s="424"/>
      <c r="F72" s="424"/>
      <c r="G72" s="424"/>
      <c r="H72" s="424"/>
      <c r="I72" s="424"/>
      <c r="J72" s="424"/>
      <c r="K72" s="424"/>
      <c r="L72" s="424"/>
      <c r="M72" s="424"/>
      <c r="N72" s="424"/>
      <c r="O72" s="424"/>
      <c r="P72" s="424"/>
      <c r="Q72" s="424"/>
      <c r="R72" s="424"/>
      <c r="S72" s="424"/>
      <c r="T72" s="424"/>
      <c r="U72" s="424"/>
      <c r="V72" s="424"/>
      <c r="W72" s="424"/>
      <c r="X72" s="424"/>
      <c r="Y72" s="424"/>
      <c r="Z72" s="424"/>
      <c r="AA72" s="424"/>
      <c r="AB72" s="424"/>
      <c r="AC72" s="424"/>
      <c r="AD72" s="424"/>
      <c r="AE72" s="424"/>
      <c r="AF72" s="424"/>
      <c r="AG72" s="424"/>
      <c r="AH72" s="424"/>
      <c r="AI72" s="424"/>
      <c r="AJ72" s="424"/>
      <c r="AK72" s="424"/>
      <c r="AL72" s="424"/>
      <c r="AM72" s="424"/>
      <c r="AN72" s="424"/>
      <c r="AO72" s="424"/>
      <c r="AP72" s="424"/>
      <c r="AQ72" s="424"/>
      <c r="AR72" s="424"/>
      <c r="AS72" s="424"/>
      <c r="AT72" s="424"/>
      <c r="AU72" s="424"/>
      <c r="AV72" s="424"/>
      <c r="AW72" s="424"/>
      <c r="AX72" s="424"/>
      <c r="AY72" s="424"/>
      <c r="AZ72" s="424"/>
      <c r="BA72" s="424"/>
      <c r="BB72" s="424"/>
      <c r="BC72" s="424"/>
      <c r="BD72" s="424"/>
      <c r="BE72" s="424"/>
      <c r="BF72" s="424"/>
      <c r="BG72" s="424"/>
      <c r="BH72" s="424"/>
      <c r="BI72" s="424"/>
      <c r="BJ72" s="424"/>
      <c r="BK72" s="424"/>
      <c r="BL72" s="424"/>
      <c r="BM72" s="424"/>
      <c r="BN72" s="424"/>
      <c r="BO72" s="424"/>
      <c r="BP72" s="424"/>
      <c r="BQ72" s="424"/>
      <c r="BR72" s="424"/>
      <c r="BS72" s="424"/>
      <c r="BT72" s="424"/>
      <c r="BU72" s="424"/>
      <c r="BV72" s="424"/>
      <c r="BW72" s="424"/>
      <c r="BX72" s="424"/>
      <c r="BY72" s="424"/>
      <c r="BZ72" s="424"/>
      <c r="CA72" s="424"/>
      <c r="CB72" s="424"/>
      <c r="CC72" s="424"/>
      <c r="CD72" s="424"/>
      <c r="CE72" s="424"/>
      <c r="CF72" s="424"/>
      <c r="CG72" s="424"/>
      <c r="CH72" s="424"/>
      <c r="CI72" s="424"/>
      <c r="CJ72" s="424"/>
      <c r="CK72" s="424"/>
      <c r="CL72" s="424"/>
      <c r="CM72" s="424"/>
      <c r="CN72" s="424"/>
      <c r="CO72" s="424"/>
      <c r="CP72" s="424"/>
      <c r="CQ72" s="424"/>
      <c r="CR72" s="424"/>
      <c r="CS72" s="424"/>
      <c r="CT72" s="424"/>
      <c r="CU72" s="424"/>
      <c r="CV72" s="424"/>
      <c r="CW72" s="425"/>
    </row>
    <row r="73" spans="1:101" ht="15" customHeight="1" x14ac:dyDescent="0.35">
      <c r="A73" s="77">
        <v>69</v>
      </c>
      <c r="B73" s="416">
        <v>63</v>
      </c>
      <c r="C73" s="413"/>
      <c r="D73" s="424"/>
      <c r="E73" s="424"/>
      <c r="F73" s="424"/>
      <c r="G73" s="424"/>
      <c r="H73" s="424"/>
      <c r="I73" s="424"/>
      <c r="J73" s="424"/>
      <c r="K73" s="424"/>
      <c r="L73" s="424"/>
      <c r="M73" s="424"/>
      <c r="N73" s="424"/>
      <c r="O73" s="424"/>
      <c r="P73" s="424"/>
      <c r="Q73" s="424"/>
      <c r="R73" s="424"/>
      <c r="S73" s="424"/>
      <c r="T73" s="424"/>
      <c r="U73" s="424"/>
      <c r="V73" s="424"/>
      <c r="W73" s="424"/>
      <c r="X73" s="424"/>
      <c r="Y73" s="424"/>
      <c r="Z73" s="424"/>
      <c r="AA73" s="424"/>
      <c r="AB73" s="424"/>
      <c r="AC73" s="424"/>
      <c r="AD73" s="424"/>
      <c r="AE73" s="424"/>
      <c r="AF73" s="424"/>
      <c r="AG73" s="424"/>
      <c r="AH73" s="424"/>
      <c r="AI73" s="424"/>
      <c r="AJ73" s="424"/>
      <c r="AK73" s="424"/>
      <c r="AL73" s="424"/>
      <c r="AM73" s="424"/>
      <c r="AN73" s="424"/>
      <c r="AO73" s="424"/>
      <c r="AP73" s="424"/>
      <c r="AQ73" s="424"/>
      <c r="AR73" s="424"/>
      <c r="AS73" s="424"/>
      <c r="AT73" s="424"/>
      <c r="AU73" s="424"/>
      <c r="AV73" s="424"/>
      <c r="AW73" s="424"/>
      <c r="AX73" s="424"/>
      <c r="AY73" s="424"/>
      <c r="AZ73" s="424"/>
      <c r="BA73" s="424"/>
      <c r="BB73" s="424"/>
      <c r="BC73" s="424"/>
      <c r="BD73" s="424"/>
      <c r="BE73" s="424"/>
      <c r="BF73" s="424"/>
      <c r="BG73" s="424"/>
      <c r="BH73" s="424"/>
      <c r="BI73" s="424"/>
      <c r="BJ73" s="424"/>
      <c r="BK73" s="424"/>
      <c r="BL73" s="424"/>
      <c r="BM73" s="424"/>
      <c r="BN73" s="424"/>
      <c r="BO73" s="424"/>
      <c r="BP73" s="424"/>
      <c r="BQ73" s="424"/>
      <c r="BR73" s="424"/>
      <c r="BS73" s="424"/>
      <c r="BT73" s="424"/>
      <c r="BU73" s="424"/>
      <c r="BV73" s="424"/>
      <c r="BW73" s="424"/>
      <c r="BX73" s="424"/>
      <c r="BY73" s="424"/>
      <c r="BZ73" s="424"/>
      <c r="CA73" s="424"/>
      <c r="CB73" s="424"/>
      <c r="CC73" s="424"/>
      <c r="CD73" s="424"/>
      <c r="CE73" s="424"/>
      <c r="CF73" s="424"/>
      <c r="CG73" s="424"/>
      <c r="CH73" s="424"/>
      <c r="CI73" s="424"/>
      <c r="CJ73" s="424"/>
      <c r="CK73" s="424"/>
      <c r="CL73" s="424"/>
      <c r="CM73" s="424"/>
      <c r="CN73" s="424"/>
      <c r="CO73" s="424"/>
      <c r="CP73" s="424"/>
      <c r="CQ73" s="424"/>
      <c r="CR73" s="424"/>
      <c r="CS73" s="424"/>
      <c r="CT73" s="424"/>
      <c r="CU73" s="424"/>
      <c r="CV73" s="424"/>
      <c r="CW73" s="425"/>
    </row>
    <row r="74" spans="1:101" ht="15" customHeight="1" x14ac:dyDescent="0.35">
      <c r="A74" s="77">
        <v>70</v>
      </c>
      <c r="B74" s="416">
        <v>64</v>
      </c>
      <c r="C74" s="413"/>
      <c r="D74" s="424"/>
      <c r="E74" s="424"/>
      <c r="F74" s="424"/>
      <c r="G74" s="424"/>
      <c r="H74" s="424"/>
      <c r="I74" s="424"/>
      <c r="J74" s="424"/>
      <c r="K74" s="424"/>
      <c r="L74" s="424"/>
      <c r="M74" s="424"/>
      <c r="N74" s="424"/>
      <c r="O74" s="424"/>
      <c r="P74" s="424"/>
      <c r="Q74" s="424"/>
      <c r="R74" s="424"/>
      <c r="S74" s="424"/>
      <c r="T74" s="424"/>
      <c r="U74" s="424"/>
      <c r="V74" s="424"/>
      <c r="W74" s="424"/>
      <c r="X74" s="424"/>
      <c r="Y74" s="424"/>
      <c r="Z74" s="424"/>
      <c r="AA74" s="424"/>
      <c r="AB74" s="424"/>
      <c r="AC74" s="424"/>
      <c r="AD74" s="424"/>
      <c r="AE74" s="424"/>
      <c r="AF74" s="424"/>
      <c r="AG74" s="424"/>
      <c r="AH74" s="424"/>
      <c r="AI74" s="424"/>
      <c r="AJ74" s="424"/>
      <c r="AK74" s="424"/>
      <c r="AL74" s="424"/>
      <c r="AM74" s="424"/>
      <c r="AN74" s="424"/>
      <c r="AO74" s="424"/>
      <c r="AP74" s="424"/>
      <c r="AQ74" s="424"/>
      <c r="AR74" s="424"/>
      <c r="AS74" s="424"/>
      <c r="AT74" s="424"/>
      <c r="AU74" s="424"/>
      <c r="AV74" s="424"/>
      <c r="AW74" s="424"/>
      <c r="AX74" s="424"/>
      <c r="AY74" s="424"/>
      <c r="AZ74" s="424"/>
      <c r="BA74" s="424"/>
      <c r="BB74" s="424"/>
      <c r="BC74" s="424"/>
      <c r="BD74" s="424"/>
      <c r="BE74" s="424"/>
      <c r="BF74" s="424"/>
      <c r="BG74" s="424"/>
      <c r="BH74" s="424"/>
      <c r="BI74" s="424"/>
      <c r="BJ74" s="424"/>
      <c r="BK74" s="424"/>
      <c r="BL74" s="424"/>
      <c r="BM74" s="424"/>
      <c r="BN74" s="424"/>
      <c r="BO74" s="424"/>
      <c r="BP74" s="424"/>
      <c r="BQ74" s="424"/>
      <c r="BR74" s="424"/>
      <c r="BS74" s="424"/>
      <c r="BT74" s="424"/>
      <c r="BU74" s="424"/>
      <c r="BV74" s="424"/>
      <c r="BW74" s="424"/>
      <c r="BX74" s="424"/>
      <c r="BY74" s="424"/>
      <c r="BZ74" s="424"/>
      <c r="CA74" s="424"/>
      <c r="CB74" s="424"/>
      <c r="CC74" s="424"/>
      <c r="CD74" s="424"/>
      <c r="CE74" s="424"/>
      <c r="CF74" s="424"/>
      <c r="CG74" s="424"/>
      <c r="CH74" s="424"/>
      <c r="CI74" s="424"/>
      <c r="CJ74" s="424"/>
      <c r="CK74" s="424"/>
      <c r="CL74" s="424"/>
      <c r="CM74" s="424"/>
      <c r="CN74" s="424"/>
      <c r="CO74" s="424"/>
      <c r="CP74" s="424"/>
      <c r="CQ74" s="424"/>
      <c r="CR74" s="424"/>
      <c r="CS74" s="424"/>
      <c r="CT74" s="424"/>
      <c r="CU74" s="424"/>
      <c r="CV74" s="424"/>
      <c r="CW74" s="425"/>
    </row>
    <row r="75" spans="1:101" ht="15" customHeight="1" x14ac:dyDescent="0.35">
      <c r="A75" s="77">
        <v>71</v>
      </c>
      <c r="B75" s="416">
        <v>65</v>
      </c>
      <c r="C75" s="413"/>
      <c r="D75" s="424"/>
      <c r="E75" s="424"/>
      <c r="F75" s="424"/>
      <c r="G75" s="424"/>
      <c r="H75" s="424"/>
      <c r="I75" s="424"/>
      <c r="J75" s="424"/>
      <c r="K75" s="424"/>
      <c r="L75" s="424"/>
      <c r="M75" s="424"/>
      <c r="N75" s="424"/>
      <c r="O75" s="424"/>
      <c r="P75" s="424"/>
      <c r="Q75" s="424"/>
      <c r="R75" s="424"/>
      <c r="S75" s="424"/>
      <c r="T75" s="424"/>
      <c r="U75" s="424"/>
      <c r="V75" s="424"/>
      <c r="W75" s="424"/>
      <c r="X75" s="424"/>
      <c r="Y75" s="424"/>
      <c r="Z75" s="424"/>
      <c r="AA75" s="424"/>
      <c r="AB75" s="424"/>
      <c r="AC75" s="424"/>
      <c r="AD75" s="424"/>
      <c r="AE75" s="424"/>
      <c r="AF75" s="424"/>
      <c r="AG75" s="424"/>
      <c r="AH75" s="424"/>
      <c r="AI75" s="424"/>
      <c r="AJ75" s="424"/>
      <c r="AK75" s="424"/>
      <c r="AL75" s="424"/>
      <c r="AM75" s="424"/>
      <c r="AN75" s="424"/>
      <c r="AO75" s="424"/>
      <c r="AP75" s="424"/>
      <c r="AQ75" s="424"/>
      <c r="AR75" s="424"/>
      <c r="AS75" s="424"/>
      <c r="AT75" s="424"/>
      <c r="AU75" s="424"/>
      <c r="AV75" s="424"/>
      <c r="AW75" s="424"/>
      <c r="AX75" s="424"/>
      <c r="AY75" s="424"/>
      <c r="AZ75" s="424"/>
      <c r="BA75" s="424"/>
      <c r="BB75" s="424"/>
      <c r="BC75" s="424"/>
      <c r="BD75" s="424"/>
      <c r="BE75" s="424"/>
      <c r="BF75" s="424"/>
      <c r="BG75" s="424"/>
      <c r="BH75" s="424"/>
      <c r="BI75" s="424"/>
      <c r="BJ75" s="424"/>
      <c r="BK75" s="424"/>
      <c r="BL75" s="424"/>
      <c r="BM75" s="424"/>
      <c r="BN75" s="424"/>
      <c r="BO75" s="424"/>
      <c r="BP75" s="424"/>
      <c r="BQ75" s="424"/>
      <c r="BR75" s="424"/>
      <c r="BS75" s="424"/>
      <c r="BT75" s="424"/>
      <c r="BU75" s="424"/>
      <c r="BV75" s="424"/>
      <c r="BW75" s="424"/>
      <c r="BX75" s="424"/>
      <c r="BY75" s="424"/>
      <c r="BZ75" s="424"/>
      <c r="CA75" s="424"/>
      <c r="CB75" s="424"/>
      <c r="CC75" s="424"/>
      <c r="CD75" s="424"/>
      <c r="CE75" s="424"/>
      <c r="CF75" s="424"/>
      <c r="CG75" s="424"/>
      <c r="CH75" s="424"/>
      <c r="CI75" s="424"/>
      <c r="CJ75" s="424"/>
      <c r="CK75" s="424"/>
      <c r="CL75" s="424"/>
      <c r="CM75" s="424"/>
      <c r="CN75" s="424"/>
      <c r="CO75" s="424"/>
      <c r="CP75" s="424"/>
      <c r="CQ75" s="424"/>
      <c r="CR75" s="424"/>
      <c r="CS75" s="424"/>
      <c r="CT75" s="424"/>
      <c r="CU75" s="424"/>
      <c r="CV75" s="424"/>
      <c r="CW75" s="425"/>
    </row>
    <row r="76" spans="1:101" ht="15" customHeight="1" x14ac:dyDescent="0.35">
      <c r="A76" s="77">
        <v>72</v>
      </c>
      <c r="B76" s="416">
        <v>66</v>
      </c>
      <c r="C76" s="413"/>
      <c r="D76" s="424"/>
      <c r="E76" s="424"/>
      <c r="F76" s="424"/>
      <c r="G76" s="424"/>
      <c r="H76" s="424"/>
      <c r="I76" s="424"/>
      <c r="J76" s="424"/>
      <c r="K76" s="424"/>
      <c r="L76" s="424"/>
      <c r="M76" s="424"/>
      <c r="N76" s="424"/>
      <c r="O76" s="424"/>
      <c r="P76" s="424"/>
      <c r="Q76" s="424"/>
      <c r="R76" s="424"/>
      <c r="S76" s="424"/>
      <c r="T76" s="424"/>
      <c r="U76" s="424"/>
      <c r="V76" s="424"/>
      <c r="W76" s="424"/>
      <c r="X76" s="424"/>
      <c r="Y76" s="424"/>
      <c r="Z76" s="424"/>
      <c r="AA76" s="424"/>
      <c r="AB76" s="424"/>
      <c r="AC76" s="424"/>
      <c r="AD76" s="424"/>
      <c r="AE76" s="424"/>
      <c r="AF76" s="424"/>
      <c r="AG76" s="424"/>
      <c r="AH76" s="424"/>
      <c r="AI76" s="424"/>
      <c r="AJ76" s="424"/>
      <c r="AK76" s="424"/>
      <c r="AL76" s="424"/>
      <c r="AM76" s="424"/>
      <c r="AN76" s="424"/>
      <c r="AO76" s="424"/>
      <c r="AP76" s="424"/>
      <c r="AQ76" s="424"/>
      <c r="AR76" s="424"/>
      <c r="AS76" s="424"/>
      <c r="AT76" s="424"/>
      <c r="AU76" s="424"/>
      <c r="AV76" s="424"/>
      <c r="AW76" s="424"/>
      <c r="AX76" s="424"/>
      <c r="AY76" s="424"/>
      <c r="AZ76" s="424"/>
      <c r="BA76" s="424"/>
      <c r="BB76" s="424"/>
      <c r="BC76" s="424"/>
      <c r="BD76" s="424"/>
      <c r="BE76" s="424"/>
      <c r="BF76" s="424"/>
      <c r="BG76" s="424"/>
      <c r="BH76" s="424"/>
      <c r="BI76" s="424"/>
      <c r="BJ76" s="424"/>
      <c r="BK76" s="424"/>
      <c r="BL76" s="424"/>
      <c r="BM76" s="424"/>
      <c r="BN76" s="424"/>
      <c r="BO76" s="424"/>
      <c r="BP76" s="424"/>
      <c r="BQ76" s="424"/>
      <c r="BR76" s="424"/>
      <c r="BS76" s="424"/>
      <c r="BT76" s="424"/>
      <c r="BU76" s="424"/>
      <c r="BV76" s="424"/>
      <c r="BW76" s="424"/>
      <c r="BX76" s="424"/>
      <c r="BY76" s="424"/>
      <c r="BZ76" s="424"/>
      <c r="CA76" s="424"/>
      <c r="CB76" s="424"/>
      <c r="CC76" s="424"/>
      <c r="CD76" s="424"/>
      <c r="CE76" s="424"/>
      <c r="CF76" s="424"/>
      <c r="CG76" s="424"/>
      <c r="CH76" s="424"/>
      <c r="CI76" s="424"/>
      <c r="CJ76" s="424"/>
      <c r="CK76" s="424"/>
      <c r="CL76" s="424"/>
      <c r="CM76" s="424"/>
      <c r="CN76" s="424"/>
      <c r="CO76" s="424"/>
      <c r="CP76" s="424"/>
      <c r="CQ76" s="424"/>
      <c r="CR76" s="424"/>
      <c r="CS76" s="424"/>
      <c r="CT76" s="424"/>
      <c r="CU76" s="424"/>
      <c r="CV76" s="424"/>
      <c r="CW76" s="425"/>
    </row>
    <row r="77" spans="1:101" ht="15" customHeight="1" x14ac:dyDescent="0.35">
      <c r="A77" s="77">
        <v>73</v>
      </c>
      <c r="B77" s="416">
        <v>67</v>
      </c>
      <c r="C77" s="413"/>
      <c r="D77" s="424"/>
      <c r="E77" s="424"/>
      <c r="F77" s="424"/>
      <c r="G77" s="424"/>
      <c r="H77" s="424"/>
      <c r="I77" s="424"/>
      <c r="J77" s="424"/>
      <c r="K77" s="424"/>
      <c r="L77" s="424"/>
      <c r="M77" s="424"/>
      <c r="N77" s="424"/>
      <c r="O77" s="424"/>
      <c r="P77" s="424"/>
      <c r="Q77" s="424"/>
      <c r="R77" s="424"/>
      <c r="S77" s="424"/>
      <c r="T77" s="424"/>
      <c r="U77" s="424"/>
      <c r="V77" s="424"/>
      <c r="W77" s="424"/>
      <c r="X77" s="424"/>
      <c r="Y77" s="424"/>
      <c r="Z77" s="424"/>
      <c r="AA77" s="424"/>
      <c r="AB77" s="424"/>
      <c r="AC77" s="424"/>
      <c r="AD77" s="424"/>
      <c r="AE77" s="424"/>
      <c r="AF77" s="424"/>
      <c r="AG77" s="424"/>
      <c r="AH77" s="424"/>
      <c r="AI77" s="424"/>
      <c r="AJ77" s="424"/>
      <c r="AK77" s="424"/>
      <c r="AL77" s="424"/>
      <c r="AM77" s="424"/>
      <c r="AN77" s="424"/>
      <c r="AO77" s="424"/>
      <c r="AP77" s="424"/>
      <c r="AQ77" s="424"/>
      <c r="AR77" s="424"/>
      <c r="AS77" s="424"/>
      <c r="AT77" s="424"/>
      <c r="AU77" s="424"/>
      <c r="AV77" s="424"/>
      <c r="AW77" s="424"/>
      <c r="AX77" s="424"/>
      <c r="AY77" s="424"/>
      <c r="AZ77" s="424"/>
      <c r="BA77" s="424"/>
      <c r="BB77" s="424"/>
      <c r="BC77" s="424"/>
      <c r="BD77" s="424"/>
      <c r="BE77" s="424"/>
      <c r="BF77" s="424"/>
      <c r="BG77" s="424"/>
      <c r="BH77" s="424"/>
      <c r="BI77" s="424"/>
      <c r="BJ77" s="424"/>
      <c r="BK77" s="424"/>
      <c r="BL77" s="424"/>
      <c r="BM77" s="424"/>
      <c r="BN77" s="424"/>
      <c r="BO77" s="424"/>
      <c r="BP77" s="424"/>
      <c r="BQ77" s="424"/>
      <c r="BR77" s="424"/>
      <c r="BS77" s="424"/>
      <c r="BT77" s="424"/>
      <c r="BU77" s="424"/>
      <c r="BV77" s="424"/>
      <c r="BW77" s="424"/>
      <c r="BX77" s="424"/>
      <c r="BY77" s="424"/>
      <c r="BZ77" s="424"/>
      <c r="CA77" s="424"/>
      <c r="CB77" s="424"/>
      <c r="CC77" s="424"/>
      <c r="CD77" s="424"/>
      <c r="CE77" s="424"/>
      <c r="CF77" s="424"/>
      <c r="CG77" s="424"/>
      <c r="CH77" s="424"/>
      <c r="CI77" s="424"/>
      <c r="CJ77" s="424"/>
      <c r="CK77" s="424"/>
      <c r="CL77" s="424"/>
      <c r="CM77" s="424"/>
      <c r="CN77" s="424"/>
      <c r="CO77" s="424"/>
      <c r="CP77" s="424"/>
      <c r="CQ77" s="424"/>
      <c r="CR77" s="424"/>
      <c r="CS77" s="424"/>
      <c r="CT77" s="424"/>
      <c r="CU77" s="424"/>
      <c r="CV77" s="424"/>
      <c r="CW77" s="425"/>
    </row>
    <row r="78" spans="1:101" ht="15" customHeight="1" x14ac:dyDescent="0.35">
      <c r="A78" s="77">
        <v>74</v>
      </c>
      <c r="B78" s="416">
        <v>68</v>
      </c>
      <c r="C78" s="413"/>
      <c r="D78" s="424"/>
      <c r="E78" s="424"/>
      <c r="F78" s="424"/>
      <c r="G78" s="424"/>
      <c r="H78" s="424"/>
      <c r="I78" s="424"/>
      <c r="J78" s="424"/>
      <c r="K78" s="424"/>
      <c r="L78" s="424"/>
      <c r="M78" s="424"/>
      <c r="N78" s="424"/>
      <c r="O78" s="424"/>
      <c r="P78" s="424"/>
      <c r="Q78" s="424"/>
      <c r="R78" s="424"/>
      <c r="S78" s="424"/>
      <c r="T78" s="424"/>
      <c r="U78" s="424"/>
      <c r="V78" s="424"/>
      <c r="W78" s="424"/>
      <c r="X78" s="424"/>
      <c r="Y78" s="424"/>
      <c r="Z78" s="424"/>
      <c r="AA78" s="424"/>
      <c r="AB78" s="424"/>
      <c r="AC78" s="424"/>
      <c r="AD78" s="424"/>
      <c r="AE78" s="424"/>
      <c r="AF78" s="424"/>
      <c r="AG78" s="424"/>
      <c r="AH78" s="424"/>
      <c r="AI78" s="424"/>
      <c r="AJ78" s="424"/>
      <c r="AK78" s="424"/>
      <c r="AL78" s="424"/>
      <c r="AM78" s="424"/>
      <c r="AN78" s="424"/>
      <c r="AO78" s="424"/>
      <c r="AP78" s="424"/>
      <c r="AQ78" s="424"/>
      <c r="AR78" s="424"/>
      <c r="AS78" s="424"/>
      <c r="AT78" s="424"/>
      <c r="AU78" s="424"/>
      <c r="AV78" s="424"/>
      <c r="AW78" s="424"/>
      <c r="AX78" s="424"/>
      <c r="AY78" s="424"/>
      <c r="AZ78" s="424"/>
      <c r="BA78" s="424"/>
      <c r="BB78" s="424"/>
      <c r="BC78" s="424"/>
      <c r="BD78" s="424"/>
      <c r="BE78" s="424"/>
      <c r="BF78" s="424"/>
      <c r="BG78" s="424"/>
      <c r="BH78" s="424"/>
      <c r="BI78" s="424"/>
      <c r="BJ78" s="424"/>
      <c r="BK78" s="424"/>
      <c r="BL78" s="424"/>
      <c r="BM78" s="424"/>
      <c r="BN78" s="424"/>
      <c r="BO78" s="424"/>
      <c r="BP78" s="424"/>
      <c r="BQ78" s="424"/>
      <c r="BR78" s="424"/>
      <c r="BS78" s="424"/>
      <c r="BT78" s="424"/>
      <c r="BU78" s="424"/>
      <c r="BV78" s="424"/>
      <c r="BW78" s="424"/>
      <c r="BX78" s="424"/>
      <c r="BY78" s="424"/>
      <c r="BZ78" s="424"/>
      <c r="CA78" s="424"/>
      <c r="CB78" s="424"/>
      <c r="CC78" s="424"/>
      <c r="CD78" s="424"/>
      <c r="CE78" s="424"/>
      <c r="CF78" s="424"/>
      <c r="CG78" s="424"/>
      <c r="CH78" s="424"/>
      <c r="CI78" s="424"/>
      <c r="CJ78" s="424"/>
      <c r="CK78" s="424"/>
      <c r="CL78" s="424"/>
      <c r="CM78" s="424"/>
      <c r="CN78" s="424"/>
      <c r="CO78" s="424"/>
      <c r="CP78" s="424"/>
      <c r="CQ78" s="424"/>
      <c r="CR78" s="424"/>
      <c r="CS78" s="424"/>
      <c r="CT78" s="424"/>
      <c r="CU78" s="424"/>
      <c r="CV78" s="424"/>
      <c r="CW78" s="425"/>
    </row>
    <row r="79" spans="1:101" ht="15" customHeight="1" x14ac:dyDescent="0.35">
      <c r="A79" s="77">
        <v>75</v>
      </c>
      <c r="B79" s="416">
        <v>69</v>
      </c>
      <c r="C79" s="413"/>
      <c r="D79" s="424"/>
      <c r="E79" s="424"/>
      <c r="F79" s="424"/>
      <c r="G79" s="424"/>
      <c r="H79" s="424"/>
      <c r="I79" s="424"/>
      <c r="J79" s="424"/>
      <c r="K79" s="424"/>
      <c r="L79" s="424"/>
      <c r="M79" s="424"/>
      <c r="N79" s="424"/>
      <c r="O79" s="424"/>
      <c r="P79" s="424"/>
      <c r="Q79" s="424"/>
      <c r="R79" s="424"/>
      <c r="S79" s="424"/>
      <c r="T79" s="424"/>
      <c r="U79" s="424"/>
      <c r="V79" s="424"/>
      <c r="W79" s="424"/>
      <c r="X79" s="424"/>
      <c r="Y79" s="424"/>
      <c r="Z79" s="424"/>
      <c r="AA79" s="424"/>
      <c r="AB79" s="424"/>
      <c r="AC79" s="424"/>
      <c r="AD79" s="424"/>
      <c r="AE79" s="424"/>
      <c r="AF79" s="424"/>
      <c r="AG79" s="424"/>
      <c r="AH79" s="424"/>
      <c r="AI79" s="424"/>
      <c r="AJ79" s="424"/>
      <c r="AK79" s="424"/>
      <c r="AL79" s="424"/>
      <c r="AM79" s="424"/>
      <c r="AN79" s="424"/>
      <c r="AO79" s="424"/>
      <c r="AP79" s="424"/>
      <c r="AQ79" s="424"/>
      <c r="AR79" s="424"/>
      <c r="AS79" s="424"/>
      <c r="AT79" s="424"/>
      <c r="AU79" s="424"/>
      <c r="AV79" s="424"/>
      <c r="AW79" s="424"/>
      <c r="AX79" s="424"/>
      <c r="AY79" s="424"/>
      <c r="AZ79" s="424"/>
      <c r="BA79" s="424"/>
      <c r="BB79" s="424"/>
      <c r="BC79" s="424"/>
      <c r="BD79" s="424"/>
      <c r="BE79" s="424"/>
      <c r="BF79" s="424"/>
      <c r="BG79" s="424"/>
      <c r="BH79" s="424"/>
      <c r="BI79" s="424"/>
      <c r="BJ79" s="424"/>
      <c r="BK79" s="424"/>
      <c r="BL79" s="424"/>
      <c r="BM79" s="424"/>
      <c r="BN79" s="424"/>
      <c r="BO79" s="424"/>
      <c r="BP79" s="424"/>
      <c r="BQ79" s="424"/>
      <c r="BR79" s="424"/>
      <c r="BS79" s="424"/>
      <c r="BT79" s="424"/>
      <c r="BU79" s="424"/>
      <c r="BV79" s="424"/>
      <c r="BW79" s="424"/>
      <c r="BX79" s="424"/>
      <c r="BY79" s="424"/>
      <c r="BZ79" s="424"/>
      <c r="CA79" s="424"/>
      <c r="CB79" s="424"/>
      <c r="CC79" s="424"/>
      <c r="CD79" s="424"/>
      <c r="CE79" s="424"/>
      <c r="CF79" s="424"/>
      <c r="CG79" s="424"/>
      <c r="CH79" s="424"/>
      <c r="CI79" s="424"/>
      <c r="CJ79" s="424"/>
      <c r="CK79" s="424"/>
      <c r="CL79" s="424"/>
      <c r="CM79" s="424"/>
      <c r="CN79" s="424"/>
      <c r="CO79" s="424"/>
      <c r="CP79" s="424"/>
      <c r="CQ79" s="424"/>
      <c r="CR79" s="424"/>
      <c r="CS79" s="424"/>
      <c r="CT79" s="424"/>
      <c r="CU79" s="424"/>
      <c r="CV79" s="424"/>
      <c r="CW79" s="425"/>
    </row>
    <row r="80" spans="1:101" ht="15" customHeight="1" x14ac:dyDescent="0.35">
      <c r="A80" s="77">
        <v>76</v>
      </c>
      <c r="B80" s="416">
        <v>70</v>
      </c>
      <c r="C80" s="413"/>
      <c r="D80" s="424"/>
      <c r="E80" s="424"/>
      <c r="F80" s="424"/>
      <c r="G80" s="424"/>
      <c r="H80" s="424"/>
      <c r="I80" s="424"/>
      <c r="J80" s="424"/>
      <c r="K80" s="424"/>
      <c r="L80" s="424"/>
      <c r="M80" s="424"/>
      <c r="N80" s="424"/>
      <c r="O80" s="424"/>
      <c r="P80" s="424"/>
      <c r="Q80" s="424"/>
      <c r="R80" s="424"/>
      <c r="S80" s="424"/>
      <c r="T80" s="424"/>
      <c r="U80" s="424"/>
      <c r="V80" s="424"/>
      <c r="W80" s="424"/>
      <c r="X80" s="424"/>
      <c r="Y80" s="424"/>
      <c r="Z80" s="424"/>
      <c r="AA80" s="424"/>
      <c r="AB80" s="424"/>
      <c r="AC80" s="424"/>
      <c r="AD80" s="424"/>
      <c r="AE80" s="424"/>
      <c r="AF80" s="424"/>
      <c r="AG80" s="424"/>
      <c r="AH80" s="424"/>
      <c r="AI80" s="424"/>
      <c r="AJ80" s="424"/>
      <c r="AK80" s="424"/>
      <c r="AL80" s="424"/>
      <c r="AM80" s="424"/>
      <c r="AN80" s="424"/>
      <c r="AO80" s="424"/>
      <c r="AP80" s="424"/>
      <c r="AQ80" s="424"/>
      <c r="AR80" s="424"/>
      <c r="AS80" s="424"/>
      <c r="AT80" s="424"/>
      <c r="AU80" s="424"/>
      <c r="AV80" s="424"/>
      <c r="AW80" s="424"/>
      <c r="AX80" s="424"/>
      <c r="AY80" s="424"/>
      <c r="AZ80" s="424"/>
      <c r="BA80" s="424"/>
      <c r="BB80" s="424"/>
      <c r="BC80" s="424"/>
      <c r="BD80" s="424"/>
      <c r="BE80" s="424"/>
      <c r="BF80" s="424"/>
      <c r="BG80" s="424"/>
      <c r="BH80" s="424"/>
      <c r="BI80" s="424"/>
      <c r="BJ80" s="424"/>
      <c r="BK80" s="424"/>
      <c r="BL80" s="424"/>
      <c r="BM80" s="424"/>
      <c r="BN80" s="424"/>
      <c r="BO80" s="424"/>
      <c r="BP80" s="424"/>
      <c r="BQ80" s="424"/>
      <c r="BR80" s="424"/>
      <c r="BS80" s="424"/>
      <c r="BT80" s="424"/>
      <c r="BU80" s="424"/>
      <c r="BV80" s="424"/>
      <c r="BW80" s="424"/>
      <c r="BX80" s="424"/>
      <c r="BY80" s="424"/>
      <c r="BZ80" s="424"/>
      <c r="CA80" s="424"/>
      <c r="CB80" s="424"/>
      <c r="CC80" s="424"/>
      <c r="CD80" s="424"/>
      <c r="CE80" s="424"/>
      <c r="CF80" s="424"/>
      <c r="CG80" s="424"/>
      <c r="CH80" s="424"/>
      <c r="CI80" s="424"/>
      <c r="CJ80" s="424"/>
      <c r="CK80" s="424"/>
      <c r="CL80" s="424"/>
      <c r="CM80" s="424"/>
      <c r="CN80" s="424"/>
      <c r="CO80" s="424"/>
      <c r="CP80" s="424"/>
      <c r="CQ80" s="424"/>
      <c r="CR80" s="424"/>
      <c r="CS80" s="424"/>
      <c r="CT80" s="424"/>
      <c r="CU80" s="424"/>
      <c r="CV80" s="424"/>
      <c r="CW80" s="425"/>
    </row>
    <row r="81" spans="1:101" ht="15" customHeight="1" x14ac:dyDescent="0.35">
      <c r="A81" s="77">
        <v>77</v>
      </c>
      <c r="B81" s="416">
        <v>71</v>
      </c>
      <c r="C81" s="413"/>
      <c r="D81" s="424"/>
      <c r="E81" s="424"/>
      <c r="F81" s="424"/>
      <c r="G81" s="424"/>
      <c r="H81" s="424"/>
      <c r="I81" s="424"/>
      <c r="J81" s="424"/>
      <c r="K81" s="424"/>
      <c r="L81" s="424"/>
      <c r="M81" s="424"/>
      <c r="N81" s="424"/>
      <c r="O81" s="424"/>
      <c r="P81" s="424"/>
      <c r="Q81" s="424"/>
      <c r="R81" s="424"/>
      <c r="S81" s="424"/>
      <c r="T81" s="424"/>
      <c r="U81" s="424"/>
      <c r="V81" s="424"/>
      <c r="W81" s="424"/>
      <c r="X81" s="424"/>
      <c r="Y81" s="424"/>
      <c r="Z81" s="424"/>
      <c r="AA81" s="424"/>
      <c r="AB81" s="424"/>
      <c r="AC81" s="424"/>
      <c r="AD81" s="424"/>
      <c r="AE81" s="424"/>
      <c r="AF81" s="424"/>
      <c r="AG81" s="424"/>
      <c r="AH81" s="424"/>
      <c r="AI81" s="424"/>
      <c r="AJ81" s="424"/>
      <c r="AK81" s="424"/>
      <c r="AL81" s="424"/>
      <c r="AM81" s="424"/>
      <c r="AN81" s="424"/>
      <c r="AO81" s="424"/>
      <c r="AP81" s="424"/>
      <c r="AQ81" s="424"/>
      <c r="AR81" s="424"/>
      <c r="AS81" s="424"/>
      <c r="AT81" s="424"/>
      <c r="AU81" s="424"/>
      <c r="AV81" s="424"/>
      <c r="AW81" s="424"/>
      <c r="AX81" s="424"/>
      <c r="AY81" s="424"/>
      <c r="AZ81" s="424"/>
      <c r="BA81" s="424"/>
      <c r="BB81" s="424"/>
      <c r="BC81" s="424"/>
      <c r="BD81" s="424"/>
      <c r="BE81" s="424"/>
      <c r="BF81" s="424"/>
      <c r="BG81" s="424"/>
      <c r="BH81" s="424"/>
      <c r="BI81" s="424"/>
      <c r="BJ81" s="424"/>
      <c r="BK81" s="424"/>
      <c r="BL81" s="424"/>
      <c r="BM81" s="424"/>
      <c r="BN81" s="424"/>
      <c r="BO81" s="424"/>
      <c r="BP81" s="424"/>
      <c r="BQ81" s="424"/>
      <c r="BR81" s="424"/>
      <c r="BS81" s="424"/>
      <c r="BT81" s="424"/>
      <c r="BU81" s="424"/>
      <c r="BV81" s="424"/>
      <c r="BW81" s="424"/>
      <c r="BX81" s="424"/>
      <c r="BY81" s="424"/>
      <c r="BZ81" s="424"/>
      <c r="CA81" s="424"/>
      <c r="CB81" s="424"/>
      <c r="CC81" s="424"/>
      <c r="CD81" s="424"/>
      <c r="CE81" s="424"/>
      <c r="CF81" s="424"/>
      <c r="CG81" s="424"/>
      <c r="CH81" s="424"/>
      <c r="CI81" s="424"/>
      <c r="CJ81" s="424"/>
      <c r="CK81" s="424"/>
      <c r="CL81" s="424"/>
      <c r="CM81" s="424"/>
      <c r="CN81" s="424"/>
      <c r="CO81" s="424"/>
      <c r="CP81" s="424"/>
      <c r="CQ81" s="424"/>
      <c r="CR81" s="424"/>
      <c r="CS81" s="424"/>
      <c r="CT81" s="424"/>
      <c r="CU81" s="424"/>
      <c r="CV81" s="424"/>
      <c r="CW81" s="425"/>
    </row>
    <row r="82" spans="1:101" ht="15" customHeight="1" x14ac:dyDescent="0.35">
      <c r="A82" s="77">
        <v>78</v>
      </c>
      <c r="B82" s="416">
        <v>72</v>
      </c>
      <c r="C82" s="413"/>
      <c r="D82" s="424"/>
      <c r="E82" s="424"/>
      <c r="F82" s="424"/>
      <c r="G82" s="424"/>
      <c r="H82" s="424"/>
      <c r="I82" s="424"/>
      <c r="J82" s="424"/>
      <c r="K82" s="424"/>
      <c r="L82" s="424"/>
      <c r="M82" s="424"/>
      <c r="N82" s="424"/>
      <c r="O82" s="424"/>
      <c r="P82" s="424"/>
      <c r="Q82" s="424"/>
      <c r="R82" s="424"/>
      <c r="S82" s="424"/>
      <c r="T82" s="424"/>
      <c r="U82" s="424"/>
      <c r="V82" s="424"/>
      <c r="W82" s="424"/>
      <c r="X82" s="424"/>
      <c r="Y82" s="424"/>
      <c r="Z82" s="424"/>
      <c r="AA82" s="424"/>
      <c r="AB82" s="424"/>
      <c r="AC82" s="424"/>
      <c r="AD82" s="424"/>
      <c r="AE82" s="424"/>
      <c r="AF82" s="424"/>
      <c r="AG82" s="424"/>
      <c r="AH82" s="424"/>
      <c r="AI82" s="424"/>
      <c r="AJ82" s="424"/>
      <c r="AK82" s="424"/>
      <c r="AL82" s="424"/>
      <c r="AM82" s="424"/>
      <c r="AN82" s="424"/>
      <c r="AO82" s="424"/>
      <c r="AP82" s="424"/>
      <c r="AQ82" s="424"/>
      <c r="AR82" s="424"/>
      <c r="AS82" s="424"/>
      <c r="AT82" s="424"/>
      <c r="AU82" s="424"/>
      <c r="AV82" s="424"/>
      <c r="AW82" s="424"/>
      <c r="AX82" s="424"/>
      <c r="AY82" s="424"/>
      <c r="AZ82" s="424"/>
      <c r="BA82" s="424"/>
      <c r="BB82" s="424"/>
      <c r="BC82" s="424"/>
      <c r="BD82" s="424"/>
      <c r="BE82" s="424"/>
      <c r="BF82" s="424"/>
      <c r="BG82" s="424"/>
      <c r="BH82" s="424"/>
      <c r="BI82" s="424"/>
      <c r="BJ82" s="424"/>
      <c r="BK82" s="424"/>
      <c r="BL82" s="424"/>
      <c r="BM82" s="424"/>
      <c r="BN82" s="424"/>
      <c r="BO82" s="424"/>
      <c r="BP82" s="424"/>
      <c r="BQ82" s="424"/>
      <c r="BR82" s="424"/>
      <c r="BS82" s="424"/>
      <c r="BT82" s="424"/>
      <c r="BU82" s="424"/>
      <c r="BV82" s="424"/>
      <c r="BW82" s="424"/>
      <c r="BX82" s="424"/>
      <c r="BY82" s="424"/>
      <c r="BZ82" s="424"/>
      <c r="CA82" s="424"/>
      <c r="CB82" s="424"/>
      <c r="CC82" s="424"/>
      <c r="CD82" s="424"/>
      <c r="CE82" s="424"/>
      <c r="CF82" s="424"/>
      <c r="CG82" s="424"/>
      <c r="CH82" s="424"/>
      <c r="CI82" s="424"/>
      <c r="CJ82" s="424"/>
      <c r="CK82" s="424"/>
      <c r="CL82" s="424"/>
      <c r="CM82" s="424"/>
      <c r="CN82" s="424"/>
      <c r="CO82" s="424"/>
      <c r="CP82" s="424"/>
      <c r="CQ82" s="424"/>
      <c r="CR82" s="424"/>
      <c r="CS82" s="424"/>
      <c r="CT82" s="424"/>
      <c r="CU82" s="424"/>
      <c r="CV82" s="424"/>
      <c r="CW82" s="425"/>
    </row>
    <row r="83" spans="1:101" ht="15" customHeight="1" x14ac:dyDescent="0.35">
      <c r="A83" s="77">
        <v>79</v>
      </c>
      <c r="B83" s="416">
        <v>73</v>
      </c>
      <c r="C83" s="413"/>
      <c r="D83" s="424"/>
      <c r="E83" s="424"/>
      <c r="F83" s="424"/>
      <c r="G83" s="424"/>
      <c r="H83" s="424"/>
      <c r="I83" s="424"/>
      <c r="J83" s="424"/>
      <c r="K83" s="424"/>
      <c r="L83" s="424"/>
      <c r="M83" s="424"/>
      <c r="N83" s="424"/>
      <c r="O83" s="424"/>
      <c r="P83" s="424"/>
      <c r="Q83" s="424"/>
      <c r="R83" s="424"/>
      <c r="S83" s="424"/>
      <c r="T83" s="424"/>
      <c r="U83" s="424"/>
      <c r="V83" s="424"/>
      <c r="W83" s="424"/>
      <c r="X83" s="424"/>
      <c r="Y83" s="424"/>
      <c r="Z83" s="424"/>
      <c r="AA83" s="424"/>
      <c r="AB83" s="424"/>
      <c r="AC83" s="424"/>
      <c r="AD83" s="424"/>
      <c r="AE83" s="424"/>
      <c r="AF83" s="424"/>
      <c r="AG83" s="424"/>
      <c r="AH83" s="424"/>
      <c r="AI83" s="424"/>
      <c r="AJ83" s="424"/>
      <c r="AK83" s="424"/>
      <c r="AL83" s="424"/>
      <c r="AM83" s="424"/>
      <c r="AN83" s="424"/>
      <c r="AO83" s="424"/>
      <c r="AP83" s="424"/>
      <c r="AQ83" s="424"/>
      <c r="AR83" s="424"/>
      <c r="AS83" s="424"/>
      <c r="AT83" s="424"/>
      <c r="AU83" s="424"/>
      <c r="AV83" s="424"/>
      <c r="AW83" s="424"/>
      <c r="AX83" s="424"/>
      <c r="AY83" s="424"/>
      <c r="AZ83" s="424"/>
      <c r="BA83" s="424"/>
      <c r="BB83" s="424"/>
      <c r="BC83" s="424"/>
      <c r="BD83" s="424"/>
      <c r="BE83" s="424"/>
      <c r="BF83" s="424"/>
      <c r="BG83" s="424"/>
      <c r="BH83" s="424"/>
      <c r="BI83" s="424"/>
      <c r="BJ83" s="424"/>
      <c r="BK83" s="424"/>
      <c r="BL83" s="424"/>
      <c r="BM83" s="424"/>
      <c r="BN83" s="424"/>
      <c r="BO83" s="424"/>
      <c r="BP83" s="424"/>
      <c r="BQ83" s="424"/>
      <c r="BR83" s="424"/>
      <c r="BS83" s="424"/>
      <c r="BT83" s="424"/>
      <c r="BU83" s="424"/>
      <c r="BV83" s="424"/>
      <c r="BW83" s="424"/>
      <c r="BX83" s="424"/>
      <c r="BY83" s="424"/>
      <c r="BZ83" s="424"/>
      <c r="CA83" s="424"/>
      <c r="CB83" s="424"/>
      <c r="CC83" s="424"/>
      <c r="CD83" s="424"/>
      <c r="CE83" s="424"/>
      <c r="CF83" s="424"/>
      <c r="CG83" s="424"/>
      <c r="CH83" s="424"/>
      <c r="CI83" s="424"/>
      <c r="CJ83" s="424"/>
      <c r="CK83" s="424"/>
      <c r="CL83" s="424"/>
      <c r="CM83" s="424"/>
      <c r="CN83" s="424"/>
      <c r="CO83" s="424"/>
      <c r="CP83" s="424"/>
      <c r="CQ83" s="424"/>
      <c r="CR83" s="424"/>
      <c r="CS83" s="424"/>
      <c r="CT83" s="424"/>
      <c r="CU83" s="424"/>
      <c r="CV83" s="424"/>
      <c r="CW83" s="425"/>
    </row>
    <row r="84" spans="1:101" ht="15" customHeight="1" x14ac:dyDescent="0.35">
      <c r="A84" s="77">
        <v>80</v>
      </c>
      <c r="B84" s="416">
        <v>74</v>
      </c>
      <c r="C84" s="413"/>
      <c r="D84" s="424"/>
      <c r="E84" s="424"/>
      <c r="F84" s="424"/>
      <c r="G84" s="424"/>
      <c r="H84" s="424"/>
      <c r="I84" s="424"/>
      <c r="J84" s="424"/>
      <c r="K84" s="424"/>
      <c r="L84" s="424"/>
      <c r="M84" s="424"/>
      <c r="N84" s="424"/>
      <c r="O84" s="424"/>
      <c r="P84" s="424"/>
      <c r="Q84" s="424"/>
      <c r="R84" s="424"/>
      <c r="S84" s="424"/>
      <c r="T84" s="424"/>
      <c r="U84" s="424"/>
      <c r="V84" s="424"/>
      <c r="W84" s="424"/>
      <c r="X84" s="424"/>
      <c r="Y84" s="424"/>
      <c r="Z84" s="424"/>
      <c r="AA84" s="424"/>
      <c r="AB84" s="424"/>
      <c r="AC84" s="424"/>
      <c r="AD84" s="424"/>
      <c r="AE84" s="424"/>
      <c r="AF84" s="424"/>
      <c r="AG84" s="424"/>
      <c r="AH84" s="424"/>
      <c r="AI84" s="424"/>
      <c r="AJ84" s="424"/>
      <c r="AK84" s="424"/>
      <c r="AL84" s="424"/>
      <c r="AM84" s="424"/>
      <c r="AN84" s="424"/>
      <c r="AO84" s="424"/>
      <c r="AP84" s="424"/>
      <c r="AQ84" s="424"/>
      <c r="AR84" s="424"/>
      <c r="AS84" s="424"/>
      <c r="AT84" s="424"/>
      <c r="AU84" s="424"/>
      <c r="AV84" s="424"/>
      <c r="AW84" s="424"/>
      <c r="AX84" s="424"/>
      <c r="AY84" s="424"/>
      <c r="AZ84" s="424"/>
      <c r="BA84" s="424"/>
      <c r="BB84" s="424"/>
      <c r="BC84" s="424"/>
      <c r="BD84" s="424"/>
      <c r="BE84" s="424"/>
      <c r="BF84" s="424"/>
      <c r="BG84" s="424"/>
      <c r="BH84" s="424"/>
      <c r="BI84" s="424"/>
      <c r="BJ84" s="424"/>
      <c r="BK84" s="424"/>
      <c r="BL84" s="424"/>
      <c r="BM84" s="424"/>
      <c r="BN84" s="424"/>
      <c r="BO84" s="424"/>
      <c r="BP84" s="424"/>
      <c r="BQ84" s="424"/>
      <c r="BR84" s="424"/>
      <c r="BS84" s="424"/>
      <c r="BT84" s="424"/>
      <c r="BU84" s="424"/>
      <c r="BV84" s="424"/>
      <c r="BW84" s="424"/>
      <c r="BX84" s="424"/>
      <c r="BY84" s="424"/>
      <c r="BZ84" s="424"/>
      <c r="CA84" s="424"/>
      <c r="CB84" s="424"/>
      <c r="CC84" s="424"/>
      <c r="CD84" s="424"/>
      <c r="CE84" s="424"/>
      <c r="CF84" s="424"/>
      <c r="CG84" s="424"/>
      <c r="CH84" s="424"/>
      <c r="CI84" s="424"/>
      <c r="CJ84" s="424"/>
      <c r="CK84" s="424"/>
      <c r="CL84" s="424"/>
      <c r="CM84" s="424"/>
      <c r="CN84" s="424"/>
      <c r="CO84" s="424"/>
      <c r="CP84" s="424"/>
      <c r="CQ84" s="424"/>
      <c r="CR84" s="424"/>
      <c r="CS84" s="424"/>
      <c r="CT84" s="424"/>
      <c r="CU84" s="424"/>
      <c r="CV84" s="424"/>
      <c r="CW84" s="425"/>
    </row>
    <row r="85" spans="1:101" ht="15" customHeight="1" x14ac:dyDescent="0.35">
      <c r="A85" s="77">
        <v>81</v>
      </c>
      <c r="B85" s="416">
        <v>75</v>
      </c>
      <c r="C85" s="413"/>
      <c r="D85" s="424"/>
      <c r="E85" s="424"/>
      <c r="F85" s="424"/>
      <c r="G85" s="424"/>
      <c r="H85" s="424"/>
      <c r="I85" s="424"/>
      <c r="J85" s="424"/>
      <c r="K85" s="424"/>
      <c r="L85" s="424"/>
      <c r="M85" s="424"/>
      <c r="N85" s="424"/>
      <c r="O85" s="424"/>
      <c r="P85" s="424"/>
      <c r="Q85" s="424"/>
      <c r="R85" s="424"/>
      <c r="S85" s="424"/>
      <c r="T85" s="424"/>
      <c r="U85" s="424"/>
      <c r="V85" s="424"/>
      <c r="W85" s="424"/>
      <c r="X85" s="424"/>
      <c r="Y85" s="424"/>
      <c r="Z85" s="424"/>
      <c r="AA85" s="424"/>
      <c r="AB85" s="424"/>
      <c r="AC85" s="424"/>
      <c r="AD85" s="424"/>
      <c r="AE85" s="424"/>
      <c r="AF85" s="424"/>
      <c r="AG85" s="424"/>
      <c r="AH85" s="424"/>
      <c r="AI85" s="424"/>
      <c r="AJ85" s="424"/>
      <c r="AK85" s="424"/>
      <c r="AL85" s="424"/>
      <c r="AM85" s="424"/>
      <c r="AN85" s="424"/>
      <c r="AO85" s="424"/>
      <c r="AP85" s="424"/>
      <c r="AQ85" s="424"/>
      <c r="AR85" s="424"/>
      <c r="AS85" s="424"/>
      <c r="AT85" s="424"/>
      <c r="AU85" s="424"/>
      <c r="AV85" s="424"/>
      <c r="AW85" s="424"/>
      <c r="AX85" s="424"/>
      <c r="AY85" s="424"/>
      <c r="AZ85" s="424"/>
      <c r="BA85" s="424"/>
      <c r="BB85" s="424"/>
      <c r="BC85" s="424"/>
      <c r="BD85" s="424"/>
      <c r="BE85" s="424"/>
      <c r="BF85" s="424"/>
      <c r="BG85" s="424"/>
      <c r="BH85" s="424"/>
      <c r="BI85" s="424"/>
      <c r="BJ85" s="424"/>
      <c r="BK85" s="424"/>
      <c r="BL85" s="424"/>
      <c r="BM85" s="424"/>
      <c r="BN85" s="424"/>
      <c r="BO85" s="424"/>
      <c r="BP85" s="424"/>
      <c r="BQ85" s="424"/>
      <c r="BR85" s="424"/>
      <c r="BS85" s="424"/>
      <c r="BT85" s="424"/>
      <c r="BU85" s="424"/>
      <c r="BV85" s="424"/>
      <c r="BW85" s="424"/>
      <c r="BX85" s="424"/>
      <c r="BY85" s="424"/>
      <c r="BZ85" s="424"/>
      <c r="CA85" s="424"/>
      <c r="CB85" s="424"/>
      <c r="CC85" s="424"/>
      <c r="CD85" s="424"/>
      <c r="CE85" s="424"/>
      <c r="CF85" s="424"/>
      <c r="CG85" s="424"/>
      <c r="CH85" s="424"/>
      <c r="CI85" s="424"/>
      <c r="CJ85" s="424"/>
      <c r="CK85" s="424"/>
      <c r="CL85" s="424"/>
      <c r="CM85" s="424"/>
      <c r="CN85" s="424"/>
      <c r="CO85" s="424"/>
      <c r="CP85" s="424"/>
      <c r="CQ85" s="424"/>
      <c r="CR85" s="424"/>
      <c r="CS85" s="424"/>
      <c r="CT85" s="424"/>
      <c r="CU85" s="424"/>
      <c r="CV85" s="424"/>
      <c r="CW85" s="425"/>
    </row>
    <row r="86" spans="1:101" ht="15" customHeight="1" x14ac:dyDescent="0.35">
      <c r="A86" s="77">
        <v>82</v>
      </c>
      <c r="B86" s="416">
        <v>76</v>
      </c>
      <c r="C86" s="413"/>
      <c r="D86" s="424"/>
      <c r="E86" s="424"/>
      <c r="F86" s="424"/>
      <c r="G86" s="424"/>
      <c r="H86" s="424"/>
      <c r="I86" s="424"/>
      <c r="J86" s="424"/>
      <c r="K86" s="424"/>
      <c r="L86" s="424"/>
      <c r="M86" s="424"/>
      <c r="N86" s="424"/>
      <c r="O86" s="424"/>
      <c r="P86" s="424"/>
      <c r="Q86" s="424"/>
      <c r="R86" s="424"/>
      <c r="S86" s="424"/>
      <c r="T86" s="424"/>
      <c r="U86" s="424"/>
      <c r="V86" s="424"/>
      <c r="W86" s="424"/>
      <c r="X86" s="424"/>
      <c r="Y86" s="424"/>
      <c r="Z86" s="424"/>
      <c r="AA86" s="424"/>
      <c r="AB86" s="424"/>
      <c r="AC86" s="424"/>
      <c r="AD86" s="424"/>
      <c r="AE86" s="424"/>
      <c r="AF86" s="424"/>
      <c r="AG86" s="424"/>
      <c r="AH86" s="424"/>
      <c r="AI86" s="424"/>
      <c r="AJ86" s="424"/>
      <c r="AK86" s="424"/>
      <c r="AL86" s="424"/>
      <c r="AM86" s="424"/>
      <c r="AN86" s="424"/>
      <c r="AO86" s="424"/>
      <c r="AP86" s="424"/>
      <c r="AQ86" s="424"/>
      <c r="AR86" s="424"/>
      <c r="AS86" s="424"/>
      <c r="AT86" s="424"/>
      <c r="AU86" s="424"/>
      <c r="AV86" s="424"/>
      <c r="AW86" s="424"/>
      <c r="AX86" s="424"/>
      <c r="AY86" s="424"/>
      <c r="AZ86" s="424"/>
      <c r="BA86" s="424"/>
      <c r="BB86" s="424"/>
      <c r="BC86" s="424"/>
      <c r="BD86" s="424"/>
      <c r="BE86" s="424"/>
      <c r="BF86" s="424"/>
      <c r="BG86" s="424"/>
      <c r="BH86" s="424"/>
      <c r="BI86" s="424"/>
      <c r="BJ86" s="424"/>
      <c r="BK86" s="424"/>
      <c r="BL86" s="424"/>
      <c r="BM86" s="424"/>
      <c r="BN86" s="424"/>
      <c r="BO86" s="424"/>
      <c r="BP86" s="424"/>
      <c r="BQ86" s="424"/>
      <c r="BR86" s="424"/>
      <c r="BS86" s="424"/>
      <c r="BT86" s="424"/>
      <c r="BU86" s="424"/>
      <c r="BV86" s="424"/>
      <c r="BW86" s="424"/>
      <c r="BX86" s="424"/>
      <c r="BY86" s="424"/>
      <c r="BZ86" s="424"/>
      <c r="CA86" s="424"/>
      <c r="CB86" s="424"/>
      <c r="CC86" s="424"/>
      <c r="CD86" s="424"/>
      <c r="CE86" s="424"/>
      <c r="CF86" s="424"/>
      <c r="CG86" s="424"/>
      <c r="CH86" s="424"/>
      <c r="CI86" s="424"/>
      <c r="CJ86" s="424"/>
      <c r="CK86" s="424"/>
      <c r="CL86" s="424"/>
      <c r="CM86" s="424"/>
      <c r="CN86" s="424"/>
      <c r="CO86" s="424"/>
      <c r="CP86" s="424"/>
      <c r="CQ86" s="424"/>
      <c r="CR86" s="424"/>
      <c r="CS86" s="424"/>
      <c r="CT86" s="424"/>
      <c r="CU86" s="424"/>
      <c r="CV86" s="424"/>
      <c r="CW86" s="425"/>
    </row>
    <row r="87" spans="1:101" ht="15" customHeight="1" x14ac:dyDescent="0.35">
      <c r="A87" s="77">
        <v>83</v>
      </c>
      <c r="B87" s="416">
        <v>77</v>
      </c>
      <c r="C87" s="413"/>
      <c r="D87" s="424"/>
      <c r="E87" s="424"/>
      <c r="F87" s="424"/>
      <c r="G87" s="424"/>
      <c r="H87" s="424"/>
      <c r="I87" s="424"/>
      <c r="J87" s="424"/>
      <c r="K87" s="424"/>
      <c r="L87" s="424"/>
      <c r="M87" s="424"/>
      <c r="N87" s="424"/>
      <c r="O87" s="424"/>
      <c r="P87" s="424"/>
      <c r="Q87" s="424"/>
      <c r="R87" s="424"/>
      <c r="S87" s="424"/>
      <c r="T87" s="424"/>
      <c r="U87" s="424"/>
      <c r="V87" s="424"/>
      <c r="W87" s="424"/>
      <c r="X87" s="424"/>
      <c r="Y87" s="424"/>
      <c r="Z87" s="424"/>
      <c r="AA87" s="424"/>
      <c r="AB87" s="424"/>
      <c r="AC87" s="424"/>
      <c r="AD87" s="424"/>
      <c r="AE87" s="424"/>
      <c r="AF87" s="424"/>
      <c r="AG87" s="424"/>
      <c r="AH87" s="424"/>
      <c r="AI87" s="424"/>
      <c r="AJ87" s="424"/>
      <c r="AK87" s="424"/>
      <c r="AL87" s="424"/>
      <c r="AM87" s="424"/>
      <c r="AN87" s="424"/>
      <c r="AO87" s="424"/>
      <c r="AP87" s="424"/>
      <c r="AQ87" s="424"/>
      <c r="AR87" s="424"/>
      <c r="AS87" s="424"/>
      <c r="AT87" s="424"/>
      <c r="AU87" s="424"/>
      <c r="AV87" s="424"/>
      <c r="AW87" s="424"/>
      <c r="AX87" s="424"/>
      <c r="AY87" s="424"/>
      <c r="AZ87" s="424"/>
      <c r="BA87" s="424"/>
      <c r="BB87" s="424"/>
      <c r="BC87" s="424"/>
      <c r="BD87" s="424"/>
      <c r="BE87" s="424"/>
      <c r="BF87" s="424"/>
      <c r="BG87" s="424"/>
      <c r="BH87" s="424"/>
      <c r="BI87" s="424"/>
      <c r="BJ87" s="424"/>
      <c r="BK87" s="424"/>
      <c r="BL87" s="424"/>
      <c r="BM87" s="424"/>
      <c r="BN87" s="424"/>
      <c r="BO87" s="424"/>
      <c r="BP87" s="424"/>
      <c r="BQ87" s="424"/>
      <c r="BR87" s="424"/>
      <c r="BS87" s="424"/>
      <c r="BT87" s="424"/>
      <c r="BU87" s="424"/>
      <c r="BV87" s="424"/>
      <c r="BW87" s="424"/>
      <c r="BX87" s="424"/>
      <c r="BY87" s="424"/>
      <c r="BZ87" s="424"/>
      <c r="CA87" s="424"/>
      <c r="CB87" s="424"/>
      <c r="CC87" s="424"/>
      <c r="CD87" s="424"/>
      <c r="CE87" s="424"/>
      <c r="CF87" s="424"/>
      <c r="CG87" s="424"/>
      <c r="CH87" s="424"/>
      <c r="CI87" s="424"/>
      <c r="CJ87" s="424"/>
      <c r="CK87" s="424"/>
      <c r="CL87" s="424"/>
      <c r="CM87" s="424"/>
      <c r="CN87" s="424"/>
      <c r="CO87" s="424"/>
      <c r="CP87" s="424"/>
      <c r="CQ87" s="424"/>
      <c r="CR87" s="424"/>
      <c r="CS87" s="424"/>
      <c r="CT87" s="424"/>
      <c r="CU87" s="424"/>
      <c r="CV87" s="424"/>
      <c r="CW87" s="425"/>
    </row>
    <row r="88" spans="1:101" ht="15" customHeight="1" x14ac:dyDescent="0.35">
      <c r="A88" s="77">
        <v>84</v>
      </c>
      <c r="B88" s="416">
        <v>78</v>
      </c>
      <c r="C88" s="413"/>
      <c r="D88" s="424"/>
      <c r="E88" s="424"/>
      <c r="F88" s="424"/>
      <c r="G88" s="424"/>
      <c r="H88" s="424"/>
      <c r="I88" s="424"/>
      <c r="J88" s="424"/>
      <c r="K88" s="424"/>
      <c r="L88" s="424"/>
      <c r="M88" s="424"/>
      <c r="N88" s="424"/>
      <c r="O88" s="424"/>
      <c r="P88" s="424"/>
      <c r="Q88" s="424"/>
      <c r="R88" s="424"/>
      <c r="S88" s="424"/>
      <c r="T88" s="424"/>
      <c r="U88" s="424"/>
      <c r="V88" s="424"/>
      <c r="W88" s="424"/>
      <c r="X88" s="424"/>
      <c r="Y88" s="424"/>
      <c r="Z88" s="424"/>
      <c r="AA88" s="424"/>
      <c r="AB88" s="424"/>
      <c r="AC88" s="424"/>
      <c r="AD88" s="424"/>
      <c r="AE88" s="424"/>
      <c r="AF88" s="424"/>
      <c r="AG88" s="424"/>
      <c r="AH88" s="424"/>
      <c r="AI88" s="424"/>
      <c r="AJ88" s="424"/>
      <c r="AK88" s="424"/>
      <c r="AL88" s="424"/>
      <c r="AM88" s="424"/>
      <c r="AN88" s="424"/>
      <c r="AO88" s="424"/>
      <c r="AP88" s="424"/>
      <c r="AQ88" s="424"/>
      <c r="AR88" s="424"/>
      <c r="AS88" s="424"/>
      <c r="AT88" s="424"/>
      <c r="AU88" s="424"/>
      <c r="AV88" s="424"/>
      <c r="AW88" s="424"/>
      <c r="AX88" s="424"/>
      <c r="AY88" s="424"/>
      <c r="AZ88" s="424"/>
      <c r="BA88" s="424"/>
      <c r="BB88" s="424"/>
      <c r="BC88" s="424"/>
      <c r="BD88" s="424"/>
      <c r="BE88" s="424"/>
      <c r="BF88" s="424"/>
      <c r="BG88" s="424"/>
      <c r="BH88" s="424"/>
      <c r="BI88" s="424"/>
      <c r="BJ88" s="424"/>
      <c r="BK88" s="424"/>
      <c r="BL88" s="424"/>
      <c r="BM88" s="424"/>
      <c r="BN88" s="424"/>
      <c r="BO88" s="424"/>
      <c r="BP88" s="424"/>
      <c r="BQ88" s="424"/>
      <c r="BR88" s="424"/>
      <c r="BS88" s="424"/>
      <c r="BT88" s="424"/>
      <c r="BU88" s="424"/>
      <c r="BV88" s="424"/>
      <c r="BW88" s="424"/>
      <c r="BX88" s="424"/>
      <c r="BY88" s="424"/>
      <c r="BZ88" s="424"/>
      <c r="CA88" s="424"/>
      <c r="CB88" s="424"/>
      <c r="CC88" s="424"/>
      <c r="CD88" s="424"/>
      <c r="CE88" s="424"/>
      <c r="CF88" s="424"/>
      <c r="CG88" s="424"/>
      <c r="CH88" s="424"/>
      <c r="CI88" s="424"/>
      <c r="CJ88" s="424"/>
      <c r="CK88" s="424"/>
      <c r="CL88" s="424"/>
      <c r="CM88" s="424"/>
      <c r="CN88" s="424"/>
      <c r="CO88" s="424"/>
      <c r="CP88" s="424"/>
      <c r="CQ88" s="424"/>
      <c r="CR88" s="424"/>
      <c r="CS88" s="424"/>
      <c r="CT88" s="424"/>
      <c r="CU88" s="424"/>
      <c r="CV88" s="424"/>
      <c r="CW88" s="425"/>
    </row>
    <row r="89" spans="1:101" ht="15" customHeight="1" x14ac:dyDescent="0.35">
      <c r="A89" s="77">
        <v>85</v>
      </c>
      <c r="B89" s="416">
        <v>79</v>
      </c>
      <c r="C89" s="413"/>
      <c r="D89" s="424"/>
      <c r="E89" s="424"/>
      <c r="F89" s="424"/>
      <c r="G89" s="424"/>
      <c r="H89" s="424"/>
      <c r="I89" s="424"/>
      <c r="J89" s="424"/>
      <c r="K89" s="424"/>
      <c r="L89" s="424"/>
      <c r="M89" s="424"/>
      <c r="N89" s="424"/>
      <c r="O89" s="424"/>
      <c r="P89" s="424"/>
      <c r="Q89" s="424"/>
      <c r="R89" s="424"/>
      <c r="S89" s="424"/>
      <c r="T89" s="424"/>
      <c r="U89" s="424"/>
      <c r="V89" s="424"/>
      <c r="W89" s="424"/>
      <c r="X89" s="424"/>
      <c r="Y89" s="424"/>
      <c r="Z89" s="424"/>
      <c r="AA89" s="424"/>
      <c r="AB89" s="424"/>
      <c r="AC89" s="424"/>
      <c r="AD89" s="424"/>
      <c r="AE89" s="424"/>
      <c r="AF89" s="424"/>
      <c r="AG89" s="424"/>
      <c r="AH89" s="424"/>
      <c r="AI89" s="424"/>
      <c r="AJ89" s="424"/>
      <c r="AK89" s="424"/>
      <c r="AL89" s="424"/>
      <c r="AM89" s="424"/>
      <c r="AN89" s="424"/>
      <c r="AO89" s="424"/>
      <c r="AP89" s="424"/>
      <c r="AQ89" s="424"/>
      <c r="AR89" s="424"/>
      <c r="AS89" s="424"/>
      <c r="AT89" s="424"/>
      <c r="AU89" s="424"/>
      <c r="AV89" s="424"/>
      <c r="AW89" s="424"/>
      <c r="AX89" s="424"/>
      <c r="AY89" s="424"/>
      <c r="AZ89" s="424"/>
      <c r="BA89" s="424"/>
      <c r="BB89" s="424"/>
      <c r="BC89" s="424"/>
      <c r="BD89" s="424"/>
      <c r="BE89" s="424"/>
      <c r="BF89" s="424"/>
      <c r="BG89" s="424"/>
      <c r="BH89" s="424"/>
      <c r="BI89" s="424"/>
      <c r="BJ89" s="424"/>
      <c r="BK89" s="424"/>
      <c r="BL89" s="424"/>
      <c r="BM89" s="424"/>
      <c r="BN89" s="424"/>
      <c r="BO89" s="424"/>
      <c r="BP89" s="424"/>
      <c r="BQ89" s="424"/>
      <c r="BR89" s="424"/>
      <c r="BS89" s="424"/>
      <c r="BT89" s="424"/>
      <c r="BU89" s="424"/>
      <c r="BV89" s="424"/>
      <c r="BW89" s="424"/>
      <c r="BX89" s="424"/>
      <c r="BY89" s="424"/>
      <c r="BZ89" s="424"/>
      <c r="CA89" s="424"/>
      <c r="CB89" s="424"/>
      <c r="CC89" s="424"/>
      <c r="CD89" s="424"/>
      <c r="CE89" s="424"/>
      <c r="CF89" s="424"/>
      <c r="CG89" s="424"/>
      <c r="CH89" s="424"/>
      <c r="CI89" s="424"/>
      <c r="CJ89" s="424"/>
      <c r="CK89" s="424"/>
      <c r="CL89" s="424"/>
      <c r="CM89" s="424"/>
      <c r="CN89" s="424"/>
      <c r="CO89" s="424"/>
      <c r="CP89" s="424"/>
      <c r="CQ89" s="424"/>
      <c r="CR89" s="424"/>
      <c r="CS89" s="424"/>
      <c r="CT89" s="424"/>
      <c r="CU89" s="424"/>
      <c r="CV89" s="424"/>
      <c r="CW89" s="425"/>
    </row>
    <row r="90" spans="1:101" ht="15" customHeight="1" x14ac:dyDescent="0.35">
      <c r="A90" s="77">
        <v>86</v>
      </c>
      <c r="B90" s="416">
        <v>80</v>
      </c>
      <c r="C90" s="413"/>
      <c r="D90" s="424"/>
      <c r="E90" s="424"/>
      <c r="F90" s="424"/>
      <c r="G90" s="424"/>
      <c r="H90" s="424"/>
      <c r="I90" s="424"/>
      <c r="J90" s="424"/>
      <c r="K90" s="424"/>
      <c r="L90" s="424"/>
      <c r="M90" s="424"/>
      <c r="N90" s="424"/>
      <c r="O90" s="424"/>
      <c r="P90" s="424"/>
      <c r="Q90" s="424"/>
      <c r="R90" s="424"/>
      <c r="S90" s="424"/>
      <c r="T90" s="424"/>
      <c r="U90" s="424"/>
      <c r="V90" s="424"/>
      <c r="W90" s="424"/>
      <c r="X90" s="424"/>
      <c r="Y90" s="424"/>
      <c r="Z90" s="424"/>
      <c r="AA90" s="424"/>
      <c r="AB90" s="424"/>
      <c r="AC90" s="424"/>
      <c r="AD90" s="424"/>
      <c r="AE90" s="424"/>
      <c r="AF90" s="424"/>
      <c r="AG90" s="424"/>
      <c r="AH90" s="424"/>
      <c r="AI90" s="424"/>
      <c r="AJ90" s="424"/>
      <c r="AK90" s="424"/>
      <c r="AL90" s="424"/>
      <c r="AM90" s="424"/>
      <c r="AN90" s="424"/>
      <c r="AO90" s="424"/>
      <c r="AP90" s="424"/>
      <c r="AQ90" s="424"/>
      <c r="AR90" s="424"/>
      <c r="AS90" s="424"/>
      <c r="AT90" s="424"/>
      <c r="AU90" s="424"/>
      <c r="AV90" s="424"/>
      <c r="AW90" s="424"/>
      <c r="AX90" s="424"/>
      <c r="AY90" s="424"/>
      <c r="AZ90" s="424"/>
      <c r="BA90" s="424"/>
      <c r="BB90" s="424"/>
      <c r="BC90" s="424"/>
      <c r="BD90" s="424"/>
      <c r="BE90" s="424"/>
      <c r="BF90" s="424"/>
      <c r="BG90" s="424"/>
      <c r="BH90" s="424"/>
      <c r="BI90" s="424"/>
      <c r="BJ90" s="424"/>
      <c r="BK90" s="424"/>
      <c r="BL90" s="424"/>
      <c r="BM90" s="424"/>
      <c r="BN90" s="424"/>
      <c r="BO90" s="424"/>
      <c r="BP90" s="424"/>
      <c r="BQ90" s="424"/>
      <c r="BR90" s="424"/>
      <c r="BS90" s="424"/>
      <c r="BT90" s="424"/>
      <c r="BU90" s="424"/>
      <c r="BV90" s="424"/>
      <c r="BW90" s="424"/>
      <c r="BX90" s="424"/>
      <c r="BY90" s="424"/>
      <c r="BZ90" s="424"/>
      <c r="CA90" s="424"/>
      <c r="CB90" s="424"/>
      <c r="CC90" s="424"/>
      <c r="CD90" s="424"/>
      <c r="CE90" s="424"/>
      <c r="CF90" s="424"/>
      <c r="CG90" s="424"/>
      <c r="CH90" s="424"/>
      <c r="CI90" s="424"/>
      <c r="CJ90" s="424"/>
      <c r="CK90" s="424"/>
      <c r="CL90" s="424"/>
      <c r="CM90" s="424"/>
      <c r="CN90" s="424"/>
      <c r="CO90" s="424"/>
      <c r="CP90" s="424"/>
      <c r="CQ90" s="424"/>
      <c r="CR90" s="424"/>
      <c r="CS90" s="424"/>
      <c r="CT90" s="424"/>
      <c r="CU90" s="424"/>
      <c r="CV90" s="424"/>
      <c r="CW90" s="425"/>
    </row>
    <row r="91" spans="1:101" ht="15" customHeight="1" x14ac:dyDescent="0.35">
      <c r="A91" s="77">
        <v>87</v>
      </c>
      <c r="B91" s="416">
        <v>81</v>
      </c>
      <c r="C91" s="413"/>
      <c r="D91" s="424"/>
      <c r="E91" s="424"/>
      <c r="F91" s="424"/>
      <c r="G91" s="424"/>
      <c r="H91" s="424"/>
      <c r="I91" s="424"/>
      <c r="J91" s="424"/>
      <c r="K91" s="424"/>
      <c r="L91" s="424"/>
      <c r="M91" s="424"/>
      <c r="N91" s="424"/>
      <c r="O91" s="424"/>
      <c r="P91" s="424"/>
      <c r="Q91" s="424"/>
      <c r="R91" s="424"/>
      <c r="S91" s="424"/>
      <c r="T91" s="424"/>
      <c r="U91" s="424"/>
      <c r="V91" s="424"/>
      <c r="W91" s="424"/>
      <c r="X91" s="424"/>
      <c r="Y91" s="424"/>
      <c r="Z91" s="424"/>
      <c r="AA91" s="424"/>
      <c r="AB91" s="424"/>
      <c r="AC91" s="424"/>
      <c r="AD91" s="424"/>
      <c r="AE91" s="424"/>
      <c r="AF91" s="424"/>
      <c r="AG91" s="424"/>
      <c r="AH91" s="424"/>
      <c r="AI91" s="424"/>
      <c r="AJ91" s="424"/>
      <c r="AK91" s="424"/>
      <c r="AL91" s="424"/>
      <c r="AM91" s="424"/>
      <c r="AN91" s="424"/>
      <c r="AO91" s="424"/>
      <c r="AP91" s="424"/>
      <c r="AQ91" s="424"/>
      <c r="AR91" s="424"/>
      <c r="AS91" s="424"/>
      <c r="AT91" s="424"/>
      <c r="AU91" s="424"/>
      <c r="AV91" s="424"/>
      <c r="AW91" s="424"/>
      <c r="AX91" s="424"/>
      <c r="AY91" s="424"/>
      <c r="AZ91" s="424"/>
      <c r="BA91" s="424"/>
      <c r="BB91" s="424"/>
      <c r="BC91" s="424"/>
      <c r="BD91" s="424"/>
      <c r="BE91" s="424"/>
      <c r="BF91" s="424"/>
      <c r="BG91" s="424"/>
      <c r="BH91" s="424"/>
      <c r="BI91" s="424"/>
      <c r="BJ91" s="424"/>
      <c r="BK91" s="424"/>
      <c r="BL91" s="424"/>
      <c r="BM91" s="424"/>
      <c r="BN91" s="424"/>
      <c r="BO91" s="424"/>
      <c r="BP91" s="424"/>
      <c r="BQ91" s="424"/>
      <c r="BR91" s="424"/>
      <c r="BS91" s="424"/>
      <c r="BT91" s="424"/>
      <c r="BU91" s="424"/>
      <c r="BV91" s="424"/>
      <c r="BW91" s="424"/>
      <c r="BX91" s="424"/>
      <c r="BY91" s="424"/>
      <c r="BZ91" s="424"/>
      <c r="CA91" s="424"/>
      <c r="CB91" s="424"/>
      <c r="CC91" s="424"/>
      <c r="CD91" s="424"/>
      <c r="CE91" s="424"/>
      <c r="CF91" s="424"/>
      <c r="CG91" s="424"/>
      <c r="CH91" s="424"/>
      <c r="CI91" s="424"/>
      <c r="CJ91" s="424"/>
      <c r="CK91" s="424"/>
      <c r="CL91" s="424"/>
      <c r="CM91" s="424"/>
      <c r="CN91" s="424"/>
      <c r="CO91" s="424"/>
      <c r="CP91" s="424"/>
      <c r="CQ91" s="424"/>
      <c r="CR91" s="424"/>
      <c r="CS91" s="424"/>
      <c r="CT91" s="424"/>
      <c r="CU91" s="424"/>
      <c r="CV91" s="424"/>
      <c r="CW91" s="425"/>
    </row>
    <row r="92" spans="1:101" ht="15" customHeight="1" x14ac:dyDescent="0.35">
      <c r="A92" s="77">
        <v>88</v>
      </c>
      <c r="B92" s="416">
        <v>82</v>
      </c>
      <c r="C92" s="413"/>
      <c r="D92" s="424"/>
      <c r="E92" s="424"/>
      <c r="F92" s="424"/>
      <c r="G92" s="424"/>
      <c r="H92" s="424"/>
      <c r="I92" s="424"/>
      <c r="J92" s="424"/>
      <c r="K92" s="424"/>
      <c r="L92" s="424"/>
      <c r="M92" s="424"/>
      <c r="N92" s="424"/>
      <c r="O92" s="424"/>
      <c r="P92" s="424"/>
      <c r="Q92" s="424"/>
      <c r="R92" s="424"/>
      <c r="S92" s="424"/>
      <c r="T92" s="424"/>
      <c r="U92" s="424"/>
      <c r="V92" s="424"/>
      <c r="W92" s="424"/>
      <c r="X92" s="424"/>
      <c r="Y92" s="424"/>
      <c r="Z92" s="424"/>
      <c r="AA92" s="424"/>
      <c r="AB92" s="424"/>
      <c r="AC92" s="424"/>
      <c r="AD92" s="424"/>
      <c r="AE92" s="424"/>
      <c r="AF92" s="424"/>
      <c r="AG92" s="424"/>
      <c r="AH92" s="424"/>
      <c r="AI92" s="424"/>
      <c r="AJ92" s="424"/>
      <c r="AK92" s="424"/>
      <c r="AL92" s="424"/>
      <c r="AM92" s="424"/>
      <c r="AN92" s="424"/>
      <c r="AO92" s="424"/>
      <c r="AP92" s="424"/>
      <c r="AQ92" s="424"/>
      <c r="AR92" s="424"/>
      <c r="AS92" s="424"/>
      <c r="AT92" s="424"/>
      <c r="AU92" s="424"/>
      <c r="AV92" s="424"/>
      <c r="AW92" s="424"/>
      <c r="AX92" s="424"/>
      <c r="AY92" s="424"/>
      <c r="AZ92" s="424"/>
      <c r="BA92" s="424"/>
      <c r="BB92" s="424"/>
      <c r="BC92" s="424"/>
      <c r="BD92" s="424"/>
      <c r="BE92" s="424"/>
      <c r="BF92" s="424"/>
      <c r="BG92" s="424"/>
      <c r="BH92" s="424"/>
      <c r="BI92" s="424"/>
      <c r="BJ92" s="424"/>
      <c r="BK92" s="424"/>
      <c r="BL92" s="424"/>
      <c r="BM92" s="424"/>
      <c r="BN92" s="424"/>
      <c r="BO92" s="424"/>
      <c r="BP92" s="424"/>
      <c r="BQ92" s="424"/>
      <c r="BR92" s="424"/>
      <c r="BS92" s="424"/>
      <c r="BT92" s="424"/>
      <c r="BU92" s="424"/>
      <c r="BV92" s="424"/>
      <c r="BW92" s="424"/>
      <c r="BX92" s="424"/>
      <c r="BY92" s="424"/>
      <c r="BZ92" s="424"/>
      <c r="CA92" s="424"/>
      <c r="CB92" s="424"/>
      <c r="CC92" s="424"/>
      <c r="CD92" s="424"/>
      <c r="CE92" s="424"/>
      <c r="CF92" s="424"/>
      <c r="CG92" s="424"/>
      <c r="CH92" s="424"/>
      <c r="CI92" s="424"/>
      <c r="CJ92" s="424"/>
      <c r="CK92" s="424"/>
      <c r="CL92" s="424"/>
      <c r="CM92" s="424"/>
      <c r="CN92" s="424"/>
      <c r="CO92" s="424"/>
      <c r="CP92" s="424"/>
      <c r="CQ92" s="424"/>
      <c r="CR92" s="424"/>
      <c r="CS92" s="424"/>
      <c r="CT92" s="424"/>
      <c r="CU92" s="424"/>
      <c r="CV92" s="424"/>
      <c r="CW92" s="425"/>
    </row>
    <row r="93" spans="1:101" ht="15" customHeight="1" x14ac:dyDescent="0.35">
      <c r="A93" s="77">
        <v>89</v>
      </c>
      <c r="B93" s="416">
        <v>83</v>
      </c>
      <c r="C93" s="413"/>
      <c r="D93" s="424"/>
      <c r="E93" s="424"/>
      <c r="F93" s="424"/>
      <c r="G93" s="424"/>
      <c r="H93" s="424"/>
      <c r="I93" s="424"/>
      <c r="J93" s="424"/>
      <c r="K93" s="424"/>
      <c r="L93" s="424"/>
      <c r="M93" s="424"/>
      <c r="N93" s="424"/>
      <c r="O93" s="424"/>
      <c r="P93" s="424"/>
      <c r="Q93" s="424"/>
      <c r="R93" s="424"/>
      <c r="S93" s="424"/>
      <c r="T93" s="424"/>
      <c r="U93" s="424"/>
      <c r="V93" s="424"/>
      <c r="W93" s="424"/>
      <c r="X93" s="424"/>
      <c r="Y93" s="424"/>
      <c r="Z93" s="424"/>
      <c r="AA93" s="424"/>
      <c r="AB93" s="424"/>
      <c r="AC93" s="424"/>
      <c r="AD93" s="424"/>
      <c r="AE93" s="424"/>
      <c r="AF93" s="424"/>
      <c r="AG93" s="424"/>
      <c r="AH93" s="424"/>
      <c r="AI93" s="424"/>
      <c r="AJ93" s="424"/>
      <c r="AK93" s="424"/>
      <c r="AL93" s="424"/>
      <c r="AM93" s="424"/>
      <c r="AN93" s="424"/>
      <c r="AO93" s="424"/>
      <c r="AP93" s="424"/>
      <c r="AQ93" s="424"/>
      <c r="AR93" s="424"/>
      <c r="AS93" s="424"/>
      <c r="AT93" s="424"/>
      <c r="AU93" s="424"/>
      <c r="AV93" s="424"/>
      <c r="AW93" s="424"/>
      <c r="AX93" s="424"/>
      <c r="AY93" s="424"/>
      <c r="AZ93" s="424"/>
      <c r="BA93" s="424"/>
      <c r="BB93" s="424"/>
      <c r="BC93" s="424"/>
      <c r="BD93" s="424"/>
      <c r="BE93" s="424"/>
      <c r="BF93" s="424"/>
      <c r="BG93" s="424"/>
      <c r="BH93" s="424"/>
      <c r="BI93" s="424"/>
      <c r="BJ93" s="424"/>
      <c r="BK93" s="424"/>
      <c r="BL93" s="424"/>
      <c r="BM93" s="424"/>
      <c r="BN93" s="424"/>
      <c r="BO93" s="424"/>
      <c r="BP93" s="424"/>
      <c r="BQ93" s="424"/>
      <c r="BR93" s="424"/>
      <c r="BS93" s="424"/>
      <c r="BT93" s="424"/>
      <c r="BU93" s="424"/>
      <c r="BV93" s="424"/>
      <c r="BW93" s="424"/>
      <c r="BX93" s="424"/>
      <c r="BY93" s="424"/>
      <c r="BZ93" s="424"/>
      <c r="CA93" s="424"/>
      <c r="CB93" s="424"/>
      <c r="CC93" s="424"/>
      <c r="CD93" s="424"/>
      <c r="CE93" s="424"/>
      <c r="CF93" s="424"/>
      <c r="CG93" s="424"/>
      <c r="CH93" s="424"/>
      <c r="CI93" s="424"/>
      <c r="CJ93" s="424"/>
      <c r="CK93" s="424"/>
      <c r="CL93" s="424"/>
      <c r="CM93" s="424"/>
      <c r="CN93" s="424"/>
      <c r="CO93" s="424"/>
      <c r="CP93" s="424"/>
      <c r="CQ93" s="424"/>
      <c r="CR93" s="424"/>
      <c r="CS93" s="424"/>
      <c r="CT93" s="424"/>
      <c r="CU93" s="424"/>
      <c r="CV93" s="424"/>
      <c r="CW93" s="425"/>
    </row>
    <row r="94" spans="1:101" ht="15" customHeight="1" x14ac:dyDescent="0.35">
      <c r="A94" s="77">
        <v>90</v>
      </c>
      <c r="B94" s="416">
        <v>84</v>
      </c>
      <c r="C94" s="413"/>
      <c r="D94" s="424"/>
      <c r="E94" s="424"/>
      <c r="F94" s="424"/>
      <c r="G94" s="424"/>
      <c r="H94" s="424"/>
      <c r="I94" s="424"/>
      <c r="J94" s="424"/>
      <c r="K94" s="424"/>
      <c r="L94" s="424"/>
      <c r="M94" s="424"/>
      <c r="N94" s="424"/>
      <c r="O94" s="424"/>
      <c r="P94" s="424"/>
      <c r="Q94" s="424"/>
      <c r="R94" s="424"/>
      <c r="S94" s="424"/>
      <c r="T94" s="424"/>
      <c r="U94" s="424"/>
      <c r="V94" s="424"/>
      <c r="W94" s="424"/>
      <c r="X94" s="424"/>
      <c r="Y94" s="424"/>
      <c r="Z94" s="424"/>
      <c r="AA94" s="424"/>
      <c r="AB94" s="424"/>
      <c r="AC94" s="424"/>
      <c r="AD94" s="424"/>
      <c r="AE94" s="424"/>
      <c r="AF94" s="424"/>
      <c r="AG94" s="424"/>
      <c r="AH94" s="424"/>
      <c r="AI94" s="424"/>
      <c r="AJ94" s="424"/>
      <c r="AK94" s="424"/>
      <c r="AL94" s="424"/>
      <c r="AM94" s="424"/>
      <c r="AN94" s="424"/>
      <c r="AO94" s="424"/>
      <c r="AP94" s="424"/>
      <c r="AQ94" s="424"/>
      <c r="AR94" s="424"/>
      <c r="AS94" s="424"/>
      <c r="AT94" s="424"/>
      <c r="AU94" s="424"/>
      <c r="AV94" s="424"/>
      <c r="AW94" s="424"/>
      <c r="AX94" s="424"/>
      <c r="AY94" s="424"/>
      <c r="AZ94" s="424"/>
      <c r="BA94" s="424"/>
      <c r="BB94" s="424"/>
      <c r="BC94" s="424"/>
      <c r="BD94" s="424"/>
      <c r="BE94" s="424"/>
      <c r="BF94" s="424"/>
      <c r="BG94" s="424"/>
      <c r="BH94" s="424"/>
      <c r="BI94" s="424"/>
      <c r="BJ94" s="424"/>
      <c r="BK94" s="424"/>
      <c r="BL94" s="424"/>
      <c r="BM94" s="424"/>
      <c r="BN94" s="424"/>
      <c r="BO94" s="424"/>
      <c r="BP94" s="424"/>
      <c r="BQ94" s="424"/>
      <c r="BR94" s="424"/>
      <c r="BS94" s="424"/>
      <c r="BT94" s="424"/>
      <c r="BU94" s="424"/>
      <c r="BV94" s="424"/>
      <c r="BW94" s="424"/>
      <c r="BX94" s="424"/>
      <c r="BY94" s="424"/>
      <c r="BZ94" s="424"/>
      <c r="CA94" s="424"/>
      <c r="CB94" s="424"/>
      <c r="CC94" s="424"/>
      <c r="CD94" s="424"/>
      <c r="CE94" s="424"/>
      <c r="CF94" s="424"/>
      <c r="CG94" s="424"/>
      <c r="CH94" s="424"/>
      <c r="CI94" s="424"/>
      <c r="CJ94" s="424"/>
      <c r="CK94" s="424"/>
      <c r="CL94" s="424"/>
      <c r="CM94" s="424"/>
      <c r="CN94" s="424"/>
      <c r="CO94" s="424"/>
      <c r="CP94" s="424"/>
      <c r="CQ94" s="424"/>
      <c r="CR94" s="424"/>
      <c r="CS94" s="424"/>
      <c r="CT94" s="424"/>
      <c r="CU94" s="424"/>
      <c r="CV94" s="424"/>
      <c r="CW94" s="425"/>
    </row>
    <row r="95" spans="1:101" ht="15" customHeight="1" x14ac:dyDescent="0.35">
      <c r="A95" s="77">
        <v>91</v>
      </c>
      <c r="B95" s="416">
        <v>85</v>
      </c>
      <c r="C95" s="413"/>
      <c r="D95" s="424"/>
      <c r="E95" s="424"/>
      <c r="F95" s="424"/>
      <c r="G95" s="424"/>
      <c r="H95" s="424"/>
      <c r="I95" s="424"/>
      <c r="J95" s="424"/>
      <c r="K95" s="424"/>
      <c r="L95" s="424"/>
      <c r="M95" s="424"/>
      <c r="N95" s="424"/>
      <c r="O95" s="424"/>
      <c r="P95" s="424"/>
      <c r="Q95" s="424"/>
      <c r="R95" s="424"/>
      <c r="S95" s="424"/>
      <c r="T95" s="424"/>
      <c r="U95" s="424"/>
      <c r="V95" s="424"/>
      <c r="W95" s="424"/>
      <c r="X95" s="424"/>
      <c r="Y95" s="424"/>
      <c r="Z95" s="424"/>
      <c r="AA95" s="424"/>
      <c r="AB95" s="424"/>
      <c r="AC95" s="424"/>
      <c r="AD95" s="424"/>
      <c r="AE95" s="424"/>
      <c r="AF95" s="424"/>
      <c r="AG95" s="424"/>
      <c r="AH95" s="424"/>
      <c r="AI95" s="424"/>
      <c r="AJ95" s="424"/>
      <c r="AK95" s="424"/>
      <c r="AL95" s="424"/>
      <c r="AM95" s="424"/>
      <c r="AN95" s="424"/>
      <c r="AO95" s="424"/>
      <c r="AP95" s="424"/>
      <c r="AQ95" s="424"/>
      <c r="AR95" s="424"/>
      <c r="AS95" s="424"/>
      <c r="AT95" s="424"/>
      <c r="AU95" s="424"/>
      <c r="AV95" s="424"/>
      <c r="AW95" s="424"/>
      <c r="AX95" s="424"/>
      <c r="AY95" s="424"/>
      <c r="AZ95" s="424"/>
      <c r="BA95" s="424"/>
      <c r="BB95" s="424"/>
      <c r="BC95" s="424"/>
      <c r="BD95" s="424"/>
      <c r="BE95" s="424"/>
      <c r="BF95" s="424"/>
      <c r="BG95" s="424"/>
      <c r="BH95" s="424"/>
      <c r="BI95" s="424"/>
      <c r="BJ95" s="424"/>
      <c r="BK95" s="424"/>
      <c r="BL95" s="424"/>
      <c r="BM95" s="424"/>
      <c r="BN95" s="424"/>
      <c r="BO95" s="424"/>
      <c r="BP95" s="424"/>
      <c r="BQ95" s="424"/>
      <c r="BR95" s="424"/>
      <c r="BS95" s="424"/>
      <c r="BT95" s="424"/>
      <c r="BU95" s="424"/>
      <c r="BV95" s="424"/>
      <c r="BW95" s="424"/>
      <c r="BX95" s="424"/>
      <c r="BY95" s="424"/>
      <c r="BZ95" s="424"/>
      <c r="CA95" s="424"/>
      <c r="CB95" s="424"/>
      <c r="CC95" s="424"/>
      <c r="CD95" s="424"/>
      <c r="CE95" s="424"/>
      <c r="CF95" s="424"/>
      <c r="CG95" s="424"/>
      <c r="CH95" s="424"/>
      <c r="CI95" s="424"/>
      <c r="CJ95" s="424"/>
      <c r="CK95" s="424"/>
      <c r="CL95" s="424"/>
      <c r="CM95" s="424"/>
      <c r="CN95" s="424"/>
      <c r="CO95" s="424"/>
      <c r="CP95" s="424"/>
      <c r="CQ95" s="424"/>
      <c r="CR95" s="424"/>
      <c r="CS95" s="424"/>
      <c r="CT95" s="424"/>
      <c r="CU95" s="424"/>
      <c r="CV95" s="424"/>
      <c r="CW95" s="425"/>
    </row>
    <row r="96" spans="1:101" ht="15" customHeight="1" x14ac:dyDescent="0.35">
      <c r="A96" s="77">
        <v>92</v>
      </c>
      <c r="B96" s="416">
        <v>86</v>
      </c>
      <c r="C96" s="413"/>
      <c r="D96" s="424"/>
      <c r="E96" s="424"/>
      <c r="F96" s="424"/>
      <c r="G96" s="424"/>
      <c r="H96" s="424"/>
      <c r="I96" s="424"/>
      <c r="J96" s="424"/>
      <c r="K96" s="424"/>
      <c r="L96" s="424"/>
      <c r="M96" s="424"/>
      <c r="N96" s="424"/>
      <c r="O96" s="424"/>
      <c r="P96" s="424"/>
      <c r="Q96" s="424"/>
      <c r="R96" s="424"/>
      <c r="S96" s="424"/>
      <c r="T96" s="424"/>
      <c r="U96" s="424"/>
      <c r="V96" s="424"/>
      <c r="W96" s="424"/>
      <c r="X96" s="424"/>
      <c r="Y96" s="424"/>
      <c r="Z96" s="424"/>
      <c r="AA96" s="424"/>
      <c r="AB96" s="424"/>
      <c r="AC96" s="424"/>
      <c r="AD96" s="424"/>
      <c r="AE96" s="424"/>
      <c r="AF96" s="424"/>
      <c r="AG96" s="424"/>
      <c r="AH96" s="424"/>
      <c r="AI96" s="424"/>
      <c r="AJ96" s="424"/>
      <c r="AK96" s="424"/>
      <c r="AL96" s="424"/>
      <c r="AM96" s="424"/>
      <c r="AN96" s="424"/>
      <c r="AO96" s="424"/>
      <c r="AP96" s="424"/>
      <c r="AQ96" s="424"/>
      <c r="AR96" s="424"/>
      <c r="AS96" s="424"/>
      <c r="AT96" s="424"/>
      <c r="AU96" s="424"/>
      <c r="AV96" s="424"/>
      <c r="AW96" s="424"/>
      <c r="AX96" s="424"/>
      <c r="AY96" s="424"/>
      <c r="AZ96" s="424"/>
      <c r="BA96" s="424"/>
      <c r="BB96" s="424"/>
      <c r="BC96" s="424"/>
      <c r="BD96" s="424"/>
      <c r="BE96" s="424"/>
      <c r="BF96" s="424"/>
      <c r="BG96" s="424"/>
      <c r="BH96" s="424"/>
      <c r="BI96" s="424"/>
      <c r="BJ96" s="424"/>
      <c r="BK96" s="424"/>
      <c r="BL96" s="424"/>
      <c r="BM96" s="424"/>
      <c r="BN96" s="424"/>
      <c r="BO96" s="424"/>
      <c r="BP96" s="424"/>
      <c r="BQ96" s="424"/>
      <c r="BR96" s="424"/>
      <c r="BS96" s="424"/>
      <c r="BT96" s="424"/>
      <c r="BU96" s="424"/>
      <c r="BV96" s="424"/>
      <c r="BW96" s="424"/>
      <c r="BX96" s="424"/>
      <c r="BY96" s="424"/>
      <c r="BZ96" s="424"/>
      <c r="CA96" s="424"/>
      <c r="CB96" s="424"/>
      <c r="CC96" s="424"/>
      <c r="CD96" s="424"/>
      <c r="CE96" s="424"/>
      <c r="CF96" s="424"/>
      <c r="CG96" s="424"/>
      <c r="CH96" s="424"/>
      <c r="CI96" s="424"/>
      <c r="CJ96" s="424"/>
      <c r="CK96" s="424"/>
      <c r="CL96" s="424"/>
      <c r="CM96" s="424"/>
      <c r="CN96" s="424"/>
      <c r="CO96" s="424"/>
      <c r="CP96" s="424"/>
      <c r="CQ96" s="424"/>
      <c r="CR96" s="424"/>
      <c r="CS96" s="424"/>
      <c r="CT96" s="424"/>
      <c r="CU96" s="424"/>
      <c r="CV96" s="424"/>
      <c r="CW96" s="425"/>
    </row>
    <row r="97" spans="1:101" ht="15" customHeight="1" x14ac:dyDescent="0.35">
      <c r="A97" s="77">
        <v>93</v>
      </c>
      <c r="B97" s="416">
        <v>87</v>
      </c>
      <c r="C97" s="413"/>
      <c r="D97" s="424"/>
      <c r="E97" s="424"/>
      <c r="F97" s="424"/>
      <c r="G97" s="424"/>
      <c r="H97" s="424"/>
      <c r="I97" s="424"/>
      <c r="J97" s="424"/>
      <c r="K97" s="424"/>
      <c r="L97" s="424"/>
      <c r="M97" s="424"/>
      <c r="N97" s="424"/>
      <c r="O97" s="424"/>
      <c r="P97" s="424"/>
      <c r="Q97" s="424"/>
      <c r="R97" s="424"/>
      <c r="S97" s="424"/>
      <c r="T97" s="424"/>
      <c r="U97" s="424"/>
      <c r="V97" s="424"/>
      <c r="W97" s="424"/>
      <c r="X97" s="424"/>
      <c r="Y97" s="424"/>
      <c r="Z97" s="424"/>
      <c r="AA97" s="424"/>
      <c r="AB97" s="424"/>
      <c r="AC97" s="424"/>
      <c r="AD97" s="424"/>
      <c r="AE97" s="424"/>
      <c r="AF97" s="424"/>
      <c r="AG97" s="424"/>
      <c r="AH97" s="424"/>
      <c r="AI97" s="424"/>
      <c r="AJ97" s="424"/>
      <c r="AK97" s="424"/>
      <c r="AL97" s="424"/>
      <c r="AM97" s="424"/>
      <c r="AN97" s="424"/>
      <c r="AO97" s="424"/>
      <c r="AP97" s="424"/>
      <c r="AQ97" s="424"/>
      <c r="AR97" s="424"/>
      <c r="AS97" s="424"/>
      <c r="AT97" s="424"/>
      <c r="AU97" s="424"/>
      <c r="AV97" s="424"/>
      <c r="AW97" s="424"/>
      <c r="AX97" s="424"/>
      <c r="AY97" s="424"/>
      <c r="AZ97" s="424"/>
      <c r="BA97" s="424"/>
      <c r="BB97" s="424"/>
      <c r="BC97" s="424"/>
      <c r="BD97" s="424"/>
      <c r="BE97" s="424"/>
      <c r="BF97" s="424"/>
      <c r="BG97" s="424"/>
      <c r="BH97" s="424"/>
      <c r="BI97" s="424"/>
      <c r="BJ97" s="424"/>
      <c r="BK97" s="424"/>
      <c r="BL97" s="424"/>
      <c r="BM97" s="424"/>
      <c r="BN97" s="424"/>
      <c r="BO97" s="424"/>
      <c r="BP97" s="424"/>
      <c r="BQ97" s="424"/>
      <c r="BR97" s="424"/>
      <c r="BS97" s="424"/>
      <c r="BT97" s="424"/>
      <c r="BU97" s="424"/>
      <c r="BV97" s="424"/>
      <c r="BW97" s="424"/>
      <c r="BX97" s="424"/>
      <c r="BY97" s="424"/>
      <c r="BZ97" s="424"/>
      <c r="CA97" s="424"/>
      <c r="CB97" s="424"/>
      <c r="CC97" s="424"/>
      <c r="CD97" s="424"/>
      <c r="CE97" s="424"/>
      <c r="CF97" s="424"/>
      <c r="CG97" s="424"/>
      <c r="CH97" s="424"/>
      <c r="CI97" s="424"/>
      <c r="CJ97" s="424"/>
      <c r="CK97" s="424"/>
      <c r="CL97" s="424"/>
      <c r="CM97" s="424"/>
      <c r="CN97" s="424"/>
      <c r="CO97" s="424"/>
      <c r="CP97" s="424"/>
      <c r="CQ97" s="424"/>
      <c r="CR97" s="424"/>
      <c r="CS97" s="424"/>
      <c r="CT97" s="424"/>
      <c r="CU97" s="424"/>
      <c r="CV97" s="424"/>
      <c r="CW97" s="425"/>
    </row>
    <row r="98" spans="1:101" ht="15" customHeight="1" x14ac:dyDescent="0.35">
      <c r="A98" s="77">
        <v>94</v>
      </c>
      <c r="B98" s="416">
        <v>88</v>
      </c>
      <c r="C98" s="413"/>
      <c r="D98" s="424"/>
      <c r="E98" s="424"/>
      <c r="F98" s="424"/>
      <c r="G98" s="424"/>
      <c r="H98" s="424"/>
      <c r="I98" s="424"/>
      <c r="J98" s="424"/>
      <c r="K98" s="424"/>
      <c r="L98" s="424"/>
      <c r="M98" s="424"/>
      <c r="N98" s="424"/>
      <c r="O98" s="424"/>
      <c r="P98" s="424"/>
      <c r="Q98" s="424"/>
      <c r="R98" s="424"/>
      <c r="S98" s="424"/>
      <c r="T98" s="424"/>
      <c r="U98" s="424"/>
      <c r="V98" s="424"/>
      <c r="W98" s="424"/>
      <c r="X98" s="424"/>
      <c r="Y98" s="424"/>
      <c r="Z98" s="424"/>
      <c r="AA98" s="424"/>
      <c r="AB98" s="424"/>
      <c r="AC98" s="424"/>
      <c r="AD98" s="424"/>
      <c r="AE98" s="424"/>
      <c r="AF98" s="424"/>
      <c r="AG98" s="424"/>
      <c r="AH98" s="424"/>
      <c r="AI98" s="424"/>
      <c r="AJ98" s="424"/>
      <c r="AK98" s="424"/>
      <c r="AL98" s="424"/>
      <c r="AM98" s="424"/>
      <c r="AN98" s="424"/>
      <c r="AO98" s="424"/>
      <c r="AP98" s="424"/>
      <c r="AQ98" s="424"/>
      <c r="AR98" s="424"/>
      <c r="AS98" s="424"/>
      <c r="AT98" s="424"/>
      <c r="AU98" s="424"/>
      <c r="AV98" s="424"/>
      <c r="AW98" s="424"/>
      <c r="AX98" s="424"/>
      <c r="AY98" s="424"/>
      <c r="AZ98" s="424"/>
      <c r="BA98" s="424"/>
      <c r="BB98" s="424"/>
      <c r="BC98" s="424"/>
      <c r="BD98" s="424"/>
      <c r="BE98" s="424"/>
      <c r="BF98" s="424"/>
      <c r="BG98" s="424"/>
      <c r="BH98" s="424"/>
      <c r="BI98" s="424"/>
      <c r="BJ98" s="424"/>
      <c r="BK98" s="424"/>
      <c r="BL98" s="424"/>
      <c r="BM98" s="424"/>
      <c r="BN98" s="424"/>
      <c r="BO98" s="424"/>
      <c r="BP98" s="424"/>
      <c r="BQ98" s="424"/>
      <c r="BR98" s="424"/>
      <c r="BS98" s="424"/>
      <c r="BT98" s="424"/>
      <c r="BU98" s="424"/>
      <c r="BV98" s="424"/>
      <c r="BW98" s="424"/>
      <c r="BX98" s="424"/>
      <c r="BY98" s="424"/>
      <c r="BZ98" s="424"/>
      <c r="CA98" s="424"/>
      <c r="CB98" s="424"/>
      <c r="CC98" s="424"/>
      <c r="CD98" s="424"/>
      <c r="CE98" s="424"/>
      <c r="CF98" s="424"/>
      <c r="CG98" s="424"/>
      <c r="CH98" s="424"/>
      <c r="CI98" s="424"/>
      <c r="CJ98" s="424"/>
      <c r="CK98" s="424"/>
      <c r="CL98" s="424"/>
      <c r="CM98" s="424"/>
      <c r="CN98" s="424"/>
      <c r="CO98" s="424"/>
      <c r="CP98" s="424"/>
      <c r="CQ98" s="424"/>
      <c r="CR98" s="424"/>
      <c r="CS98" s="424"/>
      <c r="CT98" s="424"/>
      <c r="CU98" s="424"/>
      <c r="CV98" s="424"/>
      <c r="CW98" s="425"/>
    </row>
    <row r="99" spans="1:101" ht="15" customHeight="1" x14ac:dyDescent="0.35">
      <c r="A99" s="77">
        <v>95</v>
      </c>
      <c r="B99" s="416">
        <v>89</v>
      </c>
      <c r="C99" s="413"/>
      <c r="D99" s="424"/>
      <c r="E99" s="424"/>
      <c r="F99" s="424"/>
      <c r="G99" s="424"/>
      <c r="H99" s="424"/>
      <c r="I99" s="424"/>
      <c r="J99" s="424"/>
      <c r="K99" s="424"/>
      <c r="L99" s="424"/>
      <c r="M99" s="424"/>
      <c r="N99" s="424"/>
      <c r="O99" s="424"/>
      <c r="P99" s="424"/>
      <c r="Q99" s="424"/>
      <c r="R99" s="424"/>
      <c r="S99" s="424"/>
      <c r="T99" s="424"/>
      <c r="U99" s="424"/>
      <c r="V99" s="424"/>
      <c r="W99" s="424"/>
      <c r="X99" s="424"/>
      <c r="Y99" s="424"/>
      <c r="Z99" s="424"/>
      <c r="AA99" s="424"/>
      <c r="AB99" s="424"/>
      <c r="AC99" s="424"/>
      <c r="AD99" s="424"/>
      <c r="AE99" s="424"/>
      <c r="AF99" s="424"/>
      <c r="AG99" s="424"/>
      <c r="AH99" s="424"/>
      <c r="AI99" s="424"/>
      <c r="AJ99" s="424"/>
      <c r="AK99" s="424"/>
      <c r="AL99" s="424"/>
      <c r="AM99" s="424"/>
      <c r="AN99" s="424"/>
      <c r="AO99" s="424"/>
      <c r="AP99" s="424"/>
      <c r="AQ99" s="424"/>
      <c r="AR99" s="424"/>
      <c r="AS99" s="424"/>
      <c r="AT99" s="424"/>
      <c r="AU99" s="424"/>
      <c r="AV99" s="424"/>
      <c r="AW99" s="424"/>
      <c r="AX99" s="424"/>
      <c r="AY99" s="424"/>
      <c r="AZ99" s="424"/>
      <c r="BA99" s="424"/>
      <c r="BB99" s="424"/>
      <c r="BC99" s="424"/>
      <c r="BD99" s="424"/>
      <c r="BE99" s="424"/>
      <c r="BF99" s="424"/>
      <c r="BG99" s="424"/>
      <c r="BH99" s="424"/>
      <c r="BI99" s="424"/>
      <c r="BJ99" s="424"/>
      <c r="BK99" s="424"/>
      <c r="BL99" s="424"/>
      <c r="BM99" s="424"/>
      <c r="BN99" s="424"/>
      <c r="BO99" s="424"/>
      <c r="BP99" s="424"/>
      <c r="BQ99" s="424"/>
      <c r="BR99" s="424"/>
      <c r="BS99" s="424"/>
      <c r="BT99" s="424"/>
      <c r="BU99" s="424"/>
      <c r="BV99" s="424"/>
      <c r="BW99" s="424"/>
      <c r="BX99" s="424"/>
      <c r="BY99" s="424"/>
      <c r="BZ99" s="424"/>
      <c r="CA99" s="424"/>
      <c r="CB99" s="424"/>
      <c r="CC99" s="424"/>
      <c r="CD99" s="424"/>
      <c r="CE99" s="424"/>
      <c r="CF99" s="424"/>
      <c r="CG99" s="424"/>
      <c r="CH99" s="424"/>
      <c r="CI99" s="424"/>
      <c r="CJ99" s="424"/>
      <c r="CK99" s="424"/>
      <c r="CL99" s="424"/>
      <c r="CM99" s="424"/>
      <c r="CN99" s="424"/>
      <c r="CO99" s="424"/>
      <c r="CP99" s="424"/>
      <c r="CQ99" s="424"/>
      <c r="CR99" s="424"/>
      <c r="CS99" s="424"/>
      <c r="CT99" s="424"/>
      <c r="CU99" s="424"/>
      <c r="CV99" s="424"/>
      <c r="CW99" s="425"/>
    </row>
    <row r="100" spans="1:101" ht="15" customHeight="1" x14ac:dyDescent="0.35">
      <c r="A100" s="77">
        <v>96</v>
      </c>
      <c r="B100" s="416">
        <v>90</v>
      </c>
      <c r="C100" s="413"/>
      <c r="D100" s="424"/>
      <c r="E100" s="424"/>
      <c r="F100" s="424"/>
      <c r="G100" s="424"/>
      <c r="H100" s="424"/>
      <c r="I100" s="424"/>
      <c r="J100" s="424"/>
      <c r="K100" s="424"/>
      <c r="L100" s="424"/>
      <c r="M100" s="424"/>
      <c r="N100" s="424"/>
      <c r="O100" s="424"/>
      <c r="P100" s="424"/>
      <c r="Q100" s="424"/>
      <c r="R100" s="424"/>
      <c r="S100" s="424"/>
      <c r="T100" s="424"/>
      <c r="U100" s="424"/>
      <c r="V100" s="424"/>
      <c r="W100" s="424"/>
      <c r="X100" s="424"/>
      <c r="Y100" s="424"/>
      <c r="Z100" s="424"/>
      <c r="AA100" s="424"/>
      <c r="AB100" s="424"/>
      <c r="AC100" s="424"/>
      <c r="AD100" s="424"/>
      <c r="AE100" s="424"/>
      <c r="AF100" s="424"/>
      <c r="AG100" s="424"/>
      <c r="AH100" s="424"/>
      <c r="AI100" s="424"/>
      <c r="AJ100" s="424"/>
      <c r="AK100" s="424"/>
      <c r="AL100" s="424"/>
      <c r="AM100" s="424"/>
      <c r="AN100" s="424"/>
      <c r="AO100" s="424"/>
      <c r="AP100" s="424"/>
      <c r="AQ100" s="424"/>
      <c r="AR100" s="424"/>
      <c r="AS100" s="424"/>
      <c r="AT100" s="424"/>
      <c r="AU100" s="424"/>
      <c r="AV100" s="424"/>
      <c r="AW100" s="424"/>
      <c r="AX100" s="424"/>
      <c r="AY100" s="424"/>
      <c r="AZ100" s="424"/>
      <c r="BA100" s="424"/>
      <c r="BB100" s="424"/>
      <c r="BC100" s="424"/>
      <c r="BD100" s="424"/>
      <c r="BE100" s="424"/>
      <c r="BF100" s="424"/>
      <c r="BG100" s="424"/>
      <c r="BH100" s="424"/>
      <c r="BI100" s="424"/>
      <c r="BJ100" s="424"/>
      <c r="BK100" s="424"/>
      <c r="BL100" s="424"/>
      <c r="BM100" s="424"/>
      <c r="BN100" s="424"/>
      <c r="BO100" s="424"/>
      <c r="BP100" s="424"/>
      <c r="BQ100" s="424"/>
      <c r="BR100" s="424"/>
      <c r="BS100" s="424"/>
      <c r="BT100" s="424"/>
      <c r="BU100" s="424"/>
      <c r="BV100" s="424"/>
      <c r="BW100" s="424"/>
      <c r="BX100" s="424"/>
      <c r="BY100" s="424"/>
      <c r="BZ100" s="424"/>
      <c r="CA100" s="424"/>
      <c r="CB100" s="424"/>
      <c r="CC100" s="424"/>
      <c r="CD100" s="424"/>
      <c r="CE100" s="424"/>
      <c r="CF100" s="424"/>
      <c r="CG100" s="424"/>
      <c r="CH100" s="424"/>
      <c r="CI100" s="424"/>
      <c r="CJ100" s="424"/>
      <c r="CK100" s="424"/>
      <c r="CL100" s="424"/>
      <c r="CM100" s="424"/>
      <c r="CN100" s="424"/>
      <c r="CO100" s="424"/>
      <c r="CP100" s="424"/>
      <c r="CQ100" s="424"/>
      <c r="CR100" s="424"/>
      <c r="CS100" s="424"/>
      <c r="CT100" s="424"/>
      <c r="CU100" s="424"/>
      <c r="CV100" s="424"/>
      <c r="CW100" s="425"/>
    </row>
    <row r="101" spans="1:101" ht="15" customHeight="1" x14ac:dyDescent="0.35">
      <c r="A101" s="77">
        <v>97</v>
      </c>
      <c r="B101" s="416">
        <v>91</v>
      </c>
      <c r="C101" s="413"/>
      <c r="D101" s="424"/>
      <c r="E101" s="424"/>
      <c r="F101" s="424"/>
      <c r="G101" s="424"/>
      <c r="H101" s="424"/>
      <c r="I101" s="424"/>
      <c r="J101" s="424"/>
      <c r="K101" s="424"/>
      <c r="L101" s="424"/>
      <c r="M101" s="424"/>
      <c r="N101" s="424"/>
      <c r="O101" s="424"/>
      <c r="P101" s="424"/>
      <c r="Q101" s="424"/>
      <c r="R101" s="424"/>
      <c r="S101" s="424"/>
      <c r="T101" s="424"/>
      <c r="U101" s="424"/>
      <c r="V101" s="424"/>
      <c r="W101" s="424"/>
      <c r="X101" s="424"/>
      <c r="Y101" s="424"/>
      <c r="Z101" s="424"/>
      <c r="AA101" s="424"/>
      <c r="AB101" s="424"/>
      <c r="AC101" s="424"/>
      <c r="AD101" s="424"/>
      <c r="AE101" s="424"/>
      <c r="AF101" s="424"/>
      <c r="AG101" s="424"/>
      <c r="AH101" s="424"/>
      <c r="AI101" s="424"/>
      <c r="AJ101" s="424"/>
      <c r="AK101" s="424"/>
      <c r="AL101" s="424"/>
      <c r="AM101" s="424"/>
      <c r="AN101" s="424"/>
      <c r="AO101" s="424"/>
      <c r="AP101" s="424"/>
      <c r="AQ101" s="424"/>
      <c r="AR101" s="424"/>
      <c r="AS101" s="424"/>
      <c r="AT101" s="424"/>
      <c r="AU101" s="424"/>
      <c r="AV101" s="424"/>
      <c r="AW101" s="424"/>
      <c r="AX101" s="424"/>
      <c r="AY101" s="424"/>
      <c r="AZ101" s="424"/>
      <c r="BA101" s="424"/>
      <c r="BB101" s="424"/>
      <c r="BC101" s="424"/>
      <c r="BD101" s="424"/>
      <c r="BE101" s="424"/>
      <c r="BF101" s="424"/>
      <c r="BG101" s="424"/>
      <c r="BH101" s="424"/>
      <c r="BI101" s="424"/>
      <c r="BJ101" s="424"/>
      <c r="BK101" s="424"/>
      <c r="BL101" s="424"/>
      <c r="BM101" s="424"/>
      <c r="BN101" s="424"/>
      <c r="BO101" s="424"/>
      <c r="BP101" s="424"/>
      <c r="BQ101" s="424"/>
      <c r="BR101" s="424"/>
      <c r="BS101" s="424"/>
      <c r="BT101" s="424"/>
      <c r="BU101" s="424"/>
      <c r="BV101" s="424"/>
      <c r="BW101" s="424"/>
      <c r="BX101" s="424"/>
      <c r="BY101" s="424"/>
      <c r="BZ101" s="424"/>
      <c r="CA101" s="424"/>
      <c r="CB101" s="424"/>
      <c r="CC101" s="424"/>
      <c r="CD101" s="424"/>
      <c r="CE101" s="424"/>
      <c r="CF101" s="424"/>
      <c r="CG101" s="424"/>
      <c r="CH101" s="424"/>
      <c r="CI101" s="424"/>
      <c r="CJ101" s="424"/>
      <c r="CK101" s="424"/>
      <c r="CL101" s="424"/>
      <c r="CM101" s="424"/>
      <c r="CN101" s="424"/>
      <c r="CO101" s="424"/>
      <c r="CP101" s="424"/>
      <c r="CQ101" s="424"/>
      <c r="CR101" s="424"/>
      <c r="CS101" s="424"/>
      <c r="CT101" s="424"/>
      <c r="CU101" s="424"/>
      <c r="CV101" s="424"/>
      <c r="CW101" s="425"/>
    </row>
    <row r="102" spans="1:101" ht="15" customHeight="1" x14ac:dyDescent="0.35">
      <c r="A102" s="77">
        <v>98</v>
      </c>
      <c r="B102" s="416">
        <v>92</v>
      </c>
      <c r="C102" s="413"/>
      <c r="D102" s="424"/>
      <c r="E102" s="424"/>
      <c r="F102" s="424"/>
      <c r="G102" s="424"/>
      <c r="H102" s="424"/>
      <c r="I102" s="424"/>
      <c r="J102" s="424"/>
      <c r="K102" s="424"/>
      <c r="L102" s="424"/>
      <c r="M102" s="424"/>
      <c r="N102" s="424"/>
      <c r="O102" s="424"/>
      <c r="P102" s="424"/>
      <c r="Q102" s="424"/>
      <c r="R102" s="424"/>
      <c r="S102" s="424"/>
      <c r="T102" s="424"/>
      <c r="U102" s="424"/>
      <c r="V102" s="424"/>
      <c r="W102" s="424"/>
      <c r="X102" s="424"/>
      <c r="Y102" s="424"/>
      <c r="Z102" s="424"/>
      <c r="AA102" s="424"/>
      <c r="AB102" s="424"/>
      <c r="AC102" s="424"/>
      <c r="AD102" s="424"/>
      <c r="AE102" s="424"/>
      <c r="AF102" s="424"/>
      <c r="AG102" s="424"/>
      <c r="AH102" s="424"/>
      <c r="AI102" s="424"/>
      <c r="AJ102" s="424"/>
      <c r="AK102" s="424"/>
      <c r="AL102" s="424"/>
      <c r="AM102" s="424"/>
      <c r="AN102" s="424"/>
      <c r="AO102" s="424"/>
      <c r="AP102" s="424"/>
      <c r="AQ102" s="424"/>
      <c r="AR102" s="424"/>
      <c r="AS102" s="424"/>
      <c r="AT102" s="424"/>
      <c r="AU102" s="424"/>
      <c r="AV102" s="424"/>
      <c r="AW102" s="424"/>
      <c r="AX102" s="424"/>
      <c r="AY102" s="424"/>
      <c r="AZ102" s="424"/>
      <c r="BA102" s="424"/>
      <c r="BB102" s="424"/>
      <c r="BC102" s="424"/>
      <c r="BD102" s="424"/>
      <c r="BE102" s="424"/>
      <c r="BF102" s="424"/>
      <c r="BG102" s="424"/>
      <c r="BH102" s="424"/>
      <c r="BI102" s="424"/>
      <c r="BJ102" s="424"/>
      <c r="BK102" s="424"/>
      <c r="BL102" s="424"/>
      <c r="BM102" s="424"/>
      <c r="BN102" s="424"/>
      <c r="BO102" s="424"/>
      <c r="BP102" s="424"/>
      <c r="BQ102" s="424"/>
      <c r="BR102" s="424"/>
      <c r="BS102" s="424"/>
      <c r="BT102" s="424"/>
      <c r="BU102" s="424"/>
      <c r="BV102" s="424"/>
      <c r="BW102" s="424"/>
      <c r="BX102" s="424"/>
      <c r="BY102" s="424"/>
      <c r="BZ102" s="424"/>
      <c r="CA102" s="424"/>
      <c r="CB102" s="424"/>
      <c r="CC102" s="424"/>
      <c r="CD102" s="424"/>
      <c r="CE102" s="424"/>
      <c r="CF102" s="424"/>
      <c r="CG102" s="424"/>
      <c r="CH102" s="424"/>
      <c r="CI102" s="424"/>
      <c r="CJ102" s="424"/>
      <c r="CK102" s="424"/>
      <c r="CL102" s="424"/>
      <c r="CM102" s="424"/>
      <c r="CN102" s="424"/>
      <c r="CO102" s="424"/>
      <c r="CP102" s="424"/>
      <c r="CQ102" s="424"/>
      <c r="CR102" s="424"/>
      <c r="CS102" s="424"/>
      <c r="CT102" s="424"/>
      <c r="CU102" s="424"/>
      <c r="CV102" s="424"/>
      <c r="CW102" s="425"/>
    </row>
    <row r="103" spans="1:101" ht="15" customHeight="1" x14ac:dyDescent="0.35">
      <c r="A103" s="77">
        <v>99</v>
      </c>
      <c r="B103" s="416">
        <v>93</v>
      </c>
      <c r="C103" s="413"/>
      <c r="D103" s="424"/>
      <c r="E103" s="424"/>
      <c r="F103" s="424"/>
      <c r="G103" s="424"/>
      <c r="H103" s="424"/>
      <c r="I103" s="424"/>
      <c r="J103" s="424"/>
      <c r="K103" s="424"/>
      <c r="L103" s="424"/>
      <c r="M103" s="424"/>
      <c r="N103" s="424"/>
      <c r="O103" s="424"/>
      <c r="P103" s="424"/>
      <c r="Q103" s="424"/>
      <c r="R103" s="424"/>
      <c r="S103" s="424"/>
      <c r="T103" s="424"/>
      <c r="U103" s="424"/>
      <c r="V103" s="424"/>
      <c r="W103" s="424"/>
      <c r="X103" s="424"/>
      <c r="Y103" s="424"/>
      <c r="Z103" s="424"/>
      <c r="AA103" s="424"/>
      <c r="AB103" s="424"/>
      <c r="AC103" s="424"/>
      <c r="AD103" s="424"/>
      <c r="AE103" s="424"/>
      <c r="AF103" s="424"/>
      <c r="AG103" s="424"/>
      <c r="AH103" s="424"/>
      <c r="AI103" s="424"/>
      <c r="AJ103" s="424"/>
      <c r="AK103" s="424"/>
      <c r="AL103" s="424"/>
      <c r="AM103" s="424"/>
      <c r="AN103" s="424"/>
      <c r="AO103" s="424"/>
      <c r="AP103" s="424"/>
      <c r="AQ103" s="424"/>
      <c r="AR103" s="424"/>
      <c r="AS103" s="424"/>
      <c r="AT103" s="424"/>
      <c r="AU103" s="424"/>
      <c r="AV103" s="424"/>
      <c r="AW103" s="424"/>
      <c r="AX103" s="424"/>
      <c r="AY103" s="424"/>
      <c r="AZ103" s="424"/>
      <c r="BA103" s="424"/>
      <c r="BB103" s="424"/>
      <c r="BC103" s="424"/>
      <c r="BD103" s="424"/>
      <c r="BE103" s="424"/>
      <c r="BF103" s="424"/>
      <c r="BG103" s="424"/>
      <c r="BH103" s="424"/>
      <c r="BI103" s="424"/>
      <c r="BJ103" s="424"/>
      <c r="BK103" s="424"/>
      <c r="BL103" s="424"/>
      <c r="BM103" s="424"/>
      <c r="BN103" s="424"/>
      <c r="BO103" s="424"/>
      <c r="BP103" s="424"/>
      <c r="BQ103" s="424"/>
      <c r="BR103" s="424"/>
      <c r="BS103" s="424"/>
      <c r="BT103" s="424"/>
      <c r="BU103" s="424"/>
      <c r="BV103" s="424"/>
      <c r="BW103" s="424"/>
      <c r="BX103" s="424"/>
      <c r="BY103" s="424"/>
      <c r="BZ103" s="424"/>
      <c r="CA103" s="424"/>
      <c r="CB103" s="424"/>
      <c r="CC103" s="424"/>
      <c r="CD103" s="424"/>
      <c r="CE103" s="424"/>
      <c r="CF103" s="424"/>
      <c r="CG103" s="424"/>
      <c r="CH103" s="424"/>
      <c r="CI103" s="424"/>
      <c r="CJ103" s="424"/>
      <c r="CK103" s="424"/>
      <c r="CL103" s="424"/>
      <c r="CM103" s="424"/>
      <c r="CN103" s="424"/>
      <c r="CO103" s="424"/>
      <c r="CP103" s="424"/>
      <c r="CQ103" s="424"/>
      <c r="CR103" s="424"/>
      <c r="CS103" s="424"/>
      <c r="CT103" s="424"/>
      <c r="CU103" s="424"/>
      <c r="CV103" s="424"/>
      <c r="CW103" s="425"/>
    </row>
    <row r="104" spans="1:101" ht="15" customHeight="1" x14ac:dyDescent="0.35">
      <c r="A104" s="77">
        <v>100</v>
      </c>
      <c r="B104" s="416">
        <v>94</v>
      </c>
      <c r="C104" s="413"/>
      <c r="D104" s="424"/>
      <c r="E104" s="424"/>
      <c r="F104" s="424"/>
      <c r="G104" s="424"/>
      <c r="H104" s="424"/>
      <c r="I104" s="424"/>
      <c r="J104" s="424"/>
      <c r="K104" s="424"/>
      <c r="L104" s="424"/>
      <c r="M104" s="424"/>
      <c r="N104" s="424"/>
      <c r="O104" s="424"/>
      <c r="P104" s="424"/>
      <c r="Q104" s="424"/>
      <c r="R104" s="424"/>
      <c r="S104" s="424"/>
      <c r="T104" s="424"/>
      <c r="U104" s="424"/>
      <c r="V104" s="424"/>
      <c r="W104" s="424"/>
      <c r="X104" s="424"/>
      <c r="Y104" s="424"/>
      <c r="Z104" s="424"/>
      <c r="AA104" s="424"/>
      <c r="AB104" s="424"/>
      <c r="AC104" s="424"/>
      <c r="AD104" s="424"/>
      <c r="AE104" s="424"/>
      <c r="AF104" s="424"/>
      <c r="AG104" s="424"/>
      <c r="AH104" s="424"/>
      <c r="AI104" s="424"/>
      <c r="AJ104" s="424"/>
      <c r="AK104" s="424"/>
      <c r="AL104" s="424"/>
      <c r="AM104" s="424"/>
      <c r="AN104" s="424"/>
      <c r="AO104" s="424"/>
      <c r="AP104" s="424"/>
      <c r="AQ104" s="424"/>
      <c r="AR104" s="424"/>
      <c r="AS104" s="424"/>
      <c r="AT104" s="424"/>
      <c r="AU104" s="424"/>
      <c r="AV104" s="424"/>
      <c r="AW104" s="424"/>
      <c r="AX104" s="424"/>
      <c r="AY104" s="424"/>
      <c r="AZ104" s="424"/>
      <c r="BA104" s="424"/>
      <c r="BB104" s="424"/>
      <c r="BC104" s="424"/>
      <c r="BD104" s="424"/>
      <c r="BE104" s="424"/>
      <c r="BF104" s="424"/>
      <c r="BG104" s="424"/>
      <c r="BH104" s="424"/>
      <c r="BI104" s="424"/>
      <c r="BJ104" s="424"/>
      <c r="BK104" s="424"/>
      <c r="BL104" s="424"/>
      <c r="BM104" s="424"/>
      <c r="BN104" s="424"/>
      <c r="BO104" s="424"/>
      <c r="BP104" s="424"/>
      <c r="BQ104" s="424"/>
      <c r="BR104" s="424"/>
      <c r="BS104" s="424"/>
      <c r="BT104" s="424"/>
      <c r="BU104" s="424"/>
      <c r="BV104" s="424"/>
      <c r="BW104" s="424"/>
      <c r="BX104" s="424"/>
      <c r="BY104" s="424"/>
      <c r="BZ104" s="424"/>
      <c r="CA104" s="424"/>
      <c r="CB104" s="424"/>
      <c r="CC104" s="424"/>
      <c r="CD104" s="424"/>
      <c r="CE104" s="424"/>
      <c r="CF104" s="424"/>
      <c r="CG104" s="424"/>
      <c r="CH104" s="424"/>
      <c r="CI104" s="424"/>
      <c r="CJ104" s="424"/>
      <c r="CK104" s="424"/>
      <c r="CL104" s="424"/>
      <c r="CM104" s="424"/>
      <c r="CN104" s="424"/>
      <c r="CO104" s="424"/>
      <c r="CP104" s="424"/>
      <c r="CQ104" s="424"/>
      <c r="CR104" s="424"/>
      <c r="CS104" s="424"/>
      <c r="CT104" s="424"/>
      <c r="CU104" s="424"/>
      <c r="CV104" s="424"/>
      <c r="CW104" s="425"/>
    </row>
    <row r="105" spans="1:101" ht="15" customHeight="1" x14ac:dyDescent="0.35">
      <c r="A105" s="77">
        <v>101</v>
      </c>
      <c r="B105" s="416">
        <v>95</v>
      </c>
      <c r="C105" s="413"/>
      <c r="D105" s="424"/>
      <c r="E105" s="424"/>
      <c r="F105" s="424"/>
      <c r="G105" s="424"/>
      <c r="H105" s="424"/>
      <c r="I105" s="424"/>
      <c r="J105" s="424"/>
      <c r="K105" s="424"/>
      <c r="L105" s="424"/>
      <c r="M105" s="424"/>
      <c r="N105" s="424"/>
      <c r="O105" s="424"/>
      <c r="P105" s="424"/>
      <c r="Q105" s="424"/>
      <c r="R105" s="424"/>
      <c r="S105" s="424"/>
      <c r="T105" s="424"/>
      <c r="U105" s="424"/>
      <c r="V105" s="424"/>
      <c r="W105" s="424"/>
      <c r="X105" s="424"/>
      <c r="Y105" s="424"/>
      <c r="Z105" s="424"/>
      <c r="AA105" s="424"/>
      <c r="AB105" s="424"/>
      <c r="AC105" s="424"/>
      <c r="AD105" s="424"/>
      <c r="AE105" s="424"/>
      <c r="AF105" s="424"/>
      <c r="AG105" s="424"/>
      <c r="AH105" s="424"/>
      <c r="AI105" s="424"/>
      <c r="AJ105" s="424"/>
      <c r="AK105" s="424"/>
      <c r="AL105" s="424"/>
      <c r="AM105" s="424"/>
      <c r="AN105" s="424"/>
      <c r="AO105" s="424"/>
      <c r="AP105" s="424"/>
      <c r="AQ105" s="424"/>
      <c r="AR105" s="424"/>
      <c r="AS105" s="424"/>
      <c r="AT105" s="424"/>
      <c r="AU105" s="424"/>
      <c r="AV105" s="424"/>
      <c r="AW105" s="424"/>
      <c r="AX105" s="424"/>
      <c r="AY105" s="424"/>
      <c r="AZ105" s="424"/>
      <c r="BA105" s="424"/>
      <c r="BB105" s="424"/>
      <c r="BC105" s="424"/>
      <c r="BD105" s="424"/>
      <c r="BE105" s="424"/>
      <c r="BF105" s="424"/>
      <c r="BG105" s="424"/>
      <c r="BH105" s="424"/>
      <c r="BI105" s="424"/>
      <c r="BJ105" s="424"/>
      <c r="BK105" s="424"/>
      <c r="BL105" s="424"/>
      <c r="BM105" s="424"/>
      <c r="BN105" s="424"/>
      <c r="BO105" s="424"/>
      <c r="BP105" s="424"/>
      <c r="BQ105" s="424"/>
      <c r="BR105" s="424"/>
      <c r="BS105" s="424"/>
      <c r="BT105" s="424"/>
      <c r="BU105" s="424"/>
      <c r="BV105" s="424"/>
      <c r="BW105" s="424"/>
      <c r="BX105" s="424"/>
      <c r="BY105" s="424"/>
      <c r="BZ105" s="424"/>
      <c r="CA105" s="424"/>
      <c r="CB105" s="424"/>
      <c r="CC105" s="424"/>
      <c r="CD105" s="424"/>
      <c r="CE105" s="424"/>
      <c r="CF105" s="424"/>
      <c r="CG105" s="424"/>
      <c r="CH105" s="424"/>
      <c r="CI105" s="424"/>
      <c r="CJ105" s="424"/>
      <c r="CK105" s="424"/>
      <c r="CL105" s="424"/>
      <c r="CM105" s="424"/>
      <c r="CN105" s="424"/>
      <c r="CO105" s="424"/>
      <c r="CP105" s="424"/>
      <c r="CQ105" s="424"/>
      <c r="CR105" s="424"/>
      <c r="CS105" s="424"/>
      <c r="CT105" s="424"/>
      <c r="CU105" s="424"/>
      <c r="CV105" s="424"/>
      <c r="CW105" s="425"/>
    </row>
    <row r="106" spans="1:101" ht="15" customHeight="1" x14ac:dyDescent="0.35">
      <c r="A106" s="77">
        <v>102</v>
      </c>
      <c r="B106" s="416">
        <v>96</v>
      </c>
      <c r="C106" s="413"/>
      <c r="D106" s="424"/>
      <c r="E106" s="424"/>
      <c r="F106" s="424"/>
      <c r="G106" s="424"/>
      <c r="H106" s="424"/>
      <c r="I106" s="424"/>
      <c r="J106" s="424"/>
      <c r="K106" s="424"/>
      <c r="L106" s="424"/>
      <c r="M106" s="424"/>
      <c r="N106" s="424"/>
      <c r="O106" s="424"/>
      <c r="P106" s="424"/>
      <c r="Q106" s="424"/>
      <c r="R106" s="424"/>
      <c r="S106" s="424"/>
      <c r="T106" s="424"/>
      <c r="U106" s="424"/>
      <c r="V106" s="424"/>
      <c r="W106" s="424"/>
      <c r="X106" s="424"/>
      <c r="Y106" s="424"/>
      <c r="Z106" s="424"/>
      <c r="AA106" s="424"/>
      <c r="AB106" s="424"/>
      <c r="AC106" s="424"/>
      <c r="AD106" s="424"/>
      <c r="AE106" s="424"/>
      <c r="AF106" s="424"/>
      <c r="AG106" s="424"/>
      <c r="AH106" s="424"/>
      <c r="AI106" s="424"/>
      <c r="AJ106" s="424"/>
      <c r="AK106" s="424"/>
      <c r="AL106" s="424"/>
      <c r="AM106" s="424"/>
      <c r="AN106" s="424"/>
      <c r="AO106" s="424"/>
      <c r="AP106" s="424"/>
      <c r="AQ106" s="424"/>
      <c r="AR106" s="424"/>
      <c r="AS106" s="424"/>
      <c r="AT106" s="424"/>
      <c r="AU106" s="424"/>
      <c r="AV106" s="424"/>
      <c r="AW106" s="424"/>
      <c r="AX106" s="424"/>
      <c r="AY106" s="424"/>
      <c r="AZ106" s="424"/>
      <c r="BA106" s="424"/>
      <c r="BB106" s="424"/>
      <c r="BC106" s="424"/>
      <c r="BD106" s="424"/>
      <c r="BE106" s="424"/>
      <c r="BF106" s="424"/>
      <c r="BG106" s="424"/>
      <c r="BH106" s="424"/>
      <c r="BI106" s="424"/>
      <c r="BJ106" s="424"/>
      <c r="BK106" s="424"/>
      <c r="BL106" s="424"/>
      <c r="BM106" s="424"/>
      <c r="BN106" s="424"/>
      <c r="BO106" s="424"/>
      <c r="BP106" s="424"/>
      <c r="BQ106" s="424"/>
      <c r="BR106" s="424"/>
      <c r="BS106" s="424"/>
      <c r="BT106" s="424"/>
      <c r="BU106" s="424"/>
      <c r="BV106" s="424"/>
      <c r="BW106" s="424"/>
      <c r="BX106" s="424"/>
      <c r="BY106" s="424"/>
      <c r="BZ106" s="424"/>
      <c r="CA106" s="424"/>
      <c r="CB106" s="424"/>
      <c r="CC106" s="424"/>
      <c r="CD106" s="424"/>
      <c r="CE106" s="424"/>
      <c r="CF106" s="424"/>
      <c r="CG106" s="424"/>
      <c r="CH106" s="424"/>
      <c r="CI106" s="424"/>
      <c r="CJ106" s="424"/>
      <c r="CK106" s="424"/>
      <c r="CL106" s="424"/>
      <c r="CM106" s="424"/>
      <c r="CN106" s="424"/>
      <c r="CO106" s="424"/>
      <c r="CP106" s="424"/>
      <c r="CQ106" s="424"/>
      <c r="CR106" s="424"/>
      <c r="CS106" s="424"/>
      <c r="CT106" s="424"/>
      <c r="CU106" s="424"/>
      <c r="CV106" s="424"/>
      <c r="CW106" s="425"/>
    </row>
    <row r="107" spans="1:101" ht="15" customHeight="1" x14ac:dyDescent="0.35">
      <c r="A107" s="77">
        <v>103</v>
      </c>
      <c r="B107" s="416">
        <v>97</v>
      </c>
      <c r="C107" s="413"/>
      <c r="D107" s="424"/>
      <c r="E107" s="424"/>
      <c r="F107" s="424"/>
      <c r="G107" s="424"/>
      <c r="H107" s="424"/>
      <c r="I107" s="424"/>
      <c r="J107" s="424"/>
      <c r="K107" s="424"/>
      <c r="L107" s="424"/>
      <c r="M107" s="424"/>
      <c r="N107" s="424"/>
      <c r="O107" s="424"/>
      <c r="P107" s="424"/>
      <c r="Q107" s="424"/>
      <c r="R107" s="424"/>
      <c r="S107" s="424"/>
      <c r="T107" s="424"/>
      <c r="U107" s="424"/>
      <c r="V107" s="424"/>
      <c r="W107" s="424"/>
      <c r="X107" s="424"/>
      <c r="Y107" s="424"/>
      <c r="Z107" s="424"/>
      <c r="AA107" s="424"/>
      <c r="AB107" s="424"/>
      <c r="AC107" s="424"/>
      <c r="AD107" s="424"/>
      <c r="AE107" s="424"/>
      <c r="AF107" s="424"/>
      <c r="AG107" s="424"/>
      <c r="AH107" s="424"/>
      <c r="AI107" s="424"/>
      <c r="AJ107" s="424"/>
      <c r="AK107" s="424"/>
      <c r="AL107" s="424"/>
      <c r="AM107" s="424"/>
      <c r="AN107" s="424"/>
      <c r="AO107" s="424"/>
      <c r="AP107" s="424"/>
      <c r="AQ107" s="424"/>
      <c r="AR107" s="424"/>
      <c r="AS107" s="424"/>
      <c r="AT107" s="424"/>
      <c r="AU107" s="424"/>
      <c r="AV107" s="424"/>
      <c r="AW107" s="424"/>
      <c r="AX107" s="424"/>
      <c r="AY107" s="424"/>
      <c r="AZ107" s="424"/>
      <c r="BA107" s="424"/>
      <c r="BB107" s="424"/>
      <c r="BC107" s="424"/>
      <c r="BD107" s="424"/>
      <c r="BE107" s="424"/>
      <c r="BF107" s="424"/>
      <c r="BG107" s="424"/>
      <c r="BH107" s="424"/>
      <c r="BI107" s="424"/>
      <c r="BJ107" s="424"/>
      <c r="BK107" s="424"/>
      <c r="BL107" s="424"/>
      <c r="BM107" s="424"/>
      <c r="BN107" s="424"/>
      <c r="BO107" s="424"/>
      <c r="BP107" s="424"/>
      <c r="BQ107" s="424"/>
      <c r="BR107" s="424"/>
      <c r="BS107" s="424"/>
      <c r="BT107" s="424"/>
      <c r="BU107" s="424"/>
      <c r="BV107" s="424"/>
      <c r="BW107" s="424"/>
      <c r="BX107" s="424"/>
      <c r="BY107" s="424"/>
      <c r="BZ107" s="424"/>
      <c r="CA107" s="424"/>
      <c r="CB107" s="424"/>
      <c r="CC107" s="424"/>
      <c r="CD107" s="424"/>
      <c r="CE107" s="424"/>
      <c r="CF107" s="424"/>
      <c r="CG107" s="424"/>
      <c r="CH107" s="424"/>
      <c r="CI107" s="424"/>
      <c r="CJ107" s="424"/>
      <c r="CK107" s="424"/>
      <c r="CL107" s="424"/>
      <c r="CM107" s="424"/>
      <c r="CN107" s="424"/>
      <c r="CO107" s="424"/>
      <c r="CP107" s="424"/>
      <c r="CQ107" s="424"/>
      <c r="CR107" s="424"/>
      <c r="CS107" s="424"/>
      <c r="CT107" s="424"/>
      <c r="CU107" s="424"/>
      <c r="CV107" s="424"/>
      <c r="CW107" s="425"/>
    </row>
    <row r="108" spans="1:101" ht="15" customHeight="1" x14ac:dyDescent="0.35">
      <c r="A108" s="77">
        <v>104</v>
      </c>
      <c r="B108" s="416">
        <v>98</v>
      </c>
      <c r="C108" s="413"/>
      <c r="D108" s="424"/>
      <c r="E108" s="424"/>
      <c r="F108" s="424"/>
      <c r="G108" s="424"/>
      <c r="H108" s="424"/>
      <c r="I108" s="424"/>
      <c r="J108" s="424"/>
      <c r="K108" s="424"/>
      <c r="L108" s="424"/>
      <c r="M108" s="424"/>
      <c r="N108" s="424"/>
      <c r="O108" s="424"/>
      <c r="P108" s="424"/>
      <c r="Q108" s="424"/>
      <c r="R108" s="424"/>
      <c r="S108" s="424"/>
      <c r="T108" s="424"/>
      <c r="U108" s="424"/>
      <c r="V108" s="424"/>
      <c r="W108" s="424"/>
      <c r="X108" s="424"/>
      <c r="Y108" s="424"/>
      <c r="Z108" s="424"/>
      <c r="AA108" s="424"/>
      <c r="AB108" s="424"/>
      <c r="AC108" s="424"/>
      <c r="AD108" s="424"/>
      <c r="AE108" s="424"/>
      <c r="AF108" s="424"/>
      <c r="AG108" s="424"/>
      <c r="AH108" s="424"/>
      <c r="AI108" s="424"/>
      <c r="AJ108" s="424"/>
      <c r="AK108" s="424"/>
      <c r="AL108" s="424"/>
      <c r="AM108" s="424"/>
      <c r="AN108" s="424"/>
      <c r="AO108" s="424"/>
      <c r="AP108" s="424"/>
      <c r="AQ108" s="424"/>
      <c r="AR108" s="424"/>
      <c r="AS108" s="424"/>
      <c r="AT108" s="424"/>
      <c r="AU108" s="424"/>
      <c r="AV108" s="424"/>
      <c r="AW108" s="424"/>
      <c r="AX108" s="424"/>
      <c r="AY108" s="424"/>
      <c r="AZ108" s="424"/>
      <c r="BA108" s="424"/>
      <c r="BB108" s="424"/>
      <c r="BC108" s="424"/>
      <c r="BD108" s="424"/>
      <c r="BE108" s="424"/>
      <c r="BF108" s="424"/>
      <c r="BG108" s="424"/>
      <c r="BH108" s="424"/>
      <c r="BI108" s="424"/>
      <c r="BJ108" s="424"/>
      <c r="BK108" s="424"/>
      <c r="BL108" s="424"/>
      <c r="BM108" s="424"/>
      <c r="BN108" s="424"/>
      <c r="BO108" s="424"/>
      <c r="BP108" s="424"/>
      <c r="BQ108" s="424"/>
      <c r="BR108" s="424"/>
      <c r="BS108" s="424"/>
      <c r="BT108" s="424"/>
      <c r="BU108" s="424"/>
      <c r="BV108" s="424"/>
      <c r="BW108" s="424"/>
      <c r="BX108" s="424"/>
      <c r="BY108" s="424"/>
      <c r="BZ108" s="424"/>
      <c r="CA108" s="424"/>
      <c r="CB108" s="424"/>
      <c r="CC108" s="424"/>
      <c r="CD108" s="424"/>
      <c r="CE108" s="424"/>
      <c r="CF108" s="424"/>
      <c r="CG108" s="424"/>
      <c r="CH108" s="424"/>
      <c r="CI108" s="424"/>
      <c r="CJ108" s="424"/>
      <c r="CK108" s="424"/>
      <c r="CL108" s="424"/>
      <c r="CM108" s="424"/>
      <c r="CN108" s="424"/>
      <c r="CO108" s="424"/>
      <c r="CP108" s="424"/>
      <c r="CQ108" s="424"/>
      <c r="CR108" s="424"/>
      <c r="CS108" s="424"/>
      <c r="CT108" s="424"/>
      <c r="CU108" s="424"/>
      <c r="CV108" s="424"/>
      <c r="CW108" s="425"/>
    </row>
    <row r="109" spans="1:101" ht="15" customHeight="1" x14ac:dyDescent="0.35">
      <c r="A109" s="77">
        <v>105</v>
      </c>
      <c r="B109" s="416">
        <v>99</v>
      </c>
      <c r="C109" s="413"/>
      <c r="D109" s="424"/>
      <c r="E109" s="424"/>
      <c r="F109" s="424"/>
      <c r="G109" s="424"/>
      <c r="H109" s="424"/>
      <c r="I109" s="424"/>
      <c r="J109" s="424"/>
      <c r="K109" s="424"/>
      <c r="L109" s="424"/>
      <c r="M109" s="424"/>
      <c r="N109" s="424"/>
      <c r="O109" s="424"/>
      <c r="P109" s="424"/>
      <c r="Q109" s="424"/>
      <c r="R109" s="424"/>
      <c r="S109" s="424"/>
      <c r="T109" s="424"/>
      <c r="U109" s="424"/>
      <c r="V109" s="424"/>
      <c r="W109" s="424"/>
      <c r="X109" s="424"/>
      <c r="Y109" s="424"/>
      <c r="Z109" s="424"/>
      <c r="AA109" s="424"/>
      <c r="AB109" s="424"/>
      <c r="AC109" s="424"/>
      <c r="AD109" s="424"/>
      <c r="AE109" s="424"/>
      <c r="AF109" s="424"/>
      <c r="AG109" s="424"/>
      <c r="AH109" s="424"/>
      <c r="AI109" s="424"/>
      <c r="AJ109" s="424"/>
      <c r="AK109" s="424"/>
      <c r="AL109" s="424"/>
      <c r="AM109" s="424"/>
      <c r="AN109" s="424"/>
      <c r="AO109" s="424"/>
      <c r="AP109" s="424"/>
      <c r="AQ109" s="424"/>
      <c r="AR109" s="424"/>
      <c r="AS109" s="424"/>
      <c r="AT109" s="424"/>
      <c r="AU109" s="424"/>
      <c r="AV109" s="424"/>
      <c r="AW109" s="424"/>
      <c r="AX109" s="424"/>
      <c r="AY109" s="424"/>
      <c r="AZ109" s="424"/>
      <c r="BA109" s="424"/>
      <c r="BB109" s="424"/>
      <c r="BC109" s="424"/>
      <c r="BD109" s="424"/>
      <c r="BE109" s="424"/>
      <c r="BF109" s="424"/>
      <c r="BG109" s="424"/>
      <c r="BH109" s="424"/>
      <c r="BI109" s="424"/>
      <c r="BJ109" s="424"/>
      <c r="BK109" s="424"/>
      <c r="BL109" s="424"/>
      <c r="BM109" s="424"/>
      <c r="BN109" s="424"/>
      <c r="BO109" s="424"/>
      <c r="BP109" s="424"/>
      <c r="BQ109" s="424"/>
      <c r="BR109" s="424"/>
      <c r="BS109" s="424"/>
      <c r="BT109" s="424"/>
      <c r="BU109" s="424"/>
      <c r="BV109" s="424"/>
      <c r="BW109" s="424"/>
      <c r="BX109" s="424"/>
      <c r="BY109" s="424"/>
      <c r="BZ109" s="424"/>
      <c r="CA109" s="424"/>
      <c r="CB109" s="424"/>
      <c r="CC109" s="424"/>
      <c r="CD109" s="424"/>
      <c r="CE109" s="424"/>
      <c r="CF109" s="424"/>
      <c r="CG109" s="424"/>
      <c r="CH109" s="424"/>
      <c r="CI109" s="424"/>
      <c r="CJ109" s="424"/>
      <c r="CK109" s="424"/>
      <c r="CL109" s="424"/>
      <c r="CM109" s="424"/>
      <c r="CN109" s="424"/>
      <c r="CO109" s="424"/>
      <c r="CP109" s="424"/>
      <c r="CQ109" s="424"/>
      <c r="CR109" s="424"/>
      <c r="CS109" s="424"/>
      <c r="CT109" s="424"/>
      <c r="CU109" s="424"/>
      <c r="CV109" s="424"/>
      <c r="CW109" s="425"/>
    </row>
    <row r="110" spans="1:101" ht="15" customHeight="1" thickBot="1" x14ac:dyDescent="0.4">
      <c r="A110" s="77">
        <v>106</v>
      </c>
      <c r="B110" s="426">
        <v>100</v>
      </c>
      <c r="C110" s="413">
        <v>0</v>
      </c>
      <c r="D110" s="428"/>
      <c r="E110" s="428"/>
      <c r="F110" s="428"/>
      <c r="G110" s="428"/>
      <c r="H110" s="428"/>
      <c r="I110" s="428"/>
      <c r="J110" s="428"/>
      <c r="K110" s="428"/>
      <c r="L110" s="428"/>
      <c r="M110" s="428"/>
      <c r="N110" s="428"/>
      <c r="O110" s="428"/>
      <c r="P110" s="428"/>
      <c r="Q110" s="428"/>
      <c r="R110" s="428"/>
      <c r="S110" s="428"/>
      <c r="T110" s="428"/>
      <c r="U110" s="428"/>
      <c r="V110" s="428"/>
      <c r="W110" s="428"/>
      <c r="X110" s="428"/>
      <c r="Y110" s="428"/>
      <c r="Z110" s="428"/>
      <c r="AA110" s="428"/>
      <c r="AB110" s="428"/>
      <c r="AC110" s="428"/>
      <c r="AD110" s="428"/>
      <c r="AE110" s="428"/>
      <c r="AF110" s="428"/>
      <c r="AG110" s="428"/>
      <c r="AH110" s="428"/>
      <c r="AI110" s="428"/>
      <c r="AJ110" s="428"/>
      <c r="AK110" s="428"/>
      <c r="AL110" s="428"/>
      <c r="AM110" s="428"/>
      <c r="AN110" s="428"/>
      <c r="AO110" s="428"/>
      <c r="AP110" s="428"/>
      <c r="AQ110" s="428"/>
      <c r="AR110" s="428"/>
      <c r="AS110" s="428"/>
      <c r="AT110" s="428"/>
      <c r="AU110" s="428"/>
      <c r="AV110" s="428"/>
      <c r="AW110" s="428"/>
      <c r="AX110" s="428"/>
      <c r="AY110" s="428"/>
      <c r="AZ110" s="428"/>
      <c r="BA110" s="428"/>
      <c r="BB110" s="428"/>
      <c r="BC110" s="428"/>
      <c r="BD110" s="428"/>
      <c r="BE110" s="428"/>
      <c r="BF110" s="428"/>
      <c r="BG110" s="428"/>
      <c r="BH110" s="428"/>
      <c r="BI110" s="428"/>
      <c r="BJ110" s="428"/>
      <c r="BK110" s="428"/>
      <c r="BL110" s="428"/>
      <c r="BM110" s="428"/>
      <c r="BN110" s="428"/>
      <c r="BO110" s="428"/>
      <c r="BP110" s="428"/>
      <c r="BQ110" s="428"/>
      <c r="BR110" s="428"/>
      <c r="BS110" s="428"/>
      <c r="BT110" s="428"/>
      <c r="BU110" s="428"/>
      <c r="BV110" s="428"/>
      <c r="BW110" s="428"/>
      <c r="BX110" s="428"/>
      <c r="BY110" s="428"/>
      <c r="BZ110" s="428"/>
      <c r="CA110" s="428"/>
      <c r="CB110" s="428"/>
      <c r="CC110" s="428"/>
      <c r="CD110" s="428"/>
      <c r="CE110" s="428"/>
      <c r="CF110" s="428"/>
      <c r="CG110" s="428"/>
      <c r="CH110" s="428"/>
      <c r="CI110" s="428"/>
      <c r="CJ110" s="428"/>
      <c r="CK110" s="428"/>
      <c r="CL110" s="428"/>
      <c r="CM110" s="428"/>
      <c r="CN110" s="428"/>
      <c r="CO110" s="428"/>
      <c r="CP110" s="428"/>
      <c r="CQ110" s="428"/>
      <c r="CR110" s="428"/>
      <c r="CS110" s="428"/>
      <c r="CT110" s="428"/>
      <c r="CU110" s="428"/>
      <c r="CV110" s="428"/>
      <c r="CW110" s="429"/>
    </row>
    <row r="111" spans="1:101" ht="15" customHeight="1" thickTop="1" thickBot="1" x14ac:dyDescent="0.4">
      <c r="A111" s="77">
        <v>107</v>
      </c>
      <c r="B111" s="430" t="s">
        <v>672</v>
      </c>
      <c r="C111" s="464">
        <f>SUM(C11:C110)</f>
        <v>0</v>
      </c>
      <c r="D111" s="432">
        <f t="shared" ref="D111:BO111" si="0">SUM(D11:D110)</f>
        <v>0</v>
      </c>
      <c r="E111" s="432">
        <f t="shared" si="0"/>
        <v>0</v>
      </c>
      <c r="F111" s="432">
        <f t="shared" si="0"/>
        <v>0</v>
      </c>
      <c r="G111" s="432">
        <f t="shared" si="0"/>
        <v>0</v>
      </c>
      <c r="H111" s="432">
        <f t="shared" si="0"/>
        <v>0</v>
      </c>
      <c r="I111" s="432">
        <f t="shared" si="0"/>
        <v>0</v>
      </c>
      <c r="J111" s="432">
        <f t="shared" si="0"/>
        <v>0</v>
      </c>
      <c r="K111" s="432">
        <f t="shared" si="0"/>
        <v>0</v>
      </c>
      <c r="L111" s="432">
        <f t="shared" si="0"/>
        <v>0</v>
      </c>
      <c r="M111" s="432">
        <f t="shared" si="0"/>
        <v>0</v>
      </c>
      <c r="N111" s="432">
        <f t="shared" si="0"/>
        <v>0</v>
      </c>
      <c r="O111" s="432">
        <f t="shared" si="0"/>
        <v>0</v>
      </c>
      <c r="P111" s="432">
        <f t="shared" si="0"/>
        <v>0</v>
      </c>
      <c r="Q111" s="432">
        <f t="shared" si="0"/>
        <v>0</v>
      </c>
      <c r="R111" s="432">
        <f t="shared" si="0"/>
        <v>0</v>
      </c>
      <c r="S111" s="432">
        <f t="shared" si="0"/>
        <v>0</v>
      </c>
      <c r="T111" s="432">
        <f t="shared" si="0"/>
        <v>0</v>
      </c>
      <c r="U111" s="432">
        <f t="shared" si="0"/>
        <v>0</v>
      </c>
      <c r="V111" s="432">
        <f t="shared" si="0"/>
        <v>0</v>
      </c>
      <c r="W111" s="432">
        <f t="shared" si="0"/>
        <v>0</v>
      </c>
      <c r="X111" s="432">
        <f t="shared" si="0"/>
        <v>0</v>
      </c>
      <c r="Y111" s="432">
        <f t="shared" si="0"/>
        <v>0</v>
      </c>
      <c r="Z111" s="432">
        <f t="shared" si="0"/>
        <v>0</v>
      </c>
      <c r="AA111" s="432">
        <f t="shared" si="0"/>
        <v>0</v>
      </c>
      <c r="AB111" s="432">
        <f t="shared" si="0"/>
        <v>0</v>
      </c>
      <c r="AC111" s="432">
        <f t="shared" si="0"/>
        <v>0</v>
      </c>
      <c r="AD111" s="432">
        <f t="shared" si="0"/>
        <v>0</v>
      </c>
      <c r="AE111" s="432">
        <f t="shared" si="0"/>
        <v>0</v>
      </c>
      <c r="AF111" s="432">
        <f t="shared" si="0"/>
        <v>0</v>
      </c>
      <c r="AG111" s="432">
        <f t="shared" si="0"/>
        <v>0</v>
      </c>
      <c r="AH111" s="432">
        <f t="shared" si="0"/>
        <v>0</v>
      </c>
      <c r="AI111" s="432">
        <f t="shared" si="0"/>
        <v>0</v>
      </c>
      <c r="AJ111" s="432">
        <f t="shared" si="0"/>
        <v>0</v>
      </c>
      <c r="AK111" s="432">
        <f t="shared" si="0"/>
        <v>0</v>
      </c>
      <c r="AL111" s="432">
        <f t="shared" si="0"/>
        <v>0</v>
      </c>
      <c r="AM111" s="432">
        <f t="shared" si="0"/>
        <v>0</v>
      </c>
      <c r="AN111" s="432">
        <f t="shared" si="0"/>
        <v>0</v>
      </c>
      <c r="AO111" s="432">
        <f t="shared" si="0"/>
        <v>0</v>
      </c>
      <c r="AP111" s="432">
        <f t="shared" si="0"/>
        <v>0</v>
      </c>
      <c r="AQ111" s="432">
        <f t="shared" si="0"/>
        <v>0</v>
      </c>
      <c r="AR111" s="432">
        <f t="shared" si="0"/>
        <v>0</v>
      </c>
      <c r="AS111" s="432">
        <f t="shared" si="0"/>
        <v>0</v>
      </c>
      <c r="AT111" s="432">
        <f t="shared" si="0"/>
        <v>0</v>
      </c>
      <c r="AU111" s="432">
        <f t="shared" si="0"/>
        <v>0</v>
      </c>
      <c r="AV111" s="432">
        <f t="shared" si="0"/>
        <v>0</v>
      </c>
      <c r="AW111" s="432">
        <f t="shared" si="0"/>
        <v>0</v>
      </c>
      <c r="AX111" s="432">
        <f t="shared" si="0"/>
        <v>0</v>
      </c>
      <c r="AY111" s="432">
        <f t="shared" si="0"/>
        <v>0</v>
      </c>
      <c r="AZ111" s="432">
        <f t="shared" si="0"/>
        <v>0</v>
      </c>
      <c r="BA111" s="432">
        <f t="shared" si="0"/>
        <v>0</v>
      </c>
      <c r="BB111" s="432">
        <f t="shared" si="0"/>
        <v>0</v>
      </c>
      <c r="BC111" s="432">
        <f t="shared" si="0"/>
        <v>0</v>
      </c>
      <c r="BD111" s="432">
        <f t="shared" si="0"/>
        <v>0</v>
      </c>
      <c r="BE111" s="432">
        <f t="shared" si="0"/>
        <v>0</v>
      </c>
      <c r="BF111" s="432">
        <f t="shared" si="0"/>
        <v>0</v>
      </c>
      <c r="BG111" s="432">
        <f t="shared" si="0"/>
        <v>0</v>
      </c>
      <c r="BH111" s="432">
        <f t="shared" si="0"/>
        <v>0</v>
      </c>
      <c r="BI111" s="432">
        <f t="shared" si="0"/>
        <v>0</v>
      </c>
      <c r="BJ111" s="432">
        <f t="shared" si="0"/>
        <v>0</v>
      </c>
      <c r="BK111" s="432">
        <f t="shared" si="0"/>
        <v>0</v>
      </c>
      <c r="BL111" s="432">
        <f t="shared" si="0"/>
        <v>0</v>
      </c>
      <c r="BM111" s="432">
        <f t="shared" si="0"/>
        <v>0</v>
      </c>
      <c r="BN111" s="432">
        <f t="shared" si="0"/>
        <v>0</v>
      </c>
      <c r="BO111" s="432">
        <f t="shared" si="0"/>
        <v>0</v>
      </c>
      <c r="BP111" s="432">
        <f t="shared" ref="BP111:CU111" si="1">SUM(BP11:BP110)</f>
        <v>0</v>
      </c>
      <c r="BQ111" s="432">
        <f t="shared" si="1"/>
        <v>0</v>
      </c>
      <c r="BR111" s="432">
        <f t="shared" si="1"/>
        <v>0</v>
      </c>
      <c r="BS111" s="432">
        <f t="shared" si="1"/>
        <v>0</v>
      </c>
      <c r="BT111" s="432">
        <f t="shared" si="1"/>
        <v>0</v>
      </c>
      <c r="BU111" s="432">
        <f t="shared" si="1"/>
        <v>0</v>
      </c>
      <c r="BV111" s="432">
        <f t="shared" si="1"/>
        <v>0</v>
      </c>
      <c r="BW111" s="432">
        <f t="shared" si="1"/>
        <v>0</v>
      </c>
      <c r="BX111" s="432">
        <f t="shared" si="1"/>
        <v>0</v>
      </c>
      <c r="BY111" s="432">
        <f t="shared" si="1"/>
        <v>0</v>
      </c>
      <c r="BZ111" s="432">
        <f t="shared" si="1"/>
        <v>0</v>
      </c>
      <c r="CA111" s="432">
        <f t="shared" si="1"/>
        <v>0</v>
      </c>
      <c r="CB111" s="432">
        <f t="shared" si="1"/>
        <v>0</v>
      </c>
      <c r="CC111" s="432">
        <f t="shared" si="1"/>
        <v>0</v>
      </c>
      <c r="CD111" s="432">
        <f t="shared" si="1"/>
        <v>0</v>
      </c>
      <c r="CE111" s="432">
        <f t="shared" si="1"/>
        <v>0</v>
      </c>
      <c r="CF111" s="432">
        <f t="shared" si="1"/>
        <v>0</v>
      </c>
      <c r="CG111" s="432">
        <f t="shared" si="1"/>
        <v>0</v>
      </c>
      <c r="CH111" s="432">
        <f t="shared" si="1"/>
        <v>0</v>
      </c>
      <c r="CI111" s="432">
        <f t="shared" si="1"/>
        <v>0</v>
      </c>
      <c r="CJ111" s="432">
        <f t="shared" si="1"/>
        <v>0</v>
      </c>
      <c r="CK111" s="432">
        <f t="shared" si="1"/>
        <v>0</v>
      </c>
      <c r="CL111" s="432">
        <f t="shared" si="1"/>
        <v>0</v>
      </c>
      <c r="CM111" s="432">
        <f t="shared" si="1"/>
        <v>0</v>
      </c>
      <c r="CN111" s="432">
        <f t="shared" si="1"/>
        <v>0</v>
      </c>
      <c r="CO111" s="432">
        <f t="shared" si="1"/>
        <v>0</v>
      </c>
      <c r="CP111" s="432">
        <f t="shared" si="1"/>
        <v>0</v>
      </c>
      <c r="CQ111" s="432">
        <f t="shared" si="1"/>
        <v>0</v>
      </c>
      <c r="CR111" s="432">
        <f t="shared" si="1"/>
        <v>0</v>
      </c>
      <c r="CS111" s="432">
        <f t="shared" si="1"/>
        <v>0</v>
      </c>
      <c r="CT111" s="432">
        <f t="shared" si="1"/>
        <v>0</v>
      </c>
      <c r="CU111" s="432">
        <f t="shared" si="1"/>
        <v>0</v>
      </c>
      <c r="CV111" s="465">
        <f>SUM(CV11:CV110)</f>
        <v>0</v>
      </c>
      <c r="CW111" s="433">
        <f>SUM(CW11:CW110)</f>
        <v>0</v>
      </c>
    </row>
    <row r="112" spans="1:101" ht="15" customHeight="1" thickTop="1" x14ac:dyDescent="0.35"/>
  </sheetData>
  <protectedRanges>
    <protectedRange sqref="C11:CW11 D12:CW62 C12:C110" name="Range1"/>
    <protectedRange sqref="CX11:BRS61" name="Range2"/>
  </protectedRanges>
  <mergeCells count="1">
    <mergeCell ref="C10:CW10"/>
  </mergeCells>
  <pageMargins left="0.70866141732283472" right="0.70866141732283472" top="0.74803149606299213" bottom="0.74803149606299213" header="0.31496062992125984" footer="0.31496062992125984"/>
  <pageSetup scale="66" orientation="landscape" verticalDpi="300" r:id="rId1"/>
  <colBreaks count="1" manualBreakCount="1">
    <brk id="10" max="109" man="1"/>
  </col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2974DE-8F4F-4099-98AC-C0F898376F88}">
  <sheetPr>
    <pageSetUpPr fitToPage="1"/>
  </sheetPr>
  <dimension ref="A1:T1015"/>
  <sheetViews>
    <sheetView zoomScale="90" zoomScaleNormal="90" workbookViewId="0"/>
  </sheetViews>
  <sheetFormatPr defaultColWidth="10.1796875" defaultRowHeight="14" outlineLevelRow="1" x14ac:dyDescent="0.3"/>
  <cols>
    <col min="1" max="1" width="10.1796875" style="469"/>
    <col min="2" max="2" width="27.54296875" style="469" customWidth="1"/>
    <col min="3" max="3" width="14" style="469" customWidth="1"/>
    <col min="4" max="4" width="24.81640625" style="469" customWidth="1"/>
    <col min="5" max="5" width="14.1796875" style="469" customWidth="1"/>
    <col min="6" max="6" width="11.54296875" style="499" customWidth="1"/>
    <col min="7" max="7" width="15.81640625" style="499" customWidth="1"/>
    <col min="8" max="8" width="11.54296875" style="499" customWidth="1"/>
    <col min="9" max="10" width="13.453125" style="499" customWidth="1"/>
    <col min="11" max="11" width="14.54296875" style="499" customWidth="1"/>
    <col min="12" max="12" width="12.54296875" style="500" bestFit="1" customWidth="1"/>
    <col min="13" max="13" width="11.81640625" style="499" bestFit="1" customWidth="1"/>
    <col min="14" max="16" width="11.54296875" style="499" customWidth="1"/>
    <col min="17" max="18" width="13.453125" style="499" customWidth="1"/>
    <col min="19" max="19" width="14.54296875" style="499" customWidth="1"/>
    <col min="20" max="20" width="11.54296875" style="500" customWidth="1"/>
    <col min="21" max="16384" width="10.1796875" style="469"/>
  </cols>
  <sheetData>
    <row r="1" spans="1:20" ht="15" customHeight="1" x14ac:dyDescent="0.3">
      <c r="A1" s="466" t="s">
        <v>771</v>
      </c>
      <c r="B1" s="466"/>
      <c r="C1" s="466"/>
      <c r="D1" s="466"/>
      <c r="E1" s="466"/>
      <c r="F1" s="466"/>
      <c r="G1" s="466"/>
      <c r="H1" s="466"/>
      <c r="I1" s="467"/>
      <c r="J1" s="467"/>
      <c r="K1" s="467"/>
      <c r="L1" s="468"/>
      <c r="M1" s="467"/>
      <c r="N1" s="467"/>
      <c r="O1" s="467"/>
      <c r="P1" s="467"/>
      <c r="Q1" s="467"/>
      <c r="R1" s="467"/>
      <c r="S1" s="467"/>
      <c r="T1" s="468"/>
    </row>
    <row r="2" spans="1:20" ht="15" customHeight="1" x14ac:dyDescent="0.3">
      <c r="A2" s="466" t="s">
        <v>727</v>
      </c>
      <c r="B2" s="466"/>
      <c r="C2" s="466"/>
      <c r="D2" s="466"/>
      <c r="E2" s="466"/>
      <c r="F2" s="466"/>
      <c r="G2" s="466"/>
      <c r="H2" s="466"/>
      <c r="I2" s="467"/>
      <c r="J2" s="467"/>
      <c r="K2" s="467"/>
      <c r="L2" s="468"/>
      <c r="M2" s="467"/>
      <c r="N2" s="467"/>
      <c r="O2" s="467"/>
      <c r="P2" s="467"/>
      <c r="Q2" s="467"/>
      <c r="R2" s="467"/>
      <c r="S2" s="467"/>
      <c r="T2" s="468"/>
    </row>
    <row r="3" spans="1:20" ht="15" customHeight="1" thickBot="1" x14ac:dyDescent="0.35">
      <c r="B3" s="102"/>
      <c r="C3" s="102"/>
      <c r="D3" s="102"/>
      <c r="E3" s="102"/>
      <c r="F3" s="102"/>
      <c r="G3" s="102"/>
      <c r="H3" s="102"/>
      <c r="I3" s="102"/>
      <c r="J3" s="102"/>
      <c r="K3" s="102"/>
      <c r="L3" s="470"/>
      <c r="M3" s="102"/>
      <c r="N3" s="102"/>
      <c r="O3" s="102"/>
      <c r="P3" s="102"/>
      <c r="Q3" s="102"/>
      <c r="R3" s="102"/>
      <c r="S3" s="102"/>
      <c r="T3" s="470"/>
    </row>
    <row r="4" spans="1:20" ht="16.5" customHeight="1" thickTop="1" thickBot="1" x14ac:dyDescent="0.35">
      <c r="B4" s="1244" t="s">
        <v>528</v>
      </c>
      <c r="C4" s="1136" t="s">
        <v>772</v>
      </c>
      <c r="D4" s="1246" t="s">
        <v>661</v>
      </c>
      <c r="E4" s="1081" t="s">
        <v>681</v>
      </c>
      <c r="F4" s="1082"/>
      <c r="G4" s="1082"/>
      <c r="H4" s="1082"/>
      <c r="I4" s="1082"/>
      <c r="J4" s="1082"/>
      <c r="K4" s="1082"/>
      <c r="L4" s="1083"/>
      <c r="M4" s="1081" t="s">
        <v>682</v>
      </c>
      <c r="N4" s="1082"/>
      <c r="O4" s="1082"/>
      <c r="P4" s="1082"/>
      <c r="Q4" s="1082"/>
      <c r="R4" s="1082"/>
      <c r="S4" s="1082"/>
      <c r="T4" s="1083"/>
    </row>
    <row r="5" spans="1:20" ht="91.5" customHeight="1" thickTop="1" thickBot="1" x14ac:dyDescent="0.35">
      <c r="B5" s="1245"/>
      <c r="C5" s="1161"/>
      <c r="D5" s="1247"/>
      <c r="E5" s="471" t="s">
        <v>773</v>
      </c>
      <c r="F5" s="313" t="s">
        <v>774</v>
      </c>
      <c r="G5" s="313" t="s">
        <v>775</v>
      </c>
      <c r="H5" s="313" t="s">
        <v>776</v>
      </c>
      <c r="I5" s="313" t="s">
        <v>777</v>
      </c>
      <c r="J5" s="313" t="s">
        <v>778</v>
      </c>
      <c r="K5" s="313" t="s">
        <v>779</v>
      </c>
      <c r="L5" s="472" t="s">
        <v>692</v>
      </c>
      <c r="M5" s="471" t="s">
        <v>773</v>
      </c>
      <c r="N5" s="313" t="s">
        <v>774</v>
      </c>
      <c r="O5" s="313" t="s">
        <v>775</v>
      </c>
      <c r="P5" s="313" t="s">
        <v>776</v>
      </c>
      <c r="Q5" s="313" t="s">
        <v>777</v>
      </c>
      <c r="R5" s="313" t="s">
        <v>778</v>
      </c>
      <c r="S5" s="313" t="s">
        <v>779</v>
      </c>
      <c r="T5" s="472" t="s">
        <v>692</v>
      </c>
    </row>
    <row r="6" spans="1:20" ht="15" thickTop="1" thickBot="1" x14ac:dyDescent="0.35">
      <c r="B6" s="183">
        <v>1</v>
      </c>
      <c r="C6" s="184">
        <v>2</v>
      </c>
      <c r="D6" s="183">
        <v>3</v>
      </c>
      <c r="E6" s="184">
        <v>4</v>
      </c>
      <c r="F6" s="184">
        <v>5</v>
      </c>
      <c r="G6" s="268">
        <v>6</v>
      </c>
      <c r="H6" s="184">
        <v>7</v>
      </c>
      <c r="I6" s="184">
        <v>8</v>
      </c>
      <c r="J6" s="268">
        <v>9</v>
      </c>
      <c r="K6" s="184">
        <v>10</v>
      </c>
      <c r="L6" s="184">
        <v>11</v>
      </c>
      <c r="M6" s="268">
        <v>12</v>
      </c>
      <c r="N6" s="184">
        <v>13</v>
      </c>
      <c r="O6" s="184">
        <v>14</v>
      </c>
      <c r="P6" s="268">
        <v>15</v>
      </c>
      <c r="Q6" s="184">
        <v>16</v>
      </c>
      <c r="R6" s="184">
        <v>17</v>
      </c>
      <c r="S6" s="268">
        <v>18</v>
      </c>
      <c r="T6" s="184">
        <v>19</v>
      </c>
    </row>
    <row r="7" spans="1:20" ht="15" customHeight="1" thickTop="1" x14ac:dyDescent="0.3">
      <c r="A7" s="77">
        <v>1</v>
      </c>
      <c r="B7" s="116"/>
      <c r="C7" s="117"/>
      <c r="D7" s="473"/>
      <c r="E7" s="452"/>
      <c r="F7" s="449"/>
      <c r="G7" s="474"/>
      <c r="H7" s="449"/>
      <c r="I7" s="449"/>
      <c r="J7" s="449"/>
      <c r="K7" s="449"/>
      <c r="L7" s="475"/>
      <c r="M7" s="476"/>
      <c r="N7" s="449"/>
      <c r="O7" s="449"/>
      <c r="P7" s="449"/>
      <c r="Q7" s="449"/>
      <c r="R7" s="449"/>
      <c r="S7" s="449"/>
      <c r="T7" s="477"/>
    </row>
    <row r="8" spans="1:20" x14ac:dyDescent="0.3">
      <c r="A8" s="77">
        <v>2</v>
      </c>
      <c r="B8" s="230"/>
      <c r="C8" s="252"/>
      <c r="D8" s="478"/>
      <c r="E8" s="452"/>
      <c r="F8" s="418"/>
      <c r="G8" s="474"/>
      <c r="H8" s="418"/>
      <c r="I8" s="418"/>
      <c r="J8" s="418"/>
      <c r="K8" s="418"/>
      <c r="L8" s="479"/>
      <c r="M8" s="480"/>
      <c r="N8" s="418"/>
      <c r="O8" s="418"/>
      <c r="P8" s="418"/>
      <c r="Q8" s="418"/>
      <c r="R8" s="418"/>
      <c r="S8" s="418"/>
      <c r="T8" s="481"/>
    </row>
    <row r="9" spans="1:20" x14ac:dyDescent="0.3">
      <c r="A9" s="77">
        <v>3</v>
      </c>
      <c r="B9" s="230"/>
      <c r="C9" s="252"/>
      <c r="D9" s="478"/>
      <c r="E9" s="452"/>
      <c r="F9" s="418"/>
      <c r="G9" s="474"/>
      <c r="H9" s="418"/>
      <c r="I9" s="418"/>
      <c r="J9" s="418"/>
      <c r="K9" s="418"/>
      <c r="L9" s="479"/>
      <c r="M9" s="480"/>
      <c r="N9" s="418"/>
      <c r="O9" s="418"/>
      <c r="P9" s="418"/>
      <c r="Q9" s="418"/>
      <c r="R9" s="418"/>
      <c r="S9" s="418"/>
      <c r="T9" s="481"/>
    </row>
    <row r="10" spans="1:20" x14ac:dyDescent="0.3">
      <c r="A10" s="77">
        <v>4</v>
      </c>
      <c r="B10" s="230"/>
      <c r="C10" s="252"/>
      <c r="D10" s="478"/>
      <c r="E10" s="452"/>
      <c r="F10" s="418"/>
      <c r="G10" s="474"/>
      <c r="H10" s="418"/>
      <c r="I10" s="418"/>
      <c r="J10" s="418"/>
      <c r="K10" s="418"/>
      <c r="L10" s="479"/>
      <c r="M10" s="480"/>
      <c r="N10" s="418"/>
      <c r="O10" s="474"/>
      <c r="P10" s="418"/>
      <c r="Q10" s="418"/>
      <c r="R10" s="418"/>
      <c r="S10" s="418"/>
      <c r="T10" s="481"/>
    </row>
    <row r="11" spans="1:20" x14ac:dyDescent="0.3">
      <c r="A11" s="77">
        <v>5</v>
      </c>
      <c r="B11" s="230"/>
      <c r="C11" s="252"/>
      <c r="D11" s="478"/>
      <c r="E11" s="452"/>
      <c r="F11" s="418"/>
      <c r="G11" s="418"/>
      <c r="H11" s="418"/>
      <c r="I11" s="418"/>
      <c r="J11" s="418"/>
      <c r="K11" s="418"/>
      <c r="L11" s="479"/>
      <c r="M11" s="452"/>
      <c r="N11" s="418"/>
      <c r="O11" s="418"/>
      <c r="P11" s="418"/>
      <c r="Q11" s="418"/>
      <c r="R11" s="418"/>
      <c r="S11" s="418"/>
      <c r="T11" s="481"/>
    </row>
    <row r="12" spans="1:20" x14ac:dyDescent="0.3">
      <c r="A12" s="77">
        <v>6</v>
      </c>
      <c r="B12" s="230"/>
      <c r="C12" s="252"/>
      <c r="D12" s="478"/>
      <c r="E12" s="452"/>
      <c r="F12" s="418"/>
      <c r="G12" s="418"/>
      <c r="H12" s="418"/>
      <c r="I12" s="418"/>
      <c r="J12" s="418"/>
      <c r="K12" s="418"/>
      <c r="L12" s="479"/>
      <c r="M12" s="452"/>
      <c r="N12" s="418"/>
      <c r="O12" s="418"/>
      <c r="P12" s="418"/>
      <c r="Q12" s="418"/>
      <c r="R12" s="418"/>
      <c r="S12" s="418"/>
      <c r="T12" s="481"/>
    </row>
    <row r="13" spans="1:20" x14ac:dyDescent="0.3">
      <c r="A13" s="77">
        <v>7</v>
      </c>
      <c r="B13" s="230"/>
      <c r="C13" s="252"/>
      <c r="D13" s="478"/>
      <c r="E13" s="452"/>
      <c r="F13" s="418"/>
      <c r="G13" s="418"/>
      <c r="H13" s="418"/>
      <c r="I13" s="418"/>
      <c r="J13" s="418"/>
      <c r="K13" s="418"/>
      <c r="L13" s="479"/>
      <c r="M13" s="452"/>
      <c r="N13" s="418"/>
      <c r="O13" s="418"/>
      <c r="P13" s="418"/>
      <c r="Q13" s="418"/>
      <c r="R13" s="418"/>
      <c r="S13" s="418"/>
      <c r="T13" s="481"/>
    </row>
    <row r="14" spans="1:20" ht="14.5" thickBot="1" x14ac:dyDescent="0.35">
      <c r="A14" s="77">
        <v>8</v>
      </c>
      <c r="B14" s="230"/>
      <c r="C14" s="252"/>
      <c r="D14" s="478"/>
      <c r="E14" s="452"/>
      <c r="F14" s="418"/>
      <c r="G14" s="418"/>
      <c r="H14" s="418"/>
      <c r="I14" s="418"/>
      <c r="J14" s="418"/>
      <c r="K14" s="418"/>
      <c r="L14" s="482"/>
      <c r="M14" s="452"/>
      <c r="N14" s="418"/>
      <c r="O14" s="418"/>
      <c r="P14" s="418"/>
      <c r="Q14" s="418"/>
      <c r="R14" s="418"/>
      <c r="S14" s="418"/>
      <c r="T14" s="483"/>
    </row>
    <row r="15" spans="1:20" ht="14.5" hidden="1" thickBot="1" x14ac:dyDescent="0.35">
      <c r="A15" s="77">
        <v>9</v>
      </c>
      <c r="B15" s="230"/>
      <c r="C15" s="252"/>
      <c r="D15" s="478"/>
      <c r="E15" s="452"/>
      <c r="F15" s="418"/>
      <c r="G15" s="418"/>
      <c r="H15" s="418"/>
      <c r="I15" s="418"/>
      <c r="J15" s="418"/>
      <c r="K15" s="418"/>
      <c r="L15" s="482"/>
      <c r="M15" s="452"/>
      <c r="N15" s="418"/>
      <c r="O15" s="418"/>
      <c r="P15" s="418"/>
      <c r="Q15" s="418"/>
      <c r="R15" s="418"/>
      <c r="S15" s="418"/>
      <c r="T15" s="483"/>
    </row>
    <row r="16" spans="1:20" ht="14.5" hidden="1" thickBot="1" x14ac:dyDescent="0.35">
      <c r="A16" s="77">
        <v>10</v>
      </c>
      <c r="B16" s="230"/>
      <c r="C16" s="252"/>
      <c r="D16" s="478"/>
      <c r="E16" s="452"/>
      <c r="F16" s="418"/>
      <c r="G16" s="418"/>
      <c r="H16" s="418"/>
      <c r="I16" s="418"/>
      <c r="J16" s="418"/>
      <c r="K16" s="418"/>
      <c r="L16" s="482"/>
      <c r="M16" s="452"/>
      <c r="N16" s="418"/>
      <c r="O16" s="418"/>
      <c r="P16" s="418"/>
      <c r="Q16" s="418"/>
      <c r="R16" s="418"/>
      <c r="S16" s="418"/>
      <c r="T16" s="483"/>
    </row>
    <row r="17" spans="1:20" ht="14.5" hidden="1" thickBot="1" x14ac:dyDescent="0.35">
      <c r="A17" s="77">
        <v>11</v>
      </c>
      <c r="B17" s="230"/>
      <c r="C17" s="252"/>
      <c r="D17" s="478"/>
      <c r="E17" s="452"/>
      <c r="F17" s="418"/>
      <c r="G17" s="418"/>
      <c r="H17" s="418"/>
      <c r="I17" s="418"/>
      <c r="J17" s="418"/>
      <c r="K17" s="418"/>
      <c r="L17" s="482"/>
      <c r="M17" s="452"/>
      <c r="N17" s="418"/>
      <c r="O17" s="418"/>
      <c r="P17" s="418"/>
      <c r="Q17" s="418"/>
      <c r="R17" s="418"/>
      <c r="S17" s="418"/>
      <c r="T17" s="483"/>
    </row>
    <row r="18" spans="1:20" ht="14.5" hidden="1" thickBot="1" x14ac:dyDescent="0.35">
      <c r="A18" s="77">
        <v>12</v>
      </c>
      <c r="B18" s="230"/>
      <c r="C18" s="252"/>
      <c r="D18" s="478"/>
      <c r="E18" s="452"/>
      <c r="F18" s="418"/>
      <c r="G18" s="418"/>
      <c r="H18" s="418"/>
      <c r="I18" s="418"/>
      <c r="J18" s="418"/>
      <c r="K18" s="418"/>
      <c r="L18" s="482"/>
      <c r="M18" s="452"/>
      <c r="N18" s="418"/>
      <c r="O18" s="418"/>
      <c r="P18" s="418"/>
      <c r="Q18" s="418"/>
      <c r="R18" s="418"/>
      <c r="S18" s="418"/>
      <c r="T18" s="483"/>
    </row>
    <row r="19" spans="1:20" ht="14.5" hidden="1" thickBot="1" x14ac:dyDescent="0.35">
      <c r="A19" s="77">
        <v>13</v>
      </c>
      <c r="B19" s="230"/>
      <c r="C19" s="252"/>
      <c r="D19" s="478"/>
      <c r="E19" s="452"/>
      <c r="F19" s="418"/>
      <c r="G19" s="418"/>
      <c r="H19" s="418"/>
      <c r="I19" s="418"/>
      <c r="J19" s="418"/>
      <c r="K19" s="418"/>
      <c r="L19" s="482"/>
      <c r="M19" s="452"/>
      <c r="N19" s="418"/>
      <c r="O19" s="418"/>
      <c r="P19" s="418"/>
      <c r="Q19" s="418"/>
      <c r="R19" s="418"/>
      <c r="S19" s="418"/>
      <c r="T19" s="483"/>
    </row>
    <row r="20" spans="1:20" ht="14.5" hidden="1" thickBot="1" x14ac:dyDescent="0.35">
      <c r="A20" s="77">
        <v>14</v>
      </c>
      <c r="B20" s="230"/>
      <c r="C20" s="252"/>
      <c r="D20" s="478"/>
      <c r="E20" s="452"/>
      <c r="F20" s="418"/>
      <c r="G20" s="418"/>
      <c r="H20" s="418"/>
      <c r="I20" s="418"/>
      <c r="J20" s="418"/>
      <c r="K20" s="418"/>
      <c r="L20" s="482"/>
      <c r="M20" s="452"/>
      <c r="N20" s="418"/>
      <c r="O20" s="418"/>
      <c r="P20" s="418"/>
      <c r="Q20" s="418"/>
      <c r="R20" s="418"/>
      <c r="S20" s="418"/>
      <c r="T20" s="483"/>
    </row>
    <row r="21" spans="1:20" ht="14.5" hidden="1" thickBot="1" x14ac:dyDescent="0.35">
      <c r="A21" s="77">
        <v>15</v>
      </c>
      <c r="B21" s="230"/>
      <c r="C21" s="252"/>
      <c r="D21" s="478"/>
      <c r="E21" s="452"/>
      <c r="F21" s="418"/>
      <c r="G21" s="418"/>
      <c r="H21" s="418"/>
      <c r="I21" s="418"/>
      <c r="J21" s="418"/>
      <c r="K21" s="418"/>
      <c r="L21" s="482"/>
      <c r="M21" s="452"/>
      <c r="N21" s="418"/>
      <c r="O21" s="418"/>
      <c r="P21" s="418"/>
      <c r="Q21" s="418"/>
      <c r="R21" s="418"/>
      <c r="S21" s="418"/>
      <c r="T21" s="483"/>
    </row>
    <row r="22" spans="1:20" ht="14.5" hidden="1" thickBot="1" x14ac:dyDescent="0.35">
      <c r="A22" s="77">
        <v>16</v>
      </c>
      <c r="B22" s="230"/>
      <c r="C22" s="252"/>
      <c r="D22" s="478"/>
      <c r="E22" s="452"/>
      <c r="F22" s="418"/>
      <c r="G22" s="418"/>
      <c r="H22" s="418"/>
      <c r="I22" s="418"/>
      <c r="J22" s="418"/>
      <c r="K22" s="418"/>
      <c r="L22" s="482"/>
      <c r="M22" s="452"/>
      <c r="N22" s="418"/>
      <c r="O22" s="418"/>
      <c r="P22" s="418"/>
      <c r="Q22" s="418"/>
      <c r="R22" s="418"/>
      <c r="S22" s="418"/>
      <c r="T22" s="483"/>
    </row>
    <row r="23" spans="1:20" ht="14.5" hidden="1" thickBot="1" x14ac:dyDescent="0.35">
      <c r="A23" s="77">
        <v>17</v>
      </c>
      <c r="B23" s="230"/>
      <c r="C23" s="252"/>
      <c r="D23" s="478"/>
      <c r="E23" s="452"/>
      <c r="F23" s="418"/>
      <c r="G23" s="418"/>
      <c r="H23" s="418"/>
      <c r="I23" s="418"/>
      <c r="J23" s="418"/>
      <c r="K23" s="418"/>
      <c r="L23" s="482"/>
      <c r="M23" s="452"/>
      <c r="N23" s="418"/>
      <c r="O23" s="418"/>
      <c r="P23" s="418"/>
      <c r="Q23" s="418"/>
      <c r="R23" s="418"/>
      <c r="S23" s="418"/>
      <c r="T23" s="483"/>
    </row>
    <row r="24" spans="1:20" ht="14.5" hidden="1" thickBot="1" x14ac:dyDescent="0.35">
      <c r="A24" s="77">
        <v>18</v>
      </c>
      <c r="B24" s="230"/>
      <c r="C24" s="252"/>
      <c r="D24" s="478"/>
      <c r="E24" s="452"/>
      <c r="F24" s="418"/>
      <c r="G24" s="418"/>
      <c r="H24" s="418"/>
      <c r="I24" s="418"/>
      <c r="J24" s="418"/>
      <c r="K24" s="418"/>
      <c r="L24" s="482"/>
      <c r="M24" s="452"/>
      <c r="N24" s="418"/>
      <c r="O24" s="418"/>
      <c r="P24" s="418"/>
      <c r="Q24" s="418"/>
      <c r="R24" s="418"/>
      <c r="S24" s="418"/>
      <c r="T24" s="483"/>
    </row>
    <row r="25" spans="1:20" ht="14.5" hidden="1" thickBot="1" x14ac:dyDescent="0.35">
      <c r="A25" s="77">
        <v>19</v>
      </c>
      <c r="B25" s="230"/>
      <c r="C25" s="252"/>
      <c r="D25" s="478"/>
      <c r="E25" s="452"/>
      <c r="F25" s="418"/>
      <c r="G25" s="418"/>
      <c r="H25" s="418"/>
      <c r="I25" s="418"/>
      <c r="J25" s="418"/>
      <c r="K25" s="418"/>
      <c r="L25" s="482"/>
      <c r="M25" s="452"/>
      <c r="N25" s="418"/>
      <c r="O25" s="418"/>
      <c r="P25" s="418"/>
      <c r="Q25" s="418"/>
      <c r="R25" s="418"/>
      <c r="S25" s="418"/>
      <c r="T25" s="483"/>
    </row>
    <row r="26" spans="1:20" ht="14.5" hidden="1" thickBot="1" x14ac:dyDescent="0.35">
      <c r="A26" s="77">
        <v>20</v>
      </c>
      <c r="B26" s="230"/>
      <c r="C26" s="252"/>
      <c r="D26" s="478"/>
      <c r="E26" s="452"/>
      <c r="F26" s="418"/>
      <c r="G26" s="418"/>
      <c r="H26" s="418"/>
      <c r="I26" s="418"/>
      <c r="J26" s="418"/>
      <c r="K26" s="418"/>
      <c r="L26" s="482"/>
      <c r="M26" s="452"/>
      <c r="N26" s="418"/>
      <c r="O26" s="418"/>
      <c r="P26" s="418"/>
      <c r="Q26" s="418"/>
      <c r="R26" s="418"/>
      <c r="S26" s="418"/>
      <c r="T26" s="483"/>
    </row>
    <row r="27" spans="1:20" ht="14.5" hidden="1" thickBot="1" x14ac:dyDescent="0.35">
      <c r="A27" s="77">
        <v>21</v>
      </c>
      <c r="B27" s="230"/>
      <c r="C27" s="252"/>
      <c r="D27" s="478"/>
      <c r="E27" s="452"/>
      <c r="F27" s="418"/>
      <c r="G27" s="418"/>
      <c r="H27" s="418"/>
      <c r="I27" s="418"/>
      <c r="J27" s="418"/>
      <c r="K27" s="418"/>
      <c r="L27" s="482"/>
      <c r="M27" s="452"/>
      <c r="N27" s="418"/>
      <c r="O27" s="418"/>
      <c r="P27" s="418"/>
      <c r="Q27" s="418"/>
      <c r="R27" s="418"/>
      <c r="S27" s="418"/>
      <c r="T27" s="483"/>
    </row>
    <row r="28" spans="1:20" ht="14.5" hidden="1" thickBot="1" x14ac:dyDescent="0.35">
      <c r="A28" s="77">
        <v>22</v>
      </c>
      <c r="B28" s="230"/>
      <c r="C28" s="252"/>
      <c r="D28" s="478"/>
      <c r="E28" s="452"/>
      <c r="F28" s="418"/>
      <c r="G28" s="418"/>
      <c r="H28" s="418"/>
      <c r="I28" s="418"/>
      <c r="J28" s="418"/>
      <c r="K28" s="418"/>
      <c r="L28" s="482"/>
      <c r="M28" s="452"/>
      <c r="N28" s="418"/>
      <c r="O28" s="418"/>
      <c r="P28" s="418"/>
      <c r="Q28" s="418"/>
      <c r="R28" s="418"/>
      <c r="S28" s="418"/>
      <c r="T28" s="483"/>
    </row>
    <row r="29" spans="1:20" ht="14.5" hidden="1" thickBot="1" x14ac:dyDescent="0.35">
      <c r="A29" s="77">
        <v>23</v>
      </c>
      <c r="B29" s="230"/>
      <c r="C29" s="252"/>
      <c r="D29" s="478"/>
      <c r="E29" s="452"/>
      <c r="F29" s="418"/>
      <c r="G29" s="418"/>
      <c r="H29" s="418"/>
      <c r="I29" s="418"/>
      <c r="J29" s="418"/>
      <c r="K29" s="418"/>
      <c r="L29" s="482"/>
      <c r="M29" s="452"/>
      <c r="N29" s="418"/>
      <c r="O29" s="418"/>
      <c r="P29" s="418"/>
      <c r="Q29" s="418"/>
      <c r="R29" s="418"/>
      <c r="S29" s="418"/>
      <c r="T29" s="483"/>
    </row>
    <row r="30" spans="1:20" ht="14.5" hidden="1" thickBot="1" x14ac:dyDescent="0.35">
      <c r="A30" s="77">
        <v>24</v>
      </c>
      <c r="B30" s="484"/>
      <c r="C30" s="236"/>
      <c r="D30" s="485"/>
      <c r="E30" s="486"/>
      <c r="F30" s="487"/>
      <c r="G30" s="487"/>
      <c r="H30" s="487"/>
      <c r="I30" s="487"/>
      <c r="J30" s="487"/>
      <c r="K30" s="487"/>
      <c r="L30" s="488"/>
      <c r="M30" s="486"/>
      <c r="N30" s="487"/>
      <c r="O30" s="487"/>
      <c r="P30" s="487"/>
      <c r="Q30" s="487"/>
      <c r="R30" s="487"/>
      <c r="S30" s="487"/>
      <c r="T30" s="489"/>
    </row>
    <row r="31" spans="1:20" ht="14.5" hidden="1" outlineLevel="1" thickBot="1" x14ac:dyDescent="0.35">
      <c r="A31" s="77">
        <v>25</v>
      </c>
      <c r="B31" s="123"/>
      <c r="C31" s="124"/>
      <c r="D31" s="490"/>
      <c r="E31" s="452"/>
      <c r="F31" s="418"/>
      <c r="G31" s="418"/>
      <c r="H31" s="418"/>
      <c r="I31" s="418"/>
      <c r="J31" s="418"/>
      <c r="K31" s="418"/>
      <c r="L31" s="482"/>
      <c r="M31" s="452"/>
      <c r="N31" s="418"/>
      <c r="O31" s="418"/>
      <c r="P31" s="418"/>
      <c r="Q31" s="418"/>
      <c r="R31" s="418"/>
      <c r="S31" s="418"/>
      <c r="T31" s="483"/>
    </row>
    <row r="32" spans="1:20" ht="14.5" hidden="1" outlineLevel="1" thickBot="1" x14ac:dyDescent="0.35">
      <c r="A32" s="77">
        <v>26</v>
      </c>
      <c r="B32" s="230"/>
      <c r="C32" s="252"/>
      <c r="D32" s="478"/>
      <c r="E32" s="452"/>
      <c r="F32" s="418"/>
      <c r="G32" s="418"/>
      <c r="H32" s="418"/>
      <c r="I32" s="418"/>
      <c r="J32" s="418"/>
      <c r="K32" s="418"/>
      <c r="L32" s="482"/>
      <c r="M32" s="452"/>
      <c r="N32" s="418"/>
      <c r="O32" s="418"/>
      <c r="P32" s="418"/>
      <c r="Q32" s="418"/>
      <c r="R32" s="418"/>
      <c r="S32" s="418"/>
      <c r="T32" s="483"/>
    </row>
    <row r="33" spans="1:20" ht="14.5" hidden="1" outlineLevel="1" thickBot="1" x14ac:dyDescent="0.35">
      <c r="A33" s="77">
        <v>27</v>
      </c>
      <c r="B33" s="230"/>
      <c r="C33" s="252"/>
      <c r="D33" s="478"/>
      <c r="E33" s="452"/>
      <c r="F33" s="418"/>
      <c r="G33" s="418"/>
      <c r="H33" s="418"/>
      <c r="I33" s="418"/>
      <c r="J33" s="418"/>
      <c r="K33" s="418"/>
      <c r="L33" s="482"/>
      <c r="M33" s="452"/>
      <c r="N33" s="418"/>
      <c r="O33" s="418"/>
      <c r="P33" s="418"/>
      <c r="Q33" s="418"/>
      <c r="R33" s="418"/>
      <c r="S33" s="418"/>
      <c r="T33" s="483"/>
    </row>
    <row r="34" spans="1:20" ht="14.5" hidden="1" outlineLevel="1" thickBot="1" x14ac:dyDescent="0.35">
      <c r="A34" s="77">
        <v>28</v>
      </c>
      <c r="B34" s="230"/>
      <c r="C34" s="252"/>
      <c r="D34" s="478"/>
      <c r="E34" s="452"/>
      <c r="F34" s="418"/>
      <c r="G34" s="418"/>
      <c r="H34" s="418"/>
      <c r="I34" s="418"/>
      <c r="J34" s="418"/>
      <c r="K34" s="418"/>
      <c r="L34" s="482"/>
      <c r="M34" s="452"/>
      <c r="N34" s="418"/>
      <c r="O34" s="418"/>
      <c r="P34" s="418"/>
      <c r="Q34" s="418"/>
      <c r="R34" s="418"/>
      <c r="S34" s="418"/>
      <c r="T34" s="483"/>
    </row>
    <row r="35" spans="1:20" ht="14.5" hidden="1" outlineLevel="1" thickBot="1" x14ac:dyDescent="0.35">
      <c r="A35" s="77">
        <v>29</v>
      </c>
      <c r="B35" s="230"/>
      <c r="C35" s="252"/>
      <c r="D35" s="478"/>
      <c r="E35" s="452"/>
      <c r="F35" s="418"/>
      <c r="G35" s="418"/>
      <c r="H35" s="418"/>
      <c r="I35" s="418"/>
      <c r="J35" s="418"/>
      <c r="K35" s="418"/>
      <c r="L35" s="482"/>
      <c r="M35" s="452"/>
      <c r="N35" s="418"/>
      <c r="O35" s="418"/>
      <c r="P35" s="418"/>
      <c r="Q35" s="418"/>
      <c r="R35" s="418"/>
      <c r="S35" s="418"/>
      <c r="T35" s="483"/>
    </row>
    <row r="36" spans="1:20" ht="14.5" hidden="1" outlineLevel="1" thickBot="1" x14ac:dyDescent="0.35">
      <c r="A36" s="77">
        <v>30</v>
      </c>
      <c r="B36" s="230"/>
      <c r="C36" s="252"/>
      <c r="D36" s="478"/>
      <c r="E36" s="452"/>
      <c r="F36" s="418"/>
      <c r="G36" s="418"/>
      <c r="H36" s="418"/>
      <c r="I36" s="418"/>
      <c r="J36" s="418"/>
      <c r="K36" s="418"/>
      <c r="L36" s="482"/>
      <c r="M36" s="452"/>
      <c r="N36" s="418"/>
      <c r="O36" s="418"/>
      <c r="P36" s="418"/>
      <c r="Q36" s="418"/>
      <c r="R36" s="418"/>
      <c r="S36" s="418"/>
      <c r="T36" s="483"/>
    </row>
    <row r="37" spans="1:20" ht="14.5" hidden="1" outlineLevel="1" thickBot="1" x14ac:dyDescent="0.35">
      <c r="A37" s="77">
        <v>31</v>
      </c>
      <c r="B37" s="230"/>
      <c r="C37" s="252"/>
      <c r="D37" s="478"/>
      <c r="E37" s="452"/>
      <c r="F37" s="418"/>
      <c r="G37" s="418"/>
      <c r="H37" s="418"/>
      <c r="I37" s="418"/>
      <c r="J37" s="418"/>
      <c r="K37" s="418"/>
      <c r="L37" s="482"/>
      <c r="M37" s="452"/>
      <c r="N37" s="418"/>
      <c r="O37" s="418"/>
      <c r="P37" s="418"/>
      <c r="Q37" s="418"/>
      <c r="R37" s="418"/>
      <c r="S37" s="418"/>
      <c r="T37" s="483"/>
    </row>
    <row r="38" spans="1:20" ht="14.5" hidden="1" outlineLevel="1" thickBot="1" x14ac:dyDescent="0.35">
      <c r="A38" s="77">
        <v>32</v>
      </c>
      <c r="B38" s="230"/>
      <c r="C38" s="252"/>
      <c r="D38" s="478"/>
      <c r="E38" s="452"/>
      <c r="F38" s="418"/>
      <c r="G38" s="418"/>
      <c r="H38" s="418"/>
      <c r="I38" s="418"/>
      <c r="J38" s="418"/>
      <c r="K38" s="418"/>
      <c r="L38" s="482"/>
      <c r="M38" s="452"/>
      <c r="N38" s="418"/>
      <c r="O38" s="418"/>
      <c r="P38" s="418"/>
      <c r="Q38" s="418"/>
      <c r="R38" s="418"/>
      <c r="S38" s="418"/>
      <c r="T38" s="483"/>
    </row>
    <row r="39" spans="1:20" ht="14.5" hidden="1" outlineLevel="1" thickBot="1" x14ac:dyDescent="0.35">
      <c r="A39" s="77">
        <v>33</v>
      </c>
      <c r="B39" s="230"/>
      <c r="C39" s="252"/>
      <c r="D39" s="478"/>
      <c r="E39" s="452"/>
      <c r="F39" s="418"/>
      <c r="G39" s="418"/>
      <c r="H39" s="418"/>
      <c r="I39" s="418"/>
      <c r="J39" s="418"/>
      <c r="K39" s="418"/>
      <c r="L39" s="482"/>
      <c r="M39" s="452"/>
      <c r="N39" s="418"/>
      <c r="O39" s="418"/>
      <c r="P39" s="418"/>
      <c r="Q39" s="418"/>
      <c r="R39" s="418"/>
      <c r="S39" s="418"/>
      <c r="T39" s="483"/>
    </row>
    <row r="40" spans="1:20" ht="14.5" hidden="1" outlineLevel="1" thickBot="1" x14ac:dyDescent="0.35">
      <c r="A40" s="77">
        <v>34</v>
      </c>
      <c r="B40" s="230"/>
      <c r="C40" s="252"/>
      <c r="D40" s="478"/>
      <c r="E40" s="452"/>
      <c r="F40" s="418"/>
      <c r="G40" s="418"/>
      <c r="H40" s="418"/>
      <c r="I40" s="418"/>
      <c r="J40" s="418"/>
      <c r="K40" s="418"/>
      <c r="L40" s="482"/>
      <c r="M40" s="452"/>
      <c r="N40" s="418"/>
      <c r="O40" s="418"/>
      <c r="P40" s="418"/>
      <c r="Q40" s="418"/>
      <c r="R40" s="418"/>
      <c r="S40" s="418"/>
      <c r="T40" s="483"/>
    </row>
    <row r="41" spans="1:20" ht="14.5" hidden="1" outlineLevel="1" thickBot="1" x14ac:dyDescent="0.35">
      <c r="A41" s="77">
        <v>35</v>
      </c>
      <c r="B41" s="230"/>
      <c r="C41" s="252"/>
      <c r="D41" s="478"/>
      <c r="E41" s="452"/>
      <c r="F41" s="418"/>
      <c r="G41" s="418"/>
      <c r="H41" s="418"/>
      <c r="I41" s="418"/>
      <c r="J41" s="418"/>
      <c r="K41" s="418"/>
      <c r="L41" s="482"/>
      <c r="M41" s="452"/>
      <c r="N41" s="418"/>
      <c r="O41" s="418"/>
      <c r="P41" s="418"/>
      <c r="Q41" s="418"/>
      <c r="R41" s="418"/>
      <c r="S41" s="418"/>
      <c r="T41" s="483"/>
    </row>
    <row r="42" spans="1:20" ht="14.5" hidden="1" outlineLevel="1" thickBot="1" x14ac:dyDescent="0.35">
      <c r="A42" s="77">
        <v>36</v>
      </c>
      <c r="B42" s="230"/>
      <c r="C42" s="252"/>
      <c r="D42" s="478"/>
      <c r="E42" s="452"/>
      <c r="F42" s="418"/>
      <c r="G42" s="418"/>
      <c r="H42" s="418"/>
      <c r="I42" s="418"/>
      <c r="J42" s="418"/>
      <c r="K42" s="418"/>
      <c r="L42" s="482"/>
      <c r="M42" s="452"/>
      <c r="N42" s="418"/>
      <c r="O42" s="418"/>
      <c r="P42" s="418"/>
      <c r="Q42" s="418"/>
      <c r="R42" s="418"/>
      <c r="S42" s="418"/>
      <c r="T42" s="483"/>
    </row>
    <row r="43" spans="1:20" ht="14.5" hidden="1" outlineLevel="1" thickBot="1" x14ac:dyDescent="0.35">
      <c r="A43" s="77">
        <v>37</v>
      </c>
      <c r="B43" s="230"/>
      <c r="C43" s="252"/>
      <c r="D43" s="478"/>
      <c r="E43" s="452"/>
      <c r="F43" s="418"/>
      <c r="G43" s="418"/>
      <c r="H43" s="418"/>
      <c r="I43" s="418"/>
      <c r="J43" s="418"/>
      <c r="K43" s="418"/>
      <c r="L43" s="482"/>
      <c r="M43" s="452"/>
      <c r="N43" s="418"/>
      <c r="O43" s="418"/>
      <c r="P43" s="418"/>
      <c r="Q43" s="418"/>
      <c r="R43" s="418"/>
      <c r="S43" s="418"/>
      <c r="T43" s="483"/>
    </row>
    <row r="44" spans="1:20" ht="14.5" hidden="1" outlineLevel="1" thickBot="1" x14ac:dyDescent="0.35">
      <c r="A44" s="77">
        <v>38</v>
      </c>
      <c r="B44" s="230"/>
      <c r="C44" s="252"/>
      <c r="D44" s="478"/>
      <c r="E44" s="452"/>
      <c r="F44" s="418"/>
      <c r="G44" s="418"/>
      <c r="H44" s="418"/>
      <c r="I44" s="418"/>
      <c r="J44" s="418"/>
      <c r="K44" s="418"/>
      <c r="L44" s="482"/>
      <c r="M44" s="452"/>
      <c r="N44" s="418"/>
      <c r="O44" s="418"/>
      <c r="P44" s="418"/>
      <c r="Q44" s="418"/>
      <c r="R44" s="418"/>
      <c r="S44" s="418"/>
      <c r="T44" s="483"/>
    </row>
    <row r="45" spans="1:20" ht="14.5" hidden="1" outlineLevel="1" thickBot="1" x14ac:dyDescent="0.35">
      <c r="A45" s="77">
        <v>39</v>
      </c>
      <c r="B45" s="230"/>
      <c r="C45" s="252"/>
      <c r="D45" s="478"/>
      <c r="E45" s="452"/>
      <c r="F45" s="418"/>
      <c r="G45" s="418"/>
      <c r="H45" s="418"/>
      <c r="I45" s="418"/>
      <c r="J45" s="418"/>
      <c r="K45" s="418"/>
      <c r="L45" s="482"/>
      <c r="M45" s="452"/>
      <c r="N45" s="418"/>
      <c r="O45" s="418"/>
      <c r="P45" s="418"/>
      <c r="Q45" s="418"/>
      <c r="R45" s="418"/>
      <c r="S45" s="418"/>
      <c r="T45" s="483"/>
    </row>
    <row r="46" spans="1:20" ht="14.5" hidden="1" outlineLevel="1" thickBot="1" x14ac:dyDescent="0.35">
      <c r="A46" s="77">
        <v>40</v>
      </c>
      <c r="B46" s="230"/>
      <c r="C46" s="252"/>
      <c r="D46" s="478"/>
      <c r="E46" s="452"/>
      <c r="F46" s="418"/>
      <c r="G46" s="418"/>
      <c r="H46" s="418"/>
      <c r="I46" s="418"/>
      <c r="J46" s="418"/>
      <c r="K46" s="418"/>
      <c r="L46" s="482"/>
      <c r="M46" s="452"/>
      <c r="N46" s="418"/>
      <c r="O46" s="418"/>
      <c r="P46" s="418"/>
      <c r="Q46" s="418"/>
      <c r="R46" s="418"/>
      <c r="S46" s="418"/>
      <c r="T46" s="483"/>
    </row>
    <row r="47" spans="1:20" ht="14.5" hidden="1" outlineLevel="1" thickBot="1" x14ac:dyDescent="0.35">
      <c r="A47" s="77">
        <v>41</v>
      </c>
      <c r="B47" s="230"/>
      <c r="C47" s="252"/>
      <c r="D47" s="478"/>
      <c r="E47" s="452"/>
      <c r="F47" s="418"/>
      <c r="G47" s="418"/>
      <c r="H47" s="418"/>
      <c r="I47" s="418"/>
      <c r="J47" s="418"/>
      <c r="K47" s="418"/>
      <c r="L47" s="482"/>
      <c r="M47" s="452"/>
      <c r="N47" s="418"/>
      <c r="O47" s="418"/>
      <c r="P47" s="418"/>
      <c r="Q47" s="418"/>
      <c r="R47" s="418"/>
      <c r="S47" s="418"/>
      <c r="T47" s="483"/>
    </row>
    <row r="48" spans="1:20" ht="14.5" hidden="1" outlineLevel="1" thickBot="1" x14ac:dyDescent="0.35">
      <c r="A48" s="77">
        <v>42</v>
      </c>
      <c r="B48" s="230"/>
      <c r="C48" s="252"/>
      <c r="D48" s="478"/>
      <c r="E48" s="452"/>
      <c r="F48" s="418"/>
      <c r="G48" s="418"/>
      <c r="H48" s="418"/>
      <c r="I48" s="418"/>
      <c r="J48" s="418"/>
      <c r="K48" s="418"/>
      <c r="L48" s="482"/>
      <c r="M48" s="452"/>
      <c r="N48" s="418"/>
      <c r="O48" s="418"/>
      <c r="P48" s="418"/>
      <c r="Q48" s="418"/>
      <c r="R48" s="418"/>
      <c r="S48" s="418"/>
      <c r="T48" s="483"/>
    </row>
    <row r="49" spans="1:20" ht="14.5" hidden="1" outlineLevel="1" thickBot="1" x14ac:dyDescent="0.35">
      <c r="A49" s="77">
        <v>43</v>
      </c>
      <c r="B49" s="230"/>
      <c r="C49" s="252"/>
      <c r="D49" s="478"/>
      <c r="E49" s="452"/>
      <c r="F49" s="418"/>
      <c r="G49" s="418"/>
      <c r="H49" s="418"/>
      <c r="I49" s="418"/>
      <c r="J49" s="418"/>
      <c r="K49" s="418"/>
      <c r="L49" s="482"/>
      <c r="M49" s="452"/>
      <c r="N49" s="418"/>
      <c r="O49" s="418"/>
      <c r="P49" s="418"/>
      <c r="Q49" s="418"/>
      <c r="R49" s="418"/>
      <c r="S49" s="418"/>
      <c r="T49" s="483"/>
    </row>
    <row r="50" spans="1:20" ht="14.5" hidden="1" outlineLevel="1" thickBot="1" x14ac:dyDescent="0.35">
      <c r="A50" s="77">
        <v>44</v>
      </c>
      <c r="B50" s="230"/>
      <c r="C50" s="252"/>
      <c r="D50" s="478"/>
      <c r="E50" s="452"/>
      <c r="F50" s="418"/>
      <c r="G50" s="418"/>
      <c r="H50" s="418"/>
      <c r="I50" s="418"/>
      <c r="J50" s="418"/>
      <c r="K50" s="418"/>
      <c r="L50" s="482"/>
      <c r="M50" s="452"/>
      <c r="N50" s="418"/>
      <c r="O50" s="418"/>
      <c r="P50" s="418"/>
      <c r="Q50" s="418"/>
      <c r="R50" s="418"/>
      <c r="S50" s="418"/>
      <c r="T50" s="483"/>
    </row>
    <row r="51" spans="1:20" ht="14.5" hidden="1" outlineLevel="1" thickBot="1" x14ac:dyDescent="0.35">
      <c r="A51" s="77">
        <v>45</v>
      </c>
      <c r="B51" s="230"/>
      <c r="C51" s="252"/>
      <c r="D51" s="478"/>
      <c r="E51" s="452"/>
      <c r="F51" s="418"/>
      <c r="G51" s="418"/>
      <c r="H51" s="418"/>
      <c r="I51" s="418"/>
      <c r="J51" s="418"/>
      <c r="K51" s="418"/>
      <c r="L51" s="482"/>
      <c r="M51" s="452"/>
      <c r="N51" s="418"/>
      <c r="O51" s="418"/>
      <c r="P51" s="418"/>
      <c r="Q51" s="418"/>
      <c r="R51" s="418"/>
      <c r="S51" s="418"/>
      <c r="T51" s="483"/>
    </row>
    <row r="52" spans="1:20" ht="14.5" hidden="1" outlineLevel="1" thickBot="1" x14ac:dyDescent="0.35">
      <c r="A52" s="77">
        <v>46</v>
      </c>
      <c r="B52" s="230"/>
      <c r="C52" s="252"/>
      <c r="D52" s="478"/>
      <c r="E52" s="452"/>
      <c r="F52" s="418"/>
      <c r="G52" s="418"/>
      <c r="H52" s="418"/>
      <c r="I52" s="418"/>
      <c r="J52" s="418"/>
      <c r="K52" s="418"/>
      <c r="L52" s="482"/>
      <c r="M52" s="452"/>
      <c r="N52" s="418"/>
      <c r="O52" s="418"/>
      <c r="P52" s="418"/>
      <c r="Q52" s="418"/>
      <c r="R52" s="418"/>
      <c r="S52" s="418"/>
      <c r="T52" s="483"/>
    </row>
    <row r="53" spans="1:20" ht="14.5" hidden="1" outlineLevel="1" thickBot="1" x14ac:dyDescent="0.35">
      <c r="A53" s="77">
        <v>47</v>
      </c>
      <c r="B53" s="230"/>
      <c r="C53" s="252"/>
      <c r="D53" s="478"/>
      <c r="E53" s="452"/>
      <c r="F53" s="418"/>
      <c r="G53" s="418"/>
      <c r="H53" s="418"/>
      <c r="I53" s="418"/>
      <c r="J53" s="418"/>
      <c r="K53" s="418"/>
      <c r="L53" s="482"/>
      <c r="M53" s="452"/>
      <c r="N53" s="418"/>
      <c r="O53" s="418"/>
      <c r="P53" s="418"/>
      <c r="Q53" s="418"/>
      <c r="R53" s="418"/>
      <c r="S53" s="418"/>
      <c r="T53" s="483"/>
    </row>
    <row r="54" spans="1:20" ht="14.5" hidden="1" outlineLevel="1" thickBot="1" x14ac:dyDescent="0.35">
      <c r="A54" s="77">
        <v>48</v>
      </c>
      <c r="B54" s="230"/>
      <c r="C54" s="252"/>
      <c r="D54" s="478"/>
      <c r="E54" s="452"/>
      <c r="F54" s="418"/>
      <c r="G54" s="418"/>
      <c r="H54" s="418"/>
      <c r="I54" s="418"/>
      <c r="J54" s="418"/>
      <c r="K54" s="418"/>
      <c r="L54" s="482"/>
      <c r="M54" s="452"/>
      <c r="N54" s="418"/>
      <c r="O54" s="418"/>
      <c r="P54" s="418"/>
      <c r="Q54" s="418"/>
      <c r="R54" s="418"/>
      <c r="S54" s="418"/>
      <c r="T54" s="483"/>
    </row>
    <row r="55" spans="1:20" ht="14.5" hidden="1" outlineLevel="1" thickBot="1" x14ac:dyDescent="0.35">
      <c r="A55" s="77">
        <v>49</v>
      </c>
      <c r="B55" s="230"/>
      <c r="C55" s="252"/>
      <c r="D55" s="478"/>
      <c r="E55" s="452"/>
      <c r="F55" s="418"/>
      <c r="G55" s="418"/>
      <c r="H55" s="418"/>
      <c r="I55" s="418"/>
      <c r="J55" s="418"/>
      <c r="K55" s="418"/>
      <c r="L55" s="482"/>
      <c r="M55" s="452"/>
      <c r="N55" s="418"/>
      <c r="O55" s="418"/>
      <c r="P55" s="418"/>
      <c r="Q55" s="418"/>
      <c r="R55" s="418"/>
      <c r="S55" s="418"/>
      <c r="T55" s="483"/>
    </row>
    <row r="56" spans="1:20" ht="14.5" hidden="1" outlineLevel="1" thickBot="1" x14ac:dyDescent="0.35">
      <c r="A56" s="77">
        <v>50</v>
      </c>
      <c r="B56" s="230"/>
      <c r="C56" s="252"/>
      <c r="D56" s="478"/>
      <c r="E56" s="452"/>
      <c r="F56" s="418"/>
      <c r="G56" s="418"/>
      <c r="H56" s="418"/>
      <c r="I56" s="418"/>
      <c r="J56" s="418"/>
      <c r="K56" s="418"/>
      <c r="L56" s="482"/>
      <c r="M56" s="452"/>
      <c r="N56" s="418"/>
      <c r="O56" s="418"/>
      <c r="P56" s="418"/>
      <c r="Q56" s="418"/>
      <c r="R56" s="418"/>
      <c r="S56" s="418"/>
      <c r="T56" s="483"/>
    </row>
    <row r="57" spans="1:20" ht="14.5" hidden="1" outlineLevel="1" thickBot="1" x14ac:dyDescent="0.35">
      <c r="A57" s="77">
        <v>51</v>
      </c>
      <c r="B57" s="230"/>
      <c r="C57" s="252"/>
      <c r="D57" s="478"/>
      <c r="E57" s="452"/>
      <c r="F57" s="418"/>
      <c r="G57" s="418"/>
      <c r="H57" s="418"/>
      <c r="I57" s="418"/>
      <c r="J57" s="418"/>
      <c r="K57" s="418"/>
      <c r="L57" s="482"/>
      <c r="M57" s="452"/>
      <c r="N57" s="418"/>
      <c r="O57" s="418"/>
      <c r="P57" s="418"/>
      <c r="Q57" s="418"/>
      <c r="R57" s="418"/>
      <c r="S57" s="418"/>
      <c r="T57" s="483"/>
    </row>
    <row r="58" spans="1:20" ht="14.5" hidden="1" outlineLevel="1" thickBot="1" x14ac:dyDescent="0.35">
      <c r="A58" s="77">
        <v>52</v>
      </c>
      <c r="B58" s="230"/>
      <c r="C58" s="252"/>
      <c r="D58" s="478"/>
      <c r="E58" s="452"/>
      <c r="F58" s="418"/>
      <c r="G58" s="418"/>
      <c r="H58" s="418"/>
      <c r="I58" s="418"/>
      <c r="J58" s="418"/>
      <c r="K58" s="418"/>
      <c r="L58" s="482"/>
      <c r="M58" s="452"/>
      <c r="N58" s="418"/>
      <c r="O58" s="418"/>
      <c r="P58" s="418"/>
      <c r="Q58" s="418"/>
      <c r="R58" s="418"/>
      <c r="S58" s="418"/>
      <c r="T58" s="483"/>
    </row>
    <row r="59" spans="1:20" ht="14.5" hidden="1" outlineLevel="1" thickBot="1" x14ac:dyDescent="0.35">
      <c r="A59" s="77">
        <v>53</v>
      </c>
      <c r="B59" s="230"/>
      <c r="C59" s="252"/>
      <c r="D59" s="478"/>
      <c r="E59" s="452"/>
      <c r="F59" s="418"/>
      <c r="G59" s="418"/>
      <c r="H59" s="418"/>
      <c r="I59" s="418"/>
      <c r="J59" s="418"/>
      <c r="K59" s="418"/>
      <c r="L59" s="482"/>
      <c r="M59" s="452"/>
      <c r="N59" s="418"/>
      <c r="O59" s="418"/>
      <c r="P59" s="418"/>
      <c r="Q59" s="418"/>
      <c r="R59" s="418"/>
      <c r="S59" s="418"/>
      <c r="T59" s="483"/>
    </row>
    <row r="60" spans="1:20" ht="14.5" hidden="1" outlineLevel="1" thickBot="1" x14ac:dyDescent="0.35">
      <c r="A60" s="77">
        <v>54</v>
      </c>
      <c r="B60" s="230"/>
      <c r="C60" s="252"/>
      <c r="D60" s="478"/>
      <c r="E60" s="452"/>
      <c r="F60" s="418"/>
      <c r="G60" s="418"/>
      <c r="H60" s="418"/>
      <c r="I60" s="418"/>
      <c r="J60" s="418"/>
      <c r="K60" s="418"/>
      <c r="L60" s="482"/>
      <c r="M60" s="452"/>
      <c r="N60" s="418"/>
      <c r="O60" s="418"/>
      <c r="P60" s="418"/>
      <c r="Q60" s="418"/>
      <c r="R60" s="418"/>
      <c r="S60" s="418"/>
      <c r="T60" s="483"/>
    </row>
    <row r="61" spans="1:20" ht="14.5" hidden="1" outlineLevel="1" thickBot="1" x14ac:dyDescent="0.35">
      <c r="A61" s="77">
        <v>55</v>
      </c>
      <c r="B61" s="230"/>
      <c r="C61" s="252"/>
      <c r="D61" s="478"/>
      <c r="E61" s="452"/>
      <c r="F61" s="418"/>
      <c r="G61" s="418"/>
      <c r="H61" s="418"/>
      <c r="I61" s="418"/>
      <c r="J61" s="418"/>
      <c r="K61" s="418"/>
      <c r="L61" s="482"/>
      <c r="M61" s="452"/>
      <c r="N61" s="418"/>
      <c r="O61" s="418"/>
      <c r="P61" s="418"/>
      <c r="Q61" s="418"/>
      <c r="R61" s="418"/>
      <c r="S61" s="418"/>
      <c r="T61" s="483"/>
    </row>
    <row r="62" spans="1:20" ht="14.5" hidden="1" outlineLevel="1" thickBot="1" x14ac:dyDescent="0.35">
      <c r="A62" s="77">
        <v>56</v>
      </c>
      <c r="B62" s="230"/>
      <c r="C62" s="252"/>
      <c r="D62" s="478"/>
      <c r="E62" s="452"/>
      <c r="F62" s="418"/>
      <c r="G62" s="418"/>
      <c r="H62" s="418"/>
      <c r="I62" s="418"/>
      <c r="J62" s="418"/>
      <c r="K62" s="418"/>
      <c r="L62" s="482"/>
      <c r="M62" s="452"/>
      <c r="N62" s="418"/>
      <c r="O62" s="418"/>
      <c r="P62" s="418"/>
      <c r="Q62" s="418"/>
      <c r="R62" s="418"/>
      <c r="S62" s="418"/>
      <c r="T62" s="483"/>
    </row>
    <row r="63" spans="1:20" ht="14.5" hidden="1" outlineLevel="1" thickBot="1" x14ac:dyDescent="0.35">
      <c r="A63" s="77">
        <v>57</v>
      </c>
      <c r="B63" s="230"/>
      <c r="C63" s="252"/>
      <c r="D63" s="478"/>
      <c r="E63" s="452"/>
      <c r="F63" s="418"/>
      <c r="G63" s="418"/>
      <c r="H63" s="418"/>
      <c r="I63" s="418"/>
      <c r="J63" s="418"/>
      <c r="K63" s="418"/>
      <c r="L63" s="482"/>
      <c r="M63" s="452"/>
      <c r="N63" s="418"/>
      <c r="O63" s="418"/>
      <c r="P63" s="418"/>
      <c r="Q63" s="418"/>
      <c r="R63" s="418"/>
      <c r="S63" s="418"/>
      <c r="T63" s="483"/>
    </row>
    <row r="64" spans="1:20" ht="14.5" hidden="1" outlineLevel="1" thickBot="1" x14ac:dyDescent="0.35">
      <c r="A64" s="77">
        <v>58</v>
      </c>
      <c r="B64" s="230"/>
      <c r="C64" s="252"/>
      <c r="D64" s="478"/>
      <c r="E64" s="452"/>
      <c r="F64" s="418"/>
      <c r="G64" s="418"/>
      <c r="H64" s="418"/>
      <c r="I64" s="418"/>
      <c r="J64" s="418"/>
      <c r="K64" s="418"/>
      <c r="L64" s="482"/>
      <c r="M64" s="452"/>
      <c r="N64" s="418"/>
      <c r="O64" s="418"/>
      <c r="P64" s="418"/>
      <c r="Q64" s="418"/>
      <c r="R64" s="418"/>
      <c r="S64" s="418"/>
      <c r="T64" s="483"/>
    </row>
    <row r="65" spans="1:20" ht="14.5" hidden="1" outlineLevel="1" thickBot="1" x14ac:dyDescent="0.35">
      <c r="A65" s="77">
        <v>59</v>
      </c>
      <c r="B65" s="230"/>
      <c r="C65" s="252"/>
      <c r="D65" s="478"/>
      <c r="E65" s="452"/>
      <c r="F65" s="418"/>
      <c r="G65" s="418"/>
      <c r="H65" s="418"/>
      <c r="I65" s="418"/>
      <c r="J65" s="418"/>
      <c r="K65" s="418"/>
      <c r="L65" s="482"/>
      <c r="M65" s="452"/>
      <c r="N65" s="418"/>
      <c r="O65" s="418"/>
      <c r="P65" s="418"/>
      <c r="Q65" s="418"/>
      <c r="R65" s="418"/>
      <c r="S65" s="418"/>
      <c r="T65" s="483"/>
    </row>
    <row r="66" spans="1:20" ht="14.5" hidden="1" outlineLevel="1" thickBot="1" x14ac:dyDescent="0.35">
      <c r="A66" s="77">
        <v>60</v>
      </c>
      <c r="B66" s="230"/>
      <c r="C66" s="252"/>
      <c r="D66" s="478"/>
      <c r="E66" s="452"/>
      <c r="F66" s="418"/>
      <c r="G66" s="418"/>
      <c r="H66" s="418"/>
      <c r="I66" s="418"/>
      <c r="J66" s="418"/>
      <c r="K66" s="418"/>
      <c r="L66" s="482"/>
      <c r="M66" s="452"/>
      <c r="N66" s="418"/>
      <c r="O66" s="418"/>
      <c r="P66" s="418"/>
      <c r="Q66" s="418"/>
      <c r="R66" s="418"/>
      <c r="S66" s="418"/>
      <c r="T66" s="483"/>
    </row>
    <row r="67" spans="1:20" ht="14.5" hidden="1" outlineLevel="1" thickBot="1" x14ac:dyDescent="0.35">
      <c r="A67" s="77">
        <v>61</v>
      </c>
      <c r="B67" s="230"/>
      <c r="C67" s="252"/>
      <c r="D67" s="478"/>
      <c r="E67" s="452"/>
      <c r="F67" s="418"/>
      <c r="G67" s="418"/>
      <c r="H67" s="418"/>
      <c r="I67" s="418"/>
      <c r="J67" s="418"/>
      <c r="K67" s="418"/>
      <c r="L67" s="482"/>
      <c r="M67" s="452"/>
      <c r="N67" s="418"/>
      <c r="O67" s="418"/>
      <c r="P67" s="418"/>
      <c r="Q67" s="418"/>
      <c r="R67" s="418"/>
      <c r="S67" s="418"/>
      <c r="T67" s="483"/>
    </row>
    <row r="68" spans="1:20" ht="14.5" hidden="1" outlineLevel="1" thickBot="1" x14ac:dyDescent="0.35">
      <c r="A68" s="77">
        <v>62</v>
      </c>
      <c r="B68" s="230"/>
      <c r="C68" s="252"/>
      <c r="D68" s="478"/>
      <c r="E68" s="452"/>
      <c r="F68" s="418"/>
      <c r="G68" s="418"/>
      <c r="H68" s="418"/>
      <c r="I68" s="418"/>
      <c r="J68" s="418"/>
      <c r="K68" s="418"/>
      <c r="L68" s="482"/>
      <c r="M68" s="452"/>
      <c r="N68" s="418"/>
      <c r="O68" s="418"/>
      <c r="P68" s="418"/>
      <c r="Q68" s="418"/>
      <c r="R68" s="418"/>
      <c r="S68" s="418"/>
      <c r="T68" s="483"/>
    </row>
    <row r="69" spans="1:20" ht="14.5" hidden="1" outlineLevel="1" thickBot="1" x14ac:dyDescent="0.35">
      <c r="A69" s="77">
        <v>63</v>
      </c>
      <c r="B69" s="230"/>
      <c r="C69" s="252"/>
      <c r="D69" s="478"/>
      <c r="E69" s="452"/>
      <c r="F69" s="418"/>
      <c r="G69" s="418"/>
      <c r="H69" s="418"/>
      <c r="I69" s="418"/>
      <c r="J69" s="418"/>
      <c r="K69" s="418"/>
      <c r="L69" s="482"/>
      <c r="M69" s="452"/>
      <c r="N69" s="418"/>
      <c r="O69" s="418"/>
      <c r="P69" s="418"/>
      <c r="Q69" s="418"/>
      <c r="R69" s="418"/>
      <c r="S69" s="418"/>
      <c r="T69" s="483"/>
    </row>
    <row r="70" spans="1:20" ht="14.5" hidden="1" outlineLevel="1" thickBot="1" x14ac:dyDescent="0.35">
      <c r="A70" s="77">
        <v>64</v>
      </c>
      <c r="B70" s="230"/>
      <c r="C70" s="252"/>
      <c r="D70" s="478"/>
      <c r="E70" s="452"/>
      <c r="F70" s="418"/>
      <c r="G70" s="418"/>
      <c r="H70" s="418"/>
      <c r="I70" s="418"/>
      <c r="J70" s="418"/>
      <c r="K70" s="418"/>
      <c r="L70" s="482"/>
      <c r="M70" s="452"/>
      <c r="N70" s="418"/>
      <c r="O70" s="418"/>
      <c r="P70" s="418"/>
      <c r="Q70" s="418"/>
      <c r="R70" s="418"/>
      <c r="S70" s="418"/>
      <c r="T70" s="483"/>
    </row>
    <row r="71" spans="1:20" ht="14.5" hidden="1" outlineLevel="1" thickBot="1" x14ac:dyDescent="0.35">
      <c r="A71" s="77">
        <v>65</v>
      </c>
      <c r="B71" s="230"/>
      <c r="C71" s="252"/>
      <c r="D71" s="478"/>
      <c r="E71" s="452"/>
      <c r="F71" s="418"/>
      <c r="G71" s="418"/>
      <c r="H71" s="418"/>
      <c r="I71" s="418"/>
      <c r="J71" s="418"/>
      <c r="K71" s="418"/>
      <c r="L71" s="482"/>
      <c r="M71" s="452"/>
      <c r="N71" s="418"/>
      <c r="O71" s="418"/>
      <c r="P71" s="418"/>
      <c r="Q71" s="418"/>
      <c r="R71" s="418"/>
      <c r="S71" s="418"/>
      <c r="T71" s="483"/>
    </row>
    <row r="72" spans="1:20" ht="14.5" hidden="1" outlineLevel="1" thickBot="1" x14ac:dyDescent="0.35">
      <c r="A72" s="77">
        <v>66</v>
      </c>
      <c r="B72" s="230"/>
      <c r="C72" s="252"/>
      <c r="D72" s="478"/>
      <c r="E72" s="452"/>
      <c r="F72" s="418"/>
      <c r="G72" s="418"/>
      <c r="H72" s="418"/>
      <c r="I72" s="418"/>
      <c r="J72" s="418"/>
      <c r="K72" s="418"/>
      <c r="L72" s="482"/>
      <c r="M72" s="452"/>
      <c r="N72" s="418"/>
      <c r="O72" s="418"/>
      <c r="P72" s="418"/>
      <c r="Q72" s="418"/>
      <c r="R72" s="418"/>
      <c r="S72" s="418"/>
      <c r="T72" s="483"/>
    </row>
    <row r="73" spans="1:20" ht="14.5" hidden="1" outlineLevel="1" thickBot="1" x14ac:dyDescent="0.35">
      <c r="A73" s="77">
        <v>67</v>
      </c>
      <c r="B73" s="230"/>
      <c r="C73" s="252"/>
      <c r="D73" s="478"/>
      <c r="E73" s="452"/>
      <c r="F73" s="418"/>
      <c r="G73" s="418"/>
      <c r="H73" s="418"/>
      <c r="I73" s="418"/>
      <c r="J73" s="418"/>
      <c r="K73" s="418"/>
      <c r="L73" s="482"/>
      <c r="M73" s="452"/>
      <c r="N73" s="418"/>
      <c r="O73" s="418"/>
      <c r="P73" s="418"/>
      <c r="Q73" s="418"/>
      <c r="R73" s="418"/>
      <c r="S73" s="418"/>
      <c r="T73" s="483"/>
    </row>
    <row r="74" spans="1:20" ht="14.5" hidden="1" outlineLevel="1" thickBot="1" x14ac:dyDescent="0.35">
      <c r="A74" s="77">
        <v>68</v>
      </c>
      <c r="B74" s="230"/>
      <c r="C74" s="252"/>
      <c r="D74" s="478"/>
      <c r="E74" s="452"/>
      <c r="F74" s="418"/>
      <c r="G74" s="418"/>
      <c r="H74" s="418"/>
      <c r="I74" s="418"/>
      <c r="J74" s="418"/>
      <c r="K74" s="418"/>
      <c r="L74" s="482"/>
      <c r="M74" s="452"/>
      <c r="N74" s="418"/>
      <c r="O74" s="418"/>
      <c r="P74" s="418"/>
      <c r="Q74" s="418"/>
      <c r="R74" s="418"/>
      <c r="S74" s="418"/>
      <c r="T74" s="483"/>
    </row>
    <row r="75" spans="1:20" ht="14.5" hidden="1" outlineLevel="1" thickBot="1" x14ac:dyDescent="0.35">
      <c r="A75" s="77">
        <v>69</v>
      </c>
      <c r="B75" s="230"/>
      <c r="C75" s="252"/>
      <c r="D75" s="478"/>
      <c r="E75" s="452"/>
      <c r="F75" s="418"/>
      <c r="G75" s="418"/>
      <c r="H75" s="418"/>
      <c r="I75" s="418"/>
      <c r="J75" s="418"/>
      <c r="K75" s="418"/>
      <c r="L75" s="482"/>
      <c r="M75" s="452"/>
      <c r="N75" s="418"/>
      <c r="O75" s="418"/>
      <c r="P75" s="418"/>
      <c r="Q75" s="418"/>
      <c r="R75" s="418"/>
      <c r="S75" s="418"/>
      <c r="T75" s="483"/>
    </row>
    <row r="76" spans="1:20" ht="14.5" hidden="1" outlineLevel="1" thickBot="1" x14ac:dyDescent="0.35">
      <c r="A76" s="77">
        <v>70</v>
      </c>
      <c r="B76" s="230"/>
      <c r="C76" s="252"/>
      <c r="D76" s="478"/>
      <c r="E76" s="452"/>
      <c r="F76" s="418"/>
      <c r="G76" s="418"/>
      <c r="H76" s="418"/>
      <c r="I76" s="418"/>
      <c r="J76" s="418"/>
      <c r="K76" s="418"/>
      <c r="L76" s="482"/>
      <c r="M76" s="452"/>
      <c r="N76" s="418"/>
      <c r="O76" s="418"/>
      <c r="P76" s="418"/>
      <c r="Q76" s="418"/>
      <c r="R76" s="418"/>
      <c r="S76" s="418"/>
      <c r="T76" s="483"/>
    </row>
    <row r="77" spans="1:20" ht="14.5" hidden="1" outlineLevel="1" thickBot="1" x14ac:dyDescent="0.35">
      <c r="A77" s="77">
        <v>71</v>
      </c>
      <c r="B77" s="230"/>
      <c r="C77" s="252"/>
      <c r="D77" s="478"/>
      <c r="E77" s="452"/>
      <c r="F77" s="418"/>
      <c r="G77" s="418"/>
      <c r="H77" s="418"/>
      <c r="I77" s="418"/>
      <c r="J77" s="418"/>
      <c r="K77" s="418"/>
      <c r="L77" s="482"/>
      <c r="M77" s="452"/>
      <c r="N77" s="418"/>
      <c r="O77" s="418"/>
      <c r="P77" s="418"/>
      <c r="Q77" s="418"/>
      <c r="R77" s="418"/>
      <c r="S77" s="418"/>
      <c r="T77" s="483"/>
    </row>
    <row r="78" spans="1:20" ht="14.5" hidden="1" outlineLevel="1" thickBot="1" x14ac:dyDescent="0.35">
      <c r="A78" s="77">
        <v>72</v>
      </c>
      <c r="B78" s="230"/>
      <c r="C78" s="252"/>
      <c r="D78" s="478"/>
      <c r="E78" s="452"/>
      <c r="F78" s="418"/>
      <c r="G78" s="418"/>
      <c r="H78" s="418"/>
      <c r="I78" s="418"/>
      <c r="J78" s="418"/>
      <c r="K78" s="418"/>
      <c r="L78" s="482"/>
      <c r="M78" s="452"/>
      <c r="N78" s="418"/>
      <c r="O78" s="418"/>
      <c r="P78" s="418"/>
      <c r="Q78" s="418"/>
      <c r="R78" s="418"/>
      <c r="S78" s="418"/>
      <c r="T78" s="483"/>
    </row>
    <row r="79" spans="1:20" ht="14.5" hidden="1" outlineLevel="1" thickBot="1" x14ac:dyDescent="0.35">
      <c r="A79" s="77">
        <v>73</v>
      </c>
      <c r="B79" s="230"/>
      <c r="C79" s="252"/>
      <c r="D79" s="478"/>
      <c r="E79" s="452"/>
      <c r="F79" s="418"/>
      <c r="G79" s="418"/>
      <c r="H79" s="418"/>
      <c r="I79" s="418"/>
      <c r="J79" s="418"/>
      <c r="K79" s="418"/>
      <c r="L79" s="482"/>
      <c r="M79" s="452"/>
      <c r="N79" s="418"/>
      <c r="O79" s="418"/>
      <c r="P79" s="418"/>
      <c r="Q79" s="418"/>
      <c r="R79" s="418"/>
      <c r="S79" s="418"/>
      <c r="T79" s="483"/>
    </row>
    <row r="80" spans="1:20" ht="14.5" hidden="1" outlineLevel="1" thickBot="1" x14ac:dyDescent="0.35">
      <c r="A80" s="77">
        <v>74</v>
      </c>
      <c r="B80" s="230"/>
      <c r="C80" s="252"/>
      <c r="D80" s="478"/>
      <c r="E80" s="452"/>
      <c r="F80" s="418"/>
      <c r="G80" s="418"/>
      <c r="H80" s="418"/>
      <c r="I80" s="418"/>
      <c r="J80" s="418"/>
      <c r="K80" s="418"/>
      <c r="L80" s="482"/>
      <c r="M80" s="452"/>
      <c r="N80" s="418"/>
      <c r="O80" s="418"/>
      <c r="P80" s="418"/>
      <c r="Q80" s="418"/>
      <c r="R80" s="418"/>
      <c r="S80" s="418"/>
      <c r="T80" s="483"/>
    </row>
    <row r="81" spans="1:20" ht="14.5" hidden="1" outlineLevel="1" thickBot="1" x14ac:dyDescent="0.35">
      <c r="A81" s="77">
        <v>75</v>
      </c>
      <c r="B81" s="230"/>
      <c r="C81" s="252"/>
      <c r="D81" s="478"/>
      <c r="E81" s="452"/>
      <c r="F81" s="418"/>
      <c r="G81" s="418"/>
      <c r="H81" s="418"/>
      <c r="I81" s="418"/>
      <c r="J81" s="418"/>
      <c r="K81" s="418"/>
      <c r="L81" s="482"/>
      <c r="M81" s="452"/>
      <c r="N81" s="418"/>
      <c r="O81" s="418"/>
      <c r="P81" s="418"/>
      <c r="Q81" s="418"/>
      <c r="R81" s="418"/>
      <c r="S81" s="418"/>
      <c r="T81" s="483"/>
    </row>
    <row r="82" spans="1:20" ht="14.5" hidden="1" outlineLevel="1" thickBot="1" x14ac:dyDescent="0.35">
      <c r="A82" s="77">
        <v>76</v>
      </c>
      <c r="B82" s="230"/>
      <c r="C82" s="252"/>
      <c r="D82" s="478"/>
      <c r="E82" s="452"/>
      <c r="F82" s="418"/>
      <c r="G82" s="418"/>
      <c r="H82" s="418"/>
      <c r="I82" s="418"/>
      <c r="J82" s="418"/>
      <c r="K82" s="418"/>
      <c r="L82" s="482"/>
      <c r="M82" s="452"/>
      <c r="N82" s="418"/>
      <c r="O82" s="418"/>
      <c r="P82" s="418"/>
      <c r="Q82" s="418"/>
      <c r="R82" s="418"/>
      <c r="S82" s="418"/>
      <c r="T82" s="483"/>
    </row>
    <row r="83" spans="1:20" ht="14.5" hidden="1" outlineLevel="1" thickBot="1" x14ac:dyDescent="0.35">
      <c r="A83" s="77">
        <v>77</v>
      </c>
      <c r="B83" s="230"/>
      <c r="C83" s="252"/>
      <c r="D83" s="478"/>
      <c r="E83" s="452"/>
      <c r="F83" s="418"/>
      <c r="G83" s="418"/>
      <c r="H83" s="418"/>
      <c r="I83" s="418"/>
      <c r="J83" s="418"/>
      <c r="K83" s="418"/>
      <c r="L83" s="482"/>
      <c r="M83" s="452"/>
      <c r="N83" s="418"/>
      <c r="O83" s="418"/>
      <c r="P83" s="418"/>
      <c r="Q83" s="418"/>
      <c r="R83" s="418"/>
      <c r="S83" s="418"/>
      <c r="T83" s="483"/>
    </row>
    <row r="84" spans="1:20" ht="14.5" hidden="1" outlineLevel="1" thickBot="1" x14ac:dyDescent="0.35">
      <c r="A84" s="77">
        <v>78</v>
      </c>
      <c r="B84" s="230"/>
      <c r="C84" s="252"/>
      <c r="D84" s="478"/>
      <c r="E84" s="452"/>
      <c r="F84" s="418"/>
      <c r="G84" s="418"/>
      <c r="H84" s="418"/>
      <c r="I84" s="418"/>
      <c r="J84" s="418"/>
      <c r="K84" s="418"/>
      <c r="L84" s="482"/>
      <c r="M84" s="452"/>
      <c r="N84" s="418"/>
      <c r="O84" s="418"/>
      <c r="P84" s="418"/>
      <c r="Q84" s="418"/>
      <c r="R84" s="418"/>
      <c r="S84" s="418"/>
      <c r="T84" s="483"/>
    </row>
    <row r="85" spans="1:20" ht="14.5" hidden="1" outlineLevel="1" thickBot="1" x14ac:dyDescent="0.35">
      <c r="A85" s="77">
        <v>79</v>
      </c>
      <c r="B85" s="230"/>
      <c r="C85" s="252"/>
      <c r="D85" s="478"/>
      <c r="E85" s="452"/>
      <c r="F85" s="418"/>
      <c r="G85" s="418"/>
      <c r="H85" s="418"/>
      <c r="I85" s="418"/>
      <c r="J85" s="418"/>
      <c r="K85" s="418"/>
      <c r="L85" s="482"/>
      <c r="M85" s="452"/>
      <c r="N85" s="418"/>
      <c r="O85" s="418"/>
      <c r="P85" s="418"/>
      <c r="Q85" s="418"/>
      <c r="R85" s="418"/>
      <c r="S85" s="418"/>
      <c r="T85" s="483"/>
    </row>
    <row r="86" spans="1:20" ht="14.5" hidden="1" outlineLevel="1" thickBot="1" x14ac:dyDescent="0.35">
      <c r="A86" s="77">
        <v>80</v>
      </c>
      <c r="B86" s="230"/>
      <c r="C86" s="252"/>
      <c r="D86" s="478"/>
      <c r="E86" s="452"/>
      <c r="F86" s="418"/>
      <c r="G86" s="418"/>
      <c r="H86" s="418"/>
      <c r="I86" s="418"/>
      <c r="J86" s="418"/>
      <c r="K86" s="418"/>
      <c r="L86" s="482"/>
      <c r="M86" s="452"/>
      <c r="N86" s="418"/>
      <c r="O86" s="418"/>
      <c r="P86" s="418"/>
      <c r="Q86" s="418"/>
      <c r="R86" s="418"/>
      <c r="S86" s="418"/>
      <c r="T86" s="483"/>
    </row>
    <row r="87" spans="1:20" ht="14.5" hidden="1" outlineLevel="1" thickBot="1" x14ac:dyDescent="0.35">
      <c r="A87" s="77">
        <v>81</v>
      </c>
      <c r="B87" s="230"/>
      <c r="C87" s="252"/>
      <c r="D87" s="478"/>
      <c r="E87" s="452"/>
      <c r="F87" s="418"/>
      <c r="G87" s="418"/>
      <c r="H87" s="418"/>
      <c r="I87" s="418"/>
      <c r="J87" s="418"/>
      <c r="K87" s="418"/>
      <c r="L87" s="482"/>
      <c r="M87" s="452"/>
      <c r="N87" s="418"/>
      <c r="O87" s="418"/>
      <c r="P87" s="418"/>
      <c r="Q87" s="418"/>
      <c r="R87" s="418"/>
      <c r="S87" s="418"/>
      <c r="T87" s="483"/>
    </row>
    <row r="88" spans="1:20" ht="14.5" hidden="1" outlineLevel="1" thickBot="1" x14ac:dyDescent="0.35">
      <c r="A88" s="77">
        <v>82</v>
      </c>
      <c r="B88" s="230"/>
      <c r="C88" s="252"/>
      <c r="D88" s="478"/>
      <c r="E88" s="452"/>
      <c r="F88" s="418"/>
      <c r="G88" s="418"/>
      <c r="H88" s="418"/>
      <c r="I88" s="418"/>
      <c r="J88" s="418"/>
      <c r="K88" s="418"/>
      <c r="L88" s="482"/>
      <c r="M88" s="452"/>
      <c r="N88" s="418"/>
      <c r="O88" s="418"/>
      <c r="P88" s="418"/>
      <c r="Q88" s="418"/>
      <c r="R88" s="418"/>
      <c r="S88" s="418"/>
      <c r="T88" s="483"/>
    </row>
    <row r="89" spans="1:20" ht="14.5" hidden="1" outlineLevel="1" thickBot="1" x14ac:dyDescent="0.35">
      <c r="A89" s="77">
        <v>83</v>
      </c>
      <c r="B89" s="230"/>
      <c r="C89" s="252"/>
      <c r="D89" s="478"/>
      <c r="E89" s="452"/>
      <c r="F89" s="418"/>
      <c r="G89" s="418"/>
      <c r="H89" s="418"/>
      <c r="I89" s="418"/>
      <c r="J89" s="418"/>
      <c r="K89" s="418"/>
      <c r="L89" s="482"/>
      <c r="M89" s="452"/>
      <c r="N89" s="418"/>
      <c r="O89" s="418"/>
      <c r="P89" s="418"/>
      <c r="Q89" s="418"/>
      <c r="R89" s="418"/>
      <c r="S89" s="418"/>
      <c r="T89" s="483"/>
    </row>
    <row r="90" spans="1:20" ht="14.5" hidden="1" outlineLevel="1" thickBot="1" x14ac:dyDescent="0.35">
      <c r="A90" s="77">
        <v>84</v>
      </c>
      <c r="B90" s="230"/>
      <c r="C90" s="252"/>
      <c r="D90" s="478"/>
      <c r="E90" s="452"/>
      <c r="F90" s="418"/>
      <c r="G90" s="418"/>
      <c r="H90" s="418"/>
      <c r="I90" s="418"/>
      <c r="J90" s="418"/>
      <c r="K90" s="418"/>
      <c r="L90" s="482"/>
      <c r="M90" s="452"/>
      <c r="N90" s="418"/>
      <c r="O90" s="418"/>
      <c r="P90" s="418"/>
      <c r="Q90" s="418"/>
      <c r="R90" s="418"/>
      <c r="S90" s="418"/>
      <c r="T90" s="483"/>
    </row>
    <row r="91" spans="1:20" ht="14.5" hidden="1" outlineLevel="1" thickBot="1" x14ac:dyDescent="0.35">
      <c r="A91" s="77">
        <v>85</v>
      </c>
      <c r="B91" s="230"/>
      <c r="C91" s="252"/>
      <c r="D91" s="478"/>
      <c r="E91" s="452"/>
      <c r="F91" s="418"/>
      <c r="G91" s="418"/>
      <c r="H91" s="418"/>
      <c r="I91" s="418"/>
      <c r="J91" s="418"/>
      <c r="K91" s="418"/>
      <c r="L91" s="482"/>
      <c r="M91" s="452"/>
      <c r="N91" s="418"/>
      <c r="O91" s="418"/>
      <c r="P91" s="418"/>
      <c r="Q91" s="418"/>
      <c r="R91" s="418"/>
      <c r="S91" s="418"/>
      <c r="T91" s="483"/>
    </row>
    <row r="92" spans="1:20" ht="14.5" hidden="1" outlineLevel="1" thickBot="1" x14ac:dyDescent="0.35">
      <c r="A92" s="77">
        <v>86</v>
      </c>
      <c r="B92" s="230"/>
      <c r="C92" s="252"/>
      <c r="D92" s="478"/>
      <c r="E92" s="452"/>
      <c r="F92" s="418"/>
      <c r="G92" s="418"/>
      <c r="H92" s="418"/>
      <c r="I92" s="418"/>
      <c r="J92" s="418"/>
      <c r="K92" s="418"/>
      <c r="L92" s="482"/>
      <c r="M92" s="452"/>
      <c r="N92" s="418"/>
      <c r="O92" s="418"/>
      <c r="P92" s="418"/>
      <c r="Q92" s="418"/>
      <c r="R92" s="418"/>
      <c r="S92" s="418"/>
      <c r="T92" s="483"/>
    </row>
    <row r="93" spans="1:20" ht="14.5" hidden="1" outlineLevel="1" thickBot="1" x14ac:dyDescent="0.35">
      <c r="A93" s="77">
        <v>87</v>
      </c>
      <c r="B93" s="230"/>
      <c r="C93" s="252"/>
      <c r="D93" s="478"/>
      <c r="E93" s="452"/>
      <c r="F93" s="418"/>
      <c r="G93" s="418"/>
      <c r="H93" s="418"/>
      <c r="I93" s="418"/>
      <c r="J93" s="418"/>
      <c r="K93" s="418"/>
      <c r="L93" s="482"/>
      <c r="M93" s="452"/>
      <c r="N93" s="418"/>
      <c r="O93" s="418"/>
      <c r="P93" s="418"/>
      <c r="Q93" s="418"/>
      <c r="R93" s="418"/>
      <c r="S93" s="418"/>
      <c r="T93" s="483"/>
    </row>
    <row r="94" spans="1:20" ht="14.5" hidden="1" outlineLevel="1" thickBot="1" x14ac:dyDescent="0.35">
      <c r="A94" s="77">
        <v>88</v>
      </c>
      <c r="B94" s="230"/>
      <c r="C94" s="252"/>
      <c r="D94" s="478"/>
      <c r="E94" s="452"/>
      <c r="F94" s="418"/>
      <c r="G94" s="418"/>
      <c r="H94" s="418"/>
      <c r="I94" s="418"/>
      <c r="J94" s="418"/>
      <c r="K94" s="418"/>
      <c r="L94" s="482"/>
      <c r="M94" s="452"/>
      <c r="N94" s="418"/>
      <c r="O94" s="418"/>
      <c r="P94" s="418"/>
      <c r="Q94" s="418"/>
      <c r="R94" s="418"/>
      <c r="S94" s="418"/>
      <c r="T94" s="483"/>
    </row>
    <row r="95" spans="1:20" ht="14.5" hidden="1" outlineLevel="1" thickBot="1" x14ac:dyDescent="0.35">
      <c r="A95" s="77">
        <v>89</v>
      </c>
      <c r="B95" s="230"/>
      <c r="C95" s="252"/>
      <c r="D95" s="478"/>
      <c r="E95" s="452"/>
      <c r="F95" s="418"/>
      <c r="G95" s="418"/>
      <c r="H95" s="418"/>
      <c r="I95" s="418"/>
      <c r="J95" s="418"/>
      <c r="K95" s="418"/>
      <c r="L95" s="482"/>
      <c r="M95" s="452"/>
      <c r="N95" s="418"/>
      <c r="O95" s="418"/>
      <c r="P95" s="418"/>
      <c r="Q95" s="418"/>
      <c r="R95" s="418"/>
      <c r="S95" s="418"/>
      <c r="T95" s="483"/>
    </row>
    <row r="96" spans="1:20" ht="14.5" hidden="1" outlineLevel="1" thickBot="1" x14ac:dyDescent="0.35">
      <c r="A96" s="77">
        <v>90</v>
      </c>
      <c r="B96" s="230"/>
      <c r="C96" s="252"/>
      <c r="D96" s="478"/>
      <c r="E96" s="452"/>
      <c r="F96" s="418"/>
      <c r="G96" s="418"/>
      <c r="H96" s="418"/>
      <c r="I96" s="418"/>
      <c r="J96" s="418"/>
      <c r="K96" s="418"/>
      <c r="L96" s="482"/>
      <c r="M96" s="452"/>
      <c r="N96" s="418"/>
      <c r="O96" s="418"/>
      <c r="P96" s="418"/>
      <c r="Q96" s="418"/>
      <c r="R96" s="418"/>
      <c r="S96" s="418"/>
      <c r="T96" s="483"/>
    </row>
    <row r="97" spans="1:20" ht="14.5" hidden="1" outlineLevel="1" thickBot="1" x14ac:dyDescent="0.35">
      <c r="A97" s="77">
        <v>91</v>
      </c>
      <c r="B97" s="230"/>
      <c r="C97" s="252"/>
      <c r="D97" s="478"/>
      <c r="E97" s="452"/>
      <c r="F97" s="418"/>
      <c r="G97" s="418"/>
      <c r="H97" s="418"/>
      <c r="I97" s="418"/>
      <c r="J97" s="418"/>
      <c r="K97" s="418"/>
      <c r="L97" s="482"/>
      <c r="M97" s="452"/>
      <c r="N97" s="418"/>
      <c r="O97" s="418"/>
      <c r="P97" s="418"/>
      <c r="Q97" s="418"/>
      <c r="R97" s="418"/>
      <c r="S97" s="418"/>
      <c r="T97" s="483"/>
    </row>
    <row r="98" spans="1:20" ht="14.5" hidden="1" outlineLevel="1" thickBot="1" x14ac:dyDescent="0.35">
      <c r="A98" s="77">
        <v>92</v>
      </c>
      <c r="B98" s="230"/>
      <c r="C98" s="252"/>
      <c r="D98" s="478"/>
      <c r="E98" s="452"/>
      <c r="F98" s="418"/>
      <c r="G98" s="418"/>
      <c r="H98" s="418"/>
      <c r="I98" s="418"/>
      <c r="J98" s="418"/>
      <c r="K98" s="418"/>
      <c r="L98" s="482"/>
      <c r="M98" s="452"/>
      <c r="N98" s="418"/>
      <c r="O98" s="418"/>
      <c r="P98" s="418"/>
      <c r="Q98" s="418"/>
      <c r="R98" s="418"/>
      <c r="S98" s="418"/>
      <c r="T98" s="483"/>
    </row>
    <row r="99" spans="1:20" ht="14.5" hidden="1" outlineLevel="1" thickBot="1" x14ac:dyDescent="0.35">
      <c r="A99" s="77">
        <v>93</v>
      </c>
      <c r="B99" s="230"/>
      <c r="C99" s="252"/>
      <c r="D99" s="478"/>
      <c r="E99" s="452"/>
      <c r="F99" s="418"/>
      <c r="G99" s="418"/>
      <c r="H99" s="418"/>
      <c r="I99" s="418"/>
      <c r="J99" s="418"/>
      <c r="K99" s="418"/>
      <c r="L99" s="482"/>
      <c r="M99" s="452"/>
      <c r="N99" s="418"/>
      <c r="O99" s="418"/>
      <c r="P99" s="418"/>
      <c r="Q99" s="418"/>
      <c r="R99" s="418"/>
      <c r="S99" s="418"/>
      <c r="T99" s="483"/>
    </row>
    <row r="100" spans="1:20" ht="14.5" hidden="1" outlineLevel="1" thickBot="1" x14ac:dyDescent="0.35">
      <c r="A100" s="77">
        <v>94</v>
      </c>
      <c r="B100" s="230"/>
      <c r="C100" s="252"/>
      <c r="D100" s="478"/>
      <c r="E100" s="452"/>
      <c r="F100" s="418"/>
      <c r="G100" s="418"/>
      <c r="H100" s="418"/>
      <c r="I100" s="418"/>
      <c r="J100" s="418"/>
      <c r="K100" s="418"/>
      <c r="L100" s="482"/>
      <c r="M100" s="452"/>
      <c r="N100" s="418"/>
      <c r="O100" s="418"/>
      <c r="P100" s="418"/>
      <c r="Q100" s="418"/>
      <c r="R100" s="418"/>
      <c r="S100" s="418"/>
      <c r="T100" s="483"/>
    </row>
    <row r="101" spans="1:20" ht="14.5" hidden="1" outlineLevel="1" thickBot="1" x14ac:dyDescent="0.35">
      <c r="A101" s="77">
        <v>95</v>
      </c>
      <c r="B101" s="230"/>
      <c r="C101" s="252"/>
      <c r="D101" s="478"/>
      <c r="E101" s="452"/>
      <c r="F101" s="418"/>
      <c r="G101" s="418"/>
      <c r="H101" s="418"/>
      <c r="I101" s="418"/>
      <c r="J101" s="418"/>
      <c r="K101" s="418"/>
      <c r="L101" s="482"/>
      <c r="M101" s="452"/>
      <c r="N101" s="418"/>
      <c r="O101" s="418"/>
      <c r="P101" s="418"/>
      <c r="Q101" s="418"/>
      <c r="R101" s="418"/>
      <c r="S101" s="418"/>
      <c r="T101" s="483"/>
    </row>
    <row r="102" spans="1:20" ht="14.5" hidden="1" outlineLevel="1" thickBot="1" x14ac:dyDescent="0.35">
      <c r="A102" s="77">
        <v>96</v>
      </c>
      <c r="B102" s="230"/>
      <c r="C102" s="252"/>
      <c r="D102" s="478"/>
      <c r="E102" s="452"/>
      <c r="F102" s="418"/>
      <c r="G102" s="418"/>
      <c r="H102" s="418"/>
      <c r="I102" s="418"/>
      <c r="J102" s="418"/>
      <c r="K102" s="418"/>
      <c r="L102" s="482"/>
      <c r="M102" s="452"/>
      <c r="N102" s="418"/>
      <c r="O102" s="418"/>
      <c r="P102" s="418"/>
      <c r="Q102" s="418"/>
      <c r="R102" s="418"/>
      <c r="S102" s="418"/>
      <c r="T102" s="483"/>
    </row>
    <row r="103" spans="1:20" ht="14.5" hidden="1" outlineLevel="1" thickBot="1" x14ac:dyDescent="0.35">
      <c r="A103" s="77">
        <v>97</v>
      </c>
      <c r="B103" s="230"/>
      <c r="C103" s="252"/>
      <c r="D103" s="478"/>
      <c r="E103" s="452"/>
      <c r="F103" s="418"/>
      <c r="G103" s="418"/>
      <c r="H103" s="418"/>
      <c r="I103" s="418"/>
      <c r="J103" s="418"/>
      <c r="K103" s="418"/>
      <c r="L103" s="482"/>
      <c r="M103" s="452"/>
      <c r="N103" s="418"/>
      <c r="O103" s="418"/>
      <c r="P103" s="418"/>
      <c r="Q103" s="418"/>
      <c r="R103" s="418"/>
      <c r="S103" s="418"/>
      <c r="T103" s="483"/>
    </row>
    <row r="104" spans="1:20" ht="14.5" hidden="1" outlineLevel="1" thickBot="1" x14ac:dyDescent="0.35">
      <c r="A104" s="77">
        <v>98</v>
      </c>
      <c r="B104" s="230"/>
      <c r="C104" s="252"/>
      <c r="D104" s="478"/>
      <c r="E104" s="452"/>
      <c r="F104" s="418"/>
      <c r="G104" s="418"/>
      <c r="H104" s="418"/>
      <c r="I104" s="418"/>
      <c r="J104" s="418"/>
      <c r="K104" s="418"/>
      <c r="L104" s="482"/>
      <c r="M104" s="452"/>
      <c r="N104" s="418"/>
      <c r="O104" s="418"/>
      <c r="P104" s="418"/>
      <c r="Q104" s="418"/>
      <c r="R104" s="418"/>
      <c r="S104" s="418"/>
      <c r="T104" s="483"/>
    </row>
    <row r="105" spans="1:20" ht="14.5" hidden="1" outlineLevel="1" thickBot="1" x14ac:dyDescent="0.35">
      <c r="A105" s="77">
        <v>99</v>
      </c>
      <c r="B105" s="230"/>
      <c r="C105" s="252"/>
      <c r="D105" s="478"/>
      <c r="E105" s="452"/>
      <c r="F105" s="418"/>
      <c r="G105" s="418"/>
      <c r="H105" s="418"/>
      <c r="I105" s="418"/>
      <c r="J105" s="418"/>
      <c r="K105" s="418"/>
      <c r="L105" s="482"/>
      <c r="M105" s="452"/>
      <c r="N105" s="418"/>
      <c r="O105" s="418"/>
      <c r="P105" s="418"/>
      <c r="Q105" s="418"/>
      <c r="R105" s="418"/>
      <c r="S105" s="418"/>
      <c r="T105" s="483"/>
    </row>
    <row r="106" spans="1:20" ht="14.5" hidden="1" outlineLevel="1" thickBot="1" x14ac:dyDescent="0.35">
      <c r="A106" s="77">
        <v>100</v>
      </c>
      <c r="B106" s="230"/>
      <c r="C106" s="252"/>
      <c r="D106" s="478"/>
      <c r="E106" s="452"/>
      <c r="F106" s="418"/>
      <c r="G106" s="418"/>
      <c r="H106" s="418"/>
      <c r="I106" s="418"/>
      <c r="J106" s="418"/>
      <c r="K106" s="418"/>
      <c r="L106" s="482"/>
      <c r="M106" s="452"/>
      <c r="N106" s="418"/>
      <c r="O106" s="418"/>
      <c r="P106" s="418"/>
      <c r="Q106" s="418"/>
      <c r="R106" s="418"/>
      <c r="S106" s="418"/>
      <c r="T106" s="483"/>
    </row>
    <row r="107" spans="1:20" ht="14.5" hidden="1" outlineLevel="1" thickBot="1" x14ac:dyDescent="0.35">
      <c r="A107" s="384">
        <v>101</v>
      </c>
      <c r="B107" s="230"/>
      <c r="C107" s="252"/>
      <c r="D107" s="478"/>
      <c r="E107" s="452"/>
      <c r="F107" s="418"/>
      <c r="G107" s="418"/>
      <c r="H107" s="418"/>
      <c r="I107" s="418"/>
      <c r="J107" s="418"/>
      <c r="K107" s="418"/>
      <c r="L107" s="482"/>
      <c r="M107" s="452"/>
      <c r="N107" s="418"/>
      <c r="O107" s="418"/>
      <c r="P107" s="418"/>
      <c r="Q107" s="418"/>
      <c r="R107" s="418"/>
      <c r="S107" s="418"/>
      <c r="T107" s="483"/>
    </row>
    <row r="108" spans="1:20" ht="14.5" hidden="1" outlineLevel="1" thickBot="1" x14ac:dyDescent="0.35">
      <c r="A108" s="384">
        <v>102</v>
      </c>
      <c r="B108" s="230"/>
      <c r="C108" s="252"/>
      <c r="D108" s="478"/>
      <c r="E108" s="452"/>
      <c r="F108" s="418"/>
      <c r="G108" s="418"/>
      <c r="H108" s="418"/>
      <c r="I108" s="418"/>
      <c r="J108" s="418"/>
      <c r="K108" s="418"/>
      <c r="L108" s="482"/>
      <c r="M108" s="452"/>
      <c r="N108" s="418"/>
      <c r="O108" s="418"/>
      <c r="P108" s="418"/>
      <c r="Q108" s="418"/>
      <c r="R108" s="418"/>
      <c r="S108" s="418"/>
      <c r="T108" s="483"/>
    </row>
    <row r="109" spans="1:20" ht="14.5" hidden="1" outlineLevel="1" thickBot="1" x14ac:dyDescent="0.35">
      <c r="A109" s="384">
        <v>103</v>
      </c>
      <c r="B109" s="230"/>
      <c r="C109" s="252"/>
      <c r="D109" s="478"/>
      <c r="E109" s="452"/>
      <c r="F109" s="418"/>
      <c r="G109" s="418"/>
      <c r="H109" s="418"/>
      <c r="I109" s="418"/>
      <c r="J109" s="418"/>
      <c r="K109" s="418"/>
      <c r="L109" s="482"/>
      <c r="M109" s="452"/>
      <c r="N109" s="418"/>
      <c r="O109" s="418"/>
      <c r="P109" s="418"/>
      <c r="Q109" s="418"/>
      <c r="R109" s="418"/>
      <c r="S109" s="418"/>
      <c r="T109" s="483"/>
    </row>
    <row r="110" spans="1:20" ht="14.5" hidden="1" outlineLevel="1" thickBot="1" x14ac:dyDescent="0.35">
      <c r="A110" s="384">
        <v>104</v>
      </c>
      <c r="B110" s="230"/>
      <c r="C110" s="252"/>
      <c r="D110" s="478"/>
      <c r="E110" s="452"/>
      <c r="F110" s="418"/>
      <c r="G110" s="418"/>
      <c r="H110" s="418"/>
      <c r="I110" s="418"/>
      <c r="J110" s="418"/>
      <c r="K110" s="418"/>
      <c r="L110" s="482"/>
      <c r="M110" s="452"/>
      <c r="N110" s="418"/>
      <c r="O110" s="418"/>
      <c r="P110" s="418"/>
      <c r="Q110" s="418"/>
      <c r="R110" s="418"/>
      <c r="S110" s="418"/>
      <c r="T110" s="483"/>
    </row>
    <row r="111" spans="1:20" ht="14.5" hidden="1" outlineLevel="1" thickBot="1" x14ac:dyDescent="0.35">
      <c r="A111" s="384">
        <v>105</v>
      </c>
      <c r="B111" s="230"/>
      <c r="C111" s="252"/>
      <c r="D111" s="478"/>
      <c r="E111" s="452"/>
      <c r="F111" s="418"/>
      <c r="G111" s="418"/>
      <c r="H111" s="418"/>
      <c r="I111" s="418"/>
      <c r="J111" s="418"/>
      <c r="K111" s="418"/>
      <c r="L111" s="482"/>
      <c r="M111" s="452"/>
      <c r="N111" s="418"/>
      <c r="O111" s="418"/>
      <c r="P111" s="418"/>
      <c r="Q111" s="418"/>
      <c r="R111" s="418"/>
      <c r="S111" s="418"/>
      <c r="T111" s="483"/>
    </row>
    <row r="112" spans="1:20" ht="14.5" hidden="1" outlineLevel="1" thickBot="1" x14ac:dyDescent="0.35">
      <c r="A112" s="384">
        <v>106</v>
      </c>
      <c r="B112" s="230"/>
      <c r="C112" s="252"/>
      <c r="D112" s="478"/>
      <c r="E112" s="452"/>
      <c r="F112" s="418"/>
      <c r="G112" s="418"/>
      <c r="H112" s="418"/>
      <c r="I112" s="418"/>
      <c r="J112" s="418"/>
      <c r="K112" s="418"/>
      <c r="L112" s="482"/>
      <c r="M112" s="452"/>
      <c r="N112" s="418"/>
      <c r="O112" s="418"/>
      <c r="P112" s="418"/>
      <c r="Q112" s="418"/>
      <c r="R112" s="418"/>
      <c r="S112" s="418"/>
      <c r="T112" s="483"/>
    </row>
    <row r="113" spans="1:20" ht="14.5" hidden="1" outlineLevel="1" thickBot="1" x14ac:dyDescent="0.35">
      <c r="A113" s="384">
        <v>107</v>
      </c>
      <c r="B113" s="230"/>
      <c r="C113" s="252"/>
      <c r="D113" s="478"/>
      <c r="E113" s="452"/>
      <c r="F113" s="418"/>
      <c r="G113" s="418"/>
      <c r="H113" s="418"/>
      <c r="I113" s="418"/>
      <c r="J113" s="418"/>
      <c r="K113" s="418"/>
      <c r="L113" s="482"/>
      <c r="M113" s="452"/>
      <c r="N113" s="418"/>
      <c r="O113" s="418"/>
      <c r="P113" s="418"/>
      <c r="Q113" s="418"/>
      <c r="R113" s="418"/>
      <c r="S113" s="418"/>
      <c r="T113" s="483"/>
    </row>
    <row r="114" spans="1:20" ht="14.5" hidden="1" outlineLevel="1" thickBot="1" x14ac:dyDescent="0.35">
      <c r="A114" s="384">
        <v>108</v>
      </c>
      <c r="B114" s="230"/>
      <c r="C114" s="252"/>
      <c r="D114" s="478"/>
      <c r="E114" s="452"/>
      <c r="F114" s="418"/>
      <c r="G114" s="418"/>
      <c r="H114" s="418"/>
      <c r="I114" s="418"/>
      <c r="J114" s="418"/>
      <c r="K114" s="418"/>
      <c r="L114" s="482"/>
      <c r="M114" s="452"/>
      <c r="N114" s="418"/>
      <c r="O114" s="418"/>
      <c r="P114" s="418"/>
      <c r="Q114" s="418"/>
      <c r="R114" s="418"/>
      <c r="S114" s="418"/>
      <c r="T114" s="483"/>
    </row>
    <row r="115" spans="1:20" ht="14.5" hidden="1" outlineLevel="1" thickBot="1" x14ac:dyDescent="0.35">
      <c r="A115" s="384">
        <v>109</v>
      </c>
      <c r="B115" s="230"/>
      <c r="C115" s="252"/>
      <c r="D115" s="478"/>
      <c r="E115" s="452"/>
      <c r="F115" s="418"/>
      <c r="G115" s="418"/>
      <c r="H115" s="418"/>
      <c r="I115" s="418"/>
      <c r="J115" s="418"/>
      <c r="K115" s="418"/>
      <c r="L115" s="482"/>
      <c r="M115" s="452"/>
      <c r="N115" s="418"/>
      <c r="O115" s="418"/>
      <c r="P115" s="418"/>
      <c r="Q115" s="418"/>
      <c r="R115" s="418"/>
      <c r="S115" s="418"/>
      <c r="T115" s="483"/>
    </row>
    <row r="116" spans="1:20" ht="14.5" hidden="1" outlineLevel="1" thickBot="1" x14ac:dyDescent="0.35">
      <c r="A116" s="384">
        <v>110</v>
      </c>
      <c r="B116" s="230"/>
      <c r="C116" s="252"/>
      <c r="D116" s="478"/>
      <c r="E116" s="452"/>
      <c r="F116" s="418"/>
      <c r="G116" s="418"/>
      <c r="H116" s="418"/>
      <c r="I116" s="418"/>
      <c r="J116" s="418"/>
      <c r="K116" s="418"/>
      <c r="L116" s="482"/>
      <c r="M116" s="452"/>
      <c r="N116" s="418"/>
      <c r="O116" s="418"/>
      <c r="P116" s="418"/>
      <c r="Q116" s="418"/>
      <c r="R116" s="418"/>
      <c r="S116" s="418"/>
      <c r="T116" s="483"/>
    </row>
    <row r="117" spans="1:20" ht="14.5" hidden="1" outlineLevel="1" thickBot="1" x14ac:dyDescent="0.35">
      <c r="A117" s="384">
        <v>111</v>
      </c>
      <c r="B117" s="230"/>
      <c r="C117" s="252"/>
      <c r="D117" s="478"/>
      <c r="E117" s="452"/>
      <c r="F117" s="418"/>
      <c r="G117" s="418"/>
      <c r="H117" s="418"/>
      <c r="I117" s="418"/>
      <c r="J117" s="418"/>
      <c r="K117" s="418"/>
      <c r="L117" s="482"/>
      <c r="M117" s="452"/>
      <c r="N117" s="418"/>
      <c r="O117" s="418"/>
      <c r="P117" s="418"/>
      <c r="Q117" s="418"/>
      <c r="R117" s="418"/>
      <c r="S117" s="418"/>
      <c r="T117" s="483"/>
    </row>
    <row r="118" spans="1:20" ht="14.5" hidden="1" outlineLevel="1" thickBot="1" x14ac:dyDescent="0.35">
      <c r="A118" s="384">
        <v>112</v>
      </c>
      <c r="B118" s="230"/>
      <c r="C118" s="252"/>
      <c r="D118" s="478"/>
      <c r="E118" s="452"/>
      <c r="F118" s="418"/>
      <c r="G118" s="418"/>
      <c r="H118" s="418"/>
      <c r="I118" s="418"/>
      <c r="J118" s="418"/>
      <c r="K118" s="418"/>
      <c r="L118" s="482"/>
      <c r="M118" s="452"/>
      <c r="N118" s="418"/>
      <c r="O118" s="418"/>
      <c r="P118" s="418"/>
      <c r="Q118" s="418"/>
      <c r="R118" s="418"/>
      <c r="S118" s="418"/>
      <c r="T118" s="483"/>
    </row>
    <row r="119" spans="1:20" ht="14.5" hidden="1" outlineLevel="1" thickBot="1" x14ac:dyDescent="0.35">
      <c r="A119" s="384">
        <v>113</v>
      </c>
      <c r="B119" s="230"/>
      <c r="C119" s="252"/>
      <c r="D119" s="478"/>
      <c r="E119" s="452"/>
      <c r="F119" s="418"/>
      <c r="G119" s="418"/>
      <c r="H119" s="418"/>
      <c r="I119" s="418"/>
      <c r="J119" s="418"/>
      <c r="K119" s="418"/>
      <c r="L119" s="482"/>
      <c r="M119" s="452"/>
      <c r="N119" s="418"/>
      <c r="O119" s="418"/>
      <c r="P119" s="418"/>
      <c r="Q119" s="418"/>
      <c r="R119" s="418"/>
      <c r="S119" s="418"/>
      <c r="T119" s="483"/>
    </row>
    <row r="120" spans="1:20" ht="14.5" hidden="1" outlineLevel="1" thickBot="1" x14ac:dyDescent="0.35">
      <c r="A120" s="384">
        <v>114</v>
      </c>
      <c r="B120" s="230"/>
      <c r="C120" s="252"/>
      <c r="D120" s="478"/>
      <c r="E120" s="452"/>
      <c r="F120" s="418"/>
      <c r="G120" s="418"/>
      <c r="H120" s="418"/>
      <c r="I120" s="418"/>
      <c r="J120" s="418"/>
      <c r="K120" s="418"/>
      <c r="L120" s="482"/>
      <c r="M120" s="452"/>
      <c r="N120" s="418"/>
      <c r="O120" s="418"/>
      <c r="P120" s="418"/>
      <c r="Q120" s="418"/>
      <c r="R120" s="418"/>
      <c r="S120" s="418"/>
      <c r="T120" s="483"/>
    </row>
    <row r="121" spans="1:20" ht="14.5" hidden="1" outlineLevel="1" thickBot="1" x14ac:dyDescent="0.35">
      <c r="A121" s="384">
        <v>115</v>
      </c>
      <c r="B121" s="230"/>
      <c r="C121" s="252"/>
      <c r="D121" s="478"/>
      <c r="E121" s="452"/>
      <c r="F121" s="418"/>
      <c r="G121" s="418"/>
      <c r="H121" s="418"/>
      <c r="I121" s="418"/>
      <c r="J121" s="418"/>
      <c r="K121" s="418"/>
      <c r="L121" s="482"/>
      <c r="M121" s="452"/>
      <c r="N121" s="418"/>
      <c r="O121" s="418"/>
      <c r="P121" s="418"/>
      <c r="Q121" s="418"/>
      <c r="R121" s="418"/>
      <c r="S121" s="418"/>
      <c r="T121" s="483"/>
    </row>
    <row r="122" spans="1:20" ht="14.5" hidden="1" outlineLevel="1" thickBot="1" x14ac:dyDescent="0.35">
      <c r="A122" s="384">
        <v>116</v>
      </c>
      <c r="B122" s="230"/>
      <c r="C122" s="252"/>
      <c r="D122" s="478"/>
      <c r="E122" s="452"/>
      <c r="F122" s="418"/>
      <c r="G122" s="418"/>
      <c r="H122" s="418"/>
      <c r="I122" s="418"/>
      <c r="J122" s="418"/>
      <c r="K122" s="418"/>
      <c r="L122" s="482"/>
      <c r="M122" s="452"/>
      <c r="N122" s="418"/>
      <c r="O122" s="418"/>
      <c r="P122" s="418"/>
      <c r="Q122" s="418"/>
      <c r="R122" s="418"/>
      <c r="S122" s="418"/>
      <c r="T122" s="483"/>
    </row>
    <row r="123" spans="1:20" ht="14.5" hidden="1" outlineLevel="1" thickBot="1" x14ac:dyDescent="0.35">
      <c r="A123" s="384">
        <v>117</v>
      </c>
      <c r="B123" s="230"/>
      <c r="C123" s="252"/>
      <c r="D123" s="478"/>
      <c r="E123" s="452"/>
      <c r="F123" s="418"/>
      <c r="G123" s="418"/>
      <c r="H123" s="418"/>
      <c r="I123" s="418"/>
      <c r="J123" s="418"/>
      <c r="K123" s="418"/>
      <c r="L123" s="482"/>
      <c r="M123" s="452"/>
      <c r="N123" s="418"/>
      <c r="O123" s="418"/>
      <c r="P123" s="418"/>
      <c r="Q123" s="418"/>
      <c r="R123" s="418"/>
      <c r="S123" s="418"/>
      <c r="T123" s="483"/>
    </row>
    <row r="124" spans="1:20" ht="14.5" hidden="1" outlineLevel="1" thickBot="1" x14ac:dyDescent="0.35">
      <c r="A124" s="384">
        <v>118</v>
      </c>
      <c r="B124" s="230"/>
      <c r="C124" s="252"/>
      <c r="D124" s="478"/>
      <c r="E124" s="452"/>
      <c r="F124" s="418"/>
      <c r="G124" s="418"/>
      <c r="H124" s="418"/>
      <c r="I124" s="418"/>
      <c r="J124" s="418"/>
      <c r="K124" s="418"/>
      <c r="L124" s="482"/>
      <c r="M124" s="452"/>
      <c r="N124" s="418"/>
      <c r="O124" s="418"/>
      <c r="P124" s="418"/>
      <c r="Q124" s="418"/>
      <c r="R124" s="418"/>
      <c r="S124" s="418"/>
      <c r="T124" s="483"/>
    </row>
    <row r="125" spans="1:20" ht="14.5" hidden="1" outlineLevel="1" thickBot="1" x14ac:dyDescent="0.35">
      <c r="A125" s="384">
        <v>119</v>
      </c>
      <c r="B125" s="230"/>
      <c r="C125" s="252"/>
      <c r="D125" s="478"/>
      <c r="E125" s="452"/>
      <c r="F125" s="418"/>
      <c r="G125" s="418"/>
      <c r="H125" s="418"/>
      <c r="I125" s="418"/>
      <c r="J125" s="418"/>
      <c r="K125" s="418"/>
      <c r="L125" s="482"/>
      <c r="M125" s="452"/>
      <c r="N125" s="418"/>
      <c r="O125" s="418"/>
      <c r="P125" s="418"/>
      <c r="Q125" s="418"/>
      <c r="R125" s="418"/>
      <c r="S125" s="418"/>
      <c r="T125" s="483"/>
    </row>
    <row r="126" spans="1:20" ht="14.5" hidden="1" outlineLevel="1" thickBot="1" x14ac:dyDescent="0.35">
      <c r="A126" s="384">
        <v>120</v>
      </c>
      <c r="B126" s="230"/>
      <c r="C126" s="252"/>
      <c r="D126" s="478"/>
      <c r="E126" s="452"/>
      <c r="F126" s="418"/>
      <c r="G126" s="418"/>
      <c r="H126" s="418"/>
      <c r="I126" s="418"/>
      <c r="J126" s="418"/>
      <c r="K126" s="418"/>
      <c r="L126" s="482"/>
      <c r="M126" s="452"/>
      <c r="N126" s="418"/>
      <c r="O126" s="418"/>
      <c r="P126" s="418"/>
      <c r="Q126" s="418"/>
      <c r="R126" s="418"/>
      <c r="S126" s="418"/>
      <c r="T126" s="483"/>
    </row>
    <row r="127" spans="1:20" ht="14.5" hidden="1" outlineLevel="1" thickBot="1" x14ac:dyDescent="0.35">
      <c r="A127" s="384">
        <v>121</v>
      </c>
      <c r="B127" s="230"/>
      <c r="C127" s="252"/>
      <c r="D127" s="478"/>
      <c r="E127" s="452"/>
      <c r="F127" s="418"/>
      <c r="G127" s="418"/>
      <c r="H127" s="418"/>
      <c r="I127" s="418"/>
      <c r="J127" s="418"/>
      <c r="K127" s="418"/>
      <c r="L127" s="482"/>
      <c r="M127" s="452"/>
      <c r="N127" s="418"/>
      <c r="O127" s="418"/>
      <c r="P127" s="418"/>
      <c r="Q127" s="418"/>
      <c r="R127" s="418"/>
      <c r="S127" s="418"/>
      <c r="T127" s="483"/>
    </row>
    <row r="128" spans="1:20" ht="14.5" hidden="1" outlineLevel="1" thickBot="1" x14ac:dyDescent="0.35">
      <c r="A128" s="384">
        <v>122</v>
      </c>
      <c r="B128" s="230"/>
      <c r="C128" s="252"/>
      <c r="D128" s="478"/>
      <c r="E128" s="452"/>
      <c r="F128" s="418"/>
      <c r="G128" s="418"/>
      <c r="H128" s="418"/>
      <c r="I128" s="418"/>
      <c r="J128" s="418"/>
      <c r="K128" s="418"/>
      <c r="L128" s="482"/>
      <c r="M128" s="452"/>
      <c r="N128" s="418"/>
      <c r="O128" s="418"/>
      <c r="P128" s="418"/>
      <c r="Q128" s="418"/>
      <c r="R128" s="418"/>
      <c r="S128" s="418"/>
      <c r="T128" s="483"/>
    </row>
    <row r="129" spans="1:20" ht="14.5" hidden="1" outlineLevel="1" thickBot="1" x14ac:dyDescent="0.35">
      <c r="A129" s="384">
        <v>123</v>
      </c>
      <c r="B129" s="230"/>
      <c r="C129" s="252"/>
      <c r="D129" s="478"/>
      <c r="E129" s="452"/>
      <c r="F129" s="418"/>
      <c r="G129" s="418"/>
      <c r="H129" s="418"/>
      <c r="I129" s="418"/>
      <c r="J129" s="418"/>
      <c r="K129" s="418"/>
      <c r="L129" s="482"/>
      <c r="M129" s="452"/>
      <c r="N129" s="418"/>
      <c r="O129" s="418"/>
      <c r="P129" s="418"/>
      <c r="Q129" s="418"/>
      <c r="R129" s="418"/>
      <c r="S129" s="418"/>
      <c r="T129" s="483"/>
    </row>
    <row r="130" spans="1:20" ht="14.5" hidden="1" outlineLevel="1" thickBot="1" x14ac:dyDescent="0.35">
      <c r="A130" s="384">
        <v>124</v>
      </c>
      <c r="B130" s="230"/>
      <c r="C130" s="252"/>
      <c r="D130" s="478"/>
      <c r="E130" s="452"/>
      <c r="F130" s="418"/>
      <c r="G130" s="418"/>
      <c r="H130" s="418"/>
      <c r="I130" s="418"/>
      <c r="J130" s="418"/>
      <c r="K130" s="418"/>
      <c r="L130" s="482"/>
      <c r="M130" s="452"/>
      <c r="N130" s="418"/>
      <c r="O130" s="418"/>
      <c r="P130" s="418"/>
      <c r="Q130" s="418"/>
      <c r="R130" s="418"/>
      <c r="S130" s="418"/>
      <c r="T130" s="483"/>
    </row>
    <row r="131" spans="1:20" ht="14.5" hidden="1" outlineLevel="1" thickBot="1" x14ac:dyDescent="0.35">
      <c r="A131" s="384">
        <v>125</v>
      </c>
      <c r="B131" s="230"/>
      <c r="C131" s="252"/>
      <c r="D131" s="478"/>
      <c r="E131" s="452"/>
      <c r="F131" s="418"/>
      <c r="G131" s="418"/>
      <c r="H131" s="418"/>
      <c r="I131" s="418"/>
      <c r="J131" s="418"/>
      <c r="K131" s="418"/>
      <c r="L131" s="482"/>
      <c r="M131" s="452"/>
      <c r="N131" s="418"/>
      <c r="O131" s="418"/>
      <c r="P131" s="418"/>
      <c r="Q131" s="418"/>
      <c r="R131" s="418"/>
      <c r="S131" s="418"/>
      <c r="T131" s="483"/>
    </row>
    <row r="132" spans="1:20" ht="14.5" hidden="1" outlineLevel="1" thickBot="1" x14ac:dyDescent="0.35">
      <c r="A132" s="384">
        <v>126</v>
      </c>
      <c r="B132" s="230"/>
      <c r="C132" s="252"/>
      <c r="D132" s="478"/>
      <c r="E132" s="452"/>
      <c r="F132" s="418"/>
      <c r="G132" s="418"/>
      <c r="H132" s="418"/>
      <c r="I132" s="418"/>
      <c r="J132" s="418"/>
      <c r="K132" s="418"/>
      <c r="L132" s="482"/>
      <c r="M132" s="452"/>
      <c r="N132" s="418"/>
      <c r="O132" s="418"/>
      <c r="P132" s="418"/>
      <c r="Q132" s="418"/>
      <c r="R132" s="418"/>
      <c r="S132" s="418"/>
      <c r="T132" s="483"/>
    </row>
    <row r="133" spans="1:20" ht="14.5" hidden="1" outlineLevel="1" thickBot="1" x14ac:dyDescent="0.35">
      <c r="A133" s="384">
        <v>127</v>
      </c>
      <c r="B133" s="230"/>
      <c r="C133" s="252"/>
      <c r="D133" s="478"/>
      <c r="E133" s="452"/>
      <c r="F133" s="418"/>
      <c r="G133" s="418"/>
      <c r="H133" s="418"/>
      <c r="I133" s="418"/>
      <c r="J133" s="418"/>
      <c r="K133" s="418"/>
      <c r="L133" s="482"/>
      <c r="M133" s="452"/>
      <c r="N133" s="418"/>
      <c r="O133" s="418"/>
      <c r="P133" s="418"/>
      <c r="Q133" s="418"/>
      <c r="R133" s="418"/>
      <c r="S133" s="418"/>
      <c r="T133" s="483"/>
    </row>
    <row r="134" spans="1:20" ht="14.5" hidden="1" outlineLevel="1" thickBot="1" x14ac:dyDescent="0.35">
      <c r="A134" s="384">
        <v>128</v>
      </c>
      <c r="B134" s="230"/>
      <c r="C134" s="252"/>
      <c r="D134" s="478"/>
      <c r="E134" s="452"/>
      <c r="F134" s="418"/>
      <c r="G134" s="418"/>
      <c r="H134" s="418"/>
      <c r="I134" s="418"/>
      <c r="J134" s="418"/>
      <c r="K134" s="418"/>
      <c r="L134" s="482"/>
      <c r="M134" s="452"/>
      <c r="N134" s="418"/>
      <c r="O134" s="418"/>
      <c r="P134" s="418"/>
      <c r="Q134" s="418"/>
      <c r="R134" s="418"/>
      <c r="S134" s="418"/>
      <c r="T134" s="483"/>
    </row>
    <row r="135" spans="1:20" ht="14.5" hidden="1" outlineLevel="1" thickBot="1" x14ac:dyDescent="0.35">
      <c r="A135" s="384">
        <v>129</v>
      </c>
      <c r="B135" s="230"/>
      <c r="C135" s="252"/>
      <c r="D135" s="478"/>
      <c r="E135" s="452"/>
      <c r="F135" s="418"/>
      <c r="G135" s="418"/>
      <c r="H135" s="418"/>
      <c r="I135" s="418"/>
      <c r="J135" s="418"/>
      <c r="K135" s="418"/>
      <c r="L135" s="482"/>
      <c r="M135" s="452"/>
      <c r="N135" s="418"/>
      <c r="O135" s="418"/>
      <c r="P135" s="418"/>
      <c r="Q135" s="418"/>
      <c r="R135" s="418"/>
      <c r="S135" s="418"/>
      <c r="T135" s="483"/>
    </row>
    <row r="136" spans="1:20" ht="14.5" hidden="1" outlineLevel="1" thickBot="1" x14ac:dyDescent="0.35">
      <c r="A136" s="384">
        <v>130</v>
      </c>
      <c r="B136" s="230"/>
      <c r="C136" s="252"/>
      <c r="D136" s="478"/>
      <c r="E136" s="452"/>
      <c r="F136" s="418"/>
      <c r="G136" s="418"/>
      <c r="H136" s="418"/>
      <c r="I136" s="418"/>
      <c r="J136" s="418"/>
      <c r="K136" s="418"/>
      <c r="L136" s="482"/>
      <c r="M136" s="452"/>
      <c r="N136" s="418"/>
      <c r="O136" s="418"/>
      <c r="P136" s="418"/>
      <c r="Q136" s="418"/>
      <c r="R136" s="418"/>
      <c r="S136" s="418"/>
      <c r="T136" s="483"/>
    </row>
    <row r="137" spans="1:20" ht="14.5" hidden="1" outlineLevel="1" thickBot="1" x14ac:dyDescent="0.35">
      <c r="A137" s="384">
        <v>131</v>
      </c>
      <c r="B137" s="230"/>
      <c r="C137" s="252"/>
      <c r="D137" s="478"/>
      <c r="E137" s="452"/>
      <c r="F137" s="418"/>
      <c r="G137" s="418"/>
      <c r="H137" s="418"/>
      <c r="I137" s="418"/>
      <c r="J137" s="418"/>
      <c r="K137" s="418"/>
      <c r="L137" s="482"/>
      <c r="M137" s="452"/>
      <c r="N137" s="418"/>
      <c r="O137" s="418"/>
      <c r="P137" s="418"/>
      <c r="Q137" s="418"/>
      <c r="R137" s="418"/>
      <c r="S137" s="418"/>
      <c r="T137" s="483"/>
    </row>
    <row r="138" spans="1:20" ht="14.5" hidden="1" outlineLevel="1" thickBot="1" x14ac:dyDescent="0.35">
      <c r="A138" s="384">
        <v>132</v>
      </c>
      <c r="B138" s="230"/>
      <c r="C138" s="252"/>
      <c r="D138" s="478"/>
      <c r="E138" s="452"/>
      <c r="F138" s="418"/>
      <c r="G138" s="418"/>
      <c r="H138" s="418"/>
      <c r="I138" s="418"/>
      <c r="J138" s="418"/>
      <c r="K138" s="418"/>
      <c r="L138" s="482"/>
      <c r="M138" s="452"/>
      <c r="N138" s="418"/>
      <c r="O138" s="418"/>
      <c r="P138" s="418"/>
      <c r="Q138" s="418"/>
      <c r="R138" s="418"/>
      <c r="S138" s="418"/>
      <c r="T138" s="483"/>
    </row>
    <row r="139" spans="1:20" ht="14.5" hidden="1" outlineLevel="1" thickBot="1" x14ac:dyDescent="0.35">
      <c r="A139" s="384">
        <v>133</v>
      </c>
      <c r="B139" s="230"/>
      <c r="C139" s="252"/>
      <c r="D139" s="478"/>
      <c r="E139" s="452"/>
      <c r="F139" s="418"/>
      <c r="G139" s="418"/>
      <c r="H139" s="418"/>
      <c r="I139" s="418"/>
      <c r="J139" s="418"/>
      <c r="K139" s="418"/>
      <c r="L139" s="482"/>
      <c r="M139" s="452"/>
      <c r="N139" s="418"/>
      <c r="O139" s="418"/>
      <c r="P139" s="418"/>
      <c r="Q139" s="418"/>
      <c r="R139" s="418"/>
      <c r="S139" s="418"/>
      <c r="T139" s="483"/>
    </row>
    <row r="140" spans="1:20" ht="14.5" hidden="1" outlineLevel="1" thickBot="1" x14ac:dyDescent="0.35">
      <c r="A140" s="384">
        <v>134</v>
      </c>
      <c r="B140" s="230"/>
      <c r="C140" s="252"/>
      <c r="D140" s="478"/>
      <c r="E140" s="452"/>
      <c r="F140" s="418"/>
      <c r="G140" s="418"/>
      <c r="H140" s="418"/>
      <c r="I140" s="418"/>
      <c r="J140" s="418"/>
      <c r="K140" s="418"/>
      <c r="L140" s="482"/>
      <c r="M140" s="452"/>
      <c r="N140" s="418"/>
      <c r="O140" s="418"/>
      <c r="P140" s="418"/>
      <c r="Q140" s="418"/>
      <c r="R140" s="418"/>
      <c r="S140" s="418"/>
      <c r="T140" s="483"/>
    </row>
    <row r="141" spans="1:20" ht="14.5" hidden="1" outlineLevel="1" thickBot="1" x14ac:dyDescent="0.35">
      <c r="A141" s="384">
        <v>135</v>
      </c>
      <c r="B141" s="230"/>
      <c r="C141" s="252"/>
      <c r="D141" s="478"/>
      <c r="E141" s="452"/>
      <c r="F141" s="418"/>
      <c r="G141" s="418"/>
      <c r="H141" s="418"/>
      <c r="I141" s="418"/>
      <c r="J141" s="418"/>
      <c r="K141" s="418"/>
      <c r="L141" s="482"/>
      <c r="M141" s="452"/>
      <c r="N141" s="418"/>
      <c r="O141" s="418"/>
      <c r="P141" s="418"/>
      <c r="Q141" s="418"/>
      <c r="R141" s="418"/>
      <c r="S141" s="418"/>
      <c r="T141" s="483"/>
    </row>
    <row r="142" spans="1:20" ht="14.5" hidden="1" outlineLevel="1" thickBot="1" x14ac:dyDescent="0.35">
      <c r="A142" s="384">
        <v>136</v>
      </c>
      <c r="B142" s="230"/>
      <c r="C142" s="252"/>
      <c r="D142" s="478"/>
      <c r="E142" s="452"/>
      <c r="F142" s="418"/>
      <c r="G142" s="418"/>
      <c r="H142" s="418"/>
      <c r="I142" s="418"/>
      <c r="J142" s="418"/>
      <c r="K142" s="418"/>
      <c r="L142" s="482"/>
      <c r="M142" s="452"/>
      <c r="N142" s="418"/>
      <c r="O142" s="418"/>
      <c r="P142" s="418"/>
      <c r="Q142" s="418"/>
      <c r="R142" s="418"/>
      <c r="S142" s="418"/>
      <c r="T142" s="483"/>
    </row>
    <row r="143" spans="1:20" ht="14.5" hidden="1" outlineLevel="1" thickBot="1" x14ac:dyDescent="0.35">
      <c r="A143" s="384">
        <v>137</v>
      </c>
      <c r="B143" s="230"/>
      <c r="C143" s="252"/>
      <c r="D143" s="478"/>
      <c r="E143" s="452"/>
      <c r="F143" s="418"/>
      <c r="G143" s="418"/>
      <c r="H143" s="418"/>
      <c r="I143" s="418"/>
      <c r="J143" s="418"/>
      <c r="K143" s="418"/>
      <c r="L143" s="482"/>
      <c r="M143" s="452"/>
      <c r="N143" s="418"/>
      <c r="O143" s="418"/>
      <c r="P143" s="418"/>
      <c r="Q143" s="418"/>
      <c r="R143" s="418"/>
      <c r="S143" s="418"/>
      <c r="T143" s="483"/>
    </row>
    <row r="144" spans="1:20" ht="14.5" hidden="1" outlineLevel="1" thickBot="1" x14ac:dyDescent="0.35">
      <c r="A144" s="384">
        <v>138</v>
      </c>
      <c r="B144" s="230"/>
      <c r="C144" s="252"/>
      <c r="D144" s="478"/>
      <c r="E144" s="452"/>
      <c r="F144" s="418"/>
      <c r="G144" s="418"/>
      <c r="H144" s="418"/>
      <c r="I144" s="418"/>
      <c r="J144" s="418"/>
      <c r="K144" s="418"/>
      <c r="L144" s="482"/>
      <c r="M144" s="452"/>
      <c r="N144" s="418"/>
      <c r="O144" s="418"/>
      <c r="P144" s="418"/>
      <c r="Q144" s="418"/>
      <c r="R144" s="418"/>
      <c r="S144" s="418"/>
      <c r="T144" s="483"/>
    </row>
    <row r="145" spans="1:20" ht="14.5" hidden="1" outlineLevel="1" thickBot="1" x14ac:dyDescent="0.35">
      <c r="A145" s="384">
        <v>139</v>
      </c>
      <c r="B145" s="230"/>
      <c r="C145" s="252"/>
      <c r="D145" s="478"/>
      <c r="E145" s="452"/>
      <c r="F145" s="418"/>
      <c r="G145" s="418"/>
      <c r="H145" s="418"/>
      <c r="I145" s="418"/>
      <c r="J145" s="418"/>
      <c r="K145" s="418"/>
      <c r="L145" s="482"/>
      <c r="M145" s="452"/>
      <c r="N145" s="418"/>
      <c r="O145" s="418"/>
      <c r="P145" s="418"/>
      <c r="Q145" s="418"/>
      <c r="R145" s="418"/>
      <c r="S145" s="418"/>
      <c r="T145" s="483"/>
    </row>
    <row r="146" spans="1:20" ht="14.5" hidden="1" outlineLevel="1" thickBot="1" x14ac:dyDescent="0.35">
      <c r="A146" s="384">
        <v>140</v>
      </c>
      <c r="B146" s="230"/>
      <c r="C146" s="252"/>
      <c r="D146" s="478"/>
      <c r="E146" s="452"/>
      <c r="F146" s="418"/>
      <c r="G146" s="418"/>
      <c r="H146" s="418"/>
      <c r="I146" s="418"/>
      <c r="J146" s="418"/>
      <c r="K146" s="418"/>
      <c r="L146" s="482"/>
      <c r="M146" s="452"/>
      <c r="N146" s="418"/>
      <c r="O146" s="418"/>
      <c r="P146" s="418"/>
      <c r="Q146" s="418"/>
      <c r="R146" s="418"/>
      <c r="S146" s="418"/>
      <c r="T146" s="483"/>
    </row>
    <row r="147" spans="1:20" ht="14.5" hidden="1" outlineLevel="1" thickBot="1" x14ac:dyDescent="0.35">
      <c r="A147" s="384">
        <v>141</v>
      </c>
      <c r="B147" s="230"/>
      <c r="C147" s="252"/>
      <c r="D147" s="478"/>
      <c r="E147" s="452"/>
      <c r="F147" s="418"/>
      <c r="G147" s="418"/>
      <c r="H147" s="418"/>
      <c r="I147" s="418"/>
      <c r="J147" s="418"/>
      <c r="K147" s="418"/>
      <c r="L147" s="482"/>
      <c r="M147" s="452"/>
      <c r="N147" s="418"/>
      <c r="O147" s="418"/>
      <c r="P147" s="418"/>
      <c r="Q147" s="418"/>
      <c r="R147" s="418"/>
      <c r="S147" s="418"/>
      <c r="T147" s="483"/>
    </row>
    <row r="148" spans="1:20" ht="14.5" hidden="1" outlineLevel="1" thickBot="1" x14ac:dyDescent="0.35">
      <c r="A148" s="384">
        <v>142</v>
      </c>
      <c r="B148" s="230"/>
      <c r="C148" s="252"/>
      <c r="D148" s="478"/>
      <c r="E148" s="452"/>
      <c r="F148" s="418"/>
      <c r="G148" s="418"/>
      <c r="H148" s="418"/>
      <c r="I148" s="418"/>
      <c r="J148" s="418"/>
      <c r="K148" s="418"/>
      <c r="L148" s="482"/>
      <c r="M148" s="452"/>
      <c r="N148" s="418"/>
      <c r="O148" s="418"/>
      <c r="P148" s="418"/>
      <c r="Q148" s="418"/>
      <c r="R148" s="418"/>
      <c r="S148" s="418"/>
      <c r="T148" s="483"/>
    </row>
    <row r="149" spans="1:20" ht="14.5" hidden="1" outlineLevel="1" thickBot="1" x14ac:dyDescent="0.35">
      <c r="A149" s="384">
        <v>143</v>
      </c>
      <c r="B149" s="230"/>
      <c r="C149" s="252"/>
      <c r="D149" s="478"/>
      <c r="E149" s="452"/>
      <c r="F149" s="418"/>
      <c r="G149" s="418"/>
      <c r="H149" s="418"/>
      <c r="I149" s="418"/>
      <c r="J149" s="418"/>
      <c r="K149" s="418"/>
      <c r="L149" s="482"/>
      <c r="M149" s="452"/>
      <c r="N149" s="418"/>
      <c r="O149" s="418"/>
      <c r="P149" s="418"/>
      <c r="Q149" s="418"/>
      <c r="R149" s="418"/>
      <c r="S149" s="418"/>
      <c r="T149" s="483"/>
    </row>
    <row r="150" spans="1:20" ht="14.5" hidden="1" outlineLevel="1" thickBot="1" x14ac:dyDescent="0.35">
      <c r="A150" s="384">
        <v>144</v>
      </c>
      <c r="B150" s="230"/>
      <c r="C150" s="252"/>
      <c r="D150" s="478"/>
      <c r="E150" s="452"/>
      <c r="F150" s="418"/>
      <c r="G150" s="418"/>
      <c r="H150" s="418"/>
      <c r="I150" s="418"/>
      <c r="J150" s="418"/>
      <c r="K150" s="418"/>
      <c r="L150" s="482"/>
      <c r="M150" s="452"/>
      <c r="N150" s="418"/>
      <c r="O150" s="418"/>
      <c r="P150" s="418"/>
      <c r="Q150" s="418"/>
      <c r="R150" s="418"/>
      <c r="S150" s="418"/>
      <c r="T150" s="483"/>
    </row>
    <row r="151" spans="1:20" ht="14.5" hidden="1" outlineLevel="1" thickBot="1" x14ac:dyDescent="0.35">
      <c r="A151" s="384">
        <v>145</v>
      </c>
      <c r="B151" s="230"/>
      <c r="C151" s="252"/>
      <c r="D151" s="478"/>
      <c r="E151" s="452"/>
      <c r="F151" s="418"/>
      <c r="G151" s="418"/>
      <c r="H151" s="418"/>
      <c r="I151" s="418"/>
      <c r="J151" s="418"/>
      <c r="K151" s="418"/>
      <c r="L151" s="482"/>
      <c r="M151" s="452"/>
      <c r="N151" s="418"/>
      <c r="O151" s="418"/>
      <c r="P151" s="418"/>
      <c r="Q151" s="418"/>
      <c r="R151" s="418"/>
      <c r="S151" s="418"/>
      <c r="T151" s="483"/>
    </row>
    <row r="152" spans="1:20" ht="14.5" hidden="1" outlineLevel="1" thickBot="1" x14ac:dyDescent="0.35">
      <c r="A152" s="384">
        <v>146</v>
      </c>
      <c r="B152" s="230"/>
      <c r="C152" s="252"/>
      <c r="D152" s="478"/>
      <c r="E152" s="452"/>
      <c r="F152" s="418"/>
      <c r="G152" s="418"/>
      <c r="H152" s="418"/>
      <c r="I152" s="418"/>
      <c r="J152" s="418"/>
      <c r="K152" s="418"/>
      <c r="L152" s="482"/>
      <c r="M152" s="452"/>
      <c r="N152" s="418"/>
      <c r="O152" s="418"/>
      <c r="P152" s="418"/>
      <c r="Q152" s="418"/>
      <c r="R152" s="418"/>
      <c r="S152" s="418"/>
      <c r="T152" s="483"/>
    </row>
    <row r="153" spans="1:20" ht="14.5" hidden="1" outlineLevel="1" thickBot="1" x14ac:dyDescent="0.35">
      <c r="A153" s="384">
        <v>147</v>
      </c>
      <c r="B153" s="230"/>
      <c r="C153" s="252"/>
      <c r="D153" s="478"/>
      <c r="E153" s="452"/>
      <c r="F153" s="418"/>
      <c r="G153" s="418"/>
      <c r="H153" s="418"/>
      <c r="I153" s="418"/>
      <c r="J153" s="418"/>
      <c r="K153" s="418"/>
      <c r="L153" s="482"/>
      <c r="M153" s="452"/>
      <c r="N153" s="418"/>
      <c r="O153" s="418"/>
      <c r="P153" s="418"/>
      <c r="Q153" s="418"/>
      <c r="R153" s="418"/>
      <c r="S153" s="418"/>
      <c r="T153" s="483"/>
    </row>
    <row r="154" spans="1:20" ht="14.5" hidden="1" outlineLevel="1" thickBot="1" x14ac:dyDescent="0.35">
      <c r="A154" s="384">
        <v>148</v>
      </c>
      <c r="B154" s="230"/>
      <c r="C154" s="252"/>
      <c r="D154" s="478"/>
      <c r="E154" s="452"/>
      <c r="F154" s="418"/>
      <c r="G154" s="418"/>
      <c r="H154" s="418"/>
      <c r="I154" s="418"/>
      <c r="J154" s="418"/>
      <c r="K154" s="418"/>
      <c r="L154" s="482"/>
      <c r="M154" s="452"/>
      <c r="N154" s="418"/>
      <c r="O154" s="418"/>
      <c r="P154" s="418"/>
      <c r="Q154" s="418"/>
      <c r="R154" s="418"/>
      <c r="S154" s="418"/>
      <c r="T154" s="483"/>
    </row>
    <row r="155" spans="1:20" ht="14.5" hidden="1" outlineLevel="1" thickBot="1" x14ac:dyDescent="0.35">
      <c r="A155" s="384">
        <v>149</v>
      </c>
      <c r="B155" s="230"/>
      <c r="C155" s="252"/>
      <c r="D155" s="478"/>
      <c r="E155" s="452"/>
      <c r="F155" s="418"/>
      <c r="G155" s="418"/>
      <c r="H155" s="418"/>
      <c r="I155" s="418"/>
      <c r="J155" s="418"/>
      <c r="K155" s="418"/>
      <c r="L155" s="482"/>
      <c r="M155" s="452"/>
      <c r="N155" s="418"/>
      <c r="O155" s="418"/>
      <c r="P155" s="418"/>
      <c r="Q155" s="418"/>
      <c r="R155" s="418"/>
      <c r="S155" s="418"/>
      <c r="T155" s="483"/>
    </row>
    <row r="156" spans="1:20" ht="14.5" hidden="1" outlineLevel="1" thickBot="1" x14ac:dyDescent="0.35">
      <c r="A156" s="384">
        <v>150</v>
      </c>
      <c r="B156" s="230"/>
      <c r="C156" s="252"/>
      <c r="D156" s="478"/>
      <c r="E156" s="452"/>
      <c r="F156" s="418"/>
      <c r="G156" s="418"/>
      <c r="H156" s="418"/>
      <c r="I156" s="418"/>
      <c r="J156" s="418"/>
      <c r="K156" s="418"/>
      <c r="L156" s="482"/>
      <c r="M156" s="452"/>
      <c r="N156" s="418"/>
      <c r="O156" s="418"/>
      <c r="P156" s="418"/>
      <c r="Q156" s="418"/>
      <c r="R156" s="418"/>
      <c r="S156" s="418"/>
      <c r="T156" s="483"/>
    </row>
    <row r="157" spans="1:20" ht="14.5" hidden="1" outlineLevel="1" thickBot="1" x14ac:dyDescent="0.35">
      <c r="A157" s="384">
        <v>151</v>
      </c>
      <c r="B157" s="230"/>
      <c r="C157" s="252"/>
      <c r="D157" s="478"/>
      <c r="E157" s="452"/>
      <c r="F157" s="418"/>
      <c r="G157" s="418"/>
      <c r="H157" s="418"/>
      <c r="I157" s="418"/>
      <c r="J157" s="418"/>
      <c r="K157" s="418"/>
      <c r="L157" s="482"/>
      <c r="M157" s="452"/>
      <c r="N157" s="418"/>
      <c r="O157" s="418"/>
      <c r="P157" s="418"/>
      <c r="Q157" s="418"/>
      <c r="R157" s="418"/>
      <c r="S157" s="418"/>
      <c r="T157" s="483"/>
    </row>
    <row r="158" spans="1:20" ht="14.5" hidden="1" outlineLevel="1" thickBot="1" x14ac:dyDescent="0.35">
      <c r="A158" s="384">
        <v>152</v>
      </c>
      <c r="B158" s="230"/>
      <c r="C158" s="252"/>
      <c r="D158" s="478"/>
      <c r="E158" s="452"/>
      <c r="F158" s="418"/>
      <c r="G158" s="418"/>
      <c r="H158" s="418"/>
      <c r="I158" s="418"/>
      <c r="J158" s="418"/>
      <c r="K158" s="418"/>
      <c r="L158" s="482"/>
      <c r="M158" s="452"/>
      <c r="N158" s="418"/>
      <c r="O158" s="418"/>
      <c r="P158" s="418"/>
      <c r="Q158" s="418"/>
      <c r="R158" s="418"/>
      <c r="S158" s="418"/>
      <c r="T158" s="483"/>
    </row>
    <row r="159" spans="1:20" ht="14.5" hidden="1" outlineLevel="1" thickBot="1" x14ac:dyDescent="0.35">
      <c r="A159" s="384">
        <v>153</v>
      </c>
      <c r="B159" s="230"/>
      <c r="C159" s="252"/>
      <c r="D159" s="478"/>
      <c r="E159" s="452"/>
      <c r="F159" s="418"/>
      <c r="G159" s="418"/>
      <c r="H159" s="418"/>
      <c r="I159" s="418"/>
      <c r="J159" s="418"/>
      <c r="K159" s="418"/>
      <c r="L159" s="482"/>
      <c r="M159" s="452"/>
      <c r="N159" s="418"/>
      <c r="O159" s="418"/>
      <c r="P159" s="418"/>
      <c r="Q159" s="418"/>
      <c r="R159" s="418"/>
      <c r="S159" s="418"/>
      <c r="T159" s="483"/>
    </row>
    <row r="160" spans="1:20" ht="14.5" hidden="1" outlineLevel="1" thickBot="1" x14ac:dyDescent="0.35">
      <c r="A160" s="384">
        <v>154</v>
      </c>
      <c r="B160" s="230"/>
      <c r="C160" s="252"/>
      <c r="D160" s="478"/>
      <c r="E160" s="452"/>
      <c r="F160" s="418"/>
      <c r="G160" s="418"/>
      <c r="H160" s="418"/>
      <c r="I160" s="418"/>
      <c r="J160" s="418"/>
      <c r="K160" s="418"/>
      <c r="L160" s="482"/>
      <c r="M160" s="452"/>
      <c r="N160" s="418"/>
      <c r="O160" s="418"/>
      <c r="P160" s="418"/>
      <c r="Q160" s="418"/>
      <c r="R160" s="418"/>
      <c r="S160" s="418"/>
      <c r="T160" s="483"/>
    </row>
    <row r="161" spans="1:20" ht="14.5" hidden="1" outlineLevel="1" thickBot="1" x14ac:dyDescent="0.35">
      <c r="A161" s="384">
        <v>155</v>
      </c>
      <c r="B161" s="230"/>
      <c r="C161" s="252"/>
      <c r="D161" s="478"/>
      <c r="E161" s="452"/>
      <c r="F161" s="418"/>
      <c r="G161" s="418"/>
      <c r="H161" s="418"/>
      <c r="I161" s="418"/>
      <c r="J161" s="418"/>
      <c r="K161" s="418"/>
      <c r="L161" s="482"/>
      <c r="M161" s="452"/>
      <c r="N161" s="418"/>
      <c r="O161" s="418"/>
      <c r="P161" s="418"/>
      <c r="Q161" s="418"/>
      <c r="R161" s="418"/>
      <c r="S161" s="418"/>
      <c r="T161" s="483"/>
    </row>
    <row r="162" spans="1:20" ht="14.5" hidden="1" outlineLevel="1" thickBot="1" x14ac:dyDescent="0.35">
      <c r="A162" s="384">
        <v>156</v>
      </c>
      <c r="B162" s="230"/>
      <c r="C162" s="252"/>
      <c r="D162" s="478"/>
      <c r="E162" s="452"/>
      <c r="F162" s="418"/>
      <c r="G162" s="418"/>
      <c r="H162" s="418"/>
      <c r="I162" s="418"/>
      <c r="J162" s="418"/>
      <c r="K162" s="418"/>
      <c r="L162" s="482"/>
      <c r="M162" s="452"/>
      <c r="N162" s="418"/>
      <c r="O162" s="418"/>
      <c r="P162" s="418"/>
      <c r="Q162" s="418"/>
      <c r="R162" s="418"/>
      <c r="S162" s="418"/>
      <c r="T162" s="483"/>
    </row>
    <row r="163" spans="1:20" ht="14.5" hidden="1" outlineLevel="1" thickBot="1" x14ac:dyDescent="0.35">
      <c r="A163" s="384">
        <v>157</v>
      </c>
      <c r="B163" s="230"/>
      <c r="C163" s="252"/>
      <c r="D163" s="478"/>
      <c r="E163" s="452"/>
      <c r="F163" s="418"/>
      <c r="G163" s="418"/>
      <c r="H163" s="418"/>
      <c r="I163" s="418"/>
      <c r="J163" s="418"/>
      <c r="K163" s="418"/>
      <c r="L163" s="482"/>
      <c r="M163" s="452"/>
      <c r="N163" s="418"/>
      <c r="O163" s="418"/>
      <c r="P163" s="418"/>
      <c r="Q163" s="418"/>
      <c r="R163" s="418"/>
      <c r="S163" s="418"/>
      <c r="T163" s="483"/>
    </row>
    <row r="164" spans="1:20" ht="14.5" hidden="1" outlineLevel="1" thickBot="1" x14ac:dyDescent="0.35">
      <c r="A164" s="384">
        <v>158</v>
      </c>
      <c r="B164" s="230"/>
      <c r="C164" s="252"/>
      <c r="D164" s="478"/>
      <c r="E164" s="452"/>
      <c r="F164" s="418"/>
      <c r="G164" s="418"/>
      <c r="H164" s="418"/>
      <c r="I164" s="418"/>
      <c r="J164" s="418"/>
      <c r="K164" s="418"/>
      <c r="L164" s="482"/>
      <c r="M164" s="452"/>
      <c r="N164" s="418"/>
      <c r="O164" s="418"/>
      <c r="P164" s="418"/>
      <c r="Q164" s="418"/>
      <c r="R164" s="418"/>
      <c r="S164" s="418"/>
      <c r="T164" s="483"/>
    </row>
    <row r="165" spans="1:20" ht="14.5" hidden="1" outlineLevel="1" thickBot="1" x14ac:dyDescent="0.35">
      <c r="A165" s="384">
        <v>159</v>
      </c>
      <c r="B165" s="230"/>
      <c r="C165" s="252"/>
      <c r="D165" s="478"/>
      <c r="E165" s="452"/>
      <c r="F165" s="418"/>
      <c r="G165" s="418"/>
      <c r="H165" s="418"/>
      <c r="I165" s="418"/>
      <c r="J165" s="418"/>
      <c r="K165" s="418"/>
      <c r="L165" s="482"/>
      <c r="M165" s="452"/>
      <c r="N165" s="418"/>
      <c r="O165" s="418"/>
      <c r="P165" s="418"/>
      <c r="Q165" s="418"/>
      <c r="R165" s="418"/>
      <c r="S165" s="418"/>
      <c r="T165" s="483"/>
    </row>
    <row r="166" spans="1:20" ht="14.5" hidden="1" outlineLevel="1" thickBot="1" x14ac:dyDescent="0.35">
      <c r="A166" s="384">
        <v>160</v>
      </c>
      <c r="B166" s="230"/>
      <c r="C166" s="252"/>
      <c r="D166" s="478"/>
      <c r="E166" s="452"/>
      <c r="F166" s="418"/>
      <c r="G166" s="418"/>
      <c r="H166" s="418"/>
      <c r="I166" s="418"/>
      <c r="J166" s="418"/>
      <c r="K166" s="418"/>
      <c r="L166" s="482"/>
      <c r="M166" s="452"/>
      <c r="N166" s="418"/>
      <c r="O166" s="418"/>
      <c r="P166" s="418"/>
      <c r="Q166" s="418"/>
      <c r="R166" s="418"/>
      <c r="S166" s="418"/>
      <c r="T166" s="483"/>
    </row>
    <row r="167" spans="1:20" ht="14.5" hidden="1" outlineLevel="1" thickBot="1" x14ac:dyDescent="0.35">
      <c r="A167" s="384">
        <v>161</v>
      </c>
      <c r="B167" s="230"/>
      <c r="C167" s="252"/>
      <c r="D167" s="478"/>
      <c r="E167" s="452"/>
      <c r="F167" s="418"/>
      <c r="G167" s="418"/>
      <c r="H167" s="418"/>
      <c r="I167" s="418"/>
      <c r="J167" s="418"/>
      <c r="K167" s="418"/>
      <c r="L167" s="482"/>
      <c r="M167" s="452"/>
      <c r="N167" s="418"/>
      <c r="O167" s="418"/>
      <c r="P167" s="418"/>
      <c r="Q167" s="418"/>
      <c r="R167" s="418"/>
      <c r="S167" s="418"/>
      <c r="T167" s="483"/>
    </row>
    <row r="168" spans="1:20" ht="14.5" hidden="1" outlineLevel="1" thickBot="1" x14ac:dyDescent="0.35">
      <c r="A168" s="384">
        <v>162</v>
      </c>
      <c r="B168" s="230"/>
      <c r="C168" s="252"/>
      <c r="D168" s="478"/>
      <c r="E168" s="452"/>
      <c r="F168" s="418"/>
      <c r="G168" s="418"/>
      <c r="H168" s="418"/>
      <c r="I168" s="418"/>
      <c r="J168" s="418"/>
      <c r="K168" s="418"/>
      <c r="L168" s="482"/>
      <c r="M168" s="452"/>
      <c r="N168" s="418"/>
      <c r="O168" s="418"/>
      <c r="P168" s="418"/>
      <c r="Q168" s="418"/>
      <c r="R168" s="418"/>
      <c r="S168" s="418"/>
      <c r="T168" s="483"/>
    </row>
    <row r="169" spans="1:20" ht="14.5" hidden="1" outlineLevel="1" thickBot="1" x14ac:dyDescent="0.35">
      <c r="A169" s="384">
        <v>163</v>
      </c>
      <c r="B169" s="230"/>
      <c r="C169" s="252"/>
      <c r="D169" s="478"/>
      <c r="E169" s="452"/>
      <c r="F169" s="418"/>
      <c r="G169" s="418"/>
      <c r="H169" s="418"/>
      <c r="I169" s="418"/>
      <c r="J169" s="418"/>
      <c r="K169" s="418"/>
      <c r="L169" s="482"/>
      <c r="M169" s="452"/>
      <c r="N169" s="418"/>
      <c r="O169" s="418"/>
      <c r="P169" s="418"/>
      <c r="Q169" s="418"/>
      <c r="R169" s="418"/>
      <c r="S169" s="418"/>
      <c r="T169" s="483"/>
    </row>
    <row r="170" spans="1:20" ht="14.5" hidden="1" outlineLevel="1" thickBot="1" x14ac:dyDescent="0.35">
      <c r="A170" s="384">
        <v>164</v>
      </c>
      <c r="B170" s="230"/>
      <c r="C170" s="252"/>
      <c r="D170" s="478"/>
      <c r="E170" s="452"/>
      <c r="F170" s="418"/>
      <c r="G170" s="418"/>
      <c r="H170" s="418"/>
      <c r="I170" s="418"/>
      <c r="J170" s="418"/>
      <c r="K170" s="418"/>
      <c r="L170" s="482"/>
      <c r="M170" s="452"/>
      <c r="N170" s="418"/>
      <c r="O170" s="418"/>
      <c r="P170" s="418"/>
      <c r="Q170" s="418"/>
      <c r="R170" s="418"/>
      <c r="S170" s="418"/>
      <c r="T170" s="483"/>
    </row>
    <row r="171" spans="1:20" ht="14.5" hidden="1" outlineLevel="1" thickBot="1" x14ac:dyDescent="0.35">
      <c r="A171" s="384">
        <v>165</v>
      </c>
      <c r="B171" s="230"/>
      <c r="C171" s="252"/>
      <c r="D171" s="478"/>
      <c r="E171" s="452"/>
      <c r="F171" s="418"/>
      <c r="G171" s="418"/>
      <c r="H171" s="418"/>
      <c r="I171" s="418"/>
      <c r="J171" s="418"/>
      <c r="K171" s="418"/>
      <c r="L171" s="482"/>
      <c r="M171" s="452"/>
      <c r="N171" s="418"/>
      <c r="O171" s="418"/>
      <c r="P171" s="418"/>
      <c r="Q171" s="418"/>
      <c r="R171" s="418"/>
      <c r="S171" s="418"/>
      <c r="T171" s="483"/>
    </row>
    <row r="172" spans="1:20" ht="14.5" hidden="1" outlineLevel="1" thickBot="1" x14ac:dyDescent="0.35">
      <c r="A172" s="384">
        <v>166</v>
      </c>
      <c r="B172" s="230"/>
      <c r="C172" s="252"/>
      <c r="D172" s="478"/>
      <c r="E172" s="452"/>
      <c r="F172" s="418"/>
      <c r="G172" s="418"/>
      <c r="H172" s="418"/>
      <c r="I172" s="418"/>
      <c r="J172" s="418"/>
      <c r="K172" s="418"/>
      <c r="L172" s="482"/>
      <c r="M172" s="452"/>
      <c r="N172" s="418"/>
      <c r="O172" s="418"/>
      <c r="P172" s="418"/>
      <c r="Q172" s="418"/>
      <c r="R172" s="418"/>
      <c r="S172" s="418"/>
      <c r="T172" s="483"/>
    </row>
    <row r="173" spans="1:20" ht="14.5" hidden="1" outlineLevel="1" thickBot="1" x14ac:dyDescent="0.35">
      <c r="A173" s="384">
        <v>167</v>
      </c>
      <c r="B173" s="230"/>
      <c r="C173" s="252"/>
      <c r="D173" s="478"/>
      <c r="E173" s="452"/>
      <c r="F173" s="418"/>
      <c r="G173" s="418"/>
      <c r="H173" s="418"/>
      <c r="I173" s="418"/>
      <c r="J173" s="418"/>
      <c r="K173" s="418"/>
      <c r="L173" s="482"/>
      <c r="M173" s="452"/>
      <c r="N173" s="418"/>
      <c r="O173" s="418"/>
      <c r="P173" s="418"/>
      <c r="Q173" s="418"/>
      <c r="R173" s="418"/>
      <c r="S173" s="418"/>
      <c r="T173" s="483"/>
    </row>
    <row r="174" spans="1:20" ht="14.5" hidden="1" outlineLevel="1" thickBot="1" x14ac:dyDescent="0.35">
      <c r="A174" s="384">
        <v>168</v>
      </c>
      <c r="B174" s="230"/>
      <c r="C174" s="252"/>
      <c r="D174" s="478"/>
      <c r="E174" s="452"/>
      <c r="F174" s="418"/>
      <c r="G174" s="418"/>
      <c r="H174" s="418"/>
      <c r="I174" s="418"/>
      <c r="J174" s="418"/>
      <c r="K174" s="418"/>
      <c r="L174" s="482"/>
      <c r="M174" s="452"/>
      <c r="N174" s="418"/>
      <c r="O174" s="418"/>
      <c r="P174" s="418"/>
      <c r="Q174" s="418"/>
      <c r="R174" s="418"/>
      <c r="S174" s="418"/>
      <c r="T174" s="483"/>
    </row>
    <row r="175" spans="1:20" ht="14.5" hidden="1" outlineLevel="1" thickBot="1" x14ac:dyDescent="0.35">
      <c r="A175" s="384">
        <v>169</v>
      </c>
      <c r="B175" s="230"/>
      <c r="C175" s="252"/>
      <c r="D175" s="478"/>
      <c r="E175" s="452"/>
      <c r="F175" s="418"/>
      <c r="G175" s="418"/>
      <c r="H175" s="418"/>
      <c r="I175" s="418"/>
      <c r="J175" s="418"/>
      <c r="K175" s="418"/>
      <c r="L175" s="482"/>
      <c r="M175" s="452"/>
      <c r="N175" s="418"/>
      <c r="O175" s="418"/>
      <c r="P175" s="418"/>
      <c r="Q175" s="418"/>
      <c r="R175" s="418"/>
      <c r="S175" s="418"/>
      <c r="T175" s="483"/>
    </row>
    <row r="176" spans="1:20" ht="14.5" hidden="1" outlineLevel="1" thickBot="1" x14ac:dyDescent="0.35">
      <c r="A176" s="384">
        <v>170</v>
      </c>
      <c r="B176" s="230"/>
      <c r="C176" s="252"/>
      <c r="D176" s="478"/>
      <c r="E176" s="452"/>
      <c r="F176" s="418"/>
      <c r="G176" s="418"/>
      <c r="H176" s="418"/>
      <c r="I176" s="418"/>
      <c r="J176" s="418"/>
      <c r="K176" s="418"/>
      <c r="L176" s="482"/>
      <c r="M176" s="452"/>
      <c r="N176" s="418"/>
      <c r="O176" s="418"/>
      <c r="P176" s="418"/>
      <c r="Q176" s="418"/>
      <c r="R176" s="418"/>
      <c r="S176" s="418"/>
      <c r="T176" s="483"/>
    </row>
    <row r="177" spans="1:20" ht="14.5" hidden="1" outlineLevel="1" thickBot="1" x14ac:dyDescent="0.35">
      <c r="A177" s="384">
        <v>171</v>
      </c>
      <c r="B177" s="230"/>
      <c r="C177" s="252"/>
      <c r="D177" s="478"/>
      <c r="E177" s="452"/>
      <c r="F177" s="418"/>
      <c r="G177" s="418"/>
      <c r="H177" s="418"/>
      <c r="I177" s="418"/>
      <c r="J177" s="418"/>
      <c r="K177" s="418"/>
      <c r="L177" s="482"/>
      <c r="M177" s="452"/>
      <c r="N177" s="418"/>
      <c r="O177" s="418"/>
      <c r="P177" s="418"/>
      <c r="Q177" s="418"/>
      <c r="R177" s="418"/>
      <c r="S177" s="418"/>
      <c r="T177" s="483"/>
    </row>
    <row r="178" spans="1:20" ht="14.5" hidden="1" outlineLevel="1" thickBot="1" x14ac:dyDescent="0.35">
      <c r="A178" s="384">
        <v>172</v>
      </c>
      <c r="B178" s="230"/>
      <c r="C178" s="252"/>
      <c r="D178" s="478"/>
      <c r="E178" s="452"/>
      <c r="F178" s="418"/>
      <c r="G178" s="418"/>
      <c r="H178" s="418"/>
      <c r="I178" s="418"/>
      <c r="J178" s="418"/>
      <c r="K178" s="418"/>
      <c r="L178" s="482"/>
      <c r="M178" s="452"/>
      <c r="N178" s="418"/>
      <c r="O178" s="418"/>
      <c r="P178" s="418"/>
      <c r="Q178" s="418"/>
      <c r="R178" s="418"/>
      <c r="S178" s="418"/>
      <c r="T178" s="483"/>
    </row>
    <row r="179" spans="1:20" ht="14.5" hidden="1" outlineLevel="1" thickBot="1" x14ac:dyDescent="0.35">
      <c r="A179" s="384">
        <v>173</v>
      </c>
      <c r="B179" s="230"/>
      <c r="C179" s="252"/>
      <c r="D179" s="478"/>
      <c r="E179" s="452"/>
      <c r="F179" s="418"/>
      <c r="G179" s="418"/>
      <c r="H179" s="418"/>
      <c r="I179" s="418"/>
      <c r="J179" s="418"/>
      <c r="K179" s="418"/>
      <c r="L179" s="482"/>
      <c r="M179" s="452"/>
      <c r="N179" s="418"/>
      <c r="O179" s="418"/>
      <c r="P179" s="418"/>
      <c r="Q179" s="418"/>
      <c r="R179" s="418"/>
      <c r="S179" s="418"/>
      <c r="T179" s="483"/>
    </row>
    <row r="180" spans="1:20" ht="14.5" hidden="1" outlineLevel="1" thickBot="1" x14ac:dyDescent="0.35">
      <c r="A180" s="384">
        <v>174</v>
      </c>
      <c r="B180" s="230"/>
      <c r="C180" s="252"/>
      <c r="D180" s="478"/>
      <c r="E180" s="452"/>
      <c r="F180" s="418"/>
      <c r="G180" s="418"/>
      <c r="H180" s="418"/>
      <c r="I180" s="418"/>
      <c r="J180" s="418"/>
      <c r="K180" s="418"/>
      <c r="L180" s="482"/>
      <c r="M180" s="452"/>
      <c r="N180" s="418"/>
      <c r="O180" s="418"/>
      <c r="P180" s="418"/>
      <c r="Q180" s="418"/>
      <c r="R180" s="418"/>
      <c r="S180" s="418"/>
      <c r="T180" s="483"/>
    </row>
    <row r="181" spans="1:20" ht="14.5" hidden="1" outlineLevel="1" thickBot="1" x14ac:dyDescent="0.35">
      <c r="A181" s="384">
        <v>175</v>
      </c>
      <c r="B181" s="230"/>
      <c r="C181" s="252"/>
      <c r="D181" s="478"/>
      <c r="E181" s="452"/>
      <c r="F181" s="418"/>
      <c r="G181" s="418"/>
      <c r="H181" s="418"/>
      <c r="I181" s="418"/>
      <c r="J181" s="418"/>
      <c r="K181" s="418"/>
      <c r="L181" s="482"/>
      <c r="M181" s="452"/>
      <c r="N181" s="418"/>
      <c r="O181" s="418"/>
      <c r="P181" s="418"/>
      <c r="Q181" s="418"/>
      <c r="R181" s="418"/>
      <c r="S181" s="418"/>
      <c r="T181" s="483"/>
    </row>
    <row r="182" spans="1:20" ht="14.5" hidden="1" outlineLevel="1" thickBot="1" x14ac:dyDescent="0.35">
      <c r="A182" s="384">
        <v>176</v>
      </c>
      <c r="B182" s="230"/>
      <c r="C182" s="252"/>
      <c r="D182" s="478"/>
      <c r="E182" s="452"/>
      <c r="F182" s="418"/>
      <c r="G182" s="418"/>
      <c r="H182" s="418"/>
      <c r="I182" s="418"/>
      <c r="J182" s="418"/>
      <c r="K182" s="418"/>
      <c r="L182" s="482"/>
      <c r="M182" s="452"/>
      <c r="N182" s="418"/>
      <c r="O182" s="418"/>
      <c r="P182" s="418"/>
      <c r="Q182" s="418"/>
      <c r="R182" s="418"/>
      <c r="S182" s="418"/>
      <c r="T182" s="483"/>
    </row>
    <row r="183" spans="1:20" ht="14.5" hidden="1" outlineLevel="1" thickBot="1" x14ac:dyDescent="0.35">
      <c r="A183" s="384">
        <v>177</v>
      </c>
      <c r="B183" s="230"/>
      <c r="C183" s="252"/>
      <c r="D183" s="478"/>
      <c r="E183" s="452"/>
      <c r="F183" s="418"/>
      <c r="G183" s="418"/>
      <c r="H183" s="418"/>
      <c r="I183" s="418"/>
      <c r="J183" s="418"/>
      <c r="K183" s="418"/>
      <c r="L183" s="482"/>
      <c r="M183" s="452"/>
      <c r="N183" s="418"/>
      <c r="O183" s="418"/>
      <c r="P183" s="418"/>
      <c r="Q183" s="418"/>
      <c r="R183" s="418"/>
      <c r="S183" s="418"/>
      <c r="T183" s="483"/>
    </row>
    <row r="184" spans="1:20" ht="14.5" hidden="1" outlineLevel="1" thickBot="1" x14ac:dyDescent="0.35">
      <c r="A184" s="384">
        <v>178</v>
      </c>
      <c r="B184" s="230"/>
      <c r="C184" s="252"/>
      <c r="D184" s="478"/>
      <c r="E184" s="452"/>
      <c r="F184" s="418"/>
      <c r="G184" s="418"/>
      <c r="H184" s="418"/>
      <c r="I184" s="418"/>
      <c r="J184" s="418"/>
      <c r="K184" s="418"/>
      <c r="L184" s="482"/>
      <c r="M184" s="452"/>
      <c r="N184" s="418"/>
      <c r="O184" s="418"/>
      <c r="P184" s="418"/>
      <c r="Q184" s="418"/>
      <c r="R184" s="418"/>
      <c r="S184" s="418"/>
      <c r="T184" s="483"/>
    </row>
    <row r="185" spans="1:20" ht="14.5" hidden="1" outlineLevel="1" thickBot="1" x14ac:dyDescent="0.35">
      <c r="A185" s="384">
        <v>179</v>
      </c>
      <c r="B185" s="230"/>
      <c r="C185" s="252"/>
      <c r="D185" s="478"/>
      <c r="E185" s="452"/>
      <c r="F185" s="418"/>
      <c r="G185" s="418"/>
      <c r="H185" s="418"/>
      <c r="I185" s="418"/>
      <c r="J185" s="418"/>
      <c r="K185" s="418"/>
      <c r="L185" s="482"/>
      <c r="M185" s="452"/>
      <c r="N185" s="418"/>
      <c r="O185" s="418"/>
      <c r="P185" s="418"/>
      <c r="Q185" s="418"/>
      <c r="R185" s="418"/>
      <c r="S185" s="418"/>
      <c r="T185" s="483"/>
    </row>
    <row r="186" spans="1:20" ht="14.5" hidden="1" outlineLevel="1" thickBot="1" x14ac:dyDescent="0.35">
      <c r="A186" s="384">
        <v>180</v>
      </c>
      <c r="B186" s="230"/>
      <c r="C186" s="252"/>
      <c r="D186" s="478"/>
      <c r="E186" s="452"/>
      <c r="F186" s="418"/>
      <c r="G186" s="418"/>
      <c r="H186" s="418"/>
      <c r="I186" s="418"/>
      <c r="J186" s="418"/>
      <c r="K186" s="418"/>
      <c r="L186" s="482"/>
      <c r="M186" s="452"/>
      <c r="N186" s="418"/>
      <c r="O186" s="418"/>
      <c r="P186" s="418"/>
      <c r="Q186" s="418"/>
      <c r="R186" s="418"/>
      <c r="S186" s="418"/>
      <c r="T186" s="483"/>
    </row>
    <row r="187" spans="1:20" ht="14.5" hidden="1" outlineLevel="1" thickBot="1" x14ac:dyDescent="0.35">
      <c r="A187" s="384">
        <v>181</v>
      </c>
      <c r="B187" s="230"/>
      <c r="C187" s="252"/>
      <c r="D187" s="478"/>
      <c r="E187" s="452"/>
      <c r="F187" s="418"/>
      <c r="G187" s="418"/>
      <c r="H187" s="418"/>
      <c r="I187" s="418"/>
      <c r="J187" s="418"/>
      <c r="K187" s="418"/>
      <c r="L187" s="482"/>
      <c r="M187" s="452"/>
      <c r="N187" s="418"/>
      <c r="O187" s="418"/>
      <c r="P187" s="418"/>
      <c r="Q187" s="418"/>
      <c r="R187" s="418"/>
      <c r="S187" s="418"/>
      <c r="T187" s="483"/>
    </row>
    <row r="188" spans="1:20" ht="14.5" hidden="1" outlineLevel="1" thickBot="1" x14ac:dyDescent="0.35">
      <c r="A188" s="384">
        <v>182</v>
      </c>
      <c r="B188" s="230"/>
      <c r="C188" s="252"/>
      <c r="D188" s="478"/>
      <c r="E188" s="452"/>
      <c r="F188" s="418"/>
      <c r="G188" s="418"/>
      <c r="H188" s="418"/>
      <c r="I188" s="418"/>
      <c r="J188" s="418"/>
      <c r="K188" s="418"/>
      <c r="L188" s="482"/>
      <c r="M188" s="452"/>
      <c r="N188" s="418"/>
      <c r="O188" s="418"/>
      <c r="P188" s="418"/>
      <c r="Q188" s="418"/>
      <c r="R188" s="418"/>
      <c r="S188" s="418"/>
      <c r="T188" s="483"/>
    </row>
    <row r="189" spans="1:20" ht="14.5" hidden="1" outlineLevel="1" thickBot="1" x14ac:dyDescent="0.35">
      <c r="A189" s="384">
        <v>183</v>
      </c>
      <c r="B189" s="230"/>
      <c r="C189" s="252"/>
      <c r="D189" s="478"/>
      <c r="E189" s="452"/>
      <c r="F189" s="418"/>
      <c r="G189" s="418"/>
      <c r="H189" s="418"/>
      <c r="I189" s="418"/>
      <c r="J189" s="418"/>
      <c r="K189" s="418"/>
      <c r="L189" s="482"/>
      <c r="M189" s="452"/>
      <c r="N189" s="418"/>
      <c r="O189" s="418"/>
      <c r="P189" s="418"/>
      <c r="Q189" s="418"/>
      <c r="R189" s="418"/>
      <c r="S189" s="418"/>
      <c r="T189" s="483"/>
    </row>
    <row r="190" spans="1:20" ht="14.5" hidden="1" outlineLevel="1" thickBot="1" x14ac:dyDescent="0.35">
      <c r="A190" s="384">
        <v>184</v>
      </c>
      <c r="B190" s="230"/>
      <c r="C190" s="252"/>
      <c r="D190" s="478"/>
      <c r="E190" s="452"/>
      <c r="F190" s="418"/>
      <c r="G190" s="418"/>
      <c r="H190" s="418"/>
      <c r="I190" s="418"/>
      <c r="J190" s="418"/>
      <c r="K190" s="418"/>
      <c r="L190" s="482"/>
      <c r="M190" s="452"/>
      <c r="N190" s="418"/>
      <c r="O190" s="418"/>
      <c r="P190" s="418"/>
      <c r="Q190" s="418"/>
      <c r="R190" s="418"/>
      <c r="S190" s="418"/>
      <c r="T190" s="483"/>
    </row>
    <row r="191" spans="1:20" ht="14.5" hidden="1" outlineLevel="1" thickBot="1" x14ac:dyDescent="0.35">
      <c r="A191" s="384">
        <v>185</v>
      </c>
      <c r="B191" s="230"/>
      <c r="C191" s="252"/>
      <c r="D191" s="478"/>
      <c r="E191" s="452"/>
      <c r="F191" s="418"/>
      <c r="G191" s="418"/>
      <c r="H191" s="418"/>
      <c r="I191" s="418"/>
      <c r="J191" s="418"/>
      <c r="K191" s="418"/>
      <c r="L191" s="482"/>
      <c r="M191" s="452"/>
      <c r="N191" s="418"/>
      <c r="O191" s="418"/>
      <c r="P191" s="418"/>
      <c r="Q191" s="418"/>
      <c r="R191" s="418"/>
      <c r="S191" s="418"/>
      <c r="T191" s="483"/>
    </row>
    <row r="192" spans="1:20" ht="14.5" hidden="1" outlineLevel="1" thickBot="1" x14ac:dyDescent="0.35">
      <c r="A192" s="384">
        <v>186</v>
      </c>
      <c r="B192" s="230"/>
      <c r="C192" s="252"/>
      <c r="D192" s="478"/>
      <c r="E192" s="452"/>
      <c r="F192" s="418"/>
      <c r="G192" s="418"/>
      <c r="H192" s="418"/>
      <c r="I192" s="418"/>
      <c r="J192" s="418"/>
      <c r="K192" s="418"/>
      <c r="L192" s="482"/>
      <c r="M192" s="452"/>
      <c r="N192" s="418"/>
      <c r="O192" s="418"/>
      <c r="P192" s="418"/>
      <c r="Q192" s="418"/>
      <c r="R192" s="418"/>
      <c r="S192" s="418"/>
      <c r="T192" s="483"/>
    </row>
    <row r="193" spans="1:20" ht="14.5" hidden="1" outlineLevel="1" thickBot="1" x14ac:dyDescent="0.35">
      <c r="A193" s="384">
        <v>187</v>
      </c>
      <c r="B193" s="230"/>
      <c r="C193" s="252"/>
      <c r="D193" s="478"/>
      <c r="E193" s="452"/>
      <c r="F193" s="418"/>
      <c r="G193" s="418"/>
      <c r="H193" s="418"/>
      <c r="I193" s="418"/>
      <c r="J193" s="418"/>
      <c r="K193" s="418"/>
      <c r="L193" s="482"/>
      <c r="M193" s="452"/>
      <c r="N193" s="418"/>
      <c r="O193" s="418"/>
      <c r="P193" s="418"/>
      <c r="Q193" s="418"/>
      <c r="R193" s="418"/>
      <c r="S193" s="418"/>
      <c r="T193" s="483"/>
    </row>
    <row r="194" spans="1:20" ht="14.5" hidden="1" outlineLevel="1" thickBot="1" x14ac:dyDescent="0.35">
      <c r="A194" s="384">
        <v>188</v>
      </c>
      <c r="B194" s="230"/>
      <c r="C194" s="252"/>
      <c r="D194" s="478"/>
      <c r="E194" s="452"/>
      <c r="F194" s="418"/>
      <c r="G194" s="418"/>
      <c r="H194" s="418"/>
      <c r="I194" s="418"/>
      <c r="J194" s="418"/>
      <c r="K194" s="418"/>
      <c r="L194" s="482"/>
      <c r="M194" s="452"/>
      <c r="N194" s="418"/>
      <c r="O194" s="418"/>
      <c r="P194" s="418"/>
      <c r="Q194" s="418"/>
      <c r="R194" s="418"/>
      <c r="S194" s="418"/>
      <c r="T194" s="483"/>
    </row>
    <row r="195" spans="1:20" ht="14.5" hidden="1" outlineLevel="1" thickBot="1" x14ac:dyDescent="0.35">
      <c r="A195" s="384">
        <v>189</v>
      </c>
      <c r="B195" s="230"/>
      <c r="C195" s="252"/>
      <c r="D195" s="478"/>
      <c r="E195" s="452"/>
      <c r="F195" s="418"/>
      <c r="G195" s="418"/>
      <c r="H195" s="418"/>
      <c r="I195" s="418"/>
      <c r="J195" s="418"/>
      <c r="K195" s="418"/>
      <c r="L195" s="482"/>
      <c r="M195" s="452"/>
      <c r="N195" s="418"/>
      <c r="O195" s="418"/>
      <c r="P195" s="418"/>
      <c r="Q195" s="418"/>
      <c r="R195" s="418"/>
      <c r="S195" s="418"/>
      <c r="T195" s="483"/>
    </row>
    <row r="196" spans="1:20" ht="14.5" hidden="1" outlineLevel="1" thickBot="1" x14ac:dyDescent="0.35">
      <c r="A196" s="384">
        <v>190</v>
      </c>
      <c r="B196" s="230"/>
      <c r="C196" s="252"/>
      <c r="D196" s="478"/>
      <c r="E196" s="452"/>
      <c r="F196" s="418"/>
      <c r="G196" s="418"/>
      <c r="H196" s="418"/>
      <c r="I196" s="418"/>
      <c r="J196" s="418"/>
      <c r="K196" s="418"/>
      <c r="L196" s="482"/>
      <c r="M196" s="452"/>
      <c r="N196" s="418"/>
      <c r="O196" s="418"/>
      <c r="P196" s="418"/>
      <c r="Q196" s="418"/>
      <c r="R196" s="418"/>
      <c r="S196" s="418"/>
      <c r="T196" s="483"/>
    </row>
    <row r="197" spans="1:20" ht="14.5" hidden="1" outlineLevel="1" thickBot="1" x14ac:dyDescent="0.35">
      <c r="A197" s="384">
        <v>191</v>
      </c>
      <c r="B197" s="230"/>
      <c r="C197" s="252"/>
      <c r="D197" s="478"/>
      <c r="E197" s="452"/>
      <c r="F197" s="418"/>
      <c r="G197" s="418"/>
      <c r="H197" s="418"/>
      <c r="I197" s="418"/>
      <c r="J197" s="418"/>
      <c r="K197" s="418"/>
      <c r="L197" s="482"/>
      <c r="M197" s="452"/>
      <c r="N197" s="418"/>
      <c r="O197" s="418"/>
      <c r="P197" s="418"/>
      <c r="Q197" s="418"/>
      <c r="R197" s="418"/>
      <c r="S197" s="418"/>
      <c r="T197" s="483"/>
    </row>
    <row r="198" spans="1:20" ht="14.5" hidden="1" outlineLevel="1" thickBot="1" x14ac:dyDescent="0.35">
      <c r="A198" s="384">
        <v>192</v>
      </c>
      <c r="B198" s="230"/>
      <c r="C198" s="252"/>
      <c r="D198" s="478"/>
      <c r="E198" s="452"/>
      <c r="F198" s="418"/>
      <c r="G198" s="418"/>
      <c r="H198" s="418"/>
      <c r="I198" s="418"/>
      <c r="J198" s="418"/>
      <c r="K198" s="418"/>
      <c r="L198" s="482"/>
      <c r="M198" s="452"/>
      <c r="N198" s="418"/>
      <c r="O198" s="418"/>
      <c r="P198" s="418"/>
      <c r="Q198" s="418"/>
      <c r="R198" s="418"/>
      <c r="S198" s="418"/>
      <c r="T198" s="483"/>
    </row>
    <row r="199" spans="1:20" ht="14.5" hidden="1" outlineLevel="1" thickBot="1" x14ac:dyDescent="0.35">
      <c r="A199" s="384">
        <v>193</v>
      </c>
      <c r="B199" s="230"/>
      <c r="C199" s="252"/>
      <c r="D199" s="478"/>
      <c r="E199" s="452"/>
      <c r="F199" s="418"/>
      <c r="G199" s="418"/>
      <c r="H199" s="418"/>
      <c r="I199" s="418"/>
      <c r="J199" s="418"/>
      <c r="K199" s="418"/>
      <c r="L199" s="482"/>
      <c r="M199" s="452"/>
      <c r="N199" s="418"/>
      <c r="O199" s="418"/>
      <c r="P199" s="418"/>
      <c r="Q199" s="418"/>
      <c r="R199" s="418"/>
      <c r="S199" s="418"/>
      <c r="T199" s="483"/>
    </row>
    <row r="200" spans="1:20" ht="14.5" hidden="1" outlineLevel="1" thickBot="1" x14ac:dyDescent="0.35">
      <c r="A200" s="384">
        <v>194</v>
      </c>
      <c r="B200" s="230"/>
      <c r="C200" s="252"/>
      <c r="D200" s="478"/>
      <c r="E200" s="452"/>
      <c r="F200" s="418"/>
      <c r="G200" s="418"/>
      <c r="H200" s="418"/>
      <c r="I200" s="418"/>
      <c r="J200" s="418"/>
      <c r="K200" s="418"/>
      <c r="L200" s="482"/>
      <c r="M200" s="452"/>
      <c r="N200" s="418"/>
      <c r="O200" s="418"/>
      <c r="P200" s="418"/>
      <c r="Q200" s="418"/>
      <c r="R200" s="418"/>
      <c r="S200" s="418"/>
      <c r="T200" s="483"/>
    </row>
    <row r="201" spans="1:20" ht="14.5" hidden="1" outlineLevel="1" thickBot="1" x14ac:dyDescent="0.35">
      <c r="A201" s="384">
        <v>195</v>
      </c>
      <c r="B201" s="230"/>
      <c r="C201" s="252"/>
      <c r="D201" s="478"/>
      <c r="E201" s="452"/>
      <c r="F201" s="418"/>
      <c r="G201" s="418"/>
      <c r="H201" s="418"/>
      <c r="I201" s="418"/>
      <c r="J201" s="418"/>
      <c r="K201" s="418"/>
      <c r="L201" s="482"/>
      <c r="M201" s="452"/>
      <c r="N201" s="418"/>
      <c r="O201" s="418"/>
      <c r="P201" s="418"/>
      <c r="Q201" s="418"/>
      <c r="R201" s="418"/>
      <c r="S201" s="418"/>
      <c r="T201" s="483"/>
    </row>
    <row r="202" spans="1:20" ht="14.5" hidden="1" outlineLevel="1" thickBot="1" x14ac:dyDescent="0.35">
      <c r="A202" s="384">
        <v>196</v>
      </c>
      <c r="B202" s="230"/>
      <c r="C202" s="252"/>
      <c r="D202" s="478"/>
      <c r="E202" s="452"/>
      <c r="F202" s="418"/>
      <c r="G202" s="418"/>
      <c r="H202" s="418"/>
      <c r="I202" s="418"/>
      <c r="J202" s="418"/>
      <c r="K202" s="418"/>
      <c r="L202" s="482"/>
      <c r="M202" s="452"/>
      <c r="N202" s="418"/>
      <c r="O202" s="418"/>
      <c r="P202" s="418"/>
      <c r="Q202" s="418"/>
      <c r="R202" s="418"/>
      <c r="S202" s="418"/>
      <c r="T202" s="483"/>
    </row>
    <row r="203" spans="1:20" ht="14.5" hidden="1" outlineLevel="1" thickBot="1" x14ac:dyDescent="0.35">
      <c r="A203" s="384">
        <v>197</v>
      </c>
      <c r="B203" s="230"/>
      <c r="C203" s="252"/>
      <c r="D203" s="478"/>
      <c r="E203" s="452"/>
      <c r="F203" s="418"/>
      <c r="G203" s="418"/>
      <c r="H203" s="418"/>
      <c r="I203" s="418"/>
      <c r="J203" s="418"/>
      <c r="K203" s="418"/>
      <c r="L203" s="482"/>
      <c r="M203" s="452"/>
      <c r="N203" s="418"/>
      <c r="O203" s="418"/>
      <c r="P203" s="418"/>
      <c r="Q203" s="418"/>
      <c r="R203" s="418"/>
      <c r="S203" s="418"/>
      <c r="T203" s="483"/>
    </row>
    <row r="204" spans="1:20" ht="14.5" hidden="1" outlineLevel="1" thickBot="1" x14ac:dyDescent="0.35">
      <c r="A204" s="384">
        <v>198</v>
      </c>
      <c r="B204" s="230"/>
      <c r="C204" s="252"/>
      <c r="D204" s="478"/>
      <c r="E204" s="452"/>
      <c r="F204" s="418"/>
      <c r="G204" s="418"/>
      <c r="H204" s="418"/>
      <c r="I204" s="418"/>
      <c r="J204" s="418"/>
      <c r="K204" s="418"/>
      <c r="L204" s="482"/>
      <c r="M204" s="452"/>
      <c r="N204" s="418"/>
      <c r="O204" s="418"/>
      <c r="P204" s="418"/>
      <c r="Q204" s="418"/>
      <c r="R204" s="418"/>
      <c r="S204" s="418"/>
      <c r="T204" s="483"/>
    </row>
    <row r="205" spans="1:20" ht="14.5" hidden="1" outlineLevel="1" thickBot="1" x14ac:dyDescent="0.35">
      <c r="A205" s="384">
        <v>199</v>
      </c>
      <c r="B205" s="230"/>
      <c r="C205" s="252"/>
      <c r="D205" s="478"/>
      <c r="E205" s="452"/>
      <c r="F205" s="418"/>
      <c r="G205" s="418"/>
      <c r="H205" s="418"/>
      <c r="I205" s="418"/>
      <c r="J205" s="418"/>
      <c r="K205" s="418"/>
      <c r="L205" s="482"/>
      <c r="M205" s="452"/>
      <c r="N205" s="418"/>
      <c r="O205" s="418"/>
      <c r="P205" s="418"/>
      <c r="Q205" s="418"/>
      <c r="R205" s="418"/>
      <c r="S205" s="418"/>
      <c r="T205" s="483"/>
    </row>
    <row r="206" spans="1:20" ht="14.5" hidden="1" outlineLevel="1" thickBot="1" x14ac:dyDescent="0.35">
      <c r="A206" s="384">
        <v>200</v>
      </c>
      <c r="B206" s="230"/>
      <c r="C206" s="252"/>
      <c r="D206" s="478"/>
      <c r="E206" s="452"/>
      <c r="F206" s="418"/>
      <c r="G206" s="418"/>
      <c r="H206" s="418"/>
      <c r="I206" s="418"/>
      <c r="J206" s="418"/>
      <c r="K206" s="418"/>
      <c r="L206" s="482"/>
      <c r="M206" s="452"/>
      <c r="N206" s="418"/>
      <c r="O206" s="418"/>
      <c r="P206" s="418"/>
      <c r="Q206" s="418"/>
      <c r="R206" s="418"/>
      <c r="S206" s="418"/>
      <c r="T206" s="483"/>
    </row>
    <row r="207" spans="1:20" ht="14.5" hidden="1" outlineLevel="1" thickBot="1" x14ac:dyDescent="0.35">
      <c r="A207" s="384">
        <v>201</v>
      </c>
      <c r="B207" s="230"/>
      <c r="C207" s="252"/>
      <c r="D207" s="478"/>
      <c r="E207" s="452"/>
      <c r="F207" s="418"/>
      <c r="G207" s="418"/>
      <c r="H207" s="418"/>
      <c r="I207" s="418"/>
      <c r="J207" s="418"/>
      <c r="K207" s="418"/>
      <c r="L207" s="482"/>
      <c r="M207" s="452"/>
      <c r="N207" s="418"/>
      <c r="O207" s="418"/>
      <c r="P207" s="418"/>
      <c r="Q207" s="418"/>
      <c r="R207" s="418"/>
      <c r="S207" s="418"/>
      <c r="T207" s="483"/>
    </row>
    <row r="208" spans="1:20" ht="14.5" hidden="1" outlineLevel="1" thickBot="1" x14ac:dyDescent="0.35">
      <c r="A208" s="384">
        <v>202</v>
      </c>
      <c r="B208" s="230"/>
      <c r="C208" s="252"/>
      <c r="D208" s="478"/>
      <c r="E208" s="452"/>
      <c r="F208" s="418"/>
      <c r="G208" s="418"/>
      <c r="H208" s="418"/>
      <c r="I208" s="418"/>
      <c r="J208" s="418"/>
      <c r="K208" s="418"/>
      <c r="L208" s="482"/>
      <c r="M208" s="452"/>
      <c r="N208" s="418"/>
      <c r="O208" s="418"/>
      <c r="P208" s="418"/>
      <c r="Q208" s="418"/>
      <c r="R208" s="418"/>
      <c r="S208" s="418"/>
      <c r="T208" s="483"/>
    </row>
    <row r="209" spans="1:20" ht="14.5" hidden="1" outlineLevel="1" thickBot="1" x14ac:dyDescent="0.35">
      <c r="A209" s="384">
        <v>203</v>
      </c>
      <c r="B209" s="230"/>
      <c r="C209" s="252"/>
      <c r="D209" s="478"/>
      <c r="E209" s="452"/>
      <c r="F209" s="418"/>
      <c r="G209" s="418"/>
      <c r="H209" s="418"/>
      <c r="I209" s="418"/>
      <c r="J209" s="418"/>
      <c r="K209" s="418"/>
      <c r="L209" s="482"/>
      <c r="M209" s="452"/>
      <c r="N209" s="418"/>
      <c r="O209" s="418"/>
      <c r="P209" s="418"/>
      <c r="Q209" s="418"/>
      <c r="R209" s="418"/>
      <c r="S209" s="418"/>
      <c r="T209" s="483"/>
    </row>
    <row r="210" spans="1:20" ht="14.5" hidden="1" outlineLevel="1" thickBot="1" x14ac:dyDescent="0.35">
      <c r="A210" s="384">
        <v>204</v>
      </c>
      <c r="B210" s="230"/>
      <c r="C210" s="252"/>
      <c r="D210" s="478"/>
      <c r="E210" s="452"/>
      <c r="F210" s="418"/>
      <c r="G210" s="418"/>
      <c r="H210" s="418"/>
      <c r="I210" s="418"/>
      <c r="J210" s="418"/>
      <c r="K210" s="418"/>
      <c r="L210" s="482"/>
      <c r="M210" s="452"/>
      <c r="N210" s="418"/>
      <c r="O210" s="418"/>
      <c r="P210" s="418"/>
      <c r="Q210" s="418"/>
      <c r="R210" s="418"/>
      <c r="S210" s="418"/>
      <c r="T210" s="483"/>
    </row>
    <row r="211" spans="1:20" ht="14.5" hidden="1" outlineLevel="1" thickBot="1" x14ac:dyDescent="0.35">
      <c r="A211" s="384">
        <v>205</v>
      </c>
      <c r="B211" s="230"/>
      <c r="C211" s="252"/>
      <c r="D211" s="478"/>
      <c r="E211" s="452"/>
      <c r="F211" s="418"/>
      <c r="G211" s="418"/>
      <c r="H211" s="418"/>
      <c r="I211" s="418"/>
      <c r="J211" s="418"/>
      <c r="K211" s="418"/>
      <c r="L211" s="482"/>
      <c r="M211" s="452"/>
      <c r="N211" s="418"/>
      <c r="O211" s="418"/>
      <c r="P211" s="418"/>
      <c r="Q211" s="418"/>
      <c r="R211" s="418"/>
      <c r="S211" s="418"/>
      <c r="T211" s="483"/>
    </row>
    <row r="212" spans="1:20" ht="14.5" hidden="1" outlineLevel="1" thickBot="1" x14ac:dyDescent="0.35">
      <c r="A212" s="384">
        <v>206</v>
      </c>
      <c r="B212" s="230"/>
      <c r="C212" s="252"/>
      <c r="D212" s="478"/>
      <c r="E212" s="452"/>
      <c r="F212" s="418"/>
      <c r="G212" s="418"/>
      <c r="H212" s="418"/>
      <c r="I212" s="418"/>
      <c r="J212" s="418"/>
      <c r="K212" s="418"/>
      <c r="L212" s="482"/>
      <c r="M212" s="452"/>
      <c r="N212" s="418"/>
      <c r="O212" s="418"/>
      <c r="P212" s="418"/>
      <c r="Q212" s="418"/>
      <c r="R212" s="418"/>
      <c r="S212" s="418"/>
      <c r="T212" s="483"/>
    </row>
    <row r="213" spans="1:20" ht="14.5" hidden="1" outlineLevel="1" thickBot="1" x14ac:dyDescent="0.35">
      <c r="A213" s="384">
        <v>207</v>
      </c>
      <c r="B213" s="230"/>
      <c r="C213" s="252"/>
      <c r="D213" s="478"/>
      <c r="E213" s="452"/>
      <c r="F213" s="418"/>
      <c r="G213" s="418"/>
      <c r="H213" s="418"/>
      <c r="I213" s="418"/>
      <c r="J213" s="418"/>
      <c r="K213" s="418"/>
      <c r="L213" s="482"/>
      <c r="M213" s="452"/>
      <c r="N213" s="418"/>
      <c r="O213" s="418"/>
      <c r="P213" s="418"/>
      <c r="Q213" s="418"/>
      <c r="R213" s="418"/>
      <c r="S213" s="418"/>
      <c r="T213" s="483"/>
    </row>
    <row r="214" spans="1:20" ht="14.5" hidden="1" outlineLevel="1" thickBot="1" x14ac:dyDescent="0.35">
      <c r="A214" s="384">
        <v>208</v>
      </c>
      <c r="B214" s="230"/>
      <c r="C214" s="252"/>
      <c r="D214" s="478"/>
      <c r="E214" s="452"/>
      <c r="F214" s="418"/>
      <c r="G214" s="418"/>
      <c r="H214" s="418"/>
      <c r="I214" s="418"/>
      <c r="J214" s="418"/>
      <c r="K214" s="418"/>
      <c r="L214" s="482"/>
      <c r="M214" s="452"/>
      <c r="N214" s="418"/>
      <c r="O214" s="418"/>
      <c r="P214" s="418"/>
      <c r="Q214" s="418"/>
      <c r="R214" s="418"/>
      <c r="S214" s="418"/>
      <c r="T214" s="483"/>
    </row>
    <row r="215" spans="1:20" ht="14.5" hidden="1" outlineLevel="1" thickBot="1" x14ac:dyDescent="0.35">
      <c r="A215" s="384">
        <v>209</v>
      </c>
      <c r="B215" s="230"/>
      <c r="C215" s="252"/>
      <c r="D215" s="478"/>
      <c r="E215" s="452"/>
      <c r="F215" s="418"/>
      <c r="G215" s="418"/>
      <c r="H215" s="418"/>
      <c r="I215" s="418"/>
      <c r="J215" s="418"/>
      <c r="K215" s="418"/>
      <c r="L215" s="482"/>
      <c r="M215" s="452"/>
      <c r="N215" s="418"/>
      <c r="O215" s="418"/>
      <c r="P215" s="418"/>
      <c r="Q215" s="418"/>
      <c r="R215" s="418"/>
      <c r="S215" s="418"/>
      <c r="T215" s="483"/>
    </row>
    <row r="216" spans="1:20" ht="14.5" hidden="1" outlineLevel="1" thickBot="1" x14ac:dyDescent="0.35">
      <c r="A216" s="384">
        <v>210</v>
      </c>
      <c r="B216" s="230"/>
      <c r="C216" s="252"/>
      <c r="D216" s="478"/>
      <c r="E216" s="452"/>
      <c r="F216" s="418"/>
      <c r="G216" s="418"/>
      <c r="H216" s="418"/>
      <c r="I216" s="418"/>
      <c r="J216" s="418"/>
      <c r="K216" s="418"/>
      <c r="L216" s="482"/>
      <c r="M216" s="452"/>
      <c r="N216" s="418"/>
      <c r="O216" s="418"/>
      <c r="P216" s="418"/>
      <c r="Q216" s="418"/>
      <c r="R216" s="418"/>
      <c r="S216" s="418"/>
      <c r="T216" s="483"/>
    </row>
    <row r="217" spans="1:20" ht="14.5" hidden="1" outlineLevel="1" thickBot="1" x14ac:dyDescent="0.35">
      <c r="A217" s="384">
        <v>211</v>
      </c>
      <c r="B217" s="230"/>
      <c r="C217" s="252"/>
      <c r="D217" s="478"/>
      <c r="E217" s="452"/>
      <c r="F217" s="418"/>
      <c r="G217" s="418"/>
      <c r="H217" s="418"/>
      <c r="I217" s="418"/>
      <c r="J217" s="418"/>
      <c r="K217" s="418"/>
      <c r="L217" s="482"/>
      <c r="M217" s="452"/>
      <c r="N217" s="418"/>
      <c r="O217" s="418"/>
      <c r="P217" s="418"/>
      <c r="Q217" s="418"/>
      <c r="R217" s="418"/>
      <c r="S217" s="418"/>
      <c r="T217" s="483"/>
    </row>
    <row r="218" spans="1:20" ht="14.5" hidden="1" outlineLevel="1" thickBot="1" x14ac:dyDescent="0.35">
      <c r="A218" s="384">
        <v>212</v>
      </c>
      <c r="B218" s="230"/>
      <c r="C218" s="252"/>
      <c r="D218" s="478"/>
      <c r="E218" s="452"/>
      <c r="F218" s="418"/>
      <c r="G218" s="418"/>
      <c r="H218" s="418"/>
      <c r="I218" s="418"/>
      <c r="J218" s="418"/>
      <c r="K218" s="418"/>
      <c r="L218" s="482"/>
      <c r="M218" s="452"/>
      <c r="N218" s="418"/>
      <c r="O218" s="418"/>
      <c r="P218" s="418"/>
      <c r="Q218" s="418"/>
      <c r="R218" s="418"/>
      <c r="S218" s="418"/>
      <c r="T218" s="483"/>
    </row>
    <row r="219" spans="1:20" ht="14.5" hidden="1" outlineLevel="1" thickBot="1" x14ac:dyDescent="0.35">
      <c r="A219" s="384">
        <v>213</v>
      </c>
      <c r="B219" s="230"/>
      <c r="C219" s="252"/>
      <c r="D219" s="478"/>
      <c r="E219" s="452"/>
      <c r="F219" s="418"/>
      <c r="G219" s="418"/>
      <c r="H219" s="418"/>
      <c r="I219" s="418"/>
      <c r="J219" s="418"/>
      <c r="K219" s="418"/>
      <c r="L219" s="482"/>
      <c r="M219" s="452"/>
      <c r="N219" s="418"/>
      <c r="O219" s="418"/>
      <c r="P219" s="418"/>
      <c r="Q219" s="418"/>
      <c r="R219" s="418"/>
      <c r="S219" s="418"/>
      <c r="T219" s="483"/>
    </row>
    <row r="220" spans="1:20" ht="14.5" hidden="1" outlineLevel="1" thickBot="1" x14ac:dyDescent="0.35">
      <c r="A220" s="384">
        <v>214</v>
      </c>
      <c r="B220" s="230"/>
      <c r="C220" s="252"/>
      <c r="D220" s="478"/>
      <c r="E220" s="452"/>
      <c r="F220" s="418"/>
      <c r="G220" s="418"/>
      <c r="H220" s="418"/>
      <c r="I220" s="418"/>
      <c r="J220" s="418"/>
      <c r="K220" s="418"/>
      <c r="L220" s="482"/>
      <c r="M220" s="452"/>
      <c r="N220" s="418"/>
      <c r="O220" s="418"/>
      <c r="P220" s="418"/>
      <c r="Q220" s="418"/>
      <c r="R220" s="418"/>
      <c r="S220" s="418"/>
      <c r="T220" s="483"/>
    </row>
    <row r="221" spans="1:20" ht="14.5" hidden="1" outlineLevel="1" thickBot="1" x14ac:dyDescent="0.35">
      <c r="A221" s="384">
        <v>215</v>
      </c>
      <c r="B221" s="230"/>
      <c r="C221" s="252"/>
      <c r="D221" s="478"/>
      <c r="E221" s="452"/>
      <c r="F221" s="418"/>
      <c r="G221" s="418"/>
      <c r="H221" s="418"/>
      <c r="I221" s="418"/>
      <c r="J221" s="418"/>
      <c r="K221" s="418"/>
      <c r="L221" s="482"/>
      <c r="M221" s="452"/>
      <c r="N221" s="418"/>
      <c r="O221" s="418"/>
      <c r="P221" s="418"/>
      <c r="Q221" s="418"/>
      <c r="R221" s="418"/>
      <c r="S221" s="418"/>
      <c r="T221" s="483"/>
    </row>
    <row r="222" spans="1:20" ht="14.5" hidden="1" outlineLevel="1" thickBot="1" x14ac:dyDescent="0.35">
      <c r="A222" s="384">
        <v>216</v>
      </c>
      <c r="B222" s="230"/>
      <c r="C222" s="252"/>
      <c r="D222" s="478"/>
      <c r="E222" s="452"/>
      <c r="F222" s="418"/>
      <c r="G222" s="418"/>
      <c r="H222" s="418"/>
      <c r="I222" s="418"/>
      <c r="J222" s="418"/>
      <c r="K222" s="418"/>
      <c r="L222" s="482"/>
      <c r="M222" s="452"/>
      <c r="N222" s="418"/>
      <c r="O222" s="418"/>
      <c r="P222" s="418"/>
      <c r="Q222" s="418"/>
      <c r="R222" s="418"/>
      <c r="S222" s="418"/>
      <c r="T222" s="483"/>
    </row>
    <row r="223" spans="1:20" ht="14.5" hidden="1" outlineLevel="1" thickBot="1" x14ac:dyDescent="0.35">
      <c r="A223" s="384">
        <v>217</v>
      </c>
      <c r="B223" s="230"/>
      <c r="C223" s="252"/>
      <c r="D223" s="478"/>
      <c r="E223" s="452"/>
      <c r="F223" s="418"/>
      <c r="G223" s="418"/>
      <c r="H223" s="418"/>
      <c r="I223" s="418"/>
      <c r="J223" s="418"/>
      <c r="K223" s="418"/>
      <c r="L223" s="482"/>
      <c r="M223" s="452"/>
      <c r="N223" s="418"/>
      <c r="O223" s="418"/>
      <c r="P223" s="418"/>
      <c r="Q223" s="418"/>
      <c r="R223" s="418"/>
      <c r="S223" s="418"/>
      <c r="T223" s="483"/>
    </row>
    <row r="224" spans="1:20" ht="14.5" hidden="1" outlineLevel="1" thickBot="1" x14ac:dyDescent="0.35">
      <c r="A224" s="384">
        <v>218</v>
      </c>
      <c r="B224" s="230"/>
      <c r="C224" s="252"/>
      <c r="D224" s="478"/>
      <c r="E224" s="452"/>
      <c r="F224" s="418"/>
      <c r="G224" s="418"/>
      <c r="H224" s="418"/>
      <c r="I224" s="418"/>
      <c r="J224" s="418"/>
      <c r="K224" s="418"/>
      <c r="L224" s="482"/>
      <c r="M224" s="452"/>
      <c r="N224" s="418"/>
      <c r="O224" s="418"/>
      <c r="P224" s="418"/>
      <c r="Q224" s="418"/>
      <c r="R224" s="418"/>
      <c r="S224" s="418"/>
      <c r="T224" s="483"/>
    </row>
    <row r="225" spans="1:20" ht="14.5" hidden="1" outlineLevel="1" thickBot="1" x14ac:dyDescent="0.35">
      <c r="A225" s="384">
        <v>219</v>
      </c>
      <c r="B225" s="230"/>
      <c r="C225" s="252"/>
      <c r="D225" s="478"/>
      <c r="E225" s="452"/>
      <c r="F225" s="418"/>
      <c r="G225" s="418"/>
      <c r="H225" s="418"/>
      <c r="I225" s="418"/>
      <c r="J225" s="418"/>
      <c r="K225" s="418"/>
      <c r="L225" s="482"/>
      <c r="M225" s="452"/>
      <c r="N225" s="418"/>
      <c r="O225" s="418"/>
      <c r="P225" s="418"/>
      <c r="Q225" s="418"/>
      <c r="R225" s="418"/>
      <c r="S225" s="418"/>
      <c r="T225" s="483"/>
    </row>
    <row r="226" spans="1:20" ht="14.5" hidden="1" outlineLevel="1" thickBot="1" x14ac:dyDescent="0.35">
      <c r="A226" s="384">
        <v>220</v>
      </c>
      <c r="B226" s="230"/>
      <c r="C226" s="252"/>
      <c r="D226" s="478"/>
      <c r="E226" s="452"/>
      <c r="F226" s="418"/>
      <c r="G226" s="418"/>
      <c r="H226" s="418"/>
      <c r="I226" s="418"/>
      <c r="J226" s="418"/>
      <c r="K226" s="418"/>
      <c r="L226" s="482"/>
      <c r="M226" s="452"/>
      <c r="N226" s="418"/>
      <c r="O226" s="418"/>
      <c r="P226" s="418"/>
      <c r="Q226" s="418"/>
      <c r="R226" s="418"/>
      <c r="S226" s="418"/>
      <c r="T226" s="483"/>
    </row>
    <row r="227" spans="1:20" ht="14.5" hidden="1" outlineLevel="1" thickBot="1" x14ac:dyDescent="0.35">
      <c r="A227" s="384">
        <v>221</v>
      </c>
      <c r="B227" s="230"/>
      <c r="C227" s="252"/>
      <c r="D227" s="478"/>
      <c r="E227" s="452"/>
      <c r="F227" s="418"/>
      <c r="G227" s="418"/>
      <c r="H227" s="418"/>
      <c r="I227" s="418"/>
      <c r="J227" s="418"/>
      <c r="K227" s="418"/>
      <c r="L227" s="482"/>
      <c r="M227" s="452"/>
      <c r="N227" s="418"/>
      <c r="O227" s="418"/>
      <c r="P227" s="418"/>
      <c r="Q227" s="418"/>
      <c r="R227" s="418"/>
      <c r="S227" s="418"/>
      <c r="T227" s="483"/>
    </row>
    <row r="228" spans="1:20" ht="14.5" hidden="1" outlineLevel="1" thickBot="1" x14ac:dyDescent="0.35">
      <c r="A228" s="384">
        <v>222</v>
      </c>
      <c r="B228" s="230"/>
      <c r="C228" s="252"/>
      <c r="D228" s="478"/>
      <c r="E228" s="452"/>
      <c r="F228" s="418"/>
      <c r="G228" s="418"/>
      <c r="H228" s="418"/>
      <c r="I228" s="418"/>
      <c r="J228" s="418"/>
      <c r="K228" s="418"/>
      <c r="L228" s="482"/>
      <c r="M228" s="452"/>
      <c r="N228" s="418"/>
      <c r="O228" s="418"/>
      <c r="P228" s="418"/>
      <c r="Q228" s="418"/>
      <c r="R228" s="418"/>
      <c r="S228" s="418"/>
      <c r="T228" s="483"/>
    </row>
    <row r="229" spans="1:20" ht="14.5" hidden="1" outlineLevel="1" thickBot="1" x14ac:dyDescent="0.35">
      <c r="A229" s="384">
        <v>223</v>
      </c>
      <c r="B229" s="230"/>
      <c r="C229" s="252"/>
      <c r="D229" s="478"/>
      <c r="E229" s="452"/>
      <c r="F229" s="418"/>
      <c r="G229" s="418"/>
      <c r="H229" s="418"/>
      <c r="I229" s="418"/>
      <c r="J229" s="418"/>
      <c r="K229" s="418"/>
      <c r="L229" s="482"/>
      <c r="M229" s="452"/>
      <c r="N229" s="418"/>
      <c r="O229" s="418"/>
      <c r="P229" s="418"/>
      <c r="Q229" s="418"/>
      <c r="R229" s="418"/>
      <c r="S229" s="418"/>
      <c r="T229" s="483"/>
    </row>
    <row r="230" spans="1:20" ht="14.5" hidden="1" outlineLevel="1" thickBot="1" x14ac:dyDescent="0.35">
      <c r="A230" s="384">
        <v>224</v>
      </c>
      <c r="B230" s="230"/>
      <c r="C230" s="252"/>
      <c r="D230" s="478"/>
      <c r="E230" s="452"/>
      <c r="F230" s="418"/>
      <c r="G230" s="418"/>
      <c r="H230" s="418"/>
      <c r="I230" s="418"/>
      <c r="J230" s="418"/>
      <c r="K230" s="418"/>
      <c r="L230" s="482"/>
      <c r="M230" s="452"/>
      <c r="N230" s="418"/>
      <c r="O230" s="418"/>
      <c r="P230" s="418"/>
      <c r="Q230" s="418"/>
      <c r="R230" s="418"/>
      <c r="S230" s="418"/>
      <c r="T230" s="483"/>
    </row>
    <row r="231" spans="1:20" ht="14.5" hidden="1" outlineLevel="1" thickBot="1" x14ac:dyDescent="0.35">
      <c r="A231" s="384">
        <v>225</v>
      </c>
      <c r="B231" s="230"/>
      <c r="C231" s="252"/>
      <c r="D231" s="478"/>
      <c r="E231" s="452"/>
      <c r="F231" s="418"/>
      <c r="G231" s="418"/>
      <c r="H231" s="418"/>
      <c r="I231" s="418"/>
      <c r="J231" s="418"/>
      <c r="K231" s="418"/>
      <c r="L231" s="482"/>
      <c r="M231" s="452"/>
      <c r="N231" s="418"/>
      <c r="O231" s="418"/>
      <c r="P231" s="418"/>
      <c r="Q231" s="418"/>
      <c r="R231" s="418"/>
      <c r="S231" s="418"/>
      <c r="T231" s="483"/>
    </row>
    <row r="232" spans="1:20" ht="14.5" hidden="1" outlineLevel="1" thickBot="1" x14ac:dyDescent="0.35">
      <c r="A232" s="384">
        <v>226</v>
      </c>
      <c r="B232" s="230"/>
      <c r="C232" s="252"/>
      <c r="D232" s="478"/>
      <c r="E232" s="452"/>
      <c r="F232" s="418"/>
      <c r="G232" s="418"/>
      <c r="H232" s="418"/>
      <c r="I232" s="418"/>
      <c r="J232" s="418"/>
      <c r="K232" s="418"/>
      <c r="L232" s="482"/>
      <c r="M232" s="452"/>
      <c r="N232" s="418"/>
      <c r="O232" s="418"/>
      <c r="P232" s="418"/>
      <c r="Q232" s="418"/>
      <c r="R232" s="418"/>
      <c r="S232" s="418"/>
      <c r="T232" s="483"/>
    </row>
    <row r="233" spans="1:20" ht="14.5" hidden="1" outlineLevel="1" thickBot="1" x14ac:dyDescent="0.35">
      <c r="A233" s="384">
        <v>227</v>
      </c>
      <c r="B233" s="230"/>
      <c r="C233" s="252"/>
      <c r="D233" s="478"/>
      <c r="E233" s="452"/>
      <c r="F233" s="418"/>
      <c r="G233" s="418"/>
      <c r="H233" s="418"/>
      <c r="I233" s="418"/>
      <c r="J233" s="418"/>
      <c r="K233" s="418"/>
      <c r="L233" s="482"/>
      <c r="M233" s="452"/>
      <c r="N233" s="418"/>
      <c r="O233" s="418"/>
      <c r="P233" s="418"/>
      <c r="Q233" s="418"/>
      <c r="R233" s="418"/>
      <c r="S233" s="418"/>
      <c r="T233" s="483"/>
    </row>
    <row r="234" spans="1:20" ht="14.5" hidden="1" outlineLevel="1" thickBot="1" x14ac:dyDescent="0.35">
      <c r="A234" s="384">
        <v>228</v>
      </c>
      <c r="B234" s="230"/>
      <c r="C234" s="252"/>
      <c r="D234" s="478"/>
      <c r="E234" s="452"/>
      <c r="F234" s="418"/>
      <c r="G234" s="418"/>
      <c r="H234" s="418"/>
      <c r="I234" s="418"/>
      <c r="J234" s="418"/>
      <c r="K234" s="418"/>
      <c r="L234" s="482"/>
      <c r="M234" s="452"/>
      <c r="N234" s="418"/>
      <c r="O234" s="418"/>
      <c r="P234" s="418"/>
      <c r="Q234" s="418"/>
      <c r="R234" s="418"/>
      <c r="S234" s="418"/>
      <c r="T234" s="483"/>
    </row>
    <row r="235" spans="1:20" ht="14.5" hidden="1" outlineLevel="1" thickBot="1" x14ac:dyDescent="0.35">
      <c r="A235" s="384">
        <v>229</v>
      </c>
      <c r="B235" s="230"/>
      <c r="C235" s="252"/>
      <c r="D235" s="478"/>
      <c r="E235" s="452"/>
      <c r="F235" s="418"/>
      <c r="G235" s="418"/>
      <c r="H235" s="418"/>
      <c r="I235" s="418"/>
      <c r="J235" s="418"/>
      <c r="K235" s="418"/>
      <c r="L235" s="482"/>
      <c r="M235" s="452"/>
      <c r="N235" s="418"/>
      <c r="O235" s="418"/>
      <c r="P235" s="418"/>
      <c r="Q235" s="418"/>
      <c r="R235" s="418"/>
      <c r="S235" s="418"/>
      <c r="T235" s="483"/>
    </row>
    <row r="236" spans="1:20" ht="14.5" hidden="1" outlineLevel="1" thickBot="1" x14ac:dyDescent="0.35">
      <c r="A236" s="384">
        <v>230</v>
      </c>
      <c r="B236" s="230"/>
      <c r="C236" s="252"/>
      <c r="D236" s="478"/>
      <c r="E236" s="452"/>
      <c r="F236" s="418"/>
      <c r="G236" s="418"/>
      <c r="H236" s="418"/>
      <c r="I236" s="418"/>
      <c r="J236" s="418"/>
      <c r="K236" s="418"/>
      <c r="L236" s="482"/>
      <c r="M236" s="452"/>
      <c r="N236" s="418"/>
      <c r="O236" s="418"/>
      <c r="P236" s="418"/>
      <c r="Q236" s="418"/>
      <c r="R236" s="418"/>
      <c r="S236" s="418"/>
      <c r="T236" s="483"/>
    </row>
    <row r="237" spans="1:20" ht="14.5" hidden="1" outlineLevel="1" thickBot="1" x14ac:dyDescent="0.35">
      <c r="A237" s="384">
        <v>231</v>
      </c>
      <c r="B237" s="230"/>
      <c r="C237" s="252"/>
      <c r="D237" s="478"/>
      <c r="E237" s="452"/>
      <c r="F237" s="418"/>
      <c r="G237" s="418"/>
      <c r="H237" s="418"/>
      <c r="I237" s="418"/>
      <c r="J237" s="418"/>
      <c r="K237" s="418"/>
      <c r="L237" s="482"/>
      <c r="M237" s="452"/>
      <c r="N237" s="418"/>
      <c r="O237" s="418"/>
      <c r="P237" s="418"/>
      <c r="Q237" s="418"/>
      <c r="R237" s="418"/>
      <c r="S237" s="418"/>
      <c r="T237" s="483"/>
    </row>
    <row r="238" spans="1:20" ht="14.5" hidden="1" outlineLevel="1" thickBot="1" x14ac:dyDescent="0.35">
      <c r="A238" s="384">
        <v>232</v>
      </c>
      <c r="B238" s="230"/>
      <c r="C238" s="252"/>
      <c r="D238" s="478"/>
      <c r="E238" s="452"/>
      <c r="F238" s="418"/>
      <c r="G238" s="418"/>
      <c r="H238" s="418"/>
      <c r="I238" s="418"/>
      <c r="J238" s="418"/>
      <c r="K238" s="418"/>
      <c r="L238" s="482"/>
      <c r="M238" s="452"/>
      <c r="N238" s="418"/>
      <c r="O238" s="418"/>
      <c r="P238" s="418"/>
      <c r="Q238" s="418"/>
      <c r="R238" s="418"/>
      <c r="S238" s="418"/>
      <c r="T238" s="483"/>
    </row>
    <row r="239" spans="1:20" ht="14.5" hidden="1" outlineLevel="1" thickBot="1" x14ac:dyDescent="0.35">
      <c r="A239" s="384">
        <v>233</v>
      </c>
      <c r="B239" s="230"/>
      <c r="C239" s="252"/>
      <c r="D239" s="478"/>
      <c r="E239" s="452"/>
      <c r="F239" s="418"/>
      <c r="G239" s="418"/>
      <c r="H239" s="418"/>
      <c r="I239" s="418"/>
      <c r="J239" s="418"/>
      <c r="K239" s="418"/>
      <c r="L239" s="482"/>
      <c r="M239" s="452"/>
      <c r="N239" s="418"/>
      <c r="O239" s="418"/>
      <c r="P239" s="418"/>
      <c r="Q239" s="418"/>
      <c r="R239" s="418"/>
      <c r="S239" s="418"/>
      <c r="T239" s="483"/>
    </row>
    <row r="240" spans="1:20" ht="14.5" hidden="1" outlineLevel="1" thickBot="1" x14ac:dyDescent="0.35">
      <c r="A240" s="384">
        <v>234</v>
      </c>
      <c r="B240" s="230"/>
      <c r="C240" s="252"/>
      <c r="D240" s="478"/>
      <c r="E240" s="452"/>
      <c r="F240" s="418"/>
      <c r="G240" s="418"/>
      <c r="H240" s="418"/>
      <c r="I240" s="418"/>
      <c r="J240" s="418"/>
      <c r="K240" s="418"/>
      <c r="L240" s="482"/>
      <c r="M240" s="452"/>
      <c r="N240" s="418"/>
      <c r="O240" s="418"/>
      <c r="P240" s="418"/>
      <c r="Q240" s="418"/>
      <c r="R240" s="418"/>
      <c r="S240" s="418"/>
      <c r="T240" s="483"/>
    </row>
    <row r="241" spans="1:20" ht="14.5" hidden="1" outlineLevel="1" thickBot="1" x14ac:dyDescent="0.35">
      <c r="A241" s="384">
        <v>235</v>
      </c>
      <c r="B241" s="230"/>
      <c r="C241" s="252"/>
      <c r="D241" s="478"/>
      <c r="E241" s="452"/>
      <c r="F241" s="418"/>
      <c r="G241" s="418"/>
      <c r="H241" s="418"/>
      <c r="I241" s="418"/>
      <c r="J241" s="418"/>
      <c r="K241" s="418"/>
      <c r="L241" s="482"/>
      <c r="M241" s="452"/>
      <c r="N241" s="418"/>
      <c r="O241" s="418"/>
      <c r="P241" s="418"/>
      <c r="Q241" s="418"/>
      <c r="R241" s="418"/>
      <c r="S241" s="418"/>
      <c r="T241" s="483"/>
    </row>
    <row r="242" spans="1:20" ht="14.5" hidden="1" outlineLevel="1" thickBot="1" x14ac:dyDescent="0.35">
      <c r="A242" s="384">
        <v>236</v>
      </c>
      <c r="B242" s="230"/>
      <c r="C242" s="252"/>
      <c r="D242" s="478"/>
      <c r="E242" s="452"/>
      <c r="F242" s="418"/>
      <c r="G242" s="418"/>
      <c r="H242" s="418"/>
      <c r="I242" s="418"/>
      <c r="J242" s="418"/>
      <c r="K242" s="418"/>
      <c r="L242" s="482"/>
      <c r="M242" s="452"/>
      <c r="N242" s="418"/>
      <c r="O242" s="418"/>
      <c r="P242" s="418"/>
      <c r="Q242" s="418"/>
      <c r="R242" s="418"/>
      <c r="S242" s="418"/>
      <c r="T242" s="483"/>
    </row>
    <row r="243" spans="1:20" ht="14.5" hidden="1" outlineLevel="1" thickBot="1" x14ac:dyDescent="0.35">
      <c r="A243" s="384">
        <v>237</v>
      </c>
      <c r="B243" s="230"/>
      <c r="C243" s="252"/>
      <c r="D243" s="478"/>
      <c r="E243" s="452"/>
      <c r="F243" s="418"/>
      <c r="G243" s="418"/>
      <c r="H243" s="418"/>
      <c r="I243" s="418"/>
      <c r="J243" s="418"/>
      <c r="K243" s="418"/>
      <c r="L243" s="482"/>
      <c r="M243" s="452"/>
      <c r="N243" s="418"/>
      <c r="O243" s="418"/>
      <c r="P243" s="418"/>
      <c r="Q243" s="418"/>
      <c r="R243" s="418"/>
      <c r="S243" s="418"/>
      <c r="T243" s="483"/>
    </row>
    <row r="244" spans="1:20" ht="14.5" hidden="1" outlineLevel="1" thickBot="1" x14ac:dyDescent="0.35">
      <c r="A244" s="384">
        <v>238</v>
      </c>
      <c r="B244" s="230"/>
      <c r="C244" s="252"/>
      <c r="D244" s="478"/>
      <c r="E244" s="452"/>
      <c r="F244" s="418"/>
      <c r="G244" s="418"/>
      <c r="H244" s="418"/>
      <c r="I244" s="418"/>
      <c r="J244" s="418"/>
      <c r="K244" s="418"/>
      <c r="L244" s="482"/>
      <c r="M244" s="452"/>
      <c r="N244" s="418"/>
      <c r="O244" s="418"/>
      <c r="P244" s="418"/>
      <c r="Q244" s="418"/>
      <c r="R244" s="418"/>
      <c r="S244" s="418"/>
      <c r="T244" s="483"/>
    </row>
    <row r="245" spans="1:20" ht="14.5" hidden="1" outlineLevel="1" thickBot="1" x14ac:dyDescent="0.35">
      <c r="A245" s="384">
        <v>239</v>
      </c>
      <c r="B245" s="230"/>
      <c r="C245" s="252"/>
      <c r="D245" s="478"/>
      <c r="E245" s="452"/>
      <c r="F245" s="418"/>
      <c r="G245" s="418"/>
      <c r="H245" s="418"/>
      <c r="I245" s="418"/>
      <c r="J245" s="418"/>
      <c r="K245" s="418"/>
      <c r="L245" s="482"/>
      <c r="M245" s="452"/>
      <c r="N245" s="418"/>
      <c r="O245" s="418"/>
      <c r="P245" s="418"/>
      <c r="Q245" s="418"/>
      <c r="R245" s="418"/>
      <c r="S245" s="418"/>
      <c r="T245" s="483"/>
    </row>
    <row r="246" spans="1:20" ht="14.5" hidden="1" outlineLevel="1" thickBot="1" x14ac:dyDescent="0.35">
      <c r="A246" s="384">
        <v>240</v>
      </c>
      <c r="B246" s="230"/>
      <c r="C246" s="252"/>
      <c r="D246" s="478"/>
      <c r="E246" s="452"/>
      <c r="F246" s="418"/>
      <c r="G246" s="418"/>
      <c r="H246" s="418"/>
      <c r="I246" s="418"/>
      <c r="J246" s="418"/>
      <c r="K246" s="418"/>
      <c r="L246" s="482"/>
      <c r="M246" s="452"/>
      <c r="N246" s="418"/>
      <c r="O246" s="418"/>
      <c r="P246" s="418"/>
      <c r="Q246" s="418"/>
      <c r="R246" s="418"/>
      <c r="S246" s="418"/>
      <c r="T246" s="483"/>
    </row>
    <row r="247" spans="1:20" ht="14.5" hidden="1" outlineLevel="1" thickBot="1" x14ac:dyDescent="0.35">
      <c r="A247" s="384">
        <v>241</v>
      </c>
      <c r="B247" s="230"/>
      <c r="C247" s="252"/>
      <c r="D247" s="478"/>
      <c r="E247" s="452"/>
      <c r="F247" s="418"/>
      <c r="G247" s="418"/>
      <c r="H247" s="418"/>
      <c r="I247" s="418"/>
      <c r="J247" s="418"/>
      <c r="K247" s="418"/>
      <c r="L247" s="482"/>
      <c r="M247" s="452"/>
      <c r="N247" s="418"/>
      <c r="O247" s="418"/>
      <c r="P247" s="418"/>
      <c r="Q247" s="418"/>
      <c r="R247" s="418"/>
      <c r="S247" s="418"/>
      <c r="T247" s="483"/>
    </row>
    <row r="248" spans="1:20" ht="14.5" hidden="1" outlineLevel="1" thickBot="1" x14ac:dyDescent="0.35">
      <c r="A248" s="384">
        <v>242</v>
      </c>
      <c r="B248" s="230"/>
      <c r="C248" s="252"/>
      <c r="D248" s="478"/>
      <c r="E248" s="452"/>
      <c r="F248" s="418"/>
      <c r="G248" s="418"/>
      <c r="H248" s="418"/>
      <c r="I248" s="418"/>
      <c r="J248" s="418"/>
      <c r="K248" s="418"/>
      <c r="L248" s="482"/>
      <c r="M248" s="452"/>
      <c r="N248" s="418"/>
      <c r="O248" s="418"/>
      <c r="P248" s="418"/>
      <c r="Q248" s="418"/>
      <c r="R248" s="418"/>
      <c r="S248" s="418"/>
      <c r="T248" s="483"/>
    </row>
    <row r="249" spans="1:20" ht="14.5" hidden="1" outlineLevel="1" thickBot="1" x14ac:dyDescent="0.35">
      <c r="A249" s="384">
        <v>243</v>
      </c>
      <c r="B249" s="230"/>
      <c r="C249" s="252"/>
      <c r="D249" s="478"/>
      <c r="E249" s="452"/>
      <c r="F249" s="418"/>
      <c r="G249" s="418"/>
      <c r="H249" s="418"/>
      <c r="I249" s="418"/>
      <c r="J249" s="418"/>
      <c r="K249" s="418"/>
      <c r="L249" s="482"/>
      <c r="M249" s="452"/>
      <c r="N249" s="418"/>
      <c r="O249" s="418"/>
      <c r="P249" s="418"/>
      <c r="Q249" s="418"/>
      <c r="R249" s="418"/>
      <c r="S249" s="418"/>
      <c r="T249" s="483"/>
    </row>
    <row r="250" spans="1:20" ht="14.5" hidden="1" outlineLevel="1" thickBot="1" x14ac:dyDescent="0.35">
      <c r="A250" s="384">
        <v>244</v>
      </c>
      <c r="B250" s="230"/>
      <c r="C250" s="252"/>
      <c r="D250" s="478"/>
      <c r="E250" s="452"/>
      <c r="F250" s="418"/>
      <c r="G250" s="418"/>
      <c r="H250" s="418"/>
      <c r="I250" s="418"/>
      <c r="J250" s="418"/>
      <c r="K250" s="418"/>
      <c r="L250" s="482"/>
      <c r="M250" s="452"/>
      <c r="N250" s="418"/>
      <c r="O250" s="418"/>
      <c r="P250" s="418"/>
      <c r="Q250" s="418"/>
      <c r="R250" s="418"/>
      <c r="S250" s="418"/>
      <c r="T250" s="483"/>
    </row>
    <row r="251" spans="1:20" ht="14.5" hidden="1" outlineLevel="1" thickBot="1" x14ac:dyDescent="0.35">
      <c r="A251" s="384">
        <v>245</v>
      </c>
      <c r="B251" s="230"/>
      <c r="C251" s="252"/>
      <c r="D251" s="478"/>
      <c r="E251" s="452"/>
      <c r="F251" s="418"/>
      <c r="G251" s="418"/>
      <c r="H251" s="418"/>
      <c r="I251" s="418"/>
      <c r="J251" s="418"/>
      <c r="K251" s="418"/>
      <c r="L251" s="482"/>
      <c r="M251" s="452"/>
      <c r="N251" s="418"/>
      <c r="O251" s="418"/>
      <c r="P251" s="418"/>
      <c r="Q251" s="418"/>
      <c r="R251" s="418"/>
      <c r="S251" s="418"/>
      <c r="T251" s="483"/>
    </row>
    <row r="252" spans="1:20" ht="14.5" hidden="1" outlineLevel="1" thickBot="1" x14ac:dyDescent="0.35">
      <c r="A252" s="384">
        <v>246</v>
      </c>
      <c r="B252" s="230"/>
      <c r="C252" s="252"/>
      <c r="D252" s="478"/>
      <c r="E252" s="452"/>
      <c r="F252" s="418"/>
      <c r="G252" s="418"/>
      <c r="H252" s="418"/>
      <c r="I252" s="418"/>
      <c r="J252" s="418"/>
      <c r="K252" s="418"/>
      <c r="L252" s="482"/>
      <c r="M252" s="452"/>
      <c r="N252" s="418"/>
      <c r="O252" s="418"/>
      <c r="P252" s="418"/>
      <c r="Q252" s="418"/>
      <c r="R252" s="418"/>
      <c r="S252" s="418"/>
      <c r="T252" s="483"/>
    </row>
    <row r="253" spans="1:20" ht="14.5" hidden="1" outlineLevel="1" thickBot="1" x14ac:dyDescent="0.35">
      <c r="A253" s="384">
        <v>247</v>
      </c>
      <c r="B253" s="230"/>
      <c r="C253" s="252"/>
      <c r="D253" s="478"/>
      <c r="E253" s="452"/>
      <c r="F253" s="418"/>
      <c r="G253" s="418"/>
      <c r="H253" s="418"/>
      <c r="I253" s="418"/>
      <c r="J253" s="418"/>
      <c r="K253" s="418"/>
      <c r="L253" s="482"/>
      <c r="M253" s="452"/>
      <c r="N253" s="418"/>
      <c r="O253" s="418"/>
      <c r="P253" s="418"/>
      <c r="Q253" s="418"/>
      <c r="R253" s="418"/>
      <c r="S253" s="418"/>
      <c r="T253" s="483"/>
    </row>
    <row r="254" spans="1:20" ht="14.5" hidden="1" outlineLevel="1" thickBot="1" x14ac:dyDescent="0.35">
      <c r="A254" s="384">
        <v>248</v>
      </c>
      <c r="B254" s="230"/>
      <c r="C254" s="252"/>
      <c r="D254" s="478"/>
      <c r="E254" s="452"/>
      <c r="F254" s="418"/>
      <c r="G254" s="418"/>
      <c r="H254" s="418"/>
      <c r="I254" s="418"/>
      <c r="J254" s="418"/>
      <c r="K254" s="418"/>
      <c r="L254" s="482"/>
      <c r="M254" s="452"/>
      <c r="N254" s="418"/>
      <c r="O254" s="418"/>
      <c r="P254" s="418"/>
      <c r="Q254" s="418"/>
      <c r="R254" s="418"/>
      <c r="S254" s="418"/>
      <c r="T254" s="483"/>
    </row>
    <row r="255" spans="1:20" ht="14.5" hidden="1" outlineLevel="1" thickBot="1" x14ac:dyDescent="0.35">
      <c r="A255" s="384">
        <v>249</v>
      </c>
      <c r="B255" s="230"/>
      <c r="C255" s="252"/>
      <c r="D255" s="478"/>
      <c r="E255" s="452"/>
      <c r="F255" s="418"/>
      <c r="G255" s="418"/>
      <c r="H255" s="418"/>
      <c r="I255" s="418"/>
      <c r="J255" s="418"/>
      <c r="K255" s="418"/>
      <c r="L255" s="482"/>
      <c r="M255" s="452"/>
      <c r="N255" s="418"/>
      <c r="O255" s="418"/>
      <c r="P255" s="418"/>
      <c r="Q255" s="418"/>
      <c r="R255" s="418"/>
      <c r="S255" s="418"/>
      <c r="T255" s="483"/>
    </row>
    <row r="256" spans="1:20" ht="14.5" hidden="1" outlineLevel="1" thickBot="1" x14ac:dyDescent="0.35">
      <c r="A256" s="384">
        <v>250</v>
      </c>
      <c r="B256" s="230"/>
      <c r="C256" s="252"/>
      <c r="D256" s="478"/>
      <c r="E256" s="452"/>
      <c r="F256" s="418"/>
      <c r="G256" s="418"/>
      <c r="H256" s="418"/>
      <c r="I256" s="418"/>
      <c r="J256" s="418"/>
      <c r="K256" s="418"/>
      <c r="L256" s="482"/>
      <c r="M256" s="452"/>
      <c r="N256" s="418"/>
      <c r="O256" s="418"/>
      <c r="P256" s="418"/>
      <c r="Q256" s="418"/>
      <c r="R256" s="418"/>
      <c r="S256" s="418"/>
      <c r="T256" s="483"/>
    </row>
    <row r="257" spans="1:20" ht="14.5" hidden="1" outlineLevel="1" thickBot="1" x14ac:dyDescent="0.35">
      <c r="A257" s="384">
        <v>251</v>
      </c>
      <c r="B257" s="230"/>
      <c r="C257" s="252"/>
      <c r="D257" s="478"/>
      <c r="E257" s="452"/>
      <c r="F257" s="418"/>
      <c r="G257" s="418"/>
      <c r="H257" s="418"/>
      <c r="I257" s="418"/>
      <c r="J257" s="418"/>
      <c r="K257" s="418"/>
      <c r="L257" s="482"/>
      <c r="M257" s="452"/>
      <c r="N257" s="418"/>
      <c r="O257" s="418"/>
      <c r="P257" s="418"/>
      <c r="Q257" s="418"/>
      <c r="R257" s="418"/>
      <c r="S257" s="418"/>
      <c r="T257" s="483"/>
    </row>
    <row r="258" spans="1:20" ht="14.5" hidden="1" outlineLevel="1" thickBot="1" x14ac:dyDescent="0.35">
      <c r="A258" s="384">
        <v>252</v>
      </c>
      <c r="B258" s="230"/>
      <c r="C258" s="252"/>
      <c r="D258" s="478"/>
      <c r="E258" s="452"/>
      <c r="F258" s="418"/>
      <c r="G258" s="418"/>
      <c r="H258" s="418"/>
      <c r="I258" s="418"/>
      <c r="J258" s="418"/>
      <c r="K258" s="418"/>
      <c r="L258" s="482"/>
      <c r="M258" s="452"/>
      <c r="N258" s="418"/>
      <c r="O258" s="418"/>
      <c r="P258" s="418"/>
      <c r="Q258" s="418"/>
      <c r="R258" s="418"/>
      <c r="S258" s="418"/>
      <c r="T258" s="483"/>
    </row>
    <row r="259" spans="1:20" ht="14.5" hidden="1" outlineLevel="1" thickBot="1" x14ac:dyDescent="0.35">
      <c r="A259" s="384">
        <v>253</v>
      </c>
      <c r="B259" s="230"/>
      <c r="C259" s="252"/>
      <c r="D259" s="478"/>
      <c r="E259" s="452"/>
      <c r="F259" s="418"/>
      <c r="G259" s="418"/>
      <c r="H259" s="418"/>
      <c r="I259" s="418"/>
      <c r="J259" s="418"/>
      <c r="K259" s="418"/>
      <c r="L259" s="482"/>
      <c r="M259" s="452"/>
      <c r="N259" s="418"/>
      <c r="O259" s="418"/>
      <c r="P259" s="418"/>
      <c r="Q259" s="418"/>
      <c r="R259" s="418"/>
      <c r="S259" s="418"/>
      <c r="T259" s="483"/>
    </row>
    <row r="260" spans="1:20" ht="14.5" hidden="1" outlineLevel="1" thickBot="1" x14ac:dyDescent="0.35">
      <c r="A260" s="384">
        <v>254</v>
      </c>
      <c r="B260" s="230"/>
      <c r="C260" s="252"/>
      <c r="D260" s="478"/>
      <c r="E260" s="452"/>
      <c r="F260" s="418"/>
      <c r="G260" s="418"/>
      <c r="H260" s="418"/>
      <c r="I260" s="418"/>
      <c r="J260" s="418"/>
      <c r="K260" s="418"/>
      <c r="L260" s="482"/>
      <c r="M260" s="452"/>
      <c r="N260" s="418"/>
      <c r="O260" s="418"/>
      <c r="P260" s="418"/>
      <c r="Q260" s="418"/>
      <c r="R260" s="418"/>
      <c r="S260" s="418"/>
      <c r="T260" s="483"/>
    </row>
    <row r="261" spans="1:20" ht="14.5" hidden="1" outlineLevel="1" thickBot="1" x14ac:dyDescent="0.35">
      <c r="A261" s="384">
        <v>255</v>
      </c>
      <c r="B261" s="230"/>
      <c r="C261" s="252"/>
      <c r="D261" s="478"/>
      <c r="E261" s="452"/>
      <c r="F261" s="418"/>
      <c r="G261" s="418"/>
      <c r="H261" s="418"/>
      <c r="I261" s="418"/>
      <c r="J261" s="418"/>
      <c r="K261" s="418"/>
      <c r="L261" s="482"/>
      <c r="M261" s="452"/>
      <c r="N261" s="418"/>
      <c r="O261" s="418"/>
      <c r="P261" s="418"/>
      <c r="Q261" s="418"/>
      <c r="R261" s="418"/>
      <c r="S261" s="418"/>
      <c r="T261" s="483"/>
    </row>
    <row r="262" spans="1:20" ht="14.5" hidden="1" outlineLevel="1" thickBot="1" x14ac:dyDescent="0.35">
      <c r="A262" s="384">
        <v>256</v>
      </c>
      <c r="B262" s="230"/>
      <c r="C262" s="252"/>
      <c r="D262" s="478"/>
      <c r="E262" s="452"/>
      <c r="F262" s="418"/>
      <c r="G262" s="418"/>
      <c r="H262" s="418"/>
      <c r="I262" s="418"/>
      <c r="J262" s="418"/>
      <c r="K262" s="418"/>
      <c r="L262" s="482"/>
      <c r="M262" s="452"/>
      <c r="N262" s="418"/>
      <c r="O262" s="418"/>
      <c r="P262" s="418"/>
      <c r="Q262" s="418"/>
      <c r="R262" s="418"/>
      <c r="S262" s="418"/>
      <c r="T262" s="483"/>
    </row>
    <row r="263" spans="1:20" ht="14.5" hidden="1" outlineLevel="1" thickBot="1" x14ac:dyDescent="0.35">
      <c r="A263" s="384">
        <v>257</v>
      </c>
      <c r="B263" s="230"/>
      <c r="C263" s="252"/>
      <c r="D263" s="478"/>
      <c r="E263" s="452"/>
      <c r="F263" s="418"/>
      <c r="G263" s="418"/>
      <c r="H263" s="418"/>
      <c r="I263" s="418"/>
      <c r="J263" s="418"/>
      <c r="K263" s="418"/>
      <c r="L263" s="482"/>
      <c r="M263" s="452"/>
      <c r="N263" s="418"/>
      <c r="O263" s="418"/>
      <c r="P263" s="418"/>
      <c r="Q263" s="418"/>
      <c r="R263" s="418"/>
      <c r="S263" s="418"/>
      <c r="T263" s="483"/>
    </row>
    <row r="264" spans="1:20" ht="14.5" hidden="1" outlineLevel="1" thickBot="1" x14ac:dyDescent="0.35">
      <c r="A264" s="384">
        <v>258</v>
      </c>
      <c r="B264" s="230"/>
      <c r="C264" s="252"/>
      <c r="D264" s="478"/>
      <c r="E264" s="452"/>
      <c r="F264" s="418"/>
      <c r="G264" s="418"/>
      <c r="H264" s="418"/>
      <c r="I264" s="418"/>
      <c r="J264" s="418"/>
      <c r="K264" s="418"/>
      <c r="L264" s="482"/>
      <c r="M264" s="452"/>
      <c r="N264" s="418"/>
      <c r="O264" s="418"/>
      <c r="P264" s="418"/>
      <c r="Q264" s="418"/>
      <c r="R264" s="418"/>
      <c r="S264" s="418"/>
      <c r="T264" s="483"/>
    </row>
    <row r="265" spans="1:20" ht="14.5" hidden="1" outlineLevel="1" thickBot="1" x14ac:dyDescent="0.35">
      <c r="A265" s="384">
        <v>259</v>
      </c>
      <c r="B265" s="230"/>
      <c r="C265" s="252"/>
      <c r="D265" s="478"/>
      <c r="E265" s="452"/>
      <c r="F265" s="418"/>
      <c r="G265" s="418"/>
      <c r="H265" s="418"/>
      <c r="I265" s="418"/>
      <c r="J265" s="418"/>
      <c r="K265" s="418"/>
      <c r="L265" s="482"/>
      <c r="M265" s="452"/>
      <c r="N265" s="418"/>
      <c r="O265" s="418"/>
      <c r="P265" s="418"/>
      <c r="Q265" s="418"/>
      <c r="R265" s="418"/>
      <c r="S265" s="418"/>
      <c r="T265" s="483"/>
    </row>
    <row r="266" spans="1:20" ht="14.5" hidden="1" outlineLevel="1" thickBot="1" x14ac:dyDescent="0.35">
      <c r="A266" s="384">
        <v>260</v>
      </c>
      <c r="B266" s="230"/>
      <c r="C266" s="252"/>
      <c r="D266" s="478"/>
      <c r="E266" s="452"/>
      <c r="F266" s="418"/>
      <c r="G266" s="418"/>
      <c r="H266" s="418"/>
      <c r="I266" s="418"/>
      <c r="J266" s="418"/>
      <c r="K266" s="418"/>
      <c r="L266" s="482"/>
      <c r="M266" s="452"/>
      <c r="N266" s="418"/>
      <c r="O266" s="418"/>
      <c r="P266" s="418"/>
      <c r="Q266" s="418"/>
      <c r="R266" s="418"/>
      <c r="S266" s="418"/>
      <c r="T266" s="483"/>
    </row>
    <row r="267" spans="1:20" ht="14.5" hidden="1" outlineLevel="1" thickBot="1" x14ac:dyDescent="0.35">
      <c r="A267" s="384">
        <v>261</v>
      </c>
      <c r="B267" s="230"/>
      <c r="C267" s="252"/>
      <c r="D267" s="478"/>
      <c r="E267" s="452"/>
      <c r="F267" s="418"/>
      <c r="G267" s="418"/>
      <c r="H267" s="418"/>
      <c r="I267" s="418"/>
      <c r="J267" s="418"/>
      <c r="K267" s="418"/>
      <c r="L267" s="482"/>
      <c r="M267" s="452"/>
      <c r="N267" s="418"/>
      <c r="O267" s="418"/>
      <c r="P267" s="418"/>
      <c r="Q267" s="418"/>
      <c r="R267" s="418"/>
      <c r="S267" s="418"/>
      <c r="T267" s="483"/>
    </row>
    <row r="268" spans="1:20" ht="14.5" hidden="1" outlineLevel="1" thickBot="1" x14ac:dyDescent="0.35">
      <c r="A268" s="384">
        <v>262</v>
      </c>
      <c r="B268" s="230"/>
      <c r="C268" s="252"/>
      <c r="D268" s="478"/>
      <c r="E268" s="452"/>
      <c r="F268" s="418"/>
      <c r="G268" s="418"/>
      <c r="H268" s="418"/>
      <c r="I268" s="418"/>
      <c r="J268" s="418"/>
      <c r="K268" s="418"/>
      <c r="L268" s="482"/>
      <c r="M268" s="452"/>
      <c r="N268" s="418"/>
      <c r="O268" s="418"/>
      <c r="P268" s="418"/>
      <c r="Q268" s="418"/>
      <c r="R268" s="418"/>
      <c r="S268" s="418"/>
      <c r="T268" s="483"/>
    </row>
    <row r="269" spans="1:20" ht="14.5" hidden="1" outlineLevel="1" thickBot="1" x14ac:dyDescent="0.35">
      <c r="A269" s="384">
        <v>263</v>
      </c>
      <c r="B269" s="230"/>
      <c r="C269" s="252"/>
      <c r="D269" s="478"/>
      <c r="E269" s="452"/>
      <c r="F269" s="418"/>
      <c r="G269" s="418"/>
      <c r="H269" s="418"/>
      <c r="I269" s="418"/>
      <c r="J269" s="418"/>
      <c r="K269" s="418"/>
      <c r="L269" s="482"/>
      <c r="M269" s="452"/>
      <c r="N269" s="418"/>
      <c r="O269" s="418"/>
      <c r="P269" s="418"/>
      <c r="Q269" s="418"/>
      <c r="R269" s="418"/>
      <c r="S269" s="418"/>
      <c r="T269" s="483"/>
    </row>
    <row r="270" spans="1:20" ht="14.5" hidden="1" outlineLevel="1" thickBot="1" x14ac:dyDescent="0.35">
      <c r="A270" s="384">
        <v>264</v>
      </c>
      <c r="B270" s="230"/>
      <c r="C270" s="252"/>
      <c r="D270" s="478"/>
      <c r="E270" s="452"/>
      <c r="F270" s="418"/>
      <c r="G270" s="418"/>
      <c r="H270" s="418"/>
      <c r="I270" s="418"/>
      <c r="J270" s="418"/>
      <c r="K270" s="418"/>
      <c r="L270" s="482"/>
      <c r="M270" s="452"/>
      <c r="N270" s="418"/>
      <c r="O270" s="418"/>
      <c r="P270" s="418"/>
      <c r="Q270" s="418"/>
      <c r="R270" s="418"/>
      <c r="S270" s="418"/>
      <c r="T270" s="483"/>
    </row>
    <row r="271" spans="1:20" ht="14.5" hidden="1" outlineLevel="1" thickBot="1" x14ac:dyDescent="0.35">
      <c r="A271" s="384">
        <v>265</v>
      </c>
      <c r="B271" s="230"/>
      <c r="C271" s="252"/>
      <c r="D271" s="478"/>
      <c r="E271" s="452"/>
      <c r="F271" s="418"/>
      <c r="G271" s="418"/>
      <c r="H271" s="418"/>
      <c r="I271" s="418"/>
      <c r="J271" s="418"/>
      <c r="K271" s="418"/>
      <c r="L271" s="482"/>
      <c r="M271" s="452"/>
      <c r="N271" s="418"/>
      <c r="O271" s="418"/>
      <c r="P271" s="418"/>
      <c r="Q271" s="418"/>
      <c r="R271" s="418"/>
      <c r="S271" s="418"/>
      <c r="T271" s="483"/>
    </row>
    <row r="272" spans="1:20" ht="14.5" hidden="1" outlineLevel="1" thickBot="1" x14ac:dyDescent="0.35">
      <c r="A272" s="384">
        <v>266</v>
      </c>
      <c r="B272" s="230"/>
      <c r="C272" s="252"/>
      <c r="D272" s="478"/>
      <c r="E272" s="452"/>
      <c r="F272" s="418"/>
      <c r="G272" s="418"/>
      <c r="H272" s="418"/>
      <c r="I272" s="418"/>
      <c r="J272" s="418"/>
      <c r="K272" s="418"/>
      <c r="L272" s="482"/>
      <c r="M272" s="452"/>
      <c r="N272" s="418"/>
      <c r="O272" s="418"/>
      <c r="P272" s="418"/>
      <c r="Q272" s="418"/>
      <c r="R272" s="418"/>
      <c r="S272" s="418"/>
      <c r="T272" s="483"/>
    </row>
    <row r="273" spans="1:20" ht="14.5" hidden="1" outlineLevel="1" thickBot="1" x14ac:dyDescent="0.35">
      <c r="A273" s="384">
        <v>267</v>
      </c>
      <c r="B273" s="230"/>
      <c r="C273" s="252"/>
      <c r="D273" s="478"/>
      <c r="E273" s="452"/>
      <c r="F273" s="418"/>
      <c r="G273" s="418"/>
      <c r="H273" s="418"/>
      <c r="I273" s="418"/>
      <c r="J273" s="418"/>
      <c r="K273" s="418"/>
      <c r="L273" s="482"/>
      <c r="M273" s="452"/>
      <c r="N273" s="418"/>
      <c r="O273" s="418"/>
      <c r="P273" s="418"/>
      <c r="Q273" s="418"/>
      <c r="R273" s="418"/>
      <c r="S273" s="418"/>
      <c r="T273" s="483"/>
    </row>
    <row r="274" spans="1:20" ht="14.5" hidden="1" outlineLevel="1" thickBot="1" x14ac:dyDescent="0.35">
      <c r="A274" s="384">
        <v>268</v>
      </c>
      <c r="B274" s="230"/>
      <c r="C274" s="252"/>
      <c r="D274" s="478"/>
      <c r="E274" s="452"/>
      <c r="F274" s="418"/>
      <c r="G274" s="418"/>
      <c r="H274" s="418"/>
      <c r="I274" s="418"/>
      <c r="J274" s="418"/>
      <c r="K274" s="418"/>
      <c r="L274" s="482"/>
      <c r="M274" s="452"/>
      <c r="N274" s="418"/>
      <c r="O274" s="418"/>
      <c r="P274" s="418"/>
      <c r="Q274" s="418"/>
      <c r="R274" s="418"/>
      <c r="S274" s="418"/>
      <c r="T274" s="483"/>
    </row>
    <row r="275" spans="1:20" ht="14.5" hidden="1" outlineLevel="1" thickBot="1" x14ac:dyDescent="0.35">
      <c r="A275" s="384">
        <v>269</v>
      </c>
      <c r="B275" s="230"/>
      <c r="C275" s="252"/>
      <c r="D275" s="478"/>
      <c r="E275" s="452"/>
      <c r="F275" s="418"/>
      <c r="G275" s="418"/>
      <c r="H275" s="418"/>
      <c r="I275" s="418"/>
      <c r="J275" s="418"/>
      <c r="K275" s="418"/>
      <c r="L275" s="482"/>
      <c r="M275" s="452"/>
      <c r="N275" s="418"/>
      <c r="O275" s="418"/>
      <c r="P275" s="418"/>
      <c r="Q275" s="418"/>
      <c r="R275" s="418"/>
      <c r="S275" s="418"/>
      <c r="T275" s="483"/>
    </row>
    <row r="276" spans="1:20" ht="14.5" hidden="1" outlineLevel="1" thickBot="1" x14ac:dyDescent="0.35">
      <c r="A276" s="384">
        <v>270</v>
      </c>
      <c r="B276" s="230"/>
      <c r="C276" s="252"/>
      <c r="D276" s="478"/>
      <c r="E276" s="452"/>
      <c r="F276" s="418"/>
      <c r="G276" s="418"/>
      <c r="H276" s="418"/>
      <c r="I276" s="418"/>
      <c r="J276" s="418"/>
      <c r="K276" s="418"/>
      <c r="L276" s="482"/>
      <c r="M276" s="452"/>
      <c r="N276" s="418"/>
      <c r="O276" s="418"/>
      <c r="P276" s="418"/>
      <c r="Q276" s="418"/>
      <c r="R276" s="418"/>
      <c r="S276" s="418"/>
      <c r="T276" s="483"/>
    </row>
    <row r="277" spans="1:20" ht="14.5" hidden="1" outlineLevel="1" thickBot="1" x14ac:dyDescent="0.35">
      <c r="A277" s="384">
        <v>271</v>
      </c>
      <c r="B277" s="230"/>
      <c r="C277" s="252"/>
      <c r="D277" s="478"/>
      <c r="E277" s="452"/>
      <c r="F277" s="418"/>
      <c r="G277" s="418"/>
      <c r="H277" s="418"/>
      <c r="I277" s="418"/>
      <c r="J277" s="418"/>
      <c r="K277" s="418"/>
      <c r="L277" s="482"/>
      <c r="M277" s="452"/>
      <c r="N277" s="418"/>
      <c r="O277" s="418"/>
      <c r="P277" s="418"/>
      <c r="Q277" s="418"/>
      <c r="R277" s="418"/>
      <c r="S277" s="418"/>
      <c r="T277" s="483"/>
    </row>
    <row r="278" spans="1:20" ht="14.5" hidden="1" outlineLevel="1" thickBot="1" x14ac:dyDescent="0.35">
      <c r="A278" s="384">
        <v>272</v>
      </c>
      <c r="B278" s="230"/>
      <c r="C278" s="252"/>
      <c r="D278" s="478"/>
      <c r="E278" s="452"/>
      <c r="F278" s="418"/>
      <c r="G278" s="418"/>
      <c r="H278" s="418"/>
      <c r="I278" s="418"/>
      <c r="J278" s="418"/>
      <c r="K278" s="418"/>
      <c r="L278" s="482"/>
      <c r="M278" s="452"/>
      <c r="N278" s="418"/>
      <c r="O278" s="418"/>
      <c r="P278" s="418"/>
      <c r="Q278" s="418"/>
      <c r="R278" s="418"/>
      <c r="S278" s="418"/>
      <c r="T278" s="483"/>
    </row>
    <row r="279" spans="1:20" ht="14.5" hidden="1" outlineLevel="1" thickBot="1" x14ac:dyDescent="0.35">
      <c r="A279" s="384">
        <v>273</v>
      </c>
      <c r="B279" s="230"/>
      <c r="C279" s="252"/>
      <c r="D279" s="478"/>
      <c r="E279" s="452"/>
      <c r="F279" s="418"/>
      <c r="G279" s="418"/>
      <c r="H279" s="418"/>
      <c r="I279" s="418"/>
      <c r="J279" s="418"/>
      <c r="K279" s="418"/>
      <c r="L279" s="482"/>
      <c r="M279" s="452"/>
      <c r="N279" s="418"/>
      <c r="O279" s="418"/>
      <c r="P279" s="418"/>
      <c r="Q279" s="418"/>
      <c r="R279" s="418"/>
      <c r="S279" s="418"/>
      <c r="T279" s="483"/>
    </row>
    <row r="280" spans="1:20" ht="14.5" hidden="1" outlineLevel="1" thickBot="1" x14ac:dyDescent="0.35">
      <c r="A280" s="384">
        <v>274</v>
      </c>
      <c r="B280" s="230"/>
      <c r="C280" s="252"/>
      <c r="D280" s="478"/>
      <c r="E280" s="452"/>
      <c r="F280" s="418"/>
      <c r="G280" s="418"/>
      <c r="H280" s="418"/>
      <c r="I280" s="418"/>
      <c r="J280" s="418"/>
      <c r="K280" s="418"/>
      <c r="L280" s="482"/>
      <c r="M280" s="452"/>
      <c r="N280" s="418"/>
      <c r="O280" s="418"/>
      <c r="P280" s="418"/>
      <c r="Q280" s="418"/>
      <c r="R280" s="418"/>
      <c r="S280" s="418"/>
      <c r="T280" s="483"/>
    </row>
    <row r="281" spans="1:20" ht="14.5" hidden="1" outlineLevel="1" thickBot="1" x14ac:dyDescent="0.35">
      <c r="A281" s="384">
        <v>275</v>
      </c>
      <c r="B281" s="230"/>
      <c r="C281" s="252"/>
      <c r="D281" s="478"/>
      <c r="E281" s="452"/>
      <c r="F281" s="418"/>
      <c r="G281" s="418"/>
      <c r="H281" s="418"/>
      <c r="I281" s="418"/>
      <c r="J281" s="418"/>
      <c r="K281" s="418"/>
      <c r="L281" s="482"/>
      <c r="M281" s="452"/>
      <c r="N281" s="418"/>
      <c r="O281" s="418"/>
      <c r="P281" s="418"/>
      <c r="Q281" s="418"/>
      <c r="R281" s="418"/>
      <c r="S281" s="418"/>
      <c r="T281" s="483"/>
    </row>
    <row r="282" spans="1:20" ht="14.5" hidden="1" outlineLevel="1" thickBot="1" x14ac:dyDescent="0.35">
      <c r="A282" s="384">
        <v>276</v>
      </c>
      <c r="B282" s="230"/>
      <c r="C282" s="252"/>
      <c r="D282" s="478"/>
      <c r="E282" s="452"/>
      <c r="F282" s="418"/>
      <c r="G282" s="418"/>
      <c r="H282" s="418"/>
      <c r="I282" s="418"/>
      <c r="J282" s="418"/>
      <c r="K282" s="418"/>
      <c r="L282" s="482"/>
      <c r="M282" s="452"/>
      <c r="N282" s="418"/>
      <c r="O282" s="418"/>
      <c r="P282" s="418"/>
      <c r="Q282" s="418"/>
      <c r="R282" s="418"/>
      <c r="S282" s="418"/>
      <c r="T282" s="483"/>
    </row>
    <row r="283" spans="1:20" ht="14.5" hidden="1" outlineLevel="1" thickBot="1" x14ac:dyDescent="0.35">
      <c r="A283" s="384">
        <v>277</v>
      </c>
      <c r="B283" s="230"/>
      <c r="C283" s="252"/>
      <c r="D283" s="478"/>
      <c r="E283" s="452"/>
      <c r="F283" s="418"/>
      <c r="G283" s="418"/>
      <c r="H283" s="418"/>
      <c r="I283" s="418"/>
      <c r="J283" s="418"/>
      <c r="K283" s="418"/>
      <c r="L283" s="482"/>
      <c r="M283" s="452"/>
      <c r="N283" s="418"/>
      <c r="O283" s="418"/>
      <c r="P283" s="418"/>
      <c r="Q283" s="418"/>
      <c r="R283" s="418"/>
      <c r="S283" s="418"/>
      <c r="T283" s="483"/>
    </row>
    <row r="284" spans="1:20" ht="14.5" hidden="1" outlineLevel="1" thickBot="1" x14ac:dyDescent="0.35">
      <c r="A284" s="384">
        <v>278</v>
      </c>
      <c r="B284" s="230"/>
      <c r="C284" s="252"/>
      <c r="D284" s="478"/>
      <c r="E284" s="452"/>
      <c r="F284" s="418"/>
      <c r="G284" s="418"/>
      <c r="H284" s="418"/>
      <c r="I284" s="418"/>
      <c r="J284" s="418"/>
      <c r="K284" s="418"/>
      <c r="L284" s="482"/>
      <c r="M284" s="452"/>
      <c r="N284" s="418"/>
      <c r="O284" s="418"/>
      <c r="P284" s="418"/>
      <c r="Q284" s="418"/>
      <c r="R284" s="418"/>
      <c r="S284" s="418"/>
      <c r="T284" s="483"/>
    </row>
    <row r="285" spans="1:20" ht="14.5" hidden="1" outlineLevel="1" thickBot="1" x14ac:dyDescent="0.35">
      <c r="A285" s="384">
        <v>279</v>
      </c>
      <c r="B285" s="230"/>
      <c r="C285" s="252"/>
      <c r="D285" s="478"/>
      <c r="E285" s="452"/>
      <c r="F285" s="418"/>
      <c r="G285" s="418"/>
      <c r="H285" s="418"/>
      <c r="I285" s="418"/>
      <c r="J285" s="418"/>
      <c r="K285" s="418"/>
      <c r="L285" s="482"/>
      <c r="M285" s="452"/>
      <c r="N285" s="418"/>
      <c r="O285" s="418"/>
      <c r="P285" s="418"/>
      <c r="Q285" s="418"/>
      <c r="R285" s="418"/>
      <c r="S285" s="418"/>
      <c r="T285" s="483"/>
    </row>
    <row r="286" spans="1:20" ht="14.5" hidden="1" outlineLevel="1" thickBot="1" x14ac:dyDescent="0.35">
      <c r="A286" s="384">
        <v>280</v>
      </c>
      <c r="B286" s="230"/>
      <c r="C286" s="252"/>
      <c r="D286" s="478"/>
      <c r="E286" s="452"/>
      <c r="F286" s="418"/>
      <c r="G286" s="418"/>
      <c r="H286" s="418"/>
      <c r="I286" s="418"/>
      <c r="J286" s="418"/>
      <c r="K286" s="418"/>
      <c r="L286" s="482"/>
      <c r="M286" s="452"/>
      <c r="N286" s="418"/>
      <c r="O286" s="418"/>
      <c r="P286" s="418"/>
      <c r="Q286" s="418"/>
      <c r="R286" s="418"/>
      <c r="S286" s="418"/>
      <c r="T286" s="483"/>
    </row>
    <row r="287" spans="1:20" ht="14.5" hidden="1" outlineLevel="1" thickBot="1" x14ac:dyDescent="0.35">
      <c r="A287" s="384">
        <v>281</v>
      </c>
      <c r="B287" s="230"/>
      <c r="C287" s="252"/>
      <c r="D287" s="478"/>
      <c r="E287" s="452"/>
      <c r="F287" s="418"/>
      <c r="G287" s="418"/>
      <c r="H287" s="418"/>
      <c r="I287" s="418"/>
      <c r="J287" s="418"/>
      <c r="K287" s="418"/>
      <c r="L287" s="482"/>
      <c r="M287" s="452"/>
      <c r="N287" s="418"/>
      <c r="O287" s="418"/>
      <c r="P287" s="418"/>
      <c r="Q287" s="418"/>
      <c r="R287" s="418"/>
      <c r="S287" s="418"/>
      <c r="T287" s="483"/>
    </row>
    <row r="288" spans="1:20" ht="14.5" hidden="1" outlineLevel="1" thickBot="1" x14ac:dyDescent="0.35">
      <c r="A288" s="384">
        <v>282</v>
      </c>
      <c r="B288" s="230"/>
      <c r="C288" s="252"/>
      <c r="D288" s="478"/>
      <c r="E288" s="452"/>
      <c r="F288" s="418"/>
      <c r="G288" s="418"/>
      <c r="H288" s="418"/>
      <c r="I288" s="418"/>
      <c r="J288" s="418"/>
      <c r="K288" s="418"/>
      <c r="L288" s="482"/>
      <c r="M288" s="452"/>
      <c r="N288" s="418"/>
      <c r="O288" s="418"/>
      <c r="P288" s="418"/>
      <c r="Q288" s="418"/>
      <c r="R288" s="418"/>
      <c r="S288" s="418"/>
      <c r="T288" s="483"/>
    </row>
    <row r="289" spans="1:20" ht="14.5" hidden="1" outlineLevel="1" thickBot="1" x14ac:dyDescent="0.35">
      <c r="A289" s="384">
        <v>283</v>
      </c>
      <c r="B289" s="230"/>
      <c r="C289" s="252"/>
      <c r="D289" s="478"/>
      <c r="E289" s="452"/>
      <c r="F289" s="418"/>
      <c r="G289" s="418"/>
      <c r="H289" s="418"/>
      <c r="I289" s="418"/>
      <c r="J289" s="418"/>
      <c r="K289" s="418"/>
      <c r="L289" s="482"/>
      <c r="M289" s="452"/>
      <c r="N289" s="418"/>
      <c r="O289" s="418"/>
      <c r="P289" s="418"/>
      <c r="Q289" s="418"/>
      <c r="R289" s="418"/>
      <c r="S289" s="418"/>
      <c r="T289" s="483"/>
    </row>
    <row r="290" spans="1:20" ht="14.5" hidden="1" outlineLevel="1" thickBot="1" x14ac:dyDescent="0.35">
      <c r="A290" s="384">
        <v>284</v>
      </c>
      <c r="B290" s="230"/>
      <c r="C290" s="252"/>
      <c r="D290" s="478"/>
      <c r="E290" s="452"/>
      <c r="F290" s="418"/>
      <c r="G290" s="418"/>
      <c r="H290" s="418"/>
      <c r="I290" s="418"/>
      <c r="J290" s="418"/>
      <c r="K290" s="418"/>
      <c r="L290" s="482"/>
      <c r="M290" s="452"/>
      <c r="N290" s="418"/>
      <c r="O290" s="418"/>
      <c r="P290" s="418"/>
      <c r="Q290" s="418"/>
      <c r="R290" s="418"/>
      <c r="S290" s="418"/>
      <c r="T290" s="483"/>
    </row>
    <row r="291" spans="1:20" ht="14.5" hidden="1" outlineLevel="1" thickBot="1" x14ac:dyDescent="0.35">
      <c r="A291" s="384">
        <v>285</v>
      </c>
      <c r="B291" s="230"/>
      <c r="C291" s="252"/>
      <c r="D291" s="478"/>
      <c r="E291" s="452"/>
      <c r="F291" s="418"/>
      <c r="G291" s="418"/>
      <c r="H291" s="418"/>
      <c r="I291" s="418"/>
      <c r="J291" s="418"/>
      <c r="K291" s="418"/>
      <c r="L291" s="482"/>
      <c r="M291" s="452"/>
      <c r="N291" s="418"/>
      <c r="O291" s="418"/>
      <c r="P291" s="418"/>
      <c r="Q291" s="418"/>
      <c r="R291" s="418"/>
      <c r="S291" s="418"/>
      <c r="T291" s="483"/>
    </row>
    <row r="292" spans="1:20" ht="14.5" hidden="1" outlineLevel="1" thickBot="1" x14ac:dyDescent="0.35">
      <c r="A292" s="384">
        <v>286</v>
      </c>
      <c r="B292" s="230"/>
      <c r="C292" s="252"/>
      <c r="D292" s="478"/>
      <c r="E292" s="452"/>
      <c r="F292" s="418"/>
      <c r="G292" s="418"/>
      <c r="H292" s="418"/>
      <c r="I292" s="418"/>
      <c r="J292" s="418"/>
      <c r="K292" s="418"/>
      <c r="L292" s="482"/>
      <c r="M292" s="452"/>
      <c r="N292" s="418"/>
      <c r="O292" s="418"/>
      <c r="P292" s="418"/>
      <c r="Q292" s="418"/>
      <c r="R292" s="418"/>
      <c r="S292" s="418"/>
      <c r="T292" s="483"/>
    </row>
    <row r="293" spans="1:20" ht="14.5" hidden="1" outlineLevel="1" thickBot="1" x14ac:dyDescent="0.35">
      <c r="A293" s="384">
        <v>287</v>
      </c>
      <c r="B293" s="230"/>
      <c r="C293" s="252"/>
      <c r="D293" s="478"/>
      <c r="E293" s="452"/>
      <c r="F293" s="418"/>
      <c r="G293" s="418"/>
      <c r="H293" s="418"/>
      <c r="I293" s="418"/>
      <c r="J293" s="418"/>
      <c r="K293" s="418"/>
      <c r="L293" s="482"/>
      <c r="M293" s="452"/>
      <c r="N293" s="418"/>
      <c r="O293" s="418"/>
      <c r="P293" s="418"/>
      <c r="Q293" s="418"/>
      <c r="R293" s="418"/>
      <c r="S293" s="418"/>
      <c r="T293" s="483"/>
    </row>
    <row r="294" spans="1:20" ht="14.5" hidden="1" outlineLevel="1" thickBot="1" x14ac:dyDescent="0.35">
      <c r="A294" s="384">
        <v>288</v>
      </c>
      <c r="B294" s="230"/>
      <c r="C294" s="252"/>
      <c r="D294" s="478"/>
      <c r="E294" s="452"/>
      <c r="F294" s="418"/>
      <c r="G294" s="418"/>
      <c r="H294" s="418"/>
      <c r="I294" s="418"/>
      <c r="J294" s="418"/>
      <c r="K294" s="418"/>
      <c r="L294" s="482"/>
      <c r="M294" s="452"/>
      <c r="N294" s="418"/>
      <c r="O294" s="418"/>
      <c r="P294" s="418"/>
      <c r="Q294" s="418"/>
      <c r="R294" s="418"/>
      <c r="S294" s="418"/>
      <c r="T294" s="483"/>
    </row>
    <row r="295" spans="1:20" ht="14.5" hidden="1" outlineLevel="1" thickBot="1" x14ac:dyDescent="0.35">
      <c r="A295" s="384">
        <v>289</v>
      </c>
      <c r="B295" s="230"/>
      <c r="C295" s="252"/>
      <c r="D295" s="478"/>
      <c r="E295" s="452"/>
      <c r="F295" s="418"/>
      <c r="G295" s="418"/>
      <c r="H295" s="418"/>
      <c r="I295" s="418"/>
      <c r="J295" s="418"/>
      <c r="K295" s="418"/>
      <c r="L295" s="482"/>
      <c r="M295" s="452"/>
      <c r="N295" s="418"/>
      <c r="O295" s="418"/>
      <c r="P295" s="418"/>
      <c r="Q295" s="418"/>
      <c r="R295" s="418"/>
      <c r="S295" s="418"/>
      <c r="T295" s="483"/>
    </row>
    <row r="296" spans="1:20" ht="14.5" hidden="1" outlineLevel="1" thickBot="1" x14ac:dyDescent="0.35">
      <c r="A296" s="384">
        <v>290</v>
      </c>
      <c r="B296" s="230"/>
      <c r="C296" s="252"/>
      <c r="D296" s="478"/>
      <c r="E296" s="452"/>
      <c r="F296" s="418"/>
      <c r="G296" s="418"/>
      <c r="H296" s="418"/>
      <c r="I296" s="418"/>
      <c r="J296" s="418"/>
      <c r="K296" s="418"/>
      <c r="L296" s="482"/>
      <c r="M296" s="452"/>
      <c r="N296" s="418"/>
      <c r="O296" s="418"/>
      <c r="P296" s="418"/>
      <c r="Q296" s="418"/>
      <c r="R296" s="418"/>
      <c r="S296" s="418"/>
      <c r="T296" s="483"/>
    </row>
    <row r="297" spans="1:20" ht="14.5" hidden="1" outlineLevel="1" thickBot="1" x14ac:dyDescent="0.35">
      <c r="A297" s="384">
        <v>291</v>
      </c>
      <c r="B297" s="230"/>
      <c r="C297" s="252"/>
      <c r="D297" s="478"/>
      <c r="E297" s="452"/>
      <c r="F297" s="418"/>
      <c r="G297" s="418"/>
      <c r="H297" s="418"/>
      <c r="I297" s="418"/>
      <c r="J297" s="418"/>
      <c r="K297" s="418"/>
      <c r="L297" s="482"/>
      <c r="M297" s="452"/>
      <c r="N297" s="418"/>
      <c r="O297" s="418"/>
      <c r="P297" s="418"/>
      <c r="Q297" s="418"/>
      <c r="R297" s="418"/>
      <c r="S297" s="418"/>
      <c r="T297" s="483"/>
    </row>
    <row r="298" spans="1:20" ht="14.5" hidden="1" outlineLevel="1" thickBot="1" x14ac:dyDescent="0.35">
      <c r="A298" s="384">
        <v>292</v>
      </c>
      <c r="B298" s="230"/>
      <c r="C298" s="252"/>
      <c r="D298" s="478"/>
      <c r="E298" s="452"/>
      <c r="F298" s="418"/>
      <c r="G298" s="418"/>
      <c r="H298" s="418"/>
      <c r="I298" s="418"/>
      <c r="J298" s="418"/>
      <c r="K298" s="418"/>
      <c r="L298" s="482"/>
      <c r="M298" s="452"/>
      <c r="N298" s="418"/>
      <c r="O298" s="418"/>
      <c r="P298" s="418"/>
      <c r="Q298" s="418"/>
      <c r="R298" s="418"/>
      <c r="S298" s="418"/>
      <c r="T298" s="483"/>
    </row>
    <row r="299" spans="1:20" ht="14.5" hidden="1" outlineLevel="1" thickBot="1" x14ac:dyDescent="0.35">
      <c r="A299" s="384">
        <v>293</v>
      </c>
      <c r="B299" s="230"/>
      <c r="C299" s="252"/>
      <c r="D299" s="478"/>
      <c r="E299" s="452"/>
      <c r="F299" s="418"/>
      <c r="G299" s="418"/>
      <c r="H299" s="418"/>
      <c r="I299" s="418"/>
      <c r="J299" s="418"/>
      <c r="K299" s="418"/>
      <c r="L299" s="482"/>
      <c r="M299" s="452"/>
      <c r="N299" s="418"/>
      <c r="O299" s="418"/>
      <c r="P299" s="418"/>
      <c r="Q299" s="418"/>
      <c r="R299" s="418"/>
      <c r="S299" s="418"/>
      <c r="T299" s="483"/>
    </row>
    <row r="300" spans="1:20" ht="14.5" hidden="1" outlineLevel="1" thickBot="1" x14ac:dyDescent="0.35">
      <c r="A300" s="384">
        <v>294</v>
      </c>
      <c r="B300" s="230"/>
      <c r="C300" s="252"/>
      <c r="D300" s="478"/>
      <c r="E300" s="452"/>
      <c r="F300" s="418"/>
      <c r="G300" s="418"/>
      <c r="H300" s="418"/>
      <c r="I300" s="418"/>
      <c r="J300" s="418"/>
      <c r="K300" s="418"/>
      <c r="L300" s="482"/>
      <c r="M300" s="452"/>
      <c r="N300" s="418"/>
      <c r="O300" s="418"/>
      <c r="P300" s="418"/>
      <c r="Q300" s="418"/>
      <c r="R300" s="418"/>
      <c r="S300" s="418"/>
      <c r="T300" s="483"/>
    </row>
    <row r="301" spans="1:20" ht="14.5" hidden="1" outlineLevel="1" thickBot="1" x14ac:dyDescent="0.35">
      <c r="A301" s="384">
        <v>295</v>
      </c>
      <c r="B301" s="230"/>
      <c r="C301" s="252"/>
      <c r="D301" s="478"/>
      <c r="E301" s="452"/>
      <c r="F301" s="418"/>
      <c r="G301" s="418"/>
      <c r="H301" s="418"/>
      <c r="I301" s="418"/>
      <c r="J301" s="418"/>
      <c r="K301" s="418"/>
      <c r="L301" s="482"/>
      <c r="M301" s="452"/>
      <c r="N301" s="418"/>
      <c r="O301" s="418"/>
      <c r="P301" s="418"/>
      <c r="Q301" s="418"/>
      <c r="R301" s="418"/>
      <c r="S301" s="418"/>
      <c r="T301" s="483"/>
    </row>
    <row r="302" spans="1:20" ht="14.5" hidden="1" outlineLevel="1" thickBot="1" x14ac:dyDescent="0.35">
      <c r="A302" s="384">
        <v>296</v>
      </c>
      <c r="B302" s="230"/>
      <c r="C302" s="252"/>
      <c r="D302" s="478"/>
      <c r="E302" s="452"/>
      <c r="F302" s="418"/>
      <c r="G302" s="418"/>
      <c r="H302" s="418"/>
      <c r="I302" s="418"/>
      <c r="J302" s="418"/>
      <c r="K302" s="418"/>
      <c r="L302" s="482"/>
      <c r="M302" s="452"/>
      <c r="N302" s="418"/>
      <c r="O302" s="418"/>
      <c r="P302" s="418"/>
      <c r="Q302" s="418"/>
      <c r="R302" s="418"/>
      <c r="S302" s="418"/>
      <c r="T302" s="483"/>
    </row>
    <row r="303" spans="1:20" ht="14.5" hidden="1" outlineLevel="1" thickBot="1" x14ac:dyDescent="0.35">
      <c r="A303" s="384">
        <v>297</v>
      </c>
      <c r="B303" s="230"/>
      <c r="C303" s="252"/>
      <c r="D303" s="478"/>
      <c r="E303" s="452"/>
      <c r="F303" s="418"/>
      <c r="G303" s="418"/>
      <c r="H303" s="418"/>
      <c r="I303" s="418"/>
      <c r="J303" s="418"/>
      <c r="K303" s="418"/>
      <c r="L303" s="482"/>
      <c r="M303" s="452"/>
      <c r="N303" s="418"/>
      <c r="O303" s="418"/>
      <c r="P303" s="418"/>
      <c r="Q303" s="418"/>
      <c r="R303" s="418"/>
      <c r="S303" s="418"/>
      <c r="T303" s="483"/>
    </row>
    <row r="304" spans="1:20" ht="14.5" hidden="1" outlineLevel="1" thickBot="1" x14ac:dyDescent="0.35">
      <c r="A304" s="384">
        <v>298</v>
      </c>
      <c r="B304" s="230"/>
      <c r="C304" s="252"/>
      <c r="D304" s="478"/>
      <c r="E304" s="452"/>
      <c r="F304" s="418"/>
      <c r="G304" s="418"/>
      <c r="H304" s="418"/>
      <c r="I304" s="418"/>
      <c r="J304" s="418"/>
      <c r="K304" s="418"/>
      <c r="L304" s="482"/>
      <c r="M304" s="452"/>
      <c r="N304" s="418"/>
      <c r="O304" s="418"/>
      <c r="P304" s="418"/>
      <c r="Q304" s="418"/>
      <c r="R304" s="418"/>
      <c r="S304" s="418"/>
      <c r="T304" s="483"/>
    </row>
    <row r="305" spans="1:20" ht="14.5" hidden="1" outlineLevel="1" thickBot="1" x14ac:dyDescent="0.35">
      <c r="A305" s="384">
        <v>299</v>
      </c>
      <c r="B305" s="230"/>
      <c r="C305" s="252"/>
      <c r="D305" s="478"/>
      <c r="E305" s="452"/>
      <c r="F305" s="418"/>
      <c r="G305" s="418"/>
      <c r="H305" s="418"/>
      <c r="I305" s="418"/>
      <c r="J305" s="418"/>
      <c r="K305" s="418"/>
      <c r="L305" s="482"/>
      <c r="M305" s="452"/>
      <c r="N305" s="418"/>
      <c r="O305" s="418"/>
      <c r="P305" s="418"/>
      <c r="Q305" s="418"/>
      <c r="R305" s="418"/>
      <c r="S305" s="418"/>
      <c r="T305" s="483"/>
    </row>
    <row r="306" spans="1:20" ht="14.5" hidden="1" outlineLevel="1" thickBot="1" x14ac:dyDescent="0.35">
      <c r="A306" s="384">
        <v>300</v>
      </c>
      <c r="B306" s="230"/>
      <c r="C306" s="252"/>
      <c r="D306" s="478"/>
      <c r="E306" s="452"/>
      <c r="F306" s="418"/>
      <c r="G306" s="418"/>
      <c r="H306" s="418"/>
      <c r="I306" s="418"/>
      <c r="J306" s="418"/>
      <c r="K306" s="418"/>
      <c r="L306" s="482"/>
      <c r="M306" s="452"/>
      <c r="N306" s="418"/>
      <c r="O306" s="418"/>
      <c r="P306" s="418"/>
      <c r="Q306" s="418"/>
      <c r="R306" s="418"/>
      <c r="S306" s="418"/>
      <c r="T306" s="483"/>
    </row>
    <row r="307" spans="1:20" ht="14.5" hidden="1" outlineLevel="1" thickBot="1" x14ac:dyDescent="0.35">
      <c r="A307" s="384">
        <v>301</v>
      </c>
      <c r="B307" s="230"/>
      <c r="C307" s="252"/>
      <c r="D307" s="478"/>
      <c r="E307" s="452"/>
      <c r="F307" s="418"/>
      <c r="G307" s="418"/>
      <c r="H307" s="418"/>
      <c r="I307" s="418"/>
      <c r="J307" s="418"/>
      <c r="K307" s="418"/>
      <c r="L307" s="482"/>
      <c r="M307" s="452"/>
      <c r="N307" s="418"/>
      <c r="O307" s="418"/>
      <c r="P307" s="418"/>
      <c r="Q307" s="418"/>
      <c r="R307" s="418"/>
      <c r="S307" s="418"/>
      <c r="T307" s="483"/>
    </row>
    <row r="308" spans="1:20" ht="14.5" hidden="1" outlineLevel="1" thickBot="1" x14ac:dyDescent="0.35">
      <c r="A308" s="384">
        <v>302</v>
      </c>
      <c r="B308" s="230"/>
      <c r="C308" s="252"/>
      <c r="D308" s="478"/>
      <c r="E308" s="452"/>
      <c r="F308" s="418"/>
      <c r="G308" s="418"/>
      <c r="H308" s="418"/>
      <c r="I308" s="418"/>
      <c r="J308" s="418"/>
      <c r="K308" s="418"/>
      <c r="L308" s="482"/>
      <c r="M308" s="452"/>
      <c r="N308" s="418"/>
      <c r="O308" s="418"/>
      <c r="P308" s="418"/>
      <c r="Q308" s="418"/>
      <c r="R308" s="418"/>
      <c r="S308" s="418"/>
      <c r="T308" s="483"/>
    </row>
    <row r="309" spans="1:20" ht="14.5" hidden="1" outlineLevel="1" thickBot="1" x14ac:dyDescent="0.35">
      <c r="A309" s="384">
        <v>303</v>
      </c>
      <c r="B309" s="230"/>
      <c r="C309" s="252"/>
      <c r="D309" s="478"/>
      <c r="E309" s="452"/>
      <c r="F309" s="418"/>
      <c r="G309" s="418"/>
      <c r="H309" s="418"/>
      <c r="I309" s="418"/>
      <c r="J309" s="418"/>
      <c r="K309" s="418"/>
      <c r="L309" s="482"/>
      <c r="M309" s="452"/>
      <c r="N309" s="418"/>
      <c r="O309" s="418"/>
      <c r="P309" s="418"/>
      <c r="Q309" s="418"/>
      <c r="R309" s="418"/>
      <c r="S309" s="418"/>
      <c r="T309" s="483"/>
    </row>
    <row r="310" spans="1:20" ht="14.5" hidden="1" outlineLevel="1" thickBot="1" x14ac:dyDescent="0.35">
      <c r="A310" s="384">
        <v>304</v>
      </c>
      <c r="B310" s="230"/>
      <c r="C310" s="252"/>
      <c r="D310" s="478"/>
      <c r="E310" s="452"/>
      <c r="F310" s="418"/>
      <c r="G310" s="418"/>
      <c r="H310" s="418"/>
      <c r="I310" s="418"/>
      <c r="J310" s="418"/>
      <c r="K310" s="418"/>
      <c r="L310" s="482"/>
      <c r="M310" s="452"/>
      <c r="N310" s="418"/>
      <c r="O310" s="418"/>
      <c r="P310" s="418"/>
      <c r="Q310" s="418"/>
      <c r="R310" s="418"/>
      <c r="S310" s="418"/>
      <c r="T310" s="483"/>
    </row>
    <row r="311" spans="1:20" ht="14.5" hidden="1" outlineLevel="1" thickBot="1" x14ac:dyDescent="0.35">
      <c r="A311" s="384">
        <v>305</v>
      </c>
      <c r="B311" s="230"/>
      <c r="C311" s="252"/>
      <c r="D311" s="478"/>
      <c r="E311" s="452"/>
      <c r="F311" s="418"/>
      <c r="G311" s="418"/>
      <c r="H311" s="418"/>
      <c r="I311" s="418"/>
      <c r="J311" s="418"/>
      <c r="K311" s="418"/>
      <c r="L311" s="482"/>
      <c r="M311" s="452"/>
      <c r="N311" s="418"/>
      <c r="O311" s="418"/>
      <c r="P311" s="418"/>
      <c r="Q311" s="418"/>
      <c r="R311" s="418"/>
      <c r="S311" s="418"/>
      <c r="T311" s="483"/>
    </row>
    <row r="312" spans="1:20" ht="14.5" hidden="1" outlineLevel="1" thickBot="1" x14ac:dyDescent="0.35">
      <c r="A312" s="384">
        <v>306</v>
      </c>
      <c r="B312" s="230"/>
      <c r="C312" s="252"/>
      <c r="D312" s="478"/>
      <c r="E312" s="452"/>
      <c r="F312" s="418"/>
      <c r="G312" s="418"/>
      <c r="H312" s="418"/>
      <c r="I312" s="418"/>
      <c r="J312" s="418"/>
      <c r="K312" s="418"/>
      <c r="L312" s="482"/>
      <c r="M312" s="452"/>
      <c r="N312" s="418"/>
      <c r="O312" s="418"/>
      <c r="P312" s="418"/>
      <c r="Q312" s="418"/>
      <c r="R312" s="418"/>
      <c r="S312" s="418"/>
      <c r="T312" s="483"/>
    </row>
    <row r="313" spans="1:20" ht="14.5" hidden="1" outlineLevel="1" thickBot="1" x14ac:dyDescent="0.35">
      <c r="A313" s="384">
        <v>307</v>
      </c>
      <c r="B313" s="230"/>
      <c r="C313" s="252"/>
      <c r="D313" s="478"/>
      <c r="E313" s="452"/>
      <c r="F313" s="418"/>
      <c r="G313" s="418"/>
      <c r="H313" s="418"/>
      <c r="I313" s="418"/>
      <c r="J313" s="418"/>
      <c r="K313" s="418"/>
      <c r="L313" s="482"/>
      <c r="M313" s="452"/>
      <c r="N313" s="418"/>
      <c r="O313" s="418"/>
      <c r="P313" s="418"/>
      <c r="Q313" s="418"/>
      <c r="R313" s="418"/>
      <c r="S313" s="418"/>
      <c r="T313" s="483"/>
    </row>
    <row r="314" spans="1:20" ht="14.5" hidden="1" outlineLevel="1" thickBot="1" x14ac:dyDescent="0.35">
      <c r="A314" s="384">
        <v>308</v>
      </c>
      <c r="B314" s="230"/>
      <c r="C314" s="252"/>
      <c r="D314" s="478"/>
      <c r="E314" s="452"/>
      <c r="F314" s="418"/>
      <c r="G314" s="418"/>
      <c r="H314" s="418"/>
      <c r="I314" s="418"/>
      <c r="J314" s="418"/>
      <c r="K314" s="418"/>
      <c r="L314" s="482"/>
      <c r="M314" s="452"/>
      <c r="N314" s="418"/>
      <c r="O314" s="418"/>
      <c r="P314" s="418"/>
      <c r="Q314" s="418"/>
      <c r="R314" s="418"/>
      <c r="S314" s="418"/>
      <c r="T314" s="483"/>
    </row>
    <row r="315" spans="1:20" ht="14.5" hidden="1" outlineLevel="1" thickBot="1" x14ac:dyDescent="0.35">
      <c r="A315" s="384">
        <v>309</v>
      </c>
      <c r="B315" s="230"/>
      <c r="C315" s="252"/>
      <c r="D315" s="478"/>
      <c r="E315" s="452"/>
      <c r="F315" s="418"/>
      <c r="G315" s="418"/>
      <c r="H315" s="418"/>
      <c r="I315" s="418"/>
      <c r="J315" s="418"/>
      <c r="K315" s="418"/>
      <c r="L315" s="482"/>
      <c r="M315" s="452"/>
      <c r="N315" s="418"/>
      <c r="O315" s="418"/>
      <c r="P315" s="418"/>
      <c r="Q315" s="418"/>
      <c r="R315" s="418"/>
      <c r="S315" s="418"/>
      <c r="T315" s="483"/>
    </row>
    <row r="316" spans="1:20" ht="14.5" hidden="1" outlineLevel="1" thickBot="1" x14ac:dyDescent="0.35">
      <c r="A316" s="384">
        <v>310</v>
      </c>
      <c r="B316" s="230"/>
      <c r="C316" s="252"/>
      <c r="D316" s="478"/>
      <c r="E316" s="452"/>
      <c r="F316" s="418"/>
      <c r="G316" s="418"/>
      <c r="H316" s="418"/>
      <c r="I316" s="418"/>
      <c r="J316" s="418"/>
      <c r="K316" s="418"/>
      <c r="L316" s="482"/>
      <c r="M316" s="452"/>
      <c r="N316" s="418"/>
      <c r="O316" s="418"/>
      <c r="P316" s="418"/>
      <c r="Q316" s="418"/>
      <c r="R316" s="418"/>
      <c r="S316" s="418"/>
      <c r="T316" s="483"/>
    </row>
    <row r="317" spans="1:20" ht="14.5" hidden="1" outlineLevel="1" thickBot="1" x14ac:dyDescent="0.35">
      <c r="A317" s="384">
        <v>311</v>
      </c>
      <c r="B317" s="230"/>
      <c r="C317" s="252"/>
      <c r="D317" s="478"/>
      <c r="E317" s="452"/>
      <c r="F317" s="418"/>
      <c r="G317" s="418"/>
      <c r="H317" s="418"/>
      <c r="I317" s="418"/>
      <c r="J317" s="418"/>
      <c r="K317" s="418"/>
      <c r="L317" s="482"/>
      <c r="M317" s="452"/>
      <c r="N317" s="418"/>
      <c r="O317" s="418"/>
      <c r="P317" s="418"/>
      <c r="Q317" s="418"/>
      <c r="R317" s="418"/>
      <c r="S317" s="418"/>
      <c r="T317" s="483"/>
    </row>
    <row r="318" spans="1:20" ht="14.5" hidden="1" outlineLevel="1" thickBot="1" x14ac:dyDescent="0.35">
      <c r="A318" s="384">
        <v>312</v>
      </c>
      <c r="B318" s="230"/>
      <c r="C318" s="252"/>
      <c r="D318" s="478"/>
      <c r="E318" s="452"/>
      <c r="F318" s="418"/>
      <c r="G318" s="418"/>
      <c r="H318" s="418"/>
      <c r="I318" s="418"/>
      <c r="J318" s="418"/>
      <c r="K318" s="418"/>
      <c r="L318" s="482"/>
      <c r="M318" s="452"/>
      <c r="N318" s="418"/>
      <c r="O318" s="418"/>
      <c r="P318" s="418"/>
      <c r="Q318" s="418"/>
      <c r="R318" s="418"/>
      <c r="S318" s="418"/>
      <c r="T318" s="483"/>
    </row>
    <row r="319" spans="1:20" ht="14.5" hidden="1" outlineLevel="1" thickBot="1" x14ac:dyDescent="0.35">
      <c r="A319" s="384">
        <v>313</v>
      </c>
      <c r="B319" s="230"/>
      <c r="C319" s="252"/>
      <c r="D319" s="478"/>
      <c r="E319" s="452"/>
      <c r="F319" s="418"/>
      <c r="G319" s="418"/>
      <c r="H319" s="418"/>
      <c r="I319" s="418"/>
      <c r="J319" s="418"/>
      <c r="K319" s="418"/>
      <c r="L319" s="482"/>
      <c r="M319" s="452"/>
      <c r="N319" s="418"/>
      <c r="O319" s="418"/>
      <c r="P319" s="418"/>
      <c r="Q319" s="418"/>
      <c r="R319" s="418"/>
      <c r="S319" s="418"/>
      <c r="T319" s="483"/>
    </row>
    <row r="320" spans="1:20" ht="14.5" hidden="1" outlineLevel="1" thickBot="1" x14ac:dyDescent="0.35">
      <c r="A320" s="384">
        <v>314</v>
      </c>
      <c r="B320" s="230"/>
      <c r="C320" s="252"/>
      <c r="D320" s="478"/>
      <c r="E320" s="452"/>
      <c r="F320" s="418"/>
      <c r="G320" s="418"/>
      <c r="H320" s="418"/>
      <c r="I320" s="418"/>
      <c r="J320" s="418"/>
      <c r="K320" s="418"/>
      <c r="L320" s="482"/>
      <c r="M320" s="452"/>
      <c r="N320" s="418"/>
      <c r="O320" s="418"/>
      <c r="P320" s="418"/>
      <c r="Q320" s="418"/>
      <c r="R320" s="418"/>
      <c r="S320" s="418"/>
      <c r="T320" s="483"/>
    </row>
    <row r="321" spans="1:20" ht="14.5" hidden="1" outlineLevel="1" thickBot="1" x14ac:dyDescent="0.35">
      <c r="A321" s="384">
        <v>315</v>
      </c>
      <c r="B321" s="230"/>
      <c r="C321" s="252"/>
      <c r="D321" s="478"/>
      <c r="E321" s="452"/>
      <c r="F321" s="418"/>
      <c r="G321" s="418"/>
      <c r="H321" s="418"/>
      <c r="I321" s="418"/>
      <c r="J321" s="418"/>
      <c r="K321" s="418"/>
      <c r="L321" s="482"/>
      <c r="M321" s="452"/>
      <c r="N321" s="418"/>
      <c r="O321" s="418"/>
      <c r="P321" s="418"/>
      <c r="Q321" s="418"/>
      <c r="R321" s="418"/>
      <c r="S321" s="418"/>
      <c r="T321" s="483"/>
    </row>
    <row r="322" spans="1:20" ht="14.5" hidden="1" outlineLevel="1" thickBot="1" x14ac:dyDescent="0.35">
      <c r="A322" s="384">
        <v>316</v>
      </c>
      <c r="B322" s="230"/>
      <c r="C322" s="252"/>
      <c r="D322" s="478"/>
      <c r="E322" s="452"/>
      <c r="F322" s="418"/>
      <c r="G322" s="418"/>
      <c r="H322" s="418"/>
      <c r="I322" s="418"/>
      <c r="J322" s="418"/>
      <c r="K322" s="418"/>
      <c r="L322" s="482"/>
      <c r="M322" s="452"/>
      <c r="N322" s="418"/>
      <c r="O322" s="418"/>
      <c r="P322" s="418"/>
      <c r="Q322" s="418"/>
      <c r="R322" s="418"/>
      <c r="S322" s="418"/>
      <c r="T322" s="483"/>
    </row>
    <row r="323" spans="1:20" ht="14.5" hidden="1" outlineLevel="1" thickBot="1" x14ac:dyDescent="0.35">
      <c r="A323" s="384">
        <v>317</v>
      </c>
      <c r="B323" s="230"/>
      <c r="C323" s="252"/>
      <c r="D323" s="478"/>
      <c r="E323" s="452"/>
      <c r="F323" s="418"/>
      <c r="G323" s="418"/>
      <c r="H323" s="418"/>
      <c r="I323" s="418"/>
      <c r="J323" s="418"/>
      <c r="K323" s="418"/>
      <c r="L323" s="482"/>
      <c r="M323" s="452"/>
      <c r="N323" s="418"/>
      <c r="O323" s="418"/>
      <c r="P323" s="418"/>
      <c r="Q323" s="418"/>
      <c r="R323" s="418"/>
      <c r="S323" s="418"/>
      <c r="T323" s="483"/>
    </row>
    <row r="324" spans="1:20" ht="14.5" hidden="1" outlineLevel="1" thickBot="1" x14ac:dyDescent="0.35">
      <c r="A324" s="384">
        <v>318</v>
      </c>
      <c r="B324" s="230"/>
      <c r="C324" s="252"/>
      <c r="D324" s="478"/>
      <c r="E324" s="452"/>
      <c r="F324" s="418"/>
      <c r="G324" s="418"/>
      <c r="H324" s="418"/>
      <c r="I324" s="418"/>
      <c r="J324" s="418"/>
      <c r="K324" s="418"/>
      <c r="L324" s="482"/>
      <c r="M324" s="452"/>
      <c r="N324" s="418"/>
      <c r="O324" s="418"/>
      <c r="P324" s="418"/>
      <c r="Q324" s="418"/>
      <c r="R324" s="418"/>
      <c r="S324" s="418"/>
      <c r="T324" s="483"/>
    </row>
    <row r="325" spans="1:20" ht="14.5" hidden="1" outlineLevel="1" thickBot="1" x14ac:dyDescent="0.35">
      <c r="A325" s="384">
        <v>319</v>
      </c>
      <c r="B325" s="230"/>
      <c r="C325" s="252"/>
      <c r="D325" s="478"/>
      <c r="E325" s="452"/>
      <c r="F325" s="418"/>
      <c r="G325" s="418"/>
      <c r="H325" s="418"/>
      <c r="I325" s="418"/>
      <c r="J325" s="418"/>
      <c r="K325" s="418"/>
      <c r="L325" s="482"/>
      <c r="M325" s="452"/>
      <c r="N325" s="418"/>
      <c r="O325" s="418"/>
      <c r="P325" s="418"/>
      <c r="Q325" s="418"/>
      <c r="R325" s="418"/>
      <c r="S325" s="418"/>
      <c r="T325" s="483"/>
    </row>
    <row r="326" spans="1:20" ht="14.5" hidden="1" outlineLevel="1" thickBot="1" x14ac:dyDescent="0.35">
      <c r="A326" s="384">
        <v>320</v>
      </c>
      <c r="B326" s="230"/>
      <c r="C326" s="252"/>
      <c r="D326" s="478"/>
      <c r="E326" s="452"/>
      <c r="F326" s="418"/>
      <c r="G326" s="418"/>
      <c r="H326" s="418"/>
      <c r="I326" s="418"/>
      <c r="J326" s="418"/>
      <c r="K326" s="418"/>
      <c r="L326" s="482"/>
      <c r="M326" s="452"/>
      <c r="N326" s="418"/>
      <c r="O326" s="418"/>
      <c r="P326" s="418"/>
      <c r="Q326" s="418"/>
      <c r="R326" s="418"/>
      <c r="S326" s="418"/>
      <c r="T326" s="483"/>
    </row>
    <row r="327" spans="1:20" ht="14.5" hidden="1" outlineLevel="1" thickBot="1" x14ac:dyDescent="0.35">
      <c r="A327" s="384">
        <v>321</v>
      </c>
      <c r="B327" s="230"/>
      <c r="C327" s="252"/>
      <c r="D327" s="478"/>
      <c r="E327" s="452"/>
      <c r="F327" s="418"/>
      <c r="G327" s="418"/>
      <c r="H327" s="418"/>
      <c r="I327" s="418"/>
      <c r="J327" s="418"/>
      <c r="K327" s="418"/>
      <c r="L327" s="482"/>
      <c r="M327" s="452"/>
      <c r="N327" s="418"/>
      <c r="O327" s="418"/>
      <c r="P327" s="418"/>
      <c r="Q327" s="418"/>
      <c r="R327" s="418"/>
      <c r="S327" s="418"/>
      <c r="T327" s="483"/>
    </row>
    <row r="328" spans="1:20" ht="14.5" hidden="1" outlineLevel="1" thickBot="1" x14ac:dyDescent="0.35">
      <c r="A328" s="384">
        <v>322</v>
      </c>
      <c r="B328" s="230"/>
      <c r="C328" s="252"/>
      <c r="D328" s="478"/>
      <c r="E328" s="452"/>
      <c r="F328" s="418"/>
      <c r="G328" s="418"/>
      <c r="H328" s="418"/>
      <c r="I328" s="418"/>
      <c r="J328" s="418"/>
      <c r="K328" s="418"/>
      <c r="L328" s="482"/>
      <c r="M328" s="452"/>
      <c r="N328" s="418"/>
      <c r="O328" s="418"/>
      <c r="P328" s="418"/>
      <c r="Q328" s="418"/>
      <c r="R328" s="418"/>
      <c r="S328" s="418"/>
      <c r="T328" s="483"/>
    </row>
    <row r="329" spans="1:20" ht="14.5" hidden="1" outlineLevel="1" thickBot="1" x14ac:dyDescent="0.35">
      <c r="A329" s="384">
        <v>323</v>
      </c>
      <c r="B329" s="230"/>
      <c r="C329" s="252"/>
      <c r="D329" s="478"/>
      <c r="E329" s="452"/>
      <c r="F329" s="418"/>
      <c r="G329" s="418"/>
      <c r="H329" s="418"/>
      <c r="I329" s="418"/>
      <c r="J329" s="418"/>
      <c r="K329" s="418"/>
      <c r="L329" s="482"/>
      <c r="M329" s="452"/>
      <c r="N329" s="418"/>
      <c r="O329" s="418"/>
      <c r="P329" s="418"/>
      <c r="Q329" s="418"/>
      <c r="R329" s="418"/>
      <c r="S329" s="418"/>
      <c r="T329" s="483"/>
    </row>
    <row r="330" spans="1:20" ht="14.5" hidden="1" outlineLevel="1" thickBot="1" x14ac:dyDescent="0.35">
      <c r="A330" s="384">
        <v>324</v>
      </c>
      <c r="B330" s="230"/>
      <c r="C330" s="252"/>
      <c r="D330" s="478"/>
      <c r="E330" s="452"/>
      <c r="F330" s="418"/>
      <c r="G330" s="418"/>
      <c r="H330" s="418"/>
      <c r="I330" s="418"/>
      <c r="J330" s="418"/>
      <c r="K330" s="418"/>
      <c r="L330" s="482"/>
      <c r="M330" s="452"/>
      <c r="N330" s="418"/>
      <c r="O330" s="418"/>
      <c r="P330" s="418"/>
      <c r="Q330" s="418"/>
      <c r="R330" s="418"/>
      <c r="S330" s="418"/>
      <c r="T330" s="483"/>
    </row>
    <row r="331" spans="1:20" ht="14.5" hidden="1" outlineLevel="1" thickBot="1" x14ac:dyDescent="0.35">
      <c r="A331" s="384">
        <v>325</v>
      </c>
      <c r="B331" s="230"/>
      <c r="C331" s="252"/>
      <c r="D331" s="478"/>
      <c r="E331" s="452"/>
      <c r="F331" s="418"/>
      <c r="G331" s="418"/>
      <c r="H331" s="418"/>
      <c r="I331" s="418"/>
      <c r="J331" s="418"/>
      <c r="K331" s="418"/>
      <c r="L331" s="482"/>
      <c r="M331" s="452"/>
      <c r="N331" s="418"/>
      <c r="O331" s="418"/>
      <c r="P331" s="418"/>
      <c r="Q331" s="418"/>
      <c r="R331" s="418"/>
      <c r="S331" s="418"/>
      <c r="T331" s="483"/>
    </row>
    <row r="332" spans="1:20" ht="14.5" hidden="1" outlineLevel="1" thickBot="1" x14ac:dyDescent="0.35">
      <c r="A332" s="384">
        <v>326</v>
      </c>
      <c r="B332" s="230"/>
      <c r="C332" s="252"/>
      <c r="D332" s="478"/>
      <c r="E332" s="452"/>
      <c r="F332" s="418"/>
      <c r="G332" s="418"/>
      <c r="H332" s="418"/>
      <c r="I332" s="418"/>
      <c r="J332" s="418"/>
      <c r="K332" s="418"/>
      <c r="L332" s="482"/>
      <c r="M332" s="452"/>
      <c r="N332" s="418"/>
      <c r="O332" s="418"/>
      <c r="P332" s="418"/>
      <c r="Q332" s="418"/>
      <c r="R332" s="418"/>
      <c r="S332" s="418"/>
      <c r="T332" s="483"/>
    </row>
    <row r="333" spans="1:20" ht="14.5" hidden="1" outlineLevel="1" thickBot="1" x14ac:dyDescent="0.35">
      <c r="A333" s="384">
        <v>327</v>
      </c>
      <c r="B333" s="230"/>
      <c r="C333" s="252"/>
      <c r="D333" s="478"/>
      <c r="E333" s="452"/>
      <c r="F333" s="418"/>
      <c r="G333" s="418"/>
      <c r="H333" s="418"/>
      <c r="I333" s="418"/>
      <c r="J333" s="418"/>
      <c r="K333" s="418"/>
      <c r="L333" s="482"/>
      <c r="M333" s="452"/>
      <c r="N333" s="418"/>
      <c r="O333" s="418"/>
      <c r="P333" s="418"/>
      <c r="Q333" s="418"/>
      <c r="R333" s="418"/>
      <c r="S333" s="418"/>
      <c r="T333" s="483"/>
    </row>
    <row r="334" spans="1:20" ht="14.5" hidden="1" outlineLevel="1" thickBot="1" x14ac:dyDescent="0.35">
      <c r="A334" s="384">
        <v>328</v>
      </c>
      <c r="B334" s="230"/>
      <c r="C334" s="252"/>
      <c r="D334" s="478"/>
      <c r="E334" s="452"/>
      <c r="F334" s="418"/>
      <c r="G334" s="418"/>
      <c r="H334" s="418"/>
      <c r="I334" s="418"/>
      <c r="J334" s="418"/>
      <c r="K334" s="418"/>
      <c r="L334" s="482"/>
      <c r="M334" s="452"/>
      <c r="N334" s="418"/>
      <c r="O334" s="418"/>
      <c r="P334" s="418"/>
      <c r="Q334" s="418"/>
      <c r="R334" s="418"/>
      <c r="S334" s="418"/>
      <c r="T334" s="483"/>
    </row>
    <row r="335" spans="1:20" ht="14.5" hidden="1" outlineLevel="1" thickBot="1" x14ac:dyDescent="0.35">
      <c r="A335" s="384">
        <v>329</v>
      </c>
      <c r="B335" s="230"/>
      <c r="C335" s="252"/>
      <c r="D335" s="478"/>
      <c r="E335" s="452"/>
      <c r="F335" s="418"/>
      <c r="G335" s="418"/>
      <c r="H335" s="418"/>
      <c r="I335" s="418"/>
      <c r="J335" s="418"/>
      <c r="K335" s="418"/>
      <c r="L335" s="482"/>
      <c r="M335" s="452"/>
      <c r="N335" s="418"/>
      <c r="O335" s="418"/>
      <c r="P335" s="418"/>
      <c r="Q335" s="418"/>
      <c r="R335" s="418"/>
      <c r="S335" s="418"/>
      <c r="T335" s="483"/>
    </row>
    <row r="336" spans="1:20" ht="14.5" hidden="1" outlineLevel="1" thickBot="1" x14ac:dyDescent="0.35">
      <c r="A336" s="384">
        <v>330</v>
      </c>
      <c r="B336" s="230"/>
      <c r="C336" s="252"/>
      <c r="D336" s="478"/>
      <c r="E336" s="452"/>
      <c r="F336" s="418"/>
      <c r="G336" s="418"/>
      <c r="H336" s="418"/>
      <c r="I336" s="418"/>
      <c r="J336" s="418"/>
      <c r="K336" s="418"/>
      <c r="L336" s="482"/>
      <c r="M336" s="452"/>
      <c r="N336" s="418"/>
      <c r="O336" s="418"/>
      <c r="P336" s="418"/>
      <c r="Q336" s="418"/>
      <c r="R336" s="418"/>
      <c r="S336" s="418"/>
      <c r="T336" s="483"/>
    </row>
    <row r="337" spans="1:20" ht="14.5" hidden="1" outlineLevel="1" thickBot="1" x14ac:dyDescent="0.35">
      <c r="A337" s="384">
        <v>331</v>
      </c>
      <c r="B337" s="230"/>
      <c r="C337" s="252"/>
      <c r="D337" s="478"/>
      <c r="E337" s="452"/>
      <c r="F337" s="418"/>
      <c r="G337" s="418"/>
      <c r="H337" s="418"/>
      <c r="I337" s="418"/>
      <c r="J337" s="418"/>
      <c r="K337" s="418"/>
      <c r="L337" s="482"/>
      <c r="M337" s="452"/>
      <c r="N337" s="418"/>
      <c r="O337" s="418"/>
      <c r="P337" s="418"/>
      <c r="Q337" s="418"/>
      <c r="R337" s="418"/>
      <c r="S337" s="418"/>
      <c r="T337" s="483"/>
    </row>
    <row r="338" spans="1:20" ht="14.5" hidden="1" outlineLevel="1" thickBot="1" x14ac:dyDescent="0.35">
      <c r="A338" s="384">
        <v>332</v>
      </c>
      <c r="B338" s="230"/>
      <c r="C338" s="252"/>
      <c r="D338" s="478"/>
      <c r="E338" s="452"/>
      <c r="F338" s="418"/>
      <c r="G338" s="418"/>
      <c r="H338" s="418"/>
      <c r="I338" s="418"/>
      <c r="J338" s="418"/>
      <c r="K338" s="418"/>
      <c r="L338" s="482"/>
      <c r="M338" s="452"/>
      <c r="N338" s="418"/>
      <c r="O338" s="418"/>
      <c r="P338" s="418"/>
      <c r="Q338" s="418"/>
      <c r="R338" s="418"/>
      <c r="S338" s="418"/>
      <c r="T338" s="483"/>
    </row>
    <row r="339" spans="1:20" ht="14.5" hidden="1" outlineLevel="1" thickBot="1" x14ac:dyDescent="0.35">
      <c r="A339" s="384">
        <v>333</v>
      </c>
      <c r="B339" s="230"/>
      <c r="C339" s="252"/>
      <c r="D339" s="478"/>
      <c r="E339" s="452"/>
      <c r="F339" s="418"/>
      <c r="G339" s="418"/>
      <c r="H339" s="418"/>
      <c r="I339" s="418"/>
      <c r="J339" s="418"/>
      <c r="K339" s="418"/>
      <c r="L339" s="482"/>
      <c r="M339" s="452"/>
      <c r="N339" s="418"/>
      <c r="O339" s="418"/>
      <c r="P339" s="418"/>
      <c r="Q339" s="418"/>
      <c r="R339" s="418"/>
      <c r="S339" s="418"/>
      <c r="T339" s="483"/>
    </row>
    <row r="340" spans="1:20" ht="14.5" hidden="1" outlineLevel="1" thickBot="1" x14ac:dyDescent="0.35">
      <c r="A340" s="384">
        <v>334</v>
      </c>
      <c r="B340" s="230"/>
      <c r="C340" s="252"/>
      <c r="D340" s="478"/>
      <c r="E340" s="452"/>
      <c r="F340" s="418"/>
      <c r="G340" s="418"/>
      <c r="H340" s="418"/>
      <c r="I340" s="418"/>
      <c r="J340" s="418"/>
      <c r="K340" s="418"/>
      <c r="L340" s="482"/>
      <c r="M340" s="452"/>
      <c r="N340" s="418"/>
      <c r="O340" s="418"/>
      <c r="P340" s="418"/>
      <c r="Q340" s="418"/>
      <c r="R340" s="418"/>
      <c r="S340" s="418"/>
      <c r="T340" s="483"/>
    </row>
    <row r="341" spans="1:20" ht="14.5" hidden="1" outlineLevel="1" thickBot="1" x14ac:dyDescent="0.35">
      <c r="A341" s="384">
        <v>335</v>
      </c>
      <c r="B341" s="230"/>
      <c r="C341" s="252"/>
      <c r="D341" s="478"/>
      <c r="E341" s="452"/>
      <c r="F341" s="418"/>
      <c r="G341" s="418"/>
      <c r="H341" s="418"/>
      <c r="I341" s="418"/>
      <c r="J341" s="418"/>
      <c r="K341" s="418"/>
      <c r="L341" s="482"/>
      <c r="M341" s="452"/>
      <c r="N341" s="418"/>
      <c r="O341" s="418"/>
      <c r="P341" s="418"/>
      <c r="Q341" s="418"/>
      <c r="R341" s="418"/>
      <c r="S341" s="418"/>
      <c r="T341" s="483"/>
    </row>
    <row r="342" spans="1:20" ht="14.5" hidden="1" outlineLevel="1" thickBot="1" x14ac:dyDescent="0.35">
      <c r="A342" s="384">
        <v>336</v>
      </c>
      <c r="B342" s="230"/>
      <c r="C342" s="252"/>
      <c r="D342" s="478"/>
      <c r="E342" s="452"/>
      <c r="F342" s="418"/>
      <c r="G342" s="418"/>
      <c r="H342" s="418"/>
      <c r="I342" s="418"/>
      <c r="J342" s="418"/>
      <c r="K342" s="418"/>
      <c r="L342" s="482"/>
      <c r="M342" s="452"/>
      <c r="N342" s="418"/>
      <c r="O342" s="418"/>
      <c r="P342" s="418"/>
      <c r="Q342" s="418"/>
      <c r="R342" s="418"/>
      <c r="S342" s="418"/>
      <c r="T342" s="483"/>
    </row>
    <row r="343" spans="1:20" ht="14.5" hidden="1" outlineLevel="1" thickBot="1" x14ac:dyDescent="0.35">
      <c r="A343" s="384">
        <v>337</v>
      </c>
      <c r="B343" s="230"/>
      <c r="C343" s="252"/>
      <c r="D343" s="478"/>
      <c r="E343" s="452"/>
      <c r="F343" s="418"/>
      <c r="G343" s="418"/>
      <c r="H343" s="418"/>
      <c r="I343" s="418"/>
      <c r="J343" s="418"/>
      <c r="K343" s="418"/>
      <c r="L343" s="482"/>
      <c r="M343" s="452"/>
      <c r="N343" s="418"/>
      <c r="O343" s="418"/>
      <c r="P343" s="418"/>
      <c r="Q343" s="418"/>
      <c r="R343" s="418"/>
      <c r="S343" s="418"/>
      <c r="T343" s="483"/>
    </row>
    <row r="344" spans="1:20" ht="14.5" hidden="1" outlineLevel="1" thickBot="1" x14ac:dyDescent="0.35">
      <c r="A344" s="384">
        <v>338</v>
      </c>
      <c r="B344" s="230"/>
      <c r="C344" s="252"/>
      <c r="D344" s="478"/>
      <c r="E344" s="452"/>
      <c r="F344" s="418"/>
      <c r="G344" s="418"/>
      <c r="H344" s="418"/>
      <c r="I344" s="418"/>
      <c r="J344" s="418"/>
      <c r="K344" s="418"/>
      <c r="L344" s="482"/>
      <c r="M344" s="452"/>
      <c r="N344" s="418"/>
      <c r="O344" s="418"/>
      <c r="P344" s="418"/>
      <c r="Q344" s="418"/>
      <c r="R344" s="418"/>
      <c r="S344" s="418"/>
      <c r="T344" s="483"/>
    </row>
    <row r="345" spans="1:20" ht="14.5" hidden="1" outlineLevel="1" thickBot="1" x14ac:dyDescent="0.35">
      <c r="A345" s="384">
        <v>339</v>
      </c>
      <c r="B345" s="230"/>
      <c r="C345" s="252"/>
      <c r="D345" s="478"/>
      <c r="E345" s="452"/>
      <c r="F345" s="418"/>
      <c r="G345" s="418"/>
      <c r="H345" s="418"/>
      <c r="I345" s="418"/>
      <c r="J345" s="418"/>
      <c r="K345" s="418"/>
      <c r="L345" s="482"/>
      <c r="M345" s="452"/>
      <c r="N345" s="418"/>
      <c r="O345" s="418"/>
      <c r="P345" s="418"/>
      <c r="Q345" s="418"/>
      <c r="R345" s="418"/>
      <c r="S345" s="418"/>
      <c r="T345" s="483"/>
    </row>
    <row r="346" spans="1:20" ht="14.5" hidden="1" outlineLevel="1" thickBot="1" x14ac:dyDescent="0.35">
      <c r="A346" s="384">
        <v>340</v>
      </c>
      <c r="B346" s="230"/>
      <c r="C346" s="252"/>
      <c r="D346" s="478"/>
      <c r="E346" s="452"/>
      <c r="F346" s="418"/>
      <c r="G346" s="418"/>
      <c r="H346" s="418"/>
      <c r="I346" s="418"/>
      <c r="J346" s="418"/>
      <c r="K346" s="418"/>
      <c r="L346" s="482"/>
      <c r="M346" s="452"/>
      <c r="N346" s="418"/>
      <c r="O346" s="418"/>
      <c r="P346" s="418"/>
      <c r="Q346" s="418"/>
      <c r="R346" s="418"/>
      <c r="S346" s="418"/>
      <c r="T346" s="483"/>
    </row>
    <row r="347" spans="1:20" ht="14.5" hidden="1" outlineLevel="1" thickBot="1" x14ac:dyDescent="0.35">
      <c r="A347" s="384">
        <v>341</v>
      </c>
      <c r="B347" s="230"/>
      <c r="C347" s="252"/>
      <c r="D347" s="478"/>
      <c r="E347" s="452"/>
      <c r="F347" s="418"/>
      <c r="G347" s="418"/>
      <c r="H347" s="418"/>
      <c r="I347" s="418"/>
      <c r="J347" s="418"/>
      <c r="K347" s="418"/>
      <c r="L347" s="482"/>
      <c r="M347" s="452"/>
      <c r="N347" s="418"/>
      <c r="O347" s="418"/>
      <c r="P347" s="418"/>
      <c r="Q347" s="418"/>
      <c r="R347" s="418"/>
      <c r="S347" s="418"/>
      <c r="T347" s="483"/>
    </row>
    <row r="348" spans="1:20" ht="14.5" hidden="1" outlineLevel="1" thickBot="1" x14ac:dyDescent="0.35">
      <c r="A348" s="384">
        <v>342</v>
      </c>
      <c r="B348" s="230"/>
      <c r="C348" s="252"/>
      <c r="D348" s="478"/>
      <c r="E348" s="452"/>
      <c r="F348" s="418"/>
      <c r="G348" s="418"/>
      <c r="H348" s="418"/>
      <c r="I348" s="418"/>
      <c r="J348" s="418"/>
      <c r="K348" s="418"/>
      <c r="L348" s="482"/>
      <c r="M348" s="452"/>
      <c r="N348" s="418"/>
      <c r="O348" s="418"/>
      <c r="P348" s="418"/>
      <c r="Q348" s="418"/>
      <c r="R348" s="418"/>
      <c r="S348" s="418"/>
      <c r="T348" s="483"/>
    </row>
    <row r="349" spans="1:20" ht="14.5" hidden="1" outlineLevel="1" thickBot="1" x14ac:dyDescent="0.35">
      <c r="A349" s="384">
        <v>343</v>
      </c>
      <c r="B349" s="230"/>
      <c r="C349" s="252"/>
      <c r="D349" s="478"/>
      <c r="E349" s="452"/>
      <c r="F349" s="418"/>
      <c r="G349" s="418"/>
      <c r="H349" s="418"/>
      <c r="I349" s="418"/>
      <c r="J349" s="418"/>
      <c r="K349" s="418"/>
      <c r="L349" s="482"/>
      <c r="M349" s="452"/>
      <c r="N349" s="418"/>
      <c r="O349" s="418"/>
      <c r="P349" s="418"/>
      <c r="Q349" s="418"/>
      <c r="R349" s="418"/>
      <c r="S349" s="418"/>
      <c r="T349" s="483"/>
    </row>
    <row r="350" spans="1:20" ht="14.5" hidden="1" outlineLevel="1" thickBot="1" x14ac:dyDescent="0.35">
      <c r="A350" s="384">
        <v>344</v>
      </c>
      <c r="B350" s="230"/>
      <c r="C350" s="252"/>
      <c r="D350" s="478"/>
      <c r="E350" s="452"/>
      <c r="F350" s="418"/>
      <c r="G350" s="418"/>
      <c r="H350" s="418"/>
      <c r="I350" s="418"/>
      <c r="J350" s="418"/>
      <c r="K350" s="418"/>
      <c r="L350" s="482"/>
      <c r="M350" s="452"/>
      <c r="N350" s="418"/>
      <c r="O350" s="418"/>
      <c r="P350" s="418"/>
      <c r="Q350" s="418"/>
      <c r="R350" s="418"/>
      <c r="S350" s="418"/>
      <c r="T350" s="483"/>
    </row>
    <row r="351" spans="1:20" ht="14.5" hidden="1" outlineLevel="1" thickBot="1" x14ac:dyDescent="0.35">
      <c r="A351" s="384">
        <v>345</v>
      </c>
      <c r="B351" s="230"/>
      <c r="C351" s="252"/>
      <c r="D351" s="478"/>
      <c r="E351" s="452"/>
      <c r="F351" s="418"/>
      <c r="G351" s="418"/>
      <c r="H351" s="418"/>
      <c r="I351" s="418"/>
      <c r="J351" s="418"/>
      <c r="K351" s="418"/>
      <c r="L351" s="482"/>
      <c r="M351" s="452"/>
      <c r="N351" s="418"/>
      <c r="O351" s="418"/>
      <c r="P351" s="418"/>
      <c r="Q351" s="418"/>
      <c r="R351" s="418"/>
      <c r="S351" s="418"/>
      <c r="T351" s="483"/>
    </row>
    <row r="352" spans="1:20" ht="14.5" hidden="1" outlineLevel="1" thickBot="1" x14ac:dyDescent="0.35">
      <c r="A352" s="384">
        <v>346</v>
      </c>
      <c r="B352" s="230"/>
      <c r="C352" s="252"/>
      <c r="D352" s="478"/>
      <c r="E352" s="452"/>
      <c r="F352" s="418"/>
      <c r="G352" s="418"/>
      <c r="H352" s="418"/>
      <c r="I352" s="418"/>
      <c r="J352" s="418"/>
      <c r="K352" s="418"/>
      <c r="L352" s="482"/>
      <c r="M352" s="452"/>
      <c r="N352" s="418"/>
      <c r="O352" s="418"/>
      <c r="P352" s="418"/>
      <c r="Q352" s="418"/>
      <c r="R352" s="418"/>
      <c r="S352" s="418"/>
      <c r="T352" s="483"/>
    </row>
    <row r="353" spans="1:20" ht="14.5" hidden="1" outlineLevel="1" thickBot="1" x14ac:dyDescent="0.35">
      <c r="A353" s="384">
        <v>347</v>
      </c>
      <c r="B353" s="230"/>
      <c r="C353" s="252"/>
      <c r="D353" s="478"/>
      <c r="E353" s="452"/>
      <c r="F353" s="418"/>
      <c r="G353" s="418"/>
      <c r="H353" s="418"/>
      <c r="I353" s="418"/>
      <c r="J353" s="418"/>
      <c r="K353" s="418"/>
      <c r="L353" s="482"/>
      <c r="M353" s="452"/>
      <c r="N353" s="418"/>
      <c r="O353" s="418"/>
      <c r="P353" s="418"/>
      <c r="Q353" s="418"/>
      <c r="R353" s="418"/>
      <c r="S353" s="418"/>
      <c r="T353" s="483"/>
    </row>
    <row r="354" spans="1:20" ht="14.5" hidden="1" outlineLevel="1" thickBot="1" x14ac:dyDescent="0.35">
      <c r="A354" s="384">
        <v>348</v>
      </c>
      <c r="B354" s="230"/>
      <c r="C354" s="252"/>
      <c r="D354" s="478"/>
      <c r="E354" s="452"/>
      <c r="F354" s="418"/>
      <c r="G354" s="418"/>
      <c r="H354" s="418"/>
      <c r="I354" s="418"/>
      <c r="J354" s="418"/>
      <c r="K354" s="418"/>
      <c r="L354" s="482"/>
      <c r="M354" s="452"/>
      <c r="N354" s="418"/>
      <c r="O354" s="418"/>
      <c r="P354" s="418"/>
      <c r="Q354" s="418"/>
      <c r="R354" s="418"/>
      <c r="S354" s="418"/>
      <c r="T354" s="483"/>
    </row>
    <row r="355" spans="1:20" ht="14.5" hidden="1" outlineLevel="1" thickBot="1" x14ac:dyDescent="0.35">
      <c r="A355" s="384">
        <v>349</v>
      </c>
      <c r="B355" s="230"/>
      <c r="C355" s="252"/>
      <c r="D355" s="478"/>
      <c r="E355" s="452"/>
      <c r="F355" s="418"/>
      <c r="G355" s="418"/>
      <c r="H355" s="418"/>
      <c r="I355" s="418"/>
      <c r="J355" s="418"/>
      <c r="K355" s="418"/>
      <c r="L355" s="482"/>
      <c r="M355" s="452"/>
      <c r="N355" s="418"/>
      <c r="O355" s="418"/>
      <c r="P355" s="418"/>
      <c r="Q355" s="418"/>
      <c r="R355" s="418"/>
      <c r="S355" s="418"/>
      <c r="T355" s="483"/>
    </row>
    <row r="356" spans="1:20" ht="14.5" hidden="1" outlineLevel="1" thickBot="1" x14ac:dyDescent="0.35">
      <c r="A356" s="384">
        <v>350</v>
      </c>
      <c r="B356" s="230"/>
      <c r="C356" s="252"/>
      <c r="D356" s="478"/>
      <c r="E356" s="452"/>
      <c r="F356" s="418"/>
      <c r="G356" s="418"/>
      <c r="H356" s="418"/>
      <c r="I356" s="418"/>
      <c r="J356" s="418"/>
      <c r="K356" s="418"/>
      <c r="L356" s="482"/>
      <c r="M356" s="452"/>
      <c r="N356" s="418"/>
      <c r="O356" s="418"/>
      <c r="P356" s="418"/>
      <c r="Q356" s="418"/>
      <c r="R356" s="418"/>
      <c r="S356" s="418"/>
      <c r="T356" s="483"/>
    </row>
    <row r="357" spans="1:20" ht="14.5" hidden="1" outlineLevel="1" thickBot="1" x14ac:dyDescent="0.35">
      <c r="A357" s="384">
        <v>351</v>
      </c>
      <c r="B357" s="230"/>
      <c r="C357" s="252"/>
      <c r="D357" s="478"/>
      <c r="E357" s="452"/>
      <c r="F357" s="418"/>
      <c r="G357" s="418"/>
      <c r="H357" s="418"/>
      <c r="I357" s="418"/>
      <c r="J357" s="418"/>
      <c r="K357" s="418"/>
      <c r="L357" s="482"/>
      <c r="M357" s="452"/>
      <c r="N357" s="418"/>
      <c r="O357" s="418"/>
      <c r="P357" s="418"/>
      <c r="Q357" s="418"/>
      <c r="R357" s="418"/>
      <c r="S357" s="418"/>
      <c r="T357" s="483"/>
    </row>
    <row r="358" spans="1:20" ht="14.5" hidden="1" outlineLevel="1" thickBot="1" x14ac:dyDescent="0.35">
      <c r="A358" s="384">
        <v>352</v>
      </c>
      <c r="B358" s="230"/>
      <c r="C358" s="252"/>
      <c r="D358" s="478"/>
      <c r="E358" s="452"/>
      <c r="F358" s="418"/>
      <c r="G358" s="418"/>
      <c r="H358" s="418"/>
      <c r="I358" s="418"/>
      <c r="J358" s="418"/>
      <c r="K358" s="418"/>
      <c r="L358" s="482"/>
      <c r="M358" s="452"/>
      <c r="N358" s="418"/>
      <c r="O358" s="418"/>
      <c r="P358" s="418"/>
      <c r="Q358" s="418"/>
      <c r="R358" s="418"/>
      <c r="S358" s="418"/>
      <c r="T358" s="483"/>
    </row>
    <row r="359" spans="1:20" ht="14.5" hidden="1" outlineLevel="1" thickBot="1" x14ac:dyDescent="0.35">
      <c r="A359" s="384">
        <v>353</v>
      </c>
      <c r="B359" s="230"/>
      <c r="C359" s="252"/>
      <c r="D359" s="478"/>
      <c r="E359" s="452"/>
      <c r="F359" s="418"/>
      <c r="G359" s="418"/>
      <c r="H359" s="418"/>
      <c r="I359" s="418"/>
      <c r="J359" s="418"/>
      <c r="K359" s="418"/>
      <c r="L359" s="482"/>
      <c r="M359" s="452"/>
      <c r="N359" s="418"/>
      <c r="O359" s="418"/>
      <c r="P359" s="418"/>
      <c r="Q359" s="418"/>
      <c r="R359" s="418"/>
      <c r="S359" s="418"/>
      <c r="T359" s="483"/>
    </row>
    <row r="360" spans="1:20" ht="14.5" hidden="1" outlineLevel="1" thickBot="1" x14ac:dyDescent="0.35">
      <c r="A360" s="384">
        <v>354</v>
      </c>
      <c r="B360" s="230"/>
      <c r="C360" s="252"/>
      <c r="D360" s="478"/>
      <c r="E360" s="452"/>
      <c r="F360" s="418"/>
      <c r="G360" s="418"/>
      <c r="H360" s="418"/>
      <c r="I360" s="418"/>
      <c r="J360" s="418"/>
      <c r="K360" s="418"/>
      <c r="L360" s="482"/>
      <c r="M360" s="452"/>
      <c r="N360" s="418"/>
      <c r="O360" s="418"/>
      <c r="P360" s="418"/>
      <c r="Q360" s="418"/>
      <c r="R360" s="418"/>
      <c r="S360" s="418"/>
      <c r="T360" s="483"/>
    </row>
    <row r="361" spans="1:20" ht="14.5" hidden="1" outlineLevel="1" thickBot="1" x14ac:dyDescent="0.35">
      <c r="A361" s="384">
        <v>355</v>
      </c>
      <c r="B361" s="230"/>
      <c r="C361" s="252"/>
      <c r="D361" s="478"/>
      <c r="E361" s="452"/>
      <c r="F361" s="418"/>
      <c r="G361" s="418"/>
      <c r="H361" s="418"/>
      <c r="I361" s="418"/>
      <c r="J361" s="418"/>
      <c r="K361" s="418"/>
      <c r="L361" s="482"/>
      <c r="M361" s="452"/>
      <c r="N361" s="418"/>
      <c r="O361" s="418"/>
      <c r="P361" s="418"/>
      <c r="Q361" s="418"/>
      <c r="R361" s="418"/>
      <c r="S361" s="418"/>
      <c r="T361" s="483"/>
    </row>
    <row r="362" spans="1:20" ht="14.5" hidden="1" outlineLevel="1" thickBot="1" x14ac:dyDescent="0.35">
      <c r="A362" s="384">
        <v>356</v>
      </c>
      <c r="B362" s="230"/>
      <c r="C362" s="252"/>
      <c r="D362" s="478"/>
      <c r="E362" s="452"/>
      <c r="F362" s="418"/>
      <c r="G362" s="418"/>
      <c r="H362" s="418"/>
      <c r="I362" s="418"/>
      <c r="J362" s="418"/>
      <c r="K362" s="418"/>
      <c r="L362" s="482"/>
      <c r="M362" s="452"/>
      <c r="N362" s="418"/>
      <c r="O362" s="418"/>
      <c r="P362" s="418"/>
      <c r="Q362" s="418"/>
      <c r="R362" s="418"/>
      <c r="S362" s="418"/>
      <c r="T362" s="483"/>
    </row>
    <row r="363" spans="1:20" ht="14.5" hidden="1" outlineLevel="1" thickBot="1" x14ac:dyDescent="0.35">
      <c r="A363" s="384">
        <v>357</v>
      </c>
      <c r="B363" s="230"/>
      <c r="C363" s="252"/>
      <c r="D363" s="478"/>
      <c r="E363" s="452"/>
      <c r="F363" s="418"/>
      <c r="G363" s="418"/>
      <c r="H363" s="418"/>
      <c r="I363" s="418"/>
      <c r="J363" s="418"/>
      <c r="K363" s="418"/>
      <c r="L363" s="482"/>
      <c r="M363" s="452"/>
      <c r="N363" s="418"/>
      <c r="O363" s="418"/>
      <c r="P363" s="418"/>
      <c r="Q363" s="418"/>
      <c r="R363" s="418"/>
      <c r="S363" s="418"/>
      <c r="T363" s="483"/>
    </row>
    <row r="364" spans="1:20" ht="14.5" hidden="1" outlineLevel="1" thickBot="1" x14ac:dyDescent="0.35">
      <c r="A364" s="384">
        <v>358</v>
      </c>
      <c r="B364" s="230"/>
      <c r="C364" s="252"/>
      <c r="D364" s="478"/>
      <c r="E364" s="452"/>
      <c r="F364" s="418"/>
      <c r="G364" s="418"/>
      <c r="H364" s="418"/>
      <c r="I364" s="418"/>
      <c r="J364" s="418"/>
      <c r="K364" s="418"/>
      <c r="L364" s="482"/>
      <c r="M364" s="452"/>
      <c r="N364" s="418"/>
      <c r="O364" s="418"/>
      <c r="P364" s="418"/>
      <c r="Q364" s="418"/>
      <c r="R364" s="418"/>
      <c r="S364" s="418"/>
      <c r="T364" s="483"/>
    </row>
    <row r="365" spans="1:20" ht="14.5" hidden="1" outlineLevel="1" thickBot="1" x14ac:dyDescent="0.35">
      <c r="A365" s="384">
        <v>359</v>
      </c>
      <c r="B365" s="230"/>
      <c r="C365" s="252"/>
      <c r="D365" s="478"/>
      <c r="E365" s="452"/>
      <c r="F365" s="418"/>
      <c r="G365" s="418"/>
      <c r="H365" s="418"/>
      <c r="I365" s="418"/>
      <c r="J365" s="418"/>
      <c r="K365" s="418"/>
      <c r="L365" s="482"/>
      <c r="M365" s="452"/>
      <c r="N365" s="418"/>
      <c r="O365" s="418"/>
      <c r="P365" s="418"/>
      <c r="Q365" s="418"/>
      <c r="R365" s="418"/>
      <c r="S365" s="418"/>
      <c r="T365" s="483"/>
    </row>
    <row r="366" spans="1:20" ht="14.5" hidden="1" outlineLevel="1" thickBot="1" x14ac:dyDescent="0.35">
      <c r="A366" s="384">
        <v>360</v>
      </c>
      <c r="B366" s="230"/>
      <c r="C366" s="252"/>
      <c r="D366" s="478"/>
      <c r="E366" s="452"/>
      <c r="F366" s="418"/>
      <c r="G366" s="418"/>
      <c r="H366" s="418"/>
      <c r="I366" s="418"/>
      <c r="J366" s="418"/>
      <c r="K366" s="418"/>
      <c r="L366" s="482"/>
      <c r="M366" s="452"/>
      <c r="N366" s="418"/>
      <c r="O366" s="418"/>
      <c r="P366" s="418"/>
      <c r="Q366" s="418"/>
      <c r="R366" s="418"/>
      <c r="S366" s="418"/>
      <c r="T366" s="483"/>
    </row>
    <row r="367" spans="1:20" ht="14.5" hidden="1" outlineLevel="1" thickBot="1" x14ac:dyDescent="0.35">
      <c r="A367" s="384">
        <v>361</v>
      </c>
      <c r="B367" s="230"/>
      <c r="C367" s="252"/>
      <c r="D367" s="478"/>
      <c r="E367" s="452"/>
      <c r="F367" s="418"/>
      <c r="G367" s="418"/>
      <c r="H367" s="418"/>
      <c r="I367" s="418"/>
      <c r="J367" s="418"/>
      <c r="K367" s="418"/>
      <c r="L367" s="482"/>
      <c r="M367" s="452"/>
      <c r="N367" s="418"/>
      <c r="O367" s="418"/>
      <c r="P367" s="418"/>
      <c r="Q367" s="418"/>
      <c r="R367" s="418"/>
      <c r="S367" s="418"/>
      <c r="T367" s="483"/>
    </row>
    <row r="368" spans="1:20" ht="14.5" hidden="1" outlineLevel="1" thickBot="1" x14ac:dyDescent="0.35">
      <c r="A368" s="384">
        <v>362</v>
      </c>
      <c r="B368" s="230"/>
      <c r="C368" s="252"/>
      <c r="D368" s="478"/>
      <c r="E368" s="452"/>
      <c r="F368" s="418"/>
      <c r="G368" s="418"/>
      <c r="H368" s="418"/>
      <c r="I368" s="418"/>
      <c r="J368" s="418"/>
      <c r="K368" s="418"/>
      <c r="L368" s="482"/>
      <c r="M368" s="452"/>
      <c r="N368" s="418"/>
      <c r="O368" s="418"/>
      <c r="P368" s="418"/>
      <c r="Q368" s="418"/>
      <c r="R368" s="418"/>
      <c r="S368" s="418"/>
      <c r="T368" s="483"/>
    </row>
    <row r="369" spans="1:20" ht="14.5" hidden="1" outlineLevel="1" thickBot="1" x14ac:dyDescent="0.35">
      <c r="A369" s="384">
        <v>363</v>
      </c>
      <c r="B369" s="230"/>
      <c r="C369" s="252"/>
      <c r="D369" s="478"/>
      <c r="E369" s="452"/>
      <c r="F369" s="418"/>
      <c r="G369" s="418"/>
      <c r="H369" s="418"/>
      <c r="I369" s="418"/>
      <c r="J369" s="418"/>
      <c r="K369" s="418"/>
      <c r="L369" s="482"/>
      <c r="M369" s="452"/>
      <c r="N369" s="418"/>
      <c r="O369" s="418"/>
      <c r="P369" s="418"/>
      <c r="Q369" s="418"/>
      <c r="R369" s="418"/>
      <c r="S369" s="418"/>
      <c r="T369" s="483"/>
    </row>
    <row r="370" spans="1:20" ht="14.5" hidden="1" outlineLevel="1" thickBot="1" x14ac:dyDescent="0.35">
      <c r="A370" s="384">
        <v>364</v>
      </c>
      <c r="B370" s="230"/>
      <c r="C370" s="252"/>
      <c r="D370" s="478"/>
      <c r="E370" s="452"/>
      <c r="F370" s="418"/>
      <c r="G370" s="418"/>
      <c r="H370" s="418"/>
      <c r="I370" s="418"/>
      <c r="J370" s="418"/>
      <c r="K370" s="418"/>
      <c r="L370" s="482"/>
      <c r="M370" s="452"/>
      <c r="N370" s="418"/>
      <c r="O370" s="418"/>
      <c r="P370" s="418"/>
      <c r="Q370" s="418"/>
      <c r="R370" s="418"/>
      <c r="S370" s="418"/>
      <c r="T370" s="483"/>
    </row>
    <row r="371" spans="1:20" ht="14.5" hidden="1" outlineLevel="1" thickBot="1" x14ac:dyDescent="0.35">
      <c r="A371" s="384">
        <v>365</v>
      </c>
      <c r="B371" s="230"/>
      <c r="C371" s="252"/>
      <c r="D371" s="478"/>
      <c r="E371" s="452"/>
      <c r="F371" s="418"/>
      <c r="G371" s="418"/>
      <c r="H371" s="418"/>
      <c r="I371" s="418"/>
      <c r="J371" s="418"/>
      <c r="K371" s="418"/>
      <c r="L371" s="482"/>
      <c r="M371" s="452"/>
      <c r="N371" s="418"/>
      <c r="O371" s="418"/>
      <c r="P371" s="418"/>
      <c r="Q371" s="418"/>
      <c r="R371" s="418"/>
      <c r="S371" s="418"/>
      <c r="T371" s="483"/>
    </row>
    <row r="372" spans="1:20" ht="14.5" hidden="1" outlineLevel="1" thickBot="1" x14ac:dyDescent="0.35">
      <c r="A372" s="384">
        <v>366</v>
      </c>
      <c r="B372" s="230"/>
      <c r="C372" s="252"/>
      <c r="D372" s="478"/>
      <c r="E372" s="452"/>
      <c r="F372" s="418"/>
      <c r="G372" s="418"/>
      <c r="H372" s="418"/>
      <c r="I372" s="418"/>
      <c r="J372" s="418"/>
      <c r="K372" s="418"/>
      <c r="L372" s="482"/>
      <c r="M372" s="452"/>
      <c r="N372" s="418"/>
      <c r="O372" s="418"/>
      <c r="P372" s="418"/>
      <c r="Q372" s="418"/>
      <c r="R372" s="418"/>
      <c r="S372" s="418"/>
      <c r="T372" s="483"/>
    </row>
    <row r="373" spans="1:20" ht="14.5" hidden="1" outlineLevel="1" thickBot="1" x14ac:dyDescent="0.35">
      <c r="A373" s="384">
        <v>367</v>
      </c>
      <c r="B373" s="230"/>
      <c r="C373" s="252"/>
      <c r="D373" s="478"/>
      <c r="E373" s="452"/>
      <c r="F373" s="418"/>
      <c r="G373" s="418"/>
      <c r="H373" s="418"/>
      <c r="I373" s="418"/>
      <c r="J373" s="418"/>
      <c r="K373" s="418"/>
      <c r="L373" s="482"/>
      <c r="M373" s="452"/>
      <c r="N373" s="418"/>
      <c r="O373" s="418"/>
      <c r="P373" s="418"/>
      <c r="Q373" s="418"/>
      <c r="R373" s="418"/>
      <c r="S373" s="418"/>
      <c r="T373" s="483"/>
    </row>
    <row r="374" spans="1:20" ht="14.5" hidden="1" outlineLevel="1" thickBot="1" x14ac:dyDescent="0.35">
      <c r="A374" s="384">
        <v>368</v>
      </c>
      <c r="B374" s="230"/>
      <c r="C374" s="252"/>
      <c r="D374" s="478"/>
      <c r="E374" s="452"/>
      <c r="F374" s="418"/>
      <c r="G374" s="418"/>
      <c r="H374" s="418"/>
      <c r="I374" s="418"/>
      <c r="J374" s="418"/>
      <c r="K374" s="418"/>
      <c r="L374" s="482"/>
      <c r="M374" s="452"/>
      <c r="N374" s="418"/>
      <c r="O374" s="418"/>
      <c r="P374" s="418"/>
      <c r="Q374" s="418"/>
      <c r="R374" s="418"/>
      <c r="S374" s="418"/>
      <c r="T374" s="483"/>
    </row>
    <row r="375" spans="1:20" ht="14.5" hidden="1" outlineLevel="1" thickBot="1" x14ac:dyDescent="0.35">
      <c r="A375" s="384">
        <v>369</v>
      </c>
      <c r="B375" s="230"/>
      <c r="C375" s="252"/>
      <c r="D375" s="478"/>
      <c r="E375" s="452"/>
      <c r="F375" s="418"/>
      <c r="G375" s="418"/>
      <c r="H375" s="418"/>
      <c r="I375" s="418"/>
      <c r="J375" s="418"/>
      <c r="K375" s="418"/>
      <c r="L375" s="482"/>
      <c r="M375" s="452"/>
      <c r="N375" s="418"/>
      <c r="O375" s="418"/>
      <c r="P375" s="418"/>
      <c r="Q375" s="418"/>
      <c r="R375" s="418"/>
      <c r="S375" s="418"/>
      <c r="T375" s="483"/>
    </row>
    <row r="376" spans="1:20" ht="14.5" hidden="1" outlineLevel="1" thickBot="1" x14ac:dyDescent="0.35">
      <c r="A376" s="384">
        <v>370</v>
      </c>
      <c r="B376" s="230"/>
      <c r="C376" s="252"/>
      <c r="D376" s="478"/>
      <c r="E376" s="452"/>
      <c r="F376" s="418"/>
      <c r="G376" s="418"/>
      <c r="H376" s="418"/>
      <c r="I376" s="418"/>
      <c r="J376" s="418"/>
      <c r="K376" s="418"/>
      <c r="L376" s="482"/>
      <c r="M376" s="452"/>
      <c r="N376" s="418"/>
      <c r="O376" s="418"/>
      <c r="P376" s="418"/>
      <c r="Q376" s="418"/>
      <c r="R376" s="418"/>
      <c r="S376" s="418"/>
      <c r="T376" s="483"/>
    </row>
    <row r="377" spans="1:20" ht="14.5" hidden="1" outlineLevel="1" thickBot="1" x14ac:dyDescent="0.35">
      <c r="A377" s="384">
        <v>371</v>
      </c>
      <c r="B377" s="230"/>
      <c r="C377" s="252"/>
      <c r="D377" s="478"/>
      <c r="E377" s="452"/>
      <c r="F377" s="418"/>
      <c r="G377" s="418"/>
      <c r="H377" s="418"/>
      <c r="I377" s="418"/>
      <c r="J377" s="418"/>
      <c r="K377" s="418"/>
      <c r="L377" s="482"/>
      <c r="M377" s="452"/>
      <c r="N377" s="418"/>
      <c r="O377" s="418"/>
      <c r="P377" s="418"/>
      <c r="Q377" s="418"/>
      <c r="R377" s="418"/>
      <c r="S377" s="418"/>
      <c r="T377" s="483"/>
    </row>
    <row r="378" spans="1:20" ht="14.5" hidden="1" outlineLevel="1" thickBot="1" x14ac:dyDescent="0.35">
      <c r="A378" s="384">
        <v>372</v>
      </c>
      <c r="B378" s="230"/>
      <c r="C378" s="252"/>
      <c r="D378" s="478"/>
      <c r="E378" s="452"/>
      <c r="F378" s="418"/>
      <c r="G378" s="418"/>
      <c r="H378" s="418"/>
      <c r="I378" s="418"/>
      <c r="J378" s="418"/>
      <c r="K378" s="418"/>
      <c r="L378" s="482"/>
      <c r="M378" s="452"/>
      <c r="N378" s="418"/>
      <c r="O378" s="418"/>
      <c r="P378" s="418"/>
      <c r="Q378" s="418"/>
      <c r="R378" s="418"/>
      <c r="S378" s="418"/>
      <c r="T378" s="483"/>
    </row>
    <row r="379" spans="1:20" ht="14.5" hidden="1" outlineLevel="1" thickBot="1" x14ac:dyDescent="0.35">
      <c r="A379" s="384">
        <v>373</v>
      </c>
      <c r="B379" s="230"/>
      <c r="C379" s="252"/>
      <c r="D379" s="478"/>
      <c r="E379" s="452"/>
      <c r="F379" s="418"/>
      <c r="G379" s="418"/>
      <c r="H379" s="418"/>
      <c r="I379" s="418"/>
      <c r="J379" s="418"/>
      <c r="K379" s="418"/>
      <c r="L379" s="482"/>
      <c r="M379" s="452"/>
      <c r="N379" s="418"/>
      <c r="O379" s="418"/>
      <c r="P379" s="418"/>
      <c r="Q379" s="418"/>
      <c r="R379" s="418"/>
      <c r="S379" s="418"/>
      <c r="T379" s="483"/>
    </row>
    <row r="380" spans="1:20" ht="14.5" hidden="1" outlineLevel="1" thickBot="1" x14ac:dyDescent="0.35">
      <c r="A380" s="384">
        <v>374</v>
      </c>
      <c r="B380" s="230"/>
      <c r="C380" s="252"/>
      <c r="D380" s="478"/>
      <c r="E380" s="452"/>
      <c r="F380" s="418"/>
      <c r="G380" s="418"/>
      <c r="H380" s="418"/>
      <c r="I380" s="418"/>
      <c r="J380" s="418"/>
      <c r="K380" s="418"/>
      <c r="L380" s="482"/>
      <c r="M380" s="452"/>
      <c r="N380" s="418"/>
      <c r="O380" s="418"/>
      <c r="P380" s="418"/>
      <c r="Q380" s="418"/>
      <c r="R380" s="418"/>
      <c r="S380" s="418"/>
      <c r="T380" s="483"/>
    </row>
    <row r="381" spans="1:20" ht="14.5" hidden="1" outlineLevel="1" thickBot="1" x14ac:dyDescent="0.35">
      <c r="A381" s="384">
        <v>375</v>
      </c>
      <c r="B381" s="230"/>
      <c r="C381" s="252"/>
      <c r="D381" s="478"/>
      <c r="E381" s="452"/>
      <c r="F381" s="418"/>
      <c r="G381" s="418"/>
      <c r="H381" s="418"/>
      <c r="I381" s="418"/>
      <c r="J381" s="418"/>
      <c r="K381" s="418"/>
      <c r="L381" s="482"/>
      <c r="M381" s="452"/>
      <c r="N381" s="418"/>
      <c r="O381" s="418"/>
      <c r="P381" s="418"/>
      <c r="Q381" s="418"/>
      <c r="R381" s="418"/>
      <c r="S381" s="418"/>
      <c r="T381" s="483"/>
    </row>
    <row r="382" spans="1:20" ht="14.5" hidden="1" outlineLevel="1" thickBot="1" x14ac:dyDescent="0.35">
      <c r="A382" s="384">
        <v>376</v>
      </c>
      <c r="B382" s="230"/>
      <c r="C382" s="252"/>
      <c r="D382" s="478"/>
      <c r="E382" s="452"/>
      <c r="F382" s="418"/>
      <c r="G382" s="418"/>
      <c r="H382" s="418"/>
      <c r="I382" s="418"/>
      <c r="J382" s="418"/>
      <c r="K382" s="418"/>
      <c r="L382" s="482"/>
      <c r="M382" s="452"/>
      <c r="N382" s="418"/>
      <c r="O382" s="418"/>
      <c r="P382" s="418"/>
      <c r="Q382" s="418"/>
      <c r="R382" s="418"/>
      <c r="S382" s="418"/>
      <c r="T382" s="483"/>
    </row>
    <row r="383" spans="1:20" ht="14.5" hidden="1" outlineLevel="1" thickBot="1" x14ac:dyDescent="0.35">
      <c r="A383" s="384">
        <v>377</v>
      </c>
      <c r="B383" s="230"/>
      <c r="C383" s="252"/>
      <c r="D383" s="478"/>
      <c r="E383" s="452"/>
      <c r="F383" s="418"/>
      <c r="G383" s="418"/>
      <c r="H383" s="418"/>
      <c r="I383" s="418"/>
      <c r="J383" s="418"/>
      <c r="K383" s="418"/>
      <c r="L383" s="482"/>
      <c r="M383" s="452"/>
      <c r="N383" s="418"/>
      <c r="O383" s="418"/>
      <c r="P383" s="418"/>
      <c r="Q383" s="418"/>
      <c r="R383" s="418"/>
      <c r="S383" s="418"/>
      <c r="T383" s="483"/>
    </row>
    <row r="384" spans="1:20" ht="14.5" hidden="1" outlineLevel="1" thickBot="1" x14ac:dyDescent="0.35">
      <c r="A384" s="384">
        <v>378</v>
      </c>
      <c r="B384" s="230"/>
      <c r="C384" s="252"/>
      <c r="D384" s="478"/>
      <c r="E384" s="452"/>
      <c r="F384" s="418"/>
      <c r="G384" s="418"/>
      <c r="H384" s="418"/>
      <c r="I384" s="418"/>
      <c r="J384" s="418"/>
      <c r="K384" s="418"/>
      <c r="L384" s="482"/>
      <c r="M384" s="452"/>
      <c r="N384" s="418"/>
      <c r="O384" s="418"/>
      <c r="P384" s="418"/>
      <c r="Q384" s="418"/>
      <c r="R384" s="418"/>
      <c r="S384" s="418"/>
      <c r="T384" s="483"/>
    </row>
    <row r="385" spans="1:20" ht="14.5" hidden="1" outlineLevel="1" thickBot="1" x14ac:dyDescent="0.35">
      <c r="A385" s="384">
        <v>379</v>
      </c>
      <c r="B385" s="230"/>
      <c r="C385" s="252"/>
      <c r="D385" s="478"/>
      <c r="E385" s="452"/>
      <c r="F385" s="418"/>
      <c r="G385" s="418"/>
      <c r="H385" s="418"/>
      <c r="I385" s="418"/>
      <c r="J385" s="418"/>
      <c r="K385" s="418"/>
      <c r="L385" s="482"/>
      <c r="M385" s="452"/>
      <c r="N385" s="418"/>
      <c r="O385" s="418"/>
      <c r="P385" s="418"/>
      <c r="Q385" s="418"/>
      <c r="R385" s="418"/>
      <c r="S385" s="418"/>
      <c r="T385" s="483"/>
    </row>
    <row r="386" spans="1:20" ht="14.5" hidden="1" outlineLevel="1" thickBot="1" x14ac:dyDescent="0.35">
      <c r="A386" s="384">
        <v>380</v>
      </c>
      <c r="B386" s="230"/>
      <c r="C386" s="252"/>
      <c r="D386" s="478"/>
      <c r="E386" s="452"/>
      <c r="F386" s="418"/>
      <c r="G386" s="418"/>
      <c r="H386" s="418"/>
      <c r="I386" s="418"/>
      <c r="J386" s="418"/>
      <c r="K386" s="418"/>
      <c r="L386" s="482"/>
      <c r="M386" s="452"/>
      <c r="N386" s="418"/>
      <c r="O386" s="418"/>
      <c r="P386" s="418"/>
      <c r="Q386" s="418"/>
      <c r="R386" s="418"/>
      <c r="S386" s="418"/>
      <c r="T386" s="483"/>
    </row>
    <row r="387" spans="1:20" ht="14.5" hidden="1" outlineLevel="1" thickBot="1" x14ac:dyDescent="0.35">
      <c r="A387" s="384">
        <v>381</v>
      </c>
      <c r="B387" s="230"/>
      <c r="C387" s="252"/>
      <c r="D387" s="478"/>
      <c r="E387" s="452"/>
      <c r="F387" s="418"/>
      <c r="G387" s="418"/>
      <c r="H387" s="418"/>
      <c r="I387" s="418"/>
      <c r="J387" s="418"/>
      <c r="K387" s="418"/>
      <c r="L387" s="482"/>
      <c r="M387" s="452"/>
      <c r="N387" s="418"/>
      <c r="O387" s="418"/>
      <c r="P387" s="418"/>
      <c r="Q387" s="418"/>
      <c r="R387" s="418"/>
      <c r="S387" s="418"/>
      <c r="T387" s="483"/>
    </row>
    <row r="388" spans="1:20" ht="14.5" hidden="1" outlineLevel="1" thickBot="1" x14ac:dyDescent="0.35">
      <c r="A388" s="384">
        <v>382</v>
      </c>
      <c r="B388" s="230"/>
      <c r="C388" s="252"/>
      <c r="D388" s="478"/>
      <c r="E388" s="452"/>
      <c r="F388" s="418"/>
      <c r="G388" s="418"/>
      <c r="H388" s="418"/>
      <c r="I388" s="418"/>
      <c r="J388" s="418"/>
      <c r="K388" s="418"/>
      <c r="L388" s="482"/>
      <c r="M388" s="452"/>
      <c r="N388" s="418"/>
      <c r="O388" s="418"/>
      <c r="P388" s="418"/>
      <c r="Q388" s="418"/>
      <c r="R388" s="418"/>
      <c r="S388" s="418"/>
      <c r="T388" s="483"/>
    </row>
    <row r="389" spans="1:20" ht="14.5" hidden="1" outlineLevel="1" thickBot="1" x14ac:dyDescent="0.35">
      <c r="A389" s="384">
        <v>383</v>
      </c>
      <c r="B389" s="230"/>
      <c r="C389" s="252"/>
      <c r="D389" s="478"/>
      <c r="E389" s="452"/>
      <c r="F389" s="418"/>
      <c r="G389" s="418"/>
      <c r="H389" s="418"/>
      <c r="I389" s="418"/>
      <c r="J389" s="418"/>
      <c r="K389" s="418"/>
      <c r="L389" s="482"/>
      <c r="M389" s="452"/>
      <c r="N389" s="418"/>
      <c r="O389" s="418"/>
      <c r="P389" s="418"/>
      <c r="Q389" s="418"/>
      <c r="R389" s="418"/>
      <c r="S389" s="418"/>
      <c r="T389" s="483"/>
    </row>
    <row r="390" spans="1:20" ht="14.5" hidden="1" outlineLevel="1" thickBot="1" x14ac:dyDescent="0.35">
      <c r="A390" s="384">
        <v>384</v>
      </c>
      <c r="B390" s="230"/>
      <c r="C390" s="252"/>
      <c r="D390" s="478"/>
      <c r="E390" s="452"/>
      <c r="F390" s="418"/>
      <c r="G390" s="418"/>
      <c r="H390" s="418"/>
      <c r="I390" s="418"/>
      <c r="J390" s="418"/>
      <c r="K390" s="418"/>
      <c r="L390" s="482"/>
      <c r="M390" s="452"/>
      <c r="N390" s="418"/>
      <c r="O390" s="418"/>
      <c r="P390" s="418"/>
      <c r="Q390" s="418"/>
      <c r="R390" s="418"/>
      <c r="S390" s="418"/>
      <c r="T390" s="483"/>
    </row>
    <row r="391" spans="1:20" ht="14.5" hidden="1" outlineLevel="1" thickBot="1" x14ac:dyDescent="0.35">
      <c r="A391" s="384">
        <v>385</v>
      </c>
      <c r="B391" s="230"/>
      <c r="C391" s="252"/>
      <c r="D391" s="478"/>
      <c r="E391" s="452"/>
      <c r="F391" s="418"/>
      <c r="G391" s="418"/>
      <c r="H391" s="418"/>
      <c r="I391" s="418"/>
      <c r="J391" s="418"/>
      <c r="K391" s="418"/>
      <c r="L391" s="482"/>
      <c r="M391" s="452"/>
      <c r="N391" s="418"/>
      <c r="O391" s="418"/>
      <c r="P391" s="418"/>
      <c r="Q391" s="418"/>
      <c r="R391" s="418"/>
      <c r="S391" s="418"/>
      <c r="T391" s="483"/>
    </row>
    <row r="392" spans="1:20" ht="14.5" hidden="1" outlineLevel="1" thickBot="1" x14ac:dyDescent="0.35">
      <c r="A392" s="384">
        <v>386</v>
      </c>
      <c r="B392" s="230"/>
      <c r="C392" s="252"/>
      <c r="D392" s="478"/>
      <c r="E392" s="452"/>
      <c r="F392" s="418"/>
      <c r="G392" s="418"/>
      <c r="H392" s="418"/>
      <c r="I392" s="418"/>
      <c r="J392" s="418"/>
      <c r="K392" s="418"/>
      <c r="L392" s="482"/>
      <c r="M392" s="452"/>
      <c r="N392" s="418"/>
      <c r="O392" s="418"/>
      <c r="P392" s="418"/>
      <c r="Q392" s="418"/>
      <c r="R392" s="418"/>
      <c r="S392" s="418"/>
      <c r="T392" s="483"/>
    </row>
    <row r="393" spans="1:20" ht="14.5" hidden="1" outlineLevel="1" thickBot="1" x14ac:dyDescent="0.35">
      <c r="A393" s="384">
        <v>387</v>
      </c>
      <c r="B393" s="230"/>
      <c r="C393" s="252"/>
      <c r="D393" s="478"/>
      <c r="E393" s="452"/>
      <c r="F393" s="418"/>
      <c r="G393" s="418"/>
      <c r="H393" s="418"/>
      <c r="I393" s="418"/>
      <c r="J393" s="418"/>
      <c r="K393" s="418"/>
      <c r="L393" s="482"/>
      <c r="M393" s="452"/>
      <c r="N393" s="418"/>
      <c r="O393" s="418"/>
      <c r="P393" s="418"/>
      <c r="Q393" s="418"/>
      <c r="R393" s="418"/>
      <c r="S393" s="418"/>
      <c r="T393" s="483"/>
    </row>
    <row r="394" spans="1:20" ht="14.5" hidden="1" outlineLevel="1" thickBot="1" x14ac:dyDescent="0.35">
      <c r="A394" s="384">
        <v>388</v>
      </c>
      <c r="B394" s="230"/>
      <c r="C394" s="252"/>
      <c r="D394" s="478"/>
      <c r="E394" s="452"/>
      <c r="F394" s="418"/>
      <c r="G394" s="418"/>
      <c r="H394" s="418"/>
      <c r="I394" s="418"/>
      <c r="J394" s="418"/>
      <c r="K394" s="418"/>
      <c r="L394" s="482"/>
      <c r="M394" s="452"/>
      <c r="N394" s="418"/>
      <c r="O394" s="418"/>
      <c r="P394" s="418"/>
      <c r="Q394" s="418"/>
      <c r="R394" s="418"/>
      <c r="S394" s="418"/>
      <c r="T394" s="483"/>
    </row>
    <row r="395" spans="1:20" ht="14.5" hidden="1" outlineLevel="1" thickBot="1" x14ac:dyDescent="0.35">
      <c r="A395" s="384">
        <v>389</v>
      </c>
      <c r="B395" s="230"/>
      <c r="C395" s="252"/>
      <c r="D395" s="478"/>
      <c r="E395" s="452"/>
      <c r="F395" s="418"/>
      <c r="G395" s="418"/>
      <c r="H395" s="418"/>
      <c r="I395" s="418"/>
      <c r="J395" s="418"/>
      <c r="K395" s="418"/>
      <c r="L395" s="482"/>
      <c r="M395" s="452"/>
      <c r="N395" s="418"/>
      <c r="O395" s="418"/>
      <c r="P395" s="418"/>
      <c r="Q395" s="418"/>
      <c r="R395" s="418"/>
      <c r="S395" s="418"/>
      <c r="T395" s="483"/>
    </row>
    <row r="396" spans="1:20" ht="14.5" hidden="1" outlineLevel="1" thickBot="1" x14ac:dyDescent="0.35">
      <c r="A396" s="384">
        <v>390</v>
      </c>
      <c r="B396" s="230"/>
      <c r="C396" s="252"/>
      <c r="D396" s="478"/>
      <c r="E396" s="452"/>
      <c r="F396" s="418"/>
      <c r="G396" s="418"/>
      <c r="H396" s="418"/>
      <c r="I396" s="418"/>
      <c r="J396" s="418"/>
      <c r="K396" s="418"/>
      <c r="L396" s="482"/>
      <c r="M396" s="452"/>
      <c r="N396" s="418"/>
      <c r="O396" s="418"/>
      <c r="P396" s="418"/>
      <c r="Q396" s="418"/>
      <c r="R396" s="418"/>
      <c r="S396" s="418"/>
      <c r="T396" s="483"/>
    </row>
    <row r="397" spans="1:20" ht="14.5" hidden="1" outlineLevel="1" thickBot="1" x14ac:dyDescent="0.35">
      <c r="A397" s="384">
        <v>391</v>
      </c>
      <c r="B397" s="230"/>
      <c r="C397" s="252"/>
      <c r="D397" s="478"/>
      <c r="E397" s="452"/>
      <c r="F397" s="418"/>
      <c r="G397" s="418"/>
      <c r="H397" s="418"/>
      <c r="I397" s="418"/>
      <c r="J397" s="418"/>
      <c r="K397" s="418"/>
      <c r="L397" s="482"/>
      <c r="M397" s="452"/>
      <c r="N397" s="418"/>
      <c r="O397" s="418"/>
      <c r="P397" s="418"/>
      <c r="Q397" s="418"/>
      <c r="R397" s="418"/>
      <c r="S397" s="418"/>
      <c r="T397" s="483"/>
    </row>
    <row r="398" spans="1:20" ht="14.5" hidden="1" outlineLevel="1" thickBot="1" x14ac:dyDescent="0.35">
      <c r="A398" s="384">
        <v>392</v>
      </c>
      <c r="B398" s="230"/>
      <c r="C398" s="252"/>
      <c r="D398" s="478"/>
      <c r="E398" s="452"/>
      <c r="F398" s="418"/>
      <c r="G398" s="418"/>
      <c r="H398" s="418"/>
      <c r="I398" s="418"/>
      <c r="J398" s="418"/>
      <c r="K398" s="418"/>
      <c r="L398" s="482"/>
      <c r="M398" s="452"/>
      <c r="N398" s="418"/>
      <c r="O398" s="418"/>
      <c r="P398" s="418"/>
      <c r="Q398" s="418"/>
      <c r="R398" s="418"/>
      <c r="S398" s="418"/>
      <c r="T398" s="483"/>
    </row>
    <row r="399" spans="1:20" ht="14.5" hidden="1" outlineLevel="1" thickBot="1" x14ac:dyDescent="0.35">
      <c r="A399" s="384">
        <v>393</v>
      </c>
      <c r="B399" s="230"/>
      <c r="C399" s="252"/>
      <c r="D399" s="478"/>
      <c r="E399" s="452"/>
      <c r="F399" s="418"/>
      <c r="G399" s="418"/>
      <c r="H399" s="418"/>
      <c r="I399" s="418"/>
      <c r="J399" s="418"/>
      <c r="K399" s="418"/>
      <c r="L399" s="482"/>
      <c r="M399" s="452"/>
      <c r="N399" s="418"/>
      <c r="O399" s="418"/>
      <c r="P399" s="418"/>
      <c r="Q399" s="418"/>
      <c r="R399" s="418"/>
      <c r="S399" s="418"/>
      <c r="T399" s="483"/>
    </row>
    <row r="400" spans="1:20" ht="14.5" hidden="1" outlineLevel="1" thickBot="1" x14ac:dyDescent="0.35">
      <c r="A400" s="384">
        <v>394</v>
      </c>
      <c r="B400" s="230"/>
      <c r="C400" s="252"/>
      <c r="D400" s="478"/>
      <c r="E400" s="452"/>
      <c r="F400" s="418"/>
      <c r="G400" s="418"/>
      <c r="H400" s="418"/>
      <c r="I400" s="418"/>
      <c r="J400" s="418"/>
      <c r="K400" s="418"/>
      <c r="L400" s="482"/>
      <c r="M400" s="452"/>
      <c r="N400" s="418"/>
      <c r="O400" s="418"/>
      <c r="P400" s="418"/>
      <c r="Q400" s="418"/>
      <c r="R400" s="418"/>
      <c r="S400" s="418"/>
      <c r="T400" s="483"/>
    </row>
    <row r="401" spans="1:20" ht="14.5" hidden="1" outlineLevel="1" thickBot="1" x14ac:dyDescent="0.35">
      <c r="A401" s="384">
        <v>395</v>
      </c>
      <c r="B401" s="230"/>
      <c r="C401" s="252"/>
      <c r="D401" s="478"/>
      <c r="E401" s="452"/>
      <c r="F401" s="418"/>
      <c r="G401" s="418"/>
      <c r="H401" s="418"/>
      <c r="I401" s="418"/>
      <c r="J401" s="418"/>
      <c r="K401" s="418"/>
      <c r="L401" s="482"/>
      <c r="M401" s="452"/>
      <c r="N401" s="418"/>
      <c r="O401" s="418"/>
      <c r="P401" s="418"/>
      <c r="Q401" s="418"/>
      <c r="R401" s="418"/>
      <c r="S401" s="418"/>
      <c r="T401" s="483"/>
    </row>
    <row r="402" spans="1:20" ht="14.5" hidden="1" outlineLevel="1" thickBot="1" x14ac:dyDescent="0.35">
      <c r="A402" s="384">
        <v>396</v>
      </c>
      <c r="B402" s="230"/>
      <c r="C402" s="252"/>
      <c r="D402" s="478"/>
      <c r="E402" s="452"/>
      <c r="F402" s="418"/>
      <c r="G402" s="418"/>
      <c r="H402" s="418"/>
      <c r="I402" s="418"/>
      <c r="J402" s="418"/>
      <c r="K402" s="418"/>
      <c r="L402" s="482"/>
      <c r="M402" s="452"/>
      <c r="N402" s="418"/>
      <c r="O402" s="418"/>
      <c r="P402" s="418"/>
      <c r="Q402" s="418"/>
      <c r="R402" s="418"/>
      <c r="S402" s="418"/>
      <c r="T402" s="483"/>
    </row>
    <row r="403" spans="1:20" ht="14.5" hidden="1" outlineLevel="1" thickBot="1" x14ac:dyDescent="0.35">
      <c r="A403" s="384">
        <v>397</v>
      </c>
      <c r="B403" s="230"/>
      <c r="C403" s="252"/>
      <c r="D403" s="478"/>
      <c r="E403" s="452"/>
      <c r="F403" s="418"/>
      <c r="G403" s="418"/>
      <c r="H403" s="418"/>
      <c r="I403" s="418"/>
      <c r="J403" s="418"/>
      <c r="K403" s="418"/>
      <c r="L403" s="482"/>
      <c r="M403" s="452"/>
      <c r="N403" s="418"/>
      <c r="O403" s="418"/>
      <c r="P403" s="418"/>
      <c r="Q403" s="418"/>
      <c r="R403" s="418"/>
      <c r="S403" s="418"/>
      <c r="T403" s="483"/>
    </row>
    <row r="404" spans="1:20" ht="14.5" hidden="1" outlineLevel="1" thickBot="1" x14ac:dyDescent="0.35">
      <c r="A404" s="384">
        <v>398</v>
      </c>
      <c r="B404" s="230"/>
      <c r="C404" s="252"/>
      <c r="D404" s="478"/>
      <c r="E404" s="452"/>
      <c r="F404" s="418"/>
      <c r="G404" s="418"/>
      <c r="H404" s="418"/>
      <c r="I404" s="418"/>
      <c r="J404" s="418"/>
      <c r="K404" s="418"/>
      <c r="L404" s="482"/>
      <c r="M404" s="452"/>
      <c r="N404" s="418"/>
      <c r="O404" s="418"/>
      <c r="P404" s="418"/>
      <c r="Q404" s="418"/>
      <c r="R404" s="418"/>
      <c r="S404" s="418"/>
      <c r="T404" s="483"/>
    </row>
    <row r="405" spans="1:20" ht="14.5" hidden="1" outlineLevel="1" thickBot="1" x14ac:dyDescent="0.35">
      <c r="A405" s="384">
        <v>399</v>
      </c>
      <c r="B405" s="230"/>
      <c r="C405" s="252"/>
      <c r="D405" s="478"/>
      <c r="E405" s="452"/>
      <c r="F405" s="418"/>
      <c r="G405" s="418"/>
      <c r="H405" s="418"/>
      <c r="I405" s="418"/>
      <c r="J405" s="418"/>
      <c r="K405" s="418"/>
      <c r="L405" s="482"/>
      <c r="M405" s="452"/>
      <c r="N405" s="418"/>
      <c r="O405" s="418"/>
      <c r="P405" s="418"/>
      <c r="Q405" s="418"/>
      <c r="R405" s="418"/>
      <c r="S405" s="418"/>
      <c r="T405" s="483"/>
    </row>
    <row r="406" spans="1:20" ht="14.5" hidden="1" outlineLevel="1" thickBot="1" x14ac:dyDescent="0.35">
      <c r="A406" s="384">
        <v>400</v>
      </c>
      <c r="B406" s="230"/>
      <c r="C406" s="252"/>
      <c r="D406" s="478"/>
      <c r="E406" s="452"/>
      <c r="F406" s="418"/>
      <c r="G406" s="418"/>
      <c r="H406" s="418"/>
      <c r="I406" s="418"/>
      <c r="J406" s="418"/>
      <c r="K406" s="418"/>
      <c r="L406" s="482"/>
      <c r="M406" s="452"/>
      <c r="N406" s="418"/>
      <c r="O406" s="418"/>
      <c r="P406" s="418"/>
      <c r="Q406" s="418"/>
      <c r="R406" s="418"/>
      <c r="S406" s="418"/>
      <c r="T406" s="483"/>
    </row>
    <row r="407" spans="1:20" ht="14.5" hidden="1" outlineLevel="1" thickBot="1" x14ac:dyDescent="0.35">
      <c r="A407" s="384">
        <v>401</v>
      </c>
      <c r="B407" s="230"/>
      <c r="C407" s="252"/>
      <c r="D407" s="478"/>
      <c r="E407" s="452"/>
      <c r="F407" s="418"/>
      <c r="G407" s="418"/>
      <c r="H407" s="418"/>
      <c r="I407" s="418"/>
      <c r="J407" s="418"/>
      <c r="K407" s="418"/>
      <c r="L407" s="482"/>
      <c r="M407" s="452"/>
      <c r="N407" s="418"/>
      <c r="O407" s="418"/>
      <c r="P407" s="418"/>
      <c r="Q407" s="418"/>
      <c r="R407" s="418"/>
      <c r="S407" s="418"/>
      <c r="T407" s="483"/>
    </row>
    <row r="408" spans="1:20" ht="14.5" hidden="1" outlineLevel="1" thickBot="1" x14ac:dyDescent="0.35">
      <c r="A408" s="384">
        <v>402</v>
      </c>
      <c r="B408" s="230"/>
      <c r="C408" s="252"/>
      <c r="D408" s="478"/>
      <c r="E408" s="452"/>
      <c r="F408" s="418"/>
      <c r="G408" s="418"/>
      <c r="H408" s="418"/>
      <c r="I408" s="418"/>
      <c r="J408" s="418"/>
      <c r="K408" s="418"/>
      <c r="L408" s="482"/>
      <c r="M408" s="452"/>
      <c r="N408" s="418"/>
      <c r="O408" s="418"/>
      <c r="P408" s="418"/>
      <c r="Q408" s="418"/>
      <c r="R408" s="418"/>
      <c r="S408" s="418"/>
      <c r="T408" s="483"/>
    </row>
    <row r="409" spans="1:20" ht="14.5" hidden="1" outlineLevel="1" thickBot="1" x14ac:dyDescent="0.35">
      <c r="A409" s="384">
        <v>403</v>
      </c>
      <c r="B409" s="230"/>
      <c r="C409" s="252"/>
      <c r="D409" s="478"/>
      <c r="E409" s="452"/>
      <c r="F409" s="418"/>
      <c r="G409" s="418"/>
      <c r="H409" s="418"/>
      <c r="I409" s="418"/>
      <c r="J409" s="418"/>
      <c r="K409" s="418"/>
      <c r="L409" s="482"/>
      <c r="M409" s="452"/>
      <c r="N409" s="418"/>
      <c r="O409" s="418"/>
      <c r="P409" s="418"/>
      <c r="Q409" s="418"/>
      <c r="R409" s="418"/>
      <c r="S409" s="418"/>
      <c r="T409" s="483"/>
    </row>
    <row r="410" spans="1:20" ht="14.5" hidden="1" outlineLevel="1" thickBot="1" x14ac:dyDescent="0.35">
      <c r="A410" s="384">
        <v>404</v>
      </c>
      <c r="B410" s="230"/>
      <c r="C410" s="252"/>
      <c r="D410" s="478"/>
      <c r="E410" s="452"/>
      <c r="F410" s="418"/>
      <c r="G410" s="418"/>
      <c r="H410" s="418"/>
      <c r="I410" s="418"/>
      <c r="J410" s="418"/>
      <c r="K410" s="418"/>
      <c r="L410" s="482"/>
      <c r="M410" s="452"/>
      <c r="N410" s="418"/>
      <c r="O410" s="418"/>
      <c r="P410" s="418"/>
      <c r="Q410" s="418"/>
      <c r="R410" s="418"/>
      <c r="S410" s="418"/>
      <c r="T410" s="483"/>
    </row>
    <row r="411" spans="1:20" ht="14.5" hidden="1" outlineLevel="1" thickBot="1" x14ac:dyDescent="0.35">
      <c r="A411" s="384">
        <v>405</v>
      </c>
      <c r="B411" s="230"/>
      <c r="C411" s="252"/>
      <c r="D411" s="478"/>
      <c r="E411" s="452"/>
      <c r="F411" s="418"/>
      <c r="G411" s="418"/>
      <c r="H411" s="418"/>
      <c r="I411" s="418"/>
      <c r="J411" s="418"/>
      <c r="K411" s="418"/>
      <c r="L411" s="482"/>
      <c r="M411" s="452"/>
      <c r="N411" s="418"/>
      <c r="O411" s="418"/>
      <c r="P411" s="418"/>
      <c r="Q411" s="418"/>
      <c r="R411" s="418"/>
      <c r="S411" s="418"/>
      <c r="T411" s="483"/>
    </row>
    <row r="412" spans="1:20" ht="14.5" hidden="1" outlineLevel="1" thickBot="1" x14ac:dyDescent="0.35">
      <c r="A412" s="384">
        <v>406</v>
      </c>
      <c r="B412" s="230"/>
      <c r="C412" s="252"/>
      <c r="D412" s="478"/>
      <c r="E412" s="452"/>
      <c r="F412" s="418"/>
      <c r="G412" s="418"/>
      <c r="H412" s="418"/>
      <c r="I412" s="418"/>
      <c r="J412" s="418"/>
      <c r="K412" s="418"/>
      <c r="L412" s="482"/>
      <c r="M412" s="452"/>
      <c r="N412" s="418"/>
      <c r="O412" s="418"/>
      <c r="P412" s="418"/>
      <c r="Q412" s="418"/>
      <c r="R412" s="418"/>
      <c r="S412" s="418"/>
      <c r="T412" s="483"/>
    </row>
    <row r="413" spans="1:20" ht="14.5" hidden="1" outlineLevel="1" thickBot="1" x14ac:dyDescent="0.35">
      <c r="A413" s="384">
        <v>407</v>
      </c>
      <c r="B413" s="230"/>
      <c r="C413" s="252"/>
      <c r="D413" s="478"/>
      <c r="E413" s="452"/>
      <c r="F413" s="418"/>
      <c r="G413" s="418"/>
      <c r="H413" s="418"/>
      <c r="I413" s="418"/>
      <c r="J413" s="418"/>
      <c r="K413" s="418"/>
      <c r="L413" s="482"/>
      <c r="M413" s="452"/>
      <c r="N413" s="418"/>
      <c r="O413" s="418"/>
      <c r="P413" s="418"/>
      <c r="Q413" s="418"/>
      <c r="R413" s="418"/>
      <c r="S413" s="418"/>
      <c r="T413" s="483"/>
    </row>
    <row r="414" spans="1:20" ht="14.5" hidden="1" outlineLevel="1" thickBot="1" x14ac:dyDescent="0.35">
      <c r="A414" s="384">
        <v>408</v>
      </c>
      <c r="B414" s="230"/>
      <c r="C414" s="252"/>
      <c r="D414" s="478"/>
      <c r="E414" s="452"/>
      <c r="F414" s="418"/>
      <c r="G414" s="418"/>
      <c r="H414" s="418"/>
      <c r="I414" s="418"/>
      <c r="J414" s="418"/>
      <c r="K414" s="418"/>
      <c r="L414" s="482"/>
      <c r="M414" s="452"/>
      <c r="N414" s="418"/>
      <c r="O414" s="418"/>
      <c r="P414" s="418"/>
      <c r="Q414" s="418"/>
      <c r="R414" s="418"/>
      <c r="S414" s="418"/>
      <c r="T414" s="483"/>
    </row>
    <row r="415" spans="1:20" ht="14.5" hidden="1" outlineLevel="1" thickBot="1" x14ac:dyDescent="0.35">
      <c r="A415" s="384">
        <v>409</v>
      </c>
      <c r="B415" s="230"/>
      <c r="C415" s="252"/>
      <c r="D415" s="478"/>
      <c r="E415" s="452"/>
      <c r="F415" s="418"/>
      <c r="G415" s="418"/>
      <c r="H415" s="418"/>
      <c r="I415" s="418"/>
      <c r="J415" s="418"/>
      <c r="K415" s="418"/>
      <c r="L415" s="482"/>
      <c r="M415" s="452"/>
      <c r="N415" s="418"/>
      <c r="O415" s="418"/>
      <c r="P415" s="418"/>
      <c r="Q415" s="418"/>
      <c r="R415" s="418"/>
      <c r="S415" s="418"/>
      <c r="T415" s="483"/>
    </row>
    <row r="416" spans="1:20" ht="14.5" hidden="1" outlineLevel="1" thickBot="1" x14ac:dyDescent="0.35">
      <c r="A416" s="384">
        <v>410</v>
      </c>
      <c r="B416" s="230"/>
      <c r="C416" s="252"/>
      <c r="D416" s="478"/>
      <c r="E416" s="452"/>
      <c r="F416" s="418"/>
      <c r="G416" s="418"/>
      <c r="H416" s="418"/>
      <c r="I416" s="418"/>
      <c r="J416" s="418"/>
      <c r="K416" s="418"/>
      <c r="L416" s="482"/>
      <c r="M416" s="452"/>
      <c r="N416" s="418"/>
      <c r="O416" s="418"/>
      <c r="P416" s="418"/>
      <c r="Q416" s="418"/>
      <c r="R416" s="418"/>
      <c r="S416" s="418"/>
      <c r="T416" s="483"/>
    </row>
    <row r="417" spans="1:20" ht="14.5" hidden="1" outlineLevel="1" thickBot="1" x14ac:dyDescent="0.35">
      <c r="A417" s="384">
        <v>411</v>
      </c>
      <c r="B417" s="230"/>
      <c r="C417" s="252"/>
      <c r="D417" s="478"/>
      <c r="E417" s="452"/>
      <c r="F417" s="418"/>
      <c r="G417" s="418"/>
      <c r="H417" s="418"/>
      <c r="I417" s="418"/>
      <c r="J417" s="418"/>
      <c r="K417" s="418"/>
      <c r="L417" s="482"/>
      <c r="M417" s="452"/>
      <c r="N417" s="418"/>
      <c r="O417" s="418"/>
      <c r="P417" s="418"/>
      <c r="Q417" s="418"/>
      <c r="R417" s="418"/>
      <c r="S417" s="418"/>
      <c r="T417" s="483"/>
    </row>
    <row r="418" spans="1:20" ht="14.5" hidden="1" outlineLevel="1" thickBot="1" x14ac:dyDescent="0.35">
      <c r="A418" s="384">
        <v>412</v>
      </c>
      <c r="B418" s="230"/>
      <c r="C418" s="252"/>
      <c r="D418" s="478"/>
      <c r="E418" s="452"/>
      <c r="F418" s="418"/>
      <c r="G418" s="418"/>
      <c r="H418" s="418"/>
      <c r="I418" s="418"/>
      <c r="J418" s="418"/>
      <c r="K418" s="418"/>
      <c r="L418" s="482"/>
      <c r="M418" s="452"/>
      <c r="N418" s="418"/>
      <c r="O418" s="418"/>
      <c r="P418" s="418"/>
      <c r="Q418" s="418"/>
      <c r="R418" s="418"/>
      <c r="S418" s="418"/>
      <c r="T418" s="483"/>
    </row>
    <row r="419" spans="1:20" ht="14.5" hidden="1" outlineLevel="1" thickBot="1" x14ac:dyDescent="0.35">
      <c r="A419" s="384">
        <v>413</v>
      </c>
      <c r="B419" s="230"/>
      <c r="C419" s="252"/>
      <c r="D419" s="478"/>
      <c r="E419" s="452"/>
      <c r="F419" s="418"/>
      <c r="G419" s="418"/>
      <c r="H419" s="418"/>
      <c r="I419" s="418"/>
      <c r="J419" s="418"/>
      <c r="K419" s="418"/>
      <c r="L419" s="482"/>
      <c r="M419" s="452"/>
      <c r="N419" s="418"/>
      <c r="O419" s="418"/>
      <c r="P419" s="418"/>
      <c r="Q419" s="418"/>
      <c r="R419" s="418"/>
      <c r="S419" s="418"/>
      <c r="T419" s="483"/>
    </row>
    <row r="420" spans="1:20" ht="14.5" hidden="1" outlineLevel="1" thickBot="1" x14ac:dyDescent="0.35">
      <c r="A420" s="384">
        <v>414</v>
      </c>
      <c r="B420" s="230"/>
      <c r="C420" s="252"/>
      <c r="D420" s="478"/>
      <c r="E420" s="452"/>
      <c r="F420" s="418"/>
      <c r="G420" s="418"/>
      <c r="H420" s="418"/>
      <c r="I420" s="418"/>
      <c r="J420" s="418"/>
      <c r="K420" s="418"/>
      <c r="L420" s="482"/>
      <c r="M420" s="452"/>
      <c r="N420" s="418"/>
      <c r="O420" s="418"/>
      <c r="P420" s="418"/>
      <c r="Q420" s="418"/>
      <c r="R420" s="418"/>
      <c r="S420" s="418"/>
      <c r="T420" s="483"/>
    </row>
    <row r="421" spans="1:20" ht="14.5" hidden="1" outlineLevel="1" thickBot="1" x14ac:dyDescent="0.35">
      <c r="A421" s="384">
        <v>415</v>
      </c>
      <c r="B421" s="230"/>
      <c r="C421" s="252"/>
      <c r="D421" s="478"/>
      <c r="E421" s="452"/>
      <c r="F421" s="418"/>
      <c r="G421" s="418"/>
      <c r="H421" s="418"/>
      <c r="I421" s="418"/>
      <c r="J421" s="418"/>
      <c r="K421" s="418"/>
      <c r="L421" s="482"/>
      <c r="M421" s="452"/>
      <c r="N421" s="418"/>
      <c r="O421" s="418"/>
      <c r="P421" s="418"/>
      <c r="Q421" s="418"/>
      <c r="R421" s="418"/>
      <c r="S421" s="418"/>
      <c r="T421" s="483"/>
    </row>
    <row r="422" spans="1:20" ht="14.5" hidden="1" outlineLevel="1" thickBot="1" x14ac:dyDescent="0.35">
      <c r="A422" s="384">
        <v>416</v>
      </c>
      <c r="B422" s="230"/>
      <c r="C422" s="252"/>
      <c r="D422" s="478"/>
      <c r="E422" s="452"/>
      <c r="F422" s="418"/>
      <c r="G422" s="418"/>
      <c r="H422" s="418"/>
      <c r="I422" s="418"/>
      <c r="J422" s="418"/>
      <c r="K422" s="418"/>
      <c r="L422" s="482"/>
      <c r="M422" s="452"/>
      <c r="N422" s="418"/>
      <c r="O422" s="418"/>
      <c r="P422" s="418"/>
      <c r="Q422" s="418"/>
      <c r="R422" s="418"/>
      <c r="S422" s="418"/>
      <c r="T422" s="483"/>
    </row>
    <row r="423" spans="1:20" ht="14.5" hidden="1" outlineLevel="1" thickBot="1" x14ac:dyDescent="0.35">
      <c r="A423" s="384">
        <v>417</v>
      </c>
      <c r="B423" s="230"/>
      <c r="C423" s="252"/>
      <c r="D423" s="478"/>
      <c r="E423" s="452"/>
      <c r="F423" s="418"/>
      <c r="G423" s="418"/>
      <c r="H423" s="418"/>
      <c r="I423" s="418"/>
      <c r="J423" s="418"/>
      <c r="K423" s="418"/>
      <c r="L423" s="482"/>
      <c r="M423" s="452"/>
      <c r="N423" s="418"/>
      <c r="O423" s="418"/>
      <c r="P423" s="418"/>
      <c r="Q423" s="418"/>
      <c r="R423" s="418"/>
      <c r="S423" s="418"/>
      <c r="T423" s="483"/>
    </row>
    <row r="424" spans="1:20" ht="14.5" hidden="1" outlineLevel="1" thickBot="1" x14ac:dyDescent="0.35">
      <c r="A424" s="384">
        <v>418</v>
      </c>
      <c r="B424" s="230"/>
      <c r="C424" s="252"/>
      <c r="D424" s="478"/>
      <c r="E424" s="452"/>
      <c r="F424" s="418"/>
      <c r="G424" s="418"/>
      <c r="H424" s="418"/>
      <c r="I424" s="418"/>
      <c r="J424" s="418"/>
      <c r="K424" s="418"/>
      <c r="L424" s="482"/>
      <c r="M424" s="452"/>
      <c r="N424" s="418"/>
      <c r="O424" s="418"/>
      <c r="P424" s="418"/>
      <c r="Q424" s="418"/>
      <c r="R424" s="418"/>
      <c r="S424" s="418"/>
      <c r="T424" s="483"/>
    </row>
    <row r="425" spans="1:20" ht="14.5" hidden="1" outlineLevel="1" thickBot="1" x14ac:dyDescent="0.35">
      <c r="A425" s="384">
        <v>419</v>
      </c>
      <c r="B425" s="230"/>
      <c r="C425" s="252"/>
      <c r="D425" s="478"/>
      <c r="E425" s="452"/>
      <c r="F425" s="418"/>
      <c r="G425" s="418"/>
      <c r="H425" s="418"/>
      <c r="I425" s="418"/>
      <c r="J425" s="418"/>
      <c r="K425" s="418"/>
      <c r="L425" s="482"/>
      <c r="M425" s="452"/>
      <c r="N425" s="418"/>
      <c r="O425" s="418"/>
      <c r="P425" s="418"/>
      <c r="Q425" s="418"/>
      <c r="R425" s="418"/>
      <c r="S425" s="418"/>
      <c r="T425" s="483"/>
    </row>
    <row r="426" spans="1:20" ht="14.5" hidden="1" outlineLevel="1" thickBot="1" x14ac:dyDescent="0.35">
      <c r="A426" s="384">
        <v>420</v>
      </c>
      <c r="B426" s="230"/>
      <c r="C426" s="252"/>
      <c r="D426" s="478"/>
      <c r="E426" s="452"/>
      <c r="F426" s="418"/>
      <c r="G426" s="418"/>
      <c r="H426" s="418"/>
      <c r="I426" s="418"/>
      <c r="J426" s="418"/>
      <c r="K426" s="418"/>
      <c r="L426" s="482"/>
      <c r="M426" s="452"/>
      <c r="N426" s="418"/>
      <c r="O426" s="418"/>
      <c r="P426" s="418"/>
      <c r="Q426" s="418"/>
      <c r="R426" s="418"/>
      <c r="S426" s="418"/>
      <c r="T426" s="483"/>
    </row>
    <row r="427" spans="1:20" ht="14.5" hidden="1" outlineLevel="1" thickBot="1" x14ac:dyDescent="0.35">
      <c r="A427" s="384">
        <v>421</v>
      </c>
      <c r="B427" s="230"/>
      <c r="C427" s="252"/>
      <c r="D427" s="478"/>
      <c r="E427" s="452"/>
      <c r="F427" s="418"/>
      <c r="G427" s="418"/>
      <c r="H427" s="418"/>
      <c r="I427" s="418"/>
      <c r="J427" s="418"/>
      <c r="K427" s="418"/>
      <c r="L427" s="482"/>
      <c r="M427" s="452"/>
      <c r="N427" s="418"/>
      <c r="O427" s="418"/>
      <c r="P427" s="418"/>
      <c r="Q427" s="418"/>
      <c r="R427" s="418"/>
      <c r="S427" s="418"/>
      <c r="T427" s="483"/>
    </row>
    <row r="428" spans="1:20" ht="14.5" hidden="1" outlineLevel="1" thickBot="1" x14ac:dyDescent="0.35">
      <c r="A428" s="384">
        <v>422</v>
      </c>
      <c r="B428" s="230"/>
      <c r="C428" s="252"/>
      <c r="D428" s="478"/>
      <c r="E428" s="452"/>
      <c r="F428" s="418"/>
      <c r="G428" s="418"/>
      <c r="H428" s="418"/>
      <c r="I428" s="418"/>
      <c r="J428" s="418"/>
      <c r="K428" s="418"/>
      <c r="L428" s="482"/>
      <c r="M428" s="452"/>
      <c r="N428" s="418"/>
      <c r="O428" s="418"/>
      <c r="P428" s="418"/>
      <c r="Q428" s="418"/>
      <c r="R428" s="418"/>
      <c r="S428" s="418"/>
      <c r="T428" s="483"/>
    </row>
    <row r="429" spans="1:20" ht="14.5" hidden="1" outlineLevel="1" thickBot="1" x14ac:dyDescent="0.35">
      <c r="A429" s="384">
        <v>423</v>
      </c>
      <c r="B429" s="230"/>
      <c r="C429" s="252"/>
      <c r="D429" s="478"/>
      <c r="E429" s="452"/>
      <c r="F429" s="418"/>
      <c r="G429" s="418"/>
      <c r="H429" s="418"/>
      <c r="I429" s="418"/>
      <c r="J429" s="418"/>
      <c r="K429" s="418"/>
      <c r="L429" s="482"/>
      <c r="M429" s="452"/>
      <c r="N429" s="418"/>
      <c r="O429" s="418"/>
      <c r="P429" s="418"/>
      <c r="Q429" s="418"/>
      <c r="R429" s="418"/>
      <c r="S429" s="418"/>
      <c r="T429" s="483"/>
    </row>
    <row r="430" spans="1:20" ht="14.5" hidden="1" outlineLevel="1" thickBot="1" x14ac:dyDescent="0.35">
      <c r="A430" s="384">
        <v>424</v>
      </c>
      <c r="B430" s="230"/>
      <c r="C430" s="252"/>
      <c r="D430" s="478"/>
      <c r="E430" s="452"/>
      <c r="F430" s="418"/>
      <c r="G430" s="418"/>
      <c r="H430" s="418"/>
      <c r="I430" s="418"/>
      <c r="J430" s="418"/>
      <c r="K430" s="418"/>
      <c r="L430" s="482"/>
      <c r="M430" s="452"/>
      <c r="N430" s="418"/>
      <c r="O430" s="418"/>
      <c r="P430" s="418"/>
      <c r="Q430" s="418"/>
      <c r="R430" s="418"/>
      <c r="S430" s="418"/>
      <c r="T430" s="483"/>
    </row>
    <row r="431" spans="1:20" ht="14.5" hidden="1" outlineLevel="1" thickBot="1" x14ac:dyDescent="0.35">
      <c r="A431" s="384">
        <v>425</v>
      </c>
      <c r="B431" s="230"/>
      <c r="C431" s="252"/>
      <c r="D431" s="478"/>
      <c r="E431" s="452"/>
      <c r="F431" s="418"/>
      <c r="G431" s="418"/>
      <c r="H431" s="418"/>
      <c r="I431" s="418"/>
      <c r="J431" s="418"/>
      <c r="K431" s="418"/>
      <c r="L431" s="482"/>
      <c r="M431" s="452"/>
      <c r="N431" s="418"/>
      <c r="O431" s="418"/>
      <c r="P431" s="418"/>
      <c r="Q431" s="418"/>
      <c r="R431" s="418"/>
      <c r="S431" s="418"/>
      <c r="T431" s="483"/>
    </row>
    <row r="432" spans="1:20" ht="14.5" hidden="1" outlineLevel="1" thickBot="1" x14ac:dyDescent="0.35">
      <c r="A432" s="384">
        <v>426</v>
      </c>
      <c r="B432" s="230"/>
      <c r="C432" s="252"/>
      <c r="D432" s="478"/>
      <c r="E432" s="452"/>
      <c r="F432" s="418"/>
      <c r="G432" s="418"/>
      <c r="H432" s="418"/>
      <c r="I432" s="418"/>
      <c r="J432" s="418"/>
      <c r="K432" s="418"/>
      <c r="L432" s="482"/>
      <c r="M432" s="452"/>
      <c r="N432" s="418"/>
      <c r="O432" s="418"/>
      <c r="P432" s="418"/>
      <c r="Q432" s="418"/>
      <c r="R432" s="418"/>
      <c r="S432" s="418"/>
      <c r="T432" s="483"/>
    </row>
    <row r="433" spans="1:20" ht="14.5" hidden="1" outlineLevel="1" thickBot="1" x14ac:dyDescent="0.35">
      <c r="A433" s="384">
        <v>427</v>
      </c>
      <c r="B433" s="230"/>
      <c r="C433" s="252"/>
      <c r="D433" s="478"/>
      <c r="E433" s="452"/>
      <c r="F433" s="418"/>
      <c r="G433" s="418"/>
      <c r="H433" s="418"/>
      <c r="I433" s="418"/>
      <c r="J433" s="418"/>
      <c r="K433" s="418"/>
      <c r="L433" s="482"/>
      <c r="M433" s="452"/>
      <c r="N433" s="418"/>
      <c r="O433" s="418"/>
      <c r="P433" s="418"/>
      <c r="Q433" s="418"/>
      <c r="R433" s="418"/>
      <c r="S433" s="418"/>
      <c r="T433" s="483"/>
    </row>
    <row r="434" spans="1:20" ht="14.5" hidden="1" outlineLevel="1" thickBot="1" x14ac:dyDescent="0.35">
      <c r="A434" s="384">
        <v>428</v>
      </c>
      <c r="B434" s="230"/>
      <c r="C434" s="252"/>
      <c r="D434" s="478"/>
      <c r="E434" s="452"/>
      <c r="F434" s="418"/>
      <c r="G434" s="418"/>
      <c r="H434" s="418"/>
      <c r="I434" s="418"/>
      <c r="J434" s="418"/>
      <c r="K434" s="418"/>
      <c r="L434" s="482"/>
      <c r="M434" s="452"/>
      <c r="N434" s="418"/>
      <c r="O434" s="418"/>
      <c r="P434" s="418"/>
      <c r="Q434" s="418"/>
      <c r="R434" s="418"/>
      <c r="S434" s="418"/>
      <c r="T434" s="483"/>
    </row>
    <row r="435" spans="1:20" ht="14.5" hidden="1" outlineLevel="1" thickBot="1" x14ac:dyDescent="0.35">
      <c r="A435" s="384">
        <v>429</v>
      </c>
      <c r="B435" s="230"/>
      <c r="C435" s="252"/>
      <c r="D435" s="478"/>
      <c r="E435" s="452"/>
      <c r="F435" s="418"/>
      <c r="G435" s="418"/>
      <c r="H435" s="418"/>
      <c r="I435" s="418"/>
      <c r="J435" s="418"/>
      <c r="K435" s="418"/>
      <c r="L435" s="482"/>
      <c r="M435" s="452"/>
      <c r="N435" s="418"/>
      <c r="O435" s="418"/>
      <c r="P435" s="418"/>
      <c r="Q435" s="418"/>
      <c r="R435" s="418"/>
      <c r="S435" s="418"/>
      <c r="T435" s="483"/>
    </row>
    <row r="436" spans="1:20" ht="14.5" hidden="1" outlineLevel="1" thickBot="1" x14ac:dyDescent="0.35">
      <c r="A436" s="384">
        <v>430</v>
      </c>
      <c r="B436" s="230"/>
      <c r="C436" s="252"/>
      <c r="D436" s="478"/>
      <c r="E436" s="452"/>
      <c r="F436" s="418"/>
      <c r="G436" s="418"/>
      <c r="H436" s="418"/>
      <c r="I436" s="418"/>
      <c r="J436" s="418"/>
      <c r="K436" s="418"/>
      <c r="L436" s="482"/>
      <c r="M436" s="452"/>
      <c r="N436" s="418"/>
      <c r="O436" s="418"/>
      <c r="P436" s="418"/>
      <c r="Q436" s="418"/>
      <c r="R436" s="418"/>
      <c r="S436" s="418"/>
      <c r="T436" s="483"/>
    </row>
    <row r="437" spans="1:20" ht="14.5" hidden="1" outlineLevel="1" thickBot="1" x14ac:dyDescent="0.35">
      <c r="A437" s="384">
        <v>431</v>
      </c>
      <c r="B437" s="230"/>
      <c r="C437" s="252"/>
      <c r="D437" s="478"/>
      <c r="E437" s="452"/>
      <c r="F437" s="418"/>
      <c r="G437" s="418"/>
      <c r="H437" s="418"/>
      <c r="I437" s="418"/>
      <c r="J437" s="418"/>
      <c r="K437" s="418"/>
      <c r="L437" s="482"/>
      <c r="M437" s="452"/>
      <c r="N437" s="418"/>
      <c r="O437" s="418"/>
      <c r="P437" s="418"/>
      <c r="Q437" s="418"/>
      <c r="R437" s="418"/>
      <c r="S437" s="418"/>
      <c r="T437" s="483"/>
    </row>
    <row r="438" spans="1:20" ht="14.5" hidden="1" outlineLevel="1" thickBot="1" x14ac:dyDescent="0.35">
      <c r="A438" s="384">
        <v>432</v>
      </c>
      <c r="B438" s="230"/>
      <c r="C438" s="252"/>
      <c r="D438" s="478"/>
      <c r="E438" s="452"/>
      <c r="F438" s="418"/>
      <c r="G438" s="418"/>
      <c r="H438" s="418"/>
      <c r="I438" s="418"/>
      <c r="J438" s="418"/>
      <c r="K438" s="418"/>
      <c r="L438" s="482"/>
      <c r="M438" s="452"/>
      <c r="N438" s="418"/>
      <c r="O438" s="418"/>
      <c r="P438" s="418"/>
      <c r="Q438" s="418"/>
      <c r="R438" s="418"/>
      <c r="S438" s="418"/>
      <c r="T438" s="483"/>
    </row>
    <row r="439" spans="1:20" ht="14.5" hidden="1" outlineLevel="1" thickBot="1" x14ac:dyDescent="0.35">
      <c r="A439" s="384">
        <v>433</v>
      </c>
      <c r="B439" s="230"/>
      <c r="C439" s="252"/>
      <c r="D439" s="478"/>
      <c r="E439" s="452"/>
      <c r="F439" s="418"/>
      <c r="G439" s="418"/>
      <c r="H439" s="418"/>
      <c r="I439" s="418"/>
      <c r="J439" s="418"/>
      <c r="K439" s="418"/>
      <c r="L439" s="482"/>
      <c r="M439" s="452"/>
      <c r="N439" s="418"/>
      <c r="O439" s="418"/>
      <c r="P439" s="418"/>
      <c r="Q439" s="418"/>
      <c r="R439" s="418"/>
      <c r="S439" s="418"/>
      <c r="T439" s="483"/>
    </row>
    <row r="440" spans="1:20" ht="14.5" hidden="1" outlineLevel="1" thickBot="1" x14ac:dyDescent="0.35">
      <c r="A440" s="384">
        <v>434</v>
      </c>
      <c r="B440" s="230"/>
      <c r="C440" s="252"/>
      <c r="D440" s="478"/>
      <c r="E440" s="452"/>
      <c r="F440" s="418"/>
      <c r="G440" s="418"/>
      <c r="H440" s="418"/>
      <c r="I440" s="418"/>
      <c r="J440" s="418"/>
      <c r="K440" s="418"/>
      <c r="L440" s="482"/>
      <c r="M440" s="452"/>
      <c r="N440" s="418"/>
      <c r="O440" s="418"/>
      <c r="P440" s="418"/>
      <c r="Q440" s="418"/>
      <c r="R440" s="418"/>
      <c r="S440" s="418"/>
      <c r="T440" s="483"/>
    </row>
    <row r="441" spans="1:20" ht="14.5" hidden="1" outlineLevel="1" thickBot="1" x14ac:dyDescent="0.35">
      <c r="A441" s="384">
        <v>435</v>
      </c>
      <c r="B441" s="230"/>
      <c r="C441" s="252"/>
      <c r="D441" s="478"/>
      <c r="E441" s="452"/>
      <c r="F441" s="418"/>
      <c r="G441" s="418"/>
      <c r="H441" s="418"/>
      <c r="I441" s="418"/>
      <c r="J441" s="418"/>
      <c r="K441" s="418"/>
      <c r="L441" s="482"/>
      <c r="M441" s="452"/>
      <c r="N441" s="418"/>
      <c r="O441" s="418"/>
      <c r="P441" s="418"/>
      <c r="Q441" s="418"/>
      <c r="R441" s="418"/>
      <c r="S441" s="418"/>
      <c r="T441" s="483"/>
    </row>
    <row r="442" spans="1:20" ht="14.5" hidden="1" outlineLevel="1" thickBot="1" x14ac:dyDescent="0.35">
      <c r="A442" s="384">
        <v>436</v>
      </c>
      <c r="B442" s="230"/>
      <c r="C442" s="252"/>
      <c r="D442" s="478"/>
      <c r="E442" s="452"/>
      <c r="F442" s="418"/>
      <c r="G442" s="418"/>
      <c r="H442" s="418"/>
      <c r="I442" s="418"/>
      <c r="J442" s="418"/>
      <c r="K442" s="418"/>
      <c r="L442" s="482"/>
      <c r="M442" s="452"/>
      <c r="N442" s="418"/>
      <c r="O442" s="418"/>
      <c r="P442" s="418"/>
      <c r="Q442" s="418"/>
      <c r="R442" s="418"/>
      <c r="S442" s="418"/>
      <c r="T442" s="483"/>
    </row>
    <row r="443" spans="1:20" ht="14.5" hidden="1" outlineLevel="1" thickBot="1" x14ac:dyDescent="0.35">
      <c r="A443" s="384">
        <v>437</v>
      </c>
      <c r="B443" s="230"/>
      <c r="C443" s="252"/>
      <c r="D443" s="478"/>
      <c r="E443" s="452"/>
      <c r="F443" s="418"/>
      <c r="G443" s="418"/>
      <c r="H443" s="418"/>
      <c r="I443" s="418"/>
      <c r="J443" s="418"/>
      <c r="K443" s="418"/>
      <c r="L443" s="482"/>
      <c r="M443" s="452"/>
      <c r="N443" s="418"/>
      <c r="O443" s="418"/>
      <c r="P443" s="418"/>
      <c r="Q443" s="418"/>
      <c r="R443" s="418"/>
      <c r="S443" s="418"/>
      <c r="T443" s="483"/>
    </row>
    <row r="444" spans="1:20" ht="14.5" hidden="1" outlineLevel="1" thickBot="1" x14ac:dyDescent="0.35">
      <c r="A444" s="384">
        <v>438</v>
      </c>
      <c r="B444" s="230"/>
      <c r="C444" s="252"/>
      <c r="D444" s="478"/>
      <c r="E444" s="452"/>
      <c r="F444" s="418"/>
      <c r="G444" s="418"/>
      <c r="H444" s="418"/>
      <c r="I444" s="418"/>
      <c r="J444" s="418"/>
      <c r="K444" s="418"/>
      <c r="L444" s="482"/>
      <c r="M444" s="452"/>
      <c r="N444" s="418"/>
      <c r="O444" s="418"/>
      <c r="P444" s="418"/>
      <c r="Q444" s="418"/>
      <c r="R444" s="418"/>
      <c r="S444" s="418"/>
      <c r="T444" s="483"/>
    </row>
    <row r="445" spans="1:20" ht="14.5" hidden="1" outlineLevel="1" thickBot="1" x14ac:dyDescent="0.35">
      <c r="A445" s="384">
        <v>439</v>
      </c>
      <c r="B445" s="230"/>
      <c r="C445" s="252"/>
      <c r="D445" s="478"/>
      <c r="E445" s="452"/>
      <c r="F445" s="418"/>
      <c r="G445" s="418"/>
      <c r="H445" s="418"/>
      <c r="I445" s="418"/>
      <c r="J445" s="418"/>
      <c r="K445" s="418"/>
      <c r="L445" s="482"/>
      <c r="M445" s="452"/>
      <c r="N445" s="418"/>
      <c r="O445" s="418"/>
      <c r="P445" s="418"/>
      <c r="Q445" s="418"/>
      <c r="R445" s="418"/>
      <c r="S445" s="418"/>
      <c r="T445" s="483"/>
    </row>
    <row r="446" spans="1:20" ht="14.5" hidden="1" outlineLevel="1" thickBot="1" x14ac:dyDescent="0.35">
      <c r="A446" s="384">
        <v>440</v>
      </c>
      <c r="B446" s="230"/>
      <c r="C446" s="252"/>
      <c r="D446" s="478"/>
      <c r="E446" s="452"/>
      <c r="F446" s="418"/>
      <c r="G446" s="418"/>
      <c r="H446" s="418"/>
      <c r="I446" s="418"/>
      <c r="J446" s="418"/>
      <c r="K446" s="418"/>
      <c r="L446" s="482"/>
      <c r="M446" s="452"/>
      <c r="N446" s="418"/>
      <c r="O446" s="418"/>
      <c r="P446" s="418"/>
      <c r="Q446" s="418"/>
      <c r="R446" s="418"/>
      <c r="S446" s="418"/>
      <c r="T446" s="483"/>
    </row>
    <row r="447" spans="1:20" ht="14.5" hidden="1" outlineLevel="1" thickBot="1" x14ac:dyDescent="0.35">
      <c r="A447" s="384">
        <v>441</v>
      </c>
      <c r="B447" s="230"/>
      <c r="C447" s="252"/>
      <c r="D447" s="478"/>
      <c r="E447" s="452"/>
      <c r="F447" s="418"/>
      <c r="G447" s="418"/>
      <c r="H447" s="418"/>
      <c r="I447" s="418"/>
      <c r="J447" s="418"/>
      <c r="K447" s="418"/>
      <c r="L447" s="482"/>
      <c r="M447" s="452"/>
      <c r="N447" s="418"/>
      <c r="O447" s="418"/>
      <c r="P447" s="418"/>
      <c r="Q447" s="418"/>
      <c r="R447" s="418"/>
      <c r="S447" s="418"/>
      <c r="T447" s="483"/>
    </row>
    <row r="448" spans="1:20" ht="14.5" hidden="1" outlineLevel="1" thickBot="1" x14ac:dyDescent="0.35">
      <c r="A448" s="384">
        <v>442</v>
      </c>
      <c r="B448" s="230"/>
      <c r="C448" s="252"/>
      <c r="D448" s="478"/>
      <c r="E448" s="452"/>
      <c r="F448" s="418"/>
      <c r="G448" s="418"/>
      <c r="H448" s="418"/>
      <c r="I448" s="418"/>
      <c r="J448" s="418"/>
      <c r="K448" s="418"/>
      <c r="L448" s="482"/>
      <c r="M448" s="452"/>
      <c r="N448" s="418"/>
      <c r="O448" s="418"/>
      <c r="P448" s="418"/>
      <c r="Q448" s="418"/>
      <c r="R448" s="418"/>
      <c r="S448" s="418"/>
      <c r="T448" s="483"/>
    </row>
    <row r="449" spans="1:20" ht="14.5" hidden="1" outlineLevel="1" thickBot="1" x14ac:dyDescent="0.35">
      <c r="A449" s="384">
        <v>443</v>
      </c>
      <c r="B449" s="230"/>
      <c r="C449" s="252"/>
      <c r="D449" s="478"/>
      <c r="E449" s="452"/>
      <c r="F449" s="418"/>
      <c r="G449" s="418"/>
      <c r="H449" s="418"/>
      <c r="I449" s="418"/>
      <c r="J449" s="418"/>
      <c r="K449" s="418"/>
      <c r="L449" s="482"/>
      <c r="M449" s="452"/>
      <c r="N449" s="418"/>
      <c r="O449" s="418"/>
      <c r="P449" s="418"/>
      <c r="Q449" s="418"/>
      <c r="R449" s="418"/>
      <c r="S449" s="418"/>
      <c r="T449" s="483"/>
    </row>
    <row r="450" spans="1:20" ht="14.5" hidden="1" outlineLevel="1" thickBot="1" x14ac:dyDescent="0.35">
      <c r="A450" s="384">
        <v>444</v>
      </c>
      <c r="B450" s="230"/>
      <c r="C450" s="252"/>
      <c r="D450" s="478"/>
      <c r="E450" s="452"/>
      <c r="F450" s="418"/>
      <c r="G450" s="418"/>
      <c r="H450" s="418"/>
      <c r="I450" s="418"/>
      <c r="J450" s="418"/>
      <c r="K450" s="418"/>
      <c r="L450" s="482"/>
      <c r="M450" s="452"/>
      <c r="N450" s="418"/>
      <c r="O450" s="418"/>
      <c r="P450" s="418"/>
      <c r="Q450" s="418"/>
      <c r="R450" s="418"/>
      <c r="S450" s="418"/>
      <c r="T450" s="483"/>
    </row>
    <row r="451" spans="1:20" ht="14.5" hidden="1" outlineLevel="1" thickBot="1" x14ac:dyDescent="0.35">
      <c r="A451" s="384">
        <v>445</v>
      </c>
      <c r="B451" s="230"/>
      <c r="C451" s="252"/>
      <c r="D451" s="478"/>
      <c r="E451" s="452"/>
      <c r="F451" s="418"/>
      <c r="G451" s="418"/>
      <c r="H451" s="418"/>
      <c r="I451" s="418"/>
      <c r="J451" s="418"/>
      <c r="K451" s="418"/>
      <c r="L451" s="482"/>
      <c r="M451" s="452"/>
      <c r="N451" s="418"/>
      <c r="O451" s="418"/>
      <c r="P451" s="418"/>
      <c r="Q451" s="418"/>
      <c r="R451" s="418"/>
      <c r="S451" s="418"/>
      <c r="T451" s="483"/>
    </row>
    <row r="452" spans="1:20" ht="14.5" hidden="1" outlineLevel="1" thickBot="1" x14ac:dyDescent="0.35">
      <c r="A452" s="384">
        <v>446</v>
      </c>
      <c r="B452" s="230"/>
      <c r="C452" s="252"/>
      <c r="D452" s="478"/>
      <c r="E452" s="452"/>
      <c r="F452" s="418"/>
      <c r="G452" s="418"/>
      <c r="H452" s="418"/>
      <c r="I452" s="418"/>
      <c r="J452" s="418"/>
      <c r="K452" s="418"/>
      <c r="L452" s="482"/>
      <c r="M452" s="452"/>
      <c r="N452" s="418"/>
      <c r="O452" s="418"/>
      <c r="P452" s="418"/>
      <c r="Q452" s="418"/>
      <c r="R452" s="418"/>
      <c r="S452" s="418"/>
      <c r="T452" s="483"/>
    </row>
    <row r="453" spans="1:20" ht="14.5" hidden="1" outlineLevel="1" thickBot="1" x14ac:dyDescent="0.35">
      <c r="A453" s="384">
        <v>447</v>
      </c>
      <c r="B453" s="230"/>
      <c r="C453" s="252"/>
      <c r="D453" s="478"/>
      <c r="E453" s="452"/>
      <c r="F453" s="418"/>
      <c r="G453" s="418"/>
      <c r="H453" s="418"/>
      <c r="I453" s="418"/>
      <c r="J453" s="418"/>
      <c r="K453" s="418"/>
      <c r="L453" s="482"/>
      <c r="M453" s="452"/>
      <c r="N453" s="418"/>
      <c r="O453" s="418"/>
      <c r="P453" s="418"/>
      <c r="Q453" s="418"/>
      <c r="R453" s="418"/>
      <c r="S453" s="418"/>
      <c r="T453" s="483"/>
    </row>
    <row r="454" spans="1:20" ht="14.5" hidden="1" outlineLevel="1" thickBot="1" x14ac:dyDescent="0.35">
      <c r="A454" s="384">
        <v>448</v>
      </c>
      <c r="B454" s="230"/>
      <c r="C454" s="252"/>
      <c r="D454" s="478"/>
      <c r="E454" s="452"/>
      <c r="F454" s="418"/>
      <c r="G454" s="418"/>
      <c r="H454" s="418"/>
      <c r="I454" s="418"/>
      <c r="J454" s="418"/>
      <c r="K454" s="418"/>
      <c r="L454" s="482"/>
      <c r="M454" s="452"/>
      <c r="N454" s="418"/>
      <c r="O454" s="418"/>
      <c r="P454" s="418"/>
      <c r="Q454" s="418"/>
      <c r="R454" s="418"/>
      <c r="S454" s="418"/>
      <c r="T454" s="483"/>
    </row>
    <row r="455" spans="1:20" ht="14.5" hidden="1" outlineLevel="1" thickBot="1" x14ac:dyDescent="0.35">
      <c r="A455" s="384">
        <v>449</v>
      </c>
      <c r="B455" s="230"/>
      <c r="C455" s="252"/>
      <c r="D455" s="478"/>
      <c r="E455" s="452"/>
      <c r="F455" s="418"/>
      <c r="G455" s="418"/>
      <c r="H455" s="418"/>
      <c r="I455" s="418"/>
      <c r="J455" s="418"/>
      <c r="K455" s="418"/>
      <c r="L455" s="482"/>
      <c r="M455" s="452"/>
      <c r="N455" s="418"/>
      <c r="O455" s="418"/>
      <c r="P455" s="418"/>
      <c r="Q455" s="418"/>
      <c r="R455" s="418"/>
      <c r="S455" s="418"/>
      <c r="T455" s="483"/>
    </row>
    <row r="456" spans="1:20" ht="14.5" hidden="1" outlineLevel="1" thickBot="1" x14ac:dyDescent="0.35">
      <c r="A456" s="384">
        <v>450</v>
      </c>
      <c r="B456" s="230"/>
      <c r="C456" s="252"/>
      <c r="D456" s="478"/>
      <c r="E456" s="452"/>
      <c r="F456" s="418"/>
      <c r="G456" s="418"/>
      <c r="H456" s="418"/>
      <c r="I456" s="418"/>
      <c r="J456" s="418"/>
      <c r="K456" s="418"/>
      <c r="L456" s="482"/>
      <c r="M456" s="452"/>
      <c r="N456" s="418"/>
      <c r="O456" s="418"/>
      <c r="P456" s="418"/>
      <c r="Q456" s="418"/>
      <c r="R456" s="418"/>
      <c r="S456" s="418"/>
      <c r="T456" s="483"/>
    </row>
    <row r="457" spans="1:20" ht="14.5" hidden="1" outlineLevel="1" thickBot="1" x14ac:dyDescent="0.35">
      <c r="A457" s="384">
        <v>451</v>
      </c>
      <c r="B457" s="230"/>
      <c r="C457" s="252"/>
      <c r="D457" s="478"/>
      <c r="E457" s="452"/>
      <c r="F457" s="418"/>
      <c r="G457" s="418"/>
      <c r="H457" s="418"/>
      <c r="I457" s="418"/>
      <c r="J457" s="418"/>
      <c r="K457" s="418"/>
      <c r="L457" s="482"/>
      <c r="M457" s="452"/>
      <c r="N457" s="418"/>
      <c r="O457" s="418"/>
      <c r="P457" s="418"/>
      <c r="Q457" s="418"/>
      <c r="R457" s="418"/>
      <c r="S457" s="418"/>
      <c r="T457" s="483"/>
    </row>
    <row r="458" spans="1:20" ht="14.5" hidden="1" outlineLevel="1" thickBot="1" x14ac:dyDescent="0.35">
      <c r="A458" s="384">
        <v>452</v>
      </c>
      <c r="B458" s="230"/>
      <c r="C458" s="252"/>
      <c r="D458" s="478"/>
      <c r="E458" s="452"/>
      <c r="F458" s="418"/>
      <c r="G458" s="418"/>
      <c r="H458" s="418"/>
      <c r="I458" s="418"/>
      <c r="J458" s="418"/>
      <c r="K458" s="418"/>
      <c r="L458" s="482"/>
      <c r="M458" s="452"/>
      <c r="N458" s="418"/>
      <c r="O458" s="418"/>
      <c r="P458" s="418"/>
      <c r="Q458" s="418"/>
      <c r="R458" s="418"/>
      <c r="S458" s="418"/>
      <c r="T458" s="483"/>
    </row>
    <row r="459" spans="1:20" ht="14.5" hidden="1" outlineLevel="1" thickBot="1" x14ac:dyDescent="0.35">
      <c r="A459" s="384">
        <v>453</v>
      </c>
      <c r="B459" s="230"/>
      <c r="C459" s="252"/>
      <c r="D459" s="478"/>
      <c r="E459" s="452"/>
      <c r="F459" s="418"/>
      <c r="G459" s="418"/>
      <c r="H459" s="418"/>
      <c r="I459" s="418"/>
      <c r="J459" s="418"/>
      <c r="K459" s="418"/>
      <c r="L459" s="482"/>
      <c r="M459" s="452"/>
      <c r="N459" s="418"/>
      <c r="O459" s="418"/>
      <c r="P459" s="418"/>
      <c r="Q459" s="418"/>
      <c r="R459" s="418"/>
      <c r="S459" s="418"/>
      <c r="T459" s="483"/>
    </row>
    <row r="460" spans="1:20" ht="14.5" hidden="1" outlineLevel="1" thickBot="1" x14ac:dyDescent="0.35">
      <c r="A460" s="384">
        <v>454</v>
      </c>
      <c r="B460" s="230"/>
      <c r="C460" s="252"/>
      <c r="D460" s="478"/>
      <c r="E460" s="452"/>
      <c r="F460" s="418"/>
      <c r="G460" s="418"/>
      <c r="H460" s="418"/>
      <c r="I460" s="418"/>
      <c r="J460" s="418"/>
      <c r="K460" s="418"/>
      <c r="L460" s="482"/>
      <c r="M460" s="452"/>
      <c r="N460" s="418"/>
      <c r="O460" s="418"/>
      <c r="P460" s="418"/>
      <c r="Q460" s="418"/>
      <c r="R460" s="418"/>
      <c r="S460" s="418"/>
      <c r="T460" s="483"/>
    </row>
    <row r="461" spans="1:20" ht="14.5" hidden="1" outlineLevel="1" thickBot="1" x14ac:dyDescent="0.35">
      <c r="A461" s="384">
        <v>455</v>
      </c>
      <c r="B461" s="230"/>
      <c r="C461" s="252"/>
      <c r="D461" s="478"/>
      <c r="E461" s="452"/>
      <c r="F461" s="418"/>
      <c r="G461" s="418"/>
      <c r="H461" s="418"/>
      <c r="I461" s="418"/>
      <c r="J461" s="418"/>
      <c r="K461" s="418"/>
      <c r="L461" s="482"/>
      <c r="M461" s="452"/>
      <c r="N461" s="418"/>
      <c r="O461" s="418"/>
      <c r="P461" s="418"/>
      <c r="Q461" s="418"/>
      <c r="R461" s="418"/>
      <c r="S461" s="418"/>
      <c r="T461" s="483"/>
    </row>
    <row r="462" spans="1:20" ht="14.5" hidden="1" outlineLevel="1" thickBot="1" x14ac:dyDescent="0.35">
      <c r="A462" s="384">
        <v>456</v>
      </c>
      <c r="B462" s="230"/>
      <c r="C462" s="252"/>
      <c r="D462" s="478"/>
      <c r="E462" s="452"/>
      <c r="F462" s="418"/>
      <c r="G462" s="418"/>
      <c r="H462" s="418"/>
      <c r="I462" s="418"/>
      <c r="J462" s="418"/>
      <c r="K462" s="418"/>
      <c r="L462" s="482"/>
      <c r="M462" s="452"/>
      <c r="N462" s="418"/>
      <c r="O462" s="418"/>
      <c r="P462" s="418"/>
      <c r="Q462" s="418"/>
      <c r="R462" s="418"/>
      <c r="S462" s="418"/>
      <c r="T462" s="483"/>
    </row>
    <row r="463" spans="1:20" ht="14.5" hidden="1" outlineLevel="1" thickBot="1" x14ac:dyDescent="0.35">
      <c r="A463" s="384">
        <v>457</v>
      </c>
      <c r="B463" s="230"/>
      <c r="C463" s="252"/>
      <c r="D463" s="478"/>
      <c r="E463" s="452"/>
      <c r="F463" s="418"/>
      <c r="G463" s="418"/>
      <c r="H463" s="418"/>
      <c r="I463" s="418"/>
      <c r="J463" s="418"/>
      <c r="K463" s="418"/>
      <c r="L463" s="482"/>
      <c r="M463" s="452"/>
      <c r="N463" s="418"/>
      <c r="O463" s="418"/>
      <c r="P463" s="418"/>
      <c r="Q463" s="418"/>
      <c r="R463" s="418"/>
      <c r="S463" s="418"/>
      <c r="T463" s="483"/>
    </row>
    <row r="464" spans="1:20" ht="14.5" hidden="1" outlineLevel="1" thickBot="1" x14ac:dyDescent="0.35">
      <c r="A464" s="384">
        <v>458</v>
      </c>
      <c r="B464" s="230"/>
      <c r="C464" s="252"/>
      <c r="D464" s="478"/>
      <c r="E464" s="452"/>
      <c r="F464" s="418"/>
      <c r="G464" s="418"/>
      <c r="H464" s="418"/>
      <c r="I464" s="418"/>
      <c r="J464" s="418"/>
      <c r="K464" s="418"/>
      <c r="L464" s="482"/>
      <c r="M464" s="452"/>
      <c r="N464" s="418"/>
      <c r="O464" s="418"/>
      <c r="P464" s="418"/>
      <c r="Q464" s="418"/>
      <c r="R464" s="418"/>
      <c r="S464" s="418"/>
      <c r="T464" s="483"/>
    </row>
    <row r="465" spans="1:20" ht="14.5" hidden="1" outlineLevel="1" thickBot="1" x14ac:dyDescent="0.35">
      <c r="A465" s="384">
        <v>459</v>
      </c>
      <c r="B465" s="230"/>
      <c r="C465" s="252"/>
      <c r="D465" s="478"/>
      <c r="E465" s="452"/>
      <c r="F465" s="418"/>
      <c r="G465" s="418"/>
      <c r="H465" s="418"/>
      <c r="I465" s="418"/>
      <c r="J465" s="418"/>
      <c r="K465" s="418"/>
      <c r="L465" s="482"/>
      <c r="M465" s="452"/>
      <c r="N465" s="418"/>
      <c r="O465" s="418"/>
      <c r="P465" s="418"/>
      <c r="Q465" s="418"/>
      <c r="R465" s="418"/>
      <c r="S465" s="418"/>
      <c r="T465" s="483"/>
    </row>
    <row r="466" spans="1:20" ht="14.5" hidden="1" outlineLevel="1" thickBot="1" x14ac:dyDescent="0.35">
      <c r="A466" s="384">
        <v>460</v>
      </c>
      <c r="B466" s="230"/>
      <c r="C466" s="252"/>
      <c r="D466" s="478"/>
      <c r="E466" s="452"/>
      <c r="F466" s="418"/>
      <c r="G466" s="418"/>
      <c r="H466" s="418"/>
      <c r="I466" s="418"/>
      <c r="J466" s="418"/>
      <c r="K466" s="418"/>
      <c r="L466" s="482"/>
      <c r="M466" s="452"/>
      <c r="N466" s="418"/>
      <c r="O466" s="418"/>
      <c r="P466" s="418"/>
      <c r="Q466" s="418"/>
      <c r="R466" s="418"/>
      <c r="S466" s="418"/>
      <c r="T466" s="483"/>
    </row>
    <row r="467" spans="1:20" ht="14.5" hidden="1" outlineLevel="1" thickBot="1" x14ac:dyDescent="0.35">
      <c r="A467" s="384">
        <v>461</v>
      </c>
      <c r="B467" s="230"/>
      <c r="C467" s="252"/>
      <c r="D467" s="478"/>
      <c r="E467" s="452"/>
      <c r="F467" s="418"/>
      <c r="G467" s="418"/>
      <c r="H467" s="418"/>
      <c r="I467" s="418"/>
      <c r="J467" s="418"/>
      <c r="K467" s="418"/>
      <c r="L467" s="482"/>
      <c r="M467" s="452"/>
      <c r="N467" s="418"/>
      <c r="O467" s="418"/>
      <c r="P467" s="418"/>
      <c r="Q467" s="418"/>
      <c r="R467" s="418"/>
      <c r="S467" s="418"/>
      <c r="T467" s="483"/>
    </row>
    <row r="468" spans="1:20" ht="14.5" hidden="1" outlineLevel="1" thickBot="1" x14ac:dyDescent="0.35">
      <c r="A468" s="384">
        <v>462</v>
      </c>
      <c r="B468" s="230"/>
      <c r="C468" s="252"/>
      <c r="D468" s="478"/>
      <c r="E468" s="452"/>
      <c r="F468" s="418"/>
      <c r="G468" s="418"/>
      <c r="H468" s="418"/>
      <c r="I468" s="418"/>
      <c r="J468" s="418"/>
      <c r="K468" s="418"/>
      <c r="L468" s="482"/>
      <c r="M468" s="452"/>
      <c r="N468" s="418"/>
      <c r="O468" s="418"/>
      <c r="P468" s="418"/>
      <c r="Q468" s="418"/>
      <c r="R468" s="418"/>
      <c r="S468" s="418"/>
      <c r="T468" s="483"/>
    </row>
    <row r="469" spans="1:20" ht="14.5" hidden="1" outlineLevel="1" thickBot="1" x14ac:dyDescent="0.35">
      <c r="A469" s="384">
        <v>463</v>
      </c>
      <c r="B469" s="230"/>
      <c r="C469" s="252"/>
      <c r="D469" s="478"/>
      <c r="E469" s="452"/>
      <c r="F469" s="418"/>
      <c r="G469" s="418"/>
      <c r="H469" s="418"/>
      <c r="I469" s="418"/>
      <c r="J469" s="418"/>
      <c r="K469" s="418"/>
      <c r="L469" s="482"/>
      <c r="M469" s="452"/>
      <c r="N469" s="418"/>
      <c r="O469" s="418"/>
      <c r="P469" s="418"/>
      <c r="Q469" s="418"/>
      <c r="R469" s="418"/>
      <c r="S469" s="418"/>
      <c r="T469" s="483"/>
    </row>
    <row r="470" spans="1:20" ht="14.5" hidden="1" outlineLevel="1" thickBot="1" x14ac:dyDescent="0.35">
      <c r="A470" s="384">
        <v>464</v>
      </c>
      <c r="B470" s="230"/>
      <c r="C470" s="252"/>
      <c r="D470" s="478"/>
      <c r="E470" s="452"/>
      <c r="F470" s="418"/>
      <c r="G470" s="418"/>
      <c r="H470" s="418"/>
      <c r="I470" s="418"/>
      <c r="J470" s="418"/>
      <c r="K470" s="418"/>
      <c r="L470" s="482"/>
      <c r="M470" s="452"/>
      <c r="N470" s="418"/>
      <c r="O470" s="418"/>
      <c r="P470" s="418"/>
      <c r="Q470" s="418"/>
      <c r="R470" s="418"/>
      <c r="S470" s="418"/>
      <c r="T470" s="483"/>
    </row>
    <row r="471" spans="1:20" ht="14.5" hidden="1" outlineLevel="1" thickBot="1" x14ac:dyDescent="0.35">
      <c r="A471" s="384">
        <v>465</v>
      </c>
      <c r="B471" s="230"/>
      <c r="C471" s="252"/>
      <c r="D471" s="478"/>
      <c r="E471" s="452"/>
      <c r="F471" s="418"/>
      <c r="G471" s="418"/>
      <c r="H471" s="418"/>
      <c r="I471" s="418"/>
      <c r="J471" s="418"/>
      <c r="K471" s="418"/>
      <c r="L471" s="482"/>
      <c r="M471" s="452"/>
      <c r="N471" s="418"/>
      <c r="O471" s="418"/>
      <c r="P471" s="418"/>
      <c r="Q471" s="418"/>
      <c r="R471" s="418"/>
      <c r="S471" s="418"/>
      <c r="T471" s="483"/>
    </row>
    <row r="472" spans="1:20" ht="14.5" hidden="1" outlineLevel="1" thickBot="1" x14ac:dyDescent="0.35">
      <c r="A472" s="384">
        <v>466</v>
      </c>
      <c r="B472" s="230"/>
      <c r="C472" s="252"/>
      <c r="D472" s="478"/>
      <c r="E472" s="452"/>
      <c r="F472" s="418"/>
      <c r="G472" s="418"/>
      <c r="H472" s="418"/>
      <c r="I472" s="418"/>
      <c r="J472" s="418"/>
      <c r="K472" s="418"/>
      <c r="L472" s="482"/>
      <c r="M472" s="452"/>
      <c r="N472" s="418"/>
      <c r="O472" s="418"/>
      <c r="P472" s="418"/>
      <c r="Q472" s="418"/>
      <c r="R472" s="418"/>
      <c r="S472" s="418"/>
      <c r="T472" s="483"/>
    </row>
    <row r="473" spans="1:20" ht="14.5" hidden="1" outlineLevel="1" thickBot="1" x14ac:dyDescent="0.35">
      <c r="A473" s="384">
        <v>467</v>
      </c>
      <c r="B473" s="230"/>
      <c r="C473" s="252"/>
      <c r="D473" s="478"/>
      <c r="E473" s="452"/>
      <c r="F473" s="418"/>
      <c r="G473" s="418"/>
      <c r="H473" s="418"/>
      <c r="I473" s="418"/>
      <c r="J473" s="418"/>
      <c r="K473" s="418"/>
      <c r="L473" s="482"/>
      <c r="M473" s="452"/>
      <c r="N473" s="418"/>
      <c r="O473" s="418"/>
      <c r="P473" s="418"/>
      <c r="Q473" s="418"/>
      <c r="R473" s="418"/>
      <c r="S473" s="418"/>
      <c r="T473" s="483"/>
    </row>
    <row r="474" spans="1:20" ht="14.5" hidden="1" outlineLevel="1" thickBot="1" x14ac:dyDescent="0.35">
      <c r="A474" s="384">
        <v>468</v>
      </c>
      <c r="B474" s="230"/>
      <c r="C474" s="252"/>
      <c r="D474" s="478"/>
      <c r="E474" s="452"/>
      <c r="F474" s="418"/>
      <c r="G474" s="418"/>
      <c r="H474" s="418"/>
      <c r="I474" s="418"/>
      <c r="J474" s="418"/>
      <c r="K474" s="418"/>
      <c r="L474" s="482"/>
      <c r="M474" s="452"/>
      <c r="N474" s="418"/>
      <c r="O474" s="418"/>
      <c r="P474" s="418"/>
      <c r="Q474" s="418"/>
      <c r="R474" s="418"/>
      <c r="S474" s="418"/>
      <c r="T474" s="483"/>
    </row>
    <row r="475" spans="1:20" ht="14.5" hidden="1" outlineLevel="1" thickBot="1" x14ac:dyDescent="0.35">
      <c r="A475" s="384">
        <v>469</v>
      </c>
      <c r="B475" s="230"/>
      <c r="C475" s="252"/>
      <c r="D475" s="478"/>
      <c r="E475" s="452"/>
      <c r="F475" s="418"/>
      <c r="G475" s="418"/>
      <c r="H475" s="418"/>
      <c r="I475" s="418"/>
      <c r="J475" s="418"/>
      <c r="K475" s="418"/>
      <c r="L475" s="482"/>
      <c r="M475" s="452"/>
      <c r="N475" s="418"/>
      <c r="O475" s="418"/>
      <c r="P475" s="418"/>
      <c r="Q475" s="418"/>
      <c r="R475" s="418"/>
      <c r="S475" s="418"/>
      <c r="T475" s="483"/>
    </row>
    <row r="476" spans="1:20" ht="14.5" hidden="1" outlineLevel="1" thickBot="1" x14ac:dyDescent="0.35">
      <c r="A476" s="384">
        <v>470</v>
      </c>
      <c r="B476" s="230"/>
      <c r="C476" s="252"/>
      <c r="D476" s="478"/>
      <c r="E476" s="452"/>
      <c r="F476" s="418"/>
      <c r="G476" s="418"/>
      <c r="H476" s="418"/>
      <c r="I476" s="418"/>
      <c r="J476" s="418"/>
      <c r="K476" s="418"/>
      <c r="L476" s="482"/>
      <c r="M476" s="452"/>
      <c r="N476" s="418"/>
      <c r="O476" s="418"/>
      <c r="P476" s="418"/>
      <c r="Q476" s="418"/>
      <c r="R476" s="418"/>
      <c r="S476" s="418"/>
      <c r="T476" s="483"/>
    </row>
    <row r="477" spans="1:20" ht="14.5" hidden="1" outlineLevel="1" thickBot="1" x14ac:dyDescent="0.35">
      <c r="A477" s="384">
        <v>471</v>
      </c>
      <c r="B477" s="230"/>
      <c r="C477" s="252"/>
      <c r="D477" s="478"/>
      <c r="E477" s="452"/>
      <c r="F477" s="418"/>
      <c r="G477" s="418"/>
      <c r="H477" s="418"/>
      <c r="I477" s="418"/>
      <c r="J477" s="418"/>
      <c r="K477" s="418"/>
      <c r="L477" s="482"/>
      <c r="M477" s="452"/>
      <c r="N477" s="418"/>
      <c r="O477" s="418"/>
      <c r="P477" s="418"/>
      <c r="Q477" s="418"/>
      <c r="R477" s="418"/>
      <c r="S477" s="418"/>
      <c r="T477" s="483"/>
    </row>
    <row r="478" spans="1:20" ht="14.5" hidden="1" outlineLevel="1" thickBot="1" x14ac:dyDescent="0.35">
      <c r="A478" s="384">
        <v>472</v>
      </c>
      <c r="B478" s="230"/>
      <c r="C478" s="252"/>
      <c r="D478" s="478"/>
      <c r="E478" s="452"/>
      <c r="F478" s="418"/>
      <c r="G478" s="418"/>
      <c r="H478" s="418"/>
      <c r="I478" s="418"/>
      <c r="J478" s="418"/>
      <c r="K478" s="418"/>
      <c r="L478" s="482"/>
      <c r="M478" s="452"/>
      <c r="N478" s="418"/>
      <c r="O478" s="418"/>
      <c r="P478" s="418"/>
      <c r="Q478" s="418"/>
      <c r="R478" s="418"/>
      <c r="S478" s="418"/>
      <c r="T478" s="483"/>
    </row>
    <row r="479" spans="1:20" ht="14.5" hidden="1" outlineLevel="1" thickBot="1" x14ac:dyDescent="0.35">
      <c r="A479" s="384">
        <v>473</v>
      </c>
      <c r="B479" s="230"/>
      <c r="C479" s="252"/>
      <c r="D479" s="478"/>
      <c r="E479" s="452"/>
      <c r="F479" s="418"/>
      <c r="G479" s="418"/>
      <c r="H479" s="418"/>
      <c r="I479" s="418"/>
      <c r="J479" s="418"/>
      <c r="K479" s="418"/>
      <c r="L479" s="482"/>
      <c r="M479" s="452"/>
      <c r="N479" s="418"/>
      <c r="O479" s="418"/>
      <c r="P479" s="418"/>
      <c r="Q479" s="418"/>
      <c r="R479" s="418"/>
      <c r="S479" s="418"/>
      <c r="T479" s="483"/>
    </row>
    <row r="480" spans="1:20" ht="14.5" hidden="1" outlineLevel="1" thickBot="1" x14ac:dyDescent="0.35">
      <c r="A480" s="384">
        <v>474</v>
      </c>
      <c r="B480" s="230"/>
      <c r="C480" s="252"/>
      <c r="D480" s="478"/>
      <c r="E480" s="452"/>
      <c r="F480" s="418"/>
      <c r="G480" s="418"/>
      <c r="H480" s="418"/>
      <c r="I480" s="418"/>
      <c r="J480" s="418"/>
      <c r="K480" s="418"/>
      <c r="L480" s="482"/>
      <c r="M480" s="452"/>
      <c r="N480" s="418"/>
      <c r="O480" s="418"/>
      <c r="P480" s="418"/>
      <c r="Q480" s="418"/>
      <c r="R480" s="418"/>
      <c r="S480" s="418"/>
      <c r="T480" s="483"/>
    </row>
    <row r="481" spans="1:20" ht="14.5" hidden="1" outlineLevel="1" thickBot="1" x14ac:dyDescent="0.35">
      <c r="A481" s="384">
        <v>475</v>
      </c>
      <c r="B481" s="230"/>
      <c r="C481" s="252"/>
      <c r="D481" s="478"/>
      <c r="E481" s="452"/>
      <c r="F481" s="418"/>
      <c r="G481" s="418"/>
      <c r="H481" s="418"/>
      <c r="I481" s="418"/>
      <c r="J481" s="418"/>
      <c r="K481" s="418"/>
      <c r="L481" s="482"/>
      <c r="M481" s="452"/>
      <c r="N481" s="418"/>
      <c r="O481" s="418"/>
      <c r="P481" s="418"/>
      <c r="Q481" s="418"/>
      <c r="R481" s="418"/>
      <c r="S481" s="418"/>
      <c r="T481" s="483"/>
    </row>
    <row r="482" spans="1:20" ht="14.5" hidden="1" outlineLevel="1" thickBot="1" x14ac:dyDescent="0.35">
      <c r="A482" s="384">
        <v>476</v>
      </c>
      <c r="B482" s="230"/>
      <c r="C482" s="252"/>
      <c r="D482" s="478"/>
      <c r="E482" s="452"/>
      <c r="F482" s="418"/>
      <c r="G482" s="418"/>
      <c r="H482" s="418"/>
      <c r="I482" s="418"/>
      <c r="J482" s="418"/>
      <c r="K482" s="418"/>
      <c r="L482" s="482"/>
      <c r="M482" s="452"/>
      <c r="N482" s="418"/>
      <c r="O482" s="418"/>
      <c r="P482" s="418"/>
      <c r="Q482" s="418"/>
      <c r="R482" s="418"/>
      <c r="S482" s="418"/>
      <c r="T482" s="483"/>
    </row>
    <row r="483" spans="1:20" ht="14.5" hidden="1" outlineLevel="1" thickBot="1" x14ac:dyDescent="0.35">
      <c r="A483" s="384">
        <v>477</v>
      </c>
      <c r="B483" s="230"/>
      <c r="C483" s="252"/>
      <c r="D483" s="478"/>
      <c r="E483" s="452"/>
      <c r="F483" s="418"/>
      <c r="G483" s="418"/>
      <c r="H483" s="418"/>
      <c r="I483" s="418"/>
      <c r="J483" s="418"/>
      <c r="K483" s="418"/>
      <c r="L483" s="482"/>
      <c r="M483" s="452"/>
      <c r="N483" s="418"/>
      <c r="O483" s="418"/>
      <c r="P483" s="418"/>
      <c r="Q483" s="418"/>
      <c r="R483" s="418"/>
      <c r="S483" s="418"/>
      <c r="T483" s="483"/>
    </row>
    <row r="484" spans="1:20" ht="14.5" hidden="1" outlineLevel="1" thickBot="1" x14ac:dyDescent="0.35">
      <c r="A484" s="384">
        <v>478</v>
      </c>
      <c r="B484" s="230"/>
      <c r="C484" s="252"/>
      <c r="D484" s="478"/>
      <c r="E484" s="452"/>
      <c r="F484" s="418"/>
      <c r="G484" s="418"/>
      <c r="H484" s="418"/>
      <c r="I484" s="418"/>
      <c r="J484" s="418"/>
      <c r="K484" s="418"/>
      <c r="L484" s="482"/>
      <c r="M484" s="452"/>
      <c r="N484" s="418"/>
      <c r="O484" s="418"/>
      <c r="P484" s="418"/>
      <c r="Q484" s="418"/>
      <c r="R484" s="418"/>
      <c r="S484" s="418"/>
      <c r="T484" s="483"/>
    </row>
    <row r="485" spans="1:20" ht="14.5" hidden="1" outlineLevel="1" thickBot="1" x14ac:dyDescent="0.35">
      <c r="A485" s="384">
        <v>479</v>
      </c>
      <c r="B485" s="230"/>
      <c r="C485" s="252"/>
      <c r="D485" s="478"/>
      <c r="E485" s="452"/>
      <c r="F485" s="418"/>
      <c r="G485" s="418"/>
      <c r="H485" s="418"/>
      <c r="I485" s="418"/>
      <c r="J485" s="418"/>
      <c r="K485" s="418"/>
      <c r="L485" s="482"/>
      <c r="M485" s="452"/>
      <c r="N485" s="418"/>
      <c r="O485" s="418"/>
      <c r="P485" s="418"/>
      <c r="Q485" s="418"/>
      <c r="R485" s="418"/>
      <c r="S485" s="418"/>
      <c r="T485" s="483"/>
    </row>
    <row r="486" spans="1:20" ht="14.5" hidden="1" outlineLevel="1" thickBot="1" x14ac:dyDescent="0.35">
      <c r="A486" s="384">
        <v>480</v>
      </c>
      <c r="B486" s="230"/>
      <c r="C486" s="252"/>
      <c r="D486" s="478"/>
      <c r="E486" s="452"/>
      <c r="F486" s="418"/>
      <c r="G486" s="418"/>
      <c r="H486" s="418"/>
      <c r="I486" s="418"/>
      <c r="J486" s="418"/>
      <c r="K486" s="418"/>
      <c r="L486" s="482"/>
      <c r="M486" s="452"/>
      <c r="N486" s="418"/>
      <c r="O486" s="418"/>
      <c r="P486" s="418"/>
      <c r="Q486" s="418"/>
      <c r="R486" s="418"/>
      <c r="S486" s="418"/>
      <c r="T486" s="483"/>
    </row>
    <row r="487" spans="1:20" ht="14.5" hidden="1" outlineLevel="1" thickBot="1" x14ac:dyDescent="0.35">
      <c r="A487" s="384">
        <v>481</v>
      </c>
      <c r="B487" s="230"/>
      <c r="C487" s="252"/>
      <c r="D487" s="478"/>
      <c r="E487" s="452"/>
      <c r="F487" s="418"/>
      <c r="G487" s="418"/>
      <c r="H487" s="418"/>
      <c r="I487" s="418"/>
      <c r="J487" s="418"/>
      <c r="K487" s="418"/>
      <c r="L487" s="482"/>
      <c r="M487" s="452"/>
      <c r="N487" s="418"/>
      <c r="O487" s="418"/>
      <c r="P487" s="418"/>
      <c r="Q487" s="418"/>
      <c r="R487" s="418"/>
      <c r="S487" s="418"/>
      <c r="T487" s="483"/>
    </row>
    <row r="488" spans="1:20" ht="14.5" hidden="1" outlineLevel="1" thickBot="1" x14ac:dyDescent="0.35">
      <c r="A488" s="384">
        <v>482</v>
      </c>
      <c r="B488" s="230"/>
      <c r="C488" s="252"/>
      <c r="D488" s="478"/>
      <c r="E488" s="452"/>
      <c r="F488" s="418"/>
      <c r="G488" s="418"/>
      <c r="H488" s="418"/>
      <c r="I488" s="418"/>
      <c r="J488" s="418"/>
      <c r="K488" s="418"/>
      <c r="L488" s="482"/>
      <c r="M488" s="452"/>
      <c r="N488" s="418"/>
      <c r="O488" s="418"/>
      <c r="P488" s="418"/>
      <c r="Q488" s="418"/>
      <c r="R488" s="418"/>
      <c r="S488" s="418"/>
      <c r="T488" s="483"/>
    </row>
    <row r="489" spans="1:20" ht="14.5" hidden="1" outlineLevel="1" thickBot="1" x14ac:dyDescent="0.35">
      <c r="A489" s="384">
        <v>483</v>
      </c>
      <c r="B489" s="230"/>
      <c r="C489" s="252"/>
      <c r="D489" s="478"/>
      <c r="E489" s="452"/>
      <c r="F489" s="418"/>
      <c r="G489" s="418"/>
      <c r="H489" s="418"/>
      <c r="I489" s="418"/>
      <c r="J489" s="418"/>
      <c r="K489" s="418"/>
      <c r="L489" s="482"/>
      <c r="M489" s="452"/>
      <c r="N489" s="418"/>
      <c r="O489" s="418"/>
      <c r="P489" s="418"/>
      <c r="Q489" s="418"/>
      <c r="R489" s="418"/>
      <c r="S489" s="418"/>
      <c r="T489" s="483"/>
    </row>
    <row r="490" spans="1:20" ht="14.5" hidden="1" outlineLevel="1" thickBot="1" x14ac:dyDescent="0.35">
      <c r="A490" s="384">
        <v>484</v>
      </c>
      <c r="B490" s="230"/>
      <c r="C490" s="252"/>
      <c r="D490" s="478"/>
      <c r="E490" s="452"/>
      <c r="F490" s="418"/>
      <c r="G490" s="418"/>
      <c r="H490" s="418"/>
      <c r="I490" s="418"/>
      <c r="J490" s="418"/>
      <c r="K490" s="418"/>
      <c r="L490" s="482"/>
      <c r="M490" s="452"/>
      <c r="N490" s="418"/>
      <c r="O490" s="418"/>
      <c r="P490" s="418"/>
      <c r="Q490" s="418"/>
      <c r="R490" s="418"/>
      <c r="S490" s="418"/>
      <c r="T490" s="483"/>
    </row>
    <row r="491" spans="1:20" ht="14.5" hidden="1" outlineLevel="1" thickBot="1" x14ac:dyDescent="0.35">
      <c r="A491" s="384">
        <v>485</v>
      </c>
      <c r="B491" s="230"/>
      <c r="C491" s="252"/>
      <c r="D491" s="478"/>
      <c r="E491" s="452"/>
      <c r="F491" s="418"/>
      <c r="G491" s="418"/>
      <c r="H491" s="418"/>
      <c r="I491" s="418"/>
      <c r="J491" s="418"/>
      <c r="K491" s="418"/>
      <c r="L491" s="482"/>
      <c r="M491" s="452"/>
      <c r="N491" s="418"/>
      <c r="O491" s="418"/>
      <c r="P491" s="418"/>
      <c r="Q491" s="418"/>
      <c r="R491" s="418"/>
      <c r="S491" s="418"/>
      <c r="T491" s="483"/>
    </row>
    <row r="492" spans="1:20" ht="14.5" hidden="1" outlineLevel="1" thickBot="1" x14ac:dyDescent="0.35">
      <c r="A492" s="384">
        <v>486</v>
      </c>
      <c r="B492" s="230"/>
      <c r="C492" s="252"/>
      <c r="D492" s="478"/>
      <c r="E492" s="452"/>
      <c r="F492" s="418"/>
      <c r="G492" s="418"/>
      <c r="H492" s="418"/>
      <c r="I492" s="418"/>
      <c r="J492" s="418"/>
      <c r="K492" s="418"/>
      <c r="L492" s="482"/>
      <c r="M492" s="452"/>
      <c r="N492" s="418"/>
      <c r="O492" s="418"/>
      <c r="P492" s="418"/>
      <c r="Q492" s="418"/>
      <c r="R492" s="418"/>
      <c r="S492" s="418"/>
      <c r="T492" s="483"/>
    </row>
    <row r="493" spans="1:20" ht="14.5" hidden="1" outlineLevel="1" thickBot="1" x14ac:dyDescent="0.35">
      <c r="A493" s="384">
        <v>487</v>
      </c>
      <c r="B493" s="230"/>
      <c r="C493" s="252"/>
      <c r="D493" s="478"/>
      <c r="E493" s="452"/>
      <c r="F493" s="418"/>
      <c r="G493" s="418"/>
      <c r="H493" s="418"/>
      <c r="I493" s="418"/>
      <c r="J493" s="418"/>
      <c r="K493" s="418"/>
      <c r="L493" s="482"/>
      <c r="M493" s="452"/>
      <c r="N493" s="418"/>
      <c r="O493" s="418"/>
      <c r="P493" s="418"/>
      <c r="Q493" s="418"/>
      <c r="R493" s="418"/>
      <c r="S493" s="418"/>
      <c r="T493" s="483"/>
    </row>
    <row r="494" spans="1:20" ht="14.5" hidden="1" outlineLevel="1" thickBot="1" x14ac:dyDescent="0.35">
      <c r="A494" s="384">
        <v>488</v>
      </c>
      <c r="B494" s="230"/>
      <c r="C494" s="252"/>
      <c r="D494" s="478"/>
      <c r="E494" s="452"/>
      <c r="F494" s="418"/>
      <c r="G494" s="418"/>
      <c r="H494" s="418"/>
      <c r="I494" s="418"/>
      <c r="J494" s="418"/>
      <c r="K494" s="418"/>
      <c r="L494" s="482"/>
      <c r="M494" s="452"/>
      <c r="N494" s="418"/>
      <c r="O494" s="418"/>
      <c r="P494" s="418"/>
      <c r="Q494" s="418"/>
      <c r="R494" s="418"/>
      <c r="S494" s="418"/>
      <c r="T494" s="483"/>
    </row>
    <row r="495" spans="1:20" ht="14.5" hidden="1" outlineLevel="1" thickBot="1" x14ac:dyDescent="0.35">
      <c r="A495" s="384">
        <v>489</v>
      </c>
      <c r="B495" s="230"/>
      <c r="C495" s="252"/>
      <c r="D495" s="478"/>
      <c r="E495" s="452"/>
      <c r="F495" s="418"/>
      <c r="G495" s="418"/>
      <c r="H495" s="418"/>
      <c r="I495" s="418"/>
      <c r="J495" s="418"/>
      <c r="K495" s="418"/>
      <c r="L495" s="482"/>
      <c r="M495" s="452"/>
      <c r="N495" s="418"/>
      <c r="O495" s="418"/>
      <c r="P495" s="418"/>
      <c r="Q495" s="418"/>
      <c r="R495" s="418"/>
      <c r="S495" s="418"/>
      <c r="T495" s="483"/>
    </row>
    <row r="496" spans="1:20" ht="14.5" hidden="1" outlineLevel="1" thickBot="1" x14ac:dyDescent="0.35">
      <c r="A496" s="384">
        <v>490</v>
      </c>
      <c r="B496" s="230"/>
      <c r="C496" s="252"/>
      <c r="D496" s="478"/>
      <c r="E496" s="452"/>
      <c r="F496" s="418"/>
      <c r="G496" s="418"/>
      <c r="H496" s="418"/>
      <c r="I496" s="418"/>
      <c r="J496" s="418"/>
      <c r="K496" s="418"/>
      <c r="L496" s="482"/>
      <c r="M496" s="452"/>
      <c r="N496" s="418"/>
      <c r="O496" s="418"/>
      <c r="P496" s="418"/>
      <c r="Q496" s="418"/>
      <c r="R496" s="418"/>
      <c r="S496" s="418"/>
      <c r="T496" s="483"/>
    </row>
    <row r="497" spans="1:20" ht="14.5" hidden="1" outlineLevel="1" thickBot="1" x14ac:dyDescent="0.35">
      <c r="A497" s="384">
        <v>491</v>
      </c>
      <c r="B497" s="230"/>
      <c r="C497" s="252"/>
      <c r="D497" s="478"/>
      <c r="E497" s="452"/>
      <c r="F497" s="418"/>
      <c r="G497" s="418"/>
      <c r="H497" s="418"/>
      <c r="I497" s="418"/>
      <c r="J497" s="418"/>
      <c r="K497" s="418"/>
      <c r="L497" s="482"/>
      <c r="M497" s="452"/>
      <c r="N497" s="418"/>
      <c r="O497" s="418"/>
      <c r="P497" s="418"/>
      <c r="Q497" s="418"/>
      <c r="R497" s="418"/>
      <c r="S497" s="418"/>
      <c r="T497" s="483"/>
    </row>
    <row r="498" spans="1:20" ht="14.5" hidden="1" outlineLevel="1" thickBot="1" x14ac:dyDescent="0.35">
      <c r="A498" s="384">
        <v>492</v>
      </c>
      <c r="B498" s="230"/>
      <c r="C498" s="252"/>
      <c r="D498" s="478"/>
      <c r="E498" s="452"/>
      <c r="F498" s="418"/>
      <c r="G498" s="418"/>
      <c r="H498" s="418"/>
      <c r="I498" s="418"/>
      <c r="J498" s="418"/>
      <c r="K498" s="418"/>
      <c r="L498" s="482"/>
      <c r="M498" s="452"/>
      <c r="N498" s="418"/>
      <c r="O498" s="418"/>
      <c r="P498" s="418"/>
      <c r="Q498" s="418"/>
      <c r="R498" s="418"/>
      <c r="S498" s="418"/>
      <c r="T498" s="483"/>
    </row>
    <row r="499" spans="1:20" ht="14.5" hidden="1" outlineLevel="1" thickBot="1" x14ac:dyDescent="0.35">
      <c r="A499" s="384">
        <v>493</v>
      </c>
      <c r="B499" s="230"/>
      <c r="C499" s="252"/>
      <c r="D499" s="478"/>
      <c r="E499" s="452"/>
      <c r="F499" s="418"/>
      <c r="G499" s="418"/>
      <c r="H499" s="418"/>
      <c r="I499" s="418"/>
      <c r="J499" s="418"/>
      <c r="K499" s="418"/>
      <c r="L499" s="482"/>
      <c r="M499" s="452"/>
      <c r="N499" s="418"/>
      <c r="O499" s="418"/>
      <c r="P499" s="418"/>
      <c r="Q499" s="418"/>
      <c r="R499" s="418"/>
      <c r="S499" s="418"/>
      <c r="T499" s="483"/>
    </row>
    <row r="500" spans="1:20" ht="14.5" hidden="1" outlineLevel="1" thickBot="1" x14ac:dyDescent="0.35">
      <c r="A500" s="384">
        <v>494</v>
      </c>
      <c r="B500" s="230"/>
      <c r="C500" s="252"/>
      <c r="D500" s="478"/>
      <c r="E500" s="452"/>
      <c r="F500" s="418"/>
      <c r="G500" s="418"/>
      <c r="H500" s="418"/>
      <c r="I500" s="418"/>
      <c r="J500" s="418"/>
      <c r="K500" s="418"/>
      <c r="L500" s="482"/>
      <c r="M500" s="452"/>
      <c r="N500" s="418"/>
      <c r="O500" s="418"/>
      <c r="P500" s="418"/>
      <c r="Q500" s="418"/>
      <c r="R500" s="418"/>
      <c r="S500" s="418"/>
      <c r="T500" s="483"/>
    </row>
    <row r="501" spans="1:20" ht="14.5" hidden="1" outlineLevel="1" thickBot="1" x14ac:dyDescent="0.35">
      <c r="A501" s="384">
        <v>495</v>
      </c>
      <c r="B501" s="230"/>
      <c r="C501" s="252"/>
      <c r="D501" s="478"/>
      <c r="E501" s="452"/>
      <c r="F501" s="418"/>
      <c r="G501" s="418"/>
      <c r="H501" s="418"/>
      <c r="I501" s="418"/>
      <c r="J501" s="418"/>
      <c r="K501" s="418"/>
      <c r="L501" s="482"/>
      <c r="M501" s="452"/>
      <c r="N501" s="418"/>
      <c r="O501" s="418"/>
      <c r="P501" s="418"/>
      <c r="Q501" s="418"/>
      <c r="R501" s="418"/>
      <c r="S501" s="418"/>
      <c r="T501" s="483"/>
    </row>
    <row r="502" spans="1:20" ht="14.5" hidden="1" outlineLevel="1" thickBot="1" x14ac:dyDescent="0.35">
      <c r="A502" s="384">
        <v>496</v>
      </c>
      <c r="B502" s="230"/>
      <c r="C502" s="252"/>
      <c r="D502" s="478"/>
      <c r="E502" s="452"/>
      <c r="F502" s="418"/>
      <c r="G502" s="418"/>
      <c r="H502" s="418"/>
      <c r="I502" s="418"/>
      <c r="J502" s="418"/>
      <c r="K502" s="418"/>
      <c r="L502" s="482"/>
      <c r="M502" s="452"/>
      <c r="N502" s="418"/>
      <c r="O502" s="418"/>
      <c r="P502" s="418"/>
      <c r="Q502" s="418"/>
      <c r="R502" s="418"/>
      <c r="S502" s="418"/>
      <c r="T502" s="483"/>
    </row>
    <row r="503" spans="1:20" ht="14.5" hidden="1" outlineLevel="1" thickBot="1" x14ac:dyDescent="0.35">
      <c r="A503" s="384">
        <v>497</v>
      </c>
      <c r="B503" s="230"/>
      <c r="C503" s="252"/>
      <c r="D503" s="478"/>
      <c r="E503" s="452"/>
      <c r="F503" s="418"/>
      <c r="G503" s="418"/>
      <c r="H503" s="418"/>
      <c r="I503" s="418"/>
      <c r="J503" s="418"/>
      <c r="K503" s="418"/>
      <c r="L503" s="482"/>
      <c r="M503" s="452"/>
      <c r="N503" s="418"/>
      <c r="O503" s="418"/>
      <c r="P503" s="418"/>
      <c r="Q503" s="418"/>
      <c r="R503" s="418"/>
      <c r="S503" s="418"/>
      <c r="T503" s="483"/>
    </row>
    <row r="504" spans="1:20" ht="14.5" hidden="1" outlineLevel="1" thickBot="1" x14ac:dyDescent="0.35">
      <c r="A504" s="384">
        <v>498</v>
      </c>
      <c r="B504" s="230"/>
      <c r="C504" s="252"/>
      <c r="D504" s="478"/>
      <c r="E504" s="452"/>
      <c r="F504" s="418"/>
      <c r="G504" s="418"/>
      <c r="H504" s="418"/>
      <c r="I504" s="418"/>
      <c r="J504" s="418"/>
      <c r="K504" s="418"/>
      <c r="L504" s="482"/>
      <c r="M504" s="452"/>
      <c r="N504" s="418"/>
      <c r="O504" s="418"/>
      <c r="P504" s="418"/>
      <c r="Q504" s="418"/>
      <c r="R504" s="418"/>
      <c r="S504" s="418"/>
      <c r="T504" s="483"/>
    </row>
    <row r="505" spans="1:20" ht="14.5" hidden="1" outlineLevel="1" thickBot="1" x14ac:dyDescent="0.35">
      <c r="A505" s="384">
        <v>499</v>
      </c>
      <c r="B505" s="230"/>
      <c r="C505" s="252"/>
      <c r="D505" s="478"/>
      <c r="E505" s="452"/>
      <c r="F505" s="418"/>
      <c r="G505" s="418"/>
      <c r="H505" s="418"/>
      <c r="I505" s="418"/>
      <c r="J505" s="418"/>
      <c r="K505" s="418"/>
      <c r="L505" s="482"/>
      <c r="M505" s="452"/>
      <c r="N505" s="418"/>
      <c r="O505" s="418"/>
      <c r="P505" s="418"/>
      <c r="Q505" s="418"/>
      <c r="R505" s="418"/>
      <c r="S505" s="418"/>
      <c r="T505" s="483"/>
    </row>
    <row r="506" spans="1:20" ht="14.5" hidden="1" outlineLevel="1" thickBot="1" x14ac:dyDescent="0.35">
      <c r="A506" s="384">
        <v>500</v>
      </c>
      <c r="B506" s="230"/>
      <c r="C506" s="252"/>
      <c r="D506" s="478"/>
      <c r="E506" s="452"/>
      <c r="F506" s="418"/>
      <c r="G506" s="418"/>
      <c r="H506" s="418"/>
      <c r="I506" s="418"/>
      <c r="J506" s="418"/>
      <c r="K506" s="418"/>
      <c r="L506" s="482"/>
      <c r="M506" s="452"/>
      <c r="N506" s="418"/>
      <c r="O506" s="418"/>
      <c r="P506" s="418"/>
      <c r="Q506" s="418"/>
      <c r="R506" s="418"/>
      <c r="S506" s="418"/>
      <c r="T506" s="483"/>
    </row>
    <row r="507" spans="1:20" ht="14.5" hidden="1" outlineLevel="1" thickBot="1" x14ac:dyDescent="0.35">
      <c r="A507" s="384">
        <v>501</v>
      </c>
      <c r="B507" s="230"/>
      <c r="C507" s="252"/>
      <c r="D507" s="478"/>
      <c r="E507" s="452"/>
      <c r="F507" s="418"/>
      <c r="G507" s="418"/>
      <c r="H507" s="418"/>
      <c r="I507" s="418"/>
      <c r="J507" s="418"/>
      <c r="K507" s="418"/>
      <c r="L507" s="482"/>
      <c r="M507" s="452"/>
      <c r="N507" s="418"/>
      <c r="O507" s="418"/>
      <c r="P507" s="418"/>
      <c r="Q507" s="418"/>
      <c r="R507" s="418"/>
      <c r="S507" s="418"/>
      <c r="T507" s="483"/>
    </row>
    <row r="508" spans="1:20" ht="14.5" hidden="1" outlineLevel="1" thickBot="1" x14ac:dyDescent="0.35">
      <c r="A508" s="384">
        <v>502</v>
      </c>
      <c r="B508" s="230"/>
      <c r="C508" s="252"/>
      <c r="D508" s="478"/>
      <c r="E508" s="452"/>
      <c r="F508" s="418"/>
      <c r="G508" s="418"/>
      <c r="H508" s="418"/>
      <c r="I508" s="418"/>
      <c r="J508" s="418"/>
      <c r="K508" s="418"/>
      <c r="L508" s="482"/>
      <c r="M508" s="452"/>
      <c r="N508" s="418"/>
      <c r="O508" s="418"/>
      <c r="P508" s="418"/>
      <c r="Q508" s="418"/>
      <c r="R508" s="418"/>
      <c r="S508" s="418"/>
      <c r="T508" s="483"/>
    </row>
    <row r="509" spans="1:20" ht="14.5" hidden="1" outlineLevel="1" thickBot="1" x14ac:dyDescent="0.35">
      <c r="A509" s="384">
        <v>503</v>
      </c>
      <c r="B509" s="230"/>
      <c r="C509" s="252"/>
      <c r="D509" s="478"/>
      <c r="E509" s="452"/>
      <c r="F509" s="418"/>
      <c r="G509" s="418"/>
      <c r="H509" s="418"/>
      <c r="I509" s="418"/>
      <c r="J509" s="418"/>
      <c r="K509" s="418"/>
      <c r="L509" s="482"/>
      <c r="M509" s="452"/>
      <c r="N509" s="418"/>
      <c r="O509" s="418"/>
      <c r="P509" s="418"/>
      <c r="Q509" s="418"/>
      <c r="R509" s="418"/>
      <c r="S509" s="418"/>
      <c r="T509" s="483"/>
    </row>
    <row r="510" spans="1:20" ht="14.5" hidden="1" outlineLevel="1" thickBot="1" x14ac:dyDescent="0.35">
      <c r="A510" s="384">
        <v>504</v>
      </c>
      <c r="B510" s="230"/>
      <c r="C510" s="252"/>
      <c r="D510" s="478"/>
      <c r="E510" s="452"/>
      <c r="F510" s="418"/>
      <c r="G510" s="418"/>
      <c r="H510" s="418"/>
      <c r="I510" s="418"/>
      <c r="J510" s="418"/>
      <c r="K510" s="418"/>
      <c r="L510" s="482"/>
      <c r="M510" s="452"/>
      <c r="N510" s="418"/>
      <c r="O510" s="418"/>
      <c r="P510" s="418"/>
      <c r="Q510" s="418"/>
      <c r="R510" s="418"/>
      <c r="S510" s="418"/>
      <c r="T510" s="483"/>
    </row>
    <row r="511" spans="1:20" ht="14.5" hidden="1" outlineLevel="1" thickBot="1" x14ac:dyDescent="0.35">
      <c r="A511" s="384">
        <v>505</v>
      </c>
      <c r="B511" s="230"/>
      <c r="C511" s="252"/>
      <c r="D511" s="478"/>
      <c r="E511" s="452"/>
      <c r="F511" s="418"/>
      <c r="G511" s="418"/>
      <c r="H511" s="418"/>
      <c r="I511" s="418"/>
      <c r="J511" s="418"/>
      <c r="K511" s="418"/>
      <c r="L511" s="482"/>
      <c r="M511" s="452"/>
      <c r="N511" s="418"/>
      <c r="O511" s="418"/>
      <c r="P511" s="418"/>
      <c r="Q511" s="418"/>
      <c r="R511" s="418"/>
      <c r="S511" s="418"/>
      <c r="T511" s="483"/>
    </row>
    <row r="512" spans="1:20" ht="14.5" hidden="1" outlineLevel="1" thickBot="1" x14ac:dyDescent="0.35">
      <c r="A512" s="384">
        <v>506</v>
      </c>
      <c r="B512" s="230"/>
      <c r="C512" s="252"/>
      <c r="D512" s="478"/>
      <c r="E512" s="452"/>
      <c r="F512" s="418"/>
      <c r="G512" s="418"/>
      <c r="H512" s="418"/>
      <c r="I512" s="418"/>
      <c r="J512" s="418"/>
      <c r="K512" s="418"/>
      <c r="L512" s="482"/>
      <c r="M512" s="452"/>
      <c r="N512" s="418"/>
      <c r="O512" s="418"/>
      <c r="P512" s="418"/>
      <c r="Q512" s="418"/>
      <c r="R512" s="418"/>
      <c r="S512" s="418"/>
      <c r="T512" s="483"/>
    </row>
    <row r="513" spans="1:20" ht="14.5" hidden="1" outlineLevel="1" thickBot="1" x14ac:dyDescent="0.35">
      <c r="A513" s="384">
        <v>507</v>
      </c>
      <c r="B513" s="230"/>
      <c r="C513" s="252"/>
      <c r="D513" s="478"/>
      <c r="E513" s="452"/>
      <c r="F513" s="418"/>
      <c r="G513" s="418"/>
      <c r="H513" s="418"/>
      <c r="I513" s="418"/>
      <c r="J513" s="418"/>
      <c r="K513" s="418"/>
      <c r="L513" s="482"/>
      <c r="M513" s="452"/>
      <c r="N513" s="418"/>
      <c r="O513" s="418"/>
      <c r="P513" s="418"/>
      <c r="Q513" s="418"/>
      <c r="R513" s="418"/>
      <c r="S513" s="418"/>
      <c r="T513" s="483"/>
    </row>
    <row r="514" spans="1:20" ht="14.5" hidden="1" outlineLevel="1" thickBot="1" x14ac:dyDescent="0.35">
      <c r="A514" s="384">
        <v>508</v>
      </c>
      <c r="B514" s="230"/>
      <c r="C514" s="252"/>
      <c r="D514" s="478"/>
      <c r="E514" s="452"/>
      <c r="F514" s="418"/>
      <c r="G514" s="418"/>
      <c r="H514" s="418"/>
      <c r="I514" s="418"/>
      <c r="J514" s="418"/>
      <c r="K514" s="418"/>
      <c r="L514" s="482"/>
      <c r="M514" s="452"/>
      <c r="N514" s="418"/>
      <c r="O514" s="418"/>
      <c r="P514" s="418"/>
      <c r="Q514" s="418"/>
      <c r="R514" s="418"/>
      <c r="S514" s="418"/>
      <c r="T514" s="483"/>
    </row>
    <row r="515" spans="1:20" ht="14.5" hidden="1" outlineLevel="1" thickBot="1" x14ac:dyDescent="0.35">
      <c r="A515" s="384">
        <v>509</v>
      </c>
      <c r="B515" s="230"/>
      <c r="C515" s="252"/>
      <c r="D515" s="478"/>
      <c r="E515" s="452"/>
      <c r="F515" s="418"/>
      <c r="G515" s="418"/>
      <c r="H515" s="418"/>
      <c r="I515" s="418"/>
      <c r="J515" s="418"/>
      <c r="K515" s="418"/>
      <c r="L515" s="482"/>
      <c r="M515" s="452"/>
      <c r="N515" s="418"/>
      <c r="O515" s="418"/>
      <c r="P515" s="418"/>
      <c r="Q515" s="418"/>
      <c r="R515" s="418"/>
      <c r="S515" s="418"/>
      <c r="T515" s="483"/>
    </row>
    <row r="516" spans="1:20" ht="14.5" hidden="1" outlineLevel="1" thickBot="1" x14ac:dyDescent="0.35">
      <c r="A516" s="384">
        <v>510</v>
      </c>
      <c r="B516" s="230"/>
      <c r="C516" s="252"/>
      <c r="D516" s="478"/>
      <c r="E516" s="452"/>
      <c r="F516" s="418"/>
      <c r="G516" s="418"/>
      <c r="H516" s="418"/>
      <c r="I516" s="418"/>
      <c r="J516" s="418"/>
      <c r="K516" s="418"/>
      <c r="L516" s="482"/>
      <c r="M516" s="452"/>
      <c r="N516" s="418"/>
      <c r="O516" s="418"/>
      <c r="P516" s="418"/>
      <c r="Q516" s="418"/>
      <c r="R516" s="418"/>
      <c r="S516" s="418"/>
      <c r="T516" s="483"/>
    </row>
    <row r="517" spans="1:20" ht="14.5" hidden="1" outlineLevel="1" thickBot="1" x14ac:dyDescent="0.35">
      <c r="A517" s="384">
        <v>511</v>
      </c>
      <c r="B517" s="230"/>
      <c r="C517" s="252"/>
      <c r="D517" s="478"/>
      <c r="E517" s="452"/>
      <c r="F517" s="418"/>
      <c r="G517" s="418"/>
      <c r="H517" s="418"/>
      <c r="I517" s="418"/>
      <c r="J517" s="418"/>
      <c r="K517" s="418"/>
      <c r="L517" s="482"/>
      <c r="M517" s="452"/>
      <c r="N517" s="418"/>
      <c r="O517" s="418"/>
      <c r="P517" s="418"/>
      <c r="Q517" s="418"/>
      <c r="R517" s="418"/>
      <c r="S517" s="418"/>
      <c r="T517" s="483"/>
    </row>
    <row r="518" spans="1:20" ht="14.5" hidden="1" outlineLevel="1" thickBot="1" x14ac:dyDescent="0.35">
      <c r="A518" s="384">
        <v>512</v>
      </c>
      <c r="B518" s="230"/>
      <c r="C518" s="252"/>
      <c r="D518" s="478"/>
      <c r="E518" s="452"/>
      <c r="F518" s="418"/>
      <c r="G518" s="418"/>
      <c r="H518" s="418"/>
      <c r="I518" s="418"/>
      <c r="J518" s="418"/>
      <c r="K518" s="418"/>
      <c r="L518" s="482"/>
      <c r="M518" s="452"/>
      <c r="N518" s="418"/>
      <c r="O518" s="418"/>
      <c r="P518" s="418"/>
      <c r="Q518" s="418"/>
      <c r="R518" s="418"/>
      <c r="S518" s="418"/>
      <c r="T518" s="483"/>
    </row>
    <row r="519" spans="1:20" ht="14.5" hidden="1" outlineLevel="1" thickBot="1" x14ac:dyDescent="0.35">
      <c r="A519" s="384">
        <v>513</v>
      </c>
      <c r="B519" s="230"/>
      <c r="C519" s="252"/>
      <c r="D519" s="478"/>
      <c r="E519" s="452"/>
      <c r="F519" s="418"/>
      <c r="G519" s="418"/>
      <c r="H519" s="418"/>
      <c r="I519" s="418"/>
      <c r="J519" s="418"/>
      <c r="K519" s="418"/>
      <c r="L519" s="482"/>
      <c r="M519" s="452"/>
      <c r="N519" s="418"/>
      <c r="O519" s="418"/>
      <c r="P519" s="418"/>
      <c r="Q519" s="418"/>
      <c r="R519" s="418"/>
      <c r="S519" s="418"/>
      <c r="T519" s="483"/>
    </row>
    <row r="520" spans="1:20" ht="14.5" hidden="1" outlineLevel="1" thickBot="1" x14ac:dyDescent="0.35">
      <c r="A520" s="384">
        <v>514</v>
      </c>
      <c r="B520" s="230"/>
      <c r="C520" s="252"/>
      <c r="D520" s="478"/>
      <c r="E520" s="452"/>
      <c r="F520" s="418"/>
      <c r="G520" s="418"/>
      <c r="H520" s="418"/>
      <c r="I520" s="418"/>
      <c r="J520" s="418"/>
      <c r="K520" s="418"/>
      <c r="L520" s="482"/>
      <c r="M520" s="452"/>
      <c r="N520" s="418"/>
      <c r="O520" s="418"/>
      <c r="P520" s="418"/>
      <c r="Q520" s="418"/>
      <c r="R520" s="418"/>
      <c r="S520" s="418"/>
      <c r="T520" s="483"/>
    </row>
    <row r="521" spans="1:20" ht="14.5" hidden="1" outlineLevel="1" thickBot="1" x14ac:dyDescent="0.35">
      <c r="A521" s="384">
        <v>515</v>
      </c>
      <c r="B521" s="230"/>
      <c r="C521" s="252"/>
      <c r="D521" s="478"/>
      <c r="E521" s="452"/>
      <c r="F521" s="418"/>
      <c r="G521" s="418"/>
      <c r="H521" s="418"/>
      <c r="I521" s="418"/>
      <c r="J521" s="418"/>
      <c r="K521" s="418"/>
      <c r="L521" s="482"/>
      <c r="M521" s="452"/>
      <c r="N521" s="418"/>
      <c r="O521" s="418"/>
      <c r="P521" s="418"/>
      <c r="Q521" s="418"/>
      <c r="R521" s="418"/>
      <c r="S521" s="418"/>
      <c r="T521" s="483"/>
    </row>
    <row r="522" spans="1:20" ht="14.5" hidden="1" outlineLevel="1" thickBot="1" x14ac:dyDescent="0.35">
      <c r="A522" s="384">
        <v>516</v>
      </c>
      <c r="B522" s="230"/>
      <c r="C522" s="252"/>
      <c r="D522" s="478"/>
      <c r="E522" s="452"/>
      <c r="F522" s="418"/>
      <c r="G522" s="418"/>
      <c r="H522" s="418"/>
      <c r="I522" s="418"/>
      <c r="J522" s="418"/>
      <c r="K522" s="418"/>
      <c r="L522" s="482"/>
      <c r="M522" s="452"/>
      <c r="N522" s="418"/>
      <c r="O522" s="418"/>
      <c r="P522" s="418"/>
      <c r="Q522" s="418"/>
      <c r="R522" s="418"/>
      <c r="S522" s="418"/>
      <c r="T522" s="483"/>
    </row>
    <row r="523" spans="1:20" ht="14.5" hidden="1" outlineLevel="1" thickBot="1" x14ac:dyDescent="0.35">
      <c r="A523" s="384">
        <v>517</v>
      </c>
      <c r="B523" s="230"/>
      <c r="C523" s="252"/>
      <c r="D523" s="478"/>
      <c r="E523" s="452"/>
      <c r="F523" s="418"/>
      <c r="G523" s="418"/>
      <c r="H523" s="418"/>
      <c r="I523" s="418"/>
      <c r="J523" s="418"/>
      <c r="K523" s="418"/>
      <c r="L523" s="482"/>
      <c r="M523" s="452"/>
      <c r="N523" s="418"/>
      <c r="O523" s="418"/>
      <c r="P523" s="418"/>
      <c r="Q523" s="418"/>
      <c r="R523" s="418"/>
      <c r="S523" s="418"/>
      <c r="T523" s="483"/>
    </row>
    <row r="524" spans="1:20" ht="14.5" hidden="1" outlineLevel="1" thickBot="1" x14ac:dyDescent="0.35">
      <c r="A524" s="384">
        <v>518</v>
      </c>
      <c r="B524" s="230"/>
      <c r="C524" s="252"/>
      <c r="D524" s="478"/>
      <c r="E524" s="452"/>
      <c r="F524" s="418"/>
      <c r="G524" s="418"/>
      <c r="H524" s="418"/>
      <c r="I524" s="418"/>
      <c r="J524" s="418"/>
      <c r="K524" s="418"/>
      <c r="L524" s="482"/>
      <c r="M524" s="452"/>
      <c r="N524" s="418"/>
      <c r="O524" s="418"/>
      <c r="P524" s="418"/>
      <c r="Q524" s="418"/>
      <c r="R524" s="418"/>
      <c r="S524" s="418"/>
      <c r="T524" s="483"/>
    </row>
    <row r="525" spans="1:20" ht="14.5" hidden="1" outlineLevel="1" thickBot="1" x14ac:dyDescent="0.35">
      <c r="A525" s="384">
        <v>519</v>
      </c>
      <c r="B525" s="230"/>
      <c r="C525" s="252"/>
      <c r="D525" s="478"/>
      <c r="E525" s="452"/>
      <c r="F525" s="418"/>
      <c r="G525" s="418"/>
      <c r="H525" s="418"/>
      <c r="I525" s="418"/>
      <c r="J525" s="418"/>
      <c r="K525" s="418"/>
      <c r="L525" s="482"/>
      <c r="M525" s="452"/>
      <c r="N525" s="418"/>
      <c r="O525" s="418"/>
      <c r="P525" s="418"/>
      <c r="Q525" s="418"/>
      <c r="R525" s="418"/>
      <c r="S525" s="418"/>
      <c r="T525" s="483"/>
    </row>
    <row r="526" spans="1:20" ht="14.5" hidden="1" outlineLevel="1" thickBot="1" x14ac:dyDescent="0.35">
      <c r="A526" s="384">
        <v>520</v>
      </c>
      <c r="B526" s="230"/>
      <c r="C526" s="252"/>
      <c r="D526" s="478"/>
      <c r="E526" s="452"/>
      <c r="F526" s="418"/>
      <c r="G526" s="418"/>
      <c r="H526" s="418"/>
      <c r="I526" s="418"/>
      <c r="J526" s="418"/>
      <c r="K526" s="418"/>
      <c r="L526" s="482"/>
      <c r="M526" s="452"/>
      <c r="N526" s="418"/>
      <c r="O526" s="418"/>
      <c r="P526" s="418"/>
      <c r="Q526" s="418"/>
      <c r="R526" s="418"/>
      <c r="S526" s="418"/>
      <c r="T526" s="483"/>
    </row>
    <row r="527" spans="1:20" ht="14.5" hidden="1" outlineLevel="1" thickBot="1" x14ac:dyDescent="0.35">
      <c r="A527" s="384">
        <v>521</v>
      </c>
      <c r="B527" s="230"/>
      <c r="C527" s="252"/>
      <c r="D527" s="478"/>
      <c r="E527" s="452"/>
      <c r="F527" s="418"/>
      <c r="G527" s="418"/>
      <c r="H527" s="418"/>
      <c r="I527" s="418"/>
      <c r="J527" s="418"/>
      <c r="K527" s="418"/>
      <c r="L527" s="482"/>
      <c r="M527" s="452"/>
      <c r="N527" s="418"/>
      <c r="O527" s="418"/>
      <c r="P527" s="418"/>
      <c r="Q527" s="418"/>
      <c r="R527" s="418"/>
      <c r="S527" s="418"/>
      <c r="T527" s="483"/>
    </row>
    <row r="528" spans="1:20" ht="14.5" hidden="1" outlineLevel="1" thickBot="1" x14ac:dyDescent="0.35">
      <c r="A528" s="384">
        <v>522</v>
      </c>
      <c r="B528" s="230"/>
      <c r="C528" s="252"/>
      <c r="D528" s="478"/>
      <c r="E528" s="452"/>
      <c r="F528" s="418"/>
      <c r="G528" s="418"/>
      <c r="H528" s="418"/>
      <c r="I528" s="418"/>
      <c r="J528" s="418"/>
      <c r="K528" s="418"/>
      <c r="L528" s="482"/>
      <c r="M528" s="452"/>
      <c r="N528" s="418"/>
      <c r="O528" s="418"/>
      <c r="P528" s="418"/>
      <c r="Q528" s="418"/>
      <c r="R528" s="418"/>
      <c r="S528" s="418"/>
      <c r="T528" s="483"/>
    </row>
    <row r="529" spans="1:20" ht="14.5" hidden="1" outlineLevel="1" thickBot="1" x14ac:dyDescent="0.35">
      <c r="A529" s="384">
        <v>523</v>
      </c>
      <c r="B529" s="230"/>
      <c r="C529" s="252"/>
      <c r="D529" s="478"/>
      <c r="E529" s="452"/>
      <c r="F529" s="418"/>
      <c r="G529" s="418"/>
      <c r="H529" s="418"/>
      <c r="I529" s="418"/>
      <c r="J529" s="418"/>
      <c r="K529" s="418"/>
      <c r="L529" s="482"/>
      <c r="M529" s="452"/>
      <c r="N529" s="418"/>
      <c r="O529" s="418"/>
      <c r="P529" s="418"/>
      <c r="Q529" s="418"/>
      <c r="R529" s="418"/>
      <c r="S529" s="418"/>
      <c r="T529" s="483"/>
    </row>
    <row r="530" spans="1:20" ht="14.5" hidden="1" outlineLevel="1" thickBot="1" x14ac:dyDescent="0.35">
      <c r="A530" s="384">
        <v>524</v>
      </c>
      <c r="B530" s="230"/>
      <c r="C530" s="252"/>
      <c r="D530" s="478"/>
      <c r="E530" s="452"/>
      <c r="F530" s="418"/>
      <c r="G530" s="418"/>
      <c r="H530" s="418"/>
      <c r="I530" s="418"/>
      <c r="J530" s="418"/>
      <c r="K530" s="418"/>
      <c r="L530" s="482"/>
      <c r="M530" s="452"/>
      <c r="N530" s="418"/>
      <c r="O530" s="418"/>
      <c r="P530" s="418"/>
      <c r="Q530" s="418"/>
      <c r="R530" s="418"/>
      <c r="S530" s="418"/>
      <c r="T530" s="483"/>
    </row>
    <row r="531" spans="1:20" ht="14.5" hidden="1" outlineLevel="1" thickBot="1" x14ac:dyDescent="0.35">
      <c r="A531" s="384">
        <v>525</v>
      </c>
      <c r="B531" s="230"/>
      <c r="C531" s="252"/>
      <c r="D531" s="478"/>
      <c r="E531" s="452"/>
      <c r="F531" s="418"/>
      <c r="G531" s="418"/>
      <c r="H531" s="418"/>
      <c r="I531" s="418"/>
      <c r="J531" s="418"/>
      <c r="K531" s="418"/>
      <c r="L531" s="482"/>
      <c r="M531" s="452"/>
      <c r="N531" s="418"/>
      <c r="O531" s="418"/>
      <c r="P531" s="418"/>
      <c r="Q531" s="418"/>
      <c r="R531" s="418"/>
      <c r="S531" s="418"/>
      <c r="T531" s="483"/>
    </row>
    <row r="532" spans="1:20" ht="14.5" hidden="1" outlineLevel="1" thickBot="1" x14ac:dyDescent="0.35">
      <c r="A532" s="384">
        <v>526</v>
      </c>
      <c r="B532" s="230"/>
      <c r="C532" s="252"/>
      <c r="D532" s="478"/>
      <c r="E532" s="452"/>
      <c r="F532" s="418"/>
      <c r="G532" s="418"/>
      <c r="H532" s="418"/>
      <c r="I532" s="418"/>
      <c r="J532" s="418"/>
      <c r="K532" s="418"/>
      <c r="L532" s="482"/>
      <c r="M532" s="452"/>
      <c r="N532" s="418"/>
      <c r="O532" s="418"/>
      <c r="P532" s="418"/>
      <c r="Q532" s="418"/>
      <c r="R532" s="418"/>
      <c r="S532" s="418"/>
      <c r="T532" s="483"/>
    </row>
    <row r="533" spans="1:20" ht="14.5" hidden="1" outlineLevel="1" thickBot="1" x14ac:dyDescent="0.35">
      <c r="A533" s="384">
        <v>527</v>
      </c>
      <c r="B533" s="230"/>
      <c r="C533" s="252"/>
      <c r="D533" s="478"/>
      <c r="E533" s="452"/>
      <c r="F533" s="418"/>
      <c r="G533" s="418"/>
      <c r="H533" s="418"/>
      <c r="I533" s="418"/>
      <c r="J533" s="418"/>
      <c r="K533" s="418"/>
      <c r="L533" s="482"/>
      <c r="M533" s="452"/>
      <c r="N533" s="418"/>
      <c r="O533" s="418"/>
      <c r="P533" s="418"/>
      <c r="Q533" s="418"/>
      <c r="R533" s="418"/>
      <c r="S533" s="418"/>
      <c r="T533" s="483"/>
    </row>
    <row r="534" spans="1:20" ht="14.5" hidden="1" outlineLevel="1" thickBot="1" x14ac:dyDescent="0.35">
      <c r="A534" s="384">
        <v>528</v>
      </c>
      <c r="B534" s="230"/>
      <c r="C534" s="252"/>
      <c r="D534" s="478"/>
      <c r="E534" s="452"/>
      <c r="F534" s="418"/>
      <c r="G534" s="418"/>
      <c r="H534" s="418"/>
      <c r="I534" s="418"/>
      <c r="J534" s="418"/>
      <c r="K534" s="418"/>
      <c r="L534" s="482"/>
      <c r="M534" s="452"/>
      <c r="N534" s="418"/>
      <c r="O534" s="418"/>
      <c r="P534" s="418"/>
      <c r="Q534" s="418"/>
      <c r="R534" s="418"/>
      <c r="S534" s="418"/>
      <c r="T534" s="483"/>
    </row>
    <row r="535" spans="1:20" ht="14.5" hidden="1" outlineLevel="1" thickBot="1" x14ac:dyDescent="0.35">
      <c r="A535" s="384">
        <v>529</v>
      </c>
      <c r="B535" s="230"/>
      <c r="C535" s="252"/>
      <c r="D535" s="478"/>
      <c r="E535" s="452"/>
      <c r="F535" s="418"/>
      <c r="G535" s="418"/>
      <c r="H535" s="418"/>
      <c r="I535" s="418"/>
      <c r="J535" s="418"/>
      <c r="K535" s="418"/>
      <c r="L535" s="482"/>
      <c r="M535" s="452"/>
      <c r="N535" s="418"/>
      <c r="O535" s="418"/>
      <c r="P535" s="418"/>
      <c r="Q535" s="418"/>
      <c r="R535" s="418"/>
      <c r="S535" s="418"/>
      <c r="T535" s="483"/>
    </row>
    <row r="536" spans="1:20" ht="14.5" hidden="1" outlineLevel="1" thickBot="1" x14ac:dyDescent="0.35">
      <c r="A536" s="384">
        <v>530</v>
      </c>
      <c r="B536" s="230"/>
      <c r="C536" s="252"/>
      <c r="D536" s="478"/>
      <c r="E536" s="452"/>
      <c r="F536" s="418"/>
      <c r="G536" s="418"/>
      <c r="H536" s="418"/>
      <c r="I536" s="418"/>
      <c r="J536" s="418"/>
      <c r="K536" s="418"/>
      <c r="L536" s="482"/>
      <c r="M536" s="452"/>
      <c r="N536" s="418"/>
      <c r="O536" s="418"/>
      <c r="P536" s="418"/>
      <c r="Q536" s="418"/>
      <c r="R536" s="418"/>
      <c r="S536" s="418"/>
      <c r="T536" s="483"/>
    </row>
    <row r="537" spans="1:20" ht="14.5" hidden="1" outlineLevel="1" thickBot="1" x14ac:dyDescent="0.35">
      <c r="A537" s="384">
        <v>531</v>
      </c>
      <c r="B537" s="230"/>
      <c r="C537" s="252"/>
      <c r="D537" s="478"/>
      <c r="E537" s="452"/>
      <c r="F537" s="418"/>
      <c r="G537" s="418"/>
      <c r="H537" s="418"/>
      <c r="I537" s="418"/>
      <c r="J537" s="418"/>
      <c r="K537" s="418"/>
      <c r="L537" s="482"/>
      <c r="M537" s="452"/>
      <c r="N537" s="418"/>
      <c r="O537" s="418"/>
      <c r="P537" s="418"/>
      <c r="Q537" s="418"/>
      <c r="R537" s="418"/>
      <c r="S537" s="418"/>
      <c r="T537" s="483"/>
    </row>
    <row r="538" spans="1:20" ht="14.5" hidden="1" outlineLevel="1" thickBot="1" x14ac:dyDescent="0.35">
      <c r="A538" s="384">
        <v>532</v>
      </c>
      <c r="B538" s="230"/>
      <c r="C538" s="252"/>
      <c r="D538" s="478"/>
      <c r="E538" s="452"/>
      <c r="F538" s="418"/>
      <c r="G538" s="418"/>
      <c r="H538" s="418"/>
      <c r="I538" s="418"/>
      <c r="J538" s="418"/>
      <c r="K538" s="418"/>
      <c r="L538" s="482"/>
      <c r="M538" s="452"/>
      <c r="N538" s="418"/>
      <c r="O538" s="418"/>
      <c r="P538" s="418"/>
      <c r="Q538" s="418"/>
      <c r="R538" s="418"/>
      <c r="S538" s="418"/>
      <c r="T538" s="483"/>
    </row>
    <row r="539" spans="1:20" ht="14.5" hidden="1" outlineLevel="1" thickBot="1" x14ac:dyDescent="0.35">
      <c r="A539" s="384">
        <v>533</v>
      </c>
      <c r="B539" s="230"/>
      <c r="C539" s="252"/>
      <c r="D539" s="478"/>
      <c r="E539" s="452"/>
      <c r="F539" s="418"/>
      <c r="G539" s="418"/>
      <c r="H539" s="418"/>
      <c r="I539" s="418"/>
      <c r="J539" s="418"/>
      <c r="K539" s="418"/>
      <c r="L539" s="482"/>
      <c r="M539" s="452"/>
      <c r="N539" s="418"/>
      <c r="O539" s="418"/>
      <c r="P539" s="418"/>
      <c r="Q539" s="418"/>
      <c r="R539" s="418"/>
      <c r="S539" s="418"/>
      <c r="T539" s="483"/>
    </row>
    <row r="540" spans="1:20" ht="14.5" hidden="1" outlineLevel="1" thickBot="1" x14ac:dyDescent="0.35">
      <c r="A540" s="384">
        <v>534</v>
      </c>
      <c r="B540" s="230"/>
      <c r="C540" s="252"/>
      <c r="D540" s="478"/>
      <c r="E540" s="452"/>
      <c r="F540" s="418"/>
      <c r="G540" s="418"/>
      <c r="H540" s="418"/>
      <c r="I540" s="418"/>
      <c r="J540" s="418"/>
      <c r="K540" s="418"/>
      <c r="L540" s="482"/>
      <c r="M540" s="452"/>
      <c r="N540" s="418"/>
      <c r="O540" s="418"/>
      <c r="P540" s="418"/>
      <c r="Q540" s="418"/>
      <c r="R540" s="418"/>
      <c r="S540" s="418"/>
      <c r="T540" s="483"/>
    </row>
    <row r="541" spans="1:20" ht="14.5" hidden="1" outlineLevel="1" thickBot="1" x14ac:dyDescent="0.35">
      <c r="A541" s="384">
        <v>535</v>
      </c>
      <c r="B541" s="230"/>
      <c r="C541" s="252"/>
      <c r="D541" s="478"/>
      <c r="E541" s="452"/>
      <c r="F541" s="418"/>
      <c r="G541" s="418"/>
      <c r="H541" s="418"/>
      <c r="I541" s="418"/>
      <c r="J541" s="418"/>
      <c r="K541" s="418"/>
      <c r="L541" s="482"/>
      <c r="M541" s="452"/>
      <c r="N541" s="418"/>
      <c r="O541" s="418"/>
      <c r="P541" s="418"/>
      <c r="Q541" s="418"/>
      <c r="R541" s="418"/>
      <c r="S541" s="418"/>
      <c r="T541" s="483"/>
    </row>
    <row r="542" spans="1:20" ht="14.5" hidden="1" outlineLevel="1" thickBot="1" x14ac:dyDescent="0.35">
      <c r="A542" s="384">
        <v>536</v>
      </c>
      <c r="B542" s="230"/>
      <c r="C542" s="252"/>
      <c r="D542" s="478"/>
      <c r="E542" s="452"/>
      <c r="F542" s="418"/>
      <c r="G542" s="418"/>
      <c r="H542" s="418"/>
      <c r="I542" s="418"/>
      <c r="J542" s="418"/>
      <c r="K542" s="418"/>
      <c r="L542" s="482"/>
      <c r="M542" s="452"/>
      <c r="N542" s="418"/>
      <c r="O542" s="418"/>
      <c r="P542" s="418"/>
      <c r="Q542" s="418"/>
      <c r="R542" s="418"/>
      <c r="S542" s="418"/>
      <c r="T542" s="483"/>
    </row>
    <row r="543" spans="1:20" ht="14.5" hidden="1" outlineLevel="1" thickBot="1" x14ac:dyDescent="0.35">
      <c r="A543" s="384">
        <v>537</v>
      </c>
      <c r="B543" s="230"/>
      <c r="C543" s="252"/>
      <c r="D543" s="478"/>
      <c r="E543" s="452"/>
      <c r="F543" s="418"/>
      <c r="G543" s="418"/>
      <c r="H543" s="418"/>
      <c r="I543" s="418"/>
      <c r="J543" s="418"/>
      <c r="K543" s="418"/>
      <c r="L543" s="482"/>
      <c r="M543" s="452"/>
      <c r="N543" s="418"/>
      <c r="O543" s="418"/>
      <c r="P543" s="418"/>
      <c r="Q543" s="418"/>
      <c r="R543" s="418"/>
      <c r="S543" s="418"/>
      <c r="T543" s="483"/>
    </row>
    <row r="544" spans="1:20" ht="14.5" hidden="1" outlineLevel="1" thickBot="1" x14ac:dyDescent="0.35">
      <c r="A544" s="384">
        <v>538</v>
      </c>
      <c r="B544" s="230"/>
      <c r="C544" s="252"/>
      <c r="D544" s="478"/>
      <c r="E544" s="452"/>
      <c r="F544" s="418"/>
      <c r="G544" s="418"/>
      <c r="H544" s="418"/>
      <c r="I544" s="418"/>
      <c r="J544" s="418"/>
      <c r="K544" s="418"/>
      <c r="L544" s="482"/>
      <c r="M544" s="452"/>
      <c r="N544" s="418"/>
      <c r="O544" s="418"/>
      <c r="P544" s="418"/>
      <c r="Q544" s="418"/>
      <c r="R544" s="418"/>
      <c r="S544" s="418"/>
      <c r="T544" s="483"/>
    </row>
    <row r="545" spans="1:20" ht="14.5" hidden="1" outlineLevel="1" thickBot="1" x14ac:dyDescent="0.35">
      <c r="A545" s="384">
        <v>539</v>
      </c>
      <c r="B545" s="230"/>
      <c r="C545" s="252"/>
      <c r="D545" s="478"/>
      <c r="E545" s="452"/>
      <c r="F545" s="418"/>
      <c r="G545" s="418"/>
      <c r="H545" s="418"/>
      <c r="I545" s="418"/>
      <c r="J545" s="418"/>
      <c r="K545" s="418"/>
      <c r="L545" s="482"/>
      <c r="M545" s="452"/>
      <c r="N545" s="418"/>
      <c r="O545" s="418"/>
      <c r="P545" s="418"/>
      <c r="Q545" s="418"/>
      <c r="R545" s="418"/>
      <c r="S545" s="418"/>
      <c r="T545" s="483"/>
    </row>
    <row r="546" spans="1:20" ht="14.5" hidden="1" outlineLevel="1" thickBot="1" x14ac:dyDescent="0.35">
      <c r="A546" s="384">
        <v>540</v>
      </c>
      <c r="B546" s="230"/>
      <c r="C546" s="252"/>
      <c r="D546" s="478"/>
      <c r="E546" s="452"/>
      <c r="F546" s="418"/>
      <c r="G546" s="418"/>
      <c r="H546" s="418"/>
      <c r="I546" s="418"/>
      <c r="J546" s="418"/>
      <c r="K546" s="418"/>
      <c r="L546" s="482"/>
      <c r="M546" s="452"/>
      <c r="N546" s="418"/>
      <c r="O546" s="418"/>
      <c r="P546" s="418"/>
      <c r="Q546" s="418"/>
      <c r="R546" s="418"/>
      <c r="S546" s="418"/>
      <c r="T546" s="483"/>
    </row>
    <row r="547" spans="1:20" ht="14.5" hidden="1" outlineLevel="1" thickBot="1" x14ac:dyDescent="0.35">
      <c r="A547" s="384">
        <v>541</v>
      </c>
      <c r="B547" s="230"/>
      <c r="C547" s="252"/>
      <c r="D547" s="478"/>
      <c r="E547" s="452"/>
      <c r="F547" s="418"/>
      <c r="G547" s="418"/>
      <c r="H547" s="418"/>
      <c r="I547" s="418"/>
      <c r="J547" s="418"/>
      <c r="K547" s="418"/>
      <c r="L547" s="482"/>
      <c r="M547" s="452"/>
      <c r="N547" s="418"/>
      <c r="O547" s="418"/>
      <c r="P547" s="418"/>
      <c r="Q547" s="418"/>
      <c r="R547" s="418"/>
      <c r="S547" s="418"/>
      <c r="T547" s="483"/>
    </row>
    <row r="548" spans="1:20" ht="14.5" hidden="1" outlineLevel="1" thickBot="1" x14ac:dyDescent="0.35">
      <c r="A548" s="384">
        <v>542</v>
      </c>
      <c r="B548" s="230"/>
      <c r="C548" s="252"/>
      <c r="D548" s="478"/>
      <c r="E548" s="452"/>
      <c r="F548" s="418"/>
      <c r="G548" s="418"/>
      <c r="H548" s="418"/>
      <c r="I548" s="418"/>
      <c r="J548" s="418"/>
      <c r="K548" s="418"/>
      <c r="L548" s="482"/>
      <c r="M548" s="452"/>
      <c r="N548" s="418"/>
      <c r="O548" s="418"/>
      <c r="P548" s="418"/>
      <c r="Q548" s="418"/>
      <c r="R548" s="418"/>
      <c r="S548" s="418"/>
      <c r="T548" s="483"/>
    </row>
    <row r="549" spans="1:20" ht="14.5" hidden="1" outlineLevel="1" thickBot="1" x14ac:dyDescent="0.35">
      <c r="A549" s="384">
        <v>543</v>
      </c>
      <c r="B549" s="230"/>
      <c r="C549" s="252"/>
      <c r="D549" s="478"/>
      <c r="E549" s="452"/>
      <c r="F549" s="418"/>
      <c r="G549" s="418"/>
      <c r="H549" s="418"/>
      <c r="I549" s="418"/>
      <c r="J549" s="418"/>
      <c r="K549" s="418"/>
      <c r="L549" s="482"/>
      <c r="M549" s="452"/>
      <c r="N549" s="418"/>
      <c r="O549" s="418"/>
      <c r="P549" s="418"/>
      <c r="Q549" s="418"/>
      <c r="R549" s="418"/>
      <c r="S549" s="418"/>
      <c r="T549" s="483"/>
    </row>
    <row r="550" spans="1:20" ht="14.5" hidden="1" outlineLevel="1" thickBot="1" x14ac:dyDescent="0.35">
      <c r="A550" s="384">
        <v>544</v>
      </c>
      <c r="B550" s="230"/>
      <c r="C550" s="252"/>
      <c r="D550" s="478"/>
      <c r="E550" s="452"/>
      <c r="F550" s="418"/>
      <c r="G550" s="418"/>
      <c r="H550" s="418"/>
      <c r="I550" s="418"/>
      <c r="J550" s="418"/>
      <c r="K550" s="418"/>
      <c r="L550" s="482"/>
      <c r="M550" s="452"/>
      <c r="N550" s="418"/>
      <c r="O550" s="418"/>
      <c r="P550" s="418"/>
      <c r="Q550" s="418"/>
      <c r="R550" s="418"/>
      <c r="S550" s="418"/>
      <c r="T550" s="483"/>
    </row>
    <row r="551" spans="1:20" ht="14.5" hidden="1" outlineLevel="1" thickBot="1" x14ac:dyDescent="0.35">
      <c r="A551" s="384">
        <v>545</v>
      </c>
      <c r="B551" s="230"/>
      <c r="C551" s="252"/>
      <c r="D551" s="478"/>
      <c r="E551" s="452"/>
      <c r="F551" s="418"/>
      <c r="G551" s="418"/>
      <c r="H551" s="418"/>
      <c r="I551" s="418"/>
      <c r="J551" s="418"/>
      <c r="K551" s="418"/>
      <c r="L551" s="482"/>
      <c r="M551" s="452"/>
      <c r="N551" s="418"/>
      <c r="O551" s="418"/>
      <c r="P551" s="418"/>
      <c r="Q551" s="418"/>
      <c r="R551" s="418"/>
      <c r="S551" s="418"/>
      <c r="T551" s="483"/>
    </row>
    <row r="552" spans="1:20" ht="14.5" hidden="1" outlineLevel="1" thickBot="1" x14ac:dyDescent="0.35">
      <c r="A552" s="384">
        <v>546</v>
      </c>
      <c r="B552" s="230"/>
      <c r="C552" s="252"/>
      <c r="D552" s="478"/>
      <c r="E552" s="452"/>
      <c r="F552" s="418"/>
      <c r="G552" s="418"/>
      <c r="H552" s="418"/>
      <c r="I552" s="418"/>
      <c r="J552" s="418"/>
      <c r="K552" s="418"/>
      <c r="L552" s="482"/>
      <c r="M552" s="452"/>
      <c r="N552" s="418"/>
      <c r="O552" s="418"/>
      <c r="P552" s="418"/>
      <c r="Q552" s="418"/>
      <c r="R552" s="418"/>
      <c r="S552" s="418"/>
      <c r="T552" s="483"/>
    </row>
    <row r="553" spans="1:20" ht="14.5" hidden="1" outlineLevel="1" thickBot="1" x14ac:dyDescent="0.35">
      <c r="A553" s="384">
        <v>547</v>
      </c>
      <c r="B553" s="230"/>
      <c r="C553" s="252"/>
      <c r="D553" s="478"/>
      <c r="E553" s="452"/>
      <c r="F553" s="418"/>
      <c r="G553" s="418"/>
      <c r="H553" s="418"/>
      <c r="I553" s="418"/>
      <c r="J553" s="418"/>
      <c r="K553" s="418"/>
      <c r="L553" s="482"/>
      <c r="M553" s="452"/>
      <c r="N553" s="418"/>
      <c r="O553" s="418"/>
      <c r="P553" s="418"/>
      <c r="Q553" s="418"/>
      <c r="R553" s="418"/>
      <c r="S553" s="418"/>
      <c r="T553" s="483"/>
    </row>
    <row r="554" spans="1:20" ht="14.5" hidden="1" outlineLevel="1" thickBot="1" x14ac:dyDescent="0.35">
      <c r="A554" s="384">
        <v>548</v>
      </c>
      <c r="B554" s="230"/>
      <c r="C554" s="252"/>
      <c r="D554" s="478"/>
      <c r="E554" s="452"/>
      <c r="F554" s="418"/>
      <c r="G554" s="418"/>
      <c r="H554" s="418"/>
      <c r="I554" s="418"/>
      <c r="J554" s="418"/>
      <c r="K554" s="418"/>
      <c r="L554" s="482"/>
      <c r="M554" s="452"/>
      <c r="N554" s="418"/>
      <c r="O554" s="418"/>
      <c r="P554" s="418"/>
      <c r="Q554" s="418"/>
      <c r="R554" s="418"/>
      <c r="S554" s="418"/>
      <c r="T554" s="483"/>
    </row>
    <row r="555" spans="1:20" ht="14.5" hidden="1" outlineLevel="1" thickBot="1" x14ac:dyDescent="0.35">
      <c r="A555" s="384">
        <v>549</v>
      </c>
      <c r="B555" s="230"/>
      <c r="C555" s="252"/>
      <c r="D555" s="478"/>
      <c r="E555" s="452"/>
      <c r="F555" s="418"/>
      <c r="G555" s="418"/>
      <c r="H555" s="418"/>
      <c r="I555" s="418"/>
      <c r="J555" s="418"/>
      <c r="K555" s="418"/>
      <c r="L555" s="482"/>
      <c r="M555" s="452"/>
      <c r="N555" s="418"/>
      <c r="O555" s="418"/>
      <c r="P555" s="418"/>
      <c r="Q555" s="418"/>
      <c r="R555" s="418"/>
      <c r="S555" s="418"/>
      <c r="T555" s="483"/>
    </row>
    <row r="556" spans="1:20" ht="14.5" hidden="1" outlineLevel="1" thickBot="1" x14ac:dyDescent="0.35">
      <c r="A556" s="384">
        <v>550</v>
      </c>
      <c r="B556" s="230"/>
      <c r="C556" s="252"/>
      <c r="D556" s="478"/>
      <c r="E556" s="452"/>
      <c r="F556" s="418"/>
      <c r="G556" s="418"/>
      <c r="H556" s="418"/>
      <c r="I556" s="418"/>
      <c r="J556" s="418"/>
      <c r="K556" s="418"/>
      <c r="L556" s="482"/>
      <c r="M556" s="452"/>
      <c r="N556" s="418"/>
      <c r="O556" s="418"/>
      <c r="P556" s="418"/>
      <c r="Q556" s="418"/>
      <c r="R556" s="418"/>
      <c r="S556" s="418"/>
      <c r="T556" s="483"/>
    </row>
    <row r="557" spans="1:20" ht="14.5" hidden="1" outlineLevel="1" thickBot="1" x14ac:dyDescent="0.35">
      <c r="A557" s="384">
        <v>551</v>
      </c>
      <c r="B557" s="230"/>
      <c r="C557" s="252"/>
      <c r="D557" s="478"/>
      <c r="E557" s="452"/>
      <c r="F557" s="418"/>
      <c r="G557" s="418"/>
      <c r="H557" s="418"/>
      <c r="I557" s="418"/>
      <c r="J557" s="418"/>
      <c r="K557" s="418"/>
      <c r="L557" s="482"/>
      <c r="M557" s="452"/>
      <c r="N557" s="418"/>
      <c r="O557" s="418"/>
      <c r="P557" s="418"/>
      <c r="Q557" s="418"/>
      <c r="R557" s="418"/>
      <c r="S557" s="418"/>
      <c r="T557" s="483"/>
    </row>
    <row r="558" spans="1:20" ht="14.5" hidden="1" outlineLevel="1" thickBot="1" x14ac:dyDescent="0.35">
      <c r="A558" s="384">
        <v>552</v>
      </c>
      <c r="B558" s="230"/>
      <c r="C558" s="252"/>
      <c r="D558" s="478"/>
      <c r="E558" s="452"/>
      <c r="F558" s="418"/>
      <c r="G558" s="418"/>
      <c r="H558" s="418"/>
      <c r="I558" s="418"/>
      <c r="J558" s="418"/>
      <c r="K558" s="418"/>
      <c r="L558" s="482"/>
      <c r="M558" s="452"/>
      <c r="N558" s="418"/>
      <c r="O558" s="418"/>
      <c r="P558" s="418"/>
      <c r="Q558" s="418"/>
      <c r="R558" s="418"/>
      <c r="S558" s="418"/>
      <c r="T558" s="483"/>
    </row>
    <row r="559" spans="1:20" ht="14.5" hidden="1" outlineLevel="1" thickBot="1" x14ac:dyDescent="0.35">
      <c r="A559" s="384">
        <v>553</v>
      </c>
      <c r="B559" s="230"/>
      <c r="C559" s="252"/>
      <c r="D559" s="478"/>
      <c r="E559" s="452"/>
      <c r="F559" s="418"/>
      <c r="G559" s="418"/>
      <c r="H559" s="418"/>
      <c r="I559" s="418"/>
      <c r="J559" s="418"/>
      <c r="K559" s="418"/>
      <c r="L559" s="482"/>
      <c r="M559" s="452"/>
      <c r="N559" s="418"/>
      <c r="O559" s="418"/>
      <c r="P559" s="418"/>
      <c r="Q559" s="418"/>
      <c r="R559" s="418"/>
      <c r="S559" s="418"/>
      <c r="T559" s="483"/>
    </row>
    <row r="560" spans="1:20" ht="14.5" hidden="1" outlineLevel="1" thickBot="1" x14ac:dyDescent="0.35">
      <c r="A560" s="384">
        <v>554</v>
      </c>
      <c r="B560" s="230"/>
      <c r="C560" s="252"/>
      <c r="D560" s="478"/>
      <c r="E560" s="452"/>
      <c r="F560" s="418"/>
      <c r="G560" s="418"/>
      <c r="H560" s="418"/>
      <c r="I560" s="418"/>
      <c r="J560" s="418"/>
      <c r="K560" s="418"/>
      <c r="L560" s="482"/>
      <c r="M560" s="452"/>
      <c r="N560" s="418"/>
      <c r="O560" s="418"/>
      <c r="P560" s="418"/>
      <c r="Q560" s="418"/>
      <c r="R560" s="418"/>
      <c r="S560" s="418"/>
      <c r="T560" s="483"/>
    </row>
    <row r="561" spans="1:20" ht="14.5" hidden="1" outlineLevel="1" thickBot="1" x14ac:dyDescent="0.35">
      <c r="A561" s="384">
        <v>555</v>
      </c>
      <c r="B561" s="230"/>
      <c r="C561" s="252"/>
      <c r="D561" s="478"/>
      <c r="E561" s="452"/>
      <c r="F561" s="418"/>
      <c r="G561" s="418"/>
      <c r="H561" s="418"/>
      <c r="I561" s="418"/>
      <c r="J561" s="418"/>
      <c r="K561" s="418"/>
      <c r="L561" s="482"/>
      <c r="M561" s="452"/>
      <c r="N561" s="418"/>
      <c r="O561" s="418"/>
      <c r="P561" s="418"/>
      <c r="Q561" s="418"/>
      <c r="R561" s="418"/>
      <c r="S561" s="418"/>
      <c r="T561" s="483"/>
    </row>
    <row r="562" spans="1:20" ht="14.5" hidden="1" outlineLevel="1" thickBot="1" x14ac:dyDescent="0.35">
      <c r="A562" s="384">
        <v>556</v>
      </c>
      <c r="B562" s="230"/>
      <c r="C562" s="252"/>
      <c r="D562" s="478"/>
      <c r="E562" s="452"/>
      <c r="F562" s="418"/>
      <c r="G562" s="418"/>
      <c r="H562" s="418"/>
      <c r="I562" s="418"/>
      <c r="J562" s="418"/>
      <c r="K562" s="418"/>
      <c r="L562" s="482"/>
      <c r="M562" s="452"/>
      <c r="N562" s="418"/>
      <c r="O562" s="418"/>
      <c r="P562" s="418"/>
      <c r="Q562" s="418"/>
      <c r="R562" s="418"/>
      <c r="S562" s="418"/>
      <c r="T562" s="483"/>
    </row>
    <row r="563" spans="1:20" ht="14.5" hidden="1" outlineLevel="1" thickBot="1" x14ac:dyDescent="0.35">
      <c r="A563" s="384">
        <v>557</v>
      </c>
      <c r="B563" s="230"/>
      <c r="C563" s="252"/>
      <c r="D563" s="478"/>
      <c r="E563" s="452"/>
      <c r="F563" s="418"/>
      <c r="G563" s="418"/>
      <c r="H563" s="418"/>
      <c r="I563" s="418"/>
      <c r="J563" s="418"/>
      <c r="K563" s="418"/>
      <c r="L563" s="482"/>
      <c r="M563" s="452"/>
      <c r="N563" s="418"/>
      <c r="O563" s="418"/>
      <c r="P563" s="418"/>
      <c r="Q563" s="418"/>
      <c r="R563" s="418"/>
      <c r="S563" s="418"/>
      <c r="T563" s="483"/>
    </row>
    <row r="564" spans="1:20" ht="14.5" hidden="1" outlineLevel="1" thickBot="1" x14ac:dyDescent="0.35">
      <c r="A564" s="384">
        <v>558</v>
      </c>
      <c r="B564" s="230"/>
      <c r="C564" s="252"/>
      <c r="D564" s="478"/>
      <c r="E564" s="452"/>
      <c r="F564" s="418"/>
      <c r="G564" s="418"/>
      <c r="H564" s="418"/>
      <c r="I564" s="418"/>
      <c r="J564" s="418"/>
      <c r="K564" s="418"/>
      <c r="L564" s="482"/>
      <c r="M564" s="452"/>
      <c r="N564" s="418"/>
      <c r="O564" s="418"/>
      <c r="P564" s="418"/>
      <c r="Q564" s="418"/>
      <c r="R564" s="418"/>
      <c r="S564" s="418"/>
      <c r="T564" s="483"/>
    </row>
    <row r="565" spans="1:20" ht="14.5" hidden="1" outlineLevel="1" thickBot="1" x14ac:dyDescent="0.35">
      <c r="A565" s="384">
        <v>559</v>
      </c>
      <c r="B565" s="230"/>
      <c r="C565" s="252"/>
      <c r="D565" s="478"/>
      <c r="E565" s="452"/>
      <c r="F565" s="418"/>
      <c r="G565" s="418"/>
      <c r="H565" s="418"/>
      <c r="I565" s="418"/>
      <c r="J565" s="418"/>
      <c r="K565" s="418"/>
      <c r="L565" s="482"/>
      <c r="M565" s="452"/>
      <c r="N565" s="418"/>
      <c r="O565" s="418"/>
      <c r="P565" s="418"/>
      <c r="Q565" s="418"/>
      <c r="R565" s="418"/>
      <c r="S565" s="418"/>
      <c r="T565" s="483"/>
    </row>
    <row r="566" spans="1:20" ht="14.5" hidden="1" outlineLevel="1" thickBot="1" x14ac:dyDescent="0.35">
      <c r="A566" s="384">
        <v>560</v>
      </c>
      <c r="B566" s="230"/>
      <c r="C566" s="252"/>
      <c r="D566" s="478"/>
      <c r="E566" s="452"/>
      <c r="F566" s="418"/>
      <c r="G566" s="418"/>
      <c r="H566" s="418"/>
      <c r="I566" s="418"/>
      <c r="J566" s="418"/>
      <c r="K566" s="418"/>
      <c r="L566" s="482"/>
      <c r="M566" s="452"/>
      <c r="N566" s="418"/>
      <c r="O566" s="418"/>
      <c r="P566" s="418"/>
      <c r="Q566" s="418"/>
      <c r="R566" s="418"/>
      <c r="S566" s="418"/>
      <c r="T566" s="483"/>
    </row>
    <row r="567" spans="1:20" ht="14.5" hidden="1" outlineLevel="1" thickBot="1" x14ac:dyDescent="0.35">
      <c r="A567" s="384">
        <v>561</v>
      </c>
      <c r="B567" s="230"/>
      <c r="C567" s="252"/>
      <c r="D567" s="478"/>
      <c r="E567" s="452"/>
      <c r="F567" s="418"/>
      <c r="G567" s="418"/>
      <c r="H567" s="418"/>
      <c r="I567" s="418"/>
      <c r="J567" s="418"/>
      <c r="K567" s="418"/>
      <c r="L567" s="482"/>
      <c r="M567" s="452"/>
      <c r="N567" s="418"/>
      <c r="O567" s="418"/>
      <c r="P567" s="418"/>
      <c r="Q567" s="418"/>
      <c r="R567" s="418"/>
      <c r="S567" s="418"/>
      <c r="T567" s="483"/>
    </row>
    <row r="568" spans="1:20" ht="14.5" hidden="1" outlineLevel="1" thickBot="1" x14ac:dyDescent="0.35">
      <c r="A568" s="384">
        <v>562</v>
      </c>
      <c r="B568" s="230"/>
      <c r="C568" s="252"/>
      <c r="D568" s="478"/>
      <c r="E568" s="452"/>
      <c r="F568" s="418"/>
      <c r="G568" s="418"/>
      <c r="H568" s="418"/>
      <c r="I568" s="418"/>
      <c r="J568" s="418"/>
      <c r="K568" s="418"/>
      <c r="L568" s="482"/>
      <c r="M568" s="452"/>
      <c r="N568" s="418"/>
      <c r="O568" s="418"/>
      <c r="P568" s="418"/>
      <c r="Q568" s="418"/>
      <c r="R568" s="418"/>
      <c r="S568" s="418"/>
      <c r="T568" s="483"/>
    </row>
    <row r="569" spans="1:20" ht="14.5" hidden="1" outlineLevel="1" thickBot="1" x14ac:dyDescent="0.35">
      <c r="A569" s="384">
        <v>563</v>
      </c>
      <c r="B569" s="230"/>
      <c r="C569" s="252"/>
      <c r="D569" s="478"/>
      <c r="E569" s="452"/>
      <c r="F569" s="418"/>
      <c r="G569" s="418"/>
      <c r="H569" s="418"/>
      <c r="I569" s="418"/>
      <c r="J569" s="418"/>
      <c r="K569" s="418"/>
      <c r="L569" s="482"/>
      <c r="M569" s="452"/>
      <c r="N569" s="418"/>
      <c r="O569" s="418"/>
      <c r="P569" s="418"/>
      <c r="Q569" s="418"/>
      <c r="R569" s="418"/>
      <c r="S569" s="418"/>
      <c r="T569" s="483"/>
    </row>
    <row r="570" spans="1:20" ht="14.5" hidden="1" outlineLevel="1" thickBot="1" x14ac:dyDescent="0.35">
      <c r="A570" s="384">
        <v>564</v>
      </c>
      <c r="B570" s="230"/>
      <c r="C570" s="252"/>
      <c r="D570" s="478"/>
      <c r="E570" s="452"/>
      <c r="F570" s="418"/>
      <c r="G570" s="418"/>
      <c r="H570" s="418"/>
      <c r="I570" s="418"/>
      <c r="J570" s="418"/>
      <c r="K570" s="418"/>
      <c r="L570" s="482"/>
      <c r="M570" s="452"/>
      <c r="N570" s="418"/>
      <c r="O570" s="418"/>
      <c r="P570" s="418"/>
      <c r="Q570" s="418"/>
      <c r="R570" s="418"/>
      <c r="S570" s="418"/>
      <c r="T570" s="483"/>
    </row>
    <row r="571" spans="1:20" ht="14.5" hidden="1" outlineLevel="1" thickBot="1" x14ac:dyDescent="0.35">
      <c r="A571" s="384">
        <v>565</v>
      </c>
      <c r="B571" s="230"/>
      <c r="C571" s="252"/>
      <c r="D571" s="478"/>
      <c r="E571" s="452"/>
      <c r="F571" s="418"/>
      <c r="G571" s="418"/>
      <c r="H571" s="418"/>
      <c r="I571" s="418"/>
      <c r="J571" s="418"/>
      <c r="K571" s="418"/>
      <c r="L571" s="482"/>
      <c r="M571" s="452"/>
      <c r="N571" s="418"/>
      <c r="O571" s="418"/>
      <c r="P571" s="418"/>
      <c r="Q571" s="418"/>
      <c r="R571" s="418"/>
      <c r="S571" s="418"/>
      <c r="T571" s="483"/>
    </row>
    <row r="572" spans="1:20" ht="14.5" hidden="1" outlineLevel="1" thickBot="1" x14ac:dyDescent="0.35">
      <c r="A572" s="384">
        <v>566</v>
      </c>
      <c r="B572" s="230"/>
      <c r="C572" s="252"/>
      <c r="D572" s="478"/>
      <c r="E572" s="452"/>
      <c r="F572" s="418"/>
      <c r="G572" s="418"/>
      <c r="H572" s="418"/>
      <c r="I572" s="418"/>
      <c r="J572" s="418"/>
      <c r="K572" s="418"/>
      <c r="L572" s="482"/>
      <c r="M572" s="452"/>
      <c r="N572" s="418"/>
      <c r="O572" s="418"/>
      <c r="P572" s="418"/>
      <c r="Q572" s="418"/>
      <c r="R572" s="418"/>
      <c r="S572" s="418"/>
      <c r="T572" s="483"/>
    </row>
    <row r="573" spans="1:20" ht="14.5" hidden="1" outlineLevel="1" thickBot="1" x14ac:dyDescent="0.35">
      <c r="A573" s="384">
        <v>567</v>
      </c>
      <c r="B573" s="230"/>
      <c r="C573" s="252"/>
      <c r="D573" s="478"/>
      <c r="E573" s="452"/>
      <c r="F573" s="418"/>
      <c r="G573" s="418"/>
      <c r="H573" s="418"/>
      <c r="I573" s="418"/>
      <c r="J573" s="418"/>
      <c r="K573" s="418"/>
      <c r="L573" s="482"/>
      <c r="M573" s="452"/>
      <c r="N573" s="418"/>
      <c r="O573" s="418"/>
      <c r="P573" s="418"/>
      <c r="Q573" s="418"/>
      <c r="R573" s="418"/>
      <c r="S573" s="418"/>
      <c r="T573" s="483"/>
    </row>
    <row r="574" spans="1:20" ht="14.5" hidden="1" outlineLevel="1" thickBot="1" x14ac:dyDescent="0.35">
      <c r="A574" s="384">
        <v>568</v>
      </c>
      <c r="B574" s="230"/>
      <c r="C574" s="252"/>
      <c r="D574" s="478"/>
      <c r="E574" s="452"/>
      <c r="F574" s="418"/>
      <c r="G574" s="418"/>
      <c r="H574" s="418"/>
      <c r="I574" s="418"/>
      <c r="J574" s="418"/>
      <c r="K574" s="418"/>
      <c r="L574" s="482"/>
      <c r="M574" s="452"/>
      <c r="N574" s="418"/>
      <c r="O574" s="418"/>
      <c r="P574" s="418"/>
      <c r="Q574" s="418"/>
      <c r="R574" s="418"/>
      <c r="S574" s="418"/>
      <c r="T574" s="483"/>
    </row>
    <row r="575" spans="1:20" ht="14.5" hidden="1" outlineLevel="1" thickBot="1" x14ac:dyDescent="0.35">
      <c r="A575" s="384">
        <v>569</v>
      </c>
      <c r="B575" s="230"/>
      <c r="C575" s="252"/>
      <c r="D575" s="478"/>
      <c r="E575" s="452"/>
      <c r="F575" s="418"/>
      <c r="G575" s="418"/>
      <c r="H575" s="418"/>
      <c r="I575" s="418"/>
      <c r="J575" s="418"/>
      <c r="K575" s="418"/>
      <c r="L575" s="482"/>
      <c r="M575" s="452"/>
      <c r="N575" s="418"/>
      <c r="O575" s="418"/>
      <c r="P575" s="418"/>
      <c r="Q575" s="418"/>
      <c r="R575" s="418"/>
      <c r="S575" s="418"/>
      <c r="T575" s="483"/>
    </row>
    <row r="576" spans="1:20" ht="14.5" hidden="1" outlineLevel="1" thickBot="1" x14ac:dyDescent="0.35">
      <c r="A576" s="384">
        <v>570</v>
      </c>
      <c r="B576" s="230"/>
      <c r="C576" s="252"/>
      <c r="D576" s="478"/>
      <c r="E576" s="452"/>
      <c r="F576" s="418"/>
      <c r="G576" s="418"/>
      <c r="H576" s="418"/>
      <c r="I576" s="418"/>
      <c r="J576" s="418"/>
      <c r="K576" s="418"/>
      <c r="L576" s="482"/>
      <c r="M576" s="452"/>
      <c r="N576" s="418"/>
      <c r="O576" s="418"/>
      <c r="P576" s="418"/>
      <c r="Q576" s="418"/>
      <c r="R576" s="418"/>
      <c r="S576" s="418"/>
      <c r="T576" s="483"/>
    </row>
    <row r="577" spans="1:20" ht="14.5" hidden="1" outlineLevel="1" thickBot="1" x14ac:dyDescent="0.35">
      <c r="A577" s="384">
        <v>571</v>
      </c>
      <c r="B577" s="230"/>
      <c r="C577" s="252"/>
      <c r="D577" s="478"/>
      <c r="E577" s="452"/>
      <c r="F577" s="418"/>
      <c r="G577" s="418"/>
      <c r="H577" s="418"/>
      <c r="I577" s="418"/>
      <c r="J577" s="418"/>
      <c r="K577" s="418"/>
      <c r="L577" s="482"/>
      <c r="M577" s="452"/>
      <c r="N577" s="418"/>
      <c r="O577" s="418"/>
      <c r="P577" s="418"/>
      <c r="Q577" s="418"/>
      <c r="R577" s="418"/>
      <c r="S577" s="418"/>
      <c r="T577" s="483"/>
    </row>
    <row r="578" spans="1:20" ht="14.5" hidden="1" outlineLevel="1" thickBot="1" x14ac:dyDescent="0.35">
      <c r="A578" s="384">
        <v>572</v>
      </c>
      <c r="B578" s="230"/>
      <c r="C578" s="252"/>
      <c r="D578" s="478"/>
      <c r="E578" s="452"/>
      <c r="F578" s="418"/>
      <c r="G578" s="418"/>
      <c r="H578" s="418"/>
      <c r="I578" s="418"/>
      <c r="J578" s="418"/>
      <c r="K578" s="418"/>
      <c r="L578" s="482"/>
      <c r="M578" s="452"/>
      <c r="N578" s="418"/>
      <c r="O578" s="418"/>
      <c r="P578" s="418"/>
      <c r="Q578" s="418"/>
      <c r="R578" s="418"/>
      <c r="S578" s="418"/>
      <c r="T578" s="483"/>
    </row>
    <row r="579" spans="1:20" ht="14.5" hidden="1" outlineLevel="1" thickBot="1" x14ac:dyDescent="0.35">
      <c r="A579" s="384">
        <v>573</v>
      </c>
      <c r="B579" s="230"/>
      <c r="C579" s="252"/>
      <c r="D579" s="478"/>
      <c r="E579" s="452"/>
      <c r="F579" s="418"/>
      <c r="G579" s="418"/>
      <c r="H579" s="418"/>
      <c r="I579" s="418"/>
      <c r="J579" s="418"/>
      <c r="K579" s="418"/>
      <c r="L579" s="482"/>
      <c r="M579" s="452"/>
      <c r="N579" s="418"/>
      <c r="O579" s="418"/>
      <c r="P579" s="418"/>
      <c r="Q579" s="418"/>
      <c r="R579" s="418"/>
      <c r="S579" s="418"/>
      <c r="T579" s="483"/>
    </row>
    <row r="580" spans="1:20" ht="14.5" hidden="1" outlineLevel="1" thickBot="1" x14ac:dyDescent="0.35">
      <c r="A580" s="384">
        <v>574</v>
      </c>
      <c r="B580" s="230"/>
      <c r="C580" s="252"/>
      <c r="D580" s="478"/>
      <c r="E580" s="452"/>
      <c r="F580" s="418"/>
      <c r="G580" s="418"/>
      <c r="H580" s="418"/>
      <c r="I580" s="418"/>
      <c r="J580" s="418"/>
      <c r="K580" s="418"/>
      <c r="L580" s="482"/>
      <c r="M580" s="452"/>
      <c r="N580" s="418"/>
      <c r="O580" s="418"/>
      <c r="P580" s="418"/>
      <c r="Q580" s="418"/>
      <c r="R580" s="418"/>
      <c r="S580" s="418"/>
      <c r="T580" s="483"/>
    </row>
    <row r="581" spans="1:20" ht="14.5" hidden="1" outlineLevel="1" thickBot="1" x14ac:dyDescent="0.35">
      <c r="A581" s="384">
        <v>575</v>
      </c>
      <c r="B581" s="230"/>
      <c r="C581" s="252"/>
      <c r="D581" s="478"/>
      <c r="E581" s="452"/>
      <c r="F581" s="418"/>
      <c r="G581" s="418"/>
      <c r="H581" s="418"/>
      <c r="I581" s="418"/>
      <c r="J581" s="418"/>
      <c r="K581" s="418"/>
      <c r="L581" s="482"/>
      <c r="M581" s="452"/>
      <c r="N581" s="418"/>
      <c r="O581" s="418"/>
      <c r="P581" s="418"/>
      <c r="Q581" s="418"/>
      <c r="R581" s="418"/>
      <c r="S581" s="418"/>
      <c r="T581" s="483"/>
    </row>
    <row r="582" spans="1:20" ht="14.5" hidden="1" outlineLevel="1" thickBot="1" x14ac:dyDescent="0.35">
      <c r="A582" s="384">
        <v>576</v>
      </c>
      <c r="B582" s="230"/>
      <c r="C582" s="252"/>
      <c r="D582" s="478"/>
      <c r="E582" s="452"/>
      <c r="F582" s="418"/>
      <c r="G582" s="418"/>
      <c r="H582" s="418"/>
      <c r="I582" s="418"/>
      <c r="J582" s="418"/>
      <c r="K582" s="418"/>
      <c r="L582" s="482"/>
      <c r="M582" s="452"/>
      <c r="N582" s="418"/>
      <c r="O582" s="418"/>
      <c r="P582" s="418"/>
      <c r="Q582" s="418"/>
      <c r="R582" s="418"/>
      <c r="S582" s="418"/>
      <c r="T582" s="483"/>
    </row>
    <row r="583" spans="1:20" ht="14.5" hidden="1" outlineLevel="1" thickBot="1" x14ac:dyDescent="0.35">
      <c r="A583" s="384">
        <v>577</v>
      </c>
      <c r="B583" s="230"/>
      <c r="C583" s="252"/>
      <c r="D583" s="478"/>
      <c r="E583" s="452"/>
      <c r="F583" s="418"/>
      <c r="G583" s="418"/>
      <c r="H583" s="418"/>
      <c r="I583" s="418"/>
      <c r="J583" s="418"/>
      <c r="K583" s="418"/>
      <c r="L583" s="482"/>
      <c r="M583" s="452"/>
      <c r="N583" s="418"/>
      <c r="O583" s="418"/>
      <c r="P583" s="418"/>
      <c r="Q583" s="418"/>
      <c r="R583" s="418"/>
      <c r="S583" s="418"/>
      <c r="T583" s="483"/>
    </row>
    <row r="584" spans="1:20" ht="14.5" hidden="1" outlineLevel="1" thickBot="1" x14ac:dyDescent="0.35">
      <c r="A584" s="384">
        <v>578</v>
      </c>
      <c r="B584" s="230"/>
      <c r="C584" s="252"/>
      <c r="D584" s="478"/>
      <c r="E584" s="452"/>
      <c r="F584" s="418"/>
      <c r="G584" s="418"/>
      <c r="H584" s="418"/>
      <c r="I584" s="418"/>
      <c r="J584" s="418"/>
      <c r="K584" s="418"/>
      <c r="L584" s="482"/>
      <c r="M584" s="452"/>
      <c r="N584" s="418"/>
      <c r="O584" s="418"/>
      <c r="P584" s="418"/>
      <c r="Q584" s="418"/>
      <c r="R584" s="418"/>
      <c r="S584" s="418"/>
      <c r="T584" s="483"/>
    </row>
    <row r="585" spans="1:20" ht="14.5" hidden="1" outlineLevel="1" thickBot="1" x14ac:dyDescent="0.35">
      <c r="A585" s="384">
        <v>579</v>
      </c>
      <c r="B585" s="230"/>
      <c r="C585" s="252"/>
      <c r="D585" s="478"/>
      <c r="E585" s="452"/>
      <c r="F585" s="418"/>
      <c r="G585" s="418"/>
      <c r="H585" s="418"/>
      <c r="I585" s="418"/>
      <c r="J585" s="418"/>
      <c r="K585" s="418"/>
      <c r="L585" s="482"/>
      <c r="M585" s="452"/>
      <c r="N585" s="418"/>
      <c r="O585" s="418"/>
      <c r="P585" s="418"/>
      <c r="Q585" s="418"/>
      <c r="R585" s="418"/>
      <c r="S585" s="418"/>
      <c r="T585" s="483"/>
    </row>
    <row r="586" spans="1:20" ht="14.5" hidden="1" outlineLevel="1" thickBot="1" x14ac:dyDescent="0.35">
      <c r="A586" s="384">
        <v>580</v>
      </c>
      <c r="B586" s="230"/>
      <c r="C586" s="252"/>
      <c r="D586" s="478"/>
      <c r="E586" s="452"/>
      <c r="F586" s="418"/>
      <c r="G586" s="418"/>
      <c r="H586" s="418"/>
      <c r="I586" s="418"/>
      <c r="J586" s="418"/>
      <c r="K586" s="418"/>
      <c r="L586" s="482"/>
      <c r="M586" s="452"/>
      <c r="N586" s="418"/>
      <c r="O586" s="418"/>
      <c r="P586" s="418"/>
      <c r="Q586" s="418"/>
      <c r="R586" s="418"/>
      <c r="S586" s="418"/>
      <c r="T586" s="483"/>
    </row>
    <row r="587" spans="1:20" ht="14.5" hidden="1" outlineLevel="1" thickBot="1" x14ac:dyDescent="0.35">
      <c r="A587" s="384">
        <v>581</v>
      </c>
      <c r="B587" s="230"/>
      <c r="C587" s="252"/>
      <c r="D587" s="478"/>
      <c r="E587" s="452"/>
      <c r="F587" s="418"/>
      <c r="G587" s="418"/>
      <c r="H587" s="418"/>
      <c r="I587" s="418"/>
      <c r="J587" s="418"/>
      <c r="K587" s="418"/>
      <c r="L587" s="482"/>
      <c r="M587" s="452"/>
      <c r="N587" s="418"/>
      <c r="O587" s="418"/>
      <c r="P587" s="418"/>
      <c r="Q587" s="418"/>
      <c r="R587" s="418"/>
      <c r="S587" s="418"/>
      <c r="T587" s="483"/>
    </row>
    <row r="588" spans="1:20" ht="14.5" hidden="1" outlineLevel="1" thickBot="1" x14ac:dyDescent="0.35">
      <c r="A588" s="384">
        <v>582</v>
      </c>
      <c r="B588" s="230"/>
      <c r="C588" s="252"/>
      <c r="D588" s="478"/>
      <c r="E588" s="452"/>
      <c r="F588" s="418"/>
      <c r="G588" s="418"/>
      <c r="H588" s="418"/>
      <c r="I588" s="418"/>
      <c r="J588" s="418"/>
      <c r="K588" s="418"/>
      <c r="L588" s="482"/>
      <c r="M588" s="452"/>
      <c r="N588" s="418"/>
      <c r="O588" s="418"/>
      <c r="P588" s="418"/>
      <c r="Q588" s="418"/>
      <c r="R588" s="418"/>
      <c r="S588" s="418"/>
      <c r="T588" s="483"/>
    </row>
    <row r="589" spans="1:20" ht="14.5" hidden="1" outlineLevel="1" thickBot="1" x14ac:dyDescent="0.35">
      <c r="A589" s="384">
        <v>583</v>
      </c>
      <c r="B589" s="230"/>
      <c r="C589" s="252"/>
      <c r="D589" s="478"/>
      <c r="E589" s="452"/>
      <c r="F589" s="418"/>
      <c r="G589" s="418"/>
      <c r="H589" s="418"/>
      <c r="I589" s="418"/>
      <c r="J589" s="418"/>
      <c r="K589" s="418"/>
      <c r="L589" s="482"/>
      <c r="M589" s="452"/>
      <c r="N589" s="418"/>
      <c r="O589" s="418"/>
      <c r="P589" s="418"/>
      <c r="Q589" s="418"/>
      <c r="R589" s="418"/>
      <c r="S589" s="418"/>
      <c r="T589" s="483"/>
    </row>
    <row r="590" spans="1:20" ht="14.5" hidden="1" outlineLevel="1" thickBot="1" x14ac:dyDescent="0.35">
      <c r="A590" s="384">
        <v>584</v>
      </c>
      <c r="B590" s="230"/>
      <c r="C590" s="252"/>
      <c r="D590" s="478"/>
      <c r="E590" s="452"/>
      <c r="F590" s="418"/>
      <c r="G590" s="418"/>
      <c r="H590" s="418"/>
      <c r="I590" s="418"/>
      <c r="J590" s="418"/>
      <c r="K590" s="418"/>
      <c r="L590" s="482"/>
      <c r="M590" s="452"/>
      <c r="N590" s="418"/>
      <c r="O590" s="418"/>
      <c r="P590" s="418"/>
      <c r="Q590" s="418"/>
      <c r="R590" s="418"/>
      <c r="S590" s="418"/>
      <c r="T590" s="483"/>
    </row>
    <row r="591" spans="1:20" ht="14.5" hidden="1" outlineLevel="1" thickBot="1" x14ac:dyDescent="0.35">
      <c r="A591" s="384">
        <v>585</v>
      </c>
      <c r="B591" s="230"/>
      <c r="C591" s="252"/>
      <c r="D591" s="478"/>
      <c r="E591" s="452"/>
      <c r="F591" s="418"/>
      <c r="G591" s="418"/>
      <c r="H591" s="418"/>
      <c r="I591" s="418"/>
      <c r="J591" s="418"/>
      <c r="K591" s="418"/>
      <c r="L591" s="482"/>
      <c r="M591" s="452"/>
      <c r="N591" s="418"/>
      <c r="O591" s="418"/>
      <c r="P591" s="418"/>
      <c r="Q591" s="418"/>
      <c r="R591" s="418"/>
      <c r="S591" s="418"/>
      <c r="T591" s="483"/>
    </row>
    <row r="592" spans="1:20" ht="14.5" hidden="1" outlineLevel="1" thickBot="1" x14ac:dyDescent="0.35">
      <c r="A592" s="384">
        <v>586</v>
      </c>
      <c r="B592" s="230"/>
      <c r="C592" s="252"/>
      <c r="D592" s="478"/>
      <c r="E592" s="452"/>
      <c r="F592" s="418"/>
      <c r="G592" s="418"/>
      <c r="H592" s="418"/>
      <c r="I592" s="418"/>
      <c r="J592" s="418"/>
      <c r="K592" s="418"/>
      <c r="L592" s="482"/>
      <c r="M592" s="452"/>
      <c r="N592" s="418"/>
      <c r="O592" s="418"/>
      <c r="P592" s="418"/>
      <c r="Q592" s="418"/>
      <c r="R592" s="418"/>
      <c r="S592" s="418"/>
      <c r="T592" s="483"/>
    </row>
    <row r="593" spans="1:20" ht="14.5" hidden="1" outlineLevel="1" thickBot="1" x14ac:dyDescent="0.35">
      <c r="A593" s="384">
        <v>587</v>
      </c>
      <c r="B593" s="230"/>
      <c r="C593" s="252"/>
      <c r="D593" s="478"/>
      <c r="E593" s="452"/>
      <c r="F593" s="418"/>
      <c r="G593" s="418"/>
      <c r="H593" s="418"/>
      <c r="I593" s="418"/>
      <c r="J593" s="418"/>
      <c r="K593" s="418"/>
      <c r="L593" s="482"/>
      <c r="M593" s="452"/>
      <c r="N593" s="418"/>
      <c r="O593" s="418"/>
      <c r="P593" s="418"/>
      <c r="Q593" s="418"/>
      <c r="R593" s="418"/>
      <c r="S593" s="418"/>
      <c r="T593" s="483"/>
    </row>
    <row r="594" spans="1:20" ht="14.5" hidden="1" outlineLevel="1" thickBot="1" x14ac:dyDescent="0.35">
      <c r="A594" s="384">
        <v>588</v>
      </c>
      <c r="B594" s="230"/>
      <c r="C594" s="252"/>
      <c r="D594" s="478"/>
      <c r="E594" s="452"/>
      <c r="F594" s="418"/>
      <c r="G594" s="418"/>
      <c r="H594" s="418"/>
      <c r="I594" s="418"/>
      <c r="J594" s="418"/>
      <c r="K594" s="418"/>
      <c r="L594" s="482"/>
      <c r="M594" s="452"/>
      <c r="N594" s="418"/>
      <c r="O594" s="418"/>
      <c r="P594" s="418"/>
      <c r="Q594" s="418"/>
      <c r="R594" s="418"/>
      <c r="S594" s="418"/>
      <c r="T594" s="483"/>
    </row>
    <row r="595" spans="1:20" ht="14.5" hidden="1" outlineLevel="1" thickBot="1" x14ac:dyDescent="0.35">
      <c r="A595" s="384">
        <v>589</v>
      </c>
      <c r="B595" s="230"/>
      <c r="C595" s="252"/>
      <c r="D595" s="478"/>
      <c r="E595" s="452"/>
      <c r="F595" s="418"/>
      <c r="G595" s="418"/>
      <c r="H595" s="418"/>
      <c r="I595" s="418"/>
      <c r="J595" s="418"/>
      <c r="K595" s="418"/>
      <c r="L595" s="482"/>
      <c r="M595" s="452"/>
      <c r="N595" s="418"/>
      <c r="O595" s="418"/>
      <c r="P595" s="418"/>
      <c r="Q595" s="418"/>
      <c r="R595" s="418"/>
      <c r="S595" s="418"/>
      <c r="T595" s="483"/>
    </row>
    <row r="596" spans="1:20" ht="14.5" hidden="1" outlineLevel="1" thickBot="1" x14ac:dyDescent="0.35">
      <c r="A596" s="384">
        <v>590</v>
      </c>
      <c r="B596" s="230"/>
      <c r="C596" s="252"/>
      <c r="D596" s="478"/>
      <c r="E596" s="452"/>
      <c r="F596" s="418"/>
      <c r="G596" s="418"/>
      <c r="H596" s="418"/>
      <c r="I596" s="418"/>
      <c r="J596" s="418"/>
      <c r="K596" s="418"/>
      <c r="L596" s="482"/>
      <c r="M596" s="452"/>
      <c r="N596" s="418"/>
      <c r="O596" s="418"/>
      <c r="P596" s="418"/>
      <c r="Q596" s="418"/>
      <c r="R596" s="418"/>
      <c r="S596" s="418"/>
      <c r="T596" s="483"/>
    </row>
    <row r="597" spans="1:20" ht="14.5" hidden="1" outlineLevel="1" thickBot="1" x14ac:dyDescent="0.35">
      <c r="A597" s="384">
        <v>591</v>
      </c>
      <c r="B597" s="230"/>
      <c r="C597" s="252"/>
      <c r="D597" s="478"/>
      <c r="E597" s="452"/>
      <c r="F597" s="418"/>
      <c r="G597" s="418"/>
      <c r="H597" s="418"/>
      <c r="I597" s="418"/>
      <c r="J597" s="418"/>
      <c r="K597" s="418"/>
      <c r="L597" s="482"/>
      <c r="M597" s="452"/>
      <c r="N597" s="418"/>
      <c r="O597" s="418"/>
      <c r="P597" s="418"/>
      <c r="Q597" s="418"/>
      <c r="R597" s="418"/>
      <c r="S597" s="418"/>
      <c r="T597" s="483"/>
    </row>
    <row r="598" spans="1:20" ht="14.5" hidden="1" outlineLevel="1" thickBot="1" x14ac:dyDescent="0.35">
      <c r="A598" s="384">
        <v>592</v>
      </c>
      <c r="B598" s="230"/>
      <c r="C598" s="252"/>
      <c r="D598" s="478"/>
      <c r="E598" s="452"/>
      <c r="F598" s="418"/>
      <c r="G598" s="418"/>
      <c r="H598" s="418"/>
      <c r="I598" s="418"/>
      <c r="J598" s="418"/>
      <c r="K598" s="418"/>
      <c r="L598" s="482"/>
      <c r="M598" s="452"/>
      <c r="N598" s="418"/>
      <c r="O598" s="418"/>
      <c r="P598" s="418"/>
      <c r="Q598" s="418"/>
      <c r="R598" s="418"/>
      <c r="S598" s="418"/>
      <c r="T598" s="483"/>
    </row>
    <row r="599" spans="1:20" ht="14.5" hidden="1" outlineLevel="1" thickBot="1" x14ac:dyDescent="0.35">
      <c r="A599" s="384">
        <v>593</v>
      </c>
      <c r="B599" s="230"/>
      <c r="C599" s="252"/>
      <c r="D599" s="478"/>
      <c r="E599" s="452"/>
      <c r="F599" s="418"/>
      <c r="G599" s="418"/>
      <c r="H599" s="418"/>
      <c r="I599" s="418"/>
      <c r="J599" s="418"/>
      <c r="K599" s="418"/>
      <c r="L599" s="482"/>
      <c r="M599" s="452"/>
      <c r="N599" s="418"/>
      <c r="O599" s="418"/>
      <c r="P599" s="418"/>
      <c r="Q599" s="418"/>
      <c r="R599" s="418"/>
      <c r="S599" s="418"/>
      <c r="T599" s="483"/>
    </row>
    <row r="600" spans="1:20" ht="14.5" hidden="1" outlineLevel="1" thickBot="1" x14ac:dyDescent="0.35">
      <c r="A600" s="384">
        <v>594</v>
      </c>
      <c r="B600" s="230"/>
      <c r="C600" s="252"/>
      <c r="D600" s="478"/>
      <c r="E600" s="452"/>
      <c r="F600" s="418"/>
      <c r="G600" s="418"/>
      <c r="H600" s="418"/>
      <c r="I600" s="418"/>
      <c r="J600" s="418"/>
      <c r="K600" s="418"/>
      <c r="L600" s="482"/>
      <c r="M600" s="452"/>
      <c r="N600" s="418"/>
      <c r="O600" s="418"/>
      <c r="P600" s="418"/>
      <c r="Q600" s="418"/>
      <c r="R600" s="418"/>
      <c r="S600" s="418"/>
      <c r="T600" s="483"/>
    </row>
    <row r="601" spans="1:20" ht="14.5" hidden="1" outlineLevel="1" thickBot="1" x14ac:dyDescent="0.35">
      <c r="A601" s="384">
        <v>595</v>
      </c>
      <c r="B601" s="230"/>
      <c r="C601" s="252"/>
      <c r="D601" s="478"/>
      <c r="E601" s="452"/>
      <c r="F601" s="418"/>
      <c r="G601" s="418"/>
      <c r="H601" s="418"/>
      <c r="I601" s="418"/>
      <c r="J601" s="418"/>
      <c r="K601" s="418"/>
      <c r="L601" s="482"/>
      <c r="M601" s="452"/>
      <c r="N601" s="418"/>
      <c r="O601" s="418"/>
      <c r="P601" s="418"/>
      <c r="Q601" s="418"/>
      <c r="R601" s="418"/>
      <c r="S601" s="418"/>
      <c r="T601" s="483"/>
    </row>
    <row r="602" spans="1:20" ht="14.5" hidden="1" outlineLevel="1" thickBot="1" x14ac:dyDescent="0.35">
      <c r="A602" s="384">
        <v>596</v>
      </c>
      <c r="B602" s="230"/>
      <c r="C602" s="252"/>
      <c r="D602" s="478"/>
      <c r="E602" s="452"/>
      <c r="F602" s="418"/>
      <c r="G602" s="418"/>
      <c r="H602" s="418"/>
      <c r="I602" s="418"/>
      <c r="J602" s="418"/>
      <c r="K602" s="418"/>
      <c r="L602" s="482"/>
      <c r="M602" s="452"/>
      <c r="N602" s="418"/>
      <c r="O602" s="418"/>
      <c r="P602" s="418"/>
      <c r="Q602" s="418"/>
      <c r="R602" s="418"/>
      <c r="S602" s="418"/>
      <c r="T602" s="483"/>
    </row>
    <row r="603" spans="1:20" ht="14.5" hidden="1" outlineLevel="1" thickBot="1" x14ac:dyDescent="0.35">
      <c r="A603" s="384">
        <v>597</v>
      </c>
      <c r="B603" s="230"/>
      <c r="C603" s="252"/>
      <c r="D603" s="478"/>
      <c r="E603" s="452"/>
      <c r="F603" s="418"/>
      <c r="G603" s="418"/>
      <c r="H603" s="418"/>
      <c r="I603" s="418"/>
      <c r="J603" s="418"/>
      <c r="K603" s="418"/>
      <c r="L603" s="482"/>
      <c r="M603" s="452"/>
      <c r="N603" s="418"/>
      <c r="O603" s="418"/>
      <c r="P603" s="418"/>
      <c r="Q603" s="418"/>
      <c r="R603" s="418"/>
      <c r="S603" s="418"/>
      <c r="T603" s="483"/>
    </row>
    <row r="604" spans="1:20" ht="14.5" hidden="1" outlineLevel="1" thickBot="1" x14ac:dyDescent="0.35">
      <c r="A604" s="384">
        <v>598</v>
      </c>
      <c r="B604" s="230"/>
      <c r="C604" s="252"/>
      <c r="D604" s="478"/>
      <c r="E604" s="452"/>
      <c r="F604" s="418"/>
      <c r="G604" s="418"/>
      <c r="H604" s="418"/>
      <c r="I604" s="418"/>
      <c r="J604" s="418"/>
      <c r="K604" s="418"/>
      <c r="L604" s="482"/>
      <c r="M604" s="452"/>
      <c r="N604" s="418"/>
      <c r="O604" s="418"/>
      <c r="P604" s="418"/>
      <c r="Q604" s="418"/>
      <c r="R604" s="418"/>
      <c r="S604" s="418"/>
      <c r="T604" s="483"/>
    </row>
    <row r="605" spans="1:20" ht="14.5" hidden="1" outlineLevel="1" thickBot="1" x14ac:dyDescent="0.35">
      <c r="A605" s="384">
        <v>599</v>
      </c>
      <c r="B605" s="230"/>
      <c r="C605" s="252"/>
      <c r="D605" s="478"/>
      <c r="E605" s="452"/>
      <c r="F605" s="418"/>
      <c r="G605" s="418"/>
      <c r="H605" s="418"/>
      <c r="I605" s="418"/>
      <c r="J605" s="418"/>
      <c r="K605" s="418"/>
      <c r="L605" s="482"/>
      <c r="M605" s="452"/>
      <c r="N605" s="418"/>
      <c r="O605" s="418"/>
      <c r="P605" s="418"/>
      <c r="Q605" s="418"/>
      <c r="R605" s="418"/>
      <c r="S605" s="418"/>
      <c r="T605" s="483"/>
    </row>
    <row r="606" spans="1:20" ht="14.5" hidden="1" outlineLevel="1" thickBot="1" x14ac:dyDescent="0.35">
      <c r="A606" s="384">
        <v>600</v>
      </c>
      <c r="B606" s="230"/>
      <c r="C606" s="252"/>
      <c r="D606" s="478"/>
      <c r="E606" s="452"/>
      <c r="F606" s="418"/>
      <c r="G606" s="418"/>
      <c r="H606" s="418"/>
      <c r="I606" s="418"/>
      <c r="J606" s="418"/>
      <c r="K606" s="418"/>
      <c r="L606" s="482"/>
      <c r="M606" s="452"/>
      <c r="N606" s="418"/>
      <c r="O606" s="418"/>
      <c r="P606" s="418"/>
      <c r="Q606" s="418"/>
      <c r="R606" s="418"/>
      <c r="S606" s="418"/>
      <c r="T606" s="483"/>
    </row>
    <row r="607" spans="1:20" ht="14.5" hidden="1" outlineLevel="1" thickBot="1" x14ac:dyDescent="0.35">
      <c r="A607" s="384">
        <v>601</v>
      </c>
      <c r="B607" s="230"/>
      <c r="C607" s="252"/>
      <c r="D607" s="478"/>
      <c r="E607" s="452"/>
      <c r="F607" s="418"/>
      <c r="G607" s="418"/>
      <c r="H607" s="418"/>
      <c r="I607" s="418"/>
      <c r="J607" s="418"/>
      <c r="K607" s="418"/>
      <c r="L607" s="482"/>
      <c r="M607" s="452"/>
      <c r="N607" s="418"/>
      <c r="O607" s="418"/>
      <c r="P607" s="418"/>
      <c r="Q607" s="418"/>
      <c r="R607" s="418"/>
      <c r="S607" s="418"/>
      <c r="T607" s="483"/>
    </row>
    <row r="608" spans="1:20" ht="14.5" hidden="1" outlineLevel="1" thickBot="1" x14ac:dyDescent="0.35">
      <c r="A608" s="384">
        <v>602</v>
      </c>
      <c r="B608" s="230"/>
      <c r="C608" s="252"/>
      <c r="D608" s="478"/>
      <c r="E608" s="452"/>
      <c r="F608" s="418"/>
      <c r="G608" s="418"/>
      <c r="H608" s="418"/>
      <c r="I608" s="418"/>
      <c r="J608" s="418"/>
      <c r="K608" s="418"/>
      <c r="L608" s="482"/>
      <c r="M608" s="452"/>
      <c r="N608" s="418"/>
      <c r="O608" s="418"/>
      <c r="P608" s="418"/>
      <c r="Q608" s="418"/>
      <c r="R608" s="418"/>
      <c r="S608" s="418"/>
      <c r="T608" s="483"/>
    </row>
    <row r="609" spans="1:20" ht="14.5" hidden="1" outlineLevel="1" thickBot="1" x14ac:dyDescent="0.35">
      <c r="A609" s="384">
        <v>603</v>
      </c>
      <c r="B609" s="230"/>
      <c r="C609" s="252"/>
      <c r="D609" s="478"/>
      <c r="E609" s="452"/>
      <c r="F609" s="418"/>
      <c r="G609" s="418"/>
      <c r="H609" s="418"/>
      <c r="I609" s="418"/>
      <c r="J609" s="418"/>
      <c r="K609" s="418"/>
      <c r="L609" s="482"/>
      <c r="M609" s="452"/>
      <c r="N609" s="418"/>
      <c r="O609" s="418"/>
      <c r="P609" s="418"/>
      <c r="Q609" s="418"/>
      <c r="R609" s="418"/>
      <c r="S609" s="418"/>
      <c r="T609" s="483"/>
    </row>
    <row r="610" spans="1:20" ht="14.5" hidden="1" outlineLevel="1" thickBot="1" x14ac:dyDescent="0.35">
      <c r="A610" s="384">
        <v>604</v>
      </c>
      <c r="B610" s="230"/>
      <c r="C610" s="252"/>
      <c r="D610" s="478"/>
      <c r="E610" s="452"/>
      <c r="F610" s="418"/>
      <c r="G610" s="418"/>
      <c r="H610" s="418"/>
      <c r="I610" s="418"/>
      <c r="J610" s="418"/>
      <c r="K610" s="418"/>
      <c r="L610" s="482"/>
      <c r="M610" s="452"/>
      <c r="N610" s="418"/>
      <c r="O610" s="418"/>
      <c r="P610" s="418"/>
      <c r="Q610" s="418"/>
      <c r="R610" s="418"/>
      <c r="S610" s="418"/>
      <c r="T610" s="483"/>
    </row>
    <row r="611" spans="1:20" ht="14.5" hidden="1" outlineLevel="1" thickBot="1" x14ac:dyDescent="0.35">
      <c r="A611" s="384">
        <v>605</v>
      </c>
      <c r="B611" s="230"/>
      <c r="C611" s="252"/>
      <c r="D611" s="478"/>
      <c r="E611" s="452"/>
      <c r="F611" s="418"/>
      <c r="G611" s="418"/>
      <c r="H611" s="418"/>
      <c r="I611" s="418"/>
      <c r="J611" s="418"/>
      <c r="K611" s="418"/>
      <c r="L611" s="482"/>
      <c r="M611" s="452"/>
      <c r="N611" s="418"/>
      <c r="O611" s="418"/>
      <c r="P611" s="418"/>
      <c r="Q611" s="418"/>
      <c r="R611" s="418"/>
      <c r="S611" s="418"/>
      <c r="T611" s="483"/>
    </row>
    <row r="612" spans="1:20" ht="14.5" hidden="1" outlineLevel="1" thickBot="1" x14ac:dyDescent="0.35">
      <c r="A612" s="384">
        <v>606</v>
      </c>
      <c r="B612" s="230"/>
      <c r="C612" s="252"/>
      <c r="D612" s="478"/>
      <c r="E612" s="452"/>
      <c r="F612" s="418"/>
      <c r="G612" s="418"/>
      <c r="H612" s="418"/>
      <c r="I612" s="418"/>
      <c r="J612" s="418"/>
      <c r="K612" s="418"/>
      <c r="L612" s="482"/>
      <c r="M612" s="452"/>
      <c r="N612" s="418"/>
      <c r="O612" s="418"/>
      <c r="P612" s="418"/>
      <c r="Q612" s="418"/>
      <c r="R612" s="418"/>
      <c r="S612" s="418"/>
      <c r="T612" s="483"/>
    </row>
    <row r="613" spans="1:20" ht="14.5" hidden="1" outlineLevel="1" thickBot="1" x14ac:dyDescent="0.35">
      <c r="A613" s="384">
        <v>607</v>
      </c>
      <c r="B613" s="230"/>
      <c r="C613" s="252"/>
      <c r="D613" s="478"/>
      <c r="E613" s="452"/>
      <c r="F613" s="418"/>
      <c r="G613" s="418"/>
      <c r="H613" s="418"/>
      <c r="I613" s="418"/>
      <c r="J613" s="418"/>
      <c r="K613" s="418"/>
      <c r="L613" s="482"/>
      <c r="M613" s="452"/>
      <c r="N613" s="418"/>
      <c r="O613" s="418"/>
      <c r="P613" s="418"/>
      <c r="Q613" s="418"/>
      <c r="R613" s="418"/>
      <c r="S613" s="418"/>
      <c r="T613" s="483"/>
    </row>
    <row r="614" spans="1:20" ht="14.5" hidden="1" outlineLevel="1" thickBot="1" x14ac:dyDescent="0.35">
      <c r="A614" s="384">
        <v>608</v>
      </c>
      <c r="B614" s="230"/>
      <c r="C614" s="252"/>
      <c r="D614" s="478"/>
      <c r="E614" s="452"/>
      <c r="F614" s="418"/>
      <c r="G614" s="418"/>
      <c r="H614" s="418"/>
      <c r="I614" s="418"/>
      <c r="J614" s="418"/>
      <c r="K614" s="418"/>
      <c r="L614" s="482"/>
      <c r="M614" s="452"/>
      <c r="N614" s="418"/>
      <c r="O614" s="418"/>
      <c r="P614" s="418"/>
      <c r="Q614" s="418"/>
      <c r="R614" s="418"/>
      <c r="S614" s="418"/>
      <c r="T614" s="483"/>
    </row>
    <row r="615" spans="1:20" ht="14.5" hidden="1" outlineLevel="1" thickBot="1" x14ac:dyDescent="0.35">
      <c r="A615" s="384">
        <v>609</v>
      </c>
      <c r="B615" s="230"/>
      <c r="C615" s="252"/>
      <c r="D615" s="478"/>
      <c r="E615" s="452"/>
      <c r="F615" s="418"/>
      <c r="G615" s="418"/>
      <c r="H615" s="418"/>
      <c r="I615" s="418"/>
      <c r="J615" s="418"/>
      <c r="K615" s="418"/>
      <c r="L615" s="482"/>
      <c r="M615" s="452"/>
      <c r="N615" s="418"/>
      <c r="O615" s="418"/>
      <c r="P615" s="418"/>
      <c r="Q615" s="418"/>
      <c r="R615" s="418"/>
      <c r="S615" s="418"/>
      <c r="T615" s="483"/>
    </row>
    <row r="616" spans="1:20" ht="14.5" hidden="1" outlineLevel="1" thickBot="1" x14ac:dyDescent="0.35">
      <c r="A616" s="384">
        <v>610</v>
      </c>
      <c r="B616" s="230"/>
      <c r="C616" s="252"/>
      <c r="D616" s="478"/>
      <c r="E616" s="452"/>
      <c r="F616" s="418"/>
      <c r="G616" s="418"/>
      <c r="H616" s="418"/>
      <c r="I616" s="418"/>
      <c r="J616" s="418"/>
      <c r="K616" s="418"/>
      <c r="L616" s="482"/>
      <c r="M616" s="452"/>
      <c r="N616" s="418"/>
      <c r="O616" s="418"/>
      <c r="P616" s="418"/>
      <c r="Q616" s="418"/>
      <c r="R616" s="418"/>
      <c r="S616" s="418"/>
      <c r="T616" s="483"/>
    </row>
    <row r="617" spans="1:20" ht="14.5" hidden="1" outlineLevel="1" thickBot="1" x14ac:dyDescent="0.35">
      <c r="A617" s="384">
        <v>611</v>
      </c>
      <c r="B617" s="230"/>
      <c r="C617" s="252"/>
      <c r="D617" s="478"/>
      <c r="E617" s="452"/>
      <c r="F617" s="418"/>
      <c r="G617" s="418"/>
      <c r="H617" s="418"/>
      <c r="I617" s="418"/>
      <c r="J617" s="418"/>
      <c r="K617" s="418"/>
      <c r="L617" s="482"/>
      <c r="M617" s="452"/>
      <c r="N617" s="418"/>
      <c r="O617" s="418"/>
      <c r="P617" s="418"/>
      <c r="Q617" s="418"/>
      <c r="R617" s="418"/>
      <c r="S617" s="418"/>
      <c r="T617" s="483"/>
    </row>
    <row r="618" spans="1:20" ht="14.5" hidden="1" outlineLevel="1" thickBot="1" x14ac:dyDescent="0.35">
      <c r="A618" s="384">
        <v>612</v>
      </c>
      <c r="B618" s="230"/>
      <c r="C618" s="252"/>
      <c r="D618" s="478"/>
      <c r="E618" s="452"/>
      <c r="F618" s="418"/>
      <c r="G618" s="418"/>
      <c r="H618" s="418"/>
      <c r="I618" s="418"/>
      <c r="J618" s="418"/>
      <c r="K618" s="418"/>
      <c r="L618" s="482"/>
      <c r="M618" s="452"/>
      <c r="N618" s="418"/>
      <c r="O618" s="418"/>
      <c r="P618" s="418"/>
      <c r="Q618" s="418"/>
      <c r="R618" s="418"/>
      <c r="S618" s="418"/>
      <c r="T618" s="483"/>
    </row>
    <row r="619" spans="1:20" ht="14.5" hidden="1" outlineLevel="1" thickBot="1" x14ac:dyDescent="0.35">
      <c r="A619" s="384">
        <v>613</v>
      </c>
      <c r="B619" s="230"/>
      <c r="C619" s="252"/>
      <c r="D619" s="478"/>
      <c r="E619" s="452"/>
      <c r="F619" s="418"/>
      <c r="G619" s="418"/>
      <c r="H619" s="418"/>
      <c r="I619" s="418"/>
      <c r="J619" s="418"/>
      <c r="K619" s="418"/>
      <c r="L619" s="482"/>
      <c r="M619" s="452"/>
      <c r="N619" s="418"/>
      <c r="O619" s="418"/>
      <c r="P619" s="418"/>
      <c r="Q619" s="418"/>
      <c r="R619" s="418"/>
      <c r="S619" s="418"/>
      <c r="T619" s="483"/>
    </row>
    <row r="620" spans="1:20" ht="14.5" hidden="1" outlineLevel="1" thickBot="1" x14ac:dyDescent="0.35">
      <c r="A620" s="384">
        <v>614</v>
      </c>
      <c r="B620" s="230"/>
      <c r="C620" s="252"/>
      <c r="D620" s="478"/>
      <c r="E620" s="452"/>
      <c r="F620" s="418"/>
      <c r="G620" s="418"/>
      <c r="H620" s="418"/>
      <c r="I620" s="418"/>
      <c r="J620" s="418"/>
      <c r="K620" s="418"/>
      <c r="L620" s="482"/>
      <c r="M620" s="452"/>
      <c r="N620" s="418"/>
      <c r="O620" s="418"/>
      <c r="P620" s="418"/>
      <c r="Q620" s="418"/>
      <c r="R620" s="418"/>
      <c r="S620" s="418"/>
      <c r="T620" s="483"/>
    </row>
    <row r="621" spans="1:20" ht="14.5" hidden="1" outlineLevel="1" thickBot="1" x14ac:dyDescent="0.35">
      <c r="A621" s="384">
        <v>615</v>
      </c>
      <c r="B621" s="230"/>
      <c r="C621" s="252"/>
      <c r="D621" s="478"/>
      <c r="E621" s="452"/>
      <c r="F621" s="418"/>
      <c r="G621" s="418"/>
      <c r="H621" s="418"/>
      <c r="I621" s="418"/>
      <c r="J621" s="418"/>
      <c r="K621" s="418"/>
      <c r="L621" s="482"/>
      <c r="M621" s="452"/>
      <c r="N621" s="418"/>
      <c r="O621" s="418"/>
      <c r="P621" s="418"/>
      <c r="Q621" s="418"/>
      <c r="R621" s="418"/>
      <c r="S621" s="418"/>
      <c r="T621" s="483"/>
    </row>
    <row r="622" spans="1:20" ht="14.5" hidden="1" outlineLevel="1" thickBot="1" x14ac:dyDescent="0.35">
      <c r="A622" s="384">
        <v>616</v>
      </c>
      <c r="B622" s="230"/>
      <c r="C622" s="252"/>
      <c r="D622" s="478"/>
      <c r="E622" s="452"/>
      <c r="F622" s="418"/>
      <c r="G622" s="418"/>
      <c r="H622" s="418"/>
      <c r="I622" s="418"/>
      <c r="J622" s="418"/>
      <c r="K622" s="418"/>
      <c r="L622" s="482"/>
      <c r="M622" s="452"/>
      <c r="N622" s="418"/>
      <c r="O622" s="418"/>
      <c r="P622" s="418"/>
      <c r="Q622" s="418"/>
      <c r="R622" s="418"/>
      <c r="S622" s="418"/>
      <c r="T622" s="483"/>
    </row>
    <row r="623" spans="1:20" ht="14.5" hidden="1" outlineLevel="1" thickBot="1" x14ac:dyDescent="0.35">
      <c r="A623" s="384">
        <v>617</v>
      </c>
      <c r="B623" s="230"/>
      <c r="C623" s="252"/>
      <c r="D623" s="478"/>
      <c r="E623" s="452"/>
      <c r="F623" s="418"/>
      <c r="G623" s="418"/>
      <c r="H623" s="418"/>
      <c r="I623" s="418"/>
      <c r="J623" s="418"/>
      <c r="K623" s="418"/>
      <c r="L623" s="482"/>
      <c r="M623" s="452"/>
      <c r="N623" s="418"/>
      <c r="O623" s="418"/>
      <c r="P623" s="418"/>
      <c r="Q623" s="418"/>
      <c r="R623" s="418"/>
      <c r="S623" s="418"/>
      <c r="T623" s="483"/>
    </row>
    <row r="624" spans="1:20" ht="14.5" hidden="1" outlineLevel="1" thickBot="1" x14ac:dyDescent="0.35">
      <c r="A624" s="384">
        <v>618</v>
      </c>
      <c r="B624" s="230"/>
      <c r="C624" s="252"/>
      <c r="D624" s="478"/>
      <c r="E624" s="452"/>
      <c r="F624" s="418"/>
      <c r="G624" s="418"/>
      <c r="H624" s="418"/>
      <c r="I624" s="418"/>
      <c r="J624" s="418"/>
      <c r="K624" s="418"/>
      <c r="L624" s="482"/>
      <c r="M624" s="452"/>
      <c r="N624" s="418"/>
      <c r="O624" s="418"/>
      <c r="P624" s="418"/>
      <c r="Q624" s="418"/>
      <c r="R624" s="418"/>
      <c r="S624" s="418"/>
      <c r="T624" s="483"/>
    </row>
    <row r="625" spans="1:20" ht="14.5" hidden="1" outlineLevel="1" thickBot="1" x14ac:dyDescent="0.35">
      <c r="A625" s="384">
        <v>619</v>
      </c>
      <c r="B625" s="230"/>
      <c r="C625" s="252"/>
      <c r="D625" s="478"/>
      <c r="E625" s="452"/>
      <c r="F625" s="418"/>
      <c r="G625" s="418"/>
      <c r="H625" s="418"/>
      <c r="I625" s="418"/>
      <c r="J625" s="418"/>
      <c r="K625" s="418"/>
      <c r="L625" s="482"/>
      <c r="M625" s="452"/>
      <c r="N625" s="418"/>
      <c r="O625" s="418"/>
      <c r="P625" s="418"/>
      <c r="Q625" s="418"/>
      <c r="R625" s="418"/>
      <c r="S625" s="418"/>
      <c r="T625" s="483"/>
    </row>
    <row r="626" spans="1:20" ht="14.5" hidden="1" outlineLevel="1" thickBot="1" x14ac:dyDescent="0.35">
      <c r="A626" s="384">
        <v>620</v>
      </c>
      <c r="B626" s="230"/>
      <c r="C626" s="252"/>
      <c r="D626" s="478"/>
      <c r="E626" s="452"/>
      <c r="F626" s="418"/>
      <c r="G626" s="418"/>
      <c r="H626" s="418"/>
      <c r="I626" s="418"/>
      <c r="J626" s="418"/>
      <c r="K626" s="418"/>
      <c r="L626" s="482"/>
      <c r="M626" s="452"/>
      <c r="N626" s="418"/>
      <c r="O626" s="418"/>
      <c r="P626" s="418"/>
      <c r="Q626" s="418"/>
      <c r="R626" s="418"/>
      <c r="S626" s="418"/>
      <c r="T626" s="483"/>
    </row>
    <row r="627" spans="1:20" ht="14.5" hidden="1" outlineLevel="1" thickBot="1" x14ac:dyDescent="0.35">
      <c r="A627" s="384">
        <v>621</v>
      </c>
      <c r="B627" s="230"/>
      <c r="C627" s="252"/>
      <c r="D627" s="478"/>
      <c r="E627" s="452"/>
      <c r="F627" s="418"/>
      <c r="G627" s="418"/>
      <c r="H627" s="418"/>
      <c r="I627" s="418"/>
      <c r="J627" s="418"/>
      <c r="K627" s="418"/>
      <c r="L627" s="482"/>
      <c r="M627" s="452"/>
      <c r="N627" s="418"/>
      <c r="O627" s="418"/>
      <c r="P627" s="418"/>
      <c r="Q627" s="418"/>
      <c r="R627" s="418"/>
      <c r="S627" s="418"/>
      <c r="T627" s="483"/>
    </row>
    <row r="628" spans="1:20" ht="14.5" hidden="1" outlineLevel="1" thickBot="1" x14ac:dyDescent="0.35">
      <c r="A628" s="384">
        <v>622</v>
      </c>
      <c r="B628" s="230"/>
      <c r="C628" s="252"/>
      <c r="D628" s="478"/>
      <c r="E628" s="452"/>
      <c r="F628" s="418"/>
      <c r="G628" s="418"/>
      <c r="H628" s="418"/>
      <c r="I628" s="418"/>
      <c r="J628" s="418"/>
      <c r="K628" s="418"/>
      <c r="L628" s="482"/>
      <c r="M628" s="452"/>
      <c r="N628" s="418"/>
      <c r="O628" s="418"/>
      <c r="P628" s="418"/>
      <c r="Q628" s="418"/>
      <c r="R628" s="418"/>
      <c r="S628" s="418"/>
      <c r="T628" s="483"/>
    </row>
    <row r="629" spans="1:20" ht="14.5" hidden="1" outlineLevel="1" thickBot="1" x14ac:dyDescent="0.35">
      <c r="A629" s="384">
        <v>623</v>
      </c>
      <c r="B629" s="230"/>
      <c r="C629" s="252"/>
      <c r="D629" s="478"/>
      <c r="E629" s="452"/>
      <c r="F629" s="418"/>
      <c r="G629" s="418"/>
      <c r="H629" s="418"/>
      <c r="I629" s="418"/>
      <c r="J629" s="418"/>
      <c r="K629" s="418"/>
      <c r="L629" s="482"/>
      <c r="M629" s="452"/>
      <c r="N629" s="418"/>
      <c r="O629" s="418"/>
      <c r="P629" s="418"/>
      <c r="Q629" s="418"/>
      <c r="R629" s="418"/>
      <c r="S629" s="418"/>
      <c r="T629" s="483"/>
    </row>
    <row r="630" spans="1:20" ht="14.5" hidden="1" outlineLevel="1" thickBot="1" x14ac:dyDescent="0.35">
      <c r="A630" s="384">
        <v>624</v>
      </c>
      <c r="B630" s="230"/>
      <c r="C630" s="252"/>
      <c r="D630" s="478"/>
      <c r="E630" s="452"/>
      <c r="F630" s="418"/>
      <c r="G630" s="418"/>
      <c r="H630" s="418"/>
      <c r="I630" s="418"/>
      <c r="J630" s="418"/>
      <c r="K630" s="418"/>
      <c r="L630" s="482"/>
      <c r="M630" s="452"/>
      <c r="N630" s="418"/>
      <c r="O630" s="418"/>
      <c r="P630" s="418"/>
      <c r="Q630" s="418"/>
      <c r="R630" s="418"/>
      <c r="S630" s="418"/>
      <c r="T630" s="483"/>
    </row>
    <row r="631" spans="1:20" ht="14.5" hidden="1" outlineLevel="1" thickBot="1" x14ac:dyDescent="0.35">
      <c r="A631" s="384">
        <v>625</v>
      </c>
      <c r="B631" s="230"/>
      <c r="C631" s="252"/>
      <c r="D631" s="478"/>
      <c r="E631" s="452"/>
      <c r="F631" s="418"/>
      <c r="G631" s="418"/>
      <c r="H631" s="418"/>
      <c r="I631" s="418"/>
      <c r="J631" s="418"/>
      <c r="K631" s="418"/>
      <c r="L631" s="482"/>
      <c r="M631" s="452"/>
      <c r="N631" s="418"/>
      <c r="O631" s="418"/>
      <c r="P631" s="418"/>
      <c r="Q631" s="418"/>
      <c r="R631" s="418"/>
      <c r="S631" s="418"/>
      <c r="T631" s="483"/>
    </row>
    <row r="632" spans="1:20" ht="14.5" hidden="1" outlineLevel="1" thickBot="1" x14ac:dyDescent="0.35">
      <c r="A632" s="384">
        <v>626</v>
      </c>
      <c r="B632" s="230"/>
      <c r="C632" s="252"/>
      <c r="D632" s="478"/>
      <c r="E632" s="452"/>
      <c r="F632" s="418"/>
      <c r="G632" s="418"/>
      <c r="H632" s="418"/>
      <c r="I632" s="418"/>
      <c r="J632" s="418"/>
      <c r="K632" s="418"/>
      <c r="L632" s="482"/>
      <c r="M632" s="452"/>
      <c r="N632" s="418"/>
      <c r="O632" s="418"/>
      <c r="P632" s="418"/>
      <c r="Q632" s="418"/>
      <c r="R632" s="418"/>
      <c r="S632" s="418"/>
      <c r="T632" s="483"/>
    </row>
    <row r="633" spans="1:20" ht="14.5" hidden="1" outlineLevel="1" thickBot="1" x14ac:dyDescent="0.35">
      <c r="A633" s="384">
        <v>627</v>
      </c>
      <c r="B633" s="230"/>
      <c r="C633" s="252"/>
      <c r="D633" s="478"/>
      <c r="E633" s="452"/>
      <c r="F633" s="418"/>
      <c r="G633" s="418"/>
      <c r="H633" s="418"/>
      <c r="I633" s="418"/>
      <c r="J633" s="418"/>
      <c r="K633" s="418"/>
      <c r="L633" s="482"/>
      <c r="M633" s="452"/>
      <c r="N633" s="418"/>
      <c r="O633" s="418"/>
      <c r="P633" s="418"/>
      <c r="Q633" s="418"/>
      <c r="R633" s="418"/>
      <c r="S633" s="418"/>
      <c r="T633" s="483"/>
    </row>
    <row r="634" spans="1:20" ht="14.5" hidden="1" outlineLevel="1" thickBot="1" x14ac:dyDescent="0.35">
      <c r="A634" s="384">
        <v>628</v>
      </c>
      <c r="B634" s="230"/>
      <c r="C634" s="252"/>
      <c r="D634" s="478"/>
      <c r="E634" s="452"/>
      <c r="F634" s="418"/>
      <c r="G634" s="418"/>
      <c r="H634" s="418"/>
      <c r="I634" s="418"/>
      <c r="J634" s="418"/>
      <c r="K634" s="418"/>
      <c r="L634" s="482"/>
      <c r="M634" s="452"/>
      <c r="N634" s="418"/>
      <c r="O634" s="418"/>
      <c r="P634" s="418"/>
      <c r="Q634" s="418"/>
      <c r="R634" s="418"/>
      <c r="S634" s="418"/>
      <c r="T634" s="483"/>
    </row>
    <row r="635" spans="1:20" ht="14.5" hidden="1" outlineLevel="1" thickBot="1" x14ac:dyDescent="0.35">
      <c r="A635" s="384">
        <v>629</v>
      </c>
      <c r="B635" s="230"/>
      <c r="C635" s="252"/>
      <c r="D635" s="478"/>
      <c r="E635" s="452"/>
      <c r="F635" s="418"/>
      <c r="G635" s="418"/>
      <c r="H635" s="418"/>
      <c r="I635" s="418"/>
      <c r="J635" s="418"/>
      <c r="K635" s="418"/>
      <c r="L635" s="482"/>
      <c r="M635" s="452"/>
      <c r="N635" s="418"/>
      <c r="O635" s="418"/>
      <c r="P635" s="418"/>
      <c r="Q635" s="418"/>
      <c r="R635" s="418"/>
      <c r="S635" s="418"/>
      <c r="T635" s="483"/>
    </row>
    <row r="636" spans="1:20" ht="14.5" hidden="1" outlineLevel="1" thickBot="1" x14ac:dyDescent="0.35">
      <c r="A636" s="384">
        <v>630</v>
      </c>
      <c r="B636" s="230"/>
      <c r="C636" s="252"/>
      <c r="D636" s="478"/>
      <c r="E636" s="452"/>
      <c r="F636" s="418"/>
      <c r="G636" s="418"/>
      <c r="H636" s="418"/>
      <c r="I636" s="418"/>
      <c r="J636" s="418"/>
      <c r="K636" s="418"/>
      <c r="L636" s="482"/>
      <c r="M636" s="452"/>
      <c r="N636" s="418"/>
      <c r="O636" s="418"/>
      <c r="P636" s="418"/>
      <c r="Q636" s="418"/>
      <c r="R636" s="418"/>
      <c r="S636" s="418"/>
      <c r="T636" s="483"/>
    </row>
    <row r="637" spans="1:20" ht="14.5" hidden="1" outlineLevel="1" thickBot="1" x14ac:dyDescent="0.35">
      <c r="A637" s="384">
        <v>631</v>
      </c>
      <c r="B637" s="230"/>
      <c r="C637" s="252"/>
      <c r="D637" s="478"/>
      <c r="E637" s="452"/>
      <c r="F637" s="418"/>
      <c r="G637" s="418"/>
      <c r="H637" s="418"/>
      <c r="I637" s="418"/>
      <c r="J637" s="418"/>
      <c r="K637" s="418"/>
      <c r="L637" s="482"/>
      <c r="M637" s="452"/>
      <c r="N637" s="418"/>
      <c r="O637" s="418"/>
      <c r="P637" s="418"/>
      <c r="Q637" s="418"/>
      <c r="R637" s="418"/>
      <c r="S637" s="418"/>
      <c r="T637" s="483"/>
    </row>
    <row r="638" spans="1:20" ht="14.5" hidden="1" outlineLevel="1" thickBot="1" x14ac:dyDescent="0.35">
      <c r="A638" s="384">
        <v>632</v>
      </c>
      <c r="B638" s="230"/>
      <c r="C638" s="252"/>
      <c r="D638" s="478"/>
      <c r="E638" s="452"/>
      <c r="F638" s="418"/>
      <c r="G638" s="418"/>
      <c r="H638" s="418"/>
      <c r="I638" s="418"/>
      <c r="J638" s="418"/>
      <c r="K638" s="418"/>
      <c r="L638" s="482"/>
      <c r="M638" s="452"/>
      <c r="N638" s="418"/>
      <c r="O638" s="418"/>
      <c r="P638" s="418"/>
      <c r="Q638" s="418"/>
      <c r="R638" s="418"/>
      <c r="S638" s="418"/>
      <c r="T638" s="483"/>
    </row>
    <row r="639" spans="1:20" ht="14.5" hidden="1" outlineLevel="1" thickBot="1" x14ac:dyDescent="0.35">
      <c r="A639" s="384">
        <v>633</v>
      </c>
      <c r="B639" s="230"/>
      <c r="C639" s="252"/>
      <c r="D639" s="478"/>
      <c r="E639" s="452"/>
      <c r="F639" s="418"/>
      <c r="G639" s="418"/>
      <c r="H639" s="418"/>
      <c r="I639" s="418"/>
      <c r="J639" s="418"/>
      <c r="K639" s="418"/>
      <c r="L639" s="482"/>
      <c r="M639" s="452"/>
      <c r="N639" s="418"/>
      <c r="O639" s="418"/>
      <c r="P639" s="418"/>
      <c r="Q639" s="418"/>
      <c r="R639" s="418"/>
      <c r="S639" s="418"/>
      <c r="T639" s="483"/>
    </row>
    <row r="640" spans="1:20" ht="14.5" hidden="1" outlineLevel="1" thickBot="1" x14ac:dyDescent="0.35">
      <c r="A640" s="384">
        <v>634</v>
      </c>
      <c r="B640" s="230"/>
      <c r="C640" s="252"/>
      <c r="D640" s="478"/>
      <c r="E640" s="452"/>
      <c r="F640" s="418"/>
      <c r="G640" s="418"/>
      <c r="H640" s="418"/>
      <c r="I640" s="418"/>
      <c r="J640" s="418"/>
      <c r="K640" s="418"/>
      <c r="L640" s="482"/>
      <c r="M640" s="452"/>
      <c r="N640" s="418"/>
      <c r="O640" s="418"/>
      <c r="P640" s="418"/>
      <c r="Q640" s="418"/>
      <c r="R640" s="418"/>
      <c r="S640" s="418"/>
      <c r="T640" s="483"/>
    </row>
    <row r="641" spans="1:20" ht="14.5" hidden="1" outlineLevel="1" thickBot="1" x14ac:dyDescent="0.35">
      <c r="A641" s="384">
        <v>635</v>
      </c>
      <c r="B641" s="230"/>
      <c r="C641" s="252"/>
      <c r="D641" s="478"/>
      <c r="E641" s="452"/>
      <c r="F641" s="418"/>
      <c r="G641" s="418"/>
      <c r="H641" s="418"/>
      <c r="I641" s="418"/>
      <c r="J641" s="418"/>
      <c r="K641" s="418"/>
      <c r="L641" s="482"/>
      <c r="M641" s="452"/>
      <c r="N641" s="418"/>
      <c r="O641" s="418"/>
      <c r="P641" s="418"/>
      <c r="Q641" s="418"/>
      <c r="R641" s="418"/>
      <c r="S641" s="418"/>
      <c r="T641" s="483"/>
    </row>
    <row r="642" spans="1:20" ht="14.5" hidden="1" outlineLevel="1" thickBot="1" x14ac:dyDescent="0.35">
      <c r="A642" s="384">
        <v>636</v>
      </c>
      <c r="B642" s="230"/>
      <c r="C642" s="252"/>
      <c r="D642" s="478"/>
      <c r="E642" s="452"/>
      <c r="F642" s="418"/>
      <c r="G642" s="418"/>
      <c r="H642" s="418"/>
      <c r="I642" s="418"/>
      <c r="J642" s="418"/>
      <c r="K642" s="418"/>
      <c r="L642" s="482"/>
      <c r="M642" s="452"/>
      <c r="N642" s="418"/>
      <c r="O642" s="418"/>
      <c r="P642" s="418"/>
      <c r="Q642" s="418"/>
      <c r="R642" s="418"/>
      <c r="S642" s="418"/>
      <c r="T642" s="483"/>
    </row>
    <row r="643" spans="1:20" ht="14.5" hidden="1" outlineLevel="1" thickBot="1" x14ac:dyDescent="0.35">
      <c r="A643" s="384">
        <v>637</v>
      </c>
      <c r="B643" s="230"/>
      <c r="C643" s="252"/>
      <c r="D643" s="478"/>
      <c r="E643" s="452"/>
      <c r="F643" s="418"/>
      <c r="G643" s="418"/>
      <c r="H643" s="418"/>
      <c r="I643" s="418"/>
      <c r="J643" s="418"/>
      <c r="K643" s="418"/>
      <c r="L643" s="482"/>
      <c r="M643" s="452"/>
      <c r="N643" s="418"/>
      <c r="O643" s="418"/>
      <c r="P643" s="418"/>
      <c r="Q643" s="418"/>
      <c r="R643" s="418"/>
      <c r="S643" s="418"/>
      <c r="T643" s="483"/>
    </row>
    <row r="644" spans="1:20" ht="14.5" hidden="1" outlineLevel="1" thickBot="1" x14ac:dyDescent="0.35">
      <c r="A644" s="384">
        <v>638</v>
      </c>
      <c r="B644" s="230"/>
      <c r="C644" s="252"/>
      <c r="D644" s="478"/>
      <c r="E644" s="452"/>
      <c r="F644" s="418"/>
      <c r="G644" s="418"/>
      <c r="H644" s="418"/>
      <c r="I644" s="418"/>
      <c r="J644" s="418"/>
      <c r="K644" s="418"/>
      <c r="L644" s="482"/>
      <c r="M644" s="452"/>
      <c r="N644" s="418"/>
      <c r="O644" s="418"/>
      <c r="P644" s="418"/>
      <c r="Q644" s="418"/>
      <c r="R644" s="418"/>
      <c r="S644" s="418"/>
      <c r="T644" s="483"/>
    </row>
    <row r="645" spans="1:20" ht="14.5" hidden="1" outlineLevel="1" thickBot="1" x14ac:dyDescent="0.35">
      <c r="A645" s="384">
        <v>639</v>
      </c>
      <c r="B645" s="230"/>
      <c r="C645" s="252"/>
      <c r="D645" s="478"/>
      <c r="E645" s="452"/>
      <c r="F645" s="418"/>
      <c r="G645" s="418"/>
      <c r="H645" s="418"/>
      <c r="I645" s="418"/>
      <c r="J645" s="418"/>
      <c r="K645" s="418"/>
      <c r="L645" s="482"/>
      <c r="M645" s="452"/>
      <c r="N645" s="418"/>
      <c r="O645" s="418"/>
      <c r="P645" s="418"/>
      <c r="Q645" s="418"/>
      <c r="R645" s="418"/>
      <c r="S645" s="418"/>
      <c r="T645" s="483"/>
    </row>
    <row r="646" spans="1:20" ht="14.5" hidden="1" outlineLevel="1" thickBot="1" x14ac:dyDescent="0.35">
      <c r="A646" s="384">
        <v>640</v>
      </c>
      <c r="B646" s="230"/>
      <c r="C646" s="252"/>
      <c r="D646" s="478"/>
      <c r="E646" s="452"/>
      <c r="F646" s="418"/>
      <c r="G646" s="418"/>
      <c r="H646" s="418"/>
      <c r="I646" s="418"/>
      <c r="J646" s="418"/>
      <c r="K646" s="418"/>
      <c r="L646" s="482"/>
      <c r="M646" s="452"/>
      <c r="N646" s="418"/>
      <c r="O646" s="418"/>
      <c r="P646" s="418"/>
      <c r="Q646" s="418"/>
      <c r="R646" s="418"/>
      <c r="S646" s="418"/>
      <c r="T646" s="483"/>
    </row>
    <row r="647" spans="1:20" ht="14.5" hidden="1" outlineLevel="1" thickBot="1" x14ac:dyDescent="0.35">
      <c r="A647" s="384">
        <v>641</v>
      </c>
      <c r="B647" s="230"/>
      <c r="C647" s="252"/>
      <c r="D647" s="478"/>
      <c r="E647" s="452"/>
      <c r="F647" s="418"/>
      <c r="G647" s="418"/>
      <c r="H647" s="418"/>
      <c r="I647" s="418"/>
      <c r="J647" s="418"/>
      <c r="K647" s="418"/>
      <c r="L647" s="482"/>
      <c r="M647" s="452"/>
      <c r="N647" s="418"/>
      <c r="O647" s="418"/>
      <c r="P647" s="418"/>
      <c r="Q647" s="418"/>
      <c r="R647" s="418"/>
      <c r="S647" s="418"/>
      <c r="T647" s="483"/>
    </row>
    <row r="648" spans="1:20" ht="14.5" hidden="1" outlineLevel="1" thickBot="1" x14ac:dyDescent="0.35">
      <c r="A648" s="384">
        <v>642</v>
      </c>
      <c r="B648" s="230"/>
      <c r="C648" s="252"/>
      <c r="D648" s="478"/>
      <c r="E648" s="452"/>
      <c r="F648" s="418"/>
      <c r="G648" s="418"/>
      <c r="H648" s="418"/>
      <c r="I648" s="418"/>
      <c r="J648" s="418"/>
      <c r="K648" s="418"/>
      <c r="L648" s="482"/>
      <c r="M648" s="452"/>
      <c r="N648" s="418"/>
      <c r="O648" s="418"/>
      <c r="P648" s="418"/>
      <c r="Q648" s="418"/>
      <c r="R648" s="418"/>
      <c r="S648" s="418"/>
      <c r="T648" s="483"/>
    </row>
    <row r="649" spans="1:20" ht="14.5" hidden="1" outlineLevel="1" thickBot="1" x14ac:dyDescent="0.35">
      <c r="A649" s="384">
        <v>643</v>
      </c>
      <c r="B649" s="230"/>
      <c r="C649" s="252"/>
      <c r="D649" s="478"/>
      <c r="E649" s="452"/>
      <c r="F649" s="418"/>
      <c r="G649" s="418"/>
      <c r="H649" s="418"/>
      <c r="I649" s="418"/>
      <c r="J649" s="418"/>
      <c r="K649" s="418"/>
      <c r="L649" s="482"/>
      <c r="M649" s="452"/>
      <c r="N649" s="418"/>
      <c r="O649" s="418"/>
      <c r="P649" s="418"/>
      <c r="Q649" s="418"/>
      <c r="R649" s="418"/>
      <c r="S649" s="418"/>
      <c r="T649" s="483"/>
    </row>
    <row r="650" spans="1:20" ht="14.5" hidden="1" outlineLevel="1" thickBot="1" x14ac:dyDescent="0.35">
      <c r="A650" s="384">
        <v>644</v>
      </c>
      <c r="B650" s="230"/>
      <c r="C650" s="252"/>
      <c r="D650" s="478"/>
      <c r="E650" s="452"/>
      <c r="F650" s="418"/>
      <c r="G650" s="418"/>
      <c r="H650" s="418"/>
      <c r="I650" s="418"/>
      <c r="J650" s="418"/>
      <c r="K650" s="418"/>
      <c r="L650" s="482"/>
      <c r="M650" s="452"/>
      <c r="N650" s="418"/>
      <c r="O650" s="418"/>
      <c r="P650" s="418"/>
      <c r="Q650" s="418"/>
      <c r="R650" s="418"/>
      <c r="S650" s="418"/>
      <c r="T650" s="483"/>
    </row>
    <row r="651" spans="1:20" ht="14.5" hidden="1" outlineLevel="1" thickBot="1" x14ac:dyDescent="0.35">
      <c r="A651" s="384">
        <v>645</v>
      </c>
      <c r="B651" s="230"/>
      <c r="C651" s="252"/>
      <c r="D651" s="478"/>
      <c r="E651" s="452"/>
      <c r="F651" s="418"/>
      <c r="G651" s="418"/>
      <c r="H651" s="418"/>
      <c r="I651" s="418"/>
      <c r="J651" s="418"/>
      <c r="K651" s="418"/>
      <c r="L651" s="482"/>
      <c r="M651" s="452"/>
      <c r="N651" s="418"/>
      <c r="O651" s="418"/>
      <c r="P651" s="418"/>
      <c r="Q651" s="418"/>
      <c r="R651" s="418"/>
      <c r="S651" s="418"/>
      <c r="T651" s="483"/>
    </row>
    <row r="652" spans="1:20" ht="14.5" hidden="1" outlineLevel="1" thickBot="1" x14ac:dyDescent="0.35">
      <c r="A652" s="384">
        <v>646</v>
      </c>
      <c r="B652" s="230"/>
      <c r="C652" s="252"/>
      <c r="D652" s="478"/>
      <c r="E652" s="452"/>
      <c r="F652" s="418"/>
      <c r="G652" s="418"/>
      <c r="H652" s="418"/>
      <c r="I652" s="418"/>
      <c r="J652" s="418"/>
      <c r="K652" s="418"/>
      <c r="L652" s="482"/>
      <c r="M652" s="452"/>
      <c r="N652" s="418"/>
      <c r="O652" s="418"/>
      <c r="P652" s="418"/>
      <c r="Q652" s="418"/>
      <c r="R652" s="418"/>
      <c r="S652" s="418"/>
      <c r="T652" s="483"/>
    </row>
    <row r="653" spans="1:20" ht="14.5" hidden="1" outlineLevel="1" thickBot="1" x14ac:dyDescent="0.35">
      <c r="A653" s="384">
        <v>647</v>
      </c>
      <c r="B653" s="230"/>
      <c r="C653" s="252"/>
      <c r="D653" s="478"/>
      <c r="E653" s="452"/>
      <c r="F653" s="418"/>
      <c r="G653" s="418"/>
      <c r="H653" s="418"/>
      <c r="I653" s="418"/>
      <c r="J653" s="418"/>
      <c r="K653" s="418"/>
      <c r="L653" s="482"/>
      <c r="M653" s="452"/>
      <c r="N653" s="418"/>
      <c r="O653" s="418"/>
      <c r="P653" s="418"/>
      <c r="Q653" s="418"/>
      <c r="R653" s="418"/>
      <c r="S653" s="418"/>
      <c r="T653" s="483"/>
    </row>
    <row r="654" spans="1:20" ht="14.5" hidden="1" outlineLevel="1" thickBot="1" x14ac:dyDescent="0.35">
      <c r="A654" s="384">
        <v>648</v>
      </c>
      <c r="B654" s="230"/>
      <c r="C654" s="252"/>
      <c r="D654" s="478"/>
      <c r="E654" s="452"/>
      <c r="F654" s="418"/>
      <c r="G654" s="418"/>
      <c r="H654" s="418"/>
      <c r="I654" s="418"/>
      <c r="J654" s="418"/>
      <c r="K654" s="418"/>
      <c r="L654" s="482"/>
      <c r="M654" s="452"/>
      <c r="N654" s="418"/>
      <c r="O654" s="418"/>
      <c r="P654" s="418"/>
      <c r="Q654" s="418"/>
      <c r="R654" s="418"/>
      <c r="S654" s="418"/>
      <c r="T654" s="483"/>
    </row>
    <row r="655" spans="1:20" ht="14.5" hidden="1" outlineLevel="1" thickBot="1" x14ac:dyDescent="0.35">
      <c r="A655" s="384">
        <v>649</v>
      </c>
      <c r="B655" s="230"/>
      <c r="C655" s="252"/>
      <c r="D655" s="478"/>
      <c r="E655" s="452"/>
      <c r="F655" s="418"/>
      <c r="G655" s="418"/>
      <c r="H655" s="418"/>
      <c r="I655" s="418"/>
      <c r="J655" s="418"/>
      <c r="K655" s="418"/>
      <c r="L655" s="482"/>
      <c r="M655" s="452"/>
      <c r="N655" s="418"/>
      <c r="O655" s="418"/>
      <c r="P655" s="418"/>
      <c r="Q655" s="418"/>
      <c r="R655" s="418"/>
      <c r="S655" s="418"/>
      <c r="T655" s="483"/>
    </row>
    <row r="656" spans="1:20" ht="14.5" hidden="1" outlineLevel="1" thickBot="1" x14ac:dyDescent="0.35">
      <c r="A656" s="384">
        <v>650</v>
      </c>
      <c r="B656" s="230"/>
      <c r="C656" s="252"/>
      <c r="D656" s="478"/>
      <c r="E656" s="452"/>
      <c r="F656" s="418"/>
      <c r="G656" s="418"/>
      <c r="H656" s="418"/>
      <c r="I656" s="418"/>
      <c r="J656" s="418"/>
      <c r="K656" s="418"/>
      <c r="L656" s="482"/>
      <c r="M656" s="452"/>
      <c r="N656" s="418"/>
      <c r="O656" s="418"/>
      <c r="P656" s="418"/>
      <c r="Q656" s="418"/>
      <c r="R656" s="418"/>
      <c r="S656" s="418"/>
      <c r="T656" s="483"/>
    </row>
    <row r="657" spans="1:20" ht="14.5" hidden="1" outlineLevel="1" thickBot="1" x14ac:dyDescent="0.35">
      <c r="A657" s="384">
        <v>651</v>
      </c>
      <c r="B657" s="230"/>
      <c r="C657" s="252"/>
      <c r="D657" s="478"/>
      <c r="E657" s="452"/>
      <c r="F657" s="418"/>
      <c r="G657" s="418"/>
      <c r="H657" s="418"/>
      <c r="I657" s="418"/>
      <c r="J657" s="418"/>
      <c r="K657" s="418"/>
      <c r="L657" s="482"/>
      <c r="M657" s="452"/>
      <c r="N657" s="418"/>
      <c r="O657" s="418"/>
      <c r="P657" s="418"/>
      <c r="Q657" s="418"/>
      <c r="R657" s="418"/>
      <c r="S657" s="418"/>
      <c r="T657" s="483"/>
    </row>
    <row r="658" spans="1:20" ht="14.5" hidden="1" outlineLevel="1" thickBot="1" x14ac:dyDescent="0.35">
      <c r="A658" s="384">
        <v>652</v>
      </c>
      <c r="B658" s="230"/>
      <c r="C658" s="252"/>
      <c r="D658" s="478"/>
      <c r="E658" s="452"/>
      <c r="F658" s="418"/>
      <c r="G658" s="418"/>
      <c r="H658" s="418"/>
      <c r="I658" s="418"/>
      <c r="J658" s="418"/>
      <c r="K658" s="418"/>
      <c r="L658" s="482"/>
      <c r="M658" s="452"/>
      <c r="N658" s="418"/>
      <c r="O658" s="418"/>
      <c r="P658" s="418"/>
      <c r="Q658" s="418"/>
      <c r="R658" s="418"/>
      <c r="S658" s="418"/>
      <c r="T658" s="483"/>
    </row>
    <row r="659" spans="1:20" ht="14.5" hidden="1" outlineLevel="1" thickBot="1" x14ac:dyDescent="0.35">
      <c r="A659" s="384">
        <v>653</v>
      </c>
      <c r="B659" s="230"/>
      <c r="C659" s="252"/>
      <c r="D659" s="478"/>
      <c r="E659" s="452"/>
      <c r="F659" s="418"/>
      <c r="G659" s="418"/>
      <c r="H659" s="418"/>
      <c r="I659" s="418"/>
      <c r="J659" s="418"/>
      <c r="K659" s="418"/>
      <c r="L659" s="482"/>
      <c r="M659" s="452"/>
      <c r="N659" s="418"/>
      <c r="O659" s="418"/>
      <c r="P659" s="418"/>
      <c r="Q659" s="418"/>
      <c r="R659" s="418"/>
      <c r="S659" s="418"/>
      <c r="T659" s="483"/>
    </row>
    <row r="660" spans="1:20" ht="14.5" hidden="1" outlineLevel="1" thickBot="1" x14ac:dyDescent="0.35">
      <c r="A660" s="384">
        <v>654</v>
      </c>
      <c r="B660" s="230"/>
      <c r="C660" s="252"/>
      <c r="D660" s="478"/>
      <c r="E660" s="452"/>
      <c r="F660" s="418"/>
      <c r="G660" s="418"/>
      <c r="H660" s="418"/>
      <c r="I660" s="418"/>
      <c r="J660" s="418"/>
      <c r="K660" s="418"/>
      <c r="L660" s="482"/>
      <c r="M660" s="452"/>
      <c r="N660" s="418"/>
      <c r="O660" s="418"/>
      <c r="P660" s="418"/>
      <c r="Q660" s="418"/>
      <c r="R660" s="418"/>
      <c r="S660" s="418"/>
      <c r="T660" s="483"/>
    </row>
    <row r="661" spans="1:20" ht="14.5" hidden="1" outlineLevel="1" thickBot="1" x14ac:dyDescent="0.35">
      <c r="A661" s="384">
        <v>655</v>
      </c>
      <c r="B661" s="230"/>
      <c r="C661" s="252"/>
      <c r="D661" s="478"/>
      <c r="E661" s="452"/>
      <c r="F661" s="418"/>
      <c r="G661" s="418"/>
      <c r="H661" s="418"/>
      <c r="I661" s="418"/>
      <c r="J661" s="418"/>
      <c r="K661" s="418"/>
      <c r="L661" s="482"/>
      <c r="M661" s="452"/>
      <c r="N661" s="418"/>
      <c r="O661" s="418"/>
      <c r="P661" s="418"/>
      <c r="Q661" s="418"/>
      <c r="R661" s="418"/>
      <c r="S661" s="418"/>
      <c r="T661" s="483"/>
    </row>
    <row r="662" spans="1:20" ht="14.5" hidden="1" outlineLevel="1" thickBot="1" x14ac:dyDescent="0.35">
      <c r="A662" s="384">
        <v>656</v>
      </c>
      <c r="B662" s="230"/>
      <c r="C662" s="252"/>
      <c r="D662" s="478"/>
      <c r="E662" s="452"/>
      <c r="F662" s="418"/>
      <c r="G662" s="418"/>
      <c r="H662" s="418"/>
      <c r="I662" s="418"/>
      <c r="J662" s="418"/>
      <c r="K662" s="418"/>
      <c r="L662" s="482"/>
      <c r="M662" s="452"/>
      <c r="N662" s="418"/>
      <c r="O662" s="418"/>
      <c r="P662" s="418"/>
      <c r="Q662" s="418"/>
      <c r="R662" s="418"/>
      <c r="S662" s="418"/>
      <c r="T662" s="483"/>
    </row>
    <row r="663" spans="1:20" ht="14.5" hidden="1" outlineLevel="1" thickBot="1" x14ac:dyDescent="0.35">
      <c r="A663" s="384">
        <v>657</v>
      </c>
      <c r="B663" s="230"/>
      <c r="C663" s="252"/>
      <c r="D663" s="478"/>
      <c r="E663" s="452"/>
      <c r="F663" s="418"/>
      <c r="G663" s="418"/>
      <c r="H663" s="418"/>
      <c r="I663" s="418"/>
      <c r="J663" s="418"/>
      <c r="K663" s="418"/>
      <c r="L663" s="482"/>
      <c r="M663" s="452"/>
      <c r="N663" s="418"/>
      <c r="O663" s="418"/>
      <c r="P663" s="418"/>
      <c r="Q663" s="418"/>
      <c r="R663" s="418"/>
      <c r="S663" s="418"/>
      <c r="T663" s="483"/>
    </row>
    <row r="664" spans="1:20" ht="14.5" hidden="1" outlineLevel="1" thickBot="1" x14ac:dyDescent="0.35">
      <c r="A664" s="384">
        <v>658</v>
      </c>
      <c r="B664" s="230"/>
      <c r="C664" s="252"/>
      <c r="D664" s="478"/>
      <c r="E664" s="452"/>
      <c r="F664" s="418"/>
      <c r="G664" s="418"/>
      <c r="H664" s="418"/>
      <c r="I664" s="418"/>
      <c r="J664" s="418"/>
      <c r="K664" s="418"/>
      <c r="L664" s="482"/>
      <c r="M664" s="452"/>
      <c r="N664" s="418"/>
      <c r="O664" s="418"/>
      <c r="P664" s="418"/>
      <c r="Q664" s="418"/>
      <c r="R664" s="418"/>
      <c r="S664" s="418"/>
      <c r="T664" s="483"/>
    </row>
    <row r="665" spans="1:20" ht="14.5" hidden="1" outlineLevel="1" thickBot="1" x14ac:dyDescent="0.35">
      <c r="A665" s="384">
        <v>659</v>
      </c>
      <c r="B665" s="230"/>
      <c r="C665" s="252"/>
      <c r="D665" s="478"/>
      <c r="E665" s="452"/>
      <c r="F665" s="418"/>
      <c r="G665" s="418"/>
      <c r="H665" s="418"/>
      <c r="I665" s="418"/>
      <c r="J665" s="418"/>
      <c r="K665" s="418"/>
      <c r="L665" s="482"/>
      <c r="M665" s="452"/>
      <c r="N665" s="418"/>
      <c r="O665" s="418"/>
      <c r="P665" s="418"/>
      <c r="Q665" s="418"/>
      <c r="R665" s="418"/>
      <c r="S665" s="418"/>
      <c r="T665" s="483"/>
    </row>
    <row r="666" spans="1:20" ht="14.5" hidden="1" outlineLevel="1" thickBot="1" x14ac:dyDescent="0.35">
      <c r="A666" s="384">
        <v>660</v>
      </c>
      <c r="B666" s="230"/>
      <c r="C666" s="252"/>
      <c r="D666" s="478"/>
      <c r="E666" s="452"/>
      <c r="F666" s="418"/>
      <c r="G666" s="418"/>
      <c r="H666" s="418"/>
      <c r="I666" s="418"/>
      <c r="J666" s="418"/>
      <c r="K666" s="418"/>
      <c r="L666" s="482"/>
      <c r="M666" s="452"/>
      <c r="N666" s="418"/>
      <c r="O666" s="418"/>
      <c r="P666" s="418"/>
      <c r="Q666" s="418"/>
      <c r="R666" s="418"/>
      <c r="S666" s="418"/>
      <c r="T666" s="483"/>
    </row>
    <row r="667" spans="1:20" ht="14.5" hidden="1" outlineLevel="1" thickBot="1" x14ac:dyDescent="0.35">
      <c r="A667" s="384">
        <v>661</v>
      </c>
      <c r="B667" s="230"/>
      <c r="C667" s="252"/>
      <c r="D667" s="478"/>
      <c r="E667" s="452"/>
      <c r="F667" s="418"/>
      <c r="G667" s="418"/>
      <c r="H667" s="418"/>
      <c r="I667" s="418"/>
      <c r="J667" s="418"/>
      <c r="K667" s="418"/>
      <c r="L667" s="482"/>
      <c r="M667" s="452"/>
      <c r="N667" s="418"/>
      <c r="O667" s="418"/>
      <c r="P667" s="418"/>
      <c r="Q667" s="418"/>
      <c r="R667" s="418"/>
      <c r="S667" s="418"/>
      <c r="T667" s="483"/>
    </row>
    <row r="668" spans="1:20" ht="14.5" hidden="1" outlineLevel="1" thickBot="1" x14ac:dyDescent="0.35">
      <c r="A668" s="384">
        <v>662</v>
      </c>
      <c r="B668" s="230"/>
      <c r="C668" s="252"/>
      <c r="D668" s="478"/>
      <c r="E668" s="452"/>
      <c r="F668" s="418"/>
      <c r="G668" s="418"/>
      <c r="H668" s="418"/>
      <c r="I668" s="418"/>
      <c r="J668" s="418"/>
      <c r="K668" s="418"/>
      <c r="L668" s="482"/>
      <c r="M668" s="452"/>
      <c r="N668" s="418"/>
      <c r="O668" s="418"/>
      <c r="P668" s="418"/>
      <c r="Q668" s="418"/>
      <c r="R668" s="418"/>
      <c r="S668" s="418"/>
      <c r="T668" s="483"/>
    </row>
    <row r="669" spans="1:20" ht="14.5" hidden="1" outlineLevel="1" thickBot="1" x14ac:dyDescent="0.35">
      <c r="A669" s="384">
        <v>663</v>
      </c>
      <c r="B669" s="230"/>
      <c r="C669" s="252"/>
      <c r="D669" s="478"/>
      <c r="E669" s="452"/>
      <c r="F669" s="418"/>
      <c r="G669" s="418"/>
      <c r="H669" s="418"/>
      <c r="I669" s="418"/>
      <c r="J669" s="418"/>
      <c r="K669" s="418"/>
      <c r="L669" s="482"/>
      <c r="M669" s="452"/>
      <c r="N669" s="418"/>
      <c r="O669" s="418"/>
      <c r="P669" s="418"/>
      <c r="Q669" s="418"/>
      <c r="R669" s="418"/>
      <c r="S669" s="418"/>
      <c r="T669" s="483"/>
    </row>
    <row r="670" spans="1:20" ht="14.5" hidden="1" outlineLevel="1" thickBot="1" x14ac:dyDescent="0.35">
      <c r="A670" s="384">
        <v>664</v>
      </c>
      <c r="B670" s="230"/>
      <c r="C670" s="252"/>
      <c r="D670" s="478"/>
      <c r="E670" s="452"/>
      <c r="F670" s="418"/>
      <c r="G670" s="418"/>
      <c r="H670" s="418"/>
      <c r="I670" s="418"/>
      <c r="J670" s="418"/>
      <c r="K670" s="418"/>
      <c r="L670" s="482"/>
      <c r="M670" s="452"/>
      <c r="N670" s="418"/>
      <c r="O670" s="418"/>
      <c r="P670" s="418"/>
      <c r="Q670" s="418"/>
      <c r="R670" s="418"/>
      <c r="S670" s="418"/>
      <c r="T670" s="483"/>
    </row>
    <row r="671" spans="1:20" ht="14.5" hidden="1" outlineLevel="1" thickBot="1" x14ac:dyDescent="0.35">
      <c r="A671" s="384">
        <v>665</v>
      </c>
      <c r="B671" s="230"/>
      <c r="C671" s="252"/>
      <c r="D671" s="478"/>
      <c r="E671" s="452"/>
      <c r="F671" s="418"/>
      <c r="G671" s="418"/>
      <c r="H671" s="418"/>
      <c r="I671" s="418"/>
      <c r="J671" s="418"/>
      <c r="K671" s="418"/>
      <c r="L671" s="482"/>
      <c r="M671" s="452"/>
      <c r="N671" s="418"/>
      <c r="O671" s="418"/>
      <c r="P671" s="418"/>
      <c r="Q671" s="418"/>
      <c r="R671" s="418"/>
      <c r="S671" s="418"/>
      <c r="T671" s="483"/>
    </row>
    <row r="672" spans="1:20" ht="14.5" hidden="1" outlineLevel="1" thickBot="1" x14ac:dyDescent="0.35">
      <c r="A672" s="384">
        <v>666</v>
      </c>
      <c r="B672" s="230"/>
      <c r="C672" s="252"/>
      <c r="D672" s="478"/>
      <c r="E672" s="452"/>
      <c r="F672" s="418"/>
      <c r="G672" s="418"/>
      <c r="H672" s="418"/>
      <c r="I672" s="418"/>
      <c r="J672" s="418"/>
      <c r="K672" s="418"/>
      <c r="L672" s="482"/>
      <c r="M672" s="452"/>
      <c r="N672" s="418"/>
      <c r="O672" s="418"/>
      <c r="P672" s="418"/>
      <c r="Q672" s="418"/>
      <c r="R672" s="418"/>
      <c r="S672" s="418"/>
      <c r="T672" s="483"/>
    </row>
    <row r="673" spans="1:20" ht="14.5" hidden="1" outlineLevel="1" thickBot="1" x14ac:dyDescent="0.35">
      <c r="A673" s="384">
        <v>667</v>
      </c>
      <c r="B673" s="230"/>
      <c r="C673" s="252"/>
      <c r="D673" s="478"/>
      <c r="E673" s="452"/>
      <c r="F673" s="418"/>
      <c r="G673" s="418"/>
      <c r="H673" s="418"/>
      <c r="I673" s="418"/>
      <c r="J673" s="418"/>
      <c r="K673" s="418"/>
      <c r="L673" s="482"/>
      <c r="M673" s="452"/>
      <c r="N673" s="418"/>
      <c r="O673" s="418"/>
      <c r="P673" s="418"/>
      <c r="Q673" s="418"/>
      <c r="R673" s="418"/>
      <c r="S673" s="418"/>
      <c r="T673" s="483"/>
    </row>
    <row r="674" spans="1:20" ht="14.5" hidden="1" outlineLevel="1" thickBot="1" x14ac:dyDescent="0.35">
      <c r="A674" s="384">
        <v>668</v>
      </c>
      <c r="B674" s="230"/>
      <c r="C674" s="252"/>
      <c r="D674" s="478"/>
      <c r="E674" s="452"/>
      <c r="F674" s="418"/>
      <c r="G674" s="418"/>
      <c r="H674" s="418"/>
      <c r="I674" s="418"/>
      <c r="J674" s="418"/>
      <c r="K674" s="418"/>
      <c r="L674" s="482"/>
      <c r="M674" s="452"/>
      <c r="N674" s="418"/>
      <c r="O674" s="418"/>
      <c r="P674" s="418"/>
      <c r="Q674" s="418"/>
      <c r="R674" s="418"/>
      <c r="S674" s="418"/>
      <c r="T674" s="483"/>
    </row>
    <row r="675" spans="1:20" ht="14.5" hidden="1" outlineLevel="1" thickBot="1" x14ac:dyDescent="0.35">
      <c r="A675" s="384">
        <v>669</v>
      </c>
      <c r="B675" s="230"/>
      <c r="C675" s="252"/>
      <c r="D675" s="478"/>
      <c r="E675" s="452"/>
      <c r="F675" s="418"/>
      <c r="G675" s="418"/>
      <c r="H675" s="418"/>
      <c r="I675" s="418"/>
      <c r="J675" s="418"/>
      <c r="K675" s="418"/>
      <c r="L675" s="482"/>
      <c r="M675" s="452"/>
      <c r="N675" s="418"/>
      <c r="O675" s="418"/>
      <c r="P675" s="418"/>
      <c r="Q675" s="418"/>
      <c r="R675" s="418"/>
      <c r="S675" s="418"/>
      <c r="T675" s="483"/>
    </row>
    <row r="676" spans="1:20" ht="14.5" hidden="1" outlineLevel="1" thickBot="1" x14ac:dyDescent="0.35">
      <c r="A676" s="384">
        <v>670</v>
      </c>
      <c r="B676" s="230"/>
      <c r="C676" s="252"/>
      <c r="D676" s="478"/>
      <c r="E676" s="452"/>
      <c r="F676" s="418"/>
      <c r="G676" s="418"/>
      <c r="H676" s="418"/>
      <c r="I676" s="418"/>
      <c r="J676" s="418"/>
      <c r="K676" s="418"/>
      <c r="L676" s="482"/>
      <c r="M676" s="452"/>
      <c r="N676" s="418"/>
      <c r="O676" s="418"/>
      <c r="P676" s="418"/>
      <c r="Q676" s="418"/>
      <c r="R676" s="418"/>
      <c r="S676" s="418"/>
      <c r="T676" s="483"/>
    </row>
    <row r="677" spans="1:20" ht="14.5" hidden="1" outlineLevel="1" thickBot="1" x14ac:dyDescent="0.35">
      <c r="A677" s="384">
        <v>671</v>
      </c>
      <c r="B677" s="230"/>
      <c r="C677" s="252"/>
      <c r="D677" s="478"/>
      <c r="E677" s="452"/>
      <c r="F677" s="418"/>
      <c r="G677" s="418"/>
      <c r="H677" s="418"/>
      <c r="I677" s="418"/>
      <c r="J677" s="418"/>
      <c r="K677" s="418"/>
      <c r="L677" s="482"/>
      <c r="M677" s="452"/>
      <c r="N677" s="418"/>
      <c r="O677" s="418"/>
      <c r="P677" s="418"/>
      <c r="Q677" s="418"/>
      <c r="R677" s="418"/>
      <c r="S677" s="418"/>
      <c r="T677" s="483"/>
    </row>
    <row r="678" spans="1:20" ht="14.5" hidden="1" outlineLevel="1" thickBot="1" x14ac:dyDescent="0.35">
      <c r="A678" s="384">
        <v>672</v>
      </c>
      <c r="B678" s="230"/>
      <c r="C678" s="252"/>
      <c r="D678" s="478"/>
      <c r="E678" s="452"/>
      <c r="F678" s="418"/>
      <c r="G678" s="418"/>
      <c r="H678" s="418"/>
      <c r="I678" s="418"/>
      <c r="J678" s="418"/>
      <c r="K678" s="418"/>
      <c r="L678" s="482"/>
      <c r="M678" s="452"/>
      <c r="N678" s="418"/>
      <c r="O678" s="418"/>
      <c r="P678" s="418"/>
      <c r="Q678" s="418"/>
      <c r="R678" s="418"/>
      <c r="S678" s="418"/>
      <c r="T678" s="483"/>
    </row>
    <row r="679" spans="1:20" ht="14.5" hidden="1" outlineLevel="1" thickBot="1" x14ac:dyDescent="0.35">
      <c r="A679" s="384">
        <v>673</v>
      </c>
      <c r="B679" s="230"/>
      <c r="C679" s="252"/>
      <c r="D679" s="478"/>
      <c r="E679" s="452"/>
      <c r="F679" s="418"/>
      <c r="G679" s="418"/>
      <c r="H679" s="418"/>
      <c r="I679" s="418"/>
      <c r="J679" s="418"/>
      <c r="K679" s="418"/>
      <c r="L679" s="482"/>
      <c r="M679" s="452"/>
      <c r="N679" s="418"/>
      <c r="O679" s="418"/>
      <c r="P679" s="418"/>
      <c r="Q679" s="418"/>
      <c r="R679" s="418"/>
      <c r="S679" s="418"/>
      <c r="T679" s="483"/>
    </row>
    <row r="680" spans="1:20" ht="14.5" hidden="1" outlineLevel="1" thickBot="1" x14ac:dyDescent="0.35">
      <c r="A680" s="384">
        <v>674</v>
      </c>
      <c r="B680" s="230"/>
      <c r="C680" s="252"/>
      <c r="D680" s="478"/>
      <c r="E680" s="452"/>
      <c r="F680" s="418"/>
      <c r="G680" s="418"/>
      <c r="H680" s="418"/>
      <c r="I680" s="418"/>
      <c r="J680" s="418"/>
      <c r="K680" s="418"/>
      <c r="L680" s="482"/>
      <c r="M680" s="452"/>
      <c r="N680" s="418"/>
      <c r="O680" s="418"/>
      <c r="P680" s="418"/>
      <c r="Q680" s="418"/>
      <c r="R680" s="418"/>
      <c r="S680" s="418"/>
      <c r="T680" s="483"/>
    </row>
    <row r="681" spans="1:20" ht="14.5" hidden="1" outlineLevel="1" thickBot="1" x14ac:dyDescent="0.35">
      <c r="A681" s="384">
        <v>675</v>
      </c>
      <c r="B681" s="230"/>
      <c r="C681" s="252"/>
      <c r="D681" s="478"/>
      <c r="E681" s="452"/>
      <c r="F681" s="418"/>
      <c r="G681" s="418"/>
      <c r="H681" s="418"/>
      <c r="I681" s="418"/>
      <c r="J681" s="418"/>
      <c r="K681" s="418"/>
      <c r="L681" s="482"/>
      <c r="M681" s="452"/>
      <c r="N681" s="418"/>
      <c r="O681" s="418"/>
      <c r="P681" s="418"/>
      <c r="Q681" s="418"/>
      <c r="R681" s="418"/>
      <c r="S681" s="418"/>
      <c r="T681" s="483"/>
    </row>
    <row r="682" spans="1:20" ht="14.5" hidden="1" outlineLevel="1" thickBot="1" x14ac:dyDescent="0.35">
      <c r="A682" s="384">
        <v>676</v>
      </c>
      <c r="B682" s="230"/>
      <c r="C682" s="252"/>
      <c r="D682" s="478"/>
      <c r="E682" s="452"/>
      <c r="F682" s="418"/>
      <c r="G682" s="418"/>
      <c r="H682" s="418"/>
      <c r="I682" s="418"/>
      <c r="J682" s="418"/>
      <c r="K682" s="418"/>
      <c r="L682" s="482"/>
      <c r="M682" s="452"/>
      <c r="N682" s="418"/>
      <c r="O682" s="418"/>
      <c r="P682" s="418"/>
      <c r="Q682" s="418"/>
      <c r="R682" s="418"/>
      <c r="S682" s="418"/>
      <c r="T682" s="483"/>
    </row>
    <row r="683" spans="1:20" ht="14.5" hidden="1" outlineLevel="1" thickBot="1" x14ac:dyDescent="0.35">
      <c r="A683" s="384">
        <v>677</v>
      </c>
      <c r="B683" s="230"/>
      <c r="C683" s="252"/>
      <c r="D683" s="478"/>
      <c r="E683" s="452"/>
      <c r="F683" s="418"/>
      <c r="G683" s="418"/>
      <c r="H683" s="418"/>
      <c r="I683" s="418"/>
      <c r="J683" s="418"/>
      <c r="K683" s="418"/>
      <c r="L683" s="482"/>
      <c r="M683" s="452"/>
      <c r="N683" s="418"/>
      <c r="O683" s="418"/>
      <c r="P683" s="418"/>
      <c r="Q683" s="418"/>
      <c r="R683" s="418"/>
      <c r="S683" s="418"/>
      <c r="T683" s="483"/>
    </row>
    <row r="684" spans="1:20" ht="14.5" hidden="1" outlineLevel="1" thickBot="1" x14ac:dyDescent="0.35">
      <c r="A684" s="384">
        <v>678</v>
      </c>
      <c r="B684" s="230"/>
      <c r="C684" s="252"/>
      <c r="D684" s="478"/>
      <c r="E684" s="452"/>
      <c r="F684" s="418"/>
      <c r="G684" s="418"/>
      <c r="H684" s="418"/>
      <c r="I684" s="418"/>
      <c r="J684" s="418"/>
      <c r="K684" s="418"/>
      <c r="L684" s="482"/>
      <c r="M684" s="452"/>
      <c r="N684" s="418"/>
      <c r="O684" s="418"/>
      <c r="P684" s="418"/>
      <c r="Q684" s="418"/>
      <c r="R684" s="418"/>
      <c r="S684" s="418"/>
      <c r="T684" s="483"/>
    </row>
    <row r="685" spans="1:20" ht="14.5" hidden="1" outlineLevel="1" thickBot="1" x14ac:dyDescent="0.35">
      <c r="A685" s="384">
        <v>679</v>
      </c>
      <c r="B685" s="230"/>
      <c r="C685" s="252"/>
      <c r="D685" s="478"/>
      <c r="E685" s="452"/>
      <c r="F685" s="418"/>
      <c r="G685" s="418"/>
      <c r="H685" s="418"/>
      <c r="I685" s="418"/>
      <c r="J685" s="418"/>
      <c r="K685" s="418"/>
      <c r="L685" s="482"/>
      <c r="M685" s="452"/>
      <c r="N685" s="418"/>
      <c r="O685" s="418"/>
      <c r="P685" s="418"/>
      <c r="Q685" s="418"/>
      <c r="R685" s="418"/>
      <c r="S685" s="418"/>
      <c r="T685" s="483"/>
    </row>
    <row r="686" spans="1:20" ht="14.5" hidden="1" outlineLevel="1" thickBot="1" x14ac:dyDescent="0.35">
      <c r="A686" s="384">
        <v>680</v>
      </c>
      <c r="B686" s="230"/>
      <c r="C686" s="252"/>
      <c r="D686" s="478"/>
      <c r="E686" s="452"/>
      <c r="F686" s="418"/>
      <c r="G686" s="418"/>
      <c r="H686" s="418"/>
      <c r="I686" s="418"/>
      <c r="J686" s="418"/>
      <c r="K686" s="418"/>
      <c r="L686" s="482"/>
      <c r="M686" s="452"/>
      <c r="N686" s="418"/>
      <c r="O686" s="418"/>
      <c r="P686" s="418"/>
      <c r="Q686" s="418"/>
      <c r="R686" s="418"/>
      <c r="S686" s="418"/>
      <c r="T686" s="483"/>
    </row>
    <row r="687" spans="1:20" ht="14.5" hidden="1" outlineLevel="1" thickBot="1" x14ac:dyDescent="0.35">
      <c r="A687" s="384">
        <v>681</v>
      </c>
      <c r="B687" s="230"/>
      <c r="C687" s="252"/>
      <c r="D687" s="478"/>
      <c r="E687" s="452"/>
      <c r="F687" s="418"/>
      <c r="G687" s="418"/>
      <c r="H687" s="418"/>
      <c r="I687" s="418"/>
      <c r="J687" s="418"/>
      <c r="K687" s="418"/>
      <c r="L687" s="482"/>
      <c r="M687" s="452"/>
      <c r="N687" s="418"/>
      <c r="O687" s="418"/>
      <c r="P687" s="418"/>
      <c r="Q687" s="418"/>
      <c r="R687" s="418"/>
      <c r="S687" s="418"/>
      <c r="T687" s="483"/>
    </row>
    <row r="688" spans="1:20" ht="14.5" hidden="1" outlineLevel="1" thickBot="1" x14ac:dyDescent="0.35">
      <c r="A688" s="384">
        <v>682</v>
      </c>
      <c r="B688" s="230"/>
      <c r="C688" s="252"/>
      <c r="D688" s="478"/>
      <c r="E688" s="452"/>
      <c r="F688" s="418"/>
      <c r="G688" s="418"/>
      <c r="H688" s="418"/>
      <c r="I688" s="418"/>
      <c r="J688" s="418"/>
      <c r="K688" s="418"/>
      <c r="L688" s="482"/>
      <c r="M688" s="452"/>
      <c r="N688" s="418"/>
      <c r="O688" s="418"/>
      <c r="P688" s="418"/>
      <c r="Q688" s="418"/>
      <c r="R688" s="418"/>
      <c r="S688" s="418"/>
      <c r="T688" s="483"/>
    </row>
    <row r="689" spans="1:20" ht="14.5" hidden="1" outlineLevel="1" thickBot="1" x14ac:dyDescent="0.35">
      <c r="A689" s="384">
        <v>683</v>
      </c>
      <c r="B689" s="230"/>
      <c r="C689" s="252"/>
      <c r="D689" s="478"/>
      <c r="E689" s="452"/>
      <c r="F689" s="418"/>
      <c r="G689" s="418"/>
      <c r="H689" s="418"/>
      <c r="I689" s="418"/>
      <c r="J689" s="418"/>
      <c r="K689" s="418"/>
      <c r="L689" s="482"/>
      <c r="M689" s="452"/>
      <c r="N689" s="418"/>
      <c r="O689" s="418"/>
      <c r="P689" s="418"/>
      <c r="Q689" s="418"/>
      <c r="R689" s="418"/>
      <c r="S689" s="418"/>
      <c r="T689" s="483"/>
    </row>
    <row r="690" spans="1:20" ht="14.5" hidden="1" outlineLevel="1" thickBot="1" x14ac:dyDescent="0.35">
      <c r="A690" s="384">
        <v>684</v>
      </c>
      <c r="B690" s="230"/>
      <c r="C690" s="252"/>
      <c r="D690" s="478"/>
      <c r="E690" s="452"/>
      <c r="F690" s="418"/>
      <c r="G690" s="418"/>
      <c r="H690" s="418"/>
      <c r="I690" s="418"/>
      <c r="J690" s="418"/>
      <c r="K690" s="418"/>
      <c r="L690" s="482"/>
      <c r="M690" s="452"/>
      <c r="N690" s="418"/>
      <c r="O690" s="418"/>
      <c r="P690" s="418"/>
      <c r="Q690" s="418"/>
      <c r="R690" s="418"/>
      <c r="S690" s="418"/>
      <c r="T690" s="483"/>
    </row>
    <row r="691" spans="1:20" ht="14.5" hidden="1" outlineLevel="1" thickBot="1" x14ac:dyDescent="0.35">
      <c r="A691" s="384">
        <v>685</v>
      </c>
      <c r="B691" s="230"/>
      <c r="C691" s="252"/>
      <c r="D691" s="478"/>
      <c r="E691" s="452"/>
      <c r="F691" s="418"/>
      <c r="G691" s="418"/>
      <c r="H691" s="418"/>
      <c r="I691" s="418"/>
      <c r="J691" s="418"/>
      <c r="K691" s="418"/>
      <c r="L691" s="482"/>
      <c r="M691" s="452"/>
      <c r="N691" s="418"/>
      <c r="O691" s="418"/>
      <c r="P691" s="418"/>
      <c r="Q691" s="418"/>
      <c r="R691" s="418"/>
      <c r="S691" s="418"/>
      <c r="T691" s="483"/>
    </row>
    <row r="692" spans="1:20" ht="14.5" hidden="1" outlineLevel="1" thickBot="1" x14ac:dyDescent="0.35">
      <c r="A692" s="384">
        <v>686</v>
      </c>
      <c r="B692" s="230"/>
      <c r="C692" s="252"/>
      <c r="D692" s="478"/>
      <c r="E692" s="452"/>
      <c r="F692" s="418"/>
      <c r="G692" s="418"/>
      <c r="H692" s="418"/>
      <c r="I692" s="418"/>
      <c r="J692" s="418"/>
      <c r="K692" s="418"/>
      <c r="L692" s="482"/>
      <c r="M692" s="452"/>
      <c r="N692" s="418"/>
      <c r="O692" s="418"/>
      <c r="P692" s="418"/>
      <c r="Q692" s="418"/>
      <c r="R692" s="418"/>
      <c r="S692" s="418"/>
      <c r="T692" s="483"/>
    </row>
    <row r="693" spans="1:20" ht="14.5" hidden="1" outlineLevel="1" thickBot="1" x14ac:dyDescent="0.35">
      <c r="A693" s="384">
        <v>687</v>
      </c>
      <c r="B693" s="230"/>
      <c r="C693" s="252"/>
      <c r="D693" s="478"/>
      <c r="E693" s="452"/>
      <c r="F693" s="418"/>
      <c r="G693" s="418"/>
      <c r="H693" s="418"/>
      <c r="I693" s="418"/>
      <c r="J693" s="418"/>
      <c r="K693" s="418"/>
      <c r="L693" s="482"/>
      <c r="M693" s="452"/>
      <c r="N693" s="418"/>
      <c r="O693" s="418"/>
      <c r="P693" s="418"/>
      <c r="Q693" s="418"/>
      <c r="R693" s="418"/>
      <c r="S693" s="418"/>
      <c r="T693" s="483"/>
    </row>
    <row r="694" spans="1:20" ht="14.5" hidden="1" outlineLevel="1" thickBot="1" x14ac:dyDescent="0.35">
      <c r="A694" s="384">
        <v>688</v>
      </c>
      <c r="B694" s="230"/>
      <c r="C694" s="252"/>
      <c r="D694" s="478"/>
      <c r="E694" s="452"/>
      <c r="F694" s="418"/>
      <c r="G694" s="418"/>
      <c r="H694" s="418"/>
      <c r="I694" s="418"/>
      <c r="J694" s="418"/>
      <c r="K694" s="418"/>
      <c r="L694" s="482"/>
      <c r="M694" s="452"/>
      <c r="N694" s="418"/>
      <c r="O694" s="418"/>
      <c r="P694" s="418"/>
      <c r="Q694" s="418"/>
      <c r="R694" s="418"/>
      <c r="S694" s="418"/>
      <c r="T694" s="483"/>
    </row>
    <row r="695" spans="1:20" ht="14.5" hidden="1" outlineLevel="1" thickBot="1" x14ac:dyDescent="0.35">
      <c r="A695" s="384">
        <v>689</v>
      </c>
      <c r="B695" s="230"/>
      <c r="C695" s="252"/>
      <c r="D695" s="478"/>
      <c r="E695" s="452"/>
      <c r="F695" s="418"/>
      <c r="G695" s="418"/>
      <c r="H695" s="418"/>
      <c r="I695" s="418"/>
      <c r="J695" s="418"/>
      <c r="K695" s="418"/>
      <c r="L695" s="482"/>
      <c r="M695" s="452"/>
      <c r="N695" s="418"/>
      <c r="O695" s="418"/>
      <c r="P695" s="418"/>
      <c r="Q695" s="418"/>
      <c r="R695" s="418"/>
      <c r="S695" s="418"/>
      <c r="T695" s="483"/>
    </row>
    <row r="696" spans="1:20" ht="14.5" hidden="1" outlineLevel="1" thickBot="1" x14ac:dyDescent="0.35">
      <c r="A696" s="384">
        <v>690</v>
      </c>
      <c r="B696" s="230"/>
      <c r="C696" s="252"/>
      <c r="D696" s="478"/>
      <c r="E696" s="452"/>
      <c r="F696" s="418"/>
      <c r="G696" s="418"/>
      <c r="H696" s="418"/>
      <c r="I696" s="418"/>
      <c r="J696" s="418"/>
      <c r="K696" s="418"/>
      <c r="L696" s="482"/>
      <c r="M696" s="452"/>
      <c r="N696" s="418"/>
      <c r="O696" s="418"/>
      <c r="P696" s="418"/>
      <c r="Q696" s="418"/>
      <c r="R696" s="418"/>
      <c r="S696" s="418"/>
      <c r="T696" s="483"/>
    </row>
    <row r="697" spans="1:20" ht="14.5" hidden="1" outlineLevel="1" thickBot="1" x14ac:dyDescent="0.35">
      <c r="A697" s="384">
        <v>691</v>
      </c>
      <c r="B697" s="230"/>
      <c r="C697" s="252"/>
      <c r="D697" s="478"/>
      <c r="E697" s="452"/>
      <c r="F697" s="418"/>
      <c r="G697" s="418"/>
      <c r="H697" s="418"/>
      <c r="I697" s="418"/>
      <c r="J697" s="418"/>
      <c r="K697" s="418"/>
      <c r="L697" s="482"/>
      <c r="M697" s="452"/>
      <c r="N697" s="418"/>
      <c r="O697" s="418"/>
      <c r="P697" s="418"/>
      <c r="Q697" s="418"/>
      <c r="R697" s="418"/>
      <c r="S697" s="418"/>
      <c r="T697" s="483"/>
    </row>
    <row r="698" spans="1:20" ht="14.5" hidden="1" outlineLevel="1" thickBot="1" x14ac:dyDescent="0.35">
      <c r="A698" s="384">
        <v>692</v>
      </c>
      <c r="B698" s="230"/>
      <c r="C698" s="252"/>
      <c r="D698" s="478"/>
      <c r="E698" s="452"/>
      <c r="F698" s="418"/>
      <c r="G698" s="418"/>
      <c r="H698" s="418"/>
      <c r="I698" s="418"/>
      <c r="J698" s="418"/>
      <c r="K698" s="418"/>
      <c r="L698" s="482"/>
      <c r="M698" s="452"/>
      <c r="N698" s="418"/>
      <c r="O698" s="418"/>
      <c r="P698" s="418"/>
      <c r="Q698" s="418"/>
      <c r="R698" s="418"/>
      <c r="S698" s="418"/>
      <c r="T698" s="483"/>
    </row>
    <row r="699" spans="1:20" ht="14.5" hidden="1" outlineLevel="1" thickBot="1" x14ac:dyDescent="0.35">
      <c r="A699" s="384">
        <v>693</v>
      </c>
      <c r="B699" s="230"/>
      <c r="C699" s="252"/>
      <c r="D699" s="478"/>
      <c r="E699" s="452"/>
      <c r="F699" s="418"/>
      <c r="G699" s="418"/>
      <c r="H699" s="418"/>
      <c r="I699" s="418"/>
      <c r="J699" s="418"/>
      <c r="K699" s="418"/>
      <c r="L699" s="482"/>
      <c r="M699" s="452"/>
      <c r="N699" s="418"/>
      <c r="O699" s="418"/>
      <c r="P699" s="418"/>
      <c r="Q699" s="418"/>
      <c r="R699" s="418"/>
      <c r="S699" s="418"/>
      <c r="T699" s="483"/>
    </row>
    <row r="700" spans="1:20" ht="14.5" hidden="1" outlineLevel="1" thickBot="1" x14ac:dyDescent="0.35">
      <c r="A700" s="384">
        <v>694</v>
      </c>
      <c r="B700" s="230"/>
      <c r="C700" s="252"/>
      <c r="D700" s="478"/>
      <c r="E700" s="452"/>
      <c r="F700" s="418"/>
      <c r="G700" s="418"/>
      <c r="H700" s="418"/>
      <c r="I700" s="418"/>
      <c r="J700" s="418"/>
      <c r="K700" s="418"/>
      <c r="L700" s="482"/>
      <c r="M700" s="452"/>
      <c r="N700" s="418"/>
      <c r="O700" s="418"/>
      <c r="P700" s="418"/>
      <c r="Q700" s="418"/>
      <c r="R700" s="418"/>
      <c r="S700" s="418"/>
      <c r="T700" s="483"/>
    </row>
    <row r="701" spans="1:20" ht="14.5" hidden="1" outlineLevel="1" thickBot="1" x14ac:dyDescent="0.35">
      <c r="A701" s="384">
        <v>695</v>
      </c>
      <c r="B701" s="230"/>
      <c r="C701" s="252"/>
      <c r="D701" s="478"/>
      <c r="E701" s="452"/>
      <c r="F701" s="418"/>
      <c r="G701" s="418"/>
      <c r="H701" s="418"/>
      <c r="I701" s="418"/>
      <c r="J701" s="418"/>
      <c r="K701" s="418"/>
      <c r="L701" s="482"/>
      <c r="M701" s="452"/>
      <c r="N701" s="418"/>
      <c r="O701" s="418"/>
      <c r="P701" s="418"/>
      <c r="Q701" s="418"/>
      <c r="R701" s="418"/>
      <c r="S701" s="418"/>
      <c r="T701" s="483"/>
    </row>
    <row r="702" spans="1:20" ht="14.5" hidden="1" outlineLevel="1" thickBot="1" x14ac:dyDescent="0.35">
      <c r="A702" s="384">
        <v>696</v>
      </c>
      <c r="B702" s="230"/>
      <c r="C702" s="252"/>
      <c r="D702" s="478"/>
      <c r="E702" s="452"/>
      <c r="F702" s="418"/>
      <c r="G702" s="418"/>
      <c r="H702" s="418"/>
      <c r="I702" s="418"/>
      <c r="J702" s="418"/>
      <c r="K702" s="418"/>
      <c r="L702" s="482"/>
      <c r="M702" s="452"/>
      <c r="N702" s="418"/>
      <c r="O702" s="418"/>
      <c r="P702" s="418"/>
      <c r="Q702" s="418"/>
      <c r="R702" s="418"/>
      <c r="S702" s="418"/>
      <c r="T702" s="483"/>
    </row>
    <row r="703" spans="1:20" ht="14.5" hidden="1" outlineLevel="1" thickBot="1" x14ac:dyDescent="0.35">
      <c r="A703" s="384">
        <v>697</v>
      </c>
      <c r="B703" s="230"/>
      <c r="C703" s="252"/>
      <c r="D703" s="478"/>
      <c r="E703" s="452"/>
      <c r="F703" s="418"/>
      <c r="G703" s="418"/>
      <c r="H703" s="418"/>
      <c r="I703" s="418"/>
      <c r="J703" s="418"/>
      <c r="K703" s="418"/>
      <c r="L703" s="482"/>
      <c r="M703" s="452"/>
      <c r="N703" s="418"/>
      <c r="O703" s="418"/>
      <c r="P703" s="418"/>
      <c r="Q703" s="418"/>
      <c r="R703" s="418"/>
      <c r="S703" s="418"/>
      <c r="T703" s="483"/>
    </row>
    <row r="704" spans="1:20" ht="14.5" hidden="1" outlineLevel="1" thickBot="1" x14ac:dyDescent="0.35">
      <c r="A704" s="384">
        <v>698</v>
      </c>
      <c r="B704" s="230"/>
      <c r="C704" s="252"/>
      <c r="D704" s="478"/>
      <c r="E704" s="452"/>
      <c r="F704" s="418"/>
      <c r="G704" s="418"/>
      <c r="H704" s="418"/>
      <c r="I704" s="418"/>
      <c r="J704" s="418"/>
      <c r="K704" s="418"/>
      <c r="L704" s="482"/>
      <c r="M704" s="452"/>
      <c r="N704" s="418"/>
      <c r="O704" s="418"/>
      <c r="P704" s="418"/>
      <c r="Q704" s="418"/>
      <c r="R704" s="418"/>
      <c r="S704" s="418"/>
      <c r="T704" s="483"/>
    </row>
    <row r="705" spans="1:20" ht="14.5" hidden="1" outlineLevel="1" thickBot="1" x14ac:dyDescent="0.35">
      <c r="A705" s="384">
        <v>699</v>
      </c>
      <c r="B705" s="230"/>
      <c r="C705" s="252"/>
      <c r="D705" s="478"/>
      <c r="E705" s="452"/>
      <c r="F705" s="418"/>
      <c r="G705" s="418"/>
      <c r="H705" s="418"/>
      <c r="I705" s="418"/>
      <c r="J705" s="418"/>
      <c r="K705" s="418"/>
      <c r="L705" s="482"/>
      <c r="M705" s="452"/>
      <c r="N705" s="418"/>
      <c r="O705" s="418"/>
      <c r="P705" s="418"/>
      <c r="Q705" s="418"/>
      <c r="R705" s="418"/>
      <c r="S705" s="418"/>
      <c r="T705" s="483"/>
    </row>
    <row r="706" spans="1:20" ht="14.5" hidden="1" outlineLevel="1" thickBot="1" x14ac:dyDescent="0.35">
      <c r="A706" s="384">
        <v>700</v>
      </c>
      <c r="B706" s="230"/>
      <c r="C706" s="252"/>
      <c r="D706" s="478"/>
      <c r="E706" s="452"/>
      <c r="F706" s="418"/>
      <c r="G706" s="418"/>
      <c r="H706" s="418"/>
      <c r="I706" s="418"/>
      <c r="J706" s="418"/>
      <c r="K706" s="418"/>
      <c r="L706" s="482"/>
      <c r="M706" s="452"/>
      <c r="N706" s="418"/>
      <c r="O706" s="418"/>
      <c r="P706" s="418"/>
      <c r="Q706" s="418"/>
      <c r="R706" s="418"/>
      <c r="S706" s="418"/>
      <c r="T706" s="483"/>
    </row>
    <row r="707" spans="1:20" ht="14.5" hidden="1" outlineLevel="1" thickBot="1" x14ac:dyDescent="0.35">
      <c r="A707" s="384">
        <v>701</v>
      </c>
      <c r="B707" s="230"/>
      <c r="C707" s="252"/>
      <c r="D707" s="478"/>
      <c r="E707" s="452"/>
      <c r="F707" s="418"/>
      <c r="G707" s="418"/>
      <c r="H707" s="418"/>
      <c r="I707" s="418"/>
      <c r="J707" s="418"/>
      <c r="K707" s="418"/>
      <c r="L707" s="482"/>
      <c r="M707" s="452"/>
      <c r="N707" s="418"/>
      <c r="O707" s="418"/>
      <c r="P707" s="418"/>
      <c r="Q707" s="418"/>
      <c r="R707" s="418"/>
      <c r="S707" s="418"/>
      <c r="T707" s="483"/>
    </row>
    <row r="708" spans="1:20" ht="14.5" hidden="1" outlineLevel="1" thickBot="1" x14ac:dyDescent="0.35">
      <c r="A708" s="384">
        <v>702</v>
      </c>
      <c r="B708" s="230"/>
      <c r="C708" s="252"/>
      <c r="D708" s="478"/>
      <c r="E708" s="452"/>
      <c r="F708" s="418"/>
      <c r="G708" s="418"/>
      <c r="H708" s="418"/>
      <c r="I708" s="418"/>
      <c r="J708" s="418"/>
      <c r="K708" s="418"/>
      <c r="L708" s="482"/>
      <c r="M708" s="452"/>
      <c r="N708" s="418"/>
      <c r="O708" s="418"/>
      <c r="P708" s="418"/>
      <c r="Q708" s="418"/>
      <c r="R708" s="418"/>
      <c r="S708" s="418"/>
      <c r="T708" s="483"/>
    </row>
    <row r="709" spans="1:20" ht="14.5" hidden="1" outlineLevel="1" thickBot="1" x14ac:dyDescent="0.35">
      <c r="A709" s="384">
        <v>703</v>
      </c>
      <c r="B709" s="230"/>
      <c r="C709" s="252"/>
      <c r="D709" s="478"/>
      <c r="E709" s="452"/>
      <c r="F709" s="418"/>
      <c r="G709" s="418"/>
      <c r="H709" s="418"/>
      <c r="I709" s="418"/>
      <c r="J709" s="418"/>
      <c r="K709" s="418"/>
      <c r="L709" s="482"/>
      <c r="M709" s="452"/>
      <c r="N709" s="418"/>
      <c r="O709" s="418"/>
      <c r="P709" s="418"/>
      <c r="Q709" s="418"/>
      <c r="R709" s="418"/>
      <c r="S709" s="418"/>
      <c r="T709" s="483"/>
    </row>
    <row r="710" spans="1:20" ht="14.5" hidden="1" outlineLevel="1" thickBot="1" x14ac:dyDescent="0.35">
      <c r="A710" s="384">
        <v>704</v>
      </c>
      <c r="B710" s="230"/>
      <c r="C710" s="252"/>
      <c r="D710" s="478"/>
      <c r="E710" s="452"/>
      <c r="F710" s="418"/>
      <c r="G710" s="418"/>
      <c r="H710" s="418"/>
      <c r="I710" s="418"/>
      <c r="J710" s="418"/>
      <c r="K710" s="418"/>
      <c r="L710" s="482"/>
      <c r="M710" s="452"/>
      <c r="N710" s="418"/>
      <c r="O710" s="418"/>
      <c r="P710" s="418"/>
      <c r="Q710" s="418"/>
      <c r="R710" s="418"/>
      <c r="S710" s="418"/>
      <c r="T710" s="483"/>
    </row>
    <row r="711" spans="1:20" ht="14.5" hidden="1" outlineLevel="1" thickBot="1" x14ac:dyDescent="0.35">
      <c r="A711" s="384">
        <v>705</v>
      </c>
      <c r="B711" s="230"/>
      <c r="C711" s="252"/>
      <c r="D711" s="478"/>
      <c r="E711" s="452"/>
      <c r="F711" s="418"/>
      <c r="G711" s="418"/>
      <c r="H711" s="418"/>
      <c r="I711" s="418"/>
      <c r="J711" s="418"/>
      <c r="K711" s="418"/>
      <c r="L711" s="482"/>
      <c r="M711" s="452"/>
      <c r="N711" s="418"/>
      <c r="O711" s="418"/>
      <c r="P711" s="418"/>
      <c r="Q711" s="418"/>
      <c r="R711" s="418"/>
      <c r="S711" s="418"/>
      <c r="T711" s="483"/>
    </row>
    <row r="712" spans="1:20" ht="14.5" hidden="1" outlineLevel="1" thickBot="1" x14ac:dyDescent="0.35">
      <c r="A712" s="384">
        <v>706</v>
      </c>
      <c r="B712" s="230"/>
      <c r="C712" s="252"/>
      <c r="D712" s="478"/>
      <c r="E712" s="452"/>
      <c r="F712" s="418"/>
      <c r="G712" s="418"/>
      <c r="H712" s="418"/>
      <c r="I712" s="418"/>
      <c r="J712" s="418"/>
      <c r="K712" s="418"/>
      <c r="L712" s="482"/>
      <c r="M712" s="452"/>
      <c r="N712" s="418"/>
      <c r="O712" s="418"/>
      <c r="P712" s="418"/>
      <c r="Q712" s="418"/>
      <c r="R712" s="418"/>
      <c r="S712" s="418"/>
      <c r="T712" s="483"/>
    </row>
    <row r="713" spans="1:20" ht="14.5" hidden="1" outlineLevel="1" thickBot="1" x14ac:dyDescent="0.35">
      <c r="A713" s="384">
        <v>707</v>
      </c>
      <c r="B713" s="230"/>
      <c r="C713" s="252"/>
      <c r="D713" s="478"/>
      <c r="E713" s="452"/>
      <c r="F713" s="418"/>
      <c r="G713" s="418"/>
      <c r="H713" s="418"/>
      <c r="I713" s="418"/>
      <c r="J713" s="418"/>
      <c r="K713" s="418"/>
      <c r="L713" s="482"/>
      <c r="M713" s="452"/>
      <c r="N713" s="418"/>
      <c r="O713" s="418"/>
      <c r="P713" s="418"/>
      <c r="Q713" s="418"/>
      <c r="R713" s="418"/>
      <c r="S713" s="418"/>
      <c r="T713" s="483"/>
    </row>
    <row r="714" spans="1:20" ht="14.5" hidden="1" outlineLevel="1" thickBot="1" x14ac:dyDescent="0.35">
      <c r="A714" s="384">
        <v>708</v>
      </c>
      <c r="B714" s="230"/>
      <c r="C714" s="252"/>
      <c r="D714" s="478"/>
      <c r="E714" s="452"/>
      <c r="F714" s="418"/>
      <c r="G714" s="418"/>
      <c r="H714" s="418"/>
      <c r="I714" s="418"/>
      <c r="J714" s="418"/>
      <c r="K714" s="418"/>
      <c r="L714" s="482"/>
      <c r="M714" s="452"/>
      <c r="N714" s="418"/>
      <c r="O714" s="418"/>
      <c r="P714" s="418"/>
      <c r="Q714" s="418"/>
      <c r="R714" s="418"/>
      <c r="S714" s="418"/>
      <c r="T714" s="483"/>
    </row>
    <row r="715" spans="1:20" ht="14.5" hidden="1" outlineLevel="1" thickBot="1" x14ac:dyDescent="0.35">
      <c r="A715" s="384">
        <v>709</v>
      </c>
      <c r="B715" s="230"/>
      <c r="C715" s="252"/>
      <c r="D715" s="478"/>
      <c r="E715" s="452"/>
      <c r="F715" s="418"/>
      <c r="G715" s="418"/>
      <c r="H715" s="418"/>
      <c r="I715" s="418"/>
      <c r="J715" s="418"/>
      <c r="K715" s="418"/>
      <c r="L715" s="482"/>
      <c r="M715" s="452"/>
      <c r="N715" s="418"/>
      <c r="O715" s="418"/>
      <c r="P715" s="418"/>
      <c r="Q715" s="418"/>
      <c r="R715" s="418"/>
      <c r="S715" s="418"/>
      <c r="T715" s="483"/>
    </row>
    <row r="716" spans="1:20" ht="14.5" hidden="1" outlineLevel="1" thickBot="1" x14ac:dyDescent="0.35">
      <c r="A716" s="384">
        <v>710</v>
      </c>
      <c r="B716" s="230"/>
      <c r="C716" s="252"/>
      <c r="D716" s="478"/>
      <c r="E716" s="452"/>
      <c r="F716" s="418"/>
      <c r="G716" s="418"/>
      <c r="H716" s="418"/>
      <c r="I716" s="418"/>
      <c r="J716" s="418"/>
      <c r="K716" s="418"/>
      <c r="L716" s="482"/>
      <c r="M716" s="452"/>
      <c r="N716" s="418"/>
      <c r="O716" s="418"/>
      <c r="P716" s="418"/>
      <c r="Q716" s="418"/>
      <c r="R716" s="418"/>
      <c r="S716" s="418"/>
      <c r="T716" s="483"/>
    </row>
    <row r="717" spans="1:20" ht="14.5" hidden="1" outlineLevel="1" thickBot="1" x14ac:dyDescent="0.35">
      <c r="A717" s="384">
        <v>711</v>
      </c>
      <c r="B717" s="230"/>
      <c r="C717" s="252"/>
      <c r="D717" s="478"/>
      <c r="E717" s="452"/>
      <c r="F717" s="418"/>
      <c r="G717" s="418"/>
      <c r="H717" s="418"/>
      <c r="I717" s="418"/>
      <c r="J717" s="418"/>
      <c r="K717" s="418"/>
      <c r="L717" s="482"/>
      <c r="M717" s="452"/>
      <c r="N717" s="418"/>
      <c r="O717" s="418"/>
      <c r="P717" s="418"/>
      <c r="Q717" s="418"/>
      <c r="R717" s="418"/>
      <c r="S717" s="418"/>
      <c r="T717" s="483"/>
    </row>
    <row r="718" spans="1:20" ht="14.5" hidden="1" outlineLevel="1" thickBot="1" x14ac:dyDescent="0.35">
      <c r="A718" s="384">
        <v>712</v>
      </c>
      <c r="B718" s="230"/>
      <c r="C718" s="252"/>
      <c r="D718" s="478"/>
      <c r="E718" s="452"/>
      <c r="F718" s="418"/>
      <c r="G718" s="418"/>
      <c r="H718" s="418"/>
      <c r="I718" s="418"/>
      <c r="J718" s="418"/>
      <c r="K718" s="418"/>
      <c r="L718" s="482"/>
      <c r="M718" s="452"/>
      <c r="N718" s="418"/>
      <c r="O718" s="418"/>
      <c r="P718" s="418"/>
      <c r="Q718" s="418"/>
      <c r="R718" s="418"/>
      <c r="S718" s="418"/>
      <c r="T718" s="483"/>
    </row>
    <row r="719" spans="1:20" ht="14.5" hidden="1" outlineLevel="1" thickBot="1" x14ac:dyDescent="0.35">
      <c r="A719" s="384">
        <v>713</v>
      </c>
      <c r="B719" s="230"/>
      <c r="C719" s="252"/>
      <c r="D719" s="478"/>
      <c r="E719" s="452"/>
      <c r="F719" s="418"/>
      <c r="G719" s="418"/>
      <c r="H719" s="418"/>
      <c r="I719" s="418"/>
      <c r="J719" s="418"/>
      <c r="K719" s="418"/>
      <c r="L719" s="482"/>
      <c r="M719" s="452"/>
      <c r="N719" s="418"/>
      <c r="O719" s="418"/>
      <c r="P719" s="418"/>
      <c r="Q719" s="418"/>
      <c r="R719" s="418"/>
      <c r="S719" s="418"/>
      <c r="T719" s="483"/>
    </row>
    <row r="720" spans="1:20" ht="14.5" hidden="1" outlineLevel="1" thickBot="1" x14ac:dyDescent="0.35">
      <c r="A720" s="384">
        <v>714</v>
      </c>
      <c r="B720" s="230"/>
      <c r="C720" s="252"/>
      <c r="D720" s="478"/>
      <c r="E720" s="452"/>
      <c r="F720" s="418"/>
      <c r="G720" s="418"/>
      <c r="H720" s="418"/>
      <c r="I720" s="418"/>
      <c r="J720" s="418"/>
      <c r="K720" s="418"/>
      <c r="L720" s="482"/>
      <c r="M720" s="452"/>
      <c r="N720" s="418"/>
      <c r="O720" s="418"/>
      <c r="P720" s="418"/>
      <c r="Q720" s="418"/>
      <c r="R720" s="418"/>
      <c r="S720" s="418"/>
      <c r="T720" s="483"/>
    </row>
    <row r="721" spans="1:20" ht="14.5" hidden="1" outlineLevel="1" thickBot="1" x14ac:dyDescent="0.35">
      <c r="A721" s="384">
        <v>715</v>
      </c>
      <c r="B721" s="230"/>
      <c r="C721" s="252"/>
      <c r="D721" s="478"/>
      <c r="E721" s="452"/>
      <c r="F721" s="418"/>
      <c r="G721" s="418"/>
      <c r="H721" s="418"/>
      <c r="I721" s="418"/>
      <c r="J721" s="418"/>
      <c r="K721" s="418"/>
      <c r="L721" s="482"/>
      <c r="M721" s="452"/>
      <c r="N721" s="418"/>
      <c r="O721" s="418"/>
      <c r="P721" s="418"/>
      <c r="Q721" s="418"/>
      <c r="R721" s="418"/>
      <c r="S721" s="418"/>
      <c r="T721" s="483"/>
    </row>
    <row r="722" spans="1:20" ht="14.5" hidden="1" outlineLevel="1" thickBot="1" x14ac:dyDescent="0.35">
      <c r="A722" s="384">
        <v>716</v>
      </c>
      <c r="B722" s="230"/>
      <c r="C722" s="252"/>
      <c r="D722" s="478"/>
      <c r="E722" s="452"/>
      <c r="F722" s="418"/>
      <c r="G722" s="418"/>
      <c r="H722" s="418"/>
      <c r="I722" s="418"/>
      <c r="J722" s="418"/>
      <c r="K722" s="418"/>
      <c r="L722" s="482"/>
      <c r="M722" s="452"/>
      <c r="N722" s="418"/>
      <c r="O722" s="418"/>
      <c r="P722" s="418"/>
      <c r="Q722" s="418"/>
      <c r="R722" s="418"/>
      <c r="S722" s="418"/>
      <c r="T722" s="483"/>
    </row>
    <row r="723" spans="1:20" ht="14.5" hidden="1" outlineLevel="1" thickBot="1" x14ac:dyDescent="0.35">
      <c r="A723" s="384">
        <v>717</v>
      </c>
      <c r="B723" s="230"/>
      <c r="C723" s="252"/>
      <c r="D723" s="478"/>
      <c r="E723" s="452"/>
      <c r="F723" s="418"/>
      <c r="G723" s="418"/>
      <c r="H723" s="418"/>
      <c r="I723" s="418"/>
      <c r="J723" s="418"/>
      <c r="K723" s="418"/>
      <c r="L723" s="482"/>
      <c r="M723" s="452"/>
      <c r="N723" s="418"/>
      <c r="O723" s="418"/>
      <c r="P723" s="418"/>
      <c r="Q723" s="418"/>
      <c r="R723" s="418"/>
      <c r="S723" s="418"/>
      <c r="T723" s="483"/>
    </row>
    <row r="724" spans="1:20" ht="14.5" hidden="1" outlineLevel="1" thickBot="1" x14ac:dyDescent="0.35">
      <c r="A724" s="384">
        <v>718</v>
      </c>
      <c r="B724" s="230"/>
      <c r="C724" s="252"/>
      <c r="D724" s="478"/>
      <c r="E724" s="452"/>
      <c r="F724" s="418"/>
      <c r="G724" s="418"/>
      <c r="H724" s="418"/>
      <c r="I724" s="418"/>
      <c r="J724" s="418"/>
      <c r="K724" s="418"/>
      <c r="L724" s="482"/>
      <c r="M724" s="452"/>
      <c r="N724" s="418"/>
      <c r="O724" s="418"/>
      <c r="P724" s="418"/>
      <c r="Q724" s="418"/>
      <c r="R724" s="418"/>
      <c r="S724" s="418"/>
      <c r="T724" s="483"/>
    </row>
    <row r="725" spans="1:20" ht="14.5" hidden="1" outlineLevel="1" thickBot="1" x14ac:dyDescent="0.35">
      <c r="A725" s="384">
        <v>719</v>
      </c>
      <c r="B725" s="230"/>
      <c r="C725" s="252"/>
      <c r="D725" s="478"/>
      <c r="E725" s="452"/>
      <c r="F725" s="418"/>
      <c r="G725" s="418"/>
      <c r="H725" s="418"/>
      <c r="I725" s="418"/>
      <c r="J725" s="418"/>
      <c r="K725" s="418"/>
      <c r="L725" s="482"/>
      <c r="M725" s="452"/>
      <c r="N725" s="418"/>
      <c r="O725" s="418"/>
      <c r="P725" s="418"/>
      <c r="Q725" s="418"/>
      <c r="R725" s="418"/>
      <c r="S725" s="418"/>
      <c r="T725" s="483"/>
    </row>
    <row r="726" spans="1:20" ht="14.5" hidden="1" outlineLevel="1" thickBot="1" x14ac:dyDescent="0.35">
      <c r="A726" s="384">
        <v>720</v>
      </c>
      <c r="B726" s="230"/>
      <c r="C726" s="252"/>
      <c r="D726" s="478"/>
      <c r="E726" s="452"/>
      <c r="F726" s="418"/>
      <c r="G726" s="418"/>
      <c r="H726" s="418"/>
      <c r="I726" s="418"/>
      <c r="J726" s="418"/>
      <c r="K726" s="418"/>
      <c r="L726" s="482"/>
      <c r="M726" s="452"/>
      <c r="N726" s="418"/>
      <c r="O726" s="418"/>
      <c r="P726" s="418"/>
      <c r="Q726" s="418"/>
      <c r="R726" s="418"/>
      <c r="S726" s="418"/>
      <c r="T726" s="483"/>
    </row>
    <row r="727" spans="1:20" ht="14.5" hidden="1" outlineLevel="1" thickBot="1" x14ac:dyDescent="0.35">
      <c r="A727" s="384">
        <v>721</v>
      </c>
      <c r="B727" s="230"/>
      <c r="C727" s="252"/>
      <c r="D727" s="478"/>
      <c r="E727" s="452"/>
      <c r="F727" s="418"/>
      <c r="G727" s="418"/>
      <c r="H727" s="418"/>
      <c r="I727" s="418"/>
      <c r="J727" s="418"/>
      <c r="K727" s="418"/>
      <c r="L727" s="482"/>
      <c r="M727" s="452"/>
      <c r="N727" s="418"/>
      <c r="O727" s="418"/>
      <c r="P727" s="418"/>
      <c r="Q727" s="418"/>
      <c r="R727" s="418"/>
      <c r="S727" s="418"/>
      <c r="T727" s="483"/>
    </row>
    <row r="728" spans="1:20" ht="14.5" hidden="1" outlineLevel="1" thickBot="1" x14ac:dyDescent="0.35">
      <c r="A728" s="384">
        <v>722</v>
      </c>
      <c r="B728" s="230"/>
      <c r="C728" s="252"/>
      <c r="D728" s="478"/>
      <c r="E728" s="452"/>
      <c r="F728" s="418"/>
      <c r="G728" s="418"/>
      <c r="H728" s="418"/>
      <c r="I728" s="418"/>
      <c r="J728" s="418"/>
      <c r="K728" s="418"/>
      <c r="L728" s="482"/>
      <c r="M728" s="452"/>
      <c r="N728" s="418"/>
      <c r="O728" s="418"/>
      <c r="P728" s="418"/>
      <c r="Q728" s="418"/>
      <c r="R728" s="418"/>
      <c r="S728" s="418"/>
      <c r="T728" s="483"/>
    </row>
    <row r="729" spans="1:20" ht="14.5" hidden="1" outlineLevel="1" thickBot="1" x14ac:dyDescent="0.35">
      <c r="A729" s="384">
        <v>723</v>
      </c>
      <c r="B729" s="230"/>
      <c r="C729" s="252"/>
      <c r="D729" s="478"/>
      <c r="E729" s="452"/>
      <c r="F729" s="418"/>
      <c r="G729" s="418"/>
      <c r="H729" s="418"/>
      <c r="I729" s="418"/>
      <c r="J729" s="418"/>
      <c r="K729" s="418"/>
      <c r="L729" s="482"/>
      <c r="M729" s="452"/>
      <c r="N729" s="418"/>
      <c r="O729" s="418"/>
      <c r="P729" s="418"/>
      <c r="Q729" s="418"/>
      <c r="R729" s="418"/>
      <c r="S729" s="418"/>
      <c r="T729" s="483"/>
    </row>
    <row r="730" spans="1:20" ht="14.5" hidden="1" outlineLevel="1" thickBot="1" x14ac:dyDescent="0.35">
      <c r="A730" s="384">
        <v>724</v>
      </c>
      <c r="B730" s="230"/>
      <c r="C730" s="252"/>
      <c r="D730" s="478"/>
      <c r="E730" s="452"/>
      <c r="F730" s="418"/>
      <c r="G730" s="418"/>
      <c r="H730" s="418"/>
      <c r="I730" s="418"/>
      <c r="J730" s="418"/>
      <c r="K730" s="418"/>
      <c r="L730" s="482"/>
      <c r="M730" s="452"/>
      <c r="N730" s="418"/>
      <c r="O730" s="418"/>
      <c r="P730" s="418"/>
      <c r="Q730" s="418"/>
      <c r="R730" s="418"/>
      <c r="S730" s="418"/>
      <c r="T730" s="483"/>
    </row>
    <row r="731" spans="1:20" ht="14.5" hidden="1" outlineLevel="1" thickBot="1" x14ac:dyDescent="0.35">
      <c r="A731" s="384">
        <v>725</v>
      </c>
      <c r="B731" s="230"/>
      <c r="C731" s="252"/>
      <c r="D731" s="478"/>
      <c r="E731" s="452"/>
      <c r="F731" s="418"/>
      <c r="G731" s="418"/>
      <c r="H731" s="418"/>
      <c r="I731" s="418"/>
      <c r="J731" s="418"/>
      <c r="K731" s="418"/>
      <c r="L731" s="482"/>
      <c r="M731" s="452"/>
      <c r="N731" s="418"/>
      <c r="O731" s="418"/>
      <c r="P731" s="418"/>
      <c r="Q731" s="418"/>
      <c r="R731" s="418"/>
      <c r="S731" s="418"/>
      <c r="T731" s="483"/>
    </row>
    <row r="732" spans="1:20" ht="14.5" hidden="1" outlineLevel="1" thickBot="1" x14ac:dyDescent="0.35">
      <c r="A732" s="384">
        <v>726</v>
      </c>
      <c r="B732" s="230"/>
      <c r="C732" s="252"/>
      <c r="D732" s="478"/>
      <c r="E732" s="452"/>
      <c r="F732" s="418"/>
      <c r="G732" s="418"/>
      <c r="H732" s="418"/>
      <c r="I732" s="418"/>
      <c r="J732" s="418"/>
      <c r="K732" s="418"/>
      <c r="L732" s="482"/>
      <c r="M732" s="452"/>
      <c r="N732" s="418"/>
      <c r="O732" s="418"/>
      <c r="P732" s="418"/>
      <c r="Q732" s="418"/>
      <c r="R732" s="418"/>
      <c r="S732" s="418"/>
      <c r="T732" s="483"/>
    </row>
    <row r="733" spans="1:20" ht="14.5" hidden="1" outlineLevel="1" thickBot="1" x14ac:dyDescent="0.35">
      <c r="A733" s="384">
        <v>727</v>
      </c>
      <c r="B733" s="230"/>
      <c r="C733" s="252"/>
      <c r="D733" s="478"/>
      <c r="E733" s="452"/>
      <c r="F733" s="418"/>
      <c r="G733" s="418"/>
      <c r="H733" s="418"/>
      <c r="I733" s="418"/>
      <c r="J733" s="418"/>
      <c r="K733" s="418"/>
      <c r="L733" s="482"/>
      <c r="M733" s="452"/>
      <c r="N733" s="418"/>
      <c r="O733" s="418"/>
      <c r="P733" s="418"/>
      <c r="Q733" s="418"/>
      <c r="R733" s="418"/>
      <c r="S733" s="418"/>
      <c r="T733" s="483"/>
    </row>
    <row r="734" spans="1:20" ht="14.5" hidden="1" outlineLevel="1" thickBot="1" x14ac:dyDescent="0.35">
      <c r="A734" s="384">
        <v>728</v>
      </c>
      <c r="B734" s="230"/>
      <c r="C734" s="252"/>
      <c r="D734" s="478"/>
      <c r="E734" s="452"/>
      <c r="F734" s="418"/>
      <c r="G734" s="418"/>
      <c r="H734" s="418"/>
      <c r="I734" s="418"/>
      <c r="J734" s="418"/>
      <c r="K734" s="418"/>
      <c r="L734" s="482"/>
      <c r="M734" s="452"/>
      <c r="N734" s="418"/>
      <c r="O734" s="418"/>
      <c r="P734" s="418"/>
      <c r="Q734" s="418"/>
      <c r="R734" s="418"/>
      <c r="S734" s="418"/>
      <c r="T734" s="483"/>
    </row>
    <row r="735" spans="1:20" ht="14.5" hidden="1" outlineLevel="1" thickBot="1" x14ac:dyDescent="0.35">
      <c r="A735" s="384">
        <v>729</v>
      </c>
      <c r="B735" s="230"/>
      <c r="C735" s="252"/>
      <c r="D735" s="478"/>
      <c r="E735" s="452"/>
      <c r="F735" s="418"/>
      <c r="G735" s="418"/>
      <c r="H735" s="418"/>
      <c r="I735" s="418"/>
      <c r="J735" s="418"/>
      <c r="K735" s="418"/>
      <c r="L735" s="482"/>
      <c r="M735" s="452"/>
      <c r="N735" s="418"/>
      <c r="O735" s="418"/>
      <c r="P735" s="418"/>
      <c r="Q735" s="418"/>
      <c r="R735" s="418"/>
      <c r="S735" s="418"/>
      <c r="T735" s="483"/>
    </row>
    <row r="736" spans="1:20" ht="14.5" hidden="1" outlineLevel="1" thickBot="1" x14ac:dyDescent="0.35">
      <c r="A736" s="384">
        <v>730</v>
      </c>
      <c r="B736" s="230"/>
      <c r="C736" s="252"/>
      <c r="D736" s="478"/>
      <c r="E736" s="452"/>
      <c r="F736" s="418"/>
      <c r="G736" s="418"/>
      <c r="H736" s="418"/>
      <c r="I736" s="418"/>
      <c r="J736" s="418"/>
      <c r="K736" s="418"/>
      <c r="L736" s="482"/>
      <c r="M736" s="452"/>
      <c r="N736" s="418"/>
      <c r="O736" s="418"/>
      <c r="P736" s="418"/>
      <c r="Q736" s="418"/>
      <c r="R736" s="418"/>
      <c r="S736" s="418"/>
      <c r="T736" s="483"/>
    </row>
    <row r="737" spans="1:20" ht="14.5" hidden="1" outlineLevel="1" thickBot="1" x14ac:dyDescent="0.35">
      <c r="A737" s="384">
        <v>731</v>
      </c>
      <c r="B737" s="230"/>
      <c r="C737" s="252"/>
      <c r="D737" s="478"/>
      <c r="E737" s="452"/>
      <c r="F737" s="418"/>
      <c r="G737" s="418"/>
      <c r="H737" s="418"/>
      <c r="I737" s="418"/>
      <c r="J737" s="418"/>
      <c r="K737" s="418"/>
      <c r="L737" s="482"/>
      <c r="M737" s="452"/>
      <c r="N737" s="418"/>
      <c r="O737" s="418"/>
      <c r="P737" s="418"/>
      <c r="Q737" s="418"/>
      <c r="R737" s="418"/>
      <c r="S737" s="418"/>
      <c r="T737" s="483"/>
    </row>
    <row r="738" spans="1:20" ht="14.5" hidden="1" outlineLevel="1" thickBot="1" x14ac:dyDescent="0.35">
      <c r="A738" s="384">
        <v>732</v>
      </c>
      <c r="B738" s="230"/>
      <c r="C738" s="252"/>
      <c r="D738" s="478"/>
      <c r="E738" s="452"/>
      <c r="F738" s="418"/>
      <c r="G738" s="418"/>
      <c r="H738" s="418"/>
      <c r="I738" s="418"/>
      <c r="J738" s="418"/>
      <c r="K738" s="418"/>
      <c r="L738" s="482"/>
      <c r="M738" s="452"/>
      <c r="N738" s="418"/>
      <c r="O738" s="418"/>
      <c r="P738" s="418"/>
      <c r="Q738" s="418"/>
      <c r="R738" s="418"/>
      <c r="S738" s="418"/>
      <c r="T738" s="483"/>
    </row>
    <row r="739" spans="1:20" ht="14.5" hidden="1" outlineLevel="1" thickBot="1" x14ac:dyDescent="0.35">
      <c r="A739" s="384">
        <v>733</v>
      </c>
      <c r="B739" s="230"/>
      <c r="C739" s="252"/>
      <c r="D739" s="478"/>
      <c r="E739" s="452"/>
      <c r="F739" s="418"/>
      <c r="G739" s="418"/>
      <c r="H739" s="418"/>
      <c r="I739" s="418"/>
      <c r="J739" s="418"/>
      <c r="K739" s="418"/>
      <c r="L739" s="482"/>
      <c r="M739" s="452"/>
      <c r="N739" s="418"/>
      <c r="O739" s="418"/>
      <c r="P739" s="418"/>
      <c r="Q739" s="418"/>
      <c r="R739" s="418"/>
      <c r="S739" s="418"/>
      <c r="T739" s="483"/>
    </row>
    <row r="740" spans="1:20" ht="14.5" hidden="1" outlineLevel="1" thickBot="1" x14ac:dyDescent="0.35">
      <c r="A740" s="384">
        <v>734</v>
      </c>
      <c r="B740" s="230"/>
      <c r="C740" s="252"/>
      <c r="D740" s="478"/>
      <c r="E740" s="452"/>
      <c r="F740" s="418"/>
      <c r="G740" s="418"/>
      <c r="H740" s="418"/>
      <c r="I740" s="418"/>
      <c r="J740" s="418"/>
      <c r="K740" s="418"/>
      <c r="L740" s="482"/>
      <c r="M740" s="452"/>
      <c r="N740" s="418"/>
      <c r="O740" s="418"/>
      <c r="P740" s="418"/>
      <c r="Q740" s="418"/>
      <c r="R740" s="418"/>
      <c r="S740" s="418"/>
      <c r="T740" s="483"/>
    </row>
    <row r="741" spans="1:20" ht="14.5" hidden="1" outlineLevel="1" thickBot="1" x14ac:dyDescent="0.35">
      <c r="A741" s="384">
        <v>735</v>
      </c>
      <c r="B741" s="230"/>
      <c r="C741" s="252"/>
      <c r="D741" s="478"/>
      <c r="E741" s="452"/>
      <c r="F741" s="418"/>
      <c r="G741" s="418"/>
      <c r="H741" s="418"/>
      <c r="I741" s="418"/>
      <c r="J741" s="418"/>
      <c r="K741" s="418"/>
      <c r="L741" s="482"/>
      <c r="M741" s="452"/>
      <c r="N741" s="418"/>
      <c r="O741" s="418"/>
      <c r="P741" s="418"/>
      <c r="Q741" s="418"/>
      <c r="R741" s="418"/>
      <c r="S741" s="418"/>
      <c r="T741" s="483"/>
    </row>
    <row r="742" spans="1:20" ht="14.5" hidden="1" outlineLevel="1" thickBot="1" x14ac:dyDescent="0.35">
      <c r="A742" s="384">
        <v>736</v>
      </c>
      <c r="B742" s="230"/>
      <c r="C742" s="252"/>
      <c r="D742" s="478"/>
      <c r="E742" s="452"/>
      <c r="F742" s="418"/>
      <c r="G742" s="418"/>
      <c r="H742" s="418"/>
      <c r="I742" s="418"/>
      <c r="J742" s="418"/>
      <c r="K742" s="418"/>
      <c r="L742" s="482"/>
      <c r="M742" s="452"/>
      <c r="N742" s="418"/>
      <c r="O742" s="418"/>
      <c r="P742" s="418"/>
      <c r="Q742" s="418"/>
      <c r="R742" s="418"/>
      <c r="S742" s="418"/>
      <c r="T742" s="483"/>
    </row>
    <row r="743" spans="1:20" ht="14.5" hidden="1" outlineLevel="1" thickBot="1" x14ac:dyDescent="0.35">
      <c r="A743" s="384">
        <v>737</v>
      </c>
      <c r="B743" s="230"/>
      <c r="C743" s="252"/>
      <c r="D743" s="478"/>
      <c r="E743" s="452"/>
      <c r="F743" s="418"/>
      <c r="G743" s="418"/>
      <c r="H743" s="418"/>
      <c r="I743" s="418"/>
      <c r="J743" s="418"/>
      <c r="K743" s="418"/>
      <c r="L743" s="482"/>
      <c r="M743" s="452"/>
      <c r="N743" s="418"/>
      <c r="O743" s="418"/>
      <c r="P743" s="418"/>
      <c r="Q743" s="418"/>
      <c r="R743" s="418"/>
      <c r="S743" s="418"/>
      <c r="T743" s="483"/>
    </row>
    <row r="744" spans="1:20" ht="14.5" hidden="1" outlineLevel="1" thickBot="1" x14ac:dyDescent="0.35">
      <c r="A744" s="384">
        <v>738</v>
      </c>
      <c r="B744" s="230"/>
      <c r="C744" s="252"/>
      <c r="D744" s="478"/>
      <c r="E744" s="452"/>
      <c r="F744" s="418"/>
      <c r="G744" s="418"/>
      <c r="H744" s="418"/>
      <c r="I744" s="418"/>
      <c r="J744" s="418"/>
      <c r="K744" s="418"/>
      <c r="L744" s="482"/>
      <c r="M744" s="452"/>
      <c r="N744" s="418"/>
      <c r="O744" s="418"/>
      <c r="P744" s="418"/>
      <c r="Q744" s="418"/>
      <c r="R744" s="418"/>
      <c r="S744" s="418"/>
      <c r="T744" s="483"/>
    </row>
    <row r="745" spans="1:20" ht="14.5" hidden="1" outlineLevel="1" thickBot="1" x14ac:dyDescent="0.35">
      <c r="A745" s="384">
        <v>739</v>
      </c>
      <c r="B745" s="230"/>
      <c r="C745" s="252"/>
      <c r="D745" s="478"/>
      <c r="E745" s="452"/>
      <c r="F745" s="418"/>
      <c r="G745" s="418"/>
      <c r="H745" s="418"/>
      <c r="I745" s="418"/>
      <c r="J745" s="418"/>
      <c r="K745" s="418"/>
      <c r="L745" s="482"/>
      <c r="M745" s="452"/>
      <c r="N745" s="418"/>
      <c r="O745" s="418"/>
      <c r="P745" s="418"/>
      <c r="Q745" s="418"/>
      <c r="R745" s="418"/>
      <c r="S745" s="418"/>
      <c r="T745" s="483"/>
    </row>
    <row r="746" spans="1:20" ht="14.5" hidden="1" outlineLevel="1" thickBot="1" x14ac:dyDescent="0.35">
      <c r="A746" s="384">
        <v>740</v>
      </c>
      <c r="B746" s="230"/>
      <c r="C746" s="252"/>
      <c r="D746" s="478"/>
      <c r="E746" s="452"/>
      <c r="F746" s="418"/>
      <c r="G746" s="418"/>
      <c r="H746" s="418"/>
      <c r="I746" s="418"/>
      <c r="J746" s="418"/>
      <c r="K746" s="418"/>
      <c r="L746" s="482"/>
      <c r="M746" s="452"/>
      <c r="N746" s="418"/>
      <c r="O746" s="418"/>
      <c r="P746" s="418"/>
      <c r="Q746" s="418"/>
      <c r="R746" s="418"/>
      <c r="S746" s="418"/>
      <c r="T746" s="483"/>
    </row>
    <row r="747" spans="1:20" ht="14.5" hidden="1" outlineLevel="1" thickBot="1" x14ac:dyDescent="0.35">
      <c r="A747" s="384">
        <v>741</v>
      </c>
      <c r="B747" s="230"/>
      <c r="C747" s="252"/>
      <c r="D747" s="478"/>
      <c r="E747" s="452"/>
      <c r="F747" s="418"/>
      <c r="G747" s="418"/>
      <c r="H747" s="418"/>
      <c r="I747" s="418"/>
      <c r="J747" s="418"/>
      <c r="K747" s="418"/>
      <c r="L747" s="482"/>
      <c r="M747" s="452"/>
      <c r="N747" s="418"/>
      <c r="O747" s="418"/>
      <c r="P747" s="418"/>
      <c r="Q747" s="418"/>
      <c r="R747" s="418"/>
      <c r="S747" s="418"/>
      <c r="T747" s="483"/>
    </row>
    <row r="748" spans="1:20" ht="14.5" hidden="1" outlineLevel="1" thickBot="1" x14ac:dyDescent="0.35">
      <c r="A748" s="384">
        <v>742</v>
      </c>
      <c r="B748" s="230"/>
      <c r="C748" s="252"/>
      <c r="D748" s="478"/>
      <c r="E748" s="452"/>
      <c r="F748" s="418"/>
      <c r="G748" s="418"/>
      <c r="H748" s="418"/>
      <c r="I748" s="418"/>
      <c r="J748" s="418"/>
      <c r="K748" s="418"/>
      <c r="L748" s="482"/>
      <c r="M748" s="452"/>
      <c r="N748" s="418"/>
      <c r="O748" s="418"/>
      <c r="P748" s="418"/>
      <c r="Q748" s="418"/>
      <c r="R748" s="418"/>
      <c r="S748" s="418"/>
      <c r="T748" s="483"/>
    </row>
    <row r="749" spans="1:20" ht="14.5" hidden="1" outlineLevel="1" thickBot="1" x14ac:dyDescent="0.35">
      <c r="A749" s="384">
        <v>743</v>
      </c>
      <c r="B749" s="230"/>
      <c r="C749" s="252"/>
      <c r="D749" s="478"/>
      <c r="E749" s="452"/>
      <c r="F749" s="418"/>
      <c r="G749" s="418"/>
      <c r="H749" s="418"/>
      <c r="I749" s="418"/>
      <c r="J749" s="418"/>
      <c r="K749" s="418"/>
      <c r="L749" s="482"/>
      <c r="M749" s="452"/>
      <c r="N749" s="418"/>
      <c r="O749" s="418"/>
      <c r="P749" s="418"/>
      <c r="Q749" s="418"/>
      <c r="R749" s="418"/>
      <c r="S749" s="418"/>
      <c r="T749" s="483"/>
    </row>
    <row r="750" spans="1:20" ht="14.5" hidden="1" outlineLevel="1" thickBot="1" x14ac:dyDescent="0.35">
      <c r="A750" s="384">
        <v>744</v>
      </c>
      <c r="B750" s="230"/>
      <c r="C750" s="252"/>
      <c r="D750" s="478"/>
      <c r="E750" s="452"/>
      <c r="F750" s="418"/>
      <c r="G750" s="418"/>
      <c r="H750" s="418"/>
      <c r="I750" s="418"/>
      <c r="J750" s="418"/>
      <c r="K750" s="418"/>
      <c r="L750" s="482"/>
      <c r="M750" s="452"/>
      <c r="N750" s="418"/>
      <c r="O750" s="418"/>
      <c r="P750" s="418"/>
      <c r="Q750" s="418"/>
      <c r="R750" s="418"/>
      <c r="S750" s="418"/>
      <c r="T750" s="483"/>
    </row>
    <row r="751" spans="1:20" ht="14.5" hidden="1" outlineLevel="1" thickBot="1" x14ac:dyDescent="0.35">
      <c r="A751" s="384">
        <v>745</v>
      </c>
      <c r="B751" s="230"/>
      <c r="C751" s="252"/>
      <c r="D751" s="478"/>
      <c r="E751" s="452"/>
      <c r="F751" s="418"/>
      <c r="G751" s="418"/>
      <c r="H751" s="418"/>
      <c r="I751" s="418"/>
      <c r="J751" s="418"/>
      <c r="K751" s="418"/>
      <c r="L751" s="482"/>
      <c r="M751" s="452"/>
      <c r="N751" s="418"/>
      <c r="O751" s="418"/>
      <c r="P751" s="418"/>
      <c r="Q751" s="418"/>
      <c r="R751" s="418"/>
      <c r="S751" s="418"/>
      <c r="T751" s="483"/>
    </row>
    <row r="752" spans="1:20" ht="14.5" hidden="1" outlineLevel="1" thickBot="1" x14ac:dyDescent="0.35">
      <c r="A752" s="384">
        <v>746</v>
      </c>
      <c r="B752" s="230"/>
      <c r="C752" s="252"/>
      <c r="D752" s="478"/>
      <c r="E752" s="452"/>
      <c r="F752" s="418"/>
      <c r="G752" s="418"/>
      <c r="H752" s="418"/>
      <c r="I752" s="418"/>
      <c r="J752" s="418"/>
      <c r="K752" s="418"/>
      <c r="L752" s="482"/>
      <c r="M752" s="452"/>
      <c r="N752" s="418"/>
      <c r="O752" s="418"/>
      <c r="P752" s="418"/>
      <c r="Q752" s="418"/>
      <c r="R752" s="418"/>
      <c r="S752" s="418"/>
      <c r="T752" s="483"/>
    </row>
    <row r="753" spans="1:20" ht="14.5" hidden="1" outlineLevel="1" thickBot="1" x14ac:dyDescent="0.35">
      <c r="A753" s="384">
        <v>747</v>
      </c>
      <c r="B753" s="230"/>
      <c r="C753" s="252"/>
      <c r="D753" s="478"/>
      <c r="E753" s="452"/>
      <c r="F753" s="418"/>
      <c r="G753" s="418"/>
      <c r="H753" s="418"/>
      <c r="I753" s="418"/>
      <c r="J753" s="418"/>
      <c r="K753" s="418"/>
      <c r="L753" s="482"/>
      <c r="M753" s="452"/>
      <c r="N753" s="418"/>
      <c r="O753" s="418"/>
      <c r="P753" s="418"/>
      <c r="Q753" s="418"/>
      <c r="R753" s="418"/>
      <c r="S753" s="418"/>
      <c r="T753" s="483"/>
    </row>
    <row r="754" spans="1:20" ht="14.5" hidden="1" outlineLevel="1" thickBot="1" x14ac:dyDescent="0.35">
      <c r="A754" s="384">
        <v>748</v>
      </c>
      <c r="B754" s="230"/>
      <c r="C754" s="252"/>
      <c r="D754" s="478"/>
      <c r="E754" s="452"/>
      <c r="F754" s="418"/>
      <c r="G754" s="418"/>
      <c r="H754" s="418"/>
      <c r="I754" s="418"/>
      <c r="J754" s="418"/>
      <c r="K754" s="418"/>
      <c r="L754" s="482"/>
      <c r="M754" s="452"/>
      <c r="N754" s="418"/>
      <c r="O754" s="418"/>
      <c r="P754" s="418"/>
      <c r="Q754" s="418"/>
      <c r="R754" s="418"/>
      <c r="S754" s="418"/>
      <c r="T754" s="483"/>
    </row>
    <row r="755" spans="1:20" ht="14.5" hidden="1" outlineLevel="1" thickBot="1" x14ac:dyDescent="0.35">
      <c r="A755" s="384">
        <v>749</v>
      </c>
      <c r="B755" s="230"/>
      <c r="C755" s="252"/>
      <c r="D755" s="478"/>
      <c r="E755" s="452"/>
      <c r="F755" s="418"/>
      <c r="G755" s="418"/>
      <c r="H755" s="418"/>
      <c r="I755" s="418"/>
      <c r="J755" s="418"/>
      <c r="K755" s="418"/>
      <c r="L755" s="482"/>
      <c r="M755" s="452"/>
      <c r="N755" s="418"/>
      <c r="O755" s="418"/>
      <c r="P755" s="418"/>
      <c r="Q755" s="418"/>
      <c r="R755" s="418"/>
      <c r="S755" s="418"/>
      <c r="T755" s="483"/>
    </row>
    <row r="756" spans="1:20" ht="14.5" hidden="1" outlineLevel="1" thickBot="1" x14ac:dyDescent="0.35">
      <c r="A756" s="384">
        <v>750</v>
      </c>
      <c r="B756" s="230"/>
      <c r="C756" s="252"/>
      <c r="D756" s="478"/>
      <c r="E756" s="452"/>
      <c r="F756" s="418"/>
      <c r="G756" s="418"/>
      <c r="H756" s="418"/>
      <c r="I756" s="418"/>
      <c r="J756" s="418"/>
      <c r="K756" s="418"/>
      <c r="L756" s="482"/>
      <c r="M756" s="452"/>
      <c r="N756" s="418"/>
      <c r="O756" s="418"/>
      <c r="P756" s="418"/>
      <c r="Q756" s="418"/>
      <c r="R756" s="418"/>
      <c r="S756" s="418"/>
      <c r="T756" s="483"/>
    </row>
    <row r="757" spans="1:20" ht="14.5" hidden="1" outlineLevel="1" thickBot="1" x14ac:dyDescent="0.35">
      <c r="A757" s="384">
        <v>751</v>
      </c>
      <c r="B757" s="230"/>
      <c r="C757" s="252"/>
      <c r="D757" s="478"/>
      <c r="E757" s="452"/>
      <c r="F757" s="418"/>
      <c r="G757" s="418"/>
      <c r="H757" s="418"/>
      <c r="I757" s="418"/>
      <c r="J757" s="418"/>
      <c r="K757" s="418"/>
      <c r="L757" s="482"/>
      <c r="M757" s="452"/>
      <c r="N757" s="418"/>
      <c r="O757" s="418"/>
      <c r="P757" s="418"/>
      <c r="Q757" s="418"/>
      <c r="R757" s="418"/>
      <c r="S757" s="418"/>
      <c r="T757" s="483"/>
    </row>
    <row r="758" spans="1:20" ht="14.5" hidden="1" outlineLevel="1" thickBot="1" x14ac:dyDescent="0.35">
      <c r="A758" s="384">
        <v>752</v>
      </c>
      <c r="B758" s="230"/>
      <c r="C758" s="252"/>
      <c r="D758" s="478"/>
      <c r="E758" s="452"/>
      <c r="F758" s="418"/>
      <c r="G758" s="418"/>
      <c r="H758" s="418"/>
      <c r="I758" s="418"/>
      <c r="J758" s="418"/>
      <c r="K758" s="418"/>
      <c r="L758" s="482"/>
      <c r="M758" s="452"/>
      <c r="N758" s="418"/>
      <c r="O758" s="418"/>
      <c r="P758" s="418"/>
      <c r="Q758" s="418"/>
      <c r="R758" s="418"/>
      <c r="S758" s="418"/>
      <c r="T758" s="483"/>
    </row>
    <row r="759" spans="1:20" ht="14.5" hidden="1" outlineLevel="1" thickBot="1" x14ac:dyDescent="0.35">
      <c r="A759" s="384">
        <v>753</v>
      </c>
      <c r="B759" s="230"/>
      <c r="C759" s="252"/>
      <c r="D759" s="478"/>
      <c r="E759" s="452"/>
      <c r="F759" s="418"/>
      <c r="G759" s="418"/>
      <c r="H759" s="418"/>
      <c r="I759" s="418"/>
      <c r="J759" s="418"/>
      <c r="K759" s="418"/>
      <c r="L759" s="482"/>
      <c r="M759" s="452"/>
      <c r="N759" s="418"/>
      <c r="O759" s="418"/>
      <c r="P759" s="418"/>
      <c r="Q759" s="418"/>
      <c r="R759" s="418"/>
      <c r="S759" s="418"/>
      <c r="T759" s="483"/>
    </row>
    <row r="760" spans="1:20" ht="14.5" hidden="1" outlineLevel="1" thickBot="1" x14ac:dyDescent="0.35">
      <c r="A760" s="384">
        <v>754</v>
      </c>
      <c r="B760" s="230"/>
      <c r="C760" s="252"/>
      <c r="D760" s="478"/>
      <c r="E760" s="452"/>
      <c r="F760" s="418"/>
      <c r="G760" s="418"/>
      <c r="H760" s="418"/>
      <c r="I760" s="418"/>
      <c r="J760" s="418"/>
      <c r="K760" s="418"/>
      <c r="L760" s="482"/>
      <c r="M760" s="452"/>
      <c r="N760" s="418"/>
      <c r="O760" s="418"/>
      <c r="P760" s="418"/>
      <c r="Q760" s="418"/>
      <c r="R760" s="418"/>
      <c r="S760" s="418"/>
      <c r="T760" s="483"/>
    </row>
    <row r="761" spans="1:20" ht="14.5" hidden="1" outlineLevel="1" thickBot="1" x14ac:dyDescent="0.35">
      <c r="A761" s="384">
        <v>755</v>
      </c>
      <c r="B761" s="230"/>
      <c r="C761" s="252"/>
      <c r="D761" s="478"/>
      <c r="E761" s="452"/>
      <c r="F761" s="418"/>
      <c r="G761" s="418"/>
      <c r="H761" s="418"/>
      <c r="I761" s="418"/>
      <c r="J761" s="418"/>
      <c r="K761" s="418"/>
      <c r="L761" s="482"/>
      <c r="M761" s="452"/>
      <c r="N761" s="418"/>
      <c r="O761" s="418"/>
      <c r="P761" s="418"/>
      <c r="Q761" s="418"/>
      <c r="R761" s="418"/>
      <c r="S761" s="418"/>
      <c r="T761" s="483"/>
    </row>
    <row r="762" spans="1:20" ht="14.5" hidden="1" outlineLevel="1" thickBot="1" x14ac:dyDescent="0.35">
      <c r="A762" s="384">
        <v>756</v>
      </c>
      <c r="B762" s="230"/>
      <c r="C762" s="252"/>
      <c r="D762" s="478"/>
      <c r="E762" s="452"/>
      <c r="F762" s="418"/>
      <c r="G762" s="418"/>
      <c r="H762" s="418"/>
      <c r="I762" s="418"/>
      <c r="J762" s="418"/>
      <c r="K762" s="418"/>
      <c r="L762" s="482"/>
      <c r="M762" s="452"/>
      <c r="N762" s="418"/>
      <c r="O762" s="418"/>
      <c r="P762" s="418"/>
      <c r="Q762" s="418"/>
      <c r="R762" s="418"/>
      <c r="S762" s="418"/>
      <c r="T762" s="483"/>
    </row>
    <row r="763" spans="1:20" ht="14.5" hidden="1" outlineLevel="1" thickBot="1" x14ac:dyDescent="0.35">
      <c r="A763" s="384">
        <v>757</v>
      </c>
      <c r="B763" s="230"/>
      <c r="C763" s="252"/>
      <c r="D763" s="478"/>
      <c r="E763" s="452"/>
      <c r="F763" s="418"/>
      <c r="G763" s="418"/>
      <c r="H763" s="418"/>
      <c r="I763" s="418"/>
      <c r="J763" s="418"/>
      <c r="K763" s="418"/>
      <c r="L763" s="482"/>
      <c r="M763" s="452"/>
      <c r="N763" s="418"/>
      <c r="O763" s="418"/>
      <c r="P763" s="418"/>
      <c r="Q763" s="418"/>
      <c r="R763" s="418"/>
      <c r="S763" s="418"/>
      <c r="T763" s="483"/>
    </row>
    <row r="764" spans="1:20" ht="14.5" hidden="1" outlineLevel="1" thickBot="1" x14ac:dyDescent="0.35">
      <c r="A764" s="384">
        <v>758</v>
      </c>
      <c r="B764" s="230"/>
      <c r="C764" s="252"/>
      <c r="D764" s="478"/>
      <c r="E764" s="452"/>
      <c r="F764" s="418"/>
      <c r="G764" s="418"/>
      <c r="H764" s="418"/>
      <c r="I764" s="418"/>
      <c r="J764" s="418"/>
      <c r="K764" s="418"/>
      <c r="L764" s="482"/>
      <c r="M764" s="452"/>
      <c r="N764" s="418"/>
      <c r="O764" s="418"/>
      <c r="P764" s="418"/>
      <c r="Q764" s="418"/>
      <c r="R764" s="418"/>
      <c r="S764" s="418"/>
      <c r="T764" s="483"/>
    </row>
    <row r="765" spans="1:20" ht="14.5" hidden="1" outlineLevel="1" thickBot="1" x14ac:dyDescent="0.35">
      <c r="A765" s="384">
        <v>759</v>
      </c>
      <c r="B765" s="230"/>
      <c r="C765" s="252"/>
      <c r="D765" s="478"/>
      <c r="E765" s="452"/>
      <c r="F765" s="418"/>
      <c r="G765" s="418"/>
      <c r="H765" s="418"/>
      <c r="I765" s="418"/>
      <c r="J765" s="418"/>
      <c r="K765" s="418"/>
      <c r="L765" s="482"/>
      <c r="M765" s="452"/>
      <c r="N765" s="418"/>
      <c r="O765" s="418"/>
      <c r="P765" s="418"/>
      <c r="Q765" s="418"/>
      <c r="R765" s="418"/>
      <c r="S765" s="418"/>
      <c r="T765" s="483"/>
    </row>
    <row r="766" spans="1:20" ht="14.5" hidden="1" outlineLevel="1" thickBot="1" x14ac:dyDescent="0.35">
      <c r="A766" s="384">
        <v>760</v>
      </c>
      <c r="B766" s="230"/>
      <c r="C766" s="252"/>
      <c r="D766" s="478"/>
      <c r="E766" s="452"/>
      <c r="F766" s="418"/>
      <c r="G766" s="418"/>
      <c r="H766" s="418"/>
      <c r="I766" s="418"/>
      <c r="J766" s="418"/>
      <c r="K766" s="418"/>
      <c r="L766" s="482"/>
      <c r="M766" s="452"/>
      <c r="N766" s="418"/>
      <c r="O766" s="418"/>
      <c r="P766" s="418"/>
      <c r="Q766" s="418"/>
      <c r="R766" s="418"/>
      <c r="S766" s="418"/>
      <c r="T766" s="483"/>
    </row>
    <row r="767" spans="1:20" ht="14.5" hidden="1" outlineLevel="1" thickBot="1" x14ac:dyDescent="0.35">
      <c r="A767" s="384">
        <v>761</v>
      </c>
      <c r="B767" s="230"/>
      <c r="C767" s="252"/>
      <c r="D767" s="478"/>
      <c r="E767" s="452"/>
      <c r="F767" s="418"/>
      <c r="G767" s="418"/>
      <c r="H767" s="418"/>
      <c r="I767" s="418"/>
      <c r="J767" s="418"/>
      <c r="K767" s="418"/>
      <c r="L767" s="482"/>
      <c r="M767" s="452"/>
      <c r="N767" s="418"/>
      <c r="O767" s="418"/>
      <c r="P767" s="418"/>
      <c r="Q767" s="418"/>
      <c r="R767" s="418"/>
      <c r="S767" s="418"/>
      <c r="T767" s="483"/>
    </row>
    <row r="768" spans="1:20" ht="14.5" hidden="1" outlineLevel="1" thickBot="1" x14ac:dyDescent="0.35">
      <c r="A768" s="384">
        <v>762</v>
      </c>
      <c r="B768" s="230"/>
      <c r="C768" s="252"/>
      <c r="D768" s="478"/>
      <c r="E768" s="452"/>
      <c r="F768" s="418"/>
      <c r="G768" s="418"/>
      <c r="H768" s="418"/>
      <c r="I768" s="418"/>
      <c r="J768" s="418"/>
      <c r="K768" s="418"/>
      <c r="L768" s="482"/>
      <c r="M768" s="452"/>
      <c r="N768" s="418"/>
      <c r="O768" s="418"/>
      <c r="P768" s="418"/>
      <c r="Q768" s="418"/>
      <c r="R768" s="418"/>
      <c r="S768" s="418"/>
      <c r="T768" s="483"/>
    </row>
    <row r="769" spans="1:20" ht="14.5" hidden="1" outlineLevel="1" thickBot="1" x14ac:dyDescent="0.35">
      <c r="A769" s="384">
        <v>763</v>
      </c>
      <c r="B769" s="230"/>
      <c r="C769" s="252"/>
      <c r="D769" s="478"/>
      <c r="E769" s="452"/>
      <c r="F769" s="418"/>
      <c r="G769" s="418"/>
      <c r="H769" s="418"/>
      <c r="I769" s="418"/>
      <c r="J769" s="418"/>
      <c r="K769" s="418"/>
      <c r="L769" s="482"/>
      <c r="M769" s="452"/>
      <c r="N769" s="418"/>
      <c r="O769" s="418"/>
      <c r="P769" s="418"/>
      <c r="Q769" s="418"/>
      <c r="R769" s="418"/>
      <c r="S769" s="418"/>
      <c r="T769" s="483"/>
    </row>
    <row r="770" spans="1:20" ht="14.5" hidden="1" outlineLevel="1" thickBot="1" x14ac:dyDescent="0.35">
      <c r="A770" s="384">
        <v>764</v>
      </c>
      <c r="B770" s="230"/>
      <c r="C770" s="252"/>
      <c r="D770" s="478"/>
      <c r="E770" s="452"/>
      <c r="F770" s="418"/>
      <c r="G770" s="418"/>
      <c r="H770" s="418"/>
      <c r="I770" s="418"/>
      <c r="J770" s="418"/>
      <c r="K770" s="418"/>
      <c r="L770" s="482"/>
      <c r="M770" s="452"/>
      <c r="N770" s="418"/>
      <c r="O770" s="418"/>
      <c r="P770" s="418"/>
      <c r="Q770" s="418"/>
      <c r="R770" s="418"/>
      <c r="S770" s="418"/>
      <c r="T770" s="483"/>
    </row>
    <row r="771" spans="1:20" ht="14.5" hidden="1" outlineLevel="1" thickBot="1" x14ac:dyDescent="0.35">
      <c r="A771" s="384">
        <v>765</v>
      </c>
      <c r="B771" s="230"/>
      <c r="C771" s="252"/>
      <c r="D771" s="478"/>
      <c r="E771" s="452"/>
      <c r="F771" s="418"/>
      <c r="G771" s="418"/>
      <c r="H771" s="418"/>
      <c r="I771" s="418"/>
      <c r="J771" s="418"/>
      <c r="K771" s="418"/>
      <c r="L771" s="482"/>
      <c r="M771" s="452"/>
      <c r="N771" s="418"/>
      <c r="O771" s="418"/>
      <c r="P771" s="418"/>
      <c r="Q771" s="418"/>
      <c r="R771" s="418"/>
      <c r="S771" s="418"/>
      <c r="T771" s="483"/>
    </row>
    <row r="772" spans="1:20" ht="14.5" hidden="1" outlineLevel="1" thickBot="1" x14ac:dyDescent="0.35">
      <c r="A772" s="384">
        <v>766</v>
      </c>
      <c r="B772" s="230"/>
      <c r="C772" s="252"/>
      <c r="D772" s="478"/>
      <c r="E772" s="452"/>
      <c r="F772" s="418"/>
      <c r="G772" s="418"/>
      <c r="H772" s="418"/>
      <c r="I772" s="418"/>
      <c r="J772" s="418"/>
      <c r="K772" s="418"/>
      <c r="L772" s="482"/>
      <c r="M772" s="452"/>
      <c r="N772" s="418"/>
      <c r="O772" s="418"/>
      <c r="P772" s="418"/>
      <c r="Q772" s="418"/>
      <c r="R772" s="418"/>
      <c r="S772" s="418"/>
      <c r="T772" s="483"/>
    </row>
    <row r="773" spans="1:20" ht="14.5" hidden="1" outlineLevel="1" thickBot="1" x14ac:dyDescent="0.35">
      <c r="A773" s="384">
        <v>767</v>
      </c>
      <c r="B773" s="230"/>
      <c r="C773" s="252"/>
      <c r="D773" s="478"/>
      <c r="E773" s="452"/>
      <c r="F773" s="418"/>
      <c r="G773" s="418"/>
      <c r="H773" s="418"/>
      <c r="I773" s="418"/>
      <c r="J773" s="418"/>
      <c r="K773" s="418"/>
      <c r="L773" s="482"/>
      <c r="M773" s="452"/>
      <c r="N773" s="418"/>
      <c r="O773" s="418"/>
      <c r="P773" s="418"/>
      <c r="Q773" s="418"/>
      <c r="R773" s="418"/>
      <c r="S773" s="418"/>
      <c r="T773" s="483"/>
    </row>
    <row r="774" spans="1:20" ht="14.5" hidden="1" outlineLevel="1" thickBot="1" x14ac:dyDescent="0.35">
      <c r="A774" s="384">
        <v>768</v>
      </c>
      <c r="B774" s="230"/>
      <c r="C774" s="252"/>
      <c r="D774" s="478"/>
      <c r="E774" s="452"/>
      <c r="F774" s="418"/>
      <c r="G774" s="418"/>
      <c r="H774" s="418"/>
      <c r="I774" s="418"/>
      <c r="J774" s="418"/>
      <c r="K774" s="418"/>
      <c r="L774" s="482"/>
      <c r="M774" s="452"/>
      <c r="N774" s="418"/>
      <c r="O774" s="418"/>
      <c r="P774" s="418"/>
      <c r="Q774" s="418"/>
      <c r="R774" s="418"/>
      <c r="S774" s="418"/>
      <c r="T774" s="483"/>
    </row>
    <row r="775" spans="1:20" ht="14.5" hidden="1" outlineLevel="1" thickBot="1" x14ac:dyDescent="0.35">
      <c r="A775" s="384">
        <v>769</v>
      </c>
      <c r="B775" s="230"/>
      <c r="C775" s="252"/>
      <c r="D775" s="478"/>
      <c r="E775" s="452"/>
      <c r="F775" s="418"/>
      <c r="G775" s="418"/>
      <c r="H775" s="418"/>
      <c r="I775" s="418"/>
      <c r="J775" s="418"/>
      <c r="K775" s="418"/>
      <c r="L775" s="482"/>
      <c r="M775" s="452"/>
      <c r="N775" s="418"/>
      <c r="O775" s="418"/>
      <c r="P775" s="418"/>
      <c r="Q775" s="418"/>
      <c r="R775" s="418"/>
      <c r="S775" s="418"/>
      <c r="T775" s="483"/>
    </row>
    <row r="776" spans="1:20" ht="14.5" hidden="1" outlineLevel="1" thickBot="1" x14ac:dyDescent="0.35">
      <c r="A776" s="384">
        <v>770</v>
      </c>
      <c r="B776" s="230"/>
      <c r="C776" s="252"/>
      <c r="D776" s="478"/>
      <c r="E776" s="452"/>
      <c r="F776" s="418"/>
      <c r="G776" s="418"/>
      <c r="H776" s="418"/>
      <c r="I776" s="418"/>
      <c r="J776" s="418"/>
      <c r="K776" s="418"/>
      <c r="L776" s="482"/>
      <c r="M776" s="452"/>
      <c r="N776" s="418"/>
      <c r="O776" s="418"/>
      <c r="P776" s="418"/>
      <c r="Q776" s="418"/>
      <c r="R776" s="418"/>
      <c r="S776" s="418"/>
      <c r="T776" s="483"/>
    </row>
    <row r="777" spans="1:20" ht="14.5" hidden="1" outlineLevel="1" thickBot="1" x14ac:dyDescent="0.35">
      <c r="A777" s="384">
        <v>771</v>
      </c>
      <c r="B777" s="230"/>
      <c r="C777" s="252"/>
      <c r="D777" s="478"/>
      <c r="E777" s="452"/>
      <c r="F777" s="418"/>
      <c r="G777" s="418"/>
      <c r="H777" s="418"/>
      <c r="I777" s="418"/>
      <c r="J777" s="418"/>
      <c r="K777" s="418"/>
      <c r="L777" s="482"/>
      <c r="M777" s="452"/>
      <c r="N777" s="418"/>
      <c r="O777" s="418"/>
      <c r="P777" s="418"/>
      <c r="Q777" s="418"/>
      <c r="R777" s="418"/>
      <c r="S777" s="418"/>
      <c r="T777" s="483"/>
    </row>
    <row r="778" spans="1:20" ht="14.5" hidden="1" outlineLevel="1" thickBot="1" x14ac:dyDescent="0.35">
      <c r="A778" s="384">
        <v>772</v>
      </c>
      <c r="B778" s="230"/>
      <c r="C778" s="252"/>
      <c r="D778" s="478"/>
      <c r="E778" s="452"/>
      <c r="F778" s="418"/>
      <c r="G778" s="418"/>
      <c r="H778" s="418"/>
      <c r="I778" s="418"/>
      <c r="J778" s="418"/>
      <c r="K778" s="418"/>
      <c r="L778" s="482"/>
      <c r="M778" s="452"/>
      <c r="N778" s="418"/>
      <c r="O778" s="418"/>
      <c r="P778" s="418"/>
      <c r="Q778" s="418"/>
      <c r="R778" s="418"/>
      <c r="S778" s="418"/>
      <c r="T778" s="483"/>
    </row>
    <row r="779" spans="1:20" ht="14.5" hidden="1" outlineLevel="1" thickBot="1" x14ac:dyDescent="0.35">
      <c r="A779" s="384">
        <v>773</v>
      </c>
      <c r="B779" s="230"/>
      <c r="C779" s="252"/>
      <c r="D779" s="478"/>
      <c r="E779" s="452"/>
      <c r="F779" s="418"/>
      <c r="G779" s="418"/>
      <c r="H779" s="418"/>
      <c r="I779" s="418"/>
      <c r="J779" s="418"/>
      <c r="K779" s="418"/>
      <c r="L779" s="482"/>
      <c r="M779" s="452"/>
      <c r="N779" s="418"/>
      <c r="O779" s="418"/>
      <c r="P779" s="418"/>
      <c r="Q779" s="418"/>
      <c r="R779" s="418"/>
      <c r="S779" s="418"/>
      <c r="T779" s="483"/>
    </row>
    <row r="780" spans="1:20" ht="14.5" hidden="1" outlineLevel="1" thickBot="1" x14ac:dyDescent="0.35">
      <c r="A780" s="384">
        <v>774</v>
      </c>
      <c r="B780" s="230"/>
      <c r="C780" s="252"/>
      <c r="D780" s="478"/>
      <c r="E780" s="452"/>
      <c r="F780" s="418"/>
      <c r="G780" s="418"/>
      <c r="H780" s="418"/>
      <c r="I780" s="418"/>
      <c r="J780" s="418"/>
      <c r="K780" s="418"/>
      <c r="L780" s="482"/>
      <c r="M780" s="452"/>
      <c r="N780" s="418"/>
      <c r="O780" s="418"/>
      <c r="P780" s="418"/>
      <c r="Q780" s="418"/>
      <c r="R780" s="418"/>
      <c r="S780" s="418"/>
      <c r="T780" s="483"/>
    </row>
    <row r="781" spans="1:20" ht="14.5" hidden="1" outlineLevel="1" thickBot="1" x14ac:dyDescent="0.35">
      <c r="A781" s="384">
        <v>775</v>
      </c>
      <c r="B781" s="230"/>
      <c r="C781" s="252"/>
      <c r="D781" s="478"/>
      <c r="E781" s="452"/>
      <c r="F781" s="418"/>
      <c r="G781" s="418"/>
      <c r="H781" s="418"/>
      <c r="I781" s="418"/>
      <c r="J781" s="418"/>
      <c r="K781" s="418"/>
      <c r="L781" s="482"/>
      <c r="M781" s="452"/>
      <c r="N781" s="418"/>
      <c r="O781" s="418"/>
      <c r="P781" s="418"/>
      <c r="Q781" s="418"/>
      <c r="R781" s="418"/>
      <c r="S781" s="418"/>
      <c r="T781" s="483"/>
    </row>
    <row r="782" spans="1:20" ht="14.5" hidden="1" outlineLevel="1" thickBot="1" x14ac:dyDescent="0.35">
      <c r="A782" s="384">
        <v>776</v>
      </c>
      <c r="B782" s="230"/>
      <c r="C782" s="252"/>
      <c r="D782" s="478"/>
      <c r="E782" s="452"/>
      <c r="F782" s="418"/>
      <c r="G782" s="418"/>
      <c r="H782" s="418"/>
      <c r="I782" s="418"/>
      <c r="J782" s="418"/>
      <c r="K782" s="418"/>
      <c r="L782" s="482"/>
      <c r="M782" s="452"/>
      <c r="N782" s="418"/>
      <c r="O782" s="418"/>
      <c r="P782" s="418"/>
      <c r="Q782" s="418"/>
      <c r="R782" s="418"/>
      <c r="S782" s="418"/>
      <c r="T782" s="483"/>
    </row>
    <row r="783" spans="1:20" ht="14.5" hidden="1" outlineLevel="1" thickBot="1" x14ac:dyDescent="0.35">
      <c r="A783" s="384">
        <v>777</v>
      </c>
      <c r="B783" s="230"/>
      <c r="C783" s="252"/>
      <c r="D783" s="478"/>
      <c r="E783" s="452"/>
      <c r="F783" s="418"/>
      <c r="G783" s="418"/>
      <c r="H783" s="418"/>
      <c r="I783" s="418"/>
      <c r="J783" s="418"/>
      <c r="K783" s="418"/>
      <c r="L783" s="482"/>
      <c r="M783" s="452"/>
      <c r="N783" s="418"/>
      <c r="O783" s="418"/>
      <c r="P783" s="418"/>
      <c r="Q783" s="418"/>
      <c r="R783" s="418"/>
      <c r="S783" s="418"/>
      <c r="T783" s="483"/>
    </row>
    <row r="784" spans="1:20" ht="14.5" hidden="1" outlineLevel="1" thickBot="1" x14ac:dyDescent="0.35">
      <c r="A784" s="384">
        <v>778</v>
      </c>
      <c r="B784" s="230"/>
      <c r="C784" s="252"/>
      <c r="D784" s="478"/>
      <c r="E784" s="452"/>
      <c r="F784" s="418"/>
      <c r="G784" s="418"/>
      <c r="H784" s="418"/>
      <c r="I784" s="418"/>
      <c r="J784" s="418"/>
      <c r="K784" s="418"/>
      <c r="L784" s="482"/>
      <c r="M784" s="452"/>
      <c r="N784" s="418"/>
      <c r="O784" s="418"/>
      <c r="P784" s="418"/>
      <c r="Q784" s="418"/>
      <c r="R784" s="418"/>
      <c r="S784" s="418"/>
      <c r="T784" s="483"/>
    </row>
    <row r="785" spans="1:20" ht="14.5" hidden="1" outlineLevel="1" thickBot="1" x14ac:dyDescent="0.35">
      <c r="A785" s="384">
        <v>779</v>
      </c>
      <c r="B785" s="230"/>
      <c r="C785" s="252"/>
      <c r="D785" s="478"/>
      <c r="E785" s="452"/>
      <c r="F785" s="418"/>
      <c r="G785" s="418"/>
      <c r="H785" s="418"/>
      <c r="I785" s="418"/>
      <c r="J785" s="418"/>
      <c r="K785" s="418"/>
      <c r="L785" s="482"/>
      <c r="M785" s="452"/>
      <c r="N785" s="418"/>
      <c r="O785" s="418"/>
      <c r="P785" s="418"/>
      <c r="Q785" s="418"/>
      <c r="R785" s="418"/>
      <c r="S785" s="418"/>
      <c r="T785" s="483"/>
    </row>
    <row r="786" spans="1:20" ht="14.5" hidden="1" outlineLevel="1" thickBot="1" x14ac:dyDescent="0.35">
      <c r="A786" s="384">
        <v>780</v>
      </c>
      <c r="B786" s="230"/>
      <c r="C786" s="252"/>
      <c r="D786" s="478"/>
      <c r="E786" s="452"/>
      <c r="F786" s="418"/>
      <c r="G786" s="418"/>
      <c r="H786" s="418"/>
      <c r="I786" s="418"/>
      <c r="J786" s="418"/>
      <c r="K786" s="418"/>
      <c r="L786" s="482"/>
      <c r="M786" s="452"/>
      <c r="N786" s="418"/>
      <c r="O786" s="418"/>
      <c r="P786" s="418"/>
      <c r="Q786" s="418"/>
      <c r="R786" s="418"/>
      <c r="S786" s="418"/>
      <c r="T786" s="483"/>
    </row>
    <row r="787" spans="1:20" ht="14.5" hidden="1" outlineLevel="1" thickBot="1" x14ac:dyDescent="0.35">
      <c r="A787" s="384">
        <v>781</v>
      </c>
      <c r="B787" s="230"/>
      <c r="C787" s="252"/>
      <c r="D787" s="478"/>
      <c r="E787" s="452"/>
      <c r="F787" s="418"/>
      <c r="G787" s="418"/>
      <c r="H787" s="418"/>
      <c r="I787" s="418"/>
      <c r="J787" s="418"/>
      <c r="K787" s="418"/>
      <c r="L787" s="482"/>
      <c r="M787" s="452"/>
      <c r="N787" s="418"/>
      <c r="O787" s="418"/>
      <c r="P787" s="418"/>
      <c r="Q787" s="418"/>
      <c r="R787" s="418"/>
      <c r="S787" s="418"/>
      <c r="T787" s="483"/>
    </row>
    <row r="788" spans="1:20" ht="14.5" hidden="1" outlineLevel="1" thickBot="1" x14ac:dyDescent="0.35">
      <c r="A788" s="384">
        <v>782</v>
      </c>
      <c r="B788" s="230"/>
      <c r="C788" s="252"/>
      <c r="D788" s="478"/>
      <c r="E788" s="452"/>
      <c r="F788" s="418"/>
      <c r="G788" s="418"/>
      <c r="H788" s="418"/>
      <c r="I788" s="418"/>
      <c r="J788" s="418"/>
      <c r="K788" s="418"/>
      <c r="L788" s="482"/>
      <c r="M788" s="452"/>
      <c r="N788" s="418"/>
      <c r="O788" s="418"/>
      <c r="P788" s="418"/>
      <c r="Q788" s="418"/>
      <c r="R788" s="418"/>
      <c r="S788" s="418"/>
      <c r="T788" s="483"/>
    </row>
    <row r="789" spans="1:20" ht="14.5" hidden="1" outlineLevel="1" thickBot="1" x14ac:dyDescent="0.35">
      <c r="A789" s="384">
        <v>783</v>
      </c>
      <c r="B789" s="230"/>
      <c r="C789" s="252"/>
      <c r="D789" s="478"/>
      <c r="E789" s="452"/>
      <c r="F789" s="418"/>
      <c r="G789" s="418"/>
      <c r="H789" s="418"/>
      <c r="I789" s="418"/>
      <c r="J789" s="418"/>
      <c r="K789" s="418"/>
      <c r="L789" s="482"/>
      <c r="M789" s="452"/>
      <c r="N789" s="418"/>
      <c r="O789" s="418"/>
      <c r="P789" s="418"/>
      <c r="Q789" s="418"/>
      <c r="R789" s="418"/>
      <c r="S789" s="418"/>
      <c r="T789" s="483"/>
    </row>
    <row r="790" spans="1:20" ht="14.5" hidden="1" outlineLevel="1" thickBot="1" x14ac:dyDescent="0.35">
      <c r="A790" s="384">
        <v>784</v>
      </c>
      <c r="B790" s="230"/>
      <c r="C790" s="252"/>
      <c r="D790" s="478"/>
      <c r="E790" s="452"/>
      <c r="F790" s="418"/>
      <c r="G790" s="418"/>
      <c r="H790" s="418"/>
      <c r="I790" s="418"/>
      <c r="J790" s="418"/>
      <c r="K790" s="418"/>
      <c r="L790" s="482"/>
      <c r="M790" s="452"/>
      <c r="N790" s="418"/>
      <c r="O790" s="418"/>
      <c r="P790" s="418"/>
      <c r="Q790" s="418"/>
      <c r="R790" s="418"/>
      <c r="S790" s="418"/>
      <c r="T790" s="483"/>
    </row>
    <row r="791" spans="1:20" ht="14.5" hidden="1" outlineLevel="1" thickBot="1" x14ac:dyDescent="0.35">
      <c r="A791" s="384">
        <v>785</v>
      </c>
      <c r="B791" s="230"/>
      <c r="C791" s="252"/>
      <c r="D791" s="478"/>
      <c r="E791" s="452"/>
      <c r="F791" s="418"/>
      <c r="G791" s="418"/>
      <c r="H791" s="418"/>
      <c r="I791" s="418"/>
      <c r="J791" s="418"/>
      <c r="K791" s="418"/>
      <c r="L791" s="482"/>
      <c r="M791" s="452"/>
      <c r="N791" s="418"/>
      <c r="O791" s="418"/>
      <c r="P791" s="418"/>
      <c r="Q791" s="418"/>
      <c r="R791" s="418"/>
      <c r="S791" s="418"/>
      <c r="T791" s="483"/>
    </row>
    <row r="792" spans="1:20" ht="14.5" hidden="1" outlineLevel="1" thickBot="1" x14ac:dyDescent="0.35">
      <c r="A792" s="384">
        <v>786</v>
      </c>
      <c r="B792" s="230"/>
      <c r="C792" s="252"/>
      <c r="D792" s="478"/>
      <c r="E792" s="452"/>
      <c r="F792" s="418"/>
      <c r="G792" s="418"/>
      <c r="H792" s="418"/>
      <c r="I792" s="418"/>
      <c r="J792" s="418"/>
      <c r="K792" s="418"/>
      <c r="L792" s="482"/>
      <c r="M792" s="452"/>
      <c r="N792" s="418"/>
      <c r="O792" s="418"/>
      <c r="P792" s="418"/>
      <c r="Q792" s="418"/>
      <c r="R792" s="418"/>
      <c r="S792" s="418"/>
      <c r="T792" s="483"/>
    </row>
    <row r="793" spans="1:20" ht="14.5" hidden="1" outlineLevel="1" thickBot="1" x14ac:dyDescent="0.35">
      <c r="A793" s="384">
        <v>787</v>
      </c>
      <c r="B793" s="230"/>
      <c r="C793" s="252"/>
      <c r="D793" s="478"/>
      <c r="E793" s="452"/>
      <c r="F793" s="418"/>
      <c r="G793" s="418"/>
      <c r="H793" s="418"/>
      <c r="I793" s="418"/>
      <c r="J793" s="418"/>
      <c r="K793" s="418"/>
      <c r="L793" s="482"/>
      <c r="M793" s="452"/>
      <c r="N793" s="418"/>
      <c r="O793" s="418"/>
      <c r="P793" s="418"/>
      <c r="Q793" s="418"/>
      <c r="R793" s="418"/>
      <c r="S793" s="418"/>
      <c r="T793" s="483"/>
    </row>
    <row r="794" spans="1:20" ht="14.5" hidden="1" outlineLevel="1" thickBot="1" x14ac:dyDescent="0.35">
      <c r="A794" s="384">
        <v>788</v>
      </c>
      <c r="B794" s="230"/>
      <c r="C794" s="252"/>
      <c r="D794" s="478"/>
      <c r="E794" s="452"/>
      <c r="F794" s="418"/>
      <c r="G794" s="418"/>
      <c r="H794" s="418"/>
      <c r="I794" s="418"/>
      <c r="J794" s="418"/>
      <c r="K794" s="418"/>
      <c r="L794" s="482"/>
      <c r="M794" s="452"/>
      <c r="N794" s="418"/>
      <c r="O794" s="418"/>
      <c r="P794" s="418"/>
      <c r="Q794" s="418"/>
      <c r="R794" s="418"/>
      <c r="S794" s="418"/>
      <c r="T794" s="483"/>
    </row>
    <row r="795" spans="1:20" ht="14.5" hidden="1" outlineLevel="1" thickBot="1" x14ac:dyDescent="0.35">
      <c r="A795" s="384">
        <v>789</v>
      </c>
      <c r="B795" s="230"/>
      <c r="C795" s="252"/>
      <c r="D795" s="478"/>
      <c r="E795" s="452"/>
      <c r="F795" s="418"/>
      <c r="G795" s="418"/>
      <c r="H795" s="418"/>
      <c r="I795" s="418"/>
      <c r="J795" s="418"/>
      <c r="K795" s="418"/>
      <c r="L795" s="482"/>
      <c r="M795" s="452"/>
      <c r="N795" s="418"/>
      <c r="O795" s="418"/>
      <c r="P795" s="418"/>
      <c r="Q795" s="418"/>
      <c r="R795" s="418"/>
      <c r="S795" s="418"/>
      <c r="T795" s="483"/>
    </row>
    <row r="796" spans="1:20" ht="14.5" hidden="1" outlineLevel="1" thickBot="1" x14ac:dyDescent="0.35">
      <c r="A796" s="384">
        <v>790</v>
      </c>
      <c r="B796" s="230"/>
      <c r="C796" s="252"/>
      <c r="D796" s="478"/>
      <c r="E796" s="452"/>
      <c r="F796" s="418"/>
      <c r="G796" s="418"/>
      <c r="H796" s="418"/>
      <c r="I796" s="418"/>
      <c r="J796" s="418"/>
      <c r="K796" s="418"/>
      <c r="L796" s="482"/>
      <c r="M796" s="452"/>
      <c r="N796" s="418"/>
      <c r="O796" s="418"/>
      <c r="P796" s="418"/>
      <c r="Q796" s="418"/>
      <c r="R796" s="418"/>
      <c r="S796" s="418"/>
      <c r="T796" s="483"/>
    </row>
    <row r="797" spans="1:20" ht="14.5" hidden="1" outlineLevel="1" thickBot="1" x14ac:dyDescent="0.35">
      <c r="A797" s="384">
        <v>791</v>
      </c>
      <c r="B797" s="230"/>
      <c r="C797" s="252"/>
      <c r="D797" s="478"/>
      <c r="E797" s="452"/>
      <c r="F797" s="418"/>
      <c r="G797" s="418"/>
      <c r="H797" s="418"/>
      <c r="I797" s="418"/>
      <c r="J797" s="418"/>
      <c r="K797" s="418"/>
      <c r="L797" s="482"/>
      <c r="M797" s="452"/>
      <c r="N797" s="418"/>
      <c r="O797" s="418"/>
      <c r="P797" s="418"/>
      <c r="Q797" s="418"/>
      <c r="R797" s="418"/>
      <c r="S797" s="418"/>
      <c r="T797" s="483"/>
    </row>
    <row r="798" spans="1:20" ht="14.5" hidden="1" outlineLevel="1" thickBot="1" x14ac:dyDescent="0.35">
      <c r="A798" s="384">
        <v>792</v>
      </c>
      <c r="B798" s="230"/>
      <c r="C798" s="252"/>
      <c r="D798" s="478"/>
      <c r="E798" s="452"/>
      <c r="F798" s="418"/>
      <c r="G798" s="418"/>
      <c r="H798" s="418"/>
      <c r="I798" s="418"/>
      <c r="J798" s="418"/>
      <c r="K798" s="418"/>
      <c r="L798" s="482"/>
      <c r="M798" s="452"/>
      <c r="N798" s="418"/>
      <c r="O798" s="418"/>
      <c r="P798" s="418"/>
      <c r="Q798" s="418"/>
      <c r="R798" s="418"/>
      <c r="S798" s="418"/>
      <c r="T798" s="483"/>
    </row>
    <row r="799" spans="1:20" ht="14.5" hidden="1" outlineLevel="1" thickBot="1" x14ac:dyDescent="0.35">
      <c r="A799" s="384">
        <v>793</v>
      </c>
      <c r="B799" s="230"/>
      <c r="C799" s="252"/>
      <c r="D799" s="478"/>
      <c r="E799" s="452"/>
      <c r="F799" s="418"/>
      <c r="G799" s="418"/>
      <c r="H799" s="418"/>
      <c r="I799" s="418"/>
      <c r="J799" s="418"/>
      <c r="K799" s="418"/>
      <c r="L799" s="482"/>
      <c r="M799" s="452"/>
      <c r="N799" s="418"/>
      <c r="O799" s="418"/>
      <c r="P799" s="418"/>
      <c r="Q799" s="418"/>
      <c r="R799" s="418"/>
      <c r="S799" s="418"/>
      <c r="T799" s="483"/>
    </row>
    <row r="800" spans="1:20" ht="14.5" hidden="1" outlineLevel="1" thickBot="1" x14ac:dyDescent="0.35">
      <c r="A800" s="384">
        <v>794</v>
      </c>
      <c r="B800" s="230"/>
      <c r="C800" s="252"/>
      <c r="D800" s="478"/>
      <c r="E800" s="452"/>
      <c r="F800" s="418"/>
      <c r="G800" s="418"/>
      <c r="H800" s="418"/>
      <c r="I800" s="418"/>
      <c r="J800" s="418"/>
      <c r="K800" s="418"/>
      <c r="L800" s="482"/>
      <c r="M800" s="452"/>
      <c r="N800" s="418"/>
      <c r="O800" s="418"/>
      <c r="P800" s="418"/>
      <c r="Q800" s="418"/>
      <c r="R800" s="418"/>
      <c r="S800" s="418"/>
      <c r="T800" s="483"/>
    </row>
    <row r="801" spans="1:20" ht="14.5" hidden="1" outlineLevel="1" thickBot="1" x14ac:dyDescent="0.35">
      <c r="A801" s="384">
        <v>795</v>
      </c>
      <c r="B801" s="230"/>
      <c r="C801" s="252"/>
      <c r="D801" s="478"/>
      <c r="E801" s="452"/>
      <c r="F801" s="418"/>
      <c r="G801" s="418"/>
      <c r="H801" s="418"/>
      <c r="I801" s="418"/>
      <c r="J801" s="418"/>
      <c r="K801" s="418"/>
      <c r="L801" s="482"/>
      <c r="M801" s="452"/>
      <c r="N801" s="418"/>
      <c r="O801" s="418"/>
      <c r="P801" s="418"/>
      <c r="Q801" s="418"/>
      <c r="R801" s="418"/>
      <c r="S801" s="418"/>
      <c r="T801" s="483"/>
    </row>
    <row r="802" spans="1:20" ht="14.5" hidden="1" outlineLevel="1" thickBot="1" x14ac:dyDescent="0.35">
      <c r="A802" s="384">
        <v>796</v>
      </c>
      <c r="B802" s="230"/>
      <c r="C802" s="252"/>
      <c r="D802" s="478"/>
      <c r="E802" s="452"/>
      <c r="F802" s="418"/>
      <c r="G802" s="418"/>
      <c r="H802" s="418"/>
      <c r="I802" s="418"/>
      <c r="J802" s="418"/>
      <c r="K802" s="418"/>
      <c r="L802" s="482"/>
      <c r="M802" s="452"/>
      <c r="N802" s="418"/>
      <c r="O802" s="418"/>
      <c r="P802" s="418"/>
      <c r="Q802" s="418"/>
      <c r="R802" s="418"/>
      <c r="S802" s="418"/>
      <c r="T802" s="483"/>
    </row>
    <row r="803" spans="1:20" ht="14.5" hidden="1" outlineLevel="1" thickBot="1" x14ac:dyDescent="0.35">
      <c r="A803" s="384">
        <v>797</v>
      </c>
      <c r="B803" s="230"/>
      <c r="C803" s="252"/>
      <c r="D803" s="478"/>
      <c r="E803" s="452"/>
      <c r="F803" s="418"/>
      <c r="G803" s="418"/>
      <c r="H803" s="418"/>
      <c r="I803" s="418"/>
      <c r="J803" s="418"/>
      <c r="K803" s="418"/>
      <c r="L803" s="482"/>
      <c r="M803" s="452"/>
      <c r="N803" s="418"/>
      <c r="O803" s="418"/>
      <c r="P803" s="418"/>
      <c r="Q803" s="418"/>
      <c r="R803" s="418"/>
      <c r="S803" s="418"/>
      <c r="T803" s="483"/>
    </row>
    <row r="804" spans="1:20" ht="14.5" hidden="1" outlineLevel="1" thickBot="1" x14ac:dyDescent="0.35">
      <c r="A804" s="384">
        <v>798</v>
      </c>
      <c r="B804" s="230"/>
      <c r="C804" s="252"/>
      <c r="D804" s="478"/>
      <c r="E804" s="452"/>
      <c r="F804" s="418"/>
      <c r="G804" s="418"/>
      <c r="H804" s="418"/>
      <c r="I804" s="418"/>
      <c r="J804" s="418"/>
      <c r="K804" s="418"/>
      <c r="L804" s="482"/>
      <c r="M804" s="452"/>
      <c r="N804" s="418"/>
      <c r="O804" s="418"/>
      <c r="P804" s="418"/>
      <c r="Q804" s="418"/>
      <c r="R804" s="418"/>
      <c r="S804" s="418"/>
      <c r="T804" s="483"/>
    </row>
    <row r="805" spans="1:20" ht="14.5" hidden="1" outlineLevel="1" thickBot="1" x14ac:dyDescent="0.35">
      <c r="A805" s="384">
        <v>799</v>
      </c>
      <c r="B805" s="230"/>
      <c r="C805" s="252"/>
      <c r="D805" s="478"/>
      <c r="E805" s="452"/>
      <c r="F805" s="418"/>
      <c r="G805" s="418"/>
      <c r="H805" s="418"/>
      <c r="I805" s="418"/>
      <c r="J805" s="418"/>
      <c r="K805" s="418"/>
      <c r="L805" s="482"/>
      <c r="M805" s="452"/>
      <c r="N805" s="418"/>
      <c r="O805" s="418"/>
      <c r="P805" s="418"/>
      <c r="Q805" s="418"/>
      <c r="R805" s="418"/>
      <c r="S805" s="418"/>
      <c r="T805" s="483"/>
    </row>
    <row r="806" spans="1:20" ht="14.5" hidden="1" outlineLevel="1" thickBot="1" x14ac:dyDescent="0.35">
      <c r="A806" s="384">
        <v>800</v>
      </c>
      <c r="B806" s="230"/>
      <c r="C806" s="252"/>
      <c r="D806" s="478"/>
      <c r="E806" s="452"/>
      <c r="F806" s="418"/>
      <c r="G806" s="418"/>
      <c r="H806" s="418"/>
      <c r="I806" s="418"/>
      <c r="J806" s="418"/>
      <c r="K806" s="418"/>
      <c r="L806" s="482"/>
      <c r="M806" s="452"/>
      <c r="N806" s="418"/>
      <c r="O806" s="418"/>
      <c r="P806" s="418"/>
      <c r="Q806" s="418"/>
      <c r="R806" s="418"/>
      <c r="S806" s="418"/>
      <c r="T806" s="483"/>
    </row>
    <row r="807" spans="1:20" ht="14.5" hidden="1" outlineLevel="1" thickBot="1" x14ac:dyDescent="0.35">
      <c r="A807" s="384">
        <v>801</v>
      </c>
      <c r="B807" s="230"/>
      <c r="C807" s="252"/>
      <c r="D807" s="478"/>
      <c r="E807" s="452"/>
      <c r="F807" s="418"/>
      <c r="G807" s="418"/>
      <c r="H807" s="418"/>
      <c r="I807" s="418"/>
      <c r="J807" s="418"/>
      <c r="K807" s="418"/>
      <c r="L807" s="482"/>
      <c r="M807" s="452"/>
      <c r="N807" s="418"/>
      <c r="O807" s="418"/>
      <c r="P807" s="418"/>
      <c r="Q807" s="418"/>
      <c r="R807" s="418"/>
      <c r="S807" s="418"/>
      <c r="T807" s="483"/>
    </row>
    <row r="808" spans="1:20" ht="14.5" hidden="1" outlineLevel="1" thickBot="1" x14ac:dyDescent="0.35">
      <c r="A808" s="384">
        <v>802</v>
      </c>
      <c r="B808" s="230"/>
      <c r="C808" s="252"/>
      <c r="D808" s="478"/>
      <c r="E808" s="452"/>
      <c r="F808" s="418"/>
      <c r="G808" s="418"/>
      <c r="H808" s="418"/>
      <c r="I808" s="418"/>
      <c r="J808" s="418"/>
      <c r="K808" s="418"/>
      <c r="L808" s="482"/>
      <c r="M808" s="452"/>
      <c r="N808" s="418"/>
      <c r="O808" s="418"/>
      <c r="P808" s="418"/>
      <c r="Q808" s="418"/>
      <c r="R808" s="418"/>
      <c r="S808" s="418"/>
      <c r="T808" s="483"/>
    </row>
    <row r="809" spans="1:20" ht="14.5" hidden="1" outlineLevel="1" thickBot="1" x14ac:dyDescent="0.35">
      <c r="A809" s="384">
        <v>803</v>
      </c>
      <c r="B809" s="230"/>
      <c r="C809" s="252"/>
      <c r="D809" s="478"/>
      <c r="E809" s="452"/>
      <c r="F809" s="418"/>
      <c r="G809" s="418"/>
      <c r="H809" s="418"/>
      <c r="I809" s="418"/>
      <c r="J809" s="418"/>
      <c r="K809" s="418"/>
      <c r="L809" s="482"/>
      <c r="M809" s="452"/>
      <c r="N809" s="418"/>
      <c r="O809" s="418"/>
      <c r="P809" s="418"/>
      <c r="Q809" s="418"/>
      <c r="R809" s="418"/>
      <c r="S809" s="418"/>
      <c r="T809" s="483"/>
    </row>
    <row r="810" spans="1:20" ht="14.5" hidden="1" outlineLevel="1" thickBot="1" x14ac:dyDescent="0.35">
      <c r="A810" s="384">
        <v>804</v>
      </c>
      <c r="B810" s="230"/>
      <c r="C810" s="252"/>
      <c r="D810" s="478"/>
      <c r="E810" s="452"/>
      <c r="F810" s="418"/>
      <c r="G810" s="418"/>
      <c r="H810" s="418"/>
      <c r="I810" s="418"/>
      <c r="J810" s="418"/>
      <c r="K810" s="418"/>
      <c r="L810" s="482"/>
      <c r="M810" s="452"/>
      <c r="N810" s="418"/>
      <c r="O810" s="418"/>
      <c r="P810" s="418"/>
      <c r="Q810" s="418"/>
      <c r="R810" s="418"/>
      <c r="S810" s="418"/>
      <c r="T810" s="483"/>
    </row>
    <row r="811" spans="1:20" ht="14.5" hidden="1" outlineLevel="1" thickBot="1" x14ac:dyDescent="0.35">
      <c r="A811" s="384">
        <v>805</v>
      </c>
      <c r="B811" s="230"/>
      <c r="C811" s="252"/>
      <c r="D811" s="478"/>
      <c r="E811" s="452"/>
      <c r="F811" s="418"/>
      <c r="G811" s="418"/>
      <c r="H811" s="418"/>
      <c r="I811" s="418"/>
      <c r="J811" s="418"/>
      <c r="K811" s="418"/>
      <c r="L811" s="482"/>
      <c r="M811" s="452"/>
      <c r="N811" s="418"/>
      <c r="O811" s="418"/>
      <c r="P811" s="418"/>
      <c r="Q811" s="418"/>
      <c r="R811" s="418"/>
      <c r="S811" s="418"/>
      <c r="T811" s="483"/>
    </row>
    <row r="812" spans="1:20" ht="14.5" hidden="1" outlineLevel="1" thickBot="1" x14ac:dyDescent="0.35">
      <c r="A812" s="384">
        <v>806</v>
      </c>
      <c r="B812" s="230"/>
      <c r="C812" s="252"/>
      <c r="D812" s="478"/>
      <c r="E812" s="452"/>
      <c r="F812" s="418"/>
      <c r="G812" s="418"/>
      <c r="H812" s="418"/>
      <c r="I812" s="418"/>
      <c r="J812" s="418"/>
      <c r="K812" s="418"/>
      <c r="L812" s="482"/>
      <c r="M812" s="452"/>
      <c r="N812" s="418"/>
      <c r="O812" s="418"/>
      <c r="P812" s="418"/>
      <c r="Q812" s="418"/>
      <c r="R812" s="418"/>
      <c r="S812" s="418"/>
      <c r="T812" s="483"/>
    </row>
    <row r="813" spans="1:20" ht="14.5" hidden="1" outlineLevel="1" thickBot="1" x14ac:dyDescent="0.35">
      <c r="A813" s="384">
        <v>807</v>
      </c>
      <c r="B813" s="230"/>
      <c r="C813" s="252"/>
      <c r="D813" s="478"/>
      <c r="E813" s="452"/>
      <c r="F813" s="418"/>
      <c r="G813" s="418"/>
      <c r="H813" s="418"/>
      <c r="I813" s="418"/>
      <c r="J813" s="418"/>
      <c r="K813" s="418"/>
      <c r="L813" s="482"/>
      <c r="M813" s="452"/>
      <c r="N813" s="418"/>
      <c r="O813" s="418"/>
      <c r="P813" s="418"/>
      <c r="Q813" s="418"/>
      <c r="R813" s="418"/>
      <c r="S813" s="418"/>
      <c r="T813" s="483"/>
    </row>
    <row r="814" spans="1:20" ht="14.5" hidden="1" outlineLevel="1" thickBot="1" x14ac:dyDescent="0.35">
      <c r="A814" s="384">
        <v>808</v>
      </c>
      <c r="B814" s="230"/>
      <c r="C814" s="252"/>
      <c r="D814" s="478"/>
      <c r="E814" s="452"/>
      <c r="F814" s="418"/>
      <c r="G814" s="418"/>
      <c r="H814" s="418"/>
      <c r="I814" s="418"/>
      <c r="J814" s="418"/>
      <c r="K814" s="418"/>
      <c r="L814" s="482"/>
      <c r="M814" s="452"/>
      <c r="N814" s="418"/>
      <c r="O814" s="418"/>
      <c r="P814" s="418"/>
      <c r="Q814" s="418"/>
      <c r="R814" s="418"/>
      <c r="S814" s="418"/>
      <c r="T814" s="483"/>
    </row>
    <row r="815" spans="1:20" ht="14.5" hidden="1" outlineLevel="1" thickBot="1" x14ac:dyDescent="0.35">
      <c r="A815" s="384">
        <v>809</v>
      </c>
      <c r="B815" s="230"/>
      <c r="C815" s="252"/>
      <c r="D815" s="478"/>
      <c r="E815" s="452"/>
      <c r="F815" s="418"/>
      <c r="G815" s="418"/>
      <c r="H815" s="418"/>
      <c r="I815" s="418"/>
      <c r="J815" s="418"/>
      <c r="K815" s="418"/>
      <c r="L815" s="482"/>
      <c r="M815" s="452"/>
      <c r="N815" s="418"/>
      <c r="O815" s="418"/>
      <c r="P815" s="418"/>
      <c r="Q815" s="418"/>
      <c r="R815" s="418"/>
      <c r="S815" s="418"/>
      <c r="T815" s="483"/>
    </row>
    <row r="816" spans="1:20" ht="14.5" hidden="1" outlineLevel="1" thickBot="1" x14ac:dyDescent="0.35">
      <c r="A816" s="384">
        <v>810</v>
      </c>
      <c r="B816" s="230"/>
      <c r="C816" s="252"/>
      <c r="D816" s="478"/>
      <c r="E816" s="452"/>
      <c r="F816" s="418"/>
      <c r="G816" s="418"/>
      <c r="H816" s="418"/>
      <c r="I816" s="418"/>
      <c r="J816" s="418"/>
      <c r="K816" s="418"/>
      <c r="L816" s="482"/>
      <c r="M816" s="452"/>
      <c r="N816" s="418"/>
      <c r="O816" s="418"/>
      <c r="P816" s="418"/>
      <c r="Q816" s="418"/>
      <c r="R816" s="418"/>
      <c r="S816" s="418"/>
      <c r="T816" s="483"/>
    </row>
    <row r="817" spans="1:20" ht="14.5" hidden="1" outlineLevel="1" thickBot="1" x14ac:dyDescent="0.35">
      <c r="A817" s="384">
        <v>811</v>
      </c>
      <c r="B817" s="230"/>
      <c r="C817" s="252"/>
      <c r="D817" s="478"/>
      <c r="E817" s="452"/>
      <c r="F817" s="418"/>
      <c r="G817" s="418"/>
      <c r="H817" s="418"/>
      <c r="I817" s="418"/>
      <c r="J817" s="418"/>
      <c r="K817" s="418"/>
      <c r="L817" s="482"/>
      <c r="M817" s="452"/>
      <c r="N817" s="418"/>
      <c r="O817" s="418"/>
      <c r="P817" s="418"/>
      <c r="Q817" s="418"/>
      <c r="R817" s="418"/>
      <c r="S817" s="418"/>
      <c r="T817" s="483"/>
    </row>
    <row r="818" spans="1:20" ht="14.5" hidden="1" outlineLevel="1" thickBot="1" x14ac:dyDescent="0.35">
      <c r="A818" s="384">
        <v>812</v>
      </c>
      <c r="B818" s="230"/>
      <c r="C818" s="252"/>
      <c r="D818" s="478"/>
      <c r="E818" s="452"/>
      <c r="F818" s="418"/>
      <c r="G818" s="418"/>
      <c r="H818" s="418"/>
      <c r="I818" s="418"/>
      <c r="J818" s="418"/>
      <c r="K818" s="418"/>
      <c r="L818" s="482"/>
      <c r="M818" s="452"/>
      <c r="N818" s="418"/>
      <c r="O818" s="418"/>
      <c r="P818" s="418"/>
      <c r="Q818" s="418"/>
      <c r="R818" s="418"/>
      <c r="S818" s="418"/>
      <c r="T818" s="483"/>
    </row>
    <row r="819" spans="1:20" ht="14.5" hidden="1" outlineLevel="1" thickBot="1" x14ac:dyDescent="0.35">
      <c r="A819" s="384">
        <v>813</v>
      </c>
      <c r="B819" s="230"/>
      <c r="C819" s="252"/>
      <c r="D819" s="478"/>
      <c r="E819" s="452"/>
      <c r="F819" s="418"/>
      <c r="G819" s="418"/>
      <c r="H819" s="418"/>
      <c r="I819" s="418"/>
      <c r="J819" s="418"/>
      <c r="K819" s="418"/>
      <c r="L819" s="482"/>
      <c r="M819" s="452"/>
      <c r="N819" s="418"/>
      <c r="O819" s="418"/>
      <c r="P819" s="418"/>
      <c r="Q819" s="418"/>
      <c r="R819" s="418"/>
      <c r="S819" s="418"/>
      <c r="T819" s="483"/>
    </row>
    <row r="820" spans="1:20" ht="14.5" hidden="1" outlineLevel="1" thickBot="1" x14ac:dyDescent="0.35">
      <c r="A820" s="384">
        <v>814</v>
      </c>
      <c r="B820" s="230"/>
      <c r="C820" s="252"/>
      <c r="D820" s="478"/>
      <c r="E820" s="452"/>
      <c r="F820" s="418"/>
      <c r="G820" s="418"/>
      <c r="H820" s="418"/>
      <c r="I820" s="418"/>
      <c r="J820" s="418"/>
      <c r="K820" s="418"/>
      <c r="L820" s="482"/>
      <c r="M820" s="452"/>
      <c r="N820" s="418"/>
      <c r="O820" s="418"/>
      <c r="P820" s="418"/>
      <c r="Q820" s="418"/>
      <c r="R820" s="418"/>
      <c r="S820" s="418"/>
      <c r="T820" s="483"/>
    </row>
    <row r="821" spans="1:20" ht="14.5" hidden="1" outlineLevel="1" thickBot="1" x14ac:dyDescent="0.35">
      <c r="A821" s="384">
        <v>815</v>
      </c>
      <c r="B821" s="230"/>
      <c r="C821" s="252"/>
      <c r="D821" s="478"/>
      <c r="E821" s="452"/>
      <c r="F821" s="418"/>
      <c r="G821" s="418"/>
      <c r="H821" s="418"/>
      <c r="I821" s="418"/>
      <c r="J821" s="418"/>
      <c r="K821" s="418"/>
      <c r="L821" s="482"/>
      <c r="M821" s="452"/>
      <c r="N821" s="418"/>
      <c r="O821" s="418"/>
      <c r="P821" s="418"/>
      <c r="Q821" s="418"/>
      <c r="R821" s="418"/>
      <c r="S821" s="418"/>
      <c r="T821" s="483"/>
    </row>
    <row r="822" spans="1:20" ht="14.5" hidden="1" outlineLevel="1" thickBot="1" x14ac:dyDescent="0.35">
      <c r="A822" s="384">
        <v>816</v>
      </c>
      <c r="B822" s="230"/>
      <c r="C822" s="252"/>
      <c r="D822" s="478"/>
      <c r="E822" s="452"/>
      <c r="F822" s="418"/>
      <c r="G822" s="418"/>
      <c r="H822" s="418"/>
      <c r="I822" s="418"/>
      <c r="J822" s="418"/>
      <c r="K822" s="418"/>
      <c r="L822" s="482"/>
      <c r="M822" s="452"/>
      <c r="N822" s="418"/>
      <c r="O822" s="418"/>
      <c r="P822" s="418"/>
      <c r="Q822" s="418"/>
      <c r="R822" s="418"/>
      <c r="S822" s="418"/>
      <c r="T822" s="483"/>
    </row>
    <row r="823" spans="1:20" ht="14.5" hidden="1" outlineLevel="1" thickBot="1" x14ac:dyDescent="0.35">
      <c r="A823" s="384">
        <v>817</v>
      </c>
      <c r="B823" s="230"/>
      <c r="C823" s="252"/>
      <c r="D823" s="478"/>
      <c r="E823" s="452"/>
      <c r="F823" s="418"/>
      <c r="G823" s="418"/>
      <c r="H823" s="418"/>
      <c r="I823" s="418"/>
      <c r="J823" s="418"/>
      <c r="K823" s="418"/>
      <c r="L823" s="482"/>
      <c r="M823" s="452"/>
      <c r="N823" s="418"/>
      <c r="O823" s="418"/>
      <c r="P823" s="418"/>
      <c r="Q823" s="418"/>
      <c r="R823" s="418"/>
      <c r="S823" s="418"/>
      <c r="T823" s="483"/>
    </row>
    <row r="824" spans="1:20" ht="14.5" hidden="1" outlineLevel="1" thickBot="1" x14ac:dyDescent="0.35">
      <c r="A824" s="384">
        <v>818</v>
      </c>
      <c r="B824" s="230"/>
      <c r="C824" s="252"/>
      <c r="D824" s="478"/>
      <c r="E824" s="452"/>
      <c r="F824" s="418"/>
      <c r="G824" s="418"/>
      <c r="H824" s="418"/>
      <c r="I824" s="418"/>
      <c r="J824" s="418"/>
      <c r="K824" s="418"/>
      <c r="L824" s="482"/>
      <c r="M824" s="452"/>
      <c r="N824" s="418"/>
      <c r="O824" s="418"/>
      <c r="P824" s="418"/>
      <c r="Q824" s="418"/>
      <c r="R824" s="418"/>
      <c r="S824" s="418"/>
      <c r="T824" s="483"/>
    </row>
    <row r="825" spans="1:20" ht="14.5" hidden="1" outlineLevel="1" thickBot="1" x14ac:dyDescent="0.35">
      <c r="A825" s="384">
        <v>819</v>
      </c>
      <c r="B825" s="230"/>
      <c r="C825" s="252"/>
      <c r="D825" s="478"/>
      <c r="E825" s="452"/>
      <c r="F825" s="418"/>
      <c r="G825" s="418"/>
      <c r="H825" s="418"/>
      <c r="I825" s="418"/>
      <c r="J825" s="418"/>
      <c r="K825" s="418"/>
      <c r="L825" s="482"/>
      <c r="M825" s="452"/>
      <c r="N825" s="418"/>
      <c r="O825" s="418"/>
      <c r="P825" s="418"/>
      <c r="Q825" s="418"/>
      <c r="R825" s="418"/>
      <c r="S825" s="418"/>
      <c r="T825" s="483"/>
    </row>
    <row r="826" spans="1:20" ht="14.5" hidden="1" outlineLevel="1" thickBot="1" x14ac:dyDescent="0.35">
      <c r="A826" s="384">
        <v>820</v>
      </c>
      <c r="B826" s="230"/>
      <c r="C826" s="252"/>
      <c r="D826" s="478"/>
      <c r="E826" s="452"/>
      <c r="F826" s="418"/>
      <c r="G826" s="418"/>
      <c r="H826" s="418"/>
      <c r="I826" s="418"/>
      <c r="J826" s="418"/>
      <c r="K826" s="418"/>
      <c r="L826" s="482"/>
      <c r="M826" s="452"/>
      <c r="N826" s="418"/>
      <c r="O826" s="418"/>
      <c r="P826" s="418"/>
      <c r="Q826" s="418"/>
      <c r="R826" s="418"/>
      <c r="S826" s="418"/>
      <c r="T826" s="483"/>
    </row>
    <row r="827" spans="1:20" ht="14.5" hidden="1" outlineLevel="1" thickBot="1" x14ac:dyDescent="0.35">
      <c r="A827" s="384">
        <v>821</v>
      </c>
      <c r="B827" s="230"/>
      <c r="C827" s="252"/>
      <c r="D827" s="478"/>
      <c r="E827" s="452"/>
      <c r="F827" s="418"/>
      <c r="G827" s="418"/>
      <c r="H827" s="418"/>
      <c r="I827" s="418"/>
      <c r="J827" s="418"/>
      <c r="K827" s="418"/>
      <c r="L827" s="482"/>
      <c r="M827" s="452"/>
      <c r="N827" s="418"/>
      <c r="O827" s="418"/>
      <c r="P827" s="418"/>
      <c r="Q827" s="418"/>
      <c r="R827" s="418"/>
      <c r="S827" s="418"/>
      <c r="T827" s="483"/>
    </row>
    <row r="828" spans="1:20" ht="14.5" hidden="1" outlineLevel="1" thickBot="1" x14ac:dyDescent="0.35">
      <c r="A828" s="384">
        <v>822</v>
      </c>
      <c r="B828" s="230"/>
      <c r="C828" s="252"/>
      <c r="D828" s="478"/>
      <c r="E828" s="452"/>
      <c r="F828" s="418"/>
      <c r="G828" s="418"/>
      <c r="H828" s="418"/>
      <c r="I828" s="418"/>
      <c r="J828" s="418"/>
      <c r="K828" s="418"/>
      <c r="L828" s="482"/>
      <c r="M828" s="452"/>
      <c r="N828" s="418"/>
      <c r="O828" s="418"/>
      <c r="P828" s="418"/>
      <c r="Q828" s="418"/>
      <c r="R828" s="418"/>
      <c r="S828" s="418"/>
      <c r="T828" s="483"/>
    </row>
    <row r="829" spans="1:20" ht="14.5" hidden="1" outlineLevel="1" thickBot="1" x14ac:dyDescent="0.35">
      <c r="A829" s="384">
        <v>823</v>
      </c>
      <c r="B829" s="230"/>
      <c r="C829" s="252"/>
      <c r="D829" s="478"/>
      <c r="E829" s="452"/>
      <c r="F829" s="418"/>
      <c r="G829" s="418"/>
      <c r="H829" s="418"/>
      <c r="I829" s="418"/>
      <c r="J829" s="418"/>
      <c r="K829" s="418"/>
      <c r="L829" s="482"/>
      <c r="M829" s="452"/>
      <c r="N829" s="418"/>
      <c r="O829" s="418"/>
      <c r="P829" s="418"/>
      <c r="Q829" s="418"/>
      <c r="R829" s="418"/>
      <c r="S829" s="418"/>
      <c r="T829" s="483"/>
    </row>
    <row r="830" spans="1:20" ht="14.5" hidden="1" outlineLevel="1" thickBot="1" x14ac:dyDescent="0.35">
      <c r="A830" s="384">
        <v>824</v>
      </c>
      <c r="B830" s="230"/>
      <c r="C830" s="252"/>
      <c r="D830" s="478"/>
      <c r="E830" s="452"/>
      <c r="F830" s="418"/>
      <c r="G830" s="418"/>
      <c r="H830" s="418"/>
      <c r="I830" s="418"/>
      <c r="J830" s="418"/>
      <c r="K830" s="418"/>
      <c r="L830" s="482"/>
      <c r="M830" s="452"/>
      <c r="N830" s="418"/>
      <c r="O830" s="418"/>
      <c r="P830" s="418"/>
      <c r="Q830" s="418"/>
      <c r="R830" s="418"/>
      <c r="S830" s="418"/>
      <c r="T830" s="483"/>
    </row>
    <row r="831" spans="1:20" ht="14.5" hidden="1" outlineLevel="1" thickBot="1" x14ac:dyDescent="0.35">
      <c r="A831" s="384">
        <v>825</v>
      </c>
      <c r="B831" s="230"/>
      <c r="C831" s="252"/>
      <c r="D831" s="478"/>
      <c r="E831" s="452"/>
      <c r="F831" s="418"/>
      <c r="G831" s="418"/>
      <c r="H831" s="418"/>
      <c r="I831" s="418"/>
      <c r="J831" s="418"/>
      <c r="K831" s="418"/>
      <c r="L831" s="482"/>
      <c r="M831" s="452"/>
      <c r="N831" s="418"/>
      <c r="O831" s="418"/>
      <c r="P831" s="418"/>
      <c r="Q831" s="418"/>
      <c r="R831" s="418"/>
      <c r="S831" s="418"/>
      <c r="T831" s="483"/>
    </row>
    <row r="832" spans="1:20" ht="14.5" hidden="1" outlineLevel="1" thickBot="1" x14ac:dyDescent="0.35">
      <c r="A832" s="384">
        <v>826</v>
      </c>
      <c r="B832" s="230"/>
      <c r="C832" s="252"/>
      <c r="D832" s="478"/>
      <c r="E832" s="452"/>
      <c r="F832" s="418"/>
      <c r="G832" s="418"/>
      <c r="H832" s="418"/>
      <c r="I832" s="418"/>
      <c r="J832" s="418"/>
      <c r="K832" s="418"/>
      <c r="L832" s="482"/>
      <c r="M832" s="452"/>
      <c r="N832" s="418"/>
      <c r="O832" s="418"/>
      <c r="P832" s="418"/>
      <c r="Q832" s="418"/>
      <c r="R832" s="418"/>
      <c r="S832" s="418"/>
      <c r="T832" s="483"/>
    </row>
    <row r="833" spans="1:20" ht="14.5" hidden="1" outlineLevel="1" thickBot="1" x14ac:dyDescent="0.35">
      <c r="A833" s="384">
        <v>827</v>
      </c>
      <c r="B833" s="230"/>
      <c r="C833" s="252"/>
      <c r="D833" s="478"/>
      <c r="E833" s="452"/>
      <c r="F833" s="418"/>
      <c r="G833" s="418"/>
      <c r="H833" s="418"/>
      <c r="I833" s="418"/>
      <c r="J833" s="418"/>
      <c r="K833" s="418"/>
      <c r="L833" s="482"/>
      <c r="M833" s="452"/>
      <c r="N833" s="418"/>
      <c r="O833" s="418"/>
      <c r="P833" s="418"/>
      <c r="Q833" s="418"/>
      <c r="R833" s="418"/>
      <c r="S833" s="418"/>
      <c r="T833" s="483"/>
    </row>
    <row r="834" spans="1:20" ht="14.5" hidden="1" outlineLevel="1" thickBot="1" x14ac:dyDescent="0.35">
      <c r="A834" s="384">
        <v>828</v>
      </c>
      <c r="B834" s="230"/>
      <c r="C834" s="252"/>
      <c r="D834" s="478"/>
      <c r="E834" s="452"/>
      <c r="F834" s="418"/>
      <c r="G834" s="418"/>
      <c r="H834" s="418"/>
      <c r="I834" s="418"/>
      <c r="J834" s="418"/>
      <c r="K834" s="418"/>
      <c r="L834" s="482"/>
      <c r="M834" s="452"/>
      <c r="N834" s="418"/>
      <c r="O834" s="418"/>
      <c r="P834" s="418"/>
      <c r="Q834" s="418"/>
      <c r="R834" s="418"/>
      <c r="S834" s="418"/>
      <c r="T834" s="483"/>
    </row>
    <row r="835" spans="1:20" ht="14.5" hidden="1" outlineLevel="1" thickBot="1" x14ac:dyDescent="0.35">
      <c r="A835" s="384">
        <v>829</v>
      </c>
      <c r="B835" s="230"/>
      <c r="C835" s="252"/>
      <c r="D835" s="478"/>
      <c r="E835" s="452"/>
      <c r="F835" s="418"/>
      <c r="G835" s="418"/>
      <c r="H835" s="418"/>
      <c r="I835" s="418"/>
      <c r="J835" s="418"/>
      <c r="K835" s="418"/>
      <c r="L835" s="482"/>
      <c r="M835" s="452"/>
      <c r="N835" s="418"/>
      <c r="O835" s="418"/>
      <c r="P835" s="418"/>
      <c r="Q835" s="418"/>
      <c r="R835" s="418"/>
      <c r="S835" s="418"/>
      <c r="T835" s="483"/>
    </row>
    <row r="836" spans="1:20" ht="14.5" hidden="1" outlineLevel="1" thickBot="1" x14ac:dyDescent="0.35">
      <c r="A836" s="384">
        <v>830</v>
      </c>
      <c r="B836" s="230"/>
      <c r="C836" s="252"/>
      <c r="D836" s="478"/>
      <c r="E836" s="452"/>
      <c r="F836" s="418"/>
      <c r="G836" s="418"/>
      <c r="H836" s="418"/>
      <c r="I836" s="418"/>
      <c r="J836" s="418"/>
      <c r="K836" s="418"/>
      <c r="L836" s="482"/>
      <c r="M836" s="452"/>
      <c r="N836" s="418"/>
      <c r="O836" s="418"/>
      <c r="P836" s="418"/>
      <c r="Q836" s="418"/>
      <c r="R836" s="418"/>
      <c r="S836" s="418"/>
      <c r="T836" s="483"/>
    </row>
    <row r="837" spans="1:20" ht="14.5" hidden="1" outlineLevel="1" thickBot="1" x14ac:dyDescent="0.35">
      <c r="A837" s="384">
        <v>831</v>
      </c>
      <c r="B837" s="230"/>
      <c r="C837" s="252"/>
      <c r="D837" s="478"/>
      <c r="E837" s="452"/>
      <c r="F837" s="418"/>
      <c r="G837" s="418"/>
      <c r="H837" s="418"/>
      <c r="I837" s="418"/>
      <c r="J837" s="418"/>
      <c r="K837" s="418"/>
      <c r="L837" s="482"/>
      <c r="M837" s="452"/>
      <c r="N837" s="418"/>
      <c r="O837" s="418"/>
      <c r="P837" s="418"/>
      <c r="Q837" s="418"/>
      <c r="R837" s="418"/>
      <c r="S837" s="418"/>
      <c r="T837" s="483"/>
    </row>
    <row r="838" spans="1:20" ht="14.5" hidden="1" outlineLevel="1" thickBot="1" x14ac:dyDescent="0.35">
      <c r="A838" s="384">
        <v>832</v>
      </c>
      <c r="B838" s="230"/>
      <c r="C838" s="252"/>
      <c r="D838" s="478"/>
      <c r="E838" s="452"/>
      <c r="F838" s="418"/>
      <c r="G838" s="418"/>
      <c r="H838" s="418"/>
      <c r="I838" s="418"/>
      <c r="J838" s="418"/>
      <c r="K838" s="418"/>
      <c r="L838" s="482"/>
      <c r="M838" s="452"/>
      <c r="N838" s="418"/>
      <c r="O838" s="418"/>
      <c r="P838" s="418"/>
      <c r="Q838" s="418"/>
      <c r="R838" s="418"/>
      <c r="S838" s="418"/>
      <c r="T838" s="483"/>
    </row>
    <row r="839" spans="1:20" ht="14.5" hidden="1" outlineLevel="1" thickBot="1" x14ac:dyDescent="0.35">
      <c r="A839" s="384">
        <v>833</v>
      </c>
      <c r="B839" s="230"/>
      <c r="C839" s="252"/>
      <c r="D839" s="478"/>
      <c r="E839" s="452"/>
      <c r="F839" s="418"/>
      <c r="G839" s="418"/>
      <c r="H839" s="418"/>
      <c r="I839" s="418"/>
      <c r="J839" s="418"/>
      <c r="K839" s="418"/>
      <c r="L839" s="482"/>
      <c r="M839" s="452"/>
      <c r="N839" s="418"/>
      <c r="O839" s="418"/>
      <c r="P839" s="418"/>
      <c r="Q839" s="418"/>
      <c r="R839" s="418"/>
      <c r="S839" s="418"/>
      <c r="T839" s="483"/>
    </row>
    <row r="840" spans="1:20" ht="14.5" hidden="1" outlineLevel="1" thickBot="1" x14ac:dyDescent="0.35">
      <c r="A840" s="384">
        <v>834</v>
      </c>
      <c r="B840" s="230"/>
      <c r="C840" s="252"/>
      <c r="D840" s="478"/>
      <c r="E840" s="452"/>
      <c r="F840" s="418"/>
      <c r="G840" s="418"/>
      <c r="H840" s="418"/>
      <c r="I840" s="418"/>
      <c r="J840" s="418"/>
      <c r="K840" s="418"/>
      <c r="L840" s="482"/>
      <c r="M840" s="452"/>
      <c r="N840" s="418"/>
      <c r="O840" s="418"/>
      <c r="P840" s="418"/>
      <c r="Q840" s="418"/>
      <c r="R840" s="418"/>
      <c r="S840" s="418"/>
      <c r="T840" s="483"/>
    </row>
    <row r="841" spans="1:20" ht="14.5" hidden="1" outlineLevel="1" thickBot="1" x14ac:dyDescent="0.35">
      <c r="A841" s="384">
        <v>835</v>
      </c>
      <c r="B841" s="230"/>
      <c r="C841" s="252"/>
      <c r="D841" s="478"/>
      <c r="E841" s="452"/>
      <c r="F841" s="418"/>
      <c r="G841" s="418"/>
      <c r="H841" s="418"/>
      <c r="I841" s="418"/>
      <c r="J841" s="418"/>
      <c r="K841" s="418"/>
      <c r="L841" s="482"/>
      <c r="M841" s="452"/>
      <c r="N841" s="418"/>
      <c r="O841" s="418"/>
      <c r="P841" s="418"/>
      <c r="Q841" s="418"/>
      <c r="R841" s="418"/>
      <c r="S841" s="418"/>
      <c r="T841" s="483"/>
    </row>
    <row r="842" spans="1:20" ht="14.5" hidden="1" outlineLevel="1" thickBot="1" x14ac:dyDescent="0.35">
      <c r="A842" s="384">
        <v>836</v>
      </c>
      <c r="B842" s="230"/>
      <c r="C842" s="252"/>
      <c r="D842" s="478"/>
      <c r="E842" s="452"/>
      <c r="F842" s="418"/>
      <c r="G842" s="418"/>
      <c r="H842" s="418"/>
      <c r="I842" s="418"/>
      <c r="J842" s="418"/>
      <c r="K842" s="418"/>
      <c r="L842" s="482"/>
      <c r="M842" s="452"/>
      <c r="N842" s="418"/>
      <c r="O842" s="418"/>
      <c r="P842" s="418"/>
      <c r="Q842" s="418"/>
      <c r="R842" s="418"/>
      <c r="S842" s="418"/>
      <c r="T842" s="483"/>
    </row>
    <row r="843" spans="1:20" ht="14.5" hidden="1" outlineLevel="1" thickBot="1" x14ac:dyDescent="0.35">
      <c r="A843" s="384">
        <v>837</v>
      </c>
      <c r="B843" s="230"/>
      <c r="C843" s="252"/>
      <c r="D843" s="478"/>
      <c r="E843" s="452"/>
      <c r="F843" s="418"/>
      <c r="G843" s="418"/>
      <c r="H843" s="418"/>
      <c r="I843" s="418"/>
      <c r="J843" s="418"/>
      <c r="K843" s="418"/>
      <c r="L843" s="482"/>
      <c r="M843" s="452"/>
      <c r="N843" s="418"/>
      <c r="O843" s="418"/>
      <c r="P843" s="418"/>
      <c r="Q843" s="418"/>
      <c r="R843" s="418"/>
      <c r="S843" s="418"/>
      <c r="T843" s="483"/>
    </row>
    <row r="844" spans="1:20" ht="14.5" hidden="1" outlineLevel="1" thickBot="1" x14ac:dyDescent="0.35">
      <c r="A844" s="384">
        <v>838</v>
      </c>
      <c r="B844" s="230"/>
      <c r="C844" s="252"/>
      <c r="D844" s="478"/>
      <c r="E844" s="452"/>
      <c r="F844" s="418"/>
      <c r="G844" s="418"/>
      <c r="H844" s="418"/>
      <c r="I844" s="418"/>
      <c r="J844" s="418"/>
      <c r="K844" s="418"/>
      <c r="L844" s="482"/>
      <c r="M844" s="452"/>
      <c r="N844" s="418"/>
      <c r="O844" s="418"/>
      <c r="P844" s="418"/>
      <c r="Q844" s="418"/>
      <c r="R844" s="418"/>
      <c r="S844" s="418"/>
      <c r="T844" s="483"/>
    </row>
    <row r="845" spans="1:20" ht="14.5" hidden="1" outlineLevel="1" thickBot="1" x14ac:dyDescent="0.35">
      <c r="A845" s="384">
        <v>839</v>
      </c>
      <c r="B845" s="230"/>
      <c r="C845" s="252"/>
      <c r="D845" s="478"/>
      <c r="E845" s="452"/>
      <c r="F845" s="418"/>
      <c r="G845" s="418"/>
      <c r="H845" s="418"/>
      <c r="I845" s="418"/>
      <c r="J845" s="418"/>
      <c r="K845" s="418"/>
      <c r="L845" s="482"/>
      <c r="M845" s="452"/>
      <c r="N845" s="418"/>
      <c r="O845" s="418"/>
      <c r="P845" s="418"/>
      <c r="Q845" s="418"/>
      <c r="R845" s="418"/>
      <c r="S845" s="418"/>
      <c r="T845" s="483"/>
    </row>
    <row r="846" spans="1:20" ht="14.5" hidden="1" outlineLevel="1" thickBot="1" x14ac:dyDescent="0.35">
      <c r="A846" s="384">
        <v>840</v>
      </c>
      <c r="B846" s="230"/>
      <c r="C846" s="252"/>
      <c r="D846" s="478"/>
      <c r="E846" s="452"/>
      <c r="F846" s="418"/>
      <c r="G846" s="418"/>
      <c r="H846" s="418"/>
      <c r="I846" s="418"/>
      <c r="J846" s="418"/>
      <c r="K846" s="418"/>
      <c r="L846" s="482"/>
      <c r="M846" s="452"/>
      <c r="N846" s="418"/>
      <c r="O846" s="418"/>
      <c r="P846" s="418"/>
      <c r="Q846" s="418"/>
      <c r="R846" s="418"/>
      <c r="S846" s="418"/>
      <c r="T846" s="483"/>
    </row>
    <row r="847" spans="1:20" ht="14.5" hidden="1" outlineLevel="1" thickBot="1" x14ac:dyDescent="0.35">
      <c r="A847" s="384">
        <v>841</v>
      </c>
      <c r="B847" s="230"/>
      <c r="C847" s="252"/>
      <c r="D847" s="478"/>
      <c r="E847" s="452"/>
      <c r="F847" s="418"/>
      <c r="G847" s="418"/>
      <c r="H847" s="418"/>
      <c r="I847" s="418"/>
      <c r="J847" s="418"/>
      <c r="K847" s="418"/>
      <c r="L847" s="482"/>
      <c r="M847" s="452"/>
      <c r="N847" s="418"/>
      <c r="O847" s="418"/>
      <c r="P847" s="418"/>
      <c r="Q847" s="418"/>
      <c r="R847" s="418"/>
      <c r="S847" s="418"/>
      <c r="T847" s="483"/>
    </row>
    <row r="848" spans="1:20" ht="14.5" hidden="1" outlineLevel="1" thickBot="1" x14ac:dyDescent="0.35">
      <c r="A848" s="384">
        <v>842</v>
      </c>
      <c r="B848" s="230"/>
      <c r="C848" s="252"/>
      <c r="D848" s="478"/>
      <c r="E848" s="452"/>
      <c r="F848" s="418"/>
      <c r="G848" s="418"/>
      <c r="H848" s="418"/>
      <c r="I848" s="418"/>
      <c r="J848" s="418"/>
      <c r="K848" s="418"/>
      <c r="L848" s="482"/>
      <c r="M848" s="452"/>
      <c r="N848" s="418"/>
      <c r="O848" s="418"/>
      <c r="P848" s="418"/>
      <c r="Q848" s="418"/>
      <c r="R848" s="418"/>
      <c r="S848" s="418"/>
      <c r="T848" s="483"/>
    </row>
    <row r="849" spans="1:20" ht="14.5" hidden="1" outlineLevel="1" thickBot="1" x14ac:dyDescent="0.35">
      <c r="A849" s="384">
        <v>843</v>
      </c>
      <c r="B849" s="230"/>
      <c r="C849" s="252"/>
      <c r="D849" s="478"/>
      <c r="E849" s="452"/>
      <c r="F849" s="418"/>
      <c r="G849" s="418"/>
      <c r="H849" s="418"/>
      <c r="I849" s="418"/>
      <c r="J849" s="418"/>
      <c r="K849" s="418"/>
      <c r="L849" s="482"/>
      <c r="M849" s="452"/>
      <c r="N849" s="418"/>
      <c r="O849" s="418"/>
      <c r="P849" s="418"/>
      <c r="Q849" s="418"/>
      <c r="R849" s="418"/>
      <c r="S849" s="418"/>
      <c r="T849" s="483"/>
    </row>
    <row r="850" spans="1:20" ht="14.5" hidden="1" outlineLevel="1" thickBot="1" x14ac:dyDescent="0.35">
      <c r="A850" s="384">
        <v>844</v>
      </c>
      <c r="B850" s="230"/>
      <c r="C850" s="252"/>
      <c r="D850" s="478"/>
      <c r="E850" s="452"/>
      <c r="F850" s="418"/>
      <c r="G850" s="418"/>
      <c r="H850" s="418"/>
      <c r="I850" s="418"/>
      <c r="J850" s="418"/>
      <c r="K850" s="418"/>
      <c r="L850" s="482"/>
      <c r="M850" s="452"/>
      <c r="N850" s="418"/>
      <c r="O850" s="418"/>
      <c r="P850" s="418"/>
      <c r="Q850" s="418"/>
      <c r="R850" s="418"/>
      <c r="S850" s="418"/>
      <c r="T850" s="483"/>
    </row>
    <row r="851" spans="1:20" ht="14.5" hidden="1" outlineLevel="1" thickBot="1" x14ac:dyDescent="0.35">
      <c r="A851" s="384">
        <v>845</v>
      </c>
      <c r="B851" s="230"/>
      <c r="C851" s="252"/>
      <c r="D851" s="478"/>
      <c r="E851" s="452"/>
      <c r="F851" s="418"/>
      <c r="G851" s="418"/>
      <c r="H851" s="418"/>
      <c r="I851" s="418"/>
      <c r="J851" s="418"/>
      <c r="K851" s="418"/>
      <c r="L851" s="482"/>
      <c r="M851" s="452"/>
      <c r="N851" s="418"/>
      <c r="O851" s="418"/>
      <c r="P851" s="418"/>
      <c r="Q851" s="418"/>
      <c r="R851" s="418"/>
      <c r="S851" s="418"/>
      <c r="T851" s="483"/>
    </row>
    <row r="852" spans="1:20" ht="14.5" hidden="1" outlineLevel="1" thickBot="1" x14ac:dyDescent="0.35">
      <c r="A852" s="384">
        <v>846</v>
      </c>
      <c r="B852" s="230"/>
      <c r="C852" s="252"/>
      <c r="D852" s="478"/>
      <c r="E852" s="452"/>
      <c r="F852" s="418"/>
      <c r="G852" s="418"/>
      <c r="H852" s="418"/>
      <c r="I852" s="418"/>
      <c r="J852" s="418"/>
      <c r="K852" s="418"/>
      <c r="L852" s="482"/>
      <c r="M852" s="452"/>
      <c r="N852" s="418"/>
      <c r="O852" s="418"/>
      <c r="P852" s="418"/>
      <c r="Q852" s="418"/>
      <c r="R852" s="418"/>
      <c r="S852" s="418"/>
      <c r="T852" s="483"/>
    </row>
    <row r="853" spans="1:20" ht="14.5" hidden="1" outlineLevel="1" thickBot="1" x14ac:dyDescent="0.35">
      <c r="A853" s="384">
        <v>847</v>
      </c>
      <c r="B853" s="230"/>
      <c r="C853" s="252"/>
      <c r="D853" s="478"/>
      <c r="E853" s="452"/>
      <c r="F853" s="418"/>
      <c r="G853" s="418"/>
      <c r="H853" s="418"/>
      <c r="I853" s="418"/>
      <c r="J853" s="418"/>
      <c r="K853" s="418"/>
      <c r="L853" s="482"/>
      <c r="M853" s="452"/>
      <c r="N853" s="418"/>
      <c r="O853" s="418"/>
      <c r="P853" s="418"/>
      <c r="Q853" s="418"/>
      <c r="R853" s="418"/>
      <c r="S853" s="418"/>
      <c r="T853" s="483"/>
    </row>
    <row r="854" spans="1:20" ht="14.5" hidden="1" outlineLevel="1" thickBot="1" x14ac:dyDescent="0.35">
      <c r="A854" s="384">
        <v>848</v>
      </c>
      <c r="B854" s="230"/>
      <c r="C854" s="252"/>
      <c r="D854" s="478"/>
      <c r="E854" s="452"/>
      <c r="F854" s="418"/>
      <c r="G854" s="418"/>
      <c r="H854" s="418"/>
      <c r="I854" s="418"/>
      <c r="J854" s="418"/>
      <c r="K854" s="418"/>
      <c r="L854" s="482"/>
      <c r="M854" s="452"/>
      <c r="N854" s="418"/>
      <c r="O854" s="418"/>
      <c r="P854" s="418"/>
      <c r="Q854" s="418"/>
      <c r="R854" s="418"/>
      <c r="S854" s="418"/>
      <c r="T854" s="483"/>
    </row>
    <row r="855" spans="1:20" ht="14.5" hidden="1" outlineLevel="1" thickBot="1" x14ac:dyDescent="0.35">
      <c r="A855" s="384">
        <v>849</v>
      </c>
      <c r="B855" s="230"/>
      <c r="C855" s="252"/>
      <c r="D855" s="478"/>
      <c r="E855" s="452"/>
      <c r="F855" s="418"/>
      <c r="G855" s="418"/>
      <c r="H855" s="418"/>
      <c r="I855" s="418"/>
      <c r="J855" s="418"/>
      <c r="K855" s="418"/>
      <c r="L855" s="482"/>
      <c r="M855" s="452"/>
      <c r="N855" s="418"/>
      <c r="O855" s="418"/>
      <c r="P855" s="418"/>
      <c r="Q855" s="418"/>
      <c r="R855" s="418"/>
      <c r="S855" s="418"/>
      <c r="T855" s="483"/>
    </row>
    <row r="856" spans="1:20" ht="14.5" hidden="1" outlineLevel="1" thickBot="1" x14ac:dyDescent="0.35">
      <c r="A856" s="384">
        <v>850</v>
      </c>
      <c r="B856" s="230"/>
      <c r="C856" s="252"/>
      <c r="D856" s="478"/>
      <c r="E856" s="452"/>
      <c r="F856" s="418"/>
      <c r="G856" s="418"/>
      <c r="H856" s="418"/>
      <c r="I856" s="418"/>
      <c r="J856" s="418"/>
      <c r="K856" s="418"/>
      <c r="L856" s="482"/>
      <c r="M856" s="452"/>
      <c r="N856" s="418"/>
      <c r="O856" s="418"/>
      <c r="P856" s="418"/>
      <c r="Q856" s="418"/>
      <c r="R856" s="418"/>
      <c r="S856" s="418"/>
      <c r="T856" s="483"/>
    </row>
    <row r="857" spans="1:20" ht="14.5" hidden="1" outlineLevel="1" thickBot="1" x14ac:dyDescent="0.35">
      <c r="A857" s="384">
        <v>851</v>
      </c>
      <c r="B857" s="230"/>
      <c r="C857" s="252"/>
      <c r="D857" s="478"/>
      <c r="E857" s="452"/>
      <c r="F857" s="418"/>
      <c r="G857" s="418"/>
      <c r="H857" s="418"/>
      <c r="I857" s="418"/>
      <c r="J857" s="418"/>
      <c r="K857" s="418"/>
      <c r="L857" s="482"/>
      <c r="M857" s="452"/>
      <c r="N857" s="418"/>
      <c r="O857" s="418"/>
      <c r="P857" s="418"/>
      <c r="Q857" s="418"/>
      <c r="R857" s="418"/>
      <c r="S857" s="418"/>
      <c r="T857" s="483"/>
    </row>
    <row r="858" spans="1:20" ht="14.5" hidden="1" outlineLevel="1" thickBot="1" x14ac:dyDescent="0.35">
      <c r="A858" s="384">
        <v>852</v>
      </c>
      <c r="B858" s="230"/>
      <c r="C858" s="252"/>
      <c r="D858" s="478"/>
      <c r="E858" s="452"/>
      <c r="F858" s="418"/>
      <c r="G858" s="418"/>
      <c r="H858" s="418"/>
      <c r="I858" s="418"/>
      <c r="J858" s="418"/>
      <c r="K858" s="418"/>
      <c r="L858" s="482"/>
      <c r="M858" s="452"/>
      <c r="N858" s="418"/>
      <c r="O858" s="418"/>
      <c r="P858" s="418"/>
      <c r="Q858" s="418"/>
      <c r="R858" s="418"/>
      <c r="S858" s="418"/>
      <c r="T858" s="483"/>
    </row>
    <row r="859" spans="1:20" ht="14.5" hidden="1" outlineLevel="1" thickBot="1" x14ac:dyDescent="0.35">
      <c r="A859" s="384">
        <v>853</v>
      </c>
      <c r="B859" s="230"/>
      <c r="C859" s="252"/>
      <c r="D859" s="478"/>
      <c r="E859" s="452"/>
      <c r="F859" s="418"/>
      <c r="G859" s="418"/>
      <c r="H859" s="418"/>
      <c r="I859" s="418"/>
      <c r="J859" s="418"/>
      <c r="K859" s="418"/>
      <c r="L859" s="482"/>
      <c r="M859" s="452"/>
      <c r="N859" s="418"/>
      <c r="O859" s="418"/>
      <c r="P859" s="418"/>
      <c r="Q859" s="418"/>
      <c r="R859" s="418"/>
      <c r="S859" s="418"/>
      <c r="T859" s="483"/>
    </row>
    <row r="860" spans="1:20" ht="14.5" hidden="1" outlineLevel="1" thickBot="1" x14ac:dyDescent="0.35">
      <c r="A860" s="384">
        <v>854</v>
      </c>
      <c r="B860" s="230"/>
      <c r="C860" s="252"/>
      <c r="D860" s="478"/>
      <c r="E860" s="452"/>
      <c r="F860" s="418"/>
      <c r="G860" s="418"/>
      <c r="H860" s="418"/>
      <c r="I860" s="418"/>
      <c r="J860" s="418"/>
      <c r="K860" s="418"/>
      <c r="L860" s="482"/>
      <c r="M860" s="452"/>
      <c r="N860" s="418"/>
      <c r="O860" s="418"/>
      <c r="P860" s="418"/>
      <c r="Q860" s="418"/>
      <c r="R860" s="418"/>
      <c r="S860" s="418"/>
      <c r="T860" s="483"/>
    </row>
    <row r="861" spans="1:20" ht="14.5" hidden="1" outlineLevel="1" thickBot="1" x14ac:dyDescent="0.35">
      <c r="A861" s="384">
        <v>855</v>
      </c>
      <c r="B861" s="230"/>
      <c r="C861" s="252"/>
      <c r="D861" s="478"/>
      <c r="E861" s="452"/>
      <c r="F861" s="418"/>
      <c r="G861" s="418"/>
      <c r="H861" s="418"/>
      <c r="I861" s="418"/>
      <c r="J861" s="418"/>
      <c r="K861" s="418"/>
      <c r="L861" s="482"/>
      <c r="M861" s="452"/>
      <c r="N861" s="418"/>
      <c r="O861" s="418"/>
      <c r="P861" s="418"/>
      <c r="Q861" s="418"/>
      <c r="R861" s="418"/>
      <c r="S861" s="418"/>
      <c r="T861" s="483"/>
    </row>
    <row r="862" spans="1:20" ht="14.5" hidden="1" outlineLevel="1" thickBot="1" x14ac:dyDescent="0.35">
      <c r="A862" s="384">
        <v>856</v>
      </c>
      <c r="B862" s="230"/>
      <c r="C862" s="252"/>
      <c r="D862" s="478"/>
      <c r="E862" s="452"/>
      <c r="F862" s="418"/>
      <c r="G862" s="418"/>
      <c r="H862" s="418"/>
      <c r="I862" s="418"/>
      <c r="J862" s="418"/>
      <c r="K862" s="418"/>
      <c r="L862" s="482"/>
      <c r="M862" s="452"/>
      <c r="N862" s="418"/>
      <c r="O862" s="418"/>
      <c r="P862" s="418"/>
      <c r="Q862" s="418"/>
      <c r="R862" s="418"/>
      <c r="S862" s="418"/>
      <c r="T862" s="483"/>
    </row>
    <row r="863" spans="1:20" ht="14.5" hidden="1" outlineLevel="1" thickBot="1" x14ac:dyDescent="0.35">
      <c r="A863" s="384">
        <v>857</v>
      </c>
      <c r="B863" s="230"/>
      <c r="C863" s="252"/>
      <c r="D863" s="478"/>
      <c r="E863" s="452"/>
      <c r="F863" s="418"/>
      <c r="G863" s="418"/>
      <c r="H863" s="418"/>
      <c r="I863" s="418"/>
      <c r="J863" s="418"/>
      <c r="K863" s="418"/>
      <c r="L863" s="482"/>
      <c r="M863" s="452"/>
      <c r="N863" s="418"/>
      <c r="O863" s="418"/>
      <c r="P863" s="418"/>
      <c r="Q863" s="418"/>
      <c r="R863" s="418"/>
      <c r="S863" s="418"/>
      <c r="T863" s="483"/>
    </row>
    <row r="864" spans="1:20" ht="14.5" hidden="1" outlineLevel="1" thickBot="1" x14ac:dyDescent="0.35">
      <c r="A864" s="384">
        <v>858</v>
      </c>
      <c r="B864" s="230"/>
      <c r="C864" s="252"/>
      <c r="D864" s="478"/>
      <c r="E864" s="452"/>
      <c r="F864" s="418"/>
      <c r="G864" s="418"/>
      <c r="H864" s="418"/>
      <c r="I864" s="418"/>
      <c r="J864" s="418"/>
      <c r="K864" s="418"/>
      <c r="L864" s="482"/>
      <c r="M864" s="452"/>
      <c r="N864" s="418"/>
      <c r="O864" s="418"/>
      <c r="P864" s="418"/>
      <c r="Q864" s="418"/>
      <c r="R864" s="418"/>
      <c r="S864" s="418"/>
      <c r="T864" s="483"/>
    </row>
    <row r="865" spans="1:20" ht="14.5" hidden="1" outlineLevel="1" thickBot="1" x14ac:dyDescent="0.35">
      <c r="A865" s="384">
        <v>859</v>
      </c>
      <c r="B865" s="230"/>
      <c r="C865" s="252"/>
      <c r="D865" s="478"/>
      <c r="E865" s="452"/>
      <c r="F865" s="418"/>
      <c r="G865" s="418"/>
      <c r="H865" s="418"/>
      <c r="I865" s="418"/>
      <c r="J865" s="418"/>
      <c r="K865" s="418"/>
      <c r="L865" s="482"/>
      <c r="M865" s="452"/>
      <c r="N865" s="418"/>
      <c r="O865" s="418"/>
      <c r="P865" s="418"/>
      <c r="Q865" s="418"/>
      <c r="R865" s="418"/>
      <c r="S865" s="418"/>
      <c r="T865" s="483"/>
    </row>
    <row r="866" spans="1:20" ht="14.5" hidden="1" outlineLevel="1" thickBot="1" x14ac:dyDescent="0.35">
      <c r="A866" s="384">
        <v>860</v>
      </c>
      <c r="B866" s="230"/>
      <c r="C866" s="252"/>
      <c r="D866" s="478"/>
      <c r="E866" s="452"/>
      <c r="F866" s="418"/>
      <c r="G866" s="418"/>
      <c r="H866" s="418"/>
      <c r="I866" s="418"/>
      <c r="J866" s="418"/>
      <c r="K866" s="418"/>
      <c r="L866" s="482"/>
      <c r="M866" s="452"/>
      <c r="N866" s="418"/>
      <c r="O866" s="418"/>
      <c r="P866" s="418"/>
      <c r="Q866" s="418"/>
      <c r="R866" s="418"/>
      <c r="S866" s="418"/>
      <c r="T866" s="483"/>
    </row>
    <row r="867" spans="1:20" ht="14.5" hidden="1" outlineLevel="1" thickBot="1" x14ac:dyDescent="0.35">
      <c r="A867" s="384">
        <v>861</v>
      </c>
      <c r="B867" s="230"/>
      <c r="C867" s="252"/>
      <c r="D867" s="478"/>
      <c r="E867" s="452"/>
      <c r="F867" s="418"/>
      <c r="G867" s="418"/>
      <c r="H867" s="418"/>
      <c r="I867" s="418"/>
      <c r="J867" s="418"/>
      <c r="K867" s="418"/>
      <c r="L867" s="482"/>
      <c r="M867" s="452"/>
      <c r="N867" s="418"/>
      <c r="O867" s="418"/>
      <c r="P867" s="418"/>
      <c r="Q867" s="418"/>
      <c r="R867" s="418"/>
      <c r="S867" s="418"/>
      <c r="T867" s="483"/>
    </row>
    <row r="868" spans="1:20" ht="14.5" hidden="1" outlineLevel="1" thickBot="1" x14ac:dyDescent="0.35">
      <c r="A868" s="384">
        <v>862</v>
      </c>
      <c r="B868" s="230"/>
      <c r="C868" s="252"/>
      <c r="D868" s="478"/>
      <c r="E868" s="452"/>
      <c r="F868" s="418"/>
      <c r="G868" s="418"/>
      <c r="H868" s="418"/>
      <c r="I868" s="418"/>
      <c r="J868" s="418"/>
      <c r="K868" s="418"/>
      <c r="L868" s="482"/>
      <c r="M868" s="452"/>
      <c r="N868" s="418"/>
      <c r="O868" s="418"/>
      <c r="P868" s="418"/>
      <c r="Q868" s="418"/>
      <c r="R868" s="418"/>
      <c r="S868" s="418"/>
      <c r="T868" s="483"/>
    </row>
    <row r="869" spans="1:20" ht="14.5" hidden="1" outlineLevel="1" thickBot="1" x14ac:dyDescent="0.35">
      <c r="A869" s="384">
        <v>863</v>
      </c>
      <c r="B869" s="230"/>
      <c r="C869" s="252"/>
      <c r="D869" s="478"/>
      <c r="E869" s="452"/>
      <c r="F869" s="418"/>
      <c r="G869" s="418"/>
      <c r="H869" s="418"/>
      <c r="I869" s="418"/>
      <c r="J869" s="418"/>
      <c r="K869" s="418"/>
      <c r="L869" s="482"/>
      <c r="M869" s="452"/>
      <c r="N869" s="418"/>
      <c r="O869" s="418"/>
      <c r="P869" s="418"/>
      <c r="Q869" s="418"/>
      <c r="R869" s="418"/>
      <c r="S869" s="418"/>
      <c r="T869" s="483"/>
    </row>
    <row r="870" spans="1:20" ht="14.5" hidden="1" outlineLevel="1" thickBot="1" x14ac:dyDescent="0.35">
      <c r="A870" s="384">
        <v>864</v>
      </c>
      <c r="B870" s="230"/>
      <c r="C870" s="252"/>
      <c r="D870" s="478"/>
      <c r="E870" s="452"/>
      <c r="F870" s="418"/>
      <c r="G870" s="418"/>
      <c r="H870" s="418"/>
      <c r="I870" s="418"/>
      <c r="J870" s="418"/>
      <c r="K870" s="418"/>
      <c r="L870" s="482"/>
      <c r="M870" s="452"/>
      <c r="N870" s="418"/>
      <c r="O870" s="418"/>
      <c r="P870" s="418"/>
      <c r="Q870" s="418"/>
      <c r="R870" s="418"/>
      <c r="S870" s="418"/>
      <c r="T870" s="483"/>
    </row>
    <row r="871" spans="1:20" ht="14.5" hidden="1" outlineLevel="1" thickBot="1" x14ac:dyDescent="0.35">
      <c r="A871" s="384">
        <v>865</v>
      </c>
      <c r="B871" s="230"/>
      <c r="C871" s="252"/>
      <c r="D871" s="478"/>
      <c r="E871" s="452"/>
      <c r="F871" s="418"/>
      <c r="G871" s="418"/>
      <c r="H871" s="418"/>
      <c r="I871" s="418"/>
      <c r="J871" s="418"/>
      <c r="K871" s="418"/>
      <c r="L871" s="482"/>
      <c r="M871" s="452"/>
      <c r="N871" s="418"/>
      <c r="O871" s="418"/>
      <c r="P871" s="418"/>
      <c r="Q871" s="418"/>
      <c r="R871" s="418"/>
      <c r="S871" s="418"/>
      <c r="T871" s="483"/>
    </row>
    <row r="872" spans="1:20" ht="14.5" hidden="1" outlineLevel="1" thickBot="1" x14ac:dyDescent="0.35">
      <c r="A872" s="384">
        <v>866</v>
      </c>
      <c r="B872" s="230"/>
      <c r="C872" s="252"/>
      <c r="D872" s="478"/>
      <c r="E872" s="452"/>
      <c r="F872" s="418"/>
      <c r="G872" s="418"/>
      <c r="H872" s="418"/>
      <c r="I872" s="418"/>
      <c r="J872" s="418"/>
      <c r="K872" s="418"/>
      <c r="L872" s="482"/>
      <c r="M872" s="452"/>
      <c r="N872" s="418"/>
      <c r="O872" s="418"/>
      <c r="P872" s="418"/>
      <c r="Q872" s="418"/>
      <c r="R872" s="418"/>
      <c r="S872" s="418"/>
      <c r="T872" s="483"/>
    </row>
    <row r="873" spans="1:20" ht="14.5" hidden="1" outlineLevel="1" thickBot="1" x14ac:dyDescent="0.35">
      <c r="A873" s="384">
        <v>867</v>
      </c>
      <c r="B873" s="230"/>
      <c r="C873" s="252"/>
      <c r="D873" s="478"/>
      <c r="E873" s="452"/>
      <c r="F873" s="418"/>
      <c r="G873" s="418"/>
      <c r="H873" s="418"/>
      <c r="I873" s="418"/>
      <c r="J873" s="418"/>
      <c r="K873" s="418"/>
      <c r="L873" s="482"/>
      <c r="M873" s="452"/>
      <c r="N873" s="418"/>
      <c r="O873" s="418"/>
      <c r="P873" s="418"/>
      <c r="Q873" s="418"/>
      <c r="R873" s="418"/>
      <c r="S873" s="418"/>
      <c r="T873" s="483"/>
    </row>
    <row r="874" spans="1:20" ht="14.5" hidden="1" outlineLevel="1" thickBot="1" x14ac:dyDescent="0.35">
      <c r="A874" s="384">
        <v>868</v>
      </c>
      <c r="B874" s="230"/>
      <c r="C874" s="252"/>
      <c r="D874" s="478"/>
      <c r="E874" s="452"/>
      <c r="F874" s="418"/>
      <c r="G874" s="418"/>
      <c r="H874" s="418"/>
      <c r="I874" s="418"/>
      <c r="J874" s="418"/>
      <c r="K874" s="418"/>
      <c r="L874" s="482"/>
      <c r="M874" s="452"/>
      <c r="N874" s="418"/>
      <c r="O874" s="418"/>
      <c r="P874" s="418"/>
      <c r="Q874" s="418"/>
      <c r="R874" s="418"/>
      <c r="S874" s="418"/>
      <c r="T874" s="483"/>
    </row>
    <row r="875" spans="1:20" ht="14.5" hidden="1" outlineLevel="1" thickBot="1" x14ac:dyDescent="0.35">
      <c r="A875" s="384">
        <v>869</v>
      </c>
      <c r="B875" s="230"/>
      <c r="C875" s="252"/>
      <c r="D875" s="478"/>
      <c r="E875" s="452"/>
      <c r="F875" s="418"/>
      <c r="G875" s="418"/>
      <c r="H875" s="418"/>
      <c r="I875" s="418"/>
      <c r="J875" s="418"/>
      <c r="K875" s="418"/>
      <c r="L875" s="482"/>
      <c r="M875" s="452"/>
      <c r="N875" s="418"/>
      <c r="O875" s="418"/>
      <c r="P875" s="418"/>
      <c r="Q875" s="418"/>
      <c r="R875" s="418"/>
      <c r="S875" s="418"/>
      <c r="T875" s="483"/>
    </row>
    <row r="876" spans="1:20" ht="14.5" hidden="1" outlineLevel="1" thickBot="1" x14ac:dyDescent="0.35">
      <c r="A876" s="384">
        <v>870</v>
      </c>
      <c r="B876" s="230"/>
      <c r="C876" s="252"/>
      <c r="D876" s="478"/>
      <c r="E876" s="452"/>
      <c r="F876" s="418"/>
      <c r="G876" s="418"/>
      <c r="H876" s="418"/>
      <c r="I876" s="418"/>
      <c r="J876" s="418"/>
      <c r="K876" s="418"/>
      <c r="L876" s="482"/>
      <c r="M876" s="452"/>
      <c r="N876" s="418"/>
      <c r="O876" s="418"/>
      <c r="P876" s="418"/>
      <c r="Q876" s="418"/>
      <c r="R876" s="418"/>
      <c r="S876" s="418"/>
      <c r="T876" s="483"/>
    </row>
    <row r="877" spans="1:20" ht="14.5" hidden="1" outlineLevel="1" thickBot="1" x14ac:dyDescent="0.35">
      <c r="A877" s="384">
        <v>871</v>
      </c>
      <c r="B877" s="230"/>
      <c r="C877" s="252"/>
      <c r="D877" s="478"/>
      <c r="E877" s="452"/>
      <c r="F877" s="418"/>
      <c r="G877" s="418"/>
      <c r="H877" s="418"/>
      <c r="I877" s="418"/>
      <c r="J877" s="418"/>
      <c r="K877" s="418"/>
      <c r="L877" s="482"/>
      <c r="M877" s="452"/>
      <c r="N877" s="418"/>
      <c r="O877" s="418"/>
      <c r="P877" s="418"/>
      <c r="Q877" s="418"/>
      <c r="R877" s="418"/>
      <c r="S877" s="418"/>
      <c r="T877" s="483"/>
    </row>
    <row r="878" spans="1:20" ht="14.5" hidden="1" outlineLevel="1" thickBot="1" x14ac:dyDescent="0.35">
      <c r="A878" s="384">
        <v>872</v>
      </c>
      <c r="B878" s="230"/>
      <c r="C878" s="252"/>
      <c r="D878" s="478"/>
      <c r="E878" s="452"/>
      <c r="F878" s="418"/>
      <c r="G878" s="418"/>
      <c r="H878" s="418"/>
      <c r="I878" s="418"/>
      <c r="J878" s="418"/>
      <c r="K878" s="418"/>
      <c r="L878" s="482"/>
      <c r="M878" s="452"/>
      <c r="N878" s="418"/>
      <c r="O878" s="418"/>
      <c r="P878" s="418"/>
      <c r="Q878" s="418"/>
      <c r="R878" s="418"/>
      <c r="S878" s="418"/>
      <c r="T878" s="483"/>
    </row>
    <row r="879" spans="1:20" ht="14.5" hidden="1" outlineLevel="1" thickBot="1" x14ac:dyDescent="0.35">
      <c r="A879" s="384">
        <v>873</v>
      </c>
      <c r="B879" s="230"/>
      <c r="C879" s="252"/>
      <c r="D879" s="478"/>
      <c r="E879" s="452"/>
      <c r="F879" s="418"/>
      <c r="G879" s="418"/>
      <c r="H879" s="418"/>
      <c r="I879" s="418"/>
      <c r="J879" s="418"/>
      <c r="K879" s="418"/>
      <c r="L879" s="482"/>
      <c r="M879" s="452"/>
      <c r="N879" s="418"/>
      <c r="O879" s="418"/>
      <c r="P879" s="418"/>
      <c r="Q879" s="418"/>
      <c r="R879" s="418"/>
      <c r="S879" s="418"/>
      <c r="T879" s="483"/>
    </row>
    <row r="880" spans="1:20" ht="14.5" hidden="1" outlineLevel="1" thickBot="1" x14ac:dyDescent="0.35">
      <c r="A880" s="384">
        <v>874</v>
      </c>
      <c r="B880" s="230"/>
      <c r="C880" s="252"/>
      <c r="D880" s="478"/>
      <c r="E880" s="452"/>
      <c r="F880" s="418"/>
      <c r="G880" s="418"/>
      <c r="H880" s="418"/>
      <c r="I880" s="418"/>
      <c r="J880" s="418"/>
      <c r="K880" s="418"/>
      <c r="L880" s="482"/>
      <c r="M880" s="452"/>
      <c r="N880" s="418"/>
      <c r="O880" s="418"/>
      <c r="P880" s="418"/>
      <c r="Q880" s="418"/>
      <c r="R880" s="418"/>
      <c r="S880" s="418"/>
      <c r="T880" s="483"/>
    </row>
    <row r="881" spans="1:20" ht="14.5" hidden="1" outlineLevel="1" thickBot="1" x14ac:dyDescent="0.35">
      <c r="A881" s="384">
        <v>875</v>
      </c>
      <c r="B881" s="230"/>
      <c r="C881" s="252"/>
      <c r="D881" s="478"/>
      <c r="E881" s="452"/>
      <c r="F881" s="418"/>
      <c r="G881" s="418"/>
      <c r="H881" s="418"/>
      <c r="I881" s="418"/>
      <c r="J881" s="418"/>
      <c r="K881" s="418"/>
      <c r="L881" s="482"/>
      <c r="M881" s="452"/>
      <c r="N881" s="418"/>
      <c r="O881" s="418"/>
      <c r="P881" s="418"/>
      <c r="Q881" s="418"/>
      <c r="R881" s="418"/>
      <c r="S881" s="418"/>
      <c r="T881" s="483"/>
    </row>
    <row r="882" spans="1:20" ht="14.5" hidden="1" outlineLevel="1" thickBot="1" x14ac:dyDescent="0.35">
      <c r="A882" s="384">
        <v>876</v>
      </c>
      <c r="B882" s="230"/>
      <c r="C882" s="252"/>
      <c r="D882" s="478"/>
      <c r="E882" s="452"/>
      <c r="F882" s="418"/>
      <c r="G882" s="418"/>
      <c r="H882" s="418"/>
      <c r="I882" s="418"/>
      <c r="J882" s="418"/>
      <c r="K882" s="418"/>
      <c r="L882" s="482"/>
      <c r="M882" s="452"/>
      <c r="N882" s="418"/>
      <c r="O882" s="418"/>
      <c r="P882" s="418"/>
      <c r="Q882" s="418"/>
      <c r="R882" s="418"/>
      <c r="S882" s="418"/>
      <c r="T882" s="483"/>
    </row>
    <row r="883" spans="1:20" ht="14.5" hidden="1" outlineLevel="1" thickBot="1" x14ac:dyDescent="0.35">
      <c r="A883" s="384">
        <v>877</v>
      </c>
      <c r="B883" s="230"/>
      <c r="C883" s="252"/>
      <c r="D883" s="478"/>
      <c r="E883" s="452"/>
      <c r="F883" s="418"/>
      <c r="G883" s="418"/>
      <c r="H883" s="418"/>
      <c r="I883" s="418"/>
      <c r="J883" s="418"/>
      <c r="K883" s="418"/>
      <c r="L883" s="482"/>
      <c r="M883" s="452"/>
      <c r="N883" s="418"/>
      <c r="O883" s="418"/>
      <c r="P883" s="418"/>
      <c r="Q883" s="418"/>
      <c r="R883" s="418"/>
      <c r="S883" s="418"/>
      <c r="T883" s="483"/>
    </row>
    <row r="884" spans="1:20" ht="14.5" hidden="1" outlineLevel="1" thickBot="1" x14ac:dyDescent="0.35">
      <c r="A884" s="384">
        <v>878</v>
      </c>
      <c r="B884" s="230"/>
      <c r="C884" s="252"/>
      <c r="D884" s="478"/>
      <c r="E884" s="452"/>
      <c r="F884" s="418"/>
      <c r="G884" s="418"/>
      <c r="H884" s="418"/>
      <c r="I884" s="418"/>
      <c r="J884" s="418"/>
      <c r="K884" s="418"/>
      <c r="L884" s="482"/>
      <c r="M884" s="452"/>
      <c r="N884" s="418"/>
      <c r="O884" s="418"/>
      <c r="P884" s="418"/>
      <c r="Q884" s="418"/>
      <c r="R884" s="418"/>
      <c r="S884" s="418"/>
      <c r="T884" s="483"/>
    </row>
    <row r="885" spans="1:20" ht="14.5" hidden="1" outlineLevel="1" thickBot="1" x14ac:dyDescent="0.35">
      <c r="A885" s="384">
        <v>879</v>
      </c>
      <c r="B885" s="230"/>
      <c r="C885" s="252"/>
      <c r="D885" s="478"/>
      <c r="E885" s="452"/>
      <c r="F885" s="418"/>
      <c r="G885" s="418"/>
      <c r="H885" s="418"/>
      <c r="I885" s="418"/>
      <c r="J885" s="418"/>
      <c r="K885" s="418"/>
      <c r="L885" s="482"/>
      <c r="M885" s="452"/>
      <c r="N885" s="418"/>
      <c r="O885" s="418"/>
      <c r="P885" s="418"/>
      <c r="Q885" s="418"/>
      <c r="R885" s="418"/>
      <c r="S885" s="418"/>
      <c r="T885" s="483"/>
    </row>
    <row r="886" spans="1:20" ht="14.5" hidden="1" outlineLevel="1" thickBot="1" x14ac:dyDescent="0.35">
      <c r="A886" s="384">
        <v>880</v>
      </c>
      <c r="B886" s="230"/>
      <c r="C886" s="252"/>
      <c r="D886" s="478"/>
      <c r="E886" s="452"/>
      <c r="F886" s="418"/>
      <c r="G886" s="418"/>
      <c r="H886" s="418"/>
      <c r="I886" s="418"/>
      <c r="J886" s="418"/>
      <c r="K886" s="418"/>
      <c r="L886" s="482"/>
      <c r="M886" s="452"/>
      <c r="N886" s="418"/>
      <c r="O886" s="418"/>
      <c r="P886" s="418"/>
      <c r="Q886" s="418"/>
      <c r="R886" s="418"/>
      <c r="S886" s="418"/>
      <c r="T886" s="483"/>
    </row>
    <row r="887" spans="1:20" ht="14.5" hidden="1" outlineLevel="1" thickBot="1" x14ac:dyDescent="0.35">
      <c r="A887" s="384">
        <v>881</v>
      </c>
      <c r="B887" s="230"/>
      <c r="C887" s="252"/>
      <c r="D887" s="478"/>
      <c r="E887" s="452"/>
      <c r="F887" s="418"/>
      <c r="G887" s="418"/>
      <c r="H887" s="418"/>
      <c r="I887" s="418"/>
      <c r="J887" s="418"/>
      <c r="K887" s="418"/>
      <c r="L887" s="482"/>
      <c r="M887" s="452"/>
      <c r="N887" s="418"/>
      <c r="O887" s="418"/>
      <c r="P887" s="418"/>
      <c r="Q887" s="418"/>
      <c r="R887" s="418"/>
      <c r="S887" s="418"/>
      <c r="T887" s="483"/>
    </row>
    <row r="888" spans="1:20" ht="14.5" hidden="1" outlineLevel="1" thickBot="1" x14ac:dyDescent="0.35">
      <c r="A888" s="384">
        <v>882</v>
      </c>
      <c r="B888" s="230"/>
      <c r="C888" s="252"/>
      <c r="D888" s="478"/>
      <c r="E888" s="452"/>
      <c r="F888" s="418"/>
      <c r="G888" s="418"/>
      <c r="H888" s="418"/>
      <c r="I888" s="418"/>
      <c r="J888" s="418"/>
      <c r="K888" s="418"/>
      <c r="L888" s="482"/>
      <c r="M888" s="452"/>
      <c r="N888" s="418"/>
      <c r="O888" s="418"/>
      <c r="P888" s="418"/>
      <c r="Q888" s="418"/>
      <c r="R888" s="418"/>
      <c r="S888" s="418"/>
      <c r="T888" s="483"/>
    </row>
    <row r="889" spans="1:20" ht="14.5" hidden="1" outlineLevel="1" thickBot="1" x14ac:dyDescent="0.35">
      <c r="A889" s="384">
        <v>883</v>
      </c>
      <c r="B889" s="230"/>
      <c r="C889" s="252"/>
      <c r="D889" s="478"/>
      <c r="E889" s="452"/>
      <c r="F889" s="418"/>
      <c r="G889" s="418"/>
      <c r="H889" s="418"/>
      <c r="I889" s="418"/>
      <c r="J889" s="418"/>
      <c r="K889" s="418"/>
      <c r="L889" s="482"/>
      <c r="M889" s="452"/>
      <c r="N889" s="418"/>
      <c r="O889" s="418"/>
      <c r="P889" s="418"/>
      <c r="Q889" s="418"/>
      <c r="R889" s="418"/>
      <c r="S889" s="418"/>
      <c r="T889" s="483"/>
    </row>
    <row r="890" spans="1:20" ht="14.5" hidden="1" outlineLevel="1" thickBot="1" x14ac:dyDescent="0.35">
      <c r="A890" s="384">
        <v>884</v>
      </c>
      <c r="B890" s="230"/>
      <c r="C890" s="252"/>
      <c r="D890" s="478"/>
      <c r="E890" s="452"/>
      <c r="F890" s="418"/>
      <c r="G890" s="418"/>
      <c r="H890" s="418"/>
      <c r="I890" s="418"/>
      <c r="J890" s="418"/>
      <c r="K890" s="418"/>
      <c r="L890" s="482"/>
      <c r="M890" s="452"/>
      <c r="N890" s="418"/>
      <c r="O890" s="418"/>
      <c r="P890" s="418"/>
      <c r="Q890" s="418"/>
      <c r="R890" s="418"/>
      <c r="S890" s="418"/>
      <c r="T890" s="483"/>
    </row>
    <row r="891" spans="1:20" ht="14.5" hidden="1" outlineLevel="1" thickBot="1" x14ac:dyDescent="0.35">
      <c r="A891" s="384">
        <v>885</v>
      </c>
      <c r="B891" s="230"/>
      <c r="C891" s="252"/>
      <c r="D891" s="478"/>
      <c r="E891" s="452"/>
      <c r="F891" s="418"/>
      <c r="G891" s="418"/>
      <c r="H891" s="418"/>
      <c r="I891" s="418"/>
      <c r="J891" s="418"/>
      <c r="K891" s="418"/>
      <c r="L891" s="482"/>
      <c r="M891" s="452"/>
      <c r="N891" s="418"/>
      <c r="O891" s="418"/>
      <c r="P891" s="418"/>
      <c r="Q891" s="418"/>
      <c r="R891" s="418"/>
      <c r="S891" s="418"/>
      <c r="T891" s="483"/>
    </row>
    <row r="892" spans="1:20" ht="14.5" hidden="1" outlineLevel="1" thickBot="1" x14ac:dyDescent="0.35">
      <c r="A892" s="384">
        <v>886</v>
      </c>
      <c r="B892" s="230"/>
      <c r="C892" s="252"/>
      <c r="D892" s="478"/>
      <c r="E892" s="452"/>
      <c r="F892" s="418"/>
      <c r="G892" s="418"/>
      <c r="H892" s="418"/>
      <c r="I892" s="418"/>
      <c r="J892" s="418"/>
      <c r="K892" s="418"/>
      <c r="L892" s="482"/>
      <c r="M892" s="452"/>
      <c r="N892" s="418"/>
      <c r="O892" s="418"/>
      <c r="P892" s="418"/>
      <c r="Q892" s="418"/>
      <c r="R892" s="418"/>
      <c r="S892" s="418"/>
      <c r="T892" s="483"/>
    </row>
    <row r="893" spans="1:20" ht="14.5" hidden="1" outlineLevel="1" thickBot="1" x14ac:dyDescent="0.35">
      <c r="A893" s="384">
        <v>887</v>
      </c>
      <c r="B893" s="230"/>
      <c r="C893" s="252"/>
      <c r="D893" s="478"/>
      <c r="E893" s="452"/>
      <c r="F893" s="418"/>
      <c r="G893" s="418"/>
      <c r="H893" s="418"/>
      <c r="I893" s="418"/>
      <c r="J893" s="418"/>
      <c r="K893" s="418"/>
      <c r="L893" s="482"/>
      <c r="M893" s="452"/>
      <c r="N893" s="418"/>
      <c r="O893" s="418"/>
      <c r="P893" s="418"/>
      <c r="Q893" s="418"/>
      <c r="R893" s="418"/>
      <c r="S893" s="418"/>
      <c r="T893" s="483"/>
    </row>
    <row r="894" spans="1:20" ht="14.5" hidden="1" outlineLevel="1" thickBot="1" x14ac:dyDescent="0.35">
      <c r="A894" s="384">
        <v>888</v>
      </c>
      <c r="B894" s="230"/>
      <c r="C894" s="252"/>
      <c r="D894" s="478"/>
      <c r="E894" s="452"/>
      <c r="F894" s="418"/>
      <c r="G894" s="418"/>
      <c r="H894" s="418"/>
      <c r="I894" s="418"/>
      <c r="J894" s="418"/>
      <c r="K894" s="418"/>
      <c r="L894" s="482"/>
      <c r="M894" s="452"/>
      <c r="N894" s="418"/>
      <c r="O894" s="418"/>
      <c r="P894" s="418"/>
      <c r="Q894" s="418"/>
      <c r="R894" s="418"/>
      <c r="S894" s="418"/>
      <c r="T894" s="483"/>
    </row>
    <row r="895" spans="1:20" ht="14.5" hidden="1" outlineLevel="1" thickBot="1" x14ac:dyDescent="0.35">
      <c r="A895" s="384">
        <v>889</v>
      </c>
      <c r="B895" s="230"/>
      <c r="C895" s="252"/>
      <c r="D895" s="478"/>
      <c r="E895" s="452"/>
      <c r="F895" s="418"/>
      <c r="G895" s="418"/>
      <c r="H895" s="418"/>
      <c r="I895" s="418"/>
      <c r="J895" s="418"/>
      <c r="K895" s="418"/>
      <c r="L895" s="482"/>
      <c r="M895" s="452"/>
      <c r="N895" s="418"/>
      <c r="O895" s="418"/>
      <c r="P895" s="418"/>
      <c r="Q895" s="418"/>
      <c r="R895" s="418"/>
      <c r="S895" s="418"/>
      <c r="T895" s="483"/>
    </row>
    <row r="896" spans="1:20" ht="14.5" hidden="1" outlineLevel="1" thickBot="1" x14ac:dyDescent="0.35">
      <c r="A896" s="384">
        <v>890</v>
      </c>
      <c r="B896" s="230"/>
      <c r="C896" s="252"/>
      <c r="D896" s="478"/>
      <c r="E896" s="452"/>
      <c r="F896" s="418"/>
      <c r="G896" s="418"/>
      <c r="H896" s="418"/>
      <c r="I896" s="418"/>
      <c r="J896" s="418"/>
      <c r="K896" s="418"/>
      <c r="L896" s="482"/>
      <c r="M896" s="452"/>
      <c r="N896" s="418"/>
      <c r="O896" s="418"/>
      <c r="P896" s="418"/>
      <c r="Q896" s="418"/>
      <c r="R896" s="418"/>
      <c r="S896" s="418"/>
      <c r="T896" s="483"/>
    </row>
    <row r="897" spans="1:20" ht="14.5" hidden="1" outlineLevel="1" thickBot="1" x14ac:dyDescent="0.35">
      <c r="A897" s="384">
        <v>891</v>
      </c>
      <c r="B897" s="230"/>
      <c r="C897" s="252"/>
      <c r="D897" s="478"/>
      <c r="E897" s="452"/>
      <c r="F897" s="418"/>
      <c r="G897" s="418"/>
      <c r="H897" s="418"/>
      <c r="I897" s="418"/>
      <c r="J897" s="418"/>
      <c r="K897" s="418"/>
      <c r="L897" s="482"/>
      <c r="M897" s="452"/>
      <c r="N897" s="418"/>
      <c r="O897" s="418"/>
      <c r="P897" s="418"/>
      <c r="Q897" s="418"/>
      <c r="R897" s="418"/>
      <c r="S897" s="418"/>
      <c r="T897" s="483"/>
    </row>
    <row r="898" spans="1:20" ht="14.5" hidden="1" outlineLevel="1" thickBot="1" x14ac:dyDescent="0.35">
      <c r="A898" s="384">
        <v>892</v>
      </c>
      <c r="B898" s="230"/>
      <c r="C898" s="252"/>
      <c r="D898" s="478"/>
      <c r="E898" s="452"/>
      <c r="F898" s="418"/>
      <c r="G898" s="418"/>
      <c r="H898" s="418"/>
      <c r="I898" s="418"/>
      <c r="J898" s="418"/>
      <c r="K898" s="418"/>
      <c r="L898" s="482"/>
      <c r="M898" s="452"/>
      <c r="N898" s="418"/>
      <c r="O898" s="418"/>
      <c r="P898" s="418"/>
      <c r="Q898" s="418"/>
      <c r="R898" s="418"/>
      <c r="S898" s="418"/>
      <c r="T898" s="483"/>
    </row>
    <row r="899" spans="1:20" ht="14.5" hidden="1" outlineLevel="1" thickBot="1" x14ac:dyDescent="0.35">
      <c r="A899" s="384">
        <v>893</v>
      </c>
      <c r="B899" s="230"/>
      <c r="C899" s="252"/>
      <c r="D899" s="478"/>
      <c r="E899" s="452"/>
      <c r="F899" s="418"/>
      <c r="G899" s="418"/>
      <c r="H899" s="418"/>
      <c r="I899" s="418"/>
      <c r="J899" s="418"/>
      <c r="K899" s="418"/>
      <c r="L899" s="482"/>
      <c r="M899" s="452"/>
      <c r="N899" s="418"/>
      <c r="O899" s="418"/>
      <c r="P899" s="418"/>
      <c r="Q899" s="418"/>
      <c r="R899" s="418"/>
      <c r="S899" s="418"/>
      <c r="T899" s="483"/>
    </row>
    <row r="900" spans="1:20" ht="14.5" hidden="1" outlineLevel="1" thickBot="1" x14ac:dyDescent="0.35">
      <c r="A900" s="384">
        <v>894</v>
      </c>
      <c r="B900" s="230"/>
      <c r="C900" s="252"/>
      <c r="D900" s="478"/>
      <c r="E900" s="452"/>
      <c r="F900" s="418"/>
      <c r="G900" s="418"/>
      <c r="H900" s="418"/>
      <c r="I900" s="418"/>
      <c r="J900" s="418"/>
      <c r="K900" s="418"/>
      <c r="L900" s="482"/>
      <c r="M900" s="452"/>
      <c r="N900" s="418"/>
      <c r="O900" s="418"/>
      <c r="P900" s="418"/>
      <c r="Q900" s="418"/>
      <c r="R900" s="418"/>
      <c r="S900" s="418"/>
      <c r="T900" s="483"/>
    </row>
    <row r="901" spans="1:20" ht="14.5" hidden="1" outlineLevel="1" thickBot="1" x14ac:dyDescent="0.35">
      <c r="A901" s="384">
        <v>895</v>
      </c>
      <c r="B901" s="230"/>
      <c r="C901" s="252"/>
      <c r="D901" s="478"/>
      <c r="E901" s="452"/>
      <c r="F901" s="418"/>
      <c r="G901" s="418"/>
      <c r="H901" s="418"/>
      <c r="I901" s="418"/>
      <c r="J901" s="418"/>
      <c r="K901" s="418"/>
      <c r="L901" s="482"/>
      <c r="M901" s="452"/>
      <c r="N901" s="418"/>
      <c r="O901" s="418"/>
      <c r="P901" s="418"/>
      <c r="Q901" s="418"/>
      <c r="R901" s="418"/>
      <c r="S901" s="418"/>
      <c r="T901" s="483"/>
    </row>
    <row r="902" spans="1:20" ht="14.5" hidden="1" outlineLevel="1" thickBot="1" x14ac:dyDescent="0.35">
      <c r="A902" s="384">
        <v>896</v>
      </c>
      <c r="B902" s="230"/>
      <c r="C902" s="252"/>
      <c r="D902" s="478"/>
      <c r="E902" s="452"/>
      <c r="F902" s="418"/>
      <c r="G902" s="418"/>
      <c r="H902" s="418"/>
      <c r="I902" s="418"/>
      <c r="J902" s="418"/>
      <c r="K902" s="418"/>
      <c r="L902" s="482"/>
      <c r="M902" s="452"/>
      <c r="N902" s="418"/>
      <c r="O902" s="418"/>
      <c r="P902" s="418"/>
      <c r="Q902" s="418"/>
      <c r="R902" s="418"/>
      <c r="S902" s="418"/>
      <c r="T902" s="483"/>
    </row>
    <row r="903" spans="1:20" ht="14.5" hidden="1" outlineLevel="1" thickBot="1" x14ac:dyDescent="0.35">
      <c r="A903" s="384">
        <v>897</v>
      </c>
      <c r="B903" s="230"/>
      <c r="C903" s="252"/>
      <c r="D903" s="478"/>
      <c r="E903" s="452"/>
      <c r="F903" s="418"/>
      <c r="G903" s="418"/>
      <c r="H903" s="418"/>
      <c r="I903" s="418"/>
      <c r="J903" s="418"/>
      <c r="K903" s="418"/>
      <c r="L903" s="482"/>
      <c r="M903" s="452"/>
      <c r="N903" s="418"/>
      <c r="O903" s="418"/>
      <c r="P903" s="418"/>
      <c r="Q903" s="418"/>
      <c r="R903" s="418"/>
      <c r="S903" s="418"/>
      <c r="T903" s="483"/>
    </row>
    <row r="904" spans="1:20" ht="14.5" hidden="1" outlineLevel="1" thickBot="1" x14ac:dyDescent="0.35">
      <c r="A904" s="384">
        <v>898</v>
      </c>
      <c r="B904" s="230"/>
      <c r="C904" s="252"/>
      <c r="D904" s="478"/>
      <c r="E904" s="452"/>
      <c r="F904" s="418"/>
      <c r="G904" s="418"/>
      <c r="H904" s="418"/>
      <c r="I904" s="418"/>
      <c r="J904" s="418"/>
      <c r="K904" s="418"/>
      <c r="L904" s="482"/>
      <c r="M904" s="452"/>
      <c r="N904" s="418"/>
      <c r="O904" s="418"/>
      <c r="P904" s="418"/>
      <c r="Q904" s="418"/>
      <c r="R904" s="418"/>
      <c r="S904" s="418"/>
      <c r="T904" s="483"/>
    </row>
    <row r="905" spans="1:20" ht="14.5" hidden="1" outlineLevel="1" thickBot="1" x14ac:dyDescent="0.35">
      <c r="A905" s="384">
        <v>899</v>
      </c>
      <c r="B905" s="230"/>
      <c r="C905" s="252"/>
      <c r="D905" s="478"/>
      <c r="E905" s="452"/>
      <c r="F905" s="418"/>
      <c r="G905" s="418"/>
      <c r="H905" s="418"/>
      <c r="I905" s="418"/>
      <c r="J905" s="418"/>
      <c r="K905" s="418"/>
      <c r="L905" s="482"/>
      <c r="M905" s="452"/>
      <c r="N905" s="418"/>
      <c r="O905" s="418"/>
      <c r="P905" s="418"/>
      <c r="Q905" s="418"/>
      <c r="R905" s="418"/>
      <c r="S905" s="418"/>
      <c r="T905" s="483"/>
    </row>
    <row r="906" spans="1:20" ht="14.5" hidden="1" outlineLevel="1" thickBot="1" x14ac:dyDescent="0.35">
      <c r="A906" s="384">
        <v>900</v>
      </c>
      <c r="B906" s="230"/>
      <c r="C906" s="252"/>
      <c r="D906" s="478"/>
      <c r="E906" s="452"/>
      <c r="F906" s="418"/>
      <c r="G906" s="418"/>
      <c r="H906" s="418"/>
      <c r="I906" s="418"/>
      <c r="J906" s="418"/>
      <c r="K906" s="418"/>
      <c r="L906" s="482"/>
      <c r="M906" s="452"/>
      <c r="N906" s="418"/>
      <c r="O906" s="418"/>
      <c r="P906" s="418"/>
      <c r="Q906" s="418"/>
      <c r="R906" s="418"/>
      <c r="S906" s="418"/>
      <c r="T906" s="483"/>
    </row>
    <row r="907" spans="1:20" ht="14.5" hidden="1" outlineLevel="1" thickBot="1" x14ac:dyDescent="0.35">
      <c r="A907" s="384">
        <v>901</v>
      </c>
      <c r="B907" s="230"/>
      <c r="C907" s="252"/>
      <c r="D907" s="478"/>
      <c r="E907" s="452"/>
      <c r="F907" s="418"/>
      <c r="G907" s="418"/>
      <c r="H907" s="418"/>
      <c r="I907" s="418"/>
      <c r="J907" s="418"/>
      <c r="K907" s="418"/>
      <c r="L907" s="482"/>
      <c r="M907" s="452"/>
      <c r="N907" s="418"/>
      <c r="O907" s="418"/>
      <c r="P907" s="418"/>
      <c r="Q907" s="418"/>
      <c r="R907" s="418"/>
      <c r="S907" s="418"/>
      <c r="T907" s="483"/>
    </row>
    <row r="908" spans="1:20" ht="14.5" hidden="1" outlineLevel="1" thickBot="1" x14ac:dyDescent="0.35">
      <c r="A908" s="384">
        <v>902</v>
      </c>
      <c r="B908" s="230"/>
      <c r="C908" s="252"/>
      <c r="D908" s="478"/>
      <c r="E908" s="452"/>
      <c r="F908" s="418"/>
      <c r="G908" s="418"/>
      <c r="H908" s="418"/>
      <c r="I908" s="418"/>
      <c r="J908" s="418"/>
      <c r="K908" s="418"/>
      <c r="L908" s="482"/>
      <c r="M908" s="452"/>
      <c r="N908" s="418"/>
      <c r="O908" s="418"/>
      <c r="P908" s="418"/>
      <c r="Q908" s="418"/>
      <c r="R908" s="418"/>
      <c r="S908" s="418"/>
      <c r="T908" s="483"/>
    </row>
    <row r="909" spans="1:20" ht="14.5" hidden="1" outlineLevel="1" thickBot="1" x14ac:dyDescent="0.35">
      <c r="A909" s="384">
        <v>903</v>
      </c>
      <c r="B909" s="230"/>
      <c r="C909" s="252"/>
      <c r="D909" s="478"/>
      <c r="E909" s="452"/>
      <c r="F909" s="418"/>
      <c r="G909" s="418"/>
      <c r="H909" s="418"/>
      <c r="I909" s="418"/>
      <c r="J909" s="418"/>
      <c r="K909" s="418"/>
      <c r="L909" s="482"/>
      <c r="M909" s="452"/>
      <c r="N909" s="418"/>
      <c r="O909" s="418"/>
      <c r="P909" s="418"/>
      <c r="Q909" s="418"/>
      <c r="R909" s="418"/>
      <c r="S909" s="418"/>
      <c r="T909" s="483"/>
    </row>
    <row r="910" spans="1:20" ht="14.5" hidden="1" outlineLevel="1" thickBot="1" x14ac:dyDescent="0.35">
      <c r="A910" s="384">
        <v>904</v>
      </c>
      <c r="B910" s="230"/>
      <c r="C910" s="252"/>
      <c r="D910" s="478"/>
      <c r="E910" s="452"/>
      <c r="F910" s="418"/>
      <c r="G910" s="418"/>
      <c r="H910" s="418"/>
      <c r="I910" s="418"/>
      <c r="J910" s="418"/>
      <c r="K910" s="418"/>
      <c r="L910" s="482"/>
      <c r="M910" s="452"/>
      <c r="N910" s="418"/>
      <c r="O910" s="418"/>
      <c r="P910" s="418"/>
      <c r="Q910" s="418"/>
      <c r="R910" s="418"/>
      <c r="S910" s="418"/>
      <c r="T910" s="483"/>
    </row>
    <row r="911" spans="1:20" ht="14.5" hidden="1" outlineLevel="1" thickBot="1" x14ac:dyDescent="0.35">
      <c r="A911" s="384">
        <v>905</v>
      </c>
      <c r="B911" s="230"/>
      <c r="C911" s="252"/>
      <c r="D911" s="478"/>
      <c r="E911" s="452"/>
      <c r="F911" s="418"/>
      <c r="G911" s="418"/>
      <c r="H911" s="418"/>
      <c r="I911" s="418"/>
      <c r="J911" s="418"/>
      <c r="K911" s="418"/>
      <c r="L911" s="482"/>
      <c r="M911" s="452"/>
      <c r="N911" s="418"/>
      <c r="O911" s="418"/>
      <c r="P911" s="418"/>
      <c r="Q911" s="418"/>
      <c r="R911" s="418"/>
      <c r="S911" s="418"/>
      <c r="T911" s="483"/>
    </row>
    <row r="912" spans="1:20" ht="14.5" hidden="1" outlineLevel="1" thickBot="1" x14ac:dyDescent="0.35">
      <c r="A912" s="384">
        <v>906</v>
      </c>
      <c r="B912" s="230"/>
      <c r="C912" s="252"/>
      <c r="D912" s="478"/>
      <c r="E912" s="452"/>
      <c r="F912" s="418"/>
      <c r="G912" s="418"/>
      <c r="H912" s="418"/>
      <c r="I912" s="418"/>
      <c r="J912" s="418"/>
      <c r="K912" s="418"/>
      <c r="L912" s="482"/>
      <c r="M912" s="452"/>
      <c r="N912" s="418"/>
      <c r="O912" s="418"/>
      <c r="P912" s="418"/>
      <c r="Q912" s="418"/>
      <c r="R912" s="418"/>
      <c r="S912" s="418"/>
      <c r="T912" s="483"/>
    </row>
    <row r="913" spans="1:20" ht="14.5" hidden="1" outlineLevel="1" thickBot="1" x14ac:dyDescent="0.35">
      <c r="A913" s="384">
        <v>907</v>
      </c>
      <c r="B913" s="230"/>
      <c r="C913" s="252"/>
      <c r="D913" s="478"/>
      <c r="E913" s="452"/>
      <c r="F913" s="418"/>
      <c r="G913" s="418"/>
      <c r="H913" s="418"/>
      <c r="I913" s="418"/>
      <c r="J913" s="418"/>
      <c r="K913" s="418"/>
      <c r="L913" s="482"/>
      <c r="M913" s="452"/>
      <c r="N913" s="418"/>
      <c r="O913" s="418"/>
      <c r="P913" s="418"/>
      <c r="Q913" s="418"/>
      <c r="R913" s="418"/>
      <c r="S913" s="418"/>
      <c r="T913" s="483"/>
    </row>
    <row r="914" spans="1:20" ht="14.5" hidden="1" outlineLevel="1" thickBot="1" x14ac:dyDescent="0.35">
      <c r="A914" s="384">
        <v>908</v>
      </c>
      <c r="B914" s="230"/>
      <c r="C914" s="252"/>
      <c r="D914" s="478"/>
      <c r="E914" s="452"/>
      <c r="F914" s="418"/>
      <c r="G914" s="418"/>
      <c r="H914" s="418"/>
      <c r="I914" s="418"/>
      <c r="J914" s="418"/>
      <c r="K914" s="418"/>
      <c r="L914" s="482"/>
      <c r="M914" s="452"/>
      <c r="N914" s="418"/>
      <c r="O914" s="418"/>
      <c r="P914" s="418"/>
      <c r="Q914" s="418"/>
      <c r="R914" s="418"/>
      <c r="S914" s="418"/>
      <c r="T914" s="483"/>
    </row>
    <row r="915" spans="1:20" ht="14.5" hidden="1" outlineLevel="1" thickBot="1" x14ac:dyDescent="0.35">
      <c r="A915" s="384">
        <v>909</v>
      </c>
      <c r="B915" s="230"/>
      <c r="C915" s="252"/>
      <c r="D915" s="478"/>
      <c r="E915" s="452"/>
      <c r="F915" s="418"/>
      <c r="G915" s="418"/>
      <c r="H915" s="418"/>
      <c r="I915" s="418"/>
      <c r="J915" s="418"/>
      <c r="K915" s="418"/>
      <c r="L915" s="482"/>
      <c r="M915" s="452"/>
      <c r="N915" s="418"/>
      <c r="O915" s="418"/>
      <c r="P915" s="418"/>
      <c r="Q915" s="418"/>
      <c r="R915" s="418"/>
      <c r="S915" s="418"/>
      <c r="T915" s="483"/>
    </row>
    <row r="916" spans="1:20" ht="14.5" hidden="1" outlineLevel="1" thickBot="1" x14ac:dyDescent="0.35">
      <c r="A916" s="384">
        <v>910</v>
      </c>
      <c r="B916" s="230"/>
      <c r="C916" s="252"/>
      <c r="D916" s="478"/>
      <c r="E916" s="452"/>
      <c r="F916" s="418"/>
      <c r="G916" s="418"/>
      <c r="H916" s="418"/>
      <c r="I916" s="418"/>
      <c r="J916" s="418"/>
      <c r="K916" s="418"/>
      <c r="L916" s="482"/>
      <c r="M916" s="452"/>
      <c r="N916" s="418"/>
      <c r="O916" s="418"/>
      <c r="P916" s="418"/>
      <c r="Q916" s="418"/>
      <c r="R916" s="418"/>
      <c r="S916" s="418"/>
      <c r="T916" s="483"/>
    </row>
    <row r="917" spans="1:20" ht="14.5" hidden="1" outlineLevel="1" thickBot="1" x14ac:dyDescent="0.35">
      <c r="A917" s="384">
        <v>911</v>
      </c>
      <c r="B917" s="230"/>
      <c r="C917" s="252"/>
      <c r="D917" s="478"/>
      <c r="E917" s="452"/>
      <c r="F917" s="418"/>
      <c r="G917" s="418"/>
      <c r="H917" s="418"/>
      <c r="I917" s="418"/>
      <c r="J917" s="418"/>
      <c r="K917" s="418"/>
      <c r="L917" s="482"/>
      <c r="M917" s="452"/>
      <c r="N917" s="418"/>
      <c r="O917" s="418"/>
      <c r="P917" s="418"/>
      <c r="Q917" s="418"/>
      <c r="R917" s="418"/>
      <c r="S917" s="418"/>
      <c r="T917" s="483"/>
    </row>
    <row r="918" spans="1:20" ht="14.5" hidden="1" outlineLevel="1" thickBot="1" x14ac:dyDescent="0.35">
      <c r="A918" s="384">
        <v>912</v>
      </c>
      <c r="B918" s="230"/>
      <c r="C918" s="252"/>
      <c r="D918" s="478"/>
      <c r="E918" s="452"/>
      <c r="F918" s="418"/>
      <c r="G918" s="418"/>
      <c r="H918" s="418"/>
      <c r="I918" s="418"/>
      <c r="J918" s="418"/>
      <c r="K918" s="418"/>
      <c r="L918" s="482"/>
      <c r="M918" s="452"/>
      <c r="N918" s="418"/>
      <c r="O918" s="418"/>
      <c r="P918" s="418"/>
      <c r="Q918" s="418"/>
      <c r="R918" s="418"/>
      <c r="S918" s="418"/>
      <c r="T918" s="483"/>
    </row>
    <row r="919" spans="1:20" ht="14.5" hidden="1" outlineLevel="1" thickBot="1" x14ac:dyDescent="0.35">
      <c r="A919" s="384">
        <v>913</v>
      </c>
      <c r="B919" s="230"/>
      <c r="C919" s="252"/>
      <c r="D919" s="478"/>
      <c r="E919" s="452"/>
      <c r="F919" s="418"/>
      <c r="G919" s="418"/>
      <c r="H919" s="418"/>
      <c r="I919" s="418"/>
      <c r="J919" s="418"/>
      <c r="K919" s="418"/>
      <c r="L919" s="482"/>
      <c r="M919" s="452"/>
      <c r="N919" s="418"/>
      <c r="O919" s="418"/>
      <c r="P919" s="418"/>
      <c r="Q919" s="418"/>
      <c r="R919" s="418"/>
      <c r="S919" s="418"/>
      <c r="T919" s="483"/>
    </row>
    <row r="920" spans="1:20" ht="14.5" hidden="1" outlineLevel="1" thickBot="1" x14ac:dyDescent="0.35">
      <c r="A920" s="384">
        <v>914</v>
      </c>
      <c r="B920" s="230"/>
      <c r="C920" s="252"/>
      <c r="D920" s="478"/>
      <c r="E920" s="452"/>
      <c r="F920" s="418"/>
      <c r="G920" s="418"/>
      <c r="H920" s="418"/>
      <c r="I920" s="418"/>
      <c r="J920" s="418"/>
      <c r="K920" s="418"/>
      <c r="L920" s="482"/>
      <c r="M920" s="452"/>
      <c r="N920" s="418"/>
      <c r="O920" s="418"/>
      <c r="P920" s="418"/>
      <c r="Q920" s="418"/>
      <c r="R920" s="418"/>
      <c r="S920" s="418"/>
      <c r="T920" s="483"/>
    </row>
    <row r="921" spans="1:20" ht="14.5" hidden="1" outlineLevel="1" thickBot="1" x14ac:dyDescent="0.35">
      <c r="A921" s="384">
        <v>915</v>
      </c>
      <c r="B921" s="230"/>
      <c r="C921" s="252"/>
      <c r="D921" s="478"/>
      <c r="E921" s="452"/>
      <c r="F921" s="418"/>
      <c r="G921" s="418"/>
      <c r="H921" s="418"/>
      <c r="I921" s="418"/>
      <c r="J921" s="418"/>
      <c r="K921" s="418"/>
      <c r="L921" s="482"/>
      <c r="M921" s="452"/>
      <c r="N921" s="418"/>
      <c r="O921" s="418"/>
      <c r="P921" s="418"/>
      <c r="Q921" s="418"/>
      <c r="R921" s="418"/>
      <c r="S921" s="418"/>
      <c r="T921" s="483"/>
    </row>
    <row r="922" spans="1:20" ht="14.5" hidden="1" outlineLevel="1" thickBot="1" x14ac:dyDescent="0.35">
      <c r="A922" s="384">
        <v>916</v>
      </c>
      <c r="B922" s="230"/>
      <c r="C922" s="252"/>
      <c r="D922" s="478"/>
      <c r="E922" s="452"/>
      <c r="F922" s="418"/>
      <c r="G922" s="418"/>
      <c r="H922" s="418"/>
      <c r="I922" s="418"/>
      <c r="J922" s="418"/>
      <c r="K922" s="418"/>
      <c r="L922" s="482"/>
      <c r="M922" s="452"/>
      <c r="N922" s="418"/>
      <c r="O922" s="418"/>
      <c r="P922" s="418"/>
      <c r="Q922" s="418"/>
      <c r="R922" s="418"/>
      <c r="S922" s="418"/>
      <c r="T922" s="483"/>
    </row>
    <row r="923" spans="1:20" ht="14.5" hidden="1" outlineLevel="1" thickBot="1" x14ac:dyDescent="0.35">
      <c r="A923" s="384">
        <v>917</v>
      </c>
      <c r="B923" s="230"/>
      <c r="C923" s="252"/>
      <c r="D923" s="478"/>
      <c r="E923" s="452"/>
      <c r="F923" s="418"/>
      <c r="G923" s="418"/>
      <c r="H923" s="418"/>
      <c r="I923" s="418"/>
      <c r="J923" s="418"/>
      <c r="K923" s="418"/>
      <c r="L923" s="482"/>
      <c r="M923" s="452"/>
      <c r="N923" s="418"/>
      <c r="O923" s="418"/>
      <c r="P923" s="418"/>
      <c r="Q923" s="418"/>
      <c r="R923" s="418"/>
      <c r="S923" s="418"/>
      <c r="T923" s="483"/>
    </row>
    <row r="924" spans="1:20" ht="14.5" hidden="1" outlineLevel="1" thickBot="1" x14ac:dyDescent="0.35">
      <c r="A924" s="384">
        <v>918</v>
      </c>
      <c r="B924" s="230"/>
      <c r="C924" s="252"/>
      <c r="D924" s="478"/>
      <c r="E924" s="452"/>
      <c r="F924" s="418"/>
      <c r="G924" s="418"/>
      <c r="H924" s="418"/>
      <c r="I924" s="418"/>
      <c r="J924" s="418"/>
      <c r="K924" s="418"/>
      <c r="L924" s="482"/>
      <c r="M924" s="452"/>
      <c r="N924" s="418"/>
      <c r="O924" s="418"/>
      <c r="P924" s="418"/>
      <c r="Q924" s="418"/>
      <c r="R924" s="418"/>
      <c r="S924" s="418"/>
      <c r="T924" s="483"/>
    </row>
    <row r="925" spans="1:20" ht="14.5" hidden="1" outlineLevel="1" thickBot="1" x14ac:dyDescent="0.35">
      <c r="A925" s="384">
        <v>919</v>
      </c>
      <c r="B925" s="230"/>
      <c r="C925" s="252"/>
      <c r="D925" s="478"/>
      <c r="E925" s="452"/>
      <c r="F925" s="418"/>
      <c r="G925" s="418"/>
      <c r="H925" s="418"/>
      <c r="I925" s="418"/>
      <c r="J925" s="418"/>
      <c r="K925" s="418"/>
      <c r="L925" s="482"/>
      <c r="M925" s="452"/>
      <c r="N925" s="418"/>
      <c r="O925" s="418"/>
      <c r="P925" s="418"/>
      <c r="Q925" s="418"/>
      <c r="R925" s="418"/>
      <c r="S925" s="418"/>
      <c r="T925" s="483"/>
    </row>
    <row r="926" spans="1:20" ht="14.5" hidden="1" outlineLevel="1" thickBot="1" x14ac:dyDescent="0.35">
      <c r="A926" s="384">
        <v>920</v>
      </c>
      <c r="B926" s="230"/>
      <c r="C926" s="252"/>
      <c r="D926" s="478"/>
      <c r="E926" s="452"/>
      <c r="F926" s="418"/>
      <c r="G926" s="418"/>
      <c r="H926" s="418"/>
      <c r="I926" s="418"/>
      <c r="J926" s="418"/>
      <c r="K926" s="418"/>
      <c r="L926" s="482"/>
      <c r="M926" s="452"/>
      <c r="N926" s="418"/>
      <c r="O926" s="418"/>
      <c r="P926" s="418"/>
      <c r="Q926" s="418"/>
      <c r="R926" s="418"/>
      <c r="S926" s="418"/>
      <c r="T926" s="483"/>
    </row>
    <row r="927" spans="1:20" ht="14.5" hidden="1" outlineLevel="1" thickBot="1" x14ac:dyDescent="0.35">
      <c r="A927" s="384">
        <v>921</v>
      </c>
      <c r="B927" s="230"/>
      <c r="C927" s="252"/>
      <c r="D927" s="478"/>
      <c r="E927" s="452"/>
      <c r="F927" s="418"/>
      <c r="G927" s="418"/>
      <c r="H927" s="418"/>
      <c r="I927" s="418"/>
      <c r="J927" s="418"/>
      <c r="K927" s="418"/>
      <c r="L927" s="482"/>
      <c r="M927" s="452"/>
      <c r="N927" s="418"/>
      <c r="O927" s="418"/>
      <c r="P927" s="418"/>
      <c r="Q927" s="418"/>
      <c r="R927" s="418"/>
      <c r="S927" s="418"/>
      <c r="T927" s="483"/>
    </row>
    <row r="928" spans="1:20" ht="14.5" hidden="1" outlineLevel="1" thickBot="1" x14ac:dyDescent="0.35">
      <c r="A928" s="384">
        <v>922</v>
      </c>
      <c r="B928" s="230"/>
      <c r="C928" s="252"/>
      <c r="D928" s="478"/>
      <c r="E928" s="452"/>
      <c r="F928" s="418"/>
      <c r="G928" s="418"/>
      <c r="H928" s="418"/>
      <c r="I928" s="418"/>
      <c r="J928" s="418"/>
      <c r="K928" s="418"/>
      <c r="L928" s="482"/>
      <c r="M928" s="452"/>
      <c r="N928" s="418"/>
      <c r="O928" s="418"/>
      <c r="P928" s="418"/>
      <c r="Q928" s="418"/>
      <c r="R928" s="418"/>
      <c r="S928" s="418"/>
      <c r="T928" s="483"/>
    </row>
    <row r="929" spans="1:20" ht="14.5" hidden="1" outlineLevel="1" thickBot="1" x14ac:dyDescent="0.35">
      <c r="A929" s="384">
        <v>923</v>
      </c>
      <c r="B929" s="230"/>
      <c r="C929" s="252"/>
      <c r="D929" s="478"/>
      <c r="E929" s="452"/>
      <c r="F929" s="418"/>
      <c r="G929" s="418"/>
      <c r="H929" s="418"/>
      <c r="I929" s="418"/>
      <c r="J929" s="418"/>
      <c r="K929" s="418"/>
      <c r="L929" s="482"/>
      <c r="M929" s="452"/>
      <c r="N929" s="418"/>
      <c r="O929" s="418"/>
      <c r="P929" s="418"/>
      <c r="Q929" s="418"/>
      <c r="R929" s="418"/>
      <c r="S929" s="418"/>
      <c r="T929" s="483"/>
    </row>
    <row r="930" spans="1:20" ht="14.5" hidden="1" outlineLevel="1" thickBot="1" x14ac:dyDescent="0.35">
      <c r="A930" s="384">
        <v>924</v>
      </c>
      <c r="B930" s="230"/>
      <c r="C930" s="252"/>
      <c r="D930" s="478"/>
      <c r="E930" s="452"/>
      <c r="F930" s="418"/>
      <c r="G930" s="418"/>
      <c r="H930" s="418"/>
      <c r="I930" s="418"/>
      <c r="J930" s="418"/>
      <c r="K930" s="418"/>
      <c r="L930" s="482"/>
      <c r="M930" s="452"/>
      <c r="N930" s="418"/>
      <c r="O930" s="418"/>
      <c r="P930" s="418"/>
      <c r="Q930" s="418"/>
      <c r="R930" s="418"/>
      <c r="S930" s="418"/>
      <c r="T930" s="483"/>
    </row>
    <row r="931" spans="1:20" ht="14.5" hidden="1" outlineLevel="1" thickBot="1" x14ac:dyDescent="0.35">
      <c r="A931" s="384">
        <v>925</v>
      </c>
      <c r="B931" s="230"/>
      <c r="C931" s="252"/>
      <c r="D931" s="478"/>
      <c r="E931" s="452"/>
      <c r="F931" s="418"/>
      <c r="G931" s="418"/>
      <c r="H931" s="418"/>
      <c r="I931" s="418"/>
      <c r="J931" s="418"/>
      <c r="K931" s="418"/>
      <c r="L931" s="482"/>
      <c r="M931" s="452"/>
      <c r="N931" s="418"/>
      <c r="O931" s="418"/>
      <c r="P931" s="418"/>
      <c r="Q931" s="418"/>
      <c r="R931" s="418"/>
      <c r="S931" s="418"/>
      <c r="T931" s="483"/>
    </row>
    <row r="932" spans="1:20" ht="14.5" hidden="1" outlineLevel="1" thickBot="1" x14ac:dyDescent="0.35">
      <c r="A932" s="384">
        <v>926</v>
      </c>
      <c r="B932" s="230"/>
      <c r="C932" s="252"/>
      <c r="D932" s="478"/>
      <c r="E932" s="452"/>
      <c r="F932" s="418"/>
      <c r="G932" s="418"/>
      <c r="H932" s="418"/>
      <c r="I932" s="418"/>
      <c r="J932" s="418"/>
      <c r="K932" s="418"/>
      <c r="L932" s="482"/>
      <c r="M932" s="452"/>
      <c r="N932" s="418"/>
      <c r="O932" s="418"/>
      <c r="P932" s="418"/>
      <c r="Q932" s="418"/>
      <c r="R932" s="418"/>
      <c r="S932" s="418"/>
      <c r="T932" s="483"/>
    </row>
    <row r="933" spans="1:20" ht="14.5" hidden="1" outlineLevel="1" thickBot="1" x14ac:dyDescent="0.35">
      <c r="A933" s="384">
        <v>927</v>
      </c>
      <c r="B933" s="230"/>
      <c r="C933" s="252"/>
      <c r="D933" s="478"/>
      <c r="E933" s="452"/>
      <c r="F933" s="418"/>
      <c r="G933" s="418"/>
      <c r="H933" s="418"/>
      <c r="I933" s="418"/>
      <c r="J933" s="418"/>
      <c r="K933" s="418"/>
      <c r="L933" s="482"/>
      <c r="M933" s="452"/>
      <c r="N933" s="418"/>
      <c r="O933" s="418"/>
      <c r="P933" s="418"/>
      <c r="Q933" s="418"/>
      <c r="R933" s="418"/>
      <c r="S933" s="418"/>
      <c r="T933" s="483"/>
    </row>
    <row r="934" spans="1:20" ht="14.5" hidden="1" outlineLevel="1" thickBot="1" x14ac:dyDescent="0.35">
      <c r="A934" s="384">
        <v>928</v>
      </c>
      <c r="B934" s="230"/>
      <c r="C934" s="252"/>
      <c r="D934" s="478"/>
      <c r="E934" s="452"/>
      <c r="F934" s="418"/>
      <c r="G934" s="418"/>
      <c r="H934" s="418"/>
      <c r="I934" s="418"/>
      <c r="J934" s="418"/>
      <c r="K934" s="418"/>
      <c r="L934" s="482"/>
      <c r="M934" s="452"/>
      <c r="N934" s="418"/>
      <c r="O934" s="418"/>
      <c r="P934" s="418"/>
      <c r="Q934" s="418"/>
      <c r="R934" s="418"/>
      <c r="S934" s="418"/>
      <c r="T934" s="483"/>
    </row>
    <row r="935" spans="1:20" ht="14.5" hidden="1" outlineLevel="1" thickBot="1" x14ac:dyDescent="0.35">
      <c r="A935" s="384">
        <v>929</v>
      </c>
      <c r="B935" s="230"/>
      <c r="C935" s="252"/>
      <c r="D935" s="478"/>
      <c r="E935" s="452"/>
      <c r="F935" s="418"/>
      <c r="G935" s="418"/>
      <c r="H935" s="418"/>
      <c r="I935" s="418"/>
      <c r="J935" s="418"/>
      <c r="K935" s="418"/>
      <c r="L935" s="482"/>
      <c r="M935" s="452"/>
      <c r="N935" s="418"/>
      <c r="O935" s="418"/>
      <c r="P935" s="418"/>
      <c r="Q935" s="418"/>
      <c r="R935" s="418"/>
      <c r="S935" s="418"/>
      <c r="T935" s="483"/>
    </row>
    <row r="936" spans="1:20" ht="14.5" hidden="1" outlineLevel="1" thickBot="1" x14ac:dyDescent="0.35">
      <c r="A936" s="384">
        <v>930</v>
      </c>
      <c r="B936" s="230"/>
      <c r="C936" s="252"/>
      <c r="D936" s="478"/>
      <c r="E936" s="452"/>
      <c r="F936" s="418"/>
      <c r="G936" s="418"/>
      <c r="H936" s="418"/>
      <c r="I936" s="418"/>
      <c r="J936" s="418"/>
      <c r="K936" s="418"/>
      <c r="L936" s="482"/>
      <c r="M936" s="452"/>
      <c r="N936" s="418"/>
      <c r="O936" s="418"/>
      <c r="P936" s="418"/>
      <c r="Q936" s="418"/>
      <c r="R936" s="418"/>
      <c r="S936" s="418"/>
      <c r="T936" s="483"/>
    </row>
    <row r="937" spans="1:20" ht="14.5" hidden="1" outlineLevel="1" thickBot="1" x14ac:dyDescent="0.35">
      <c r="A937" s="384">
        <v>931</v>
      </c>
      <c r="B937" s="230"/>
      <c r="C937" s="252"/>
      <c r="D937" s="478"/>
      <c r="E937" s="452"/>
      <c r="F937" s="418"/>
      <c r="G937" s="418"/>
      <c r="H937" s="418"/>
      <c r="I937" s="418"/>
      <c r="J937" s="418"/>
      <c r="K937" s="418"/>
      <c r="L937" s="482"/>
      <c r="M937" s="452"/>
      <c r="N937" s="418"/>
      <c r="O937" s="418"/>
      <c r="P937" s="418"/>
      <c r="Q937" s="418"/>
      <c r="R937" s="418"/>
      <c r="S937" s="418"/>
      <c r="T937" s="483"/>
    </row>
    <row r="938" spans="1:20" ht="14.5" hidden="1" outlineLevel="1" thickBot="1" x14ac:dyDescent="0.35">
      <c r="A938" s="384">
        <v>932</v>
      </c>
      <c r="B938" s="230"/>
      <c r="C938" s="252"/>
      <c r="D938" s="478"/>
      <c r="E938" s="452"/>
      <c r="F938" s="418"/>
      <c r="G938" s="418"/>
      <c r="H938" s="418"/>
      <c r="I938" s="418"/>
      <c r="J938" s="418"/>
      <c r="K938" s="418"/>
      <c r="L938" s="482"/>
      <c r="M938" s="452"/>
      <c r="N938" s="418"/>
      <c r="O938" s="418"/>
      <c r="P938" s="418"/>
      <c r="Q938" s="418"/>
      <c r="R938" s="418"/>
      <c r="S938" s="418"/>
      <c r="T938" s="483"/>
    </row>
    <row r="939" spans="1:20" ht="14.5" hidden="1" outlineLevel="1" thickBot="1" x14ac:dyDescent="0.35">
      <c r="A939" s="384">
        <v>933</v>
      </c>
      <c r="B939" s="230"/>
      <c r="C939" s="252"/>
      <c r="D939" s="478"/>
      <c r="E939" s="452"/>
      <c r="F939" s="418"/>
      <c r="G939" s="418"/>
      <c r="H939" s="418"/>
      <c r="I939" s="418"/>
      <c r="J939" s="418"/>
      <c r="K939" s="418"/>
      <c r="L939" s="482"/>
      <c r="M939" s="452"/>
      <c r="N939" s="418"/>
      <c r="O939" s="418"/>
      <c r="P939" s="418"/>
      <c r="Q939" s="418"/>
      <c r="R939" s="418"/>
      <c r="S939" s="418"/>
      <c r="T939" s="483"/>
    </row>
    <row r="940" spans="1:20" ht="14.5" hidden="1" outlineLevel="1" thickBot="1" x14ac:dyDescent="0.35">
      <c r="A940" s="384">
        <v>934</v>
      </c>
      <c r="B940" s="230"/>
      <c r="C940" s="252"/>
      <c r="D940" s="478"/>
      <c r="E940" s="452"/>
      <c r="F940" s="418"/>
      <c r="G940" s="418"/>
      <c r="H940" s="418"/>
      <c r="I940" s="418"/>
      <c r="J940" s="418"/>
      <c r="K940" s="418"/>
      <c r="L940" s="482"/>
      <c r="M940" s="452"/>
      <c r="N940" s="418"/>
      <c r="O940" s="418"/>
      <c r="P940" s="418"/>
      <c r="Q940" s="418"/>
      <c r="R940" s="418"/>
      <c r="S940" s="418"/>
      <c r="T940" s="483"/>
    </row>
    <row r="941" spans="1:20" ht="14.5" hidden="1" outlineLevel="1" thickBot="1" x14ac:dyDescent="0.35">
      <c r="A941" s="384">
        <v>935</v>
      </c>
      <c r="B941" s="230"/>
      <c r="C941" s="252"/>
      <c r="D941" s="478"/>
      <c r="E941" s="452"/>
      <c r="F941" s="418"/>
      <c r="G941" s="418"/>
      <c r="H941" s="418"/>
      <c r="I941" s="418"/>
      <c r="J941" s="418"/>
      <c r="K941" s="418"/>
      <c r="L941" s="482"/>
      <c r="M941" s="452"/>
      <c r="N941" s="418"/>
      <c r="O941" s="418"/>
      <c r="P941" s="418"/>
      <c r="Q941" s="418"/>
      <c r="R941" s="418"/>
      <c r="S941" s="418"/>
      <c r="T941" s="483"/>
    </row>
    <row r="942" spans="1:20" ht="14.5" hidden="1" outlineLevel="1" thickBot="1" x14ac:dyDescent="0.35">
      <c r="A942" s="384">
        <v>936</v>
      </c>
      <c r="B942" s="230"/>
      <c r="C942" s="252"/>
      <c r="D942" s="478"/>
      <c r="E942" s="452"/>
      <c r="F942" s="418"/>
      <c r="G942" s="418"/>
      <c r="H942" s="418"/>
      <c r="I942" s="418"/>
      <c r="J942" s="418"/>
      <c r="K942" s="418"/>
      <c r="L942" s="482"/>
      <c r="M942" s="452"/>
      <c r="N942" s="418"/>
      <c r="O942" s="418"/>
      <c r="P942" s="418"/>
      <c r="Q942" s="418"/>
      <c r="R942" s="418"/>
      <c r="S942" s="418"/>
      <c r="T942" s="483"/>
    </row>
    <row r="943" spans="1:20" ht="14.5" hidden="1" outlineLevel="1" thickBot="1" x14ac:dyDescent="0.35">
      <c r="A943" s="384">
        <v>937</v>
      </c>
      <c r="B943" s="230"/>
      <c r="C943" s="252"/>
      <c r="D943" s="478"/>
      <c r="E943" s="452"/>
      <c r="F943" s="418"/>
      <c r="G943" s="418"/>
      <c r="H943" s="418"/>
      <c r="I943" s="418"/>
      <c r="J943" s="418"/>
      <c r="K943" s="418"/>
      <c r="L943" s="482"/>
      <c r="M943" s="452"/>
      <c r="N943" s="418"/>
      <c r="O943" s="418"/>
      <c r="P943" s="418"/>
      <c r="Q943" s="418"/>
      <c r="R943" s="418"/>
      <c r="S943" s="418"/>
      <c r="T943" s="483"/>
    </row>
    <row r="944" spans="1:20" ht="14.5" hidden="1" outlineLevel="1" thickBot="1" x14ac:dyDescent="0.35">
      <c r="A944" s="384">
        <v>938</v>
      </c>
      <c r="B944" s="230"/>
      <c r="C944" s="252"/>
      <c r="D944" s="478"/>
      <c r="E944" s="452"/>
      <c r="F944" s="418"/>
      <c r="G944" s="418"/>
      <c r="H944" s="418"/>
      <c r="I944" s="418"/>
      <c r="J944" s="418"/>
      <c r="K944" s="418"/>
      <c r="L944" s="482"/>
      <c r="M944" s="452"/>
      <c r="N944" s="418"/>
      <c r="O944" s="418"/>
      <c r="P944" s="418"/>
      <c r="Q944" s="418"/>
      <c r="R944" s="418"/>
      <c r="S944" s="418"/>
      <c r="T944" s="483"/>
    </row>
    <row r="945" spans="1:20" ht="14.5" hidden="1" outlineLevel="1" thickBot="1" x14ac:dyDescent="0.35">
      <c r="A945" s="384">
        <v>939</v>
      </c>
      <c r="B945" s="230"/>
      <c r="C945" s="252"/>
      <c r="D945" s="478"/>
      <c r="E945" s="452"/>
      <c r="F945" s="418"/>
      <c r="G945" s="418"/>
      <c r="H945" s="418"/>
      <c r="I945" s="418"/>
      <c r="J945" s="418"/>
      <c r="K945" s="418"/>
      <c r="L945" s="482"/>
      <c r="M945" s="452"/>
      <c r="N945" s="418"/>
      <c r="O945" s="418"/>
      <c r="P945" s="418"/>
      <c r="Q945" s="418"/>
      <c r="R945" s="418"/>
      <c r="S945" s="418"/>
      <c r="T945" s="483"/>
    </row>
    <row r="946" spans="1:20" ht="14.5" hidden="1" outlineLevel="1" thickBot="1" x14ac:dyDescent="0.35">
      <c r="A946" s="384">
        <v>940</v>
      </c>
      <c r="B946" s="230"/>
      <c r="C946" s="252"/>
      <c r="D946" s="478"/>
      <c r="E946" s="452"/>
      <c r="F946" s="418"/>
      <c r="G946" s="418"/>
      <c r="H946" s="418"/>
      <c r="I946" s="418"/>
      <c r="J946" s="418"/>
      <c r="K946" s="418"/>
      <c r="L946" s="482"/>
      <c r="M946" s="452"/>
      <c r="N946" s="418"/>
      <c r="O946" s="418"/>
      <c r="P946" s="418"/>
      <c r="Q946" s="418"/>
      <c r="R946" s="418"/>
      <c r="S946" s="418"/>
      <c r="T946" s="483"/>
    </row>
    <row r="947" spans="1:20" ht="14.5" hidden="1" outlineLevel="1" thickBot="1" x14ac:dyDescent="0.35">
      <c r="A947" s="384">
        <v>941</v>
      </c>
      <c r="B947" s="230"/>
      <c r="C947" s="252"/>
      <c r="D947" s="478"/>
      <c r="E947" s="452"/>
      <c r="F947" s="418"/>
      <c r="G947" s="418"/>
      <c r="H947" s="418"/>
      <c r="I947" s="418"/>
      <c r="J947" s="418"/>
      <c r="K947" s="418"/>
      <c r="L947" s="482"/>
      <c r="M947" s="452"/>
      <c r="N947" s="418"/>
      <c r="O947" s="418"/>
      <c r="P947" s="418"/>
      <c r="Q947" s="418"/>
      <c r="R947" s="418"/>
      <c r="S947" s="418"/>
      <c r="T947" s="483"/>
    </row>
    <row r="948" spans="1:20" ht="14.5" hidden="1" outlineLevel="1" thickBot="1" x14ac:dyDescent="0.35">
      <c r="A948" s="384">
        <v>942</v>
      </c>
      <c r="B948" s="230"/>
      <c r="C948" s="252"/>
      <c r="D948" s="478"/>
      <c r="E948" s="452"/>
      <c r="F948" s="418"/>
      <c r="G948" s="418"/>
      <c r="H948" s="418"/>
      <c r="I948" s="418"/>
      <c r="J948" s="418"/>
      <c r="K948" s="418"/>
      <c r="L948" s="482"/>
      <c r="M948" s="452"/>
      <c r="N948" s="418"/>
      <c r="O948" s="418"/>
      <c r="P948" s="418"/>
      <c r="Q948" s="418"/>
      <c r="R948" s="418"/>
      <c r="S948" s="418"/>
      <c r="T948" s="483"/>
    </row>
    <row r="949" spans="1:20" ht="14.5" hidden="1" outlineLevel="1" thickBot="1" x14ac:dyDescent="0.35">
      <c r="A949" s="384">
        <v>943</v>
      </c>
      <c r="B949" s="230"/>
      <c r="C949" s="252"/>
      <c r="D949" s="478"/>
      <c r="E949" s="452"/>
      <c r="F949" s="418"/>
      <c r="G949" s="418"/>
      <c r="H949" s="418"/>
      <c r="I949" s="418"/>
      <c r="J949" s="418"/>
      <c r="K949" s="418"/>
      <c r="L949" s="482"/>
      <c r="M949" s="452"/>
      <c r="N949" s="418"/>
      <c r="O949" s="418"/>
      <c r="P949" s="418"/>
      <c r="Q949" s="418"/>
      <c r="R949" s="418"/>
      <c r="S949" s="418"/>
      <c r="T949" s="483"/>
    </row>
    <row r="950" spans="1:20" ht="14.5" hidden="1" outlineLevel="1" thickBot="1" x14ac:dyDescent="0.35">
      <c r="A950" s="384">
        <v>944</v>
      </c>
      <c r="B950" s="230"/>
      <c r="C950" s="252"/>
      <c r="D950" s="478"/>
      <c r="E950" s="452"/>
      <c r="F950" s="418"/>
      <c r="G950" s="418"/>
      <c r="H950" s="418"/>
      <c r="I950" s="418"/>
      <c r="J950" s="418"/>
      <c r="K950" s="418"/>
      <c r="L950" s="482"/>
      <c r="M950" s="452"/>
      <c r="N950" s="418"/>
      <c r="O950" s="418"/>
      <c r="P950" s="418"/>
      <c r="Q950" s="418"/>
      <c r="R950" s="418"/>
      <c r="S950" s="418"/>
      <c r="T950" s="483"/>
    </row>
    <row r="951" spans="1:20" ht="14.5" hidden="1" outlineLevel="1" thickBot="1" x14ac:dyDescent="0.35">
      <c r="A951" s="384">
        <v>945</v>
      </c>
      <c r="B951" s="230"/>
      <c r="C951" s="252"/>
      <c r="D951" s="478"/>
      <c r="E951" s="452"/>
      <c r="F951" s="418"/>
      <c r="G951" s="418"/>
      <c r="H951" s="418"/>
      <c r="I951" s="418"/>
      <c r="J951" s="418"/>
      <c r="K951" s="418"/>
      <c r="L951" s="482"/>
      <c r="M951" s="452"/>
      <c r="N951" s="418"/>
      <c r="O951" s="418"/>
      <c r="P951" s="418"/>
      <c r="Q951" s="418"/>
      <c r="R951" s="418"/>
      <c r="S951" s="418"/>
      <c r="T951" s="483"/>
    </row>
    <row r="952" spans="1:20" ht="14.5" hidden="1" outlineLevel="1" thickBot="1" x14ac:dyDescent="0.35">
      <c r="A952" s="384">
        <v>946</v>
      </c>
      <c r="B952" s="230"/>
      <c r="C952" s="252"/>
      <c r="D952" s="478"/>
      <c r="E952" s="452"/>
      <c r="F952" s="418"/>
      <c r="G952" s="418"/>
      <c r="H952" s="418"/>
      <c r="I952" s="418"/>
      <c r="J952" s="418"/>
      <c r="K952" s="418"/>
      <c r="L952" s="482"/>
      <c r="M952" s="452"/>
      <c r="N952" s="418"/>
      <c r="O952" s="418"/>
      <c r="P952" s="418"/>
      <c r="Q952" s="418"/>
      <c r="R952" s="418"/>
      <c r="S952" s="418"/>
      <c r="T952" s="483"/>
    </row>
    <row r="953" spans="1:20" ht="14.5" hidden="1" outlineLevel="1" thickBot="1" x14ac:dyDescent="0.35">
      <c r="A953" s="384">
        <v>947</v>
      </c>
      <c r="B953" s="230"/>
      <c r="C953" s="252"/>
      <c r="D953" s="478"/>
      <c r="E953" s="452"/>
      <c r="F953" s="418"/>
      <c r="G953" s="418"/>
      <c r="H953" s="418"/>
      <c r="I953" s="418"/>
      <c r="J953" s="418"/>
      <c r="K953" s="418"/>
      <c r="L953" s="482"/>
      <c r="M953" s="452"/>
      <c r="N953" s="418"/>
      <c r="O953" s="418"/>
      <c r="P953" s="418"/>
      <c r="Q953" s="418"/>
      <c r="R953" s="418"/>
      <c r="S953" s="418"/>
      <c r="T953" s="483"/>
    </row>
    <row r="954" spans="1:20" ht="14.5" hidden="1" outlineLevel="1" thickBot="1" x14ac:dyDescent="0.35">
      <c r="A954" s="384">
        <v>948</v>
      </c>
      <c r="B954" s="230"/>
      <c r="C954" s="252"/>
      <c r="D954" s="478"/>
      <c r="E954" s="452"/>
      <c r="F954" s="418"/>
      <c r="G954" s="418"/>
      <c r="H954" s="418"/>
      <c r="I954" s="418"/>
      <c r="J954" s="418"/>
      <c r="K954" s="418"/>
      <c r="L954" s="482"/>
      <c r="M954" s="452"/>
      <c r="N954" s="418"/>
      <c r="O954" s="418"/>
      <c r="P954" s="418"/>
      <c r="Q954" s="418"/>
      <c r="R954" s="418"/>
      <c r="S954" s="418"/>
      <c r="T954" s="483"/>
    </row>
    <row r="955" spans="1:20" ht="14.5" hidden="1" outlineLevel="1" thickBot="1" x14ac:dyDescent="0.35">
      <c r="A955" s="384">
        <v>949</v>
      </c>
      <c r="B955" s="230"/>
      <c r="C955" s="252"/>
      <c r="D955" s="478"/>
      <c r="E955" s="452"/>
      <c r="F955" s="418"/>
      <c r="G955" s="418"/>
      <c r="H955" s="418"/>
      <c r="I955" s="418"/>
      <c r="J955" s="418"/>
      <c r="K955" s="418"/>
      <c r="L955" s="482"/>
      <c r="M955" s="452"/>
      <c r="N955" s="418"/>
      <c r="O955" s="418"/>
      <c r="P955" s="418"/>
      <c r="Q955" s="418"/>
      <c r="R955" s="418"/>
      <c r="S955" s="418"/>
      <c r="T955" s="483"/>
    </row>
    <row r="956" spans="1:20" ht="14.5" hidden="1" outlineLevel="1" thickBot="1" x14ac:dyDescent="0.35">
      <c r="A956" s="384">
        <v>950</v>
      </c>
      <c r="B956" s="230"/>
      <c r="C956" s="252"/>
      <c r="D956" s="478"/>
      <c r="E956" s="452"/>
      <c r="F956" s="418"/>
      <c r="G956" s="418"/>
      <c r="H956" s="418"/>
      <c r="I956" s="418"/>
      <c r="J956" s="418"/>
      <c r="K956" s="418"/>
      <c r="L956" s="482"/>
      <c r="M956" s="452"/>
      <c r="N956" s="418"/>
      <c r="O956" s="418"/>
      <c r="P956" s="418"/>
      <c r="Q956" s="418"/>
      <c r="R956" s="418"/>
      <c r="S956" s="418"/>
      <c r="T956" s="483"/>
    </row>
    <row r="957" spans="1:20" ht="14.5" hidden="1" outlineLevel="1" thickBot="1" x14ac:dyDescent="0.35">
      <c r="A957" s="384">
        <v>951</v>
      </c>
      <c r="B957" s="230"/>
      <c r="C957" s="252"/>
      <c r="D957" s="478"/>
      <c r="E957" s="452"/>
      <c r="F957" s="418"/>
      <c r="G957" s="418"/>
      <c r="H957" s="418"/>
      <c r="I957" s="418"/>
      <c r="J957" s="418"/>
      <c r="K957" s="418"/>
      <c r="L957" s="482"/>
      <c r="M957" s="452"/>
      <c r="N957" s="418"/>
      <c r="O957" s="418"/>
      <c r="P957" s="418"/>
      <c r="Q957" s="418"/>
      <c r="R957" s="418"/>
      <c r="S957" s="418"/>
      <c r="T957" s="483"/>
    </row>
    <row r="958" spans="1:20" ht="14.5" hidden="1" outlineLevel="1" thickBot="1" x14ac:dyDescent="0.35">
      <c r="A958" s="384">
        <v>952</v>
      </c>
      <c r="B958" s="230"/>
      <c r="C958" s="252"/>
      <c r="D958" s="478"/>
      <c r="E958" s="452"/>
      <c r="F958" s="418"/>
      <c r="G958" s="418"/>
      <c r="H958" s="418"/>
      <c r="I958" s="418"/>
      <c r="J958" s="418"/>
      <c r="K958" s="418"/>
      <c r="L958" s="482"/>
      <c r="M958" s="452"/>
      <c r="N958" s="418"/>
      <c r="O958" s="418"/>
      <c r="P958" s="418"/>
      <c r="Q958" s="418"/>
      <c r="R958" s="418"/>
      <c r="S958" s="418"/>
      <c r="T958" s="483"/>
    </row>
    <row r="959" spans="1:20" ht="14.5" hidden="1" outlineLevel="1" thickBot="1" x14ac:dyDescent="0.35">
      <c r="A959" s="384">
        <v>953</v>
      </c>
      <c r="B959" s="230"/>
      <c r="C959" s="252"/>
      <c r="D959" s="478"/>
      <c r="E959" s="452"/>
      <c r="F959" s="418"/>
      <c r="G959" s="418"/>
      <c r="H959" s="418"/>
      <c r="I959" s="418"/>
      <c r="J959" s="418"/>
      <c r="K959" s="418"/>
      <c r="L959" s="482"/>
      <c r="M959" s="452"/>
      <c r="N959" s="418"/>
      <c r="O959" s="418"/>
      <c r="P959" s="418"/>
      <c r="Q959" s="418"/>
      <c r="R959" s="418"/>
      <c r="S959" s="418"/>
      <c r="T959" s="483"/>
    </row>
    <row r="960" spans="1:20" ht="14.5" hidden="1" outlineLevel="1" thickBot="1" x14ac:dyDescent="0.35">
      <c r="A960" s="384">
        <v>954</v>
      </c>
      <c r="B960" s="230"/>
      <c r="C960" s="252"/>
      <c r="D960" s="478"/>
      <c r="E960" s="452"/>
      <c r="F960" s="418"/>
      <c r="G960" s="418"/>
      <c r="H960" s="418"/>
      <c r="I960" s="418"/>
      <c r="J960" s="418"/>
      <c r="K960" s="418"/>
      <c r="L960" s="482"/>
      <c r="M960" s="452"/>
      <c r="N960" s="418"/>
      <c r="O960" s="418"/>
      <c r="P960" s="418"/>
      <c r="Q960" s="418"/>
      <c r="R960" s="418"/>
      <c r="S960" s="418"/>
      <c r="T960" s="483"/>
    </row>
    <row r="961" spans="1:20" ht="14.5" hidden="1" outlineLevel="1" thickBot="1" x14ac:dyDescent="0.35">
      <c r="A961" s="384">
        <v>955</v>
      </c>
      <c r="B961" s="230"/>
      <c r="C961" s="252"/>
      <c r="D961" s="478"/>
      <c r="E961" s="452"/>
      <c r="F961" s="418"/>
      <c r="G961" s="418"/>
      <c r="H961" s="418"/>
      <c r="I961" s="418"/>
      <c r="J961" s="418"/>
      <c r="K961" s="418"/>
      <c r="L961" s="482"/>
      <c r="M961" s="452"/>
      <c r="N961" s="418"/>
      <c r="O961" s="418"/>
      <c r="P961" s="418"/>
      <c r="Q961" s="418"/>
      <c r="R961" s="418"/>
      <c r="S961" s="418"/>
      <c r="T961" s="483"/>
    </row>
    <row r="962" spans="1:20" ht="14.5" hidden="1" outlineLevel="1" thickBot="1" x14ac:dyDescent="0.35">
      <c r="A962" s="384">
        <v>956</v>
      </c>
      <c r="B962" s="230"/>
      <c r="C962" s="252"/>
      <c r="D962" s="478"/>
      <c r="E962" s="452"/>
      <c r="F962" s="418"/>
      <c r="G962" s="418"/>
      <c r="H962" s="418"/>
      <c r="I962" s="418"/>
      <c r="J962" s="418"/>
      <c r="K962" s="418"/>
      <c r="L962" s="482"/>
      <c r="M962" s="452"/>
      <c r="N962" s="418"/>
      <c r="O962" s="418"/>
      <c r="P962" s="418"/>
      <c r="Q962" s="418"/>
      <c r="R962" s="418"/>
      <c r="S962" s="418"/>
      <c r="T962" s="483"/>
    </row>
    <row r="963" spans="1:20" ht="14.5" hidden="1" outlineLevel="1" thickBot="1" x14ac:dyDescent="0.35">
      <c r="A963" s="384">
        <v>957</v>
      </c>
      <c r="B963" s="230"/>
      <c r="C963" s="252"/>
      <c r="D963" s="478"/>
      <c r="E963" s="452"/>
      <c r="F963" s="418"/>
      <c r="G963" s="418"/>
      <c r="H963" s="418"/>
      <c r="I963" s="418"/>
      <c r="J963" s="418"/>
      <c r="K963" s="418"/>
      <c r="L963" s="482"/>
      <c r="M963" s="452"/>
      <c r="N963" s="418"/>
      <c r="O963" s="418"/>
      <c r="P963" s="418"/>
      <c r="Q963" s="418"/>
      <c r="R963" s="418"/>
      <c r="S963" s="418"/>
      <c r="T963" s="483"/>
    </row>
    <row r="964" spans="1:20" ht="14.5" hidden="1" outlineLevel="1" thickBot="1" x14ac:dyDescent="0.35">
      <c r="A964" s="384">
        <v>958</v>
      </c>
      <c r="B964" s="230"/>
      <c r="C964" s="252"/>
      <c r="D964" s="478"/>
      <c r="E964" s="452"/>
      <c r="F964" s="418"/>
      <c r="G964" s="418"/>
      <c r="H964" s="418"/>
      <c r="I964" s="418"/>
      <c r="J964" s="418"/>
      <c r="K964" s="418"/>
      <c r="L964" s="482"/>
      <c r="M964" s="452"/>
      <c r="N964" s="418"/>
      <c r="O964" s="418"/>
      <c r="P964" s="418"/>
      <c r="Q964" s="418"/>
      <c r="R964" s="418"/>
      <c r="S964" s="418"/>
      <c r="T964" s="483"/>
    </row>
    <row r="965" spans="1:20" ht="14.5" hidden="1" outlineLevel="1" thickBot="1" x14ac:dyDescent="0.35">
      <c r="A965" s="384">
        <v>959</v>
      </c>
      <c r="B965" s="230"/>
      <c r="C965" s="252"/>
      <c r="D965" s="478"/>
      <c r="E965" s="452"/>
      <c r="F965" s="418"/>
      <c r="G965" s="418"/>
      <c r="H965" s="418"/>
      <c r="I965" s="418"/>
      <c r="J965" s="418"/>
      <c r="K965" s="418"/>
      <c r="L965" s="482"/>
      <c r="M965" s="452"/>
      <c r="N965" s="418"/>
      <c r="O965" s="418"/>
      <c r="P965" s="418"/>
      <c r="Q965" s="418"/>
      <c r="R965" s="418"/>
      <c r="S965" s="418"/>
      <c r="T965" s="483"/>
    </row>
    <row r="966" spans="1:20" ht="14.5" hidden="1" outlineLevel="1" thickBot="1" x14ac:dyDescent="0.35">
      <c r="A966" s="384">
        <v>960</v>
      </c>
      <c r="B966" s="230"/>
      <c r="C966" s="252"/>
      <c r="D966" s="478"/>
      <c r="E966" s="452"/>
      <c r="F966" s="418"/>
      <c r="G966" s="418"/>
      <c r="H966" s="418"/>
      <c r="I966" s="418"/>
      <c r="J966" s="418"/>
      <c r="K966" s="418"/>
      <c r="L966" s="482"/>
      <c r="M966" s="452"/>
      <c r="N966" s="418"/>
      <c r="O966" s="418"/>
      <c r="P966" s="418"/>
      <c r="Q966" s="418"/>
      <c r="R966" s="418"/>
      <c r="S966" s="418"/>
      <c r="T966" s="483"/>
    </row>
    <row r="967" spans="1:20" ht="14.5" hidden="1" outlineLevel="1" thickBot="1" x14ac:dyDescent="0.35">
      <c r="A967" s="384">
        <v>961</v>
      </c>
      <c r="B967" s="230"/>
      <c r="C967" s="252"/>
      <c r="D967" s="478"/>
      <c r="E967" s="452"/>
      <c r="F967" s="418"/>
      <c r="G967" s="418"/>
      <c r="H967" s="418"/>
      <c r="I967" s="418"/>
      <c r="J967" s="418"/>
      <c r="K967" s="418"/>
      <c r="L967" s="482"/>
      <c r="M967" s="452"/>
      <c r="N967" s="418"/>
      <c r="O967" s="418"/>
      <c r="P967" s="418"/>
      <c r="Q967" s="418"/>
      <c r="R967" s="418"/>
      <c r="S967" s="418"/>
      <c r="T967" s="483"/>
    </row>
    <row r="968" spans="1:20" ht="14.5" hidden="1" outlineLevel="1" thickBot="1" x14ac:dyDescent="0.35">
      <c r="A968" s="384">
        <v>962</v>
      </c>
      <c r="B968" s="230"/>
      <c r="C968" s="252"/>
      <c r="D968" s="478"/>
      <c r="E968" s="452"/>
      <c r="F968" s="418"/>
      <c r="G968" s="418"/>
      <c r="H968" s="418"/>
      <c r="I968" s="418"/>
      <c r="J968" s="418"/>
      <c r="K968" s="418"/>
      <c r="L968" s="482"/>
      <c r="M968" s="452"/>
      <c r="N968" s="418"/>
      <c r="O968" s="418"/>
      <c r="P968" s="418"/>
      <c r="Q968" s="418"/>
      <c r="R968" s="418"/>
      <c r="S968" s="418"/>
      <c r="T968" s="483"/>
    </row>
    <row r="969" spans="1:20" ht="14.5" hidden="1" outlineLevel="1" thickBot="1" x14ac:dyDescent="0.35">
      <c r="A969" s="384">
        <v>963</v>
      </c>
      <c r="B969" s="230"/>
      <c r="C969" s="252"/>
      <c r="D969" s="478"/>
      <c r="E969" s="452"/>
      <c r="F969" s="418"/>
      <c r="G969" s="418"/>
      <c r="H969" s="418"/>
      <c r="I969" s="418"/>
      <c r="J969" s="418"/>
      <c r="K969" s="418"/>
      <c r="L969" s="482"/>
      <c r="M969" s="452"/>
      <c r="N969" s="418"/>
      <c r="O969" s="418"/>
      <c r="P969" s="418"/>
      <c r="Q969" s="418"/>
      <c r="R969" s="418"/>
      <c r="S969" s="418"/>
      <c r="T969" s="483"/>
    </row>
    <row r="970" spans="1:20" ht="14.5" hidden="1" outlineLevel="1" thickBot="1" x14ac:dyDescent="0.35">
      <c r="A970" s="384">
        <v>964</v>
      </c>
      <c r="B970" s="230"/>
      <c r="C970" s="252"/>
      <c r="D970" s="478"/>
      <c r="E970" s="452"/>
      <c r="F970" s="418"/>
      <c r="G970" s="418"/>
      <c r="H970" s="418"/>
      <c r="I970" s="418"/>
      <c r="J970" s="418"/>
      <c r="K970" s="418"/>
      <c r="L970" s="482"/>
      <c r="M970" s="452"/>
      <c r="N970" s="418"/>
      <c r="O970" s="418"/>
      <c r="P970" s="418"/>
      <c r="Q970" s="418"/>
      <c r="R970" s="418"/>
      <c r="S970" s="418"/>
      <c r="T970" s="483"/>
    </row>
    <row r="971" spans="1:20" ht="14.5" hidden="1" outlineLevel="1" thickBot="1" x14ac:dyDescent="0.35">
      <c r="A971" s="384">
        <v>965</v>
      </c>
      <c r="B971" s="230"/>
      <c r="C971" s="252"/>
      <c r="D971" s="478"/>
      <c r="E971" s="452"/>
      <c r="F971" s="418"/>
      <c r="G971" s="418"/>
      <c r="H971" s="418"/>
      <c r="I971" s="418"/>
      <c r="J971" s="418"/>
      <c r="K971" s="418"/>
      <c r="L971" s="482"/>
      <c r="M971" s="452"/>
      <c r="N971" s="418"/>
      <c r="O971" s="418"/>
      <c r="P971" s="418"/>
      <c r="Q971" s="418"/>
      <c r="R971" s="418"/>
      <c r="S971" s="418"/>
      <c r="T971" s="483"/>
    </row>
    <row r="972" spans="1:20" ht="14.5" hidden="1" outlineLevel="1" thickBot="1" x14ac:dyDescent="0.35">
      <c r="A972" s="384">
        <v>966</v>
      </c>
      <c r="B972" s="230"/>
      <c r="C972" s="252"/>
      <c r="D972" s="478"/>
      <c r="E972" s="452"/>
      <c r="F972" s="418"/>
      <c r="G972" s="418"/>
      <c r="H972" s="418"/>
      <c r="I972" s="418"/>
      <c r="J972" s="418"/>
      <c r="K972" s="418"/>
      <c r="L972" s="482"/>
      <c r="M972" s="452"/>
      <c r="N972" s="418"/>
      <c r="O972" s="418"/>
      <c r="P972" s="418"/>
      <c r="Q972" s="418"/>
      <c r="R972" s="418"/>
      <c r="S972" s="418"/>
      <c r="T972" s="483"/>
    </row>
    <row r="973" spans="1:20" ht="14.5" hidden="1" outlineLevel="1" thickBot="1" x14ac:dyDescent="0.35">
      <c r="A973" s="384">
        <v>967</v>
      </c>
      <c r="B973" s="230"/>
      <c r="C973" s="252"/>
      <c r="D973" s="478"/>
      <c r="E973" s="452"/>
      <c r="F973" s="418"/>
      <c r="G973" s="418"/>
      <c r="H973" s="418"/>
      <c r="I973" s="418"/>
      <c r="J973" s="418"/>
      <c r="K973" s="418"/>
      <c r="L973" s="482"/>
      <c r="M973" s="452"/>
      <c r="N973" s="418"/>
      <c r="O973" s="418"/>
      <c r="P973" s="418"/>
      <c r="Q973" s="418"/>
      <c r="R973" s="418"/>
      <c r="S973" s="418"/>
      <c r="T973" s="483"/>
    </row>
    <row r="974" spans="1:20" ht="14.5" hidden="1" outlineLevel="1" thickBot="1" x14ac:dyDescent="0.35">
      <c r="A974" s="384">
        <v>968</v>
      </c>
      <c r="B974" s="230"/>
      <c r="C974" s="252"/>
      <c r="D974" s="478"/>
      <c r="E974" s="452"/>
      <c r="F974" s="418"/>
      <c r="G974" s="418"/>
      <c r="H974" s="418"/>
      <c r="I974" s="418"/>
      <c r="J974" s="418"/>
      <c r="K974" s="418"/>
      <c r="L974" s="482"/>
      <c r="M974" s="452"/>
      <c r="N974" s="418"/>
      <c r="O974" s="418"/>
      <c r="P974" s="418"/>
      <c r="Q974" s="418"/>
      <c r="R974" s="418"/>
      <c r="S974" s="418"/>
      <c r="T974" s="483"/>
    </row>
    <row r="975" spans="1:20" ht="14.5" hidden="1" outlineLevel="1" thickBot="1" x14ac:dyDescent="0.35">
      <c r="A975" s="384">
        <v>969</v>
      </c>
      <c r="B975" s="230"/>
      <c r="C975" s="252"/>
      <c r="D975" s="478"/>
      <c r="E975" s="452"/>
      <c r="F975" s="418"/>
      <c r="G975" s="418"/>
      <c r="H975" s="418"/>
      <c r="I975" s="418"/>
      <c r="J975" s="418"/>
      <c r="K975" s="418"/>
      <c r="L975" s="482"/>
      <c r="M975" s="452"/>
      <c r="N975" s="418"/>
      <c r="O975" s="418"/>
      <c r="P975" s="418"/>
      <c r="Q975" s="418"/>
      <c r="R975" s="418"/>
      <c r="S975" s="418"/>
      <c r="T975" s="483"/>
    </row>
    <row r="976" spans="1:20" ht="14.5" hidden="1" outlineLevel="1" thickBot="1" x14ac:dyDescent="0.35">
      <c r="A976" s="384">
        <v>970</v>
      </c>
      <c r="B976" s="230"/>
      <c r="C976" s="252"/>
      <c r="D976" s="478"/>
      <c r="E976" s="452"/>
      <c r="F976" s="418"/>
      <c r="G976" s="418"/>
      <c r="H976" s="418"/>
      <c r="I976" s="418"/>
      <c r="J976" s="418"/>
      <c r="K976" s="418"/>
      <c r="L976" s="482"/>
      <c r="M976" s="452"/>
      <c r="N976" s="418"/>
      <c r="O976" s="418"/>
      <c r="P976" s="418"/>
      <c r="Q976" s="418"/>
      <c r="R976" s="418"/>
      <c r="S976" s="418"/>
      <c r="T976" s="483"/>
    </row>
    <row r="977" spans="1:20" ht="14.5" hidden="1" outlineLevel="1" thickBot="1" x14ac:dyDescent="0.35">
      <c r="A977" s="384">
        <v>971</v>
      </c>
      <c r="B977" s="230"/>
      <c r="C977" s="252"/>
      <c r="D977" s="478"/>
      <c r="E977" s="452"/>
      <c r="F977" s="418"/>
      <c r="G977" s="418"/>
      <c r="H977" s="418"/>
      <c r="I977" s="418"/>
      <c r="J977" s="418"/>
      <c r="K977" s="418"/>
      <c r="L977" s="482"/>
      <c r="M977" s="452"/>
      <c r="N977" s="418"/>
      <c r="O977" s="418"/>
      <c r="P977" s="418"/>
      <c r="Q977" s="418"/>
      <c r="R977" s="418"/>
      <c r="S977" s="418"/>
      <c r="T977" s="483"/>
    </row>
    <row r="978" spans="1:20" ht="14.5" hidden="1" outlineLevel="1" thickBot="1" x14ac:dyDescent="0.35">
      <c r="A978" s="384">
        <v>972</v>
      </c>
      <c r="B978" s="230"/>
      <c r="C978" s="252"/>
      <c r="D978" s="478"/>
      <c r="E978" s="452"/>
      <c r="F978" s="418"/>
      <c r="G978" s="418"/>
      <c r="H978" s="418"/>
      <c r="I978" s="418"/>
      <c r="J978" s="418"/>
      <c r="K978" s="418"/>
      <c r="L978" s="482"/>
      <c r="M978" s="452"/>
      <c r="N978" s="418"/>
      <c r="O978" s="418"/>
      <c r="P978" s="418"/>
      <c r="Q978" s="418"/>
      <c r="R978" s="418"/>
      <c r="S978" s="418"/>
      <c r="T978" s="483"/>
    </row>
    <row r="979" spans="1:20" ht="14.5" hidden="1" outlineLevel="1" thickBot="1" x14ac:dyDescent="0.35">
      <c r="A979" s="384">
        <v>973</v>
      </c>
      <c r="B979" s="230"/>
      <c r="C979" s="252"/>
      <c r="D979" s="478"/>
      <c r="E979" s="452"/>
      <c r="F979" s="418"/>
      <c r="G979" s="418"/>
      <c r="H979" s="418"/>
      <c r="I979" s="418"/>
      <c r="J979" s="418"/>
      <c r="K979" s="418"/>
      <c r="L979" s="482"/>
      <c r="M979" s="452"/>
      <c r="N979" s="418"/>
      <c r="O979" s="418"/>
      <c r="P979" s="418"/>
      <c r="Q979" s="418"/>
      <c r="R979" s="418"/>
      <c r="S979" s="418"/>
      <c r="T979" s="483"/>
    </row>
    <row r="980" spans="1:20" ht="14.5" hidden="1" outlineLevel="1" thickBot="1" x14ac:dyDescent="0.35">
      <c r="A980" s="384">
        <v>974</v>
      </c>
      <c r="B980" s="230"/>
      <c r="C980" s="252"/>
      <c r="D980" s="478"/>
      <c r="E980" s="452"/>
      <c r="F980" s="418"/>
      <c r="G980" s="418"/>
      <c r="H980" s="418"/>
      <c r="I980" s="418"/>
      <c r="J980" s="418"/>
      <c r="K980" s="418"/>
      <c r="L980" s="482"/>
      <c r="M980" s="452"/>
      <c r="N980" s="418"/>
      <c r="O980" s="418"/>
      <c r="P980" s="418"/>
      <c r="Q980" s="418"/>
      <c r="R980" s="418"/>
      <c r="S980" s="418"/>
      <c r="T980" s="483"/>
    </row>
    <row r="981" spans="1:20" ht="14.5" hidden="1" outlineLevel="1" thickBot="1" x14ac:dyDescent="0.35">
      <c r="A981" s="384">
        <v>975</v>
      </c>
      <c r="B981" s="230"/>
      <c r="C981" s="252"/>
      <c r="D981" s="478"/>
      <c r="E981" s="452"/>
      <c r="F981" s="418"/>
      <c r="G981" s="418"/>
      <c r="H981" s="418"/>
      <c r="I981" s="418"/>
      <c r="J981" s="418"/>
      <c r="K981" s="418"/>
      <c r="L981" s="482"/>
      <c r="M981" s="452"/>
      <c r="N981" s="418"/>
      <c r="O981" s="418"/>
      <c r="P981" s="418"/>
      <c r="Q981" s="418"/>
      <c r="R981" s="418"/>
      <c r="S981" s="418"/>
      <c r="T981" s="483"/>
    </row>
    <row r="982" spans="1:20" ht="14.5" hidden="1" outlineLevel="1" thickBot="1" x14ac:dyDescent="0.35">
      <c r="A982" s="384">
        <v>976</v>
      </c>
      <c r="B982" s="230"/>
      <c r="C982" s="252"/>
      <c r="D982" s="478"/>
      <c r="E982" s="452"/>
      <c r="F982" s="418"/>
      <c r="G982" s="418"/>
      <c r="H982" s="418"/>
      <c r="I982" s="418"/>
      <c r="J982" s="418"/>
      <c r="K982" s="418"/>
      <c r="L982" s="482"/>
      <c r="M982" s="452"/>
      <c r="N982" s="418"/>
      <c r="O982" s="418"/>
      <c r="P982" s="418"/>
      <c r="Q982" s="418"/>
      <c r="R982" s="418"/>
      <c r="S982" s="418"/>
      <c r="T982" s="483"/>
    </row>
    <row r="983" spans="1:20" ht="14.5" hidden="1" outlineLevel="1" thickBot="1" x14ac:dyDescent="0.35">
      <c r="A983" s="384">
        <v>977</v>
      </c>
      <c r="B983" s="230"/>
      <c r="C983" s="252"/>
      <c r="D983" s="478"/>
      <c r="E983" s="452"/>
      <c r="F983" s="418"/>
      <c r="G983" s="418"/>
      <c r="H983" s="418"/>
      <c r="I983" s="418"/>
      <c r="J983" s="418"/>
      <c r="K983" s="418"/>
      <c r="L983" s="482"/>
      <c r="M983" s="452"/>
      <c r="N983" s="418"/>
      <c r="O983" s="418"/>
      <c r="P983" s="418"/>
      <c r="Q983" s="418"/>
      <c r="R983" s="418"/>
      <c r="S983" s="418"/>
      <c r="T983" s="483"/>
    </row>
    <row r="984" spans="1:20" ht="14.5" hidden="1" outlineLevel="1" thickBot="1" x14ac:dyDescent="0.35">
      <c r="A984" s="384">
        <v>978</v>
      </c>
      <c r="B984" s="230"/>
      <c r="C984" s="252"/>
      <c r="D984" s="478"/>
      <c r="E984" s="452"/>
      <c r="F984" s="418"/>
      <c r="G984" s="418"/>
      <c r="H984" s="418"/>
      <c r="I984" s="418"/>
      <c r="J984" s="418"/>
      <c r="K984" s="418"/>
      <c r="L984" s="482"/>
      <c r="M984" s="452"/>
      <c r="N984" s="418"/>
      <c r="O984" s="418"/>
      <c r="P984" s="418"/>
      <c r="Q984" s="418"/>
      <c r="R984" s="418"/>
      <c r="S984" s="418"/>
      <c r="T984" s="483"/>
    </row>
    <row r="985" spans="1:20" ht="14.5" hidden="1" outlineLevel="1" thickBot="1" x14ac:dyDescent="0.35">
      <c r="A985" s="384">
        <v>979</v>
      </c>
      <c r="B985" s="230"/>
      <c r="C985" s="252"/>
      <c r="D985" s="478"/>
      <c r="E985" s="452"/>
      <c r="F985" s="418"/>
      <c r="G985" s="418"/>
      <c r="H985" s="418"/>
      <c r="I985" s="418"/>
      <c r="J985" s="418"/>
      <c r="K985" s="418"/>
      <c r="L985" s="482"/>
      <c r="M985" s="452"/>
      <c r="N985" s="418"/>
      <c r="O985" s="418"/>
      <c r="P985" s="418"/>
      <c r="Q985" s="418"/>
      <c r="R985" s="418"/>
      <c r="S985" s="418"/>
      <c r="T985" s="483"/>
    </row>
    <row r="986" spans="1:20" ht="14.5" hidden="1" outlineLevel="1" thickBot="1" x14ac:dyDescent="0.35">
      <c r="A986" s="384">
        <v>980</v>
      </c>
      <c r="B986" s="230"/>
      <c r="C986" s="252"/>
      <c r="D986" s="478"/>
      <c r="E986" s="452"/>
      <c r="F986" s="418"/>
      <c r="G986" s="418"/>
      <c r="H986" s="418"/>
      <c r="I986" s="418"/>
      <c r="J986" s="418"/>
      <c r="K986" s="418"/>
      <c r="L986" s="482"/>
      <c r="M986" s="452"/>
      <c r="N986" s="418"/>
      <c r="O986" s="418"/>
      <c r="P986" s="418"/>
      <c r="Q986" s="418"/>
      <c r="R986" s="418"/>
      <c r="S986" s="418"/>
      <c r="T986" s="483"/>
    </row>
    <row r="987" spans="1:20" ht="14.5" hidden="1" outlineLevel="1" thickBot="1" x14ac:dyDescent="0.35">
      <c r="A987" s="384">
        <v>981</v>
      </c>
      <c r="B987" s="230"/>
      <c r="C987" s="252"/>
      <c r="D987" s="478"/>
      <c r="E987" s="452"/>
      <c r="F987" s="418"/>
      <c r="G987" s="418"/>
      <c r="H987" s="418"/>
      <c r="I987" s="418"/>
      <c r="J987" s="418"/>
      <c r="K987" s="418"/>
      <c r="L987" s="482"/>
      <c r="M987" s="452"/>
      <c r="N987" s="418"/>
      <c r="O987" s="418"/>
      <c r="P987" s="418"/>
      <c r="Q987" s="418"/>
      <c r="R987" s="418"/>
      <c r="S987" s="418"/>
      <c r="T987" s="483"/>
    </row>
    <row r="988" spans="1:20" ht="14.5" hidden="1" outlineLevel="1" thickBot="1" x14ac:dyDescent="0.35">
      <c r="A988" s="384">
        <v>982</v>
      </c>
      <c r="B988" s="230"/>
      <c r="C988" s="252"/>
      <c r="D988" s="478"/>
      <c r="E988" s="452"/>
      <c r="F988" s="418"/>
      <c r="G988" s="418"/>
      <c r="H988" s="418"/>
      <c r="I988" s="418"/>
      <c r="J988" s="418"/>
      <c r="K988" s="418"/>
      <c r="L988" s="482"/>
      <c r="M988" s="452"/>
      <c r="N988" s="418"/>
      <c r="O988" s="418"/>
      <c r="P988" s="418"/>
      <c r="Q988" s="418"/>
      <c r="R988" s="418"/>
      <c r="S988" s="418"/>
      <c r="T988" s="483"/>
    </row>
    <row r="989" spans="1:20" ht="14.5" hidden="1" outlineLevel="1" thickBot="1" x14ac:dyDescent="0.35">
      <c r="A989" s="384">
        <v>983</v>
      </c>
      <c r="B989" s="230"/>
      <c r="C989" s="252"/>
      <c r="D989" s="478"/>
      <c r="E989" s="452"/>
      <c r="F989" s="418"/>
      <c r="G989" s="418"/>
      <c r="H989" s="418"/>
      <c r="I989" s="418"/>
      <c r="J989" s="418"/>
      <c r="K989" s="418"/>
      <c r="L989" s="482"/>
      <c r="M989" s="452"/>
      <c r="N989" s="418"/>
      <c r="O989" s="418"/>
      <c r="P989" s="418"/>
      <c r="Q989" s="418"/>
      <c r="R989" s="418"/>
      <c r="S989" s="418"/>
      <c r="T989" s="483"/>
    </row>
    <row r="990" spans="1:20" ht="14.5" hidden="1" outlineLevel="1" thickBot="1" x14ac:dyDescent="0.35">
      <c r="A990" s="384">
        <v>984</v>
      </c>
      <c r="B990" s="230"/>
      <c r="C990" s="252"/>
      <c r="D990" s="478"/>
      <c r="E990" s="452"/>
      <c r="F990" s="418"/>
      <c r="G990" s="418"/>
      <c r="H990" s="418"/>
      <c r="I990" s="418"/>
      <c r="J990" s="418"/>
      <c r="K990" s="418"/>
      <c r="L990" s="482"/>
      <c r="M990" s="452"/>
      <c r="N990" s="418"/>
      <c r="O990" s="418"/>
      <c r="P990" s="418"/>
      <c r="Q990" s="418"/>
      <c r="R990" s="418"/>
      <c r="S990" s="418"/>
      <c r="T990" s="483"/>
    </row>
    <row r="991" spans="1:20" ht="14.5" hidden="1" outlineLevel="1" thickBot="1" x14ac:dyDescent="0.35">
      <c r="A991" s="384">
        <v>985</v>
      </c>
      <c r="B991" s="230"/>
      <c r="C991" s="252"/>
      <c r="D991" s="478"/>
      <c r="E991" s="452"/>
      <c r="F991" s="418"/>
      <c r="G991" s="418"/>
      <c r="H991" s="418"/>
      <c r="I991" s="418"/>
      <c r="J991" s="418"/>
      <c r="K991" s="418"/>
      <c r="L991" s="482"/>
      <c r="M991" s="452"/>
      <c r="N991" s="418"/>
      <c r="O991" s="418"/>
      <c r="P991" s="418"/>
      <c r="Q991" s="418"/>
      <c r="R991" s="418"/>
      <c r="S991" s="418"/>
      <c r="T991" s="483"/>
    </row>
    <row r="992" spans="1:20" ht="14.5" hidden="1" outlineLevel="1" thickBot="1" x14ac:dyDescent="0.35">
      <c r="A992" s="384">
        <v>986</v>
      </c>
      <c r="B992" s="230"/>
      <c r="C992" s="252"/>
      <c r="D992" s="478"/>
      <c r="E992" s="452"/>
      <c r="F992" s="418"/>
      <c r="G992" s="418"/>
      <c r="H992" s="418"/>
      <c r="I992" s="418"/>
      <c r="J992" s="418"/>
      <c r="K992" s="418"/>
      <c r="L992" s="482"/>
      <c r="M992" s="452"/>
      <c r="N992" s="418"/>
      <c r="O992" s="418"/>
      <c r="P992" s="418"/>
      <c r="Q992" s="418"/>
      <c r="R992" s="418"/>
      <c r="S992" s="418"/>
      <c r="T992" s="483"/>
    </row>
    <row r="993" spans="1:20" ht="14.5" hidden="1" outlineLevel="1" thickBot="1" x14ac:dyDescent="0.35">
      <c r="A993" s="384">
        <v>987</v>
      </c>
      <c r="B993" s="230"/>
      <c r="C993" s="252"/>
      <c r="D993" s="478"/>
      <c r="E993" s="452"/>
      <c r="F993" s="418"/>
      <c r="G993" s="418"/>
      <c r="H993" s="418"/>
      <c r="I993" s="418"/>
      <c r="J993" s="418"/>
      <c r="K993" s="418"/>
      <c r="L993" s="482"/>
      <c r="M993" s="452"/>
      <c r="N993" s="418"/>
      <c r="O993" s="418"/>
      <c r="P993" s="418"/>
      <c r="Q993" s="418"/>
      <c r="R993" s="418"/>
      <c r="S993" s="418"/>
      <c r="T993" s="483"/>
    </row>
    <row r="994" spans="1:20" ht="14.5" hidden="1" outlineLevel="1" thickBot="1" x14ac:dyDescent="0.35">
      <c r="A994" s="384">
        <v>988</v>
      </c>
      <c r="B994" s="230"/>
      <c r="C994" s="252"/>
      <c r="D994" s="478"/>
      <c r="E994" s="452"/>
      <c r="F994" s="418"/>
      <c r="G994" s="418"/>
      <c r="H994" s="418"/>
      <c r="I994" s="418"/>
      <c r="J994" s="418"/>
      <c r="K994" s="418"/>
      <c r="L994" s="482"/>
      <c r="M994" s="452"/>
      <c r="N994" s="418"/>
      <c r="O994" s="418"/>
      <c r="P994" s="418"/>
      <c r="Q994" s="418"/>
      <c r="R994" s="418"/>
      <c r="S994" s="418"/>
      <c r="T994" s="483"/>
    </row>
    <row r="995" spans="1:20" ht="14.5" hidden="1" outlineLevel="1" thickBot="1" x14ac:dyDescent="0.35">
      <c r="A995" s="384">
        <v>989</v>
      </c>
      <c r="B995" s="230"/>
      <c r="C995" s="252"/>
      <c r="D995" s="478"/>
      <c r="E995" s="452"/>
      <c r="F995" s="418"/>
      <c r="G995" s="418"/>
      <c r="H995" s="418"/>
      <c r="I995" s="418"/>
      <c r="J995" s="418"/>
      <c r="K995" s="418"/>
      <c r="L995" s="482"/>
      <c r="M995" s="452"/>
      <c r="N995" s="418"/>
      <c r="O995" s="418"/>
      <c r="P995" s="418"/>
      <c r="Q995" s="418"/>
      <c r="R995" s="418"/>
      <c r="S995" s="418"/>
      <c r="T995" s="483"/>
    </row>
    <row r="996" spans="1:20" ht="14.5" hidden="1" outlineLevel="1" thickBot="1" x14ac:dyDescent="0.35">
      <c r="A996" s="384">
        <v>990</v>
      </c>
      <c r="B996" s="230"/>
      <c r="C996" s="252"/>
      <c r="D996" s="478"/>
      <c r="E996" s="452"/>
      <c r="F996" s="418"/>
      <c r="G996" s="418"/>
      <c r="H996" s="418"/>
      <c r="I996" s="418"/>
      <c r="J996" s="418"/>
      <c r="K996" s="418"/>
      <c r="L996" s="482"/>
      <c r="M996" s="452"/>
      <c r="N996" s="418"/>
      <c r="O996" s="418"/>
      <c r="P996" s="418"/>
      <c r="Q996" s="418"/>
      <c r="R996" s="418"/>
      <c r="S996" s="418"/>
      <c r="T996" s="483"/>
    </row>
    <row r="997" spans="1:20" ht="14.5" hidden="1" outlineLevel="1" thickBot="1" x14ac:dyDescent="0.35">
      <c r="A997" s="384">
        <v>991</v>
      </c>
      <c r="B997" s="230"/>
      <c r="C997" s="252"/>
      <c r="D997" s="478"/>
      <c r="E997" s="452"/>
      <c r="F997" s="418"/>
      <c r="G997" s="418"/>
      <c r="H997" s="418"/>
      <c r="I997" s="418"/>
      <c r="J997" s="418"/>
      <c r="K997" s="418"/>
      <c r="L997" s="482"/>
      <c r="M997" s="452"/>
      <c r="N997" s="418"/>
      <c r="O997" s="418"/>
      <c r="P997" s="418"/>
      <c r="Q997" s="418"/>
      <c r="R997" s="418"/>
      <c r="S997" s="418"/>
      <c r="T997" s="483"/>
    </row>
    <row r="998" spans="1:20" ht="14.5" hidden="1" outlineLevel="1" thickBot="1" x14ac:dyDescent="0.35">
      <c r="A998" s="384">
        <v>992</v>
      </c>
      <c r="B998" s="230"/>
      <c r="C998" s="252"/>
      <c r="D998" s="478"/>
      <c r="E998" s="452"/>
      <c r="F998" s="418"/>
      <c r="G998" s="418"/>
      <c r="H998" s="418"/>
      <c r="I998" s="418"/>
      <c r="J998" s="418"/>
      <c r="K998" s="418"/>
      <c r="L998" s="482"/>
      <c r="M998" s="452"/>
      <c r="N998" s="418"/>
      <c r="O998" s="418"/>
      <c r="P998" s="418"/>
      <c r="Q998" s="418"/>
      <c r="R998" s="418"/>
      <c r="S998" s="418"/>
      <c r="T998" s="483"/>
    </row>
    <row r="999" spans="1:20" ht="14.5" hidden="1" outlineLevel="1" thickBot="1" x14ac:dyDescent="0.35">
      <c r="A999" s="384">
        <v>993</v>
      </c>
      <c r="B999" s="230"/>
      <c r="C999" s="252"/>
      <c r="D999" s="478"/>
      <c r="E999" s="452"/>
      <c r="F999" s="418"/>
      <c r="G999" s="418"/>
      <c r="H999" s="418"/>
      <c r="I999" s="418"/>
      <c r="J999" s="418"/>
      <c r="K999" s="418"/>
      <c r="L999" s="482"/>
      <c r="M999" s="452"/>
      <c r="N999" s="418"/>
      <c r="O999" s="418"/>
      <c r="P999" s="418"/>
      <c r="Q999" s="418"/>
      <c r="R999" s="418"/>
      <c r="S999" s="418"/>
      <c r="T999" s="483"/>
    </row>
    <row r="1000" spans="1:20" ht="14.5" hidden="1" outlineLevel="1" thickBot="1" x14ac:dyDescent="0.35">
      <c r="A1000" s="384">
        <v>994</v>
      </c>
      <c r="B1000" s="230"/>
      <c r="C1000" s="252"/>
      <c r="D1000" s="478"/>
      <c r="E1000" s="452"/>
      <c r="F1000" s="418"/>
      <c r="G1000" s="418"/>
      <c r="H1000" s="418"/>
      <c r="I1000" s="418"/>
      <c r="J1000" s="418"/>
      <c r="K1000" s="418"/>
      <c r="L1000" s="482"/>
      <c r="M1000" s="452"/>
      <c r="N1000" s="418"/>
      <c r="O1000" s="418"/>
      <c r="P1000" s="418"/>
      <c r="Q1000" s="418"/>
      <c r="R1000" s="418"/>
      <c r="S1000" s="418"/>
      <c r="T1000" s="483"/>
    </row>
    <row r="1001" spans="1:20" ht="14.5" hidden="1" outlineLevel="1" thickBot="1" x14ac:dyDescent="0.35">
      <c r="A1001" s="384">
        <v>995</v>
      </c>
      <c r="B1001" s="230"/>
      <c r="C1001" s="252"/>
      <c r="D1001" s="478"/>
      <c r="E1001" s="452"/>
      <c r="F1001" s="418"/>
      <c r="G1001" s="418"/>
      <c r="H1001" s="418"/>
      <c r="I1001" s="418"/>
      <c r="J1001" s="418"/>
      <c r="K1001" s="418"/>
      <c r="L1001" s="482"/>
      <c r="M1001" s="452"/>
      <c r="N1001" s="418"/>
      <c r="O1001" s="418"/>
      <c r="P1001" s="418"/>
      <c r="Q1001" s="418"/>
      <c r="R1001" s="418"/>
      <c r="S1001" s="418"/>
      <c r="T1001" s="483"/>
    </row>
    <row r="1002" spans="1:20" ht="14.5" hidden="1" outlineLevel="1" thickBot="1" x14ac:dyDescent="0.35">
      <c r="A1002" s="384">
        <v>996</v>
      </c>
      <c r="B1002" s="230"/>
      <c r="C1002" s="252"/>
      <c r="D1002" s="478"/>
      <c r="E1002" s="452"/>
      <c r="F1002" s="418"/>
      <c r="G1002" s="418"/>
      <c r="H1002" s="418"/>
      <c r="I1002" s="418"/>
      <c r="J1002" s="418"/>
      <c r="K1002" s="418"/>
      <c r="L1002" s="482"/>
      <c r="M1002" s="452"/>
      <c r="N1002" s="418"/>
      <c r="O1002" s="418"/>
      <c r="P1002" s="418"/>
      <c r="Q1002" s="418"/>
      <c r="R1002" s="418"/>
      <c r="S1002" s="418"/>
      <c r="T1002" s="483"/>
    </row>
    <row r="1003" spans="1:20" ht="15" hidden="1" customHeight="1" outlineLevel="1" thickBot="1" x14ac:dyDescent="0.35">
      <c r="A1003" s="384">
        <v>997</v>
      </c>
      <c r="B1003" s="230"/>
      <c r="C1003" s="252"/>
      <c r="D1003" s="478"/>
      <c r="E1003" s="452"/>
      <c r="F1003" s="418"/>
      <c r="G1003" s="418"/>
      <c r="H1003" s="418"/>
      <c r="I1003" s="418"/>
      <c r="J1003" s="418"/>
      <c r="K1003" s="418"/>
      <c r="L1003" s="482"/>
      <c r="M1003" s="491"/>
      <c r="N1003" s="492"/>
      <c r="O1003" s="492"/>
      <c r="P1003" s="492"/>
      <c r="Q1003" s="492"/>
      <c r="R1003" s="492"/>
      <c r="S1003" s="492"/>
      <c r="T1003" s="493"/>
    </row>
    <row r="1004" spans="1:20" ht="15" collapsed="1" thickTop="1" thickBot="1" x14ac:dyDescent="0.35">
      <c r="A1004" s="384">
        <v>998</v>
      </c>
      <c r="B1004" s="1248"/>
      <c r="C1004" s="1248"/>
      <c r="D1004" s="1249"/>
      <c r="E1004" s="494">
        <f>SUM(E7:E1003)</f>
        <v>0</v>
      </c>
      <c r="F1004" s="495">
        <f t="shared" ref="F1004:S1004" si="0">SUM(F7:F1003)</f>
        <v>0</v>
      </c>
      <c r="G1004" s="495">
        <f t="shared" si="0"/>
        <v>0</v>
      </c>
      <c r="H1004" s="495">
        <f t="shared" si="0"/>
        <v>0</v>
      </c>
      <c r="I1004" s="495">
        <f t="shared" si="0"/>
        <v>0</v>
      </c>
      <c r="J1004" s="495">
        <f t="shared" si="0"/>
        <v>0</v>
      </c>
      <c r="K1004" s="495">
        <f>SUM(K7:K1003)</f>
        <v>0</v>
      </c>
      <c r="L1004" s="495">
        <f>SUM(L7:L1003)</f>
        <v>0</v>
      </c>
      <c r="M1004" s="495">
        <f t="shared" si="0"/>
        <v>0</v>
      </c>
      <c r="N1004" s="495">
        <f t="shared" si="0"/>
        <v>0</v>
      </c>
      <c r="O1004" s="495">
        <f t="shared" si="0"/>
        <v>0</v>
      </c>
      <c r="P1004" s="495">
        <f t="shared" si="0"/>
        <v>0</v>
      </c>
      <c r="Q1004" s="495">
        <f t="shared" si="0"/>
        <v>0</v>
      </c>
      <c r="R1004" s="495">
        <f t="shared" si="0"/>
        <v>0</v>
      </c>
      <c r="S1004" s="495">
        <f t="shared" si="0"/>
        <v>0</v>
      </c>
      <c r="T1004" s="496">
        <f>SUM(T7:T1003)</f>
        <v>0</v>
      </c>
    </row>
    <row r="1005" spans="1:20" ht="15" customHeight="1" thickTop="1" x14ac:dyDescent="0.3">
      <c r="A1005" s="384"/>
      <c r="F1005" s="469"/>
      <c r="G1005" s="469"/>
      <c r="H1005" s="469"/>
      <c r="I1005" s="469"/>
      <c r="J1005" s="469"/>
      <c r="K1005" s="469"/>
      <c r="L1005" s="497"/>
      <c r="M1005" s="469"/>
      <c r="N1005" s="469"/>
      <c r="O1005" s="469"/>
      <c r="P1005" s="469"/>
      <c r="Q1005" s="469"/>
      <c r="R1005" s="469"/>
      <c r="S1005" s="469"/>
      <c r="T1005" s="497"/>
    </row>
    <row r="1006" spans="1:20" ht="15" customHeight="1" x14ac:dyDescent="0.3">
      <c r="B1006" s="498" t="s">
        <v>780</v>
      </c>
      <c r="L1006" s="497"/>
      <c r="T1006" s="497"/>
    </row>
    <row r="1007" spans="1:20" x14ac:dyDescent="0.3">
      <c r="B1007" s="1243"/>
      <c r="C1007" s="1243"/>
      <c r="D1007" s="1243"/>
      <c r="E1007" s="1243"/>
      <c r="F1007" s="1243"/>
      <c r="G1007" s="1243"/>
      <c r="H1007" s="1243"/>
      <c r="I1007" s="1243"/>
      <c r="J1007" s="1243"/>
      <c r="K1007" s="1243"/>
      <c r="L1007" s="1243"/>
      <c r="M1007" s="1243"/>
      <c r="N1007" s="1243"/>
      <c r="O1007" s="1243"/>
      <c r="P1007" s="1243"/>
      <c r="T1007" s="469"/>
    </row>
    <row r="1008" spans="1:20" x14ac:dyDescent="0.3">
      <c r="B1008" s="1243"/>
      <c r="C1008" s="1243"/>
      <c r="D1008" s="1243"/>
      <c r="E1008" s="1243"/>
      <c r="F1008" s="1243"/>
      <c r="G1008" s="1243"/>
      <c r="H1008" s="1243"/>
      <c r="I1008" s="1243"/>
      <c r="J1008" s="1243"/>
      <c r="K1008" s="1243"/>
      <c r="L1008" s="1243"/>
      <c r="M1008" s="1243"/>
      <c r="N1008" s="1243"/>
      <c r="O1008" s="1243"/>
      <c r="P1008" s="1243"/>
      <c r="T1008" s="469"/>
    </row>
    <row r="1009" spans="2:20" x14ac:dyDescent="0.3">
      <c r="B1009" s="1243"/>
      <c r="C1009" s="1243"/>
      <c r="D1009" s="1243"/>
      <c r="E1009" s="1243"/>
      <c r="F1009" s="1243"/>
      <c r="G1009" s="1243"/>
      <c r="H1009" s="1243"/>
      <c r="I1009" s="1243"/>
      <c r="J1009" s="1243"/>
      <c r="K1009" s="1243"/>
      <c r="L1009" s="1243"/>
      <c r="M1009" s="1243"/>
      <c r="N1009" s="1243"/>
      <c r="O1009" s="1243"/>
      <c r="P1009" s="1243"/>
      <c r="T1009" s="469"/>
    </row>
    <row r="1010" spans="2:20" x14ac:dyDescent="0.3">
      <c r="B1010" s="1243"/>
      <c r="C1010" s="1243"/>
      <c r="D1010" s="1243"/>
      <c r="E1010" s="1243"/>
      <c r="F1010" s="1243"/>
      <c r="G1010" s="1243"/>
      <c r="H1010" s="1243"/>
      <c r="I1010" s="1243"/>
      <c r="J1010" s="1243"/>
      <c r="K1010" s="1243"/>
      <c r="L1010" s="1243"/>
      <c r="M1010" s="1243"/>
      <c r="N1010" s="1243"/>
      <c r="O1010" s="1243"/>
      <c r="P1010" s="1243"/>
      <c r="T1010" s="469"/>
    </row>
    <row r="1011" spans="2:20" x14ac:dyDescent="0.3">
      <c r="B1011" s="1243"/>
      <c r="C1011" s="1243"/>
      <c r="D1011" s="1243"/>
      <c r="E1011" s="1243"/>
      <c r="F1011" s="1243"/>
      <c r="G1011" s="1243"/>
      <c r="H1011" s="1243"/>
      <c r="I1011" s="1243"/>
      <c r="J1011" s="1243"/>
      <c r="K1011" s="1243"/>
      <c r="L1011" s="1243"/>
      <c r="M1011" s="1243"/>
      <c r="N1011" s="1243"/>
      <c r="O1011" s="1243"/>
      <c r="P1011" s="1243"/>
      <c r="T1011" s="469"/>
    </row>
    <row r="1012" spans="2:20" x14ac:dyDescent="0.3">
      <c r="B1012" s="1243"/>
      <c r="C1012" s="1243"/>
      <c r="D1012" s="1243"/>
      <c r="E1012" s="1243"/>
      <c r="F1012" s="1243"/>
      <c r="G1012" s="1243"/>
      <c r="H1012" s="1243"/>
      <c r="I1012" s="1243"/>
      <c r="J1012" s="1243"/>
      <c r="K1012" s="1243"/>
      <c r="L1012" s="1243"/>
      <c r="M1012" s="1243"/>
      <c r="N1012" s="1243"/>
      <c r="O1012" s="1243"/>
      <c r="P1012" s="1243"/>
      <c r="T1012" s="469"/>
    </row>
    <row r="1013" spans="2:20" x14ac:dyDescent="0.3">
      <c r="B1013" s="1243"/>
      <c r="C1013" s="1243"/>
      <c r="D1013" s="1243"/>
      <c r="E1013" s="1243"/>
      <c r="F1013" s="1243"/>
      <c r="G1013" s="1243"/>
      <c r="H1013" s="1243"/>
      <c r="I1013" s="1243"/>
      <c r="J1013" s="1243"/>
      <c r="K1013" s="1243"/>
      <c r="L1013" s="1243"/>
      <c r="M1013" s="1243"/>
      <c r="N1013" s="1243"/>
      <c r="O1013" s="1243"/>
      <c r="P1013" s="1243"/>
      <c r="T1013" s="469"/>
    </row>
    <row r="1014" spans="2:20" x14ac:dyDescent="0.3">
      <c r="B1014" s="1243"/>
      <c r="C1014" s="1243"/>
      <c r="D1014" s="1243"/>
      <c r="E1014" s="1243"/>
      <c r="F1014" s="1243"/>
      <c r="G1014" s="1243"/>
      <c r="H1014" s="1243"/>
      <c r="I1014" s="1243"/>
      <c r="J1014" s="1243"/>
      <c r="K1014" s="1243"/>
      <c r="L1014" s="1243"/>
      <c r="M1014" s="1243"/>
      <c r="N1014" s="1243"/>
      <c r="O1014" s="1243"/>
      <c r="P1014" s="1243"/>
      <c r="T1014" s="469"/>
    </row>
    <row r="1015" spans="2:20" x14ac:dyDescent="0.3">
      <c r="B1015" s="1243"/>
      <c r="C1015" s="1243"/>
      <c r="D1015" s="1243"/>
      <c r="E1015" s="1243"/>
      <c r="F1015" s="1243"/>
      <c r="G1015" s="1243"/>
      <c r="H1015" s="1243"/>
      <c r="I1015" s="1243"/>
      <c r="J1015" s="1243"/>
      <c r="K1015" s="1243"/>
      <c r="L1015" s="1243"/>
      <c r="M1015" s="1243"/>
      <c r="N1015" s="1243"/>
      <c r="O1015" s="1243"/>
      <c r="P1015" s="1243"/>
      <c r="T1015" s="469"/>
    </row>
  </sheetData>
  <protectedRanges>
    <protectedRange sqref="E7:T1003" name="Range1"/>
  </protectedRanges>
  <mergeCells count="7">
    <mergeCell ref="B1007:P1015"/>
    <mergeCell ref="B4:B5"/>
    <mergeCell ref="C4:C5"/>
    <mergeCell ref="D4:D5"/>
    <mergeCell ref="E4:L4"/>
    <mergeCell ref="M4:T4"/>
    <mergeCell ref="B1004:D1004"/>
  </mergeCells>
  <dataValidations count="1">
    <dataValidation allowBlank="1" showInputMessage="1" showErrorMessage="1" promptTitle="Other" prompt="Please specify" sqref="L5 T5" xr:uid="{BE08A2A4-69B2-4293-AD78-8A60D900FC2A}"/>
  </dataValidations>
  <pageMargins left="0.70866141732283472" right="0.70866141732283472" top="0.74803149606299213" bottom="0.74803149606299213" header="0.31496062992125984" footer="0.31496062992125984"/>
  <pageSetup scale="46" orientation="landscape" verticalDpi="300"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1169A6-7024-4324-9636-318C70EF9531}">
  <dimension ref="A1:G109"/>
  <sheetViews>
    <sheetView zoomScaleNormal="100" workbookViewId="0"/>
  </sheetViews>
  <sheetFormatPr defaultColWidth="9.1796875" defaultRowHeight="14" x14ac:dyDescent="0.3"/>
  <cols>
    <col min="1" max="1" width="9.1796875" style="68"/>
    <col min="2" max="2" width="12.54296875" style="68" customWidth="1"/>
    <col min="3" max="3" width="20" style="68" customWidth="1"/>
    <col min="4" max="4" width="13.54296875" style="68" customWidth="1"/>
    <col min="5" max="5" width="13" style="68" customWidth="1"/>
    <col min="6" max="16384" width="9.1796875" style="69"/>
  </cols>
  <sheetData>
    <row r="1" spans="1:7" x14ac:dyDescent="0.3">
      <c r="A1" s="466" t="s">
        <v>781</v>
      </c>
      <c r="B1" s="466"/>
      <c r="C1" s="466"/>
      <c r="D1" s="466"/>
      <c r="E1" s="466"/>
    </row>
    <row r="2" spans="1:7" ht="14.5" thickBot="1" x14ac:dyDescent="0.35">
      <c r="B2" s="102"/>
      <c r="C2" s="102"/>
      <c r="D2" s="102"/>
      <c r="E2" s="102"/>
      <c r="F2" s="501"/>
      <c r="G2" s="501"/>
    </row>
    <row r="3" spans="1:7" ht="43" thickTop="1" thickBot="1" x14ac:dyDescent="0.35">
      <c r="B3" s="502" t="s">
        <v>782</v>
      </c>
      <c r="C3" s="503" t="s">
        <v>783</v>
      </c>
      <c r="D3" s="504" t="s">
        <v>784</v>
      </c>
      <c r="E3" s="505" t="s">
        <v>785</v>
      </c>
    </row>
    <row r="4" spans="1:7" ht="14.25" customHeight="1" thickTop="1" thickBot="1" x14ac:dyDescent="0.35">
      <c r="B4" s="506"/>
      <c r="C4" s="507">
        <v>1</v>
      </c>
      <c r="D4" s="157">
        <v>2</v>
      </c>
      <c r="E4" s="508">
        <v>3</v>
      </c>
    </row>
    <row r="5" spans="1:7" ht="14.5" thickTop="1" x14ac:dyDescent="0.3">
      <c r="A5" s="77">
        <v>1</v>
      </c>
      <c r="B5" s="509">
        <v>1</v>
      </c>
      <c r="C5" s="510"/>
      <c r="D5" s="511"/>
      <c r="E5" s="512"/>
    </row>
    <row r="6" spans="1:7" x14ac:dyDescent="0.3">
      <c r="A6" s="77">
        <v>2</v>
      </c>
      <c r="B6" s="513">
        <v>2</v>
      </c>
      <c r="C6" s="510"/>
      <c r="D6" s="511"/>
      <c r="E6" s="512"/>
    </row>
    <row r="7" spans="1:7" x14ac:dyDescent="0.3">
      <c r="A7" s="77">
        <v>3</v>
      </c>
      <c r="B7" s="513">
        <v>3</v>
      </c>
      <c r="C7" s="510"/>
      <c r="D7" s="511"/>
      <c r="E7" s="512"/>
    </row>
    <row r="8" spans="1:7" x14ac:dyDescent="0.3">
      <c r="A8" s="77">
        <v>4</v>
      </c>
      <c r="B8" s="509">
        <v>4</v>
      </c>
      <c r="C8" s="510"/>
      <c r="D8" s="511"/>
      <c r="E8" s="512"/>
    </row>
    <row r="9" spans="1:7" x14ac:dyDescent="0.3">
      <c r="A9" s="77">
        <v>5</v>
      </c>
      <c r="B9" s="513">
        <v>5</v>
      </c>
      <c r="C9" s="510"/>
      <c r="D9" s="511"/>
      <c r="E9" s="512"/>
    </row>
    <row r="10" spans="1:7" x14ac:dyDescent="0.3">
      <c r="A10" s="77">
        <v>6</v>
      </c>
      <c r="B10" s="513">
        <v>6</v>
      </c>
      <c r="C10" s="510"/>
      <c r="D10" s="511"/>
      <c r="E10" s="512"/>
    </row>
    <row r="11" spans="1:7" x14ac:dyDescent="0.3">
      <c r="A11" s="77">
        <v>7</v>
      </c>
      <c r="B11" s="509">
        <v>7</v>
      </c>
      <c r="C11" s="510"/>
      <c r="D11" s="511"/>
      <c r="E11" s="512"/>
    </row>
    <row r="12" spans="1:7" x14ac:dyDescent="0.3">
      <c r="A12" s="77">
        <v>8</v>
      </c>
      <c r="B12" s="513">
        <v>8</v>
      </c>
      <c r="C12" s="510"/>
      <c r="D12" s="511"/>
      <c r="E12" s="512"/>
    </row>
    <row r="13" spans="1:7" x14ac:dyDescent="0.3">
      <c r="A13" s="77">
        <v>9</v>
      </c>
      <c r="B13" s="513">
        <v>9</v>
      </c>
      <c r="C13" s="510"/>
      <c r="D13" s="511"/>
      <c r="E13" s="512"/>
    </row>
    <row r="14" spans="1:7" x14ac:dyDescent="0.3">
      <c r="A14" s="77">
        <v>10</v>
      </c>
      <c r="B14" s="509">
        <v>10</v>
      </c>
      <c r="C14" s="510"/>
      <c r="D14" s="511"/>
      <c r="E14" s="512"/>
    </row>
    <row r="15" spans="1:7" x14ac:dyDescent="0.3">
      <c r="A15" s="77">
        <v>11</v>
      </c>
      <c r="B15" s="513">
        <v>11</v>
      </c>
      <c r="C15" s="510"/>
      <c r="D15" s="511"/>
      <c r="E15" s="512"/>
    </row>
    <row r="16" spans="1:7" x14ac:dyDescent="0.3">
      <c r="A16" s="77">
        <v>12</v>
      </c>
      <c r="B16" s="513">
        <v>12</v>
      </c>
      <c r="C16" s="510"/>
      <c r="D16" s="511"/>
      <c r="E16" s="512"/>
    </row>
    <row r="17" spans="1:5" x14ac:dyDescent="0.3">
      <c r="A17" s="77">
        <v>13</v>
      </c>
      <c r="B17" s="509">
        <v>13</v>
      </c>
      <c r="C17" s="510"/>
      <c r="D17" s="511"/>
      <c r="E17" s="512"/>
    </row>
    <row r="18" spans="1:5" x14ac:dyDescent="0.3">
      <c r="A18" s="77">
        <v>14</v>
      </c>
      <c r="B18" s="513">
        <v>14</v>
      </c>
      <c r="C18" s="510"/>
      <c r="D18" s="511"/>
      <c r="E18" s="512"/>
    </row>
    <row r="19" spans="1:5" x14ac:dyDescent="0.3">
      <c r="A19" s="77">
        <v>15</v>
      </c>
      <c r="B19" s="513">
        <v>15</v>
      </c>
      <c r="C19" s="510"/>
      <c r="D19" s="511"/>
      <c r="E19" s="512"/>
    </row>
    <row r="20" spans="1:5" x14ac:dyDescent="0.3">
      <c r="A20" s="77">
        <v>16</v>
      </c>
      <c r="B20" s="509">
        <v>16</v>
      </c>
      <c r="C20" s="510"/>
      <c r="D20" s="511"/>
      <c r="E20" s="512"/>
    </row>
    <row r="21" spans="1:5" x14ac:dyDescent="0.3">
      <c r="A21" s="77">
        <v>17</v>
      </c>
      <c r="B21" s="513">
        <v>17</v>
      </c>
      <c r="C21" s="510"/>
      <c r="D21" s="511"/>
      <c r="E21" s="512"/>
    </row>
    <row r="22" spans="1:5" x14ac:dyDescent="0.3">
      <c r="A22" s="77">
        <v>18</v>
      </c>
      <c r="B22" s="513">
        <v>18</v>
      </c>
      <c r="C22" s="510"/>
      <c r="D22" s="511"/>
      <c r="E22" s="512"/>
    </row>
    <row r="23" spans="1:5" x14ac:dyDescent="0.3">
      <c r="A23" s="77">
        <v>19</v>
      </c>
      <c r="B23" s="509">
        <v>19</v>
      </c>
      <c r="C23" s="510"/>
      <c r="D23" s="511"/>
      <c r="E23" s="512"/>
    </row>
    <row r="24" spans="1:5" x14ac:dyDescent="0.3">
      <c r="A24" s="77">
        <v>20</v>
      </c>
      <c r="B24" s="513">
        <v>20</v>
      </c>
      <c r="C24" s="510"/>
      <c r="D24" s="511"/>
      <c r="E24" s="512"/>
    </row>
    <row r="25" spans="1:5" x14ac:dyDescent="0.3">
      <c r="A25" s="77">
        <v>21</v>
      </c>
      <c r="B25" s="513">
        <v>21</v>
      </c>
      <c r="C25" s="510"/>
      <c r="D25" s="511"/>
      <c r="E25" s="512"/>
    </row>
    <row r="26" spans="1:5" x14ac:dyDescent="0.3">
      <c r="A26" s="77">
        <v>22</v>
      </c>
      <c r="B26" s="509">
        <v>22</v>
      </c>
      <c r="C26" s="510"/>
      <c r="D26" s="511"/>
      <c r="E26" s="512"/>
    </row>
    <row r="27" spans="1:5" x14ac:dyDescent="0.3">
      <c r="A27" s="77">
        <v>23</v>
      </c>
      <c r="B27" s="513">
        <v>23</v>
      </c>
      <c r="C27" s="510"/>
      <c r="D27" s="511"/>
      <c r="E27" s="512"/>
    </row>
    <row r="28" spans="1:5" x14ac:dyDescent="0.3">
      <c r="A28" s="77">
        <v>24</v>
      </c>
      <c r="B28" s="513">
        <v>24</v>
      </c>
      <c r="C28" s="510"/>
      <c r="D28" s="511"/>
      <c r="E28" s="512"/>
    </row>
    <row r="29" spans="1:5" x14ac:dyDescent="0.3">
      <c r="A29" s="77">
        <v>25</v>
      </c>
      <c r="B29" s="509">
        <v>25</v>
      </c>
      <c r="C29" s="510"/>
      <c r="D29" s="511"/>
      <c r="E29" s="512"/>
    </row>
    <row r="30" spans="1:5" x14ac:dyDescent="0.3">
      <c r="A30" s="77">
        <v>26</v>
      </c>
      <c r="B30" s="513">
        <v>26</v>
      </c>
      <c r="C30" s="510"/>
      <c r="D30" s="511"/>
      <c r="E30" s="512"/>
    </row>
    <row r="31" spans="1:5" x14ac:dyDescent="0.3">
      <c r="A31" s="77">
        <v>27</v>
      </c>
      <c r="B31" s="513">
        <v>27</v>
      </c>
      <c r="C31" s="510"/>
      <c r="D31" s="511"/>
      <c r="E31" s="512"/>
    </row>
    <row r="32" spans="1:5" x14ac:dyDescent="0.3">
      <c r="A32" s="77">
        <v>28</v>
      </c>
      <c r="B32" s="509">
        <v>28</v>
      </c>
      <c r="C32" s="510"/>
      <c r="D32" s="511"/>
      <c r="E32" s="512"/>
    </row>
    <row r="33" spans="1:5" x14ac:dyDescent="0.3">
      <c r="A33" s="77">
        <v>29</v>
      </c>
      <c r="B33" s="513">
        <v>29</v>
      </c>
      <c r="C33" s="510"/>
      <c r="D33" s="511"/>
      <c r="E33" s="512"/>
    </row>
    <row r="34" spans="1:5" x14ac:dyDescent="0.3">
      <c r="A34" s="77">
        <v>30</v>
      </c>
      <c r="B34" s="513">
        <v>30</v>
      </c>
      <c r="C34" s="510"/>
      <c r="D34" s="511"/>
      <c r="E34" s="512"/>
    </row>
    <row r="35" spans="1:5" x14ac:dyDescent="0.3">
      <c r="A35" s="77">
        <v>31</v>
      </c>
      <c r="B35" s="509">
        <v>31</v>
      </c>
      <c r="C35" s="510"/>
      <c r="D35" s="511"/>
      <c r="E35" s="512"/>
    </row>
    <row r="36" spans="1:5" x14ac:dyDescent="0.3">
      <c r="A36" s="77">
        <v>32</v>
      </c>
      <c r="B36" s="513">
        <v>32</v>
      </c>
      <c r="C36" s="510"/>
      <c r="D36" s="511"/>
      <c r="E36" s="512"/>
    </row>
    <row r="37" spans="1:5" x14ac:dyDescent="0.3">
      <c r="A37" s="77">
        <v>33</v>
      </c>
      <c r="B37" s="513">
        <v>33</v>
      </c>
      <c r="C37" s="510"/>
      <c r="D37" s="511"/>
      <c r="E37" s="512"/>
    </row>
    <row r="38" spans="1:5" x14ac:dyDescent="0.3">
      <c r="A38" s="77">
        <v>34</v>
      </c>
      <c r="B38" s="509">
        <v>34</v>
      </c>
      <c r="C38" s="510"/>
      <c r="D38" s="511"/>
      <c r="E38" s="512"/>
    </row>
    <row r="39" spans="1:5" x14ac:dyDescent="0.3">
      <c r="A39" s="77">
        <v>35</v>
      </c>
      <c r="B39" s="513">
        <v>35</v>
      </c>
      <c r="C39" s="510"/>
      <c r="D39" s="511"/>
      <c r="E39" s="512"/>
    </row>
    <row r="40" spans="1:5" x14ac:dyDescent="0.3">
      <c r="A40" s="77">
        <v>36</v>
      </c>
      <c r="B40" s="513">
        <v>36</v>
      </c>
      <c r="C40" s="510"/>
      <c r="D40" s="511"/>
      <c r="E40" s="512"/>
    </row>
    <row r="41" spans="1:5" x14ac:dyDescent="0.3">
      <c r="A41" s="77">
        <v>37</v>
      </c>
      <c r="B41" s="509">
        <v>37</v>
      </c>
      <c r="C41" s="510"/>
      <c r="D41" s="511"/>
      <c r="E41" s="512"/>
    </row>
    <row r="42" spans="1:5" x14ac:dyDescent="0.3">
      <c r="A42" s="77">
        <v>38</v>
      </c>
      <c r="B42" s="513">
        <v>38</v>
      </c>
      <c r="C42" s="510"/>
      <c r="D42" s="511"/>
      <c r="E42" s="512"/>
    </row>
    <row r="43" spans="1:5" x14ac:dyDescent="0.3">
      <c r="A43" s="77">
        <v>39</v>
      </c>
      <c r="B43" s="513">
        <v>39</v>
      </c>
      <c r="C43" s="510"/>
      <c r="D43" s="511"/>
      <c r="E43" s="512"/>
    </row>
    <row r="44" spans="1:5" x14ac:dyDescent="0.3">
      <c r="A44" s="77">
        <v>40</v>
      </c>
      <c r="B44" s="509">
        <v>40</v>
      </c>
      <c r="C44" s="510"/>
      <c r="D44" s="511"/>
      <c r="E44" s="512"/>
    </row>
    <row r="45" spans="1:5" x14ac:dyDescent="0.3">
      <c r="A45" s="77">
        <v>41</v>
      </c>
      <c r="B45" s="513">
        <v>41</v>
      </c>
      <c r="C45" s="510"/>
      <c r="D45" s="511"/>
      <c r="E45" s="512"/>
    </row>
    <row r="46" spans="1:5" x14ac:dyDescent="0.3">
      <c r="A46" s="77">
        <v>42</v>
      </c>
      <c r="B46" s="513">
        <v>42</v>
      </c>
      <c r="C46" s="510"/>
      <c r="D46" s="511"/>
      <c r="E46" s="512"/>
    </row>
    <row r="47" spans="1:5" x14ac:dyDescent="0.3">
      <c r="A47" s="77">
        <v>43</v>
      </c>
      <c r="B47" s="509">
        <v>43</v>
      </c>
      <c r="C47" s="510"/>
      <c r="D47" s="511"/>
      <c r="E47" s="512"/>
    </row>
    <row r="48" spans="1:5" x14ac:dyDescent="0.3">
      <c r="A48" s="77">
        <v>44</v>
      </c>
      <c r="B48" s="513">
        <v>44</v>
      </c>
      <c r="C48" s="510"/>
      <c r="D48" s="511"/>
      <c r="E48" s="512"/>
    </row>
    <row r="49" spans="1:5" x14ac:dyDescent="0.3">
      <c r="A49" s="77">
        <v>45</v>
      </c>
      <c r="B49" s="513">
        <v>45</v>
      </c>
      <c r="C49" s="510"/>
      <c r="D49" s="511"/>
      <c r="E49" s="512"/>
    </row>
    <row r="50" spans="1:5" x14ac:dyDescent="0.3">
      <c r="A50" s="77">
        <v>46</v>
      </c>
      <c r="B50" s="509">
        <v>46</v>
      </c>
      <c r="C50" s="510"/>
      <c r="D50" s="511"/>
      <c r="E50" s="512"/>
    </row>
    <row r="51" spans="1:5" x14ac:dyDescent="0.3">
      <c r="A51" s="77">
        <v>47</v>
      </c>
      <c r="B51" s="513">
        <v>47</v>
      </c>
      <c r="C51" s="510"/>
      <c r="D51" s="511"/>
      <c r="E51" s="512"/>
    </row>
    <row r="52" spans="1:5" x14ac:dyDescent="0.3">
      <c r="A52" s="77">
        <v>48</v>
      </c>
      <c r="B52" s="513">
        <v>48</v>
      </c>
      <c r="C52" s="510"/>
      <c r="D52" s="511"/>
      <c r="E52" s="512"/>
    </row>
    <row r="53" spans="1:5" x14ac:dyDescent="0.3">
      <c r="A53" s="77">
        <v>49</v>
      </c>
      <c r="B53" s="509">
        <v>49</v>
      </c>
      <c r="C53" s="510"/>
      <c r="D53" s="511"/>
      <c r="E53" s="512"/>
    </row>
    <row r="54" spans="1:5" x14ac:dyDescent="0.3">
      <c r="A54" s="77">
        <v>50</v>
      </c>
      <c r="B54" s="513">
        <v>50</v>
      </c>
      <c r="C54" s="510"/>
      <c r="D54" s="511"/>
      <c r="E54" s="512"/>
    </row>
    <row r="55" spans="1:5" x14ac:dyDescent="0.3">
      <c r="A55" s="77">
        <v>51</v>
      </c>
      <c r="B55" s="513">
        <v>51</v>
      </c>
      <c r="C55" s="510"/>
      <c r="D55" s="511"/>
      <c r="E55" s="512"/>
    </row>
    <row r="56" spans="1:5" x14ac:dyDescent="0.3">
      <c r="A56" s="77">
        <v>52</v>
      </c>
      <c r="B56" s="509">
        <v>52</v>
      </c>
      <c r="C56" s="510"/>
      <c r="D56" s="511"/>
      <c r="E56" s="512"/>
    </row>
    <row r="57" spans="1:5" x14ac:dyDescent="0.3">
      <c r="A57" s="77">
        <v>53</v>
      </c>
      <c r="B57" s="513">
        <v>53</v>
      </c>
      <c r="C57" s="510"/>
      <c r="D57" s="511"/>
      <c r="E57" s="512"/>
    </row>
    <row r="58" spans="1:5" x14ac:dyDescent="0.3">
      <c r="A58" s="77">
        <v>54</v>
      </c>
      <c r="B58" s="513">
        <v>54</v>
      </c>
      <c r="C58" s="510"/>
      <c r="D58" s="511"/>
      <c r="E58" s="512"/>
    </row>
    <row r="59" spans="1:5" x14ac:dyDescent="0.3">
      <c r="A59" s="77">
        <v>55</v>
      </c>
      <c r="B59" s="509">
        <v>55</v>
      </c>
      <c r="C59" s="510"/>
      <c r="D59" s="511"/>
      <c r="E59" s="512"/>
    </row>
    <row r="60" spans="1:5" x14ac:dyDescent="0.3">
      <c r="A60" s="77">
        <v>56</v>
      </c>
      <c r="B60" s="513">
        <v>56</v>
      </c>
      <c r="C60" s="510"/>
      <c r="D60" s="511"/>
      <c r="E60" s="512"/>
    </row>
    <row r="61" spans="1:5" x14ac:dyDescent="0.3">
      <c r="A61" s="77">
        <v>57</v>
      </c>
      <c r="B61" s="513">
        <v>57</v>
      </c>
      <c r="C61" s="510"/>
      <c r="D61" s="511"/>
      <c r="E61" s="512"/>
    </row>
    <row r="62" spans="1:5" x14ac:dyDescent="0.3">
      <c r="A62" s="77">
        <v>58</v>
      </c>
      <c r="B62" s="509">
        <v>58</v>
      </c>
      <c r="C62" s="510"/>
      <c r="D62" s="511"/>
      <c r="E62" s="512"/>
    </row>
    <row r="63" spans="1:5" x14ac:dyDescent="0.3">
      <c r="A63" s="77">
        <v>59</v>
      </c>
      <c r="B63" s="513">
        <v>59</v>
      </c>
      <c r="C63" s="510"/>
      <c r="D63" s="511"/>
      <c r="E63" s="512"/>
    </row>
    <row r="64" spans="1:5" x14ac:dyDescent="0.3">
      <c r="A64" s="77">
        <v>60</v>
      </c>
      <c r="B64" s="513">
        <v>60</v>
      </c>
      <c r="C64" s="510"/>
      <c r="D64" s="511"/>
      <c r="E64" s="512"/>
    </row>
    <row r="65" spans="1:5" x14ac:dyDescent="0.3">
      <c r="A65" s="77">
        <v>61</v>
      </c>
      <c r="B65" s="509">
        <v>61</v>
      </c>
      <c r="C65" s="510"/>
      <c r="D65" s="511"/>
      <c r="E65" s="512"/>
    </row>
    <row r="66" spans="1:5" x14ac:dyDescent="0.3">
      <c r="A66" s="77">
        <v>62</v>
      </c>
      <c r="B66" s="513">
        <v>62</v>
      </c>
      <c r="C66" s="510"/>
      <c r="D66" s="511"/>
      <c r="E66" s="512"/>
    </row>
    <row r="67" spans="1:5" x14ac:dyDescent="0.3">
      <c r="A67" s="77">
        <v>63</v>
      </c>
      <c r="B67" s="513">
        <v>63</v>
      </c>
      <c r="C67" s="510"/>
      <c r="D67" s="511"/>
      <c r="E67" s="512"/>
    </row>
    <row r="68" spans="1:5" x14ac:dyDescent="0.3">
      <c r="A68" s="77">
        <v>64</v>
      </c>
      <c r="B68" s="509">
        <v>64</v>
      </c>
      <c r="C68" s="510"/>
      <c r="D68" s="511"/>
      <c r="E68" s="512"/>
    </row>
    <row r="69" spans="1:5" x14ac:dyDescent="0.3">
      <c r="A69" s="77">
        <v>65</v>
      </c>
      <c r="B69" s="513">
        <v>65</v>
      </c>
      <c r="C69" s="510"/>
      <c r="D69" s="511"/>
      <c r="E69" s="512"/>
    </row>
    <row r="70" spans="1:5" x14ac:dyDescent="0.3">
      <c r="A70" s="77">
        <v>66</v>
      </c>
      <c r="B70" s="513">
        <v>66</v>
      </c>
      <c r="C70" s="510"/>
      <c r="D70" s="511"/>
      <c r="E70" s="512"/>
    </row>
    <row r="71" spans="1:5" x14ac:dyDescent="0.3">
      <c r="A71" s="77">
        <v>67</v>
      </c>
      <c r="B71" s="509">
        <v>67</v>
      </c>
      <c r="C71" s="510"/>
      <c r="D71" s="511"/>
      <c r="E71" s="512"/>
    </row>
    <row r="72" spans="1:5" x14ac:dyDescent="0.3">
      <c r="A72" s="77">
        <v>68</v>
      </c>
      <c r="B72" s="513">
        <v>68</v>
      </c>
      <c r="C72" s="510"/>
      <c r="D72" s="511"/>
      <c r="E72" s="512"/>
    </row>
    <row r="73" spans="1:5" x14ac:dyDescent="0.3">
      <c r="A73" s="77">
        <v>69</v>
      </c>
      <c r="B73" s="513">
        <v>69</v>
      </c>
      <c r="C73" s="510"/>
      <c r="D73" s="511"/>
      <c r="E73" s="512"/>
    </row>
    <row r="74" spans="1:5" x14ac:dyDescent="0.3">
      <c r="A74" s="77">
        <v>70</v>
      </c>
      <c r="B74" s="509">
        <v>70</v>
      </c>
      <c r="C74" s="510"/>
      <c r="D74" s="511"/>
      <c r="E74" s="512"/>
    </row>
    <row r="75" spans="1:5" x14ac:dyDescent="0.3">
      <c r="A75" s="77">
        <v>71</v>
      </c>
      <c r="B75" s="513">
        <v>71</v>
      </c>
      <c r="C75" s="510"/>
      <c r="D75" s="511"/>
      <c r="E75" s="512"/>
    </row>
    <row r="76" spans="1:5" x14ac:dyDescent="0.3">
      <c r="A76" s="77">
        <v>72</v>
      </c>
      <c r="B76" s="513">
        <v>72</v>
      </c>
      <c r="C76" s="510"/>
      <c r="D76" s="511"/>
      <c r="E76" s="512"/>
    </row>
    <row r="77" spans="1:5" x14ac:dyDescent="0.3">
      <c r="A77" s="77">
        <v>73</v>
      </c>
      <c r="B77" s="509">
        <v>73</v>
      </c>
      <c r="C77" s="510"/>
      <c r="D77" s="511"/>
      <c r="E77" s="512"/>
    </row>
    <row r="78" spans="1:5" x14ac:dyDescent="0.3">
      <c r="A78" s="77">
        <v>74</v>
      </c>
      <c r="B78" s="513">
        <v>74</v>
      </c>
      <c r="C78" s="510"/>
      <c r="D78" s="511"/>
      <c r="E78" s="512"/>
    </row>
    <row r="79" spans="1:5" x14ac:dyDescent="0.3">
      <c r="A79" s="77">
        <v>75</v>
      </c>
      <c r="B79" s="513">
        <v>75</v>
      </c>
      <c r="C79" s="510"/>
      <c r="D79" s="511"/>
      <c r="E79" s="512"/>
    </row>
    <row r="80" spans="1:5" x14ac:dyDescent="0.3">
      <c r="A80" s="77">
        <v>76</v>
      </c>
      <c r="B80" s="509">
        <v>76</v>
      </c>
      <c r="C80" s="510"/>
      <c r="D80" s="511"/>
      <c r="E80" s="512"/>
    </row>
    <row r="81" spans="1:5" x14ac:dyDescent="0.3">
      <c r="A81" s="77">
        <v>77</v>
      </c>
      <c r="B81" s="513">
        <v>77</v>
      </c>
      <c r="C81" s="510"/>
      <c r="D81" s="511"/>
      <c r="E81" s="512"/>
    </row>
    <row r="82" spans="1:5" x14ac:dyDescent="0.3">
      <c r="A82" s="77">
        <v>78</v>
      </c>
      <c r="B82" s="513">
        <v>78</v>
      </c>
      <c r="C82" s="510"/>
      <c r="D82" s="511"/>
      <c r="E82" s="512"/>
    </row>
    <row r="83" spans="1:5" x14ac:dyDescent="0.3">
      <c r="A83" s="77">
        <v>79</v>
      </c>
      <c r="B83" s="509">
        <v>79</v>
      </c>
      <c r="C83" s="510"/>
      <c r="D83" s="511"/>
      <c r="E83" s="512"/>
    </row>
    <row r="84" spans="1:5" x14ac:dyDescent="0.3">
      <c r="A84" s="77">
        <v>80</v>
      </c>
      <c r="B84" s="513">
        <v>80</v>
      </c>
      <c r="C84" s="510"/>
      <c r="D84" s="511"/>
      <c r="E84" s="512"/>
    </row>
    <row r="85" spans="1:5" x14ac:dyDescent="0.3">
      <c r="A85" s="77">
        <v>81</v>
      </c>
      <c r="B85" s="513">
        <v>81</v>
      </c>
      <c r="C85" s="510"/>
      <c r="D85" s="511"/>
      <c r="E85" s="512"/>
    </row>
    <row r="86" spans="1:5" x14ac:dyDescent="0.3">
      <c r="A86" s="77">
        <v>82</v>
      </c>
      <c r="B86" s="509">
        <v>82</v>
      </c>
      <c r="C86" s="510"/>
      <c r="D86" s="511"/>
      <c r="E86" s="512"/>
    </row>
    <row r="87" spans="1:5" x14ac:dyDescent="0.3">
      <c r="A87" s="77">
        <v>83</v>
      </c>
      <c r="B87" s="513">
        <v>83</v>
      </c>
      <c r="C87" s="510"/>
      <c r="D87" s="511"/>
      <c r="E87" s="512"/>
    </row>
    <row r="88" spans="1:5" x14ac:dyDescent="0.3">
      <c r="A88" s="77">
        <v>84</v>
      </c>
      <c r="B88" s="513">
        <v>84</v>
      </c>
      <c r="C88" s="510"/>
      <c r="D88" s="511"/>
      <c r="E88" s="512"/>
    </row>
    <row r="89" spans="1:5" x14ac:dyDescent="0.3">
      <c r="A89" s="77">
        <v>85</v>
      </c>
      <c r="B89" s="509">
        <v>85</v>
      </c>
      <c r="C89" s="510"/>
      <c r="D89" s="511"/>
      <c r="E89" s="512"/>
    </row>
    <row r="90" spans="1:5" x14ac:dyDescent="0.3">
      <c r="A90" s="77">
        <v>86</v>
      </c>
      <c r="B90" s="513">
        <v>86</v>
      </c>
      <c r="C90" s="510"/>
      <c r="D90" s="511"/>
      <c r="E90" s="512"/>
    </row>
    <row r="91" spans="1:5" x14ac:dyDescent="0.3">
      <c r="A91" s="77">
        <v>87</v>
      </c>
      <c r="B91" s="513">
        <v>87</v>
      </c>
      <c r="C91" s="510"/>
      <c r="D91" s="511"/>
      <c r="E91" s="512"/>
    </row>
    <row r="92" spans="1:5" x14ac:dyDescent="0.3">
      <c r="A92" s="77">
        <v>88</v>
      </c>
      <c r="B92" s="509">
        <v>88</v>
      </c>
      <c r="C92" s="510"/>
      <c r="D92" s="511"/>
      <c r="E92" s="512"/>
    </row>
    <row r="93" spans="1:5" x14ac:dyDescent="0.3">
      <c r="A93" s="77">
        <v>89</v>
      </c>
      <c r="B93" s="513">
        <v>89</v>
      </c>
      <c r="C93" s="510"/>
      <c r="D93" s="511"/>
      <c r="E93" s="512"/>
    </row>
    <row r="94" spans="1:5" x14ac:dyDescent="0.3">
      <c r="A94" s="77">
        <v>90</v>
      </c>
      <c r="B94" s="513">
        <v>90</v>
      </c>
      <c r="C94" s="510"/>
      <c r="D94" s="511"/>
      <c r="E94" s="512"/>
    </row>
    <row r="95" spans="1:5" x14ac:dyDescent="0.3">
      <c r="A95" s="77">
        <v>91</v>
      </c>
      <c r="B95" s="509">
        <v>91</v>
      </c>
      <c r="C95" s="510"/>
      <c r="D95" s="511"/>
      <c r="E95" s="512"/>
    </row>
    <row r="96" spans="1:5" x14ac:dyDescent="0.3">
      <c r="A96" s="77">
        <v>92</v>
      </c>
      <c r="B96" s="513">
        <v>92</v>
      </c>
      <c r="C96" s="510"/>
      <c r="D96" s="511"/>
      <c r="E96" s="512"/>
    </row>
    <row r="97" spans="1:5" x14ac:dyDescent="0.3">
      <c r="A97" s="77">
        <v>93</v>
      </c>
      <c r="B97" s="513">
        <v>93</v>
      </c>
      <c r="C97" s="510"/>
      <c r="D97" s="511"/>
      <c r="E97" s="512"/>
    </row>
    <row r="98" spans="1:5" x14ac:dyDescent="0.3">
      <c r="A98" s="77">
        <v>94</v>
      </c>
      <c r="B98" s="509">
        <v>94</v>
      </c>
      <c r="C98" s="510"/>
      <c r="D98" s="511"/>
      <c r="E98" s="512"/>
    </row>
    <row r="99" spans="1:5" x14ac:dyDescent="0.3">
      <c r="A99" s="77">
        <v>95</v>
      </c>
      <c r="B99" s="513">
        <v>95</v>
      </c>
      <c r="C99" s="510"/>
      <c r="D99" s="511"/>
      <c r="E99" s="512"/>
    </row>
    <row r="100" spans="1:5" x14ac:dyDescent="0.3">
      <c r="A100" s="77">
        <v>96</v>
      </c>
      <c r="B100" s="513">
        <v>96</v>
      </c>
      <c r="C100" s="510"/>
      <c r="D100" s="511"/>
      <c r="E100" s="512"/>
    </row>
    <row r="101" spans="1:5" x14ac:dyDescent="0.3">
      <c r="A101" s="77">
        <v>97</v>
      </c>
      <c r="B101" s="509">
        <v>97</v>
      </c>
      <c r="C101" s="510"/>
      <c r="D101" s="511"/>
      <c r="E101" s="512"/>
    </row>
    <row r="102" spans="1:5" x14ac:dyDescent="0.3">
      <c r="A102" s="77">
        <v>98</v>
      </c>
      <c r="B102" s="513">
        <v>98</v>
      </c>
      <c r="C102" s="510"/>
      <c r="D102" s="511"/>
      <c r="E102" s="512"/>
    </row>
    <row r="103" spans="1:5" x14ac:dyDescent="0.3">
      <c r="A103" s="77">
        <v>99</v>
      </c>
      <c r="B103" s="513">
        <v>99</v>
      </c>
      <c r="C103" s="510"/>
      <c r="D103" s="511"/>
      <c r="E103" s="512"/>
    </row>
    <row r="104" spans="1:5" ht="14.5" thickBot="1" x14ac:dyDescent="0.35">
      <c r="A104" s="77">
        <v>100</v>
      </c>
      <c r="B104" s="514">
        <v>100</v>
      </c>
      <c r="C104" s="515"/>
      <c r="D104" s="516"/>
      <c r="E104" s="517"/>
    </row>
    <row r="105" spans="1:5" ht="14.5" thickTop="1" x14ac:dyDescent="0.3">
      <c r="A105" s="384"/>
    </row>
    <row r="106" spans="1:5" x14ac:dyDescent="0.3">
      <c r="A106" s="384"/>
    </row>
    <row r="107" spans="1:5" x14ac:dyDescent="0.3">
      <c r="A107" s="384"/>
    </row>
    <row r="108" spans="1:5" x14ac:dyDescent="0.3">
      <c r="A108" s="384"/>
    </row>
    <row r="109" spans="1:5" x14ac:dyDescent="0.3">
      <c r="A109" s="384"/>
    </row>
  </sheetData>
  <pageMargins left="0.7" right="0.7" top="0.75" bottom="0.75" header="0.3" footer="0.3"/>
  <pageSetup orientation="portrait" verticalDpi="300"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8BE4F8-5184-4FDC-BEE5-4CD62A37E4A1}">
  <dimension ref="A1:CX86"/>
  <sheetViews>
    <sheetView zoomScale="60" zoomScaleNormal="60" workbookViewId="0">
      <selection activeCell="C6" sqref="C6"/>
    </sheetView>
  </sheetViews>
  <sheetFormatPr defaultColWidth="9.1796875" defaultRowHeight="14" x14ac:dyDescent="0.3"/>
  <cols>
    <col min="1" max="1" width="9.1796875" style="68"/>
    <col min="2" max="2" width="48.1796875" style="68" customWidth="1"/>
    <col min="3" max="3" width="23.1796875" style="68" bestFit="1" customWidth="1"/>
    <col min="4" max="4" width="22.453125" style="68" bestFit="1" customWidth="1"/>
    <col min="5" max="7" width="23.453125" style="68" bestFit="1" customWidth="1"/>
    <col min="8" max="8" width="23.54296875" style="68" bestFit="1" customWidth="1"/>
    <col min="9" max="10" width="24.54296875" style="68" bestFit="1" customWidth="1"/>
    <col min="11" max="11" width="12.453125" style="68" customWidth="1"/>
    <col min="12" max="12" width="24.453125" style="68" bestFit="1" customWidth="1"/>
    <col min="13" max="13" width="23" style="68" bestFit="1" customWidth="1"/>
    <col min="14" max="53" width="12.453125" style="68" customWidth="1"/>
    <col min="54" max="55" width="9.1796875" style="68"/>
    <col min="56" max="16384" width="9.1796875" style="69"/>
  </cols>
  <sheetData>
    <row r="1" spans="1:102" x14ac:dyDescent="0.3">
      <c r="A1" s="518" t="s">
        <v>786</v>
      </c>
    </row>
    <row r="2" spans="1:102" x14ac:dyDescent="0.3">
      <c r="A2" s="518"/>
    </row>
    <row r="3" spans="1:102" ht="14.5" thickBot="1" x14ac:dyDescent="0.35">
      <c r="A3" s="518"/>
    </row>
    <row r="4" spans="1:102" ht="14.5" thickTop="1" x14ac:dyDescent="0.3">
      <c r="A4" s="77">
        <v>1</v>
      </c>
      <c r="B4" s="519"/>
      <c r="C4" s="1255"/>
      <c r="D4" s="1256"/>
      <c r="E4" s="1256"/>
      <c r="F4" s="1256"/>
      <c r="G4" s="1256"/>
      <c r="H4" s="1256"/>
      <c r="I4" s="1256"/>
      <c r="J4" s="1256"/>
      <c r="K4" s="1256"/>
      <c r="L4" s="1256"/>
      <c r="M4" s="1256"/>
      <c r="N4" s="1256"/>
      <c r="O4" s="1256"/>
      <c r="P4" s="1256"/>
      <c r="Q4" s="1256"/>
      <c r="R4" s="1256"/>
      <c r="S4" s="1256"/>
      <c r="T4" s="1256"/>
      <c r="U4" s="1256"/>
      <c r="V4" s="1256"/>
      <c r="W4" s="1256"/>
      <c r="X4" s="1256"/>
      <c r="Y4" s="1256"/>
      <c r="Z4" s="1256"/>
      <c r="AA4" s="1256"/>
      <c r="AB4" s="1256"/>
      <c r="AC4" s="1256"/>
      <c r="AD4" s="1256"/>
      <c r="AE4" s="1256"/>
      <c r="AF4" s="1256"/>
      <c r="AG4" s="1256"/>
      <c r="AH4" s="1256"/>
      <c r="AI4" s="1256"/>
      <c r="AJ4" s="1256"/>
      <c r="AK4" s="1256"/>
      <c r="AL4" s="1256"/>
      <c r="AM4" s="1256"/>
      <c r="AN4" s="1256"/>
      <c r="AO4" s="1256"/>
      <c r="AP4" s="1256"/>
      <c r="AQ4" s="1256"/>
      <c r="AR4" s="1256"/>
      <c r="AS4" s="1256"/>
      <c r="AT4" s="1256"/>
      <c r="AU4" s="1256"/>
      <c r="AV4" s="1256"/>
      <c r="AW4" s="1256"/>
      <c r="AX4" s="1256"/>
      <c r="AY4" s="1256"/>
      <c r="AZ4" s="1256"/>
      <c r="BA4" s="1257"/>
    </row>
    <row r="5" spans="1:102" x14ac:dyDescent="0.3">
      <c r="A5" s="77">
        <f>A4+1</f>
        <v>2</v>
      </c>
      <c r="B5" s="520" t="s">
        <v>528</v>
      </c>
      <c r="C5" s="521"/>
      <c r="D5" s="521"/>
      <c r="E5" s="521"/>
      <c r="F5" s="521"/>
      <c r="G5" s="521"/>
      <c r="H5" s="521"/>
      <c r="I5" s="521"/>
      <c r="J5" s="521"/>
      <c r="K5" s="521"/>
      <c r="L5" s="521"/>
      <c r="M5" s="521"/>
      <c r="N5" s="192"/>
      <c r="O5" s="192"/>
      <c r="P5" s="192"/>
      <c r="Q5" s="192"/>
      <c r="R5" s="192"/>
      <c r="S5" s="192"/>
      <c r="T5" s="192"/>
      <c r="U5" s="192"/>
      <c r="V5" s="192"/>
      <c r="W5" s="192"/>
      <c r="X5" s="192"/>
      <c r="Y5" s="192"/>
      <c r="Z5" s="192"/>
      <c r="AA5" s="192"/>
      <c r="AB5" s="192"/>
      <c r="AC5" s="192"/>
      <c r="AD5" s="192"/>
      <c r="AE5" s="192"/>
      <c r="AF5" s="192"/>
      <c r="AG5" s="192"/>
      <c r="AH5" s="192"/>
      <c r="AI5" s="192"/>
      <c r="AJ5" s="192"/>
      <c r="AK5" s="192"/>
      <c r="AL5" s="192"/>
      <c r="AM5" s="192"/>
      <c r="AN5" s="192"/>
      <c r="AO5" s="192"/>
      <c r="AP5" s="192"/>
      <c r="AQ5" s="192"/>
      <c r="AR5" s="192"/>
      <c r="AS5" s="192"/>
      <c r="AT5" s="192"/>
      <c r="AU5" s="192"/>
      <c r="AV5" s="192"/>
      <c r="AW5" s="192"/>
      <c r="AX5" s="192"/>
      <c r="AY5" s="192"/>
      <c r="AZ5" s="192"/>
      <c r="BA5" s="522"/>
    </row>
    <row r="6" spans="1:102" x14ac:dyDescent="0.3">
      <c r="A6" s="77">
        <f t="shared" ref="A6:A44" si="0">A5+1</f>
        <v>3</v>
      </c>
      <c r="B6" s="520" t="s">
        <v>22</v>
      </c>
      <c r="C6" s="523"/>
      <c r="D6" s="524"/>
      <c r="E6" s="524"/>
      <c r="F6" s="524"/>
      <c r="G6" s="524"/>
      <c r="H6" s="524"/>
      <c r="I6" s="524"/>
      <c r="J6" s="524"/>
      <c r="K6" s="524"/>
      <c r="L6" s="524"/>
      <c r="M6" s="524"/>
      <c r="N6" s="524"/>
      <c r="O6" s="524"/>
      <c r="P6" s="524"/>
      <c r="Q6" s="524"/>
      <c r="R6" s="524"/>
      <c r="S6" s="524"/>
      <c r="T6" s="524"/>
      <c r="U6" s="524"/>
      <c r="V6" s="524"/>
      <c r="W6" s="524"/>
      <c r="X6" s="524"/>
      <c r="Y6" s="524"/>
      <c r="Z6" s="524"/>
      <c r="AA6" s="524"/>
      <c r="AB6" s="524"/>
      <c r="AC6" s="524"/>
      <c r="AD6" s="524"/>
      <c r="AE6" s="524"/>
      <c r="AF6" s="524"/>
      <c r="AG6" s="524"/>
      <c r="AH6" s="524"/>
      <c r="AI6" s="524"/>
      <c r="AJ6" s="524"/>
      <c r="AK6" s="524"/>
      <c r="AL6" s="524"/>
      <c r="AM6" s="524"/>
      <c r="AN6" s="524"/>
      <c r="AO6" s="524"/>
      <c r="AP6" s="524"/>
      <c r="AQ6" s="524"/>
      <c r="AR6" s="524"/>
      <c r="AS6" s="524"/>
      <c r="AT6" s="524"/>
      <c r="AU6" s="524"/>
      <c r="AV6" s="524"/>
      <c r="AW6" s="524"/>
      <c r="AX6" s="524"/>
      <c r="AY6" s="524"/>
      <c r="AZ6" s="524"/>
      <c r="BA6" s="525"/>
    </row>
    <row r="7" spans="1:102" x14ac:dyDescent="0.3">
      <c r="A7" s="77">
        <f t="shared" si="0"/>
        <v>4</v>
      </c>
      <c r="B7" s="520" t="s">
        <v>787</v>
      </c>
      <c r="C7" s="526"/>
      <c r="D7" s="526"/>
      <c r="E7" s="526"/>
      <c r="F7" s="526"/>
      <c r="G7" s="526"/>
      <c r="H7" s="526"/>
      <c r="I7" s="526"/>
      <c r="J7" s="526"/>
      <c r="K7" s="526"/>
      <c r="L7" s="526"/>
      <c r="M7" s="526"/>
      <c r="N7" s="527"/>
      <c r="O7" s="527"/>
      <c r="P7" s="527"/>
      <c r="Q7" s="527"/>
      <c r="R7" s="527"/>
      <c r="S7" s="527"/>
      <c r="T7" s="527"/>
      <c r="U7" s="527"/>
      <c r="V7" s="527"/>
      <c r="W7" s="527"/>
      <c r="X7" s="527"/>
      <c r="Y7" s="527"/>
      <c r="Z7" s="527"/>
      <c r="AA7" s="527"/>
      <c r="AB7" s="527"/>
      <c r="AC7" s="527"/>
      <c r="AD7" s="527"/>
      <c r="AE7" s="527"/>
      <c r="AF7" s="527"/>
      <c r="AG7" s="527"/>
      <c r="AH7" s="527"/>
      <c r="AI7" s="527"/>
      <c r="AJ7" s="527"/>
      <c r="AK7" s="527"/>
      <c r="AL7" s="527"/>
      <c r="AM7" s="527"/>
      <c r="AN7" s="527"/>
      <c r="AO7" s="527"/>
      <c r="AP7" s="527"/>
      <c r="AQ7" s="527"/>
      <c r="AR7" s="527"/>
      <c r="AS7" s="527"/>
      <c r="AT7" s="527"/>
      <c r="AU7" s="527"/>
      <c r="AV7" s="527"/>
      <c r="AW7" s="527"/>
      <c r="AX7" s="527"/>
      <c r="AY7" s="527"/>
      <c r="AZ7" s="527"/>
      <c r="BA7" s="528"/>
    </row>
    <row r="8" spans="1:102" ht="14.5" thickBot="1" x14ac:dyDescent="0.35">
      <c r="A8" s="77">
        <f t="shared" si="0"/>
        <v>5</v>
      </c>
      <c r="B8" s="529" t="s">
        <v>788</v>
      </c>
      <c r="C8" s="530"/>
      <c r="D8" s="531"/>
      <c r="E8" s="531"/>
      <c r="F8" s="531"/>
      <c r="G8" s="531"/>
      <c r="H8" s="531"/>
      <c r="I8" s="531"/>
      <c r="J8" s="531"/>
      <c r="K8" s="531"/>
      <c r="L8" s="531"/>
      <c r="M8" s="531"/>
      <c r="N8" s="531"/>
      <c r="O8" s="531"/>
      <c r="P8" s="531"/>
      <c r="Q8" s="531"/>
      <c r="R8" s="531"/>
      <c r="S8" s="531"/>
      <c r="T8" s="531"/>
      <c r="U8" s="531"/>
      <c r="V8" s="531"/>
      <c r="W8" s="531"/>
      <c r="X8" s="531"/>
      <c r="Y8" s="531"/>
      <c r="Z8" s="531"/>
      <c r="AA8" s="531"/>
      <c r="AB8" s="531"/>
      <c r="AC8" s="531"/>
      <c r="AD8" s="531"/>
      <c r="AE8" s="531"/>
      <c r="AF8" s="531"/>
      <c r="AG8" s="531"/>
      <c r="AH8" s="531"/>
      <c r="AI8" s="531"/>
      <c r="AJ8" s="531"/>
      <c r="AK8" s="531"/>
      <c r="AL8" s="531"/>
      <c r="AM8" s="531"/>
      <c r="AN8" s="531"/>
      <c r="AO8" s="531"/>
      <c r="AP8" s="531"/>
      <c r="AQ8" s="531"/>
      <c r="AR8" s="531"/>
      <c r="AS8" s="531"/>
      <c r="AT8" s="531"/>
      <c r="AU8" s="531"/>
      <c r="AV8" s="531"/>
      <c r="AW8" s="531"/>
      <c r="AX8" s="531"/>
      <c r="AY8" s="531"/>
      <c r="AZ8" s="531"/>
      <c r="BA8" s="532"/>
    </row>
    <row r="9" spans="1:102" s="401" customFormat="1" ht="15" customHeight="1" thickTop="1" thickBot="1" x14ac:dyDescent="0.4">
      <c r="A9" s="77">
        <f t="shared" si="0"/>
        <v>6</v>
      </c>
      <c r="B9" s="533"/>
      <c r="C9" s="407">
        <v>1</v>
      </c>
      <c r="D9" s="408">
        <v>2</v>
      </c>
      <c r="E9" s="408">
        <v>3</v>
      </c>
      <c r="F9" s="408">
        <v>4</v>
      </c>
      <c r="G9" s="408">
        <v>5</v>
      </c>
      <c r="H9" s="408">
        <v>6</v>
      </c>
      <c r="I9" s="408">
        <v>7</v>
      </c>
      <c r="J9" s="408">
        <v>8</v>
      </c>
      <c r="K9" s="408">
        <v>9</v>
      </c>
      <c r="L9" s="408">
        <v>10</v>
      </c>
      <c r="M9" s="408">
        <v>11</v>
      </c>
      <c r="N9" s="408">
        <v>12</v>
      </c>
      <c r="O9" s="408">
        <v>13</v>
      </c>
      <c r="P9" s="408">
        <v>14</v>
      </c>
      <c r="Q9" s="408">
        <v>15</v>
      </c>
      <c r="R9" s="408">
        <v>16</v>
      </c>
      <c r="S9" s="408">
        <v>17</v>
      </c>
      <c r="T9" s="408">
        <v>18</v>
      </c>
      <c r="U9" s="408">
        <v>19</v>
      </c>
      <c r="V9" s="408">
        <v>20</v>
      </c>
      <c r="W9" s="408">
        <v>21</v>
      </c>
      <c r="X9" s="408">
        <v>22</v>
      </c>
      <c r="Y9" s="408">
        <v>23</v>
      </c>
      <c r="Z9" s="408">
        <v>24</v>
      </c>
      <c r="AA9" s="408">
        <v>25</v>
      </c>
      <c r="AB9" s="408">
        <v>26</v>
      </c>
      <c r="AC9" s="408">
        <v>27</v>
      </c>
      <c r="AD9" s="408">
        <v>28</v>
      </c>
      <c r="AE9" s="408">
        <v>29</v>
      </c>
      <c r="AF9" s="408">
        <v>30</v>
      </c>
      <c r="AG9" s="408">
        <v>31</v>
      </c>
      <c r="AH9" s="408">
        <v>32</v>
      </c>
      <c r="AI9" s="408">
        <v>33</v>
      </c>
      <c r="AJ9" s="408">
        <v>34</v>
      </c>
      <c r="AK9" s="408">
        <v>35</v>
      </c>
      <c r="AL9" s="408">
        <v>36</v>
      </c>
      <c r="AM9" s="408">
        <v>37</v>
      </c>
      <c r="AN9" s="408">
        <v>38</v>
      </c>
      <c r="AO9" s="408">
        <v>39</v>
      </c>
      <c r="AP9" s="408">
        <v>40</v>
      </c>
      <c r="AQ9" s="408">
        <v>41</v>
      </c>
      <c r="AR9" s="408">
        <v>42</v>
      </c>
      <c r="AS9" s="408">
        <v>43</v>
      </c>
      <c r="AT9" s="408">
        <v>44</v>
      </c>
      <c r="AU9" s="408">
        <v>45</v>
      </c>
      <c r="AV9" s="408">
        <v>46</v>
      </c>
      <c r="AW9" s="408">
        <v>47</v>
      </c>
      <c r="AX9" s="408">
        <v>48</v>
      </c>
      <c r="AY9" s="408">
        <v>49</v>
      </c>
      <c r="AZ9" s="408">
        <v>50</v>
      </c>
      <c r="BA9" s="409">
        <v>51</v>
      </c>
      <c r="BC9" s="534"/>
      <c r="BD9" s="535"/>
      <c r="BE9" s="535"/>
      <c r="BF9" s="535"/>
      <c r="BG9" s="535"/>
      <c r="BH9" s="535"/>
      <c r="BI9" s="535"/>
      <c r="BJ9" s="535"/>
      <c r="BK9" s="535"/>
      <c r="BL9" s="535"/>
      <c r="BM9" s="535"/>
      <c r="BN9" s="535"/>
      <c r="BO9" s="535"/>
      <c r="BP9" s="535"/>
      <c r="BQ9" s="535"/>
      <c r="BR9" s="535"/>
      <c r="BS9" s="535"/>
      <c r="BT9" s="535"/>
      <c r="BU9" s="535"/>
      <c r="BV9" s="535"/>
      <c r="BW9" s="535"/>
      <c r="BX9" s="535"/>
      <c r="BY9" s="535"/>
      <c r="BZ9" s="535"/>
      <c r="CA9" s="535"/>
      <c r="CB9" s="535"/>
      <c r="CC9" s="535"/>
      <c r="CD9" s="535"/>
      <c r="CE9" s="535"/>
      <c r="CF9" s="535"/>
      <c r="CG9" s="535"/>
      <c r="CH9" s="535"/>
      <c r="CI9" s="535"/>
      <c r="CJ9" s="535"/>
      <c r="CK9" s="535"/>
      <c r="CL9" s="535"/>
      <c r="CM9" s="535"/>
      <c r="CN9" s="535"/>
      <c r="CO9" s="535"/>
      <c r="CP9" s="535"/>
      <c r="CQ9" s="535"/>
      <c r="CR9" s="535"/>
      <c r="CS9" s="535"/>
      <c r="CT9" s="535"/>
      <c r="CU9" s="535"/>
      <c r="CV9" s="535"/>
      <c r="CW9" s="535"/>
      <c r="CX9" s="535"/>
    </row>
    <row r="10" spans="1:102" ht="31" customHeight="1" thickTop="1" thickBot="1" x14ac:dyDescent="0.35">
      <c r="A10" s="77">
        <f t="shared" si="0"/>
        <v>7</v>
      </c>
      <c r="B10" s="1258" t="s">
        <v>681</v>
      </c>
      <c r="C10" s="1259"/>
      <c r="D10" s="1259"/>
      <c r="E10" s="1259"/>
      <c r="F10" s="1259"/>
      <c r="G10" s="1259"/>
      <c r="H10" s="1259"/>
      <c r="I10" s="1259"/>
      <c r="J10" s="1259"/>
      <c r="K10" s="1259"/>
      <c r="L10" s="1259"/>
      <c r="M10" s="1259"/>
      <c r="N10" s="1259"/>
      <c r="O10" s="1259"/>
      <c r="P10" s="1259"/>
      <c r="Q10" s="1259"/>
      <c r="R10" s="1259"/>
      <c r="S10" s="1259"/>
      <c r="T10" s="1259"/>
      <c r="U10" s="1259"/>
      <c r="V10" s="1259"/>
      <c r="W10" s="1259"/>
      <c r="X10" s="1259"/>
      <c r="Y10" s="1259"/>
      <c r="Z10" s="1259"/>
      <c r="AA10" s="1259"/>
      <c r="AB10" s="1259"/>
      <c r="AC10" s="1259"/>
      <c r="AD10" s="1259"/>
      <c r="AE10" s="1259"/>
      <c r="AF10" s="1259"/>
      <c r="AG10" s="1259"/>
      <c r="AH10" s="1259"/>
      <c r="AI10" s="1259"/>
      <c r="AJ10" s="1259"/>
      <c r="AK10" s="1259"/>
      <c r="AL10" s="1259"/>
      <c r="AM10" s="1259"/>
      <c r="AN10" s="1259"/>
      <c r="AO10" s="1259"/>
      <c r="AP10" s="1259"/>
      <c r="AQ10" s="1259"/>
      <c r="AR10" s="1259"/>
      <c r="AS10" s="1259"/>
      <c r="AT10" s="1259"/>
      <c r="AU10" s="1259"/>
      <c r="AV10" s="1259"/>
      <c r="AW10" s="1259"/>
      <c r="AX10" s="1259"/>
      <c r="AY10" s="1259"/>
      <c r="AZ10" s="1259"/>
      <c r="BA10" s="1260"/>
    </row>
    <row r="11" spans="1:102" ht="29" thickTop="1" thickBot="1" x14ac:dyDescent="0.35">
      <c r="A11" s="77">
        <f t="shared" si="0"/>
        <v>8</v>
      </c>
      <c r="B11" s="536" t="s">
        <v>789</v>
      </c>
      <c r="C11" s="1250"/>
      <c r="D11" s="1250"/>
      <c r="E11" s="1250"/>
      <c r="F11" s="1250"/>
      <c r="G11" s="1250"/>
      <c r="H11" s="1250"/>
      <c r="I11" s="1250"/>
      <c r="J11" s="1250"/>
      <c r="K11" s="1250"/>
      <c r="L11" s="1250"/>
      <c r="M11" s="1250"/>
      <c r="N11" s="1250"/>
      <c r="O11" s="1250"/>
      <c r="P11" s="1250"/>
      <c r="Q11" s="1250"/>
      <c r="R11" s="1250"/>
      <c r="S11" s="1250"/>
      <c r="T11" s="1250"/>
      <c r="U11" s="1250"/>
      <c r="V11" s="1250"/>
      <c r="W11" s="1250"/>
      <c r="X11" s="1250"/>
      <c r="Y11" s="1250"/>
      <c r="Z11" s="1250"/>
      <c r="AA11" s="1250"/>
      <c r="AB11" s="1250"/>
      <c r="AC11" s="1250"/>
      <c r="AD11" s="1250"/>
      <c r="AE11" s="1250"/>
      <c r="AF11" s="1250"/>
      <c r="AG11" s="1250"/>
      <c r="AH11" s="1250"/>
      <c r="AI11" s="1250"/>
      <c r="AJ11" s="1250"/>
      <c r="AK11" s="1250"/>
      <c r="AL11" s="1250"/>
      <c r="AM11" s="1250"/>
      <c r="AN11" s="1250"/>
      <c r="AO11" s="1250"/>
      <c r="AP11" s="1250"/>
      <c r="AQ11" s="1250"/>
      <c r="AR11" s="1250"/>
      <c r="AS11" s="1250"/>
      <c r="AT11" s="1250"/>
      <c r="AU11" s="1250"/>
      <c r="AV11" s="1250"/>
      <c r="AW11" s="1250"/>
      <c r="AX11" s="1250"/>
      <c r="AY11" s="1250"/>
      <c r="AZ11" s="1250"/>
      <c r="BA11" s="1251"/>
    </row>
    <row r="12" spans="1:102" x14ac:dyDescent="0.3">
      <c r="A12" s="77">
        <f t="shared" si="0"/>
        <v>9</v>
      </c>
      <c r="B12" s="537" t="s">
        <v>790</v>
      </c>
      <c r="C12" s="297"/>
      <c r="D12" s="381"/>
      <c r="E12" s="381"/>
      <c r="F12" s="381"/>
      <c r="G12" s="381"/>
      <c r="H12" s="381"/>
      <c r="I12" s="381"/>
      <c r="J12" s="381"/>
      <c r="K12" s="381"/>
      <c r="L12" s="381"/>
      <c r="M12" s="381"/>
      <c r="N12" s="381"/>
      <c r="O12" s="381"/>
      <c r="P12" s="381"/>
      <c r="Q12" s="381"/>
      <c r="R12" s="381"/>
      <c r="S12" s="381"/>
      <c r="T12" s="381"/>
      <c r="U12" s="381"/>
      <c r="V12" s="381"/>
      <c r="W12" s="381"/>
      <c r="X12" s="381"/>
      <c r="Y12" s="381"/>
      <c r="Z12" s="381"/>
      <c r="AA12" s="381"/>
      <c r="AB12" s="381"/>
      <c r="AC12" s="381"/>
      <c r="AD12" s="381"/>
      <c r="AE12" s="381"/>
      <c r="AF12" s="381"/>
      <c r="AG12" s="381"/>
      <c r="AH12" s="381"/>
      <c r="AI12" s="381"/>
      <c r="AJ12" s="381"/>
      <c r="AK12" s="381"/>
      <c r="AL12" s="381"/>
      <c r="AM12" s="381"/>
      <c r="AN12" s="381"/>
      <c r="AO12" s="381"/>
      <c r="AP12" s="381"/>
      <c r="AQ12" s="381"/>
      <c r="AR12" s="381"/>
      <c r="AS12" s="381"/>
      <c r="AT12" s="381"/>
      <c r="AU12" s="381"/>
      <c r="AV12" s="381"/>
      <c r="AW12" s="381"/>
      <c r="AX12" s="381"/>
      <c r="AY12" s="381"/>
      <c r="AZ12" s="381"/>
      <c r="BA12" s="383"/>
    </row>
    <row r="13" spans="1:102" x14ac:dyDescent="0.3">
      <c r="A13" s="77">
        <f t="shared" si="0"/>
        <v>10</v>
      </c>
      <c r="B13" s="538" t="s">
        <v>791</v>
      </c>
      <c r="C13" s="297"/>
      <c r="D13" s="381"/>
      <c r="E13" s="381"/>
      <c r="F13" s="381"/>
      <c r="G13" s="381"/>
      <c r="H13" s="381"/>
      <c r="I13" s="381"/>
      <c r="J13" s="381"/>
      <c r="K13" s="381"/>
      <c r="L13" s="381"/>
      <c r="M13" s="381"/>
      <c r="N13" s="381"/>
      <c r="O13" s="381"/>
      <c r="P13" s="381"/>
      <c r="Q13" s="381"/>
      <c r="R13" s="381"/>
      <c r="S13" s="381"/>
      <c r="T13" s="381"/>
      <c r="U13" s="381"/>
      <c r="V13" s="381"/>
      <c r="W13" s="381"/>
      <c r="X13" s="381"/>
      <c r="Y13" s="381"/>
      <c r="Z13" s="381"/>
      <c r="AA13" s="381"/>
      <c r="AB13" s="381"/>
      <c r="AC13" s="381"/>
      <c r="AD13" s="381"/>
      <c r="AE13" s="381"/>
      <c r="AF13" s="381"/>
      <c r="AG13" s="381"/>
      <c r="AH13" s="381"/>
      <c r="AI13" s="381"/>
      <c r="AJ13" s="381"/>
      <c r="AK13" s="381"/>
      <c r="AL13" s="381"/>
      <c r="AM13" s="381"/>
      <c r="AN13" s="381"/>
      <c r="AO13" s="381"/>
      <c r="AP13" s="381"/>
      <c r="AQ13" s="381"/>
      <c r="AR13" s="381"/>
      <c r="AS13" s="381"/>
      <c r="AT13" s="381"/>
      <c r="AU13" s="381"/>
      <c r="AV13" s="381"/>
      <c r="AW13" s="381"/>
      <c r="AX13" s="381"/>
      <c r="AY13" s="381"/>
      <c r="AZ13" s="381"/>
      <c r="BA13" s="383"/>
    </row>
    <row r="14" spans="1:102" ht="15" customHeight="1" x14ac:dyDescent="0.3">
      <c r="A14" s="77">
        <f t="shared" si="0"/>
        <v>11</v>
      </c>
      <c r="B14" s="538" t="s">
        <v>792</v>
      </c>
      <c r="C14" s="297"/>
      <c r="D14" s="381"/>
      <c r="E14" s="381"/>
      <c r="F14" s="381"/>
      <c r="G14" s="381"/>
      <c r="H14" s="381"/>
      <c r="I14" s="381"/>
      <c r="J14" s="381"/>
      <c r="K14" s="381"/>
      <c r="L14" s="381"/>
      <c r="M14" s="381"/>
      <c r="N14" s="381"/>
      <c r="O14" s="381"/>
      <c r="P14" s="381"/>
      <c r="Q14" s="381"/>
      <c r="R14" s="381"/>
      <c r="S14" s="381"/>
      <c r="T14" s="381"/>
      <c r="U14" s="381"/>
      <c r="V14" s="381"/>
      <c r="W14" s="381"/>
      <c r="X14" s="381"/>
      <c r="Y14" s="381"/>
      <c r="Z14" s="381"/>
      <c r="AA14" s="381"/>
      <c r="AB14" s="381"/>
      <c r="AC14" s="381"/>
      <c r="AD14" s="381"/>
      <c r="AE14" s="381"/>
      <c r="AF14" s="381"/>
      <c r="AG14" s="381"/>
      <c r="AH14" s="381"/>
      <c r="AI14" s="381"/>
      <c r="AJ14" s="381"/>
      <c r="AK14" s="381"/>
      <c r="AL14" s="381"/>
      <c r="AM14" s="381"/>
      <c r="AN14" s="381"/>
      <c r="AO14" s="381"/>
      <c r="AP14" s="381"/>
      <c r="AQ14" s="381"/>
      <c r="AR14" s="381"/>
      <c r="AS14" s="381"/>
      <c r="AT14" s="381"/>
      <c r="AU14" s="381"/>
      <c r="AV14" s="381"/>
      <c r="AW14" s="381"/>
      <c r="AX14" s="381"/>
      <c r="AY14" s="381"/>
      <c r="AZ14" s="381"/>
      <c r="BA14" s="383"/>
    </row>
    <row r="15" spans="1:102" ht="15" customHeight="1" thickBot="1" x14ac:dyDescent="0.35">
      <c r="A15" s="77">
        <f t="shared" si="0"/>
        <v>12</v>
      </c>
      <c r="B15" s="539" t="s">
        <v>793</v>
      </c>
      <c r="C15" s="540"/>
      <c r="D15" s="302"/>
      <c r="E15" s="302"/>
      <c r="F15" s="302"/>
      <c r="G15" s="302"/>
      <c r="H15" s="302"/>
      <c r="I15" s="302"/>
      <c r="J15" s="302"/>
      <c r="K15" s="302"/>
      <c r="L15" s="302"/>
      <c r="M15" s="302"/>
      <c r="N15" s="302"/>
      <c r="O15" s="302"/>
      <c r="P15" s="302"/>
      <c r="Q15" s="302"/>
      <c r="R15" s="302"/>
      <c r="S15" s="302"/>
      <c r="T15" s="302"/>
      <c r="U15" s="302"/>
      <c r="V15" s="302"/>
      <c r="W15" s="302"/>
      <c r="X15" s="302"/>
      <c r="Y15" s="302"/>
      <c r="Z15" s="302"/>
      <c r="AA15" s="302"/>
      <c r="AB15" s="302"/>
      <c r="AC15" s="302"/>
      <c r="AD15" s="302"/>
      <c r="AE15" s="302"/>
      <c r="AF15" s="302"/>
      <c r="AG15" s="302"/>
      <c r="AH15" s="302"/>
      <c r="AI15" s="302"/>
      <c r="AJ15" s="302"/>
      <c r="AK15" s="302"/>
      <c r="AL15" s="302"/>
      <c r="AM15" s="302"/>
      <c r="AN15" s="302"/>
      <c r="AO15" s="302"/>
      <c r="AP15" s="302"/>
      <c r="AQ15" s="302"/>
      <c r="AR15" s="302"/>
      <c r="AS15" s="302"/>
      <c r="AT15" s="302"/>
      <c r="AU15" s="302"/>
      <c r="AV15" s="302"/>
      <c r="AW15" s="302"/>
      <c r="AX15" s="302"/>
      <c r="AY15" s="302"/>
      <c r="AZ15" s="302"/>
      <c r="BA15" s="541"/>
    </row>
    <row r="16" spans="1:102" ht="25" customHeight="1" thickTop="1" thickBot="1" x14ac:dyDescent="0.35">
      <c r="A16" s="77">
        <f t="shared" si="0"/>
        <v>13</v>
      </c>
      <c r="B16" s="1261" t="s">
        <v>794</v>
      </c>
      <c r="C16" s="1262"/>
      <c r="D16" s="1262"/>
      <c r="E16" s="1262"/>
      <c r="F16" s="1262"/>
      <c r="G16" s="1262"/>
      <c r="H16" s="1262"/>
      <c r="I16" s="1262"/>
      <c r="J16" s="1262"/>
      <c r="K16" s="1262"/>
      <c r="L16" s="1262"/>
      <c r="M16" s="1262"/>
      <c r="N16" s="1262"/>
      <c r="O16" s="1262"/>
      <c r="P16" s="1262"/>
      <c r="Q16" s="1262"/>
      <c r="R16" s="1262"/>
      <c r="S16" s="1262"/>
      <c r="T16" s="1262"/>
      <c r="U16" s="1262"/>
      <c r="V16" s="1262"/>
      <c r="W16" s="1262"/>
      <c r="X16" s="1262"/>
      <c r="Y16" s="1262"/>
      <c r="Z16" s="1262"/>
      <c r="AA16" s="1262"/>
      <c r="AB16" s="1262"/>
      <c r="AC16" s="1262"/>
      <c r="AD16" s="1262"/>
      <c r="AE16" s="1262"/>
      <c r="AF16" s="1262"/>
      <c r="AG16" s="1262"/>
      <c r="AH16" s="1262"/>
      <c r="AI16" s="1262"/>
      <c r="AJ16" s="1262"/>
      <c r="AK16" s="1262"/>
      <c r="AL16" s="1262"/>
      <c r="AM16" s="1262"/>
      <c r="AN16" s="1262"/>
      <c r="AO16" s="1262"/>
      <c r="AP16" s="1262"/>
      <c r="AQ16" s="1262"/>
      <c r="AR16" s="1262"/>
      <c r="AS16" s="1262"/>
      <c r="AT16" s="1262"/>
      <c r="AU16" s="1262"/>
      <c r="AV16" s="1262"/>
      <c r="AW16" s="1262"/>
      <c r="AX16" s="1262"/>
      <c r="AY16" s="1262"/>
      <c r="AZ16" s="1262"/>
      <c r="BA16" s="1263"/>
    </row>
    <row r="17" spans="1:53" ht="46" customHeight="1" thickTop="1" thickBot="1" x14ac:dyDescent="0.35">
      <c r="A17" s="77">
        <f t="shared" si="0"/>
        <v>14</v>
      </c>
      <c r="B17" s="536" t="s">
        <v>795</v>
      </c>
      <c r="C17" s="542"/>
      <c r="D17" s="543"/>
      <c r="E17" s="543"/>
      <c r="F17" s="543"/>
      <c r="G17" s="543"/>
      <c r="H17" s="543"/>
      <c r="I17" s="543"/>
      <c r="J17" s="543"/>
      <c r="K17" s="543"/>
      <c r="L17" s="543"/>
      <c r="M17" s="543"/>
      <c r="N17" s="543"/>
      <c r="O17" s="543"/>
      <c r="P17" s="543"/>
      <c r="Q17" s="543"/>
      <c r="R17" s="543"/>
      <c r="S17" s="543"/>
      <c r="T17" s="543"/>
      <c r="U17" s="543"/>
      <c r="V17" s="543"/>
      <c r="W17" s="543"/>
      <c r="X17" s="543"/>
      <c r="Y17" s="543"/>
      <c r="Z17" s="543"/>
      <c r="AA17" s="543"/>
      <c r="AB17" s="543"/>
      <c r="AC17" s="543"/>
      <c r="AD17" s="543"/>
      <c r="AE17" s="543"/>
      <c r="AF17" s="543"/>
      <c r="AG17" s="543"/>
      <c r="AH17" s="543"/>
      <c r="AI17" s="543"/>
      <c r="AJ17" s="543"/>
      <c r="AK17" s="543"/>
      <c r="AL17" s="543"/>
      <c r="AM17" s="543"/>
      <c r="AN17" s="543"/>
      <c r="AO17" s="543"/>
      <c r="AP17" s="543"/>
      <c r="AQ17" s="543"/>
      <c r="AR17" s="543"/>
      <c r="AS17" s="543"/>
      <c r="AT17" s="543"/>
      <c r="AU17" s="543"/>
      <c r="AV17" s="543"/>
      <c r="AW17" s="543"/>
      <c r="AX17" s="543"/>
      <c r="AY17" s="543"/>
      <c r="AZ17" s="543"/>
      <c r="BA17" s="544"/>
    </row>
    <row r="18" spans="1:53" ht="32.15" customHeight="1" thickTop="1" thickBot="1" x14ac:dyDescent="0.35">
      <c r="A18" s="77">
        <f t="shared" si="0"/>
        <v>15</v>
      </c>
      <c r="B18" s="545" t="s">
        <v>796</v>
      </c>
      <c r="C18" s="1250"/>
      <c r="D18" s="1250"/>
      <c r="E18" s="1250"/>
      <c r="F18" s="1250"/>
      <c r="G18" s="1250"/>
      <c r="H18" s="1250"/>
      <c r="I18" s="1250"/>
      <c r="J18" s="1250"/>
      <c r="K18" s="1250"/>
      <c r="L18" s="1250"/>
      <c r="M18" s="1250"/>
      <c r="N18" s="1250"/>
      <c r="O18" s="1250"/>
      <c r="P18" s="1250"/>
      <c r="Q18" s="1250"/>
      <c r="R18" s="1250"/>
      <c r="S18" s="1250"/>
      <c r="T18" s="1250"/>
      <c r="U18" s="1250"/>
      <c r="V18" s="1250"/>
      <c r="W18" s="1250"/>
      <c r="X18" s="1250"/>
      <c r="Y18" s="1250"/>
      <c r="Z18" s="1250"/>
      <c r="AA18" s="1250"/>
      <c r="AB18" s="1250"/>
      <c r="AC18" s="1250"/>
      <c r="AD18" s="1250"/>
      <c r="AE18" s="1250"/>
      <c r="AF18" s="1250"/>
      <c r="AG18" s="1250"/>
      <c r="AH18" s="1250"/>
      <c r="AI18" s="1250"/>
      <c r="AJ18" s="1250"/>
      <c r="AK18" s="1250"/>
      <c r="AL18" s="1250"/>
      <c r="AM18" s="1250"/>
      <c r="AN18" s="1250"/>
      <c r="AO18" s="1250"/>
      <c r="AP18" s="1250"/>
      <c r="AQ18" s="1250"/>
      <c r="AR18" s="1250"/>
      <c r="AS18" s="1250"/>
      <c r="AT18" s="1250"/>
      <c r="AU18" s="1250"/>
      <c r="AV18" s="1250"/>
      <c r="AW18" s="1250"/>
      <c r="AX18" s="1250"/>
      <c r="AY18" s="1250"/>
      <c r="AZ18" s="1250"/>
      <c r="BA18" s="1251"/>
    </row>
    <row r="19" spans="1:53" ht="18" customHeight="1" x14ac:dyDescent="0.3">
      <c r="A19" s="77">
        <f t="shared" si="0"/>
        <v>16</v>
      </c>
      <c r="B19" s="546" t="s">
        <v>797</v>
      </c>
      <c r="C19" s="547"/>
      <c r="D19" s="547"/>
      <c r="E19" s="547"/>
      <c r="F19" s="547"/>
      <c r="G19" s="547"/>
      <c r="H19" s="547"/>
      <c r="I19" s="547"/>
      <c r="J19" s="547"/>
      <c r="K19" s="547">
        <v>0</v>
      </c>
      <c r="L19" s="547">
        <v>0</v>
      </c>
      <c r="M19" s="548"/>
      <c r="N19" s="548"/>
      <c r="O19" s="548"/>
      <c r="P19" s="548"/>
      <c r="Q19" s="548"/>
      <c r="R19" s="548"/>
      <c r="S19" s="548"/>
      <c r="T19" s="548"/>
      <c r="U19" s="548"/>
      <c r="V19" s="548"/>
      <c r="W19" s="548"/>
      <c r="X19" s="548"/>
      <c r="Y19" s="548"/>
      <c r="Z19" s="548"/>
      <c r="AA19" s="548"/>
      <c r="AB19" s="548"/>
      <c r="AC19" s="548"/>
      <c r="AD19" s="548"/>
      <c r="AE19" s="548"/>
      <c r="AF19" s="548"/>
      <c r="AG19" s="548"/>
      <c r="AH19" s="548"/>
      <c r="AI19" s="548"/>
      <c r="AJ19" s="548"/>
      <c r="AK19" s="548"/>
      <c r="AL19" s="548"/>
      <c r="AM19" s="548"/>
      <c r="AN19" s="548"/>
      <c r="AO19" s="548"/>
      <c r="AP19" s="548"/>
      <c r="AQ19" s="548"/>
      <c r="AR19" s="548"/>
      <c r="AS19" s="548"/>
      <c r="AT19" s="548"/>
      <c r="AU19" s="548"/>
      <c r="AV19" s="548"/>
      <c r="AW19" s="548"/>
      <c r="AX19" s="548"/>
      <c r="AY19" s="548"/>
      <c r="AZ19" s="548"/>
      <c r="BA19" s="549"/>
    </row>
    <row r="20" spans="1:53" ht="18" customHeight="1" x14ac:dyDescent="0.3">
      <c r="A20" s="77">
        <f t="shared" si="0"/>
        <v>17</v>
      </c>
      <c r="B20" s="550" t="s">
        <v>798</v>
      </c>
      <c r="C20" s="551"/>
      <c r="D20" s="551"/>
      <c r="E20" s="551"/>
      <c r="F20" s="551"/>
      <c r="G20" s="551"/>
      <c r="H20" s="551"/>
      <c r="I20" s="551"/>
      <c r="J20" s="551"/>
      <c r="K20" s="381"/>
      <c r="L20" s="381"/>
      <c r="M20" s="381"/>
      <c r="N20" s="381"/>
      <c r="O20" s="381"/>
      <c r="P20" s="381"/>
      <c r="Q20" s="381"/>
      <c r="R20" s="381"/>
      <c r="S20" s="381"/>
      <c r="T20" s="381"/>
      <c r="U20" s="381"/>
      <c r="V20" s="381"/>
      <c r="W20" s="381"/>
      <c r="X20" s="381"/>
      <c r="Y20" s="381"/>
      <c r="Z20" s="381"/>
      <c r="AA20" s="381"/>
      <c r="AB20" s="381"/>
      <c r="AC20" s="381"/>
      <c r="AD20" s="381"/>
      <c r="AE20" s="381"/>
      <c r="AF20" s="381"/>
      <c r="AG20" s="381"/>
      <c r="AH20" s="381"/>
      <c r="AI20" s="381"/>
      <c r="AJ20" s="381"/>
      <c r="AK20" s="381"/>
      <c r="AL20" s="381"/>
      <c r="AM20" s="381"/>
      <c r="AN20" s="381"/>
      <c r="AO20" s="381"/>
      <c r="AP20" s="381"/>
      <c r="AQ20" s="381"/>
      <c r="AR20" s="381"/>
      <c r="AS20" s="381"/>
      <c r="AT20" s="381"/>
      <c r="AU20" s="381"/>
      <c r="AV20" s="381"/>
      <c r="AW20" s="381"/>
      <c r="AX20" s="381"/>
      <c r="AY20" s="381"/>
      <c r="AZ20" s="381"/>
      <c r="BA20" s="383"/>
    </row>
    <row r="21" spans="1:53" ht="18" customHeight="1" x14ac:dyDescent="0.3">
      <c r="A21" s="77">
        <f t="shared" si="0"/>
        <v>18</v>
      </c>
      <c r="B21" s="550" t="s">
        <v>799</v>
      </c>
      <c r="C21" s="552"/>
      <c r="D21" s="552"/>
      <c r="E21" s="552"/>
      <c r="F21" s="552"/>
      <c r="G21" s="552"/>
      <c r="H21" s="552"/>
      <c r="I21" s="552"/>
      <c r="J21" s="552"/>
      <c r="K21" s="386"/>
      <c r="L21" s="386"/>
      <c r="M21" s="386"/>
      <c r="N21" s="386"/>
      <c r="O21" s="386"/>
      <c r="P21" s="386"/>
      <c r="Q21" s="386"/>
      <c r="R21" s="386"/>
      <c r="S21" s="386"/>
      <c r="T21" s="386"/>
      <c r="U21" s="386"/>
      <c r="V21" s="386"/>
      <c r="W21" s="386"/>
      <c r="X21" s="386"/>
      <c r="Y21" s="386"/>
      <c r="Z21" s="386"/>
      <c r="AA21" s="386"/>
      <c r="AB21" s="386"/>
      <c r="AC21" s="386"/>
      <c r="AD21" s="386"/>
      <c r="AE21" s="386"/>
      <c r="AF21" s="386"/>
      <c r="AG21" s="386"/>
      <c r="AH21" s="386"/>
      <c r="AI21" s="386"/>
      <c r="AJ21" s="386"/>
      <c r="AK21" s="386"/>
      <c r="AL21" s="386"/>
      <c r="AM21" s="386"/>
      <c r="AN21" s="386"/>
      <c r="AO21" s="386"/>
      <c r="AP21" s="386"/>
      <c r="AQ21" s="386"/>
      <c r="AR21" s="386"/>
      <c r="AS21" s="386"/>
      <c r="AT21" s="386"/>
      <c r="AU21" s="386"/>
      <c r="AV21" s="386"/>
      <c r="AW21" s="386"/>
      <c r="AX21" s="386"/>
      <c r="AY21" s="386"/>
      <c r="AZ21" s="386"/>
      <c r="BA21" s="387"/>
    </row>
    <row r="22" spans="1:53" ht="18" customHeight="1" x14ac:dyDescent="0.3">
      <c r="A22" s="77">
        <f t="shared" si="0"/>
        <v>19</v>
      </c>
      <c r="B22" s="538" t="s">
        <v>800</v>
      </c>
      <c r="C22" s="380"/>
      <c r="D22" s="381"/>
      <c r="E22" s="381"/>
      <c r="F22" s="381"/>
      <c r="G22" s="381"/>
      <c r="H22" s="381"/>
      <c r="I22" s="381"/>
      <c r="J22" s="381"/>
      <c r="K22" s="381"/>
      <c r="L22" s="381"/>
      <c r="M22" s="381"/>
      <c r="N22" s="381"/>
      <c r="O22" s="381"/>
      <c r="P22" s="381"/>
      <c r="Q22" s="381"/>
      <c r="R22" s="381"/>
      <c r="S22" s="381"/>
      <c r="T22" s="381"/>
      <c r="U22" s="381"/>
      <c r="V22" s="381"/>
      <c r="W22" s="381"/>
      <c r="X22" s="381"/>
      <c r="Y22" s="381"/>
      <c r="Z22" s="381"/>
      <c r="AA22" s="381"/>
      <c r="AB22" s="381"/>
      <c r="AC22" s="381"/>
      <c r="AD22" s="381"/>
      <c r="AE22" s="381"/>
      <c r="AF22" s="381"/>
      <c r="AG22" s="381"/>
      <c r="AH22" s="381"/>
      <c r="AI22" s="381"/>
      <c r="AJ22" s="381"/>
      <c r="AK22" s="381"/>
      <c r="AL22" s="381"/>
      <c r="AM22" s="381"/>
      <c r="AN22" s="381"/>
      <c r="AO22" s="381"/>
      <c r="AP22" s="381"/>
      <c r="AQ22" s="381"/>
      <c r="AR22" s="381"/>
      <c r="AS22" s="381"/>
      <c r="AT22" s="381"/>
      <c r="AU22" s="381"/>
      <c r="AV22" s="381"/>
      <c r="AW22" s="381"/>
      <c r="AX22" s="381"/>
      <c r="AY22" s="381"/>
      <c r="AZ22" s="381"/>
      <c r="BA22" s="383"/>
    </row>
    <row r="23" spans="1:53" ht="18" customHeight="1" x14ac:dyDescent="0.3">
      <c r="A23" s="77">
        <f t="shared" si="0"/>
        <v>20</v>
      </c>
      <c r="B23" s="538" t="s">
        <v>790</v>
      </c>
      <c r="C23" s="553"/>
      <c r="D23" s="554"/>
      <c r="E23" s="554"/>
      <c r="F23" s="554"/>
      <c r="G23" s="554"/>
      <c r="H23" s="554"/>
      <c r="I23" s="554"/>
      <c r="J23" s="554"/>
      <c r="K23" s="554"/>
      <c r="L23" s="554"/>
      <c r="M23" s="554"/>
      <c r="N23" s="554"/>
      <c r="O23" s="554"/>
      <c r="P23" s="554"/>
      <c r="Q23" s="554"/>
      <c r="R23" s="554"/>
      <c r="S23" s="554"/>
      <c r="T23" s="554"/>
      <c r="U23" s="554"/>
      <c r="V23" s="554"/>
      <c r="W23" s="554"/>
      <c r="X23" s="554"/>
      <c r="Y23" s="554"/>
      <c r="Z23" s="554"/>
      <c r="AA23" s="554"/>
      <c r="AB23" s="554"/>
      <c r="AC23" s="554"/>
      <c r="AD23" s="554"/>
      <c r="AE23" s="554"/>
      <c r="AF23" s="554"/>
      <c r="AG23" s="554"/>
      <c r="AH23" s="554"/>
      <c r="AI23" s="554"/>
      <c r="AJ23" s="554"/>
      <c r="AK23" s="554"/>
      <c r="AL23" s="554"/>
      <c r="AM23" s="554"/>
      <c r="AN23" s="554"/>
      <c r="AO23" s="554"/>
      <c r="AP23" s="554"/>
      <c r="AQ23" s="554"/>
      <c r="AR23" s="554"/>
      <c r="AS23" s="554"/>
      <c r="AT23" s="554"/>
      <c r="AU23" s="554"/>
      <c r="AV23" s="554"/>
      <c r="AW23" s="554"/>
      <c r="AX23" s="554"/>
      <c r="AY23" s="554"/>
      <c r="AZ23" s="554"/>
      <c r="BA23" s="555"/>
    </row>
    <row r="24" spans="1:53" ht="18" customHeight="1" x14ac:dyDescent="0.3">
      <c r="A24" s="77">
        <f t="shared" si="0"/>
        <v>21</v>
      </c>
      <c r="B24" s="538" t="s">
        <v>791</v>
      </c>
      <c r="C24" s="380"/>
      <c r="D24" s="381"/>
      <c r="E24" s="381"/>
      <c r="F24" s="381"/>
      <c r="G24" s="381"/>
      <c r="H24" s="381"/>
      <c r="I24" s="381"/>
      <c r="J24" s="381"/>
      <c r="K24" s="381"/>
      <c r="L24" s="381"/>
      <c r="M24" s="381"/>
      <c r="N24" s="381"/>
      <c r="O24" s="381"/>
      <c r="P24" s="381"/>
      <c r="Q24" s="381"/>
      <c r="R24" s="381"/>
      <c r="S24" s="381"/>
      <c r="T24" s="381"/>
      <c r="U24" s="381"/>
      <c r="V24" s="381"/>
      <c r="W24" s="381"/>
      <c r="X24" s="381"/>
      <c r="Y24" s="381"/>
      <c r="Z24" s="381"/>
      <c r="AA24" s="381"/>
      <c r="AB24" s="381"/>
      <c r="AC24" s="381"/>
      <c r="AD24" s="381"/>
      <c r="AE24" s="381"/>
      <c r="AF24" s="381"/>
      <c r="AG24" s="381"/>
      <c r="AH24" s="381"/>
      <c r="AI24" s="381"/>
      <c r="AJ24" s="381"/>
      <c r="AK24" s="381"/>
      <c r="AL24" s="381"/>
      <c r="AM24" s="381"/>
      <c r="AN24" s="381"/>
      <c r="AO24" s="381"/>
      <c r="AP24" s="381"/>
      <c r="AQ24" s="381"/>
      <c r="AR24" s="381"/>
      <c r="AS24" s="381"/>
      <c r="AT24" s="381"/>
      <c r="AU24" s="381"/>
      <c r="AV24" s="381"/>
      <c r="AW24" s="381"/>
      <c r="AX24" s="381"/>
      <c r="AY24" s="381"/>
      <c r="AZ24" s="381"/>
      <c r="BA24" s="383"/>
    </row>
    <row r="25" spans="1:53" ht="18" customHeight="1" x14ac:dyDescent="0.3">
      <c r="A25" s="77">
        <f t="shared" si="0"/>
        <v>22</v>
      </c>
      <c r="B25" s="538" t="s">
        <v>801</v>
      </c>
      <c r="C25" s="380"/>
      <c r="D25" s="381"/>
      <c r="E25" s="381"/>
      <c r="F25" s="381"/>
      <c r="G25" s="381"/>
      <c r="H25" s="381"/>
      <c r="I25" s="381"/>
      <c r="J25" s="381"/>
      <c r="K25" s="381"/>
      <c r="L25" s="381"/>
      <c r="M25" s="381"/>
      <c r="N25" s="381"/>
      <c r="O25" s="381"/>
      <c r="P25" s="381"/>
      <c r="Q25" s="381"/>
      <c r="R25" s="381"/>
      <c r="S25" s="381"/>
      <c r="T25" s="381"/>
      <c r="U25" s="381"/>
      <c r="V25" s="381"/>
      <c r="W25" s="381"/>
      <c r="X25" s="381"/>
      <c r="Y25" s="381"/>
      <c r="Z25" s="381"/>
      <c r="AA25" s="381"/>
      <c r="AB25" s="381"/>
      <c r="AC25" s="381"/>
      <c r="AD25" s="381"/>
      <c r="AE25" s="381"/>
      <c r="AF25" s="381"/>
      <c r="AG25" s="381"/>
      <c r="AH25" s="381"/>
      <c r="AI25" s="381"/>
      <c r="AJ25" s="381"/>
      <c r="AK25" s="381"/>
      <c r="AL25" s="381"/>
      <c r="AM25" s="381"/>
      <c r="AN25" s="381"/>
      <c r="AO25" s="381"/>
      <c r="AP25" s="381"/>
      <c r="AQ25" s="381"/>
      <c r="AR25" s="381"/>
      <c r="AS25" s="381"/>
      <c r="AT25" s="381"/>
      <c r="AU25" s="381"/>
      <c r="AV25" s="381"/>
      <c r="AW25" s="381"/>
      <c r="AX25" s="381"/>
      <c r="AY25" s="381"/>
      <c r="AZ25" s="381"/>
      <c r="BA25" s="383"/>
    </row>
    <row r="26" spans="1:53" ht="18" customHeight="1" thickBot="1" x14ac:dyDescent="0.35">
      <c r="A26" s="77">
        <f t="shared" si="0"/>
        <v>23</v>
      </c>
      <c r="B26" s="539" t="s">
        <v>792</v>
      </c>
      <c r="C26" s="556"/>
      <c r="D26" s="302"/>
      <c r="E26" s="302"/>
      <c r="F26" s="302"/>
      <c r="G26" s="302"/>
      <c r="H26" s="302"/>
      <c r="I26" s="302"/>
      <c r="J26" s="302"/>
      <c r="K26" s="302"/>
      <c r="L26" s="302"/>
      <c r="M26" s="302"/>
      <c r="N26" s="302"/>
      <c r="O26" s="302"/>
      <c r="P26" s="302"/>
      <c r="Q26" s="302"/>
      <c r="R26" s="302"/>
      <c r="S26" s="302"/>
      <c r="T26" s="302"/>
      <c r="U26" s="302"/>
      <c r="V26" s="302"/>
      <c r="W26" s="302"/>
      <c r="X26" s="302"/>
      <c r="Y26" s="302"/>
      <c r="Z26" s="302"/>
      <c r="AA26" s="302"/>
      <c r="AB26" s="302"/>
      <c r="AC26" s="302"/>
      <c r="AD26" s="302"/>
      <c r="AE26" s="302"/>
      <c r="AF26" s="302"/>
      <c r="AG26" s="302"/>
      <c r="AH26" s="302"/>
      <c r="AI26" s="302"/>
      <c r="AJ26" s="302"/>
      <c r="AK26" s="302"/>
      <c r="AL26" s="302"/>
      <c r="AM26" s="302"/>
      <c r="AN26" s="302"/>
      <c r="AO26" s="302"/>
      <c r="AP26" s="302"/>
      <c r="AQ26" s="302"/>
      <c r="AR26" s="302"/>
      <c r="AS26" s="302"/>
      <c r="AT26" s="302"/>
      <c r="AU26" s="302"/>
      <c r="AV26" s="302"/>
      <c r="AW26" s="302"/>
      <c r="AX26" s="302"/>
      <c r="AY26" s="302"/>
      <c r="AZ26" s="302"/>
      <c r="BA26" s="541"/>
    </row>
    <row r="27" spans="1:53" ht="38.5" customHeight="1" thickTop="1" thickBot="1" x14ac:dyDescent="0.35">
      <c r="A27" s="77">
        <f t="shared" si="0"/>
        <v>24</v>
      </c>
      <c r="B27" s="545" t="s">
        <v>802</v>
      </c>
      <c r="C27" s="1250"/>
      <c r="D27" s="1250"/>
      <c r="E27" s="1250"/>
      <c r="F27" s="1250"/>
      <c r="G27" s="1250"/>
      <c r="H27" s="1250"/>
      <c r="I27" s="1250"/>
      <c r="J27" s="1250"/>
      <c r="K27" s="1250"/>
      <c r="L27" s="1250"/>
      <c r="M27" s="1250"/>
      <c r="N27" s="1250"/>
      <c r="O27" s="1250"/>
      <c r="P27" s="1250"/>
      <c r="Q27" s="1250"/>
      <c r="R27" s="1250"/>
      <c r="S27" s="1250"/>
      <c r="T27" s="1250"/>
      <c r="U27" s="1250"/>
      <c r="V27" s="1250"/>
      <c r="W27" s="1250"/>
      <c r="X27" s="1250"/>
      <c r="Y27" s="1250"/>
      <c r="Z27" s="1250"/>
      <c r="AA27" s="1250"/>
      <c r="AB27" s="1250"/>
      <c r="AC27" s="1250"/>
      <c r="AD27" s="1250"/>
      <c r="AE27" s="1250"/>
      <c r="AF27" s="1250"/>
      <c r="AG27" s="1250"/>
      <c r="AH27" s="1250"/>
      <c r="AI27" s="1250"/>
      <c r="AJ27" s="1250"/>
      <c r="AK27" s="1250"/>
      <c r="AL27" s="1250"/>
      <c r="AM27" s="1250"/>
      <c r="AN27" s="1250"/>
      <c r="AO27" s="1250"/>
      <c r="AP27" s="1250"/>
      <c r="AQ27" s="1250"/>
      <c r="AR27" s="1250"/>
      <c r="AS27" s="1250"/>
      <c r="AT27" s="1250"/>
      <c r="AU27" s="1250"/>
      <c r="AV27" s="1250"/>
      <c r="AW27" s="1250"/>
      <c r="AX27" s="1250"/>
      <c r="AY27" s="1250"/>
      <c r="AZ27" s="1250"/>
      <c r="BA27" s="1251"/>
    </row>
    <row r="28" spans="1:53" ht="18" customHeight="1" x14ac:dyDescent="0.3">
      <c r="A28" s="77">
        <f t="shared" si="0"/>
        <v>25</v>
      </c>
      <c r="B28" s="546" t="s">
        <v>797</v>
      </c>
      <c r="C28" s="547"/>
      <c r="D28" s="547"/>
      <c r="E28" s="547"/>
      <c r="F28" s="547"/>
      <c r="G28" s="547"/>
      <c r="H28" s="547"/>
      <c r="I28" s="547"/>
      <c r="J28" s="547"/>
      <c r="K28" s="547"/>
      <c r="L28" s="547"/>
      <c r="M28" s="547"/>
      <c r="N28" s="547"/>
      <c r="O28" s="548"/>
      <c r="P28" s="548"/>
      <c r="Q28" s="548"/>
      <c r="R28" s="548"/>
      <c r="S28" s="548"/>
      <c r="T28" s="548"/>
      <c r="U28" s="548"/>
      <c r="V28" s="548"/>
      <c r="W28" s="548"/>
      <c r="X28" s="548"/>
      <c r="Y28" s="548"/>
      <c r="Z28" s="548"/>
      <c r="AA28" s="548"/>
      <c r="AB28" s="548"/>
      <c r="AC28" s="548"/>
      <c r="AD28" s="548"/>
      <c r="AE28" s="548"/>
      <c r="AF28" s="548"/>
      <c r="AG28" s="548"/>
      <c r="AH28" s="548"/>
      <c r="AI28" s="548"/>
      <c r="AJ28" s="548"/>
      <c r="AK28" s="548"/>
      <c r="AL28" s="548"/>
      <c r="AM28" s="548"/>
      <c r="AN28" s="548"/>
      <c r="AO28" s="548"/>
      <c r="AP28" s="548"/>
      <c r="AQ28" s="548"/>
      <c r="AR28" s="548"/>
      <c r="AS28" s="548"/>
      <c r="AT28" s="548"/>
      <c r="AU28" s="548"/>
      <c r="AV28" s="548"/>
      <c r="AW28" s="548"/>
      <c r="AX28" s="548"/>
      <c r="AY28" s="548"/>
      <c r="AZ28" s="548"/>
      <c r="BA28" s="549"/>
    </row>
    <row r="29" spans="1:53" ht="18" customHeight="1" x14ac:dyDescent="0.3">
      <c r="A29" s="77">
        <f t="shared" si="0"/>
        <v>26</v>
      </c>
      <c r="B29" s="550" t="s">
        <v>798</v>
      </c>
      <c r="C29" s="551"/>
      <c r="D29" s="551"/>
      <c r="E29" s="551"/>
      <c r="F29" s="551"/>
      <c r="G29" s="551"/>
      <c r="H29" s="551"/>
      <c r="I29" s="551"/>
      <c r="J29" s="551"/>
      <c r="K29" s="551"/>
      <c r="L29" s="551"/>
      <c r="M29" s="551"/>
      <c r="N29" s="551"/>
      <c r="O29" s="381"/>
      <c r="P29" s="381"/>
      <c r="Q29" s="381"/>
      <c r="R29" s="381"/>
      <c r="S29" s="381"/>
      <c r="T29" s="381"/>
      <c r="U29" s="381"/>
      <c r="V29" s="381"/>
      <c r="W29" s="381"/>
      <c r="X29" s="381"/>
      <c r="Y29" s="381"/>
      <c r="Z29" s="381"/>
      <c r="AA29" s="381"/>
      <c r="AB29" s="381"/>
      <c r="AC29" s="381"/>
      <c r="AD29" s="381"/>
      <c r="AE29" s="381"/>
      <c r="AF29" s="381"/>
      <c r="AG29" s="381"/>
      <c r="AH29" s="381"/>
      <c r="AI29" s="381"/>
      <c r="AJ29" s="381"/>
      <c r="AK29" s="381"/>
      <c r="AL29" s="381"/>
      <c r="AM29" s="381"/>
      <c r="AN29" s="381"/>
      <c r="AO29" s="381"/>
      <c r="AP29" s="381"/>
      <c r="AQ29" s="381"/>
      <c r="AR29" s="381"/>
      <c r="AS29" s="381"/>
      <c r="AT29" s="381"/>
      <c r="AU29" s="381"/>
      <c r="AV29" s="381"/>
      <c r="AW29" s="381"/>
      <c r="AX29" s="381"/>
      <c r="AY29" s="381"/>
      <c r="AZ29" s="381"/>
      <c r="BA29" s="383"/>
    </row>
    <row r="30" spans="1:53" ht="18" customHeight="1" x14ac:dyDescent="0.3">
      <c r="A30" s="77">
        <f t="shared" si="0"/>
        <v>27</v>
      </c>
      <c r="B30" s="550" t="s">
        <v>799</v>
      </c>
      <c r="C30" s="552"/>
      <c r="D30" s="552"/>
      <c r="E30" s="552"/>
      <c r="F30" s="552"/>
      <c r="G30" s="552"/>
      <c r="H30" s="552"/>
      <c r="I30" s="552"/>
      <c r="J30" s="552"/>
      <c r="K30" s="552"/>
      <c r="L30" s="552"/>
      <c r="M30" s="552"/>
      <c r="N30" s="552"/>
      <c r="O30" s="386"/>
      <c r="P30" s="386"/>
      <c r="Q30" s="386"/>
      <c r="R30" s="386"/>
      <c r="S30" s="386"/>
      <c r="T30" s="386"/>
      <c r="U30" s="386"/>
      <c r="V30" s="386"/>
      <c r="W30" s="386"/>
      <c r="X30" s="386"/>
      <c r="Y30" s="386"/>
      <c r="Z30" s="386"/>
      <c r="AA30" s="386"/>
      <c r="AB30" s="386"/>
      <c r="AC30" s="386"/>
      <c r="AD30" s="386"/>
      <c r="AE30" s="386"/>
      <c r="AF30" s="386"/>
      <c r="AG30" s="386"/>
      <c r="AH30" s="386"/>
      <c r="AI30" s="386"/>
      <c r="AJ30" s="386"/>
      <c r="AK30" s="386"/>
      <c r="AL30" s="386"/>
      <c r="AM30" s="386"/>
      <c r="AN30" s="386"/>
      <c r="AO30" s="386"/>
      <c r="AP30" s="386"/>
      <c r="AQ30" s="386"/>
      <c r="AR30" s="386"/>
      <c r="AS30" s="386"/>
      <c r="AT30" s="386"/>
      <c r="AU30" s="386"/>
      <c r="AV30" s="386"/>
      <c r="AW30" s="386"/>
      <c r="AX30" s="386"/>
      <c r="AY30" s="386"/>
      <c r="AZ30" s="386"/>
      <c r="BA30" s="387"/>
    </row>
    <row r="31" spans="1:53" ht="18" customHeight="1" x14ac:dyDescent="0.3">
      <c r="A31" s="77">
        <f t="shared" si="0"/>
        <v>28</v>
      </c>
      <c r="B31" s="538" t="s">
        <v>800</v>
      </c>
      <c r="C31" s="380"/>
      <c r="D31" s="381"/>
      <c r="E31" s="381"/>
      <c r="F31" s="381"/>
      <c r="G31" s="381"/>
      <c r="H31" s="381"/>
      <c r="I31" s="381"/>
      <c r="J31" s="381"/>
      <c r="K31" s="381"/>
      <c r="L31" s="381"/>
      <c r="M31" s="381"/>
      <c r="N31" s="381"/>
      <c r="O31" s="381"/>
      <c r="P31" s="381"/>
      <c r="Q31" s="381"/>
      <c r="R31" s="381"/>
      <c r="S31" s="381"/>
      <c r="T31" s="381"/>
      <c r="U31" s="381"/>
      <c r="V31" s="381"/>
      <c r="W31" s="381"/>
      <c r="X31" s="381"/>
      <c r="Y31" s="381"/>
      <c r="Z31" s="381"/>
      <c r="AA31" s="381"/>
      <c r="AB31" s="381"/>
      <c r="AC31" s="381"/>
      <c r="AD31" s="381"/>
      <c r="AE31" s="381"/>
      <c r="AF31" s="381"/>
      <c r="AG31" s="381"/>
      <c r="AH31" s="381"/>
      <c r="AI31" s="381"/>
      <c r="AJ31" s="381"/>
      <c r="AK31" s="381"/>
      <c r="AL31" s="381"/>
      <c r="AM31" s="381"/>
      <c r="AN31" s="381"/>
      <c r="AO31" s="381"/>
      <c r="AP31" s="381"/>
      <c r="AQ31" s="381"/>
      <c r="AR31" s="381"/>
      <c r="AS31" s="381"/>
      <c r="AT31" s="381"/>
      <c r="AU31" s="381"/>
      <c r="AV31" s="381"/>
      <c r="AW31" s="381"/>
      <c r="AX31" s="381"/>
      <c r="AY31" s="381"/>
      <c r="AZ31" s="381"/>
      <c r="BA31" s="383"/>
    </row>
    <row r="32" spans="1:53" ht="18" customHeight="1" x14ac:dyDescent="0.3">
      <c r="A32" s="77">
        <f t="shared" si="0"/>
        <v>29</v>
      </c>
      <c r="B32" s="538" t="s">
        <v>790</v>
      </c>
      <c r="C32" s="553"/>
      <c r="D32" s="554"/>
      <c r="E32" s="554"/>
      <c r="F32" s="554"/>
      <c r="G32" s="554"/>
      <c r="H32" s="554"/>
      <c r="I32" s="554"/>
      <c r="J32" s="554"/>
      <c r="K32" s="554"/>
      <c r="L32" s="554"/>
      <c r="M32" s="554"/>
      <c r="N32" s="554"/>
      <c r="O32" s="554"/>
      <c r="P32" s="554"/>
      <c r="Q32" s="554"/>
      <c r="R32" s="554"/>
      <c r="S32" s="554"/>
      <c r="T32" s="554"/>
      <c r="U32" s="554"/>
      <c r="V32" s="554"/>
      <c r="W32" s="554"/>
      <c r="X32" s="554"/>
      <c r="Y32" s="554"/>
      <c r="Z32" s="554"/>
      <c r="AA32" s="554"/>
      <c r="AB32" s="554"/>
      <c r="AC32" s="554"/>
      <c r="AD32" s="554"/>
      <c r="AE32" s="554"/>
      <c r="AF32" s="554"/>
      <c r="AG32" s="554"/>
      <c r="AH32" s="554"/>
      <c r="AI32" s="554"/>
      <c r="AJ32" s="554"/>
      <c r="AK32" s="554"/>
      <c r="AL32" s="554"/>
      <c r="AM32" s="554"/>
      <c r="AN32" s="554"/>
      <c r="AO32" s="554"/>
      <c r="AP32" s="554"/>
      <c r="AQ32" s="554"/>
      <c r="AR32" s="554"/>
      <c r="AS32" s="554"/>
      <c r="AT32" s="554"/>
      <c r="AU32" s="554"/>
      <c r="AV32" s="554"/>
      <c r="AW32" s="554"/>
      <c r="AX32" s="554"/>
      <c r="AY32" s="554"/>
      <c r="AZ32" s="554"/>
      <c r="BA32" s="555"/>
    </row>
    <row r="33" spans="1:53" ht="18" customHeight="1" x14ac:dyDescent="0.3">
      <c r="A33" s="77">
        <f t="shared" si="0"/>
        <v>30</v>
      </c>
      <c r="B33" s="538" t="s">
        <v>791</v>
      </c>
      <c r="C33" s="380"/>
      <c r="D33" s="381"/>
      <c r="E33" s="381"/>
      <c r="F33" s="381"/>
      <c r="G33" s="381"/>
      <c r="H33" s="381"/>
      <c r="I33" s="381"/>
      <c r="J33" s="381"/>
      <c r="K33" s="381"/>
      <c r="L33" s="381"/>
      <c r="M33" s="381"/>
      <c r="N33" s="381"/>
      <c r="O33" s="381"/>
      <c r="P33" s="381"/>
      <c r="Q33" s="381"/>
      <c r="R33" s="381"/>
      <c r="S33" s="381"/>
      <c r="T33" s="381"/>
      <c r="U33" s="381"/>
      <c r="V33" s="381"/>
      <c r="W33" s="381"/>
      <c r="X33" s="381"/>
      <c r="Y33" s="381"/>
      <c r="Z33" s="381"/>
      <c r="AA33" s="381"/>
      <c r="AB33" s="381"/>
      <c r="AC33" s="381"/>
      <c r="AD33" s="381"/>
      <c r="AE33" s="381"/>
      <c r="AF33" s="381"/>
      <c r="AG33" s="381"/>
      <c r="AH33" s="381"/>
      <c r="AI33" s="381"/>
      <c r="AJ33" s="381"/>
      <c r="AK33" s="381"/>
      <c r="AL33" s="381"/>
      <c r="AM33" s="381"/>
      <c r="AN33" s="381"/>
      <c r="AO33" s="381"/>
      <c r="AP33" s="381"/>
      <c r="AQ33" s="381"/>
      <c r="AR33" s="381"/>
      <c r="AS33" s="381"/>
      <c r="AT33" s="381"/>
      <c r="AU33" s="381"/>
      <c r="AV33" s="381"/>
      <c r="AW33" s="381"/>
      <c r="AX33" s="381"/>
      <c r="AY33" s="381"/>
      <c r="AZ33" s="381"/>
      <c r="BA33" s="383"/>
    </row>
    <row r="34" spans="1:53" ht="18" customHeight="1" x14ac:dyDescent="0.3">
      <c r="A34" s="77">
        <f t="shared" si="0"/>
        <v>31</v>
      </c>
      <c r="B34" s="538" t="s">
        <v>801</v>
      </c>
      <c r="C34" s="380"/>
      <c r="D34" s="381"/>
      <c r="E34" s="381"/>
      <c r="F34" s="381"/>
      <c r="G34" s="381"/>
      <c r="H34" s="381"/>
      <c r="I34" s="381"/>
      <c r="J34" s="381"/>
      <c r="K34" s="381"/>
      <c r="L34" s="381"/>
      <c r="M34" s="381"/>
      <c r="N34" s="381"/>
      <c r="O34" s="381"/>
      <c r="P34" s="381"/>
      <c r="Q34" s="381"/>
      <c r="R34" s="381"/>
      <c r="S34" s="381"/>
      <c r="T34" s="381"/>
      <c r="U34" s="381"/>
      <c r="V34" s="381"/>
      <c r="W34" s="381"/>
      <c r="X34" s="381"/>
      <c r="Y34" s="381"/>
      <c r="Z34" s="381"/>
      <c r="AA34" s="381"/>
      <c r="AB34" s="381"/>
      <c r="AC34" s="381"/>
      <c r="AD34" s="381"/>
      <c r="AE34" s="381"/>
      <c r="AF34" s="381"/>
      <c r="AG34" s="381"/>
      <c r="AH34" s="381"/>
      <c r="AI34" s="381"/>
      <c r="AJ34" s="381"/>
      <c r="AK34" s="381"/>
      <c r="AL34" s="381"/>
      <c r="AM34" s="381"/>
      <c r="AN34" s="381"/>
      <c r="AO34" s="381"/>
      <c r="AP34" s="381"/>
      <c r="AQ34" s="381"/>
      <c r="AR34" s="381"/>
      <c r="AS34" s="381"/>
      <c r="AT34" s="381"/>
      <c r="AU34" s="381"/>
      <c r="AV34" s="381"/>
      <c r="AW34" s="381"/>
      <c r="AX34" s="381"/>
      <c r="AY34" s="381"/>
      <c r="AZ34" s="381"/>
      <c r="BA34" s="383"/>
    </row>
    <row r="35" spans="1:53" ht="18" customHeight="1" thickBot="1" x14ac:dyDescent="0.35">
      <c r="A35" s="77">
        <f t="shared" si="0"/>
        <v>32</v>
      </c>
      <c r="B35" s="539" t="s">
        <v>792</v>
      </c>
      <c r="C35" s="556"/>
      <c r="D35" s="302"/>
      <c r="E35" s="302"/>
      <c r="F35" s="302"/>
      <c r="G35" s="302"/>
      <c r="H35" s="302"/>
      <c r="I35" s="302"/>
      <c r="J35" s="302"/>
      <c r="K35" s="302"/>
      <c r="L35" s="302"/>
      <c r="M35" s="302"/>
      <c r="N35" s="302"/>
      <c r="O35" s="302"/>
      <c r="P35" s="302"/>
      <c r="Q35" s="302"/>
      <c r="R35" s="302"/>
      <c r="S35" s="302"/>
      <c r="T35" s="302"/>
      <c r="U35" s="302"/>
      <c r="V35" s="302"/>
      <c r="W35" s="302"/>
      <c r="X35" s="302"/>
      <c r="Y35" s="302"/>
      <c r="Z35" s="302"/>
      <c r="AA35" s="302"/>
      <c r="AB35" s="302"/>
      <c r="AC35" s="302"/>
      <c r="AD35" s="302"/>
      <c r="AE35" s="302"/>
      <c r="AF35" s="302"/>
      <c r="AG35" s="302"/>
      <c r="AH35" s="302"/>
      <c r="AI35" s="302"/>
      <c r="AJ35" s="302"/>
      <c r="AK35" s="302"/>
      <c r="AL35" s="302"/>
      <c r="AM35" s="302"/>
      <c r="AN35" s="302"/>
      <c r="AO35" s="302"/>
      <c r="AP35" s="302"/>
      <c r="AQ35" s="302"/>
      <c r="AR35" s="302"/>
      <c r="AS35" s="302"/>
      <c r="AT35" s="302"/>
      <c r="AU35" s="302"/>
      <c r="AV35" s="302"/>
      <c r="AW35" s="302"/>
      <c r="AX35" s="302"/>
      <c r="AY35" s="302"/>
      <c r="AZ35" s="302"/>
      <c r="BA35" s="541"/>
    </row>
    <row r="36" spans="1:53" ht="30" customHeight="1" thickTop="1" thickBot="1" x14ac:dyDescent="0.35">
      <c r="A36" s="77">
        <f t="shared" si="0"/>
        <v>33</v>
      </c>
      <c r="B36" s="545" t="s">
        <v>803</v>
      </c>
      <c r="C36" s="1250"/>
      <c r="D36" s="1250"/>
      <c r="E36" s="1250"/>
      <c r="F36" s="1250"/>
      <c r="G36" s="1250"/>
      <c r="H36" s="1250"/>
      <c r="I36" s="1250"/>
      <c r="J36" s="1250"/>
      <c r="K36" s="1250"/>
      <c r="L36" s="1250"/>
      <c r="M36" s="1250"/>
      <c r="N36" s="1250"/>
      <c r="O36" s="1250"/>
      <c r="P36" s="1250"/>
      <c r="Q36" s="1250"/>
      <c r="R36" s="1250"/>
      <c r="S36" s="1250"/>
      <c r="T36" s="1250"/>
      <c r="U36" s="1250"/>
      <c r="V36" s="1250"/>
      <c r="W36" s="1250"/>
      <c r="X36" s="1250"/>
      <c r="Y36" s="1250"/>
      <c r="Z36" s="1250"/>
      <c r="AA36" s="1250"/>
      <c r="AB36" s="1250"/>
      <c r="AC36" s="1250"/>
      <c r="AD36" s="1250"/>
      <c r="AE36" s="1250"/>
      <c r="AF36" s="1250"/>
      <c r="AG36" s="1250"/>
      <c r="AH36" s="1250"/>
      <c r="AI36" s="1250"/>
      <c r="AJ36" s="1250"/>
      <c r="AK36" s="1250"/>
      <c r="AL36" s="1250"/>
      <c r="AM36" s="1250"/>
      <c r="AN36" s="1250"/>
      <c r="AO36" s="1250"/>
      <c r="AP36" s="1250"/>
      <c r="AQ36" s="1250"/>
      <c r="AR36" s="1250"/>
      <c r="AS36" s="1250"/>
      <c r="AT36" s="1250"/>
      <c r="AU36" s="1250"/>
      <c r="AV36" s="1250"/>
      <c r="AW36" s="1250"/>
      <c r="AX36" s="1250"/>
      <c r="AY36" s="1250"/>
      <c r="AZ36" s="1250"/>
      <c r="BA36" s="1251"/>
    </row>
    <row r="37" spans="1:53" ht="18" customHeight="1" x14ac:dyDescent="0.3">
      <c r="A37" s="77">
        <f t="shared" si="0"/>
        <v>34</v>
      </c>
      <c r="B37" s="546" t="s">
        <v>797</v>
      </c>
      <c r="C37" s="557"/>
      <c r="D37" s="548"/>
      <c r="E37" s="548"/>
      <c r="F37" s="548"/>
      <c r="G37" s="548"/>
      <c r="H37" s="548"/>
      <c r="I37" s="548"/>
      <c r="J37" s="548"/>
      <c r="K37" s="548"/>
      <c r="L37" s="548"/>
      <c r="M37" s="548"/>
      <c r="N37" s="548"/>
      <c r="O37" s="548"/>
      <c r="P37" s="548"/>
      <c r="Q37" s="548"/>
      <c r="R37" s="548"/>
      <c r="S37" s="548"/>
      <c r="T37" s="548"/>
      <c r="U37" s="548"/>
      <c r="V37" s="548"/>
      <c r="W37" s="548"/>
      <c r="X37" s="548"/>
      <c r="Y37" s="548"/>
      <c r="Z37" s="548"/>
      <c r="AA37" s="548"/>
      <c r="AB37" s="548"/>
      <c r="AC37" s="548"/>
      <c r="AD37" s="548"/>
      <c r="AE37" s="548"/>
      <c r="AF37" s="548"/>
      <c r="AG37" s="548"/>
      <c r="AH37" s="548"/>
      <c r="AI37" s="548"/>
      <c r="AJ37" s="548"/>
      <c r="AK37" s="548"/>
      <c r="AL37" s="548"/>
      <c r="AM37" s="548"/>
      <c r="AN37" s="548"/>
      <c r="AO37" s="548"/>
      <c r="AP37" s="548"/>
      <c r="AQ37" s="548"/>
      <c r="AR37" s="548"/>
      <c r="AS37" s="548"/>
      <c r="AT37" s="548"/>
      <c r="AU37" s="548"/>
      <c r="AV37" s="548"/>
      <c r="AW37" s="548"/>
      <c r="AX37" s="548"/>
      <c r="AY37" s="548"/>
      <c r="AZ37" s="548"/>
      <c r="BA37" s="549"/>
    </row>
    <row r="38" spans="1:53" ht="18" customHeight="1" x14ac:dyDescent="0.3">
      <c r="A38" s="77">
        <f t="shared" si="0"/>
        <v>35</v>
      </c>
      <c r="B38" s="550" t="s">
        <v>798</v>
      </c>
      <c r="C38" s="380"/>
      <c r="D38" s="381"/>
      <c r="E38" s="381"/>
      <c r="F38" s="381"/>
      <c r="G38" s="381"/>
      <c r="H38" s="381"/>
      <c r="I38" s="381"/>
      <c r="J38" s="381"/>
      <c r="K38" s="381"/>
      <c r="L38" s="381"/>
      <c r="M38" s="381"/>
      <c r="N38" s="381"/>
      <c r="O38" s="381"/>
      <c r="P38" s="381"/>
      <c r="Q38" s="381"/>
      <c r="R38" s="381"/>
      <c r="S38" s="381"/>
      <c r="T38" s="381"/>
      <c r="U38" s="381"/>
      <c r="V38" s="381"/>
      <c r="W38" s="381"/>
      <c r="X38" s="381"/>
      <c r="Y38" s="381"/>
      <c r="Z38" s="381"/>
      <c r="AA38" s="381"/>
      <c r="AB38" s="381"/>
      <c r="AC38" s="381"/>
      <c r="AD38" s="381"/>
      <c r="AE38" s="381"/>
      <c r="AF38" s="381"/>
      <c r="AG38" s="381"/>
      <c r="AH38" s="381"/>
      <c r="AI38" s="381"/>
      <c r="AJ38" s="381"/>
      <c r="AK38" s="381"/>
      <c r="AL38" s="381"/>
      <c r="AM38" s="381"/>
      <c r="AN38" s="381"/>
      <c r="AO38" s="381"/>
      <c r="AP38" s="381"/>
      <c r="AQ38" s="381"/>
      <c r="AR38" s="381"/>
      <c r="AS38" s="381"/>
      <c r="AT38" s="381"/>
      <c r="AU38" s="381"/>
      <c r="AV38" s="381"/>
      <c r="AW38" s="381"/>
      <c r="AX38" s="381"/>
      <c r="AY38" s="381"/>
      <c r="AZ38" s="381"/>
      <c r="BA38" s="383"/>
    </row>
    <row r="39" spans="1:53" ht="18" customHeight="1" x14ac:dyDescent="0.3">
      <c r="A39" s="77">
        <f t="shared" si="0"/>
        <v>36</v>
      </c>
      <c r="B39" s="550" t="s">
        <v>799</v>
      </c>
      <c r="C39" s="385"/>
      <c r="D39" s="386"/>
      <c r="E39" s="386"/>
      <c r="F39" s="386"/>
      <c r="G39" s="386"/>
      <c r="H39" s="386"/>
      <c r="I39" s="386"/>
      <c r="J39" s="386"/>
      <c r="K39" s="386"/>
      <c r="L39" s="386"/>
      <c r="M39" s="386"/>
      <c r="N39" s="386"/>
      <c r="O39" s="386"/>
      <c r="P39" s="386"/>
      <c r="Q39" s="386"/>
      <c r="R39" s="386"/>
      <c r="S39" s="386"/>
      <c r="T39" s="386"/>
      <c r="U39" s="386"/>
      <c r="V39" s="386"/>
      <c r="W39" s="386"/>
      <c r="X39" s="386"/>
      <c r="Y39" s="386"/>
      <c r="Z39" s="386"/>
      <c r="AA39" s="386"/>
      <c r="AB39" s="386"/>
      <c r="AC39" s="386"/>
      <c r="AD39" s="386"/>
      <c r="AE39" s="386"/>
      <c r="AF39" s="386"/>
      <c r="AG39" s="386"/>
      <c r="AH39" s="386"/>
      <c r="AI39" s="386"/>
      <c r="AJ39" s="386"/>
      <c r="AK39" s="386"/>
      <c r="AL39" s="386"/>
      <c r="AM39" s="386"/>
      <c r="AN39" s="386"/>
      <c r="AO39" s="386"/>
      <c r="AP39" s="386"/>
      <c r="AQ39" s="386"/>
      <c r="AR39" s="386"/>
      <c r="AS39" s="386"/>
      <c r="AT39" s="386"/>
      <c r="AU39" s="386"/>
      <c r="AV39" s="386"/>
      <c r="AW39" s="386"/>
      <c r="AX39" s="386"/>
      <c r="AY39" s="386"/>
      <c r="AZ39" s="386"/>
      <c r="BA39" s="387"/>
    </row>
    <row r="40" spans="1:53" ht="18" customHeight="1" x14ac:dyDescent="0.3">
      <c r="A40" s="77">
        <f t="shared" si="0"/>
        <v>37</v>
      </c>
      <c r="B40" s="538" t="s">
        <v>800</v>
      </c>
      <c r="C40" s="380"/>
      <c r="D40" s="381"/>
      <c r="E40" s="381"/>
      <c r="F40" s="381"/>
      <c r="G40" s="381"/>
      <c r="H40" s="381"/>
      <c r="I40" s="381"/>
      <c r="J40" s="381"/>
      <c r="K40" s="381"/>
      <c r="L40" s="381"/>
      <c r="M40" s="381"/>
      <c r="N40" s="381"/>
      <c r="O40" s="381"/>
      <c r="P40" s="381"/>
      <c r="Q40" s="381"/>
      <c r="R40" s="381"/>
      <c r="S40" s="381"/>
      <c r="T40" s="381"/>
      <c r="U40" s="381"/>
      <c r="V40" s="381"/>
      <c r="W40" s="381"/>
      <c r="X40" s="381"/>
      <c r="Y40" s="381"/>
      <c r="Z40" s="381"/>
      <c r="AA40" s="381"/>
      <c r="AB40" s="381"/>
      <c r="AC40" s="381"/>
      <c r="AD40" s="381"/>
      <c r="AE40" s="381"/>
      <c r="AF40" s="381"/>
      <c r="AG40" s="381"/>
      <c r="AH40" s="381"/>
      <c r="AI40" s="381"/>
      <c r="AJ40" s="381"/>
      <c r="AK40" s="381"/>
      <c r="AL40" s="381"/>
      <c r="AM40" s="381"/>
      <c r="AN40" s="381"/>
      <c r="AO40" s="381"/>
      <c r="AP40" s="381"/>
      <c r="AQ40" s="381"/>
      <c r="AR40" s="381"/>
      <c r="AS40" s="381"/>
      <c r="AT40" s="381"/>
      <c r="AU40" s="381"/>
      <c r="AV40" s="381"/>
      <c r="AW40" s="381"/>
      <c r="AX40" s="381"/>
      <c r="AY40" s="381"/>
      <c r="AZ40" s="381"/>
      <c r="BA40" s="383"/>
    </row>
    <row r="41" spans="1:53" ht="18" customHeight="1" x14ac:dyDescent="0.3">
      <c r="A41" s="77">
        <f t="shared" si="0"/>
        <v>38</v>
      </c>
      <c r="B41" s="538" t="s">
        <v>790</v>
      </c>
      <c r="C41" s="553"/>
      <c r="D41" s="554"/>
      <c r="E41" s="554"/>
      <c r="F41" s="554"/>
      <c r="G41" s="554"/>
      <c r="H41" s="554"/>
      <c r="I41" s="554"/>
      <c r="J41" s="554"/>
      <c r="K41" s="554"/>
      <c r="L41" s="554"/>
      <c r="M41" s="554"/>
      <c r="N41" s="554"/>
      <c r="O41" s="554"/>
      <c r="P41" s="554"/>
      <c r="Q41" s="554"/>
      <c r="R41" s="554"/>
      <c r="S41" s="554"/>
      <c r="T41" s="554"/>
      <c r="U41" s="554"/>
      <c r="V41" s="554"/>
      <c r="W41" s="554"/>
      <c r="X41" s="554"/>
      <c r="Y41" s="554"/>
      <c r="Z41" s="554"/>
      <c r="AA41" s="554"/>
      <c r="AB41" s="554"/>
      <c r="AC41" s="554"/>
      <c r="AD41" s="554"/>
      <c r="AE41" s="554"/>
      <c r="AF41" s="554"/>
      <c r="AG41" s="554"/>
      <c r="AH41" s="554"/>
      <c r="AI41" s="554"/>
      <c r="AJ41" s="554"/>
      <c r="AK41" s="554"/>
      <c r="AL41" s="554"/>
      <c r="AM41" s="554"/>
      <c r="AN41" s="554"/>
      <c r="AO41" s="554"/>
      <c r="AP41" s="554"/>
      <c r="AQ41" s="554"/>
      <c r="AR41" s="554"/>
      <c r="AS41" s="554"/>
      <c r="AT41" s="554"/>
      <c r="AU41" s="554"/>
      <c r="AV41" s="554"/>
      <c r="AW41" s="554"/>
      <c r="AX41" s="554"/>
      <c r="AY41" s="554"/>
      <c r="AZ41" s="554"/>
      <c r="BA41" s="555"/>
    </row>
    <row r="42" spans="1:53" ht="18" customHeight="1" x14ac:dyDescent="0.3">
      <c r="A42" s="77">
        <f t="shared" si="0"/>
        <v>39</v>
      </c>
      <c r="B42" s="538" t="s">
        <v>791</v>
      </c>
      <c r="C42" s="380"/>
      <c r="D42" s="381"/>
      <c r="E42" s="381"/>
      <c r="F42" s="381"/>
      <c r="G42" s="381"/>
      <c r="H42" s="381"/>
      <c r="I42" s="381"/>
      <c r="J42" s="381"/>
      <c r="K42" s="381"/>
      <c r="L42" s="381"/>
      <c r="M42" s="381"/>
      <c r="N42" s="381"/>
      <c r="O42" s="381"/>
      <c r="P42" s="381"/>
      <c r="Q42" s="381"/>
      <c r="R42" s="381"/>
      <c r="S42" s="381"/>
      <c r="T42" s="381"/>
      <c r="U42" s="381"/>
      <c r="V42" s="381"/>
      <c r="W42" s="381"/>
      <c r="X42" s="381"/>
      <c r="Y42" s="381"/>
      <c r="Z42" s="381"/>
      <c r="AA42" s="381"/>
      <c r="AB42" s="381"/>
      <c r="AC42" s="381"/>
      <c r="AD42" s="381"/>
      <c r="AE42" s="381"/>
      <c r="AF42" s="381"/>
      <c r="AG42" s="381"/>
      <c r="AH42" s="381"/>
      <c r="AI42" s="381"/>
      <c r="AJ42" s="381"/>
      <c r="AK42" s="381"/>
      <c r="AL42" s="381"/>
      <c r="AM42" s="381"/>
      <c r="AN42" s="381"/>
      <c r="AO42" s="381"/>
      <c r="AP42" s="381"/>
      <c r="AQ42" s="381"/>
      <c r="AR42" s="381"/>
      <c r="AS42" s="381"/>
      <c r="AT42" s="381"/>
      <c r="AU42" s="381"/>
      <c r="AV42" s="381"/>
      <c r="AW42" s="381"/>
      <c r="AX42" s="381"/>
      <c r="AY42" s="381"/>
      <c r="AZ42" s="381"/>
      <c r="BA42" s="383"/>
    </row>
    <row r="43" spans="1:53" ht="18" customHeight="1" x14ac:dyDescent="0.3">
      <c r="A43" s="77">
        <f t="shared" si="0"/>
        <v>40</v>
      </c>
      <c r="B43" s="538" t="s">
        <v>801</v>
      </c>
      <c r="C43" s="380"/>
      <c r="D43" s="381"/>
      <c r="E43" s="381"/>
      <c r="F43" s="381"/>
      <c r="G43" s="381"/>
      <c r="H43" s="381"/>
      <c r="I43" s="381"/>
      <c r="J43" s="381"/>
      <c r="K43" s="381"/>
      <c r="L43" s="381"/>
      <c r="M43" s="381"/>
      <c r="N43" s="381"/>
      <c r="O43" s="381"/>
      <c r="P43" s="381"/>
      <c r="Q43" s="381"/>
      <c r="R43" s="381"/>
      <c r="S43" s="381"/>
      <c r="T43" s="381"/>
      <c r="U43" s="381"/>
      <c r="V43" s="381"/>
      <c r="W43" s="381"/>
      <c r="X43" s="381"/>
      <c r="Y43" s="381"/>
      <c r="Z43" s="381"/>
      <c r="AA43" s="381"/>
      <c r="AB43" s="381"/>
      <c r="AC43" s="381"/>
      <c r="AD43" s="381"/>
      <c r="AE43" s="381"/>
      <c r="AF43" s="381"/>
      <c r="AG43" s="381"/>
      <c r="AH43" s="381"/>
      <c r="AI43" s="381"/>
      <c r="AJ43" s="381"/>
      <c r="AK43" s="381"/>
      <c r="AL43" s="381"/>
      <c r="AM43" s="381"/>
      <c r="AN43" s="381"/>
      <c r="AO43" s="381"/>
      <c r="AP43" s="381"/>
      <c r="AQ43" s="381"/>
      <c r="AR43" s="381"/>
      <c r="AS43" s="381"/>
      <c r="AT43" s="381"/>
      <c r="AU43" s="381"/>
      <c r="AV43" s="381"/>
      <c r="AW43" s="381"/>
      <c r="AX43" s="381"/>
      <c r="AY43" s="381"/>
      <c r="AZ43" s="381"/>
      <c r="BA43" s="383"/>
    </row>
    <row r="44" spans="1:53" ht="18" customHeight="1" thickBot="1" x14ac:dyDescent="0.35">
      <c r="A44" s="77">
        <f t="shared" si="0"/>
        <v>41</v>
      </c>
      <c r="B44" s="539" t="s">
        <v>792</v>
      </c>
      <c r="C44" s="556"/>
      <c r="D44" s="302"/>
      <c r="E44" s="302"/>
      <c r="F44" s="302"/>
      <c r="G44" s="302"/>
      <c r="H44" s="302"/>
      <c r="I44" s="302"/>
      <c r="J44" s="302"/>
      <c r="K44" s="302"/>
      <c r="L44" s="302"/>
      <c r="M44" s="302"/>
      <c r="N44" s="302"/>
      <c r="O44" s="302"/>
      <c r="P44" s="302"/>
      <c r="Q44" s="302"/>
      <c r="R44" s="302"/>
      <c r="S44" s="302"/>
      <c r="T44" s="302"/>
      <c r="U44" s="302"/>
      <c r="V44" s="302"/>
      <c r="W44" s="302"/>
      <c r="X44" s="302"/>
      <c r="Y44" s="302"/>
      <c r="Z44" s="302"/>
      <c r="AA44" s="302"/>
      <c r="AB44" s="302"/>
      <c r="AC44" s="302"/>
      <c r="AD44" s="302"/>
      <c r="AE44" s="302"/>
      <c r="AF44" s="302"/>
      <c r="AG44" s="302"/>
      <c r="AH44" s="302"/>
      <c r="AI44" s="302"/>
      <c r="AJ44" s="302"/>
      <c r="AK44" s="302"/>
      <c r="AL44" s="302"/>
      <c r="AM44" s="302"/>
      <c r="AN44" s="302"/>
      <c r="AO44" s="302"/>
      <c r="AP44" s="302"/>
      <c r="AQ44" s="302"/>
      <c r="AR44" s="302"/>
      <c r="AS44" s="302"/>
      <c r="AT44" s="302"/>
      <c r="AU44" s="302"/>
      <c r="AV44" s="302"/>
      <c r="AW44" s="302"/>
      <c r="AX44" s="302"/>
      <c r="AY44" s="302"/>
      <c r="AZ44" s="302"/>
      <c r="BA44" s="541"/>
    </row>
    <row r="45" spans="1:53" s="558" customFormat="1" ht="18" customHeight="1" thickTop="1" thickBot="1" x14ac:dyDescent="0.4">
      <c r="B45" s="559"/>
      <c r="BA45" s="560"/>
    </row>
    <row r="46" spans="1:53" ht="32.5" customHeight="1" thickTop="1" thickBot="1" x14ac:dyDescent="0.35">
      <c r="A46" s="77">
        <f>A44+1</f>
        <v>42</v>
      </c>
      <c r="B46" s="1252" t="s">
        <v>682</v>
      </c>
      <c r="C46" s="1253"/>
      <c r="D46" s="1253"/>
      <c r="E46" s="1253"/>
      <c r="F46" s="1253"/>
      <c r="G46" s="1253"/>
      <c r="H46" s="1253"/>
      <c r="I46" s="1253"/>
      <c r="J46" s="1253"/>
      <c r="K46" s="1253"/>
      <c r="L46" s="1253"/>
      <c r="M46" s="1253"/>
      <c r="N46" s="1253"/>
      <c r="O46" s="1253"/>
      <c r="P46" s="1253"/>
      <c r="Q46" s="1253"/>
      <c r="R46" s="1253"/>
      <c r="S46" s="1253"/>
      <c r="T46" s="1253"/>
      <c r="U46" s="1253"/>
      <c r="V46" s="1253"/>
      <c r="W46" s="1253"/>
      <c r="X46" s="1253"/>
      <c r="Y46" s="1253"/>
      <c r="Z46" s="1253"/>
      <c r="AA46" s="1253"/>
      <c r="AB46" s="1253"/>
      <c r="AC46" s="1253"/>
      <c r="AD46" s="1253"/>
      <c r="AE46" s="1253"/>
      <c r="AF46" s="1253"/>
      <c r="AG46" s="1253"/>
      <c r="AH46" s="1253"/>
      <c r="AI46" s="1253"/>
      <c r="AJ46" s="1253"/>
      <c r="AK46" s="1253"/>
      <c r="AL46" s="1253"/>
      <c r="AM46" s="1253"/>
      <c r="AN46" s="1253"/>
      <c r="AO46" s="1253"/>
      <c r="AP46" s="1253"/>
      <c r="AQ46" s="1253"/>
      <c r="AR46" s="1253"/>
      <c r="AS46" s="1253"/>
      <c r="AT46" s="1253"/>
      <c r="AU46" s="1253"/>
      <c r="AV46" s="1253"/>
      <c r="AW46" s="1253"/>
      <c r="AX46" s="1253"/>
      <c r="AY46" s="1253"/>
      <c r="AZ46" s="1253"/>
      <c r="BA46" s="1254"/>
    </row>
    <row r="47" spans="1:53" ht="29" thickTop="1" thickBot="1" x14ac:dyDescent="0.35">
      <c r="A47" s="77">
        <f>A46+1</f>
        <v>43</v>
      </c>
      <c r="B47" s="536" t="s">
        <v>789</v>
      </c>
      <c r="C47" s="561"/>
      <c r="D47" s="562"/>
      <c r="E47" s="562"/>
      <c r="F47" s="562"/>
      <c r="G47" s="562"/>
      <c r="H47" s="562"/>
      <c r="I47" s="562"/>
      <c r="J47" s="562"/>
      <c r="K47" s="562"/>
      <c r="L47" s="562"/>
      <c r="M47" s="562"/>
      <c r="N47" s="562"/>
      <c r="O47" s="562"/>
      <c r="P47" s="562"/>
      <c r="Q47" s="562"/>
      <c r="R47" s="562"/>
      <c r="S47" s="562"/>
      <c r="T47" s="562"/>
      <c r="U47" s="562"/>
      <c r="V47" s="562"/>
      <c r="W47" s="562"/>
      <c r="X47" s="562"/>
      <c r="Y47" s="562"/>
      <c r="Z47" s="562"/>
      <c r="AA47" s="562"/>
      <c r="AB47" s="562"/>
      <c r="AC47" s="562"/>
      <c r="AD47" s="562"/>
      <c r="AE47" s="562"/>
      <c r="AF47" s="562"/>
      <c r="AG47" s="562"/>
      <c r="AH47" s="562"/>
      <c r="AI47" s="562"/>
      <c r="AJ47" s="562"/>
      <c r="AK47" s="562"/>
      <c r="AL47" s="562"/>
      <c r="AM47" s="562"/>
      <c r="AN47" s="562"/>
      <c r="AO47" s="562"/>
      <c r="AP47" s="562"/>
      <c r="AQ47" s="562"/>
      <c r="AR47" s="562"/>
      <c r="AS47" s="562"/>
      <c r="AT47" s="562"/>
      <c r="AU47" s="562"/>
      <c r="AV47" s="562"/>
      <c r="AW47" s="562"/>
      <c r="AX47" s="562"/>
      <c r="AY47" s="562"/>
      <c r="AZ47" s="562"/>
      <c r="BA47" s="563"/>
    </row>
    <row r="48" spans="1:53" x14ac:dyDescent="0.3">
      <c r="A48" s="77">
        <f t="shared" ref="A48:A52" si="1">A46+1</f>
        <v>43</v>
      </c>
      <c r="B48" s="537" t="s">
        <v>790</v>
      </c>
      <c r="C48" s="297"/>
      <c r="D48" s="381"/>
      <c r="E48" s="381"/>
      <c r="F48" s="381"/>
      <c r="G48" s="381"/>
      <c r="H48" s="381"/>
      <c r="I48" s="381"/>
      <c r="J48" s="381"/>
      <c r="K48" s="381"/>
      <c r="L48" s="381"/>
      <c r="M48" s="381"/>
      <c r="N48" s="381"/>
      <c r="O48" s="381"/>
      <c r="P48" s="381"/>
      <c r="Q48" s="381"/>
      <c r="R48" s="381"/>
      <c r="S48" s="381"/>
      <c r="T48" s="381"/>
      <c r="U48" s="381"/>
      <c r="V48" s="381"/>
      <c r="W48" s="381"/>
      <c r="X48" s="381"/>
      <c r="Y48" s="381"/>
      <c r="Z48" s="381"/>
      <c r="AA48" s="381"/>
      <c r="AB48" s="381"/>
      <c r="AC48" s="381"/>
      <c r="AD48" s="381"/>
      <c r="AE48" s="381"/>
      <c r="AF48" s="381"/>
      <c r="AG48" s="381"/>
      <c r="AH48" s="381"/>
      <c r="AI48" s="381"/>
      <c r="AJ48" s="381"/>
      <c r="AK48" s="381"/>
      <c r="AL48" s="381"/>
      <c r="AM48" s="381"/>
      <c r="AN48" s="381"/>
      <c r="AO48" s="381"/>
      <c r="AP48" s="381"/>
      <c r="AQ48" s="381"/>
      <c r="AR48" s="381"/>
      <c r="AS48" s="381"/>
      <c r="AT48" s="381"/>
      <c r="AU48" s="381"/>
      <c r="AV48" s="381"/>
      <c r="AW48" s="381"/>
      <c r="AX48" s="381"/>
      <c r="AY48" s="381"/>
      <c r="AZ48" s="381"/>
      <c r="BA48" s="383"/>
    </row>
    <row r="49" spans="1:53" x14ac:dyDescent="0.3">
      <c r="A49" s="77">
        <f t="shared" si="1"/>
        <v>44</v>
      </c>
      <c r="B49" s="538" t="s">
        <v>791</v>
      </c>
      <c r="C49" s="297"/>
      <c r="D49" s="381"/>
      <c r="E49" s="381"/>
      <c r="F49" s="381"/>
      <c r="G49" s="381"/>
      <c r="H49" s="381"/>
      <c r="I49" s="381"/>
      <c r="J49" s="381"/>
      <c r="K49" s="381"/>
      <c r="L49" s="381"/>
      <c r="M49" s="381"/>
      <c r="N49" s="381"/>
      <c r="O49" s="381"/>
      <c r="P49" s="381"/>
      <c r="Q49" s="381"/>
      <c r="R49" s="381"/>
      <c r="S49" s="381"/>
      <c r="T49" s="381"/>
      <c r="U49" s="381"/>
      <c r="V49" s="381"/>
      <c r="W49" s="381"/>
      <c r="X49" s="381"/>
      <c r="Y49" s="381"/>
      <c r="Z49" s="381"/>
      <c r="AA49" s="381"/>
      <c r="AB49" s="381"/>
      <c r="AC49" s="381"/>
      <c r="AD49" s="381"/>
      <c r="AE49" s="381"/>
      <c r="AF49" s="381"/>
      <c r="AG49" s="381"/>
      <c r="AH49" s="381"/>
      <c r="AI49" s="381"/>
      <c r="AJ49" s="381"/>
      <c r="AK49" s="381"/>
      <c r="AL49" s="381"/>
      <c r="AM49" s="381"/>
      <c r="AN49" s="381"/>
      <c r="AO49" s="381"/>
      <c r="AP49" s="381"/>
      <c r="AQ49" s="381"/>
      <c r="AR49" s="381"/>
      <c r="AS49" s="381"/>
      <c r="AT49" s="381"/>
      <c r="AU49" s="381"/>
      <c r="AV49" s="381"/>
      <c r="AW49" s="381"/>
      <c r="AX49" s="381"/>
      <c r="AY49" s="381"/>
      <c r="AZ49" s="381"/>
      <c r="BA49" s="383"/>
    </row>
    <row r="50" spans="1:53" ht="15" customHeight="1" x14ac:dyDescent="0.3">
      <c r="A50" s="77">
        <f t="shared" si="1"/>
        <v>44</v>
      </c>
      <c r="B50" s="538" t="s">
        <v>801</v>
      </c>
      <c r="C50" s="297"/>
      <c r="D50" s="381"/>
      <c r="E50" s="381"/>
      <c r="F50" s="381"/>
      <c r="G50" s="381"/>
      <c r="H50" s="381"/>
      <c r="I50" s="381"/>
      <c r="J50" s="381"/>
      <c r="K50" s="381"/>
      <c r="L50" s="381"/>
      <c r="M50" s="381"/>
      <c r="N50" s="381"/>
      <c r="O50" s="381"/>
      <c r="P50" s="381"/>
      <c r="Q50" s="381"/>
      <c r="R50" s="381"/>
      <c r="S50" s="381"/>
      <c r="T50" s="381"/>
      <c r="U50" s="381"/>
      <c r="V50" s="381"/>
      <c r="W50" s="381"/>
      <c r="X50" s="381"/>
      <c r="Y50" s="381"/>
      <c r="Z50" s="381"/>
      <c r="AA50" s="381"/>
      <c r="AB50" s="381"/>
      <c r="AC50" s="381"/>
      <c r="AD50" s="381"/>
      <c r="AE50" s="381"/>
      <c r="AF50" s="381"/>
      <c r="AG50" s="381"/>
      <c r="AH50" s="381"/>
      <c r="AI50" s="381"/>
      <c r="AJ50" s="381"/>
      <c r="AK50" s="381"/>
      <c r="AL50" s="381"/>
      <c r="AM50" s="381"/>
      <c r="AN50" s="381"/>
      <c r="AO50" s="381"/>
      <c r="AP50" s="381"/>
      <c r="AQ50" s="381"/>
      <c r="AR50" s="381"/>
      <c r="AS50" s="381"/>
      <c r="AT50" s="381"/>
      <c r="AU50" s="381"/>
      <c r="AV50" s="381"/>
      <c r="AW50" s="381"/>
      <c r="AX50" s="381"/>
      <c r="AY50" s="381"/>
      <c r="AZ50" s="381"/>
      <c r="BA50" s="383"/>
    </row>
    <row r="51" spans="1:53" ht="15" customHeight="1" x14ac:dyDescent="0.3">
      <c r="A51" s="77">
        <f t="shared" si="1"/>
        <v>45</v>
      </c>
      <c r="B51" s="538" t="s">
        <v>792</v>
      </c>
      <c r="C51" s="297"/>
      <c r="D51" s="381"/>
      <c r="E51" s="381"/>
      <c r="F51" s="381"/>
      <c r="G51" s="381"/>
      <c r="H51" s="381"/>
      <c r="I51" s="381"/>
      <c r="J51" s="381"/>
      <c r="K51" s="381"/>
      <c r="L51" s="381"/>
      <c r="M51" s="381"/>
      <c r="N51" s="381"/>
      <c r="O51" s="381"/>
      <c r="P51" s="381"/>
      <c r="Q51" s="381"/>
      <c r="R51" s="381"/>
      <c r="S51" s="381"/>
      <c r="T51" s="381"/>
      <c r="U51" s="381"/>
      <c r="V51" s="381"/>
      <c r="W51" s="381"/>
      <c r="X51" s="381"/>
      <c r="Y51" s="381"/>
      <c r="Z51" s="381"/>
      <c r="AA51" s="381"/>
      <c r="AB51" s="381"/>
      <c r="AC51" s="381"/>
      <c r="AD51" s="381"/>
      <c r="AE51" s="381"/>
      <c r="AF51" s="381"/>
      <c r="AG51" s="381"/>
      <c r="AH51" s="381"/>
      <c r="AI51" s="381"/>
      <c r="AJ51" s="381"/>
      <c r="AK51" s="381"/>
      <c r="AL51" s="381"/>
      <c r="AM51" s="381"/>
      <c r="AN51" s="381"/>
      <c r="AO51" s="381"/>
      <c r="AP51" s="381"/>
      <c r="AQ51" s="381"/>
      <c r="AR51" s="381"/>
      <c r="AS51" s="381"/>
      <c r="AT51" s="381"/>
      <c r="AU51" s="381"/>
      <c r="AV51" s="381"/>
      <c r="AW51" s="381"/>
      <c r="AX51" s="381"/>
      <c r="AY51" s="381"/>
      <c r="AZ51" s="381"/>
      <c r="BA51" s="383"/>
    </row>
    <row r="52" spans="1:53" ht="15" customHeight="1" x14ac:dyDescent="0.3">
      <c r="A52" s="77">
        <f t="shared" si="1"/>
        <v>45</v>
      </c>
      <c r="B52" s="564" t="s">
        <v>793</v>
      </c>
      <c r="C52" s="297"/>
      <c r="D52" s="381"/>
      <c r="E52" s="381"/>
      <c r="F52" s="381"/>
      <c r="G52" s="381"/>
      <c r="H52" s="381"/>
      <c r="I52" s="381"/>
      <c r="J52" s="381"/>
      <c r="K52" s="381"/>
      <c r="L52" s="381"/>
      <c r="M52" s="381"/>
      <c r="N52" s="381"/>
      <c r="O52" s="381"/>
      <c r="P52" s="381"/>
      <c r="Q52" s="381"/>
      <c r="R52" s="381"/>
      <c r="S52" s="381"/>
      <c r="T52" s="381"/>
      <c r="U52" s="381"/>
      <c r="V52" s="381"/>
      <c r="W52" s="381"/>
      <c r="X52" s="381"/>
      <c r="Y52" s="381"/>
      <c r="Z52" s="381"/>
      <c r="AA52" s="381"/>
      <c r="AB52" s="381"/>
      <c r="AC52" s="381"/>
      <c r="AD52" s="381"/>
      <c r="AE52" s="381"/>
      <c r="AF52" s="381"/>
      <c r="AG52" s="381"/>
      <c r="AH52" s="381"/>
      <c r="AI52" s="381"/>
      <c r="AJ52" s="381"/>
      <c r="AK52" s="381"/>
      <c r="AL52" s="381"/>
      <c r="AM52" s="381"/>
      <c r="AN52" s="381"/>
      <c r="AO52" s="381"/>
      <c r="AP52" s="381"/>
      <c r="AQ52" s="381"/>
      <c r="AR52" s="381"/>
      <c r="AS52" s="381"/>
      <c r="AT52" s="381"/>
      <c r="AU52" s="381"/>
      <c r="AV52" s="381"/>
      <c r="AW52" s="381"/>
      <c r="AX52" s="381"/>
      <c r="AY52" s="381"/>
      <c r="AZ52" s="381"/>
      <c r="BA52" s="383"/>
    </row>
    <row r="53" spans="1:53" x14ac:dyDescent="0.3">
      <c r="A53" s="77"/>
    </row>
    <row r="54" spans="1:53" x14ac:dyDescent="0.3">
      <c r="A54" s="77"/>
    </row>
    <row r="55" spans="1:53" x14ac:dyDescent="0.3">
      <c r="A55" s="77"/>
    </row>
    <row r="56" spans="1:53" x14ac:dyDescent="0.3">
      <c r="A56" s="77"/>
    </row>
    <row r="57" spans="1:53" x14ac:dyDescent="0.3">
      <c r="A57" s="77"/>
    </row>
    <row r="58" spans="1:53" x14ac:dyDescent="0.3">
      <c r="A58" s="77"/>
    </row>
    <row r="59" spans="1:53" x14ac:dyDescent="0.3">
      <c r="A59" s="77"/>
    </row>
    <row r="60" spans="1:53" x14ac:dyDescent="0.3">
      <c r="A60" s="77"/>
    </row>
    <row r="61" spans="1:53" x14ac:dyDescent="0.3">
      <c r="A61" s="77"/>
    </row>
    <row r="62" spans="1:53" x14ac:dyDescent="0.3">
      <c r="A62" s="77"/>
    </row>
    <row r="63" spans="1:53" x14ac:dyDescent="0.3">
      <c r="A63" s="77"/>
    </row>
    <row r="64" spans="1:53" x14ac:dyDescent="0.3">
      <c r="A64" s="77"/>
    </row>
    <row r="65" spans="1:1" x14ac:dyDescent="0.3">
      <c r="A65" s="77"/>
    </row>
    <row r="66" spans="1:1" x14ac:dyDescent="0.3">
      <c r="A66" s="77"/>
    </row>
    <row r="67" spans="1:1" x14ac:dyDescent="0.3">
      <c r="A67" s="77"/>
    </row>
    <row r="68" spans="1:1" x14ac:dyDescent="0.3">
      <c r="A68" s="77"/>
    </row>
    <row r="69" spans="1:1" x14ac:dyDescent="0.3">
      <c r="A69" s="77"/>
    </row>
    <row r="70" spans="1:1" x14ac:dyDescent="0.3">
      <c r="A70" s="77"/>
    </row>
    <row r="71" spans="1:1" x14ac:dyDescent="0.3">
      <c r="A71" s="77"/>
    </row>
    <row r="72" spans="1:1" x14ac:dyDescent="0.3">
      <c r="A72" s="77"/>
    </row>
    <row r="73" spans="1:1" x14ac:dyDescent="0.3">
      <c r="A73" s="77"/>
    </row>
    <row r="74" spans="1:1" x14ac:dyDescent="0.3">
      <c r="A74" s="77"/>
    </row>
    <row r="75" spans="1:1" x14ac:dyDescent="0.3">
      <c r="A75" s="77"/>
    </row>
    <row r="76" spans="1:1" x14ac:dyDescent="0.3">
      <c r="A76" s="77"/>
    </row>
    <row r="77" spans="1:1" x14ac:dyDescent="0.3">
      <c r="A77" s="77"/>
    </row>
    <row r="78" spans="1:1" x14ac:dyDescent="0.3">
      <c r="A78" s="77"/>
    </row>
    <row r="79" spans="1:1" x14ac:dyDescent="0.3">
      <c r="A79" s="77"/>
    </row>
    <row r="80" spans="1:1" x14ac:dyDescent="0.3">
      <c r="A80" s="77"/>
    </row>
    <row r="81" spans="1:1" x14ac:dyDescent="0.3">
      <c r="A81" s="77"/>
    </row>
    <row r="82" spans="1:1" x14ac:dyDescent="0.3">
      <c r="A82" s="77"/>
    </row>
    <row r="83" spans="1:1" x14ac:dyDescent="0.3">
      <c r="A83" s="77"/>
    </row>
    <row r="84" spans="1:1" x14ac:dyDescent="0.3">
      <c r="A84" s="77"/>
    </row>
    <row r="85" spans="1:1" x14ac:dyDescent="0.3">
      <c r="A85" s="77"/>
    </row>
    <row r="86" spans="1:1" x14ac:dyDescent="0.3">
      <c r="A86" s="77"/>
    </row>
  </sheetData>
  <mergeCells count="8">
    <mergeCell ref="C36:BA36"/>
    <mergeCell ref="B46:BA46"/>
    <mergeCell ref="C4:BA4"/>
    <mergeCell ref="B10:BA10"/>
    <mergeCell ref="C11:BA11"/>
    <mergeCell ref="B16:BA16"/>
    <mergeCell ref="C18:BA18"/>
    <mergeCell ref="C27:BA27"/>
  </mergeCells>
  <pageMargins left="0.7" right="0.7" top="0.75" bottom="0.75" header="0.3" footer="0.3"/>
  <pageSetup scale="50" orientation="portrait" verticalDpi="300" r:id="rId1"/>
  <colBreaks count="1" manualBreakCount="1">
    <brk id="12" max="1048575" man="1"/>
  </col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EFD31E-6C21-4BC3-99AC-1946125020D4}">
  <dimension ref="A1:AG512"/>
  <sheetViews>
    <sheetView zoomScale="70" zoomScaleNormal="70" workbookViewId="0"/>
  </sheetViews>
  <sheetFormatPr defaultColWidth="10.26953125" defaultRowHeight="14" outlineLevelRow="1" x14ac:dyDescent="0.35"/>
  <cols>
    <col min="1" max="1" width="10.26953125" style="94"/>
    <col min="2" max="2" width="16.7265625" style="94" customWidth="1"/>
    <col min="3" max="3" width="13" style="94" customWidth="1"/>
    <col min="4" max="4" width="19.453125" style="94" bestFit="1" customWidth="1"/>
    <col min="5" max="5" width="22.54296875" style="150" customWidth="1"/>
    <col min="6" max="6" width="15.26953125" style="94" bestFit="1" customWidth="1"/>
    <col min="7" max="7" width="4.7265625" style="94" bestFit="1" customWidth="1"/>
    <col min="8" max="8" width="7.7265625" style="94" bestFit="1" customWidth="1"/>
    <col min="9" max="9" width="4.7265625" style="94" bestFit="1" customWidth="1"/>
    <col min="10" max="10" width="19.7265625" style="94" customWidth="1"/>
    <col min="11" max="11" width="16.453125" style="94" customWidth="1"/>
    <col min="12" max="12" width="19.26953125" style="94" customWidth="1"/>
    <col min="13" max="13" width="4.7265625" style="94" bestFit="1" customWidth="1"/>
    <col min="14" max="14" width="7.7265625" style="94" bestFit="1" customWidth="1"/>
    <col min="15" max="15" width="4.7265625" style="94" bestFit="1" customWidth="1"/>
    <col min="16" max="16" width="7.7265625" style="94" bestFit="1" customWidth="1"/>
    <col min="17" max="17" width="4.7265625" style="94" bestFit="1" customWidth="1"/>
    <col min="18" max="18" width="7.7265625" style="94" bestFit="1" customWidth="1"/>
    <col min="19" max="19" width="4.7265625" style="94" bestFit="1" customWidth="1"/>
    <col min="20" max="20" width="7.7265625" style="94" bestFit="1" customWidth="1"/>
    <col min="21" max="21" width="4.7265625" style="94" bestFit="1" customWidth="1"/>
    <col min="22" max="22" width="7.7265625" style="94" bestFit="1" customWidth="1"/>
    <col min="23" max="23" width="4.7265625" style="94" bestFit="1" customWidth="1"/>
    <col min="24" max="24" width="7.7265625" style="94" bestFit="1" customWidth="1"/>
    <col min="25" max="25" width="4.7265625" style="94" bestFit="1" customWidth="1"/>
    <col min="26" max="26" width="7.7265625" style="94" bestFit="1" customWidth="1"/>
    <col min="27" max="27" width="4.7265625" style="94" bestFit="1" customWidth="1"/>
    <col min="28" max="28" width="7.7265625" style="94" bestFit="1" customWidth="1"/>
    <col min="29" max="29" width="4.7265625" style="94" bestFit="1" customWidth="1"/>
    <col min="30" max="30" width="7.7265625" style="94" bestFit="1" customWidth="1"/>
    <col min="31" max="31" width="8.26953125" style="94" bestFit="1" customWidth="1"/>
    <col min="32" max="32" width="11.26953125" style="94" bestFit="1" customWidth="1"/>
    <col min="33" max="33" width="12.54296875" style="94" bestFit="1" customWidth="1"/>
    <col min="34" max="16384" width="10.26953125" style="94"/>
  </cols>
  <sheetData>
    <row r="1" spans="1:33" ht="15" customHeight="1" x14ac:dyDescent="0.35">
      <c r="A1" s="95" t="s">
        <v>804</v>
      </c>
      <c r="B1" s="95"/>
      <c r="C1" s="93"/>
      <c r="D1" s="93"/>
      <c r="E1" s="93"/>
    </row>
    <row r="2" spans="1:33" ht="15" customHeight="1" x14ac:dyDescent="0.35">
      <c r="A2" s="565" t="s">
        <v>805</v>
      </c>
      <c r="B2" s="95"/>
      <c r="C2" s="93"/>
      <c r="D2" s="93"/>
      <c r="E2" s="93"/>
    </row>
    <row r="3" spans="1:33" ht="15" customHeight="1" thickBot="1" x14ac:dyDescent="0.4">
      <c r="B3" s="93"/>
      <c r="C3" s="93"/>
      <c r="D3" s="93"/>
      <c r="E3" s="93"/>
    </row>
    <row r="4" spans="1:33" ht="45" customHeight="1" thickTop="1" thickBot="1" x14ac:dyDescent="0.4">
      <c r="B4" s="566" t="s">
        <v>528</v>
      </c>
      <c r="C4" s="567" t="s">
        <v>660</v>
      </c>
      <c r="D4" s="568" t="s">
        <v>661</v>
      </c>
      <c r="E4" s="155" t="s">
        <v>806</v>
      </c>
      <c r="F4" s="182"/>
      <c r="G4" s="110"/>
      <c r="H4" s="110"/>
      <c r="I4" s="110"/>
      <c r="J4" s="110"/>
      <c r="K4" s="110"/>
      <c r="L4" s="110"/>
      <c r="M4" s="110"/>
      <c r="N4" s="110"/>
      <c r="O4" s="110"/>
      <c r="P4" s="110"/>
      <c r="Q4" s="110"/>
      <c r="R4" s="110"/>
      <c r="S4" s="110"/>
      <c r="T4" s="110"/>
      <c r="U4" s="110"/>
      <c r="V4" s="110"/>
      <c r="W4" s="110"/>
      <c r="X4" s="110"/>
      <c r="Y4" s="110"/>
      <c r="Z4" s="110"/>
      <c r="AA4" s="110"/>
      <c r="AB4" s="110"/>
      <c r="AC4" s="110"/>
      <c r="AD4" s="110"/>
      <c r="AE4" s="110"/>
      <c r="AF4" s="110"/>
      <c r="AG4" s="110"/>
    </row>
    <row r="5" spans="1:33" ht="14.25" customHeight="1" thickTop="1" thickBot="1" x14ac:dyDescent="0.4">
      <c r="B5" s="159">
        <v>1</v>
      </c>
      <c r="C5" s="569">
        <v>2</v>
      </c>
      <c r="D5" s="569">
        <v>3</v>
      </c>
      <c r="E5" s="570">
        <v>4</v>
      </c>
      <c r="F5" s="182"/>
      <c r="G5" s="110"/>
      <c r="H5" s="110"/>
      <c r="I5" s="110"/>
      <c r="J5" s="110"/>
      <c r="K5" s="110"/>
      <c r="L5" s="110"/>
      <c r="M5" s="110"/>
      <c r="N5" s="110"/>
      <c r="O5" s="110"/>
      <c r="P5" s="110"/>
      <c r="Q5" s="110"/>
      <c r="R5" s="110"/>
      <c r="S5" s="110"/>
      <c r="T5" s="110"/>
      <c r="U5" s="110"/>
      <c r="V5" s="110"/>
      <c r="W5" s="110"/>
      <c r="X5" s="110"/>
      <c r="Y5" s="110"/>
      <c r="Z5" s="110"/>
      <c r="AA5" s="110"/>
      <c r="AB5" s="110"/>
      <c r="AC5" s="110"/>
      <c r="AD5" s="110"/>
      <c r="AE5" s="110"/>
      <c r="AF5" s="110"/>
      <c r="AG5" s="110"/>
    </row>
    <row r="6" spans="1:33" ht="14.25" customHeight="1" thickTop="1" x14ac:dyDescent="0.35">
      <c r="A6" s="77">
        <v>1</v>
      </c>
      <c r="B6" s="230"/>
      <c r="C6" s="252"/>
      <c r="D6" s="125"/>
      <c r="E6" s="571"/>
      <c r="F6" s="182"/>
      <c r="G6" s="110"/>
      <c r="H6" s="110"/>
      <c r="I6" s="110"/>
      <c r="J6" s="110"/>
      <c r="K6" s="110"/>
      <c r="L6" s="110"/>
      <c r="M6" s="110"/>
      <c r="N6" s="110"/>
      <c r="O6" s="110"/>
      <c r="P6" s="110"/>
      <c r="Q6" s="110"/>
      <c r="R6" s="110"/>
      <c r="S6" s="110"/>
      <c r="T6" s="110"/>
      <c r="U6" s="110"/>
      <c r="V6" s="110"/>
      <c r="W6" s="110"/>
      <c r="X6" s="110"/>
      <c r="Y6" s="110"/>
      <c r="Z6" s="110"/>
      <c r="AA6" s="110"/>
      <c r="AB6" s="110"/>
      <c r="AC6" s="110"/>
      <c r="AD6" s="110"/>
      <c r="AE6" s="110"/>
      <c r="AF6" s="110"/>
      <c r="AG6" s="110"/>
    </row>
    <row r="7" spans="1:33" x14ac:dyDescent="0.35">
      <c r="A7" s="77">
        <v>2</v>
      </c>
      <c r="B7" s="123"/>
      <c r="C7" s="252"/>
      <c r="D7" s="231"/>
      <c r="E7" s="572"/>
      <c r="F7" s="182"/>
      <c r="G7" s="110"/>
      <c r="H7" s="110"/>
      <c r="I7" s="110"/>
      <c r="J7" s="110"/>
      <c r="K7" s="110"/>
      <c r="L7" s="110"/>
      <c r="M7" s="110"/>
      <c r="N7" s="110"/>
      <c r="O7" s="110"/>
      <c r="P7" s="110"/>
      <c r="Q7" s="110"/>
      <c r="R7" s="110"/>
      <c r="S7" s="110"/>
      <c r="T7" s="110"/>
      <c r="U7" s="110"/>
      <c r="V7" s="110"/>
      <c r="W7" s="110"/>
      <c r="X7" s="110"/>
      <c r="Y7" s="110"/>
      <c r="Z7" s="110"/>
      <c r="AA7" s="110"/>
      <c r="AB7" s="110"/>
      <c r="AC7" s="110"/>
      <c r="AD7" s="110"/>
      <c r="AE7" s="110"/>
      <c r="AF7" s="110"/>
      <c r="AG7" s="110"/>
    </row>
    <row r="8" spans="1:33" x14ac:dyDescent="0.35">
      <c r="A8" s="77">
        <v>3</v>
      </c>
      <c r="B8" s="123"/>
      <c r="C8" s="252"/>
      <c r="D8" s="125"/>
      <c r="E8" s="572"/>
      <c r="F8" s="182"/>
      <c r="G8" s="110"/>
      <c r="H8" s="110"/>
      <c r="I8" s="110"/>
      <c r="J8" s="110"/>
      <c r="K8" s="110"/>
      <c r="L8" s="110"/>
      <c r="M8" s="110"/>
      <c r="N8" s="110"/>
      <c r="O8" s="110"/>
      <c r="P8" s="110"/>
      <c r="Q8" s="110"/>
      <c r="R8" s="110"/>
      <c r="S8" s="110"/>
      <c r="T8" s="110"/>
      <c r="U8" s="110"/>
      <c r="V8" s="110"/>
      <c r="W8" s="110"/>
      <c r="X8" s="110"/>
      <c r="Y8" s="110"/>
      <c r="Z8" s="110"/>
      <c r="AA8" s="110"/>
      <c r="AB8" s="110"/>
      <c r="AC8" s="110"/>
      <c r="AD8" s="110"/>
      <c r="AE8" s="110"/>
      <c r="AF8" s="110"/>
      <c r="AG8" s="110"/>
    </row>
    <row r="9" spans="1:33" ht="15" customHeight="1" x14ac:dyDescent="0.35">
      <c r="A9" s="77">
        <v>4</v>
      </c>
      <c r="B9" s="123"/>
      <c r="C9" s="252"/>
      <c r="D9" s="231"/>
      <c r="E9" s="572"/>
      <c r="F9" s="182"/>
      <c r="G9" s="110"/>
      <c r="H9" s="110"/>
      <c r="I9" s="110"/>
      <c r="J9" s="110"/>
      <c r="K9" s="110"/>
      <c r="L9" s="110"/>
      <c r="M9" s="110"/>
      <c r="N9" s="110"/>
      <c r="O9" s="110"/>
      <c r="P9" s="110"/>
      <c r="Q9" s="110"/>
      <c r="R9" s="110"/>
      <c r="S9" s="110"/>
      <c r="T9" s="110"/>
      <c r="U9" s="110"/>
      <c r="V9" s="110"/>
      <c r="W9" s="110"/>
      <c r="X9" s="110"/>
      <c r="Y9" s="110"/>
      <c r="Z9" s="110"/>
      <c r="AA9" s="110"/>
      <c r="AB9" s="110"/>
      <c r="AC9" s="110"/>
      <c r="AD9" s="110"/>
      <c r="AE9" s="110"/>
      <c r="AF9" s="110"/>
      <c r="AG9" s="110"/>
    </row>
    <row r="10" spans="1:33" ht="15" customHeight="1" x14ac:dyDescent="0.35">
      <c r="A10" s="77">
        <v>5</v>
      </c>
      <c r="B10" s="123"/>
      <c r="C10" s="252"/>
      <c r="D10" s="231"/>
      <c r="E10" s="572"/>
      <c r="F10" s="182"/>
      <c r="G10" s="110"/>
      <c r="H10" s="110"/>
      <c r="I10" s="110"/>
      <c r="J10" s="110"/>
      <c r="K10" s="110"/>
      <c r="L10" s="110"/>
      <c r="M10" s="110"/>
      <c r="N10" s="110"/>
      <c r="O10" s="110"/>
      <c r="P10" s="110"/>
      <c r="Q10" s="110"/>
      <c r="R10" s="110"/>
      <c r="S10" s="110"/>
      <c r="T10" s="110"/>
      <c r="U10" s="110"/>
      <c r="V10" s="110"/>
      <c r="W10" s="110"/>
      <c r="X10" s="110"/>
      <c r="Y10" s="110"/>
      <c r="Z10" s="110"/>
      <c r="AA10" s="110"/>
      <c r="AB10" s="110"/>
      <c r="AC10" s="110"/>
      <c r="AD10" s="110"/>
      <c r="AE10" s="110"/>
      <c r="AF10" s="110"/>
      <c r="AG10" s="110"/>
    </row>
    <row r="11" spans="1:33" ht="15" customHeight="1" x14ac:dyDescent="0.35">
      <c r="A11" s="77">
        <v>6</v>
      </c>
      <c r="B11" s="123"/>
      <c r="C11" s="252"/>
      <c r="D11" s="231"/>
      <c r="E11" s="572"/>
      <c r="F11" s="182"/>
      <c r="G11" s="110"/>
      <c r="H11" s="110"/>
      <c r="I11" s="110"/>
      <c r="J11" s="110"/>
      <c r="K11" s="110"/>
      <c r="L11" s="110"/>
      <c r="M11" s="110"/>
      <c r="N11" s="110"/>
      <c r="O11" s="110"/>
      <c r="P11" s="110"/>
      <c r="Q11" s="110"/>
      <c r="R11" s="110"/>
      <c r="S11" s="110"/>
      <c r="T11" s="110"/>
      <c r="U11" s="110"/>
      <c r="V11" s="110"/>
      <c r="W11" s="110"/>
      <c r="X11" s="110"/>
      <c r="Y11" s="110"/>
      <c r="Z11" s="110"/>
      <c r="AA11" s="110"/>
      <c r="AB11" s="110"/>
      <c r="AC11" s="110"/>
      <c r="AD11" s="110"/>
      <c r="AE11" s="110"/>
      <c r="AF11" s="110"/>
      <c r="AG11" s="110"/>
    </row>
    <row r="12" spans="1:33" ht="15" customHeight="1" x14ac:dyDescent="0.35">
      <c r="A12" s="77">
        <v>7</v>
      </c>
      <c r="B12" s="123"/>
      <c r="C12" s="252"/>
      <c r="D12" s="231"/>
      <c r="E12" s="572"/>
      <c r="F12" s="182"/>
      <c r="G12" s="110"/>
      <c r="H12" s="110"/>
      <c r="I12" s="110"/>
      <c r="J12" s="110"/>
      <c r="K12" s="110"/>
      <c r="L12" s="110"/>
      <c r="M12" s="110"/>
      <c r="N12" s="110"/>
      <c r="O12" s="110"/>
      <c r="P12" s="110"/>
      <c r="Q12" s="110"/>
      <c r="R12" s="110"/>
      <c r="S12" s="110"/>
      <c r="T12" s="110"/>
      <c r="U12" s="110"/>
      <c r="V12" s="110"/>
      <c r="W12" s="110"/>
      <c r="X12" s="110"/>
      <c r="Y12" s="110"/>
      <c r="Z12" s="110"/>
      <c r="AA12" s="110"/>
      <c r="AB12" s="110"/>
      <c r="AC12" s="110"/>
      <c r="AD12" s="110"/>
      <c r="AE12" s="110"/>
      <c r="AF12" s="110"/>
      <c r="AG12" s="110"/>
    </row>
    <row r="13" spans="1:33" ht="15" customHeight="1" x14ac:dyDescent="0.35">
      <c r="A13" s="77">
        <v>8</v>
      </c>
      <c r="B13" s="123"/>
      <c r="C13" s="252"/>
      <c r="D13" s="125"/>
      <c r="E13" s="572"/>
      <c r="F13" s="182"/>
      <c r="G13" s="110"/>
      <c r="H13" s="110"/>
      <c r="I13" s="110"/>
      <c r="J13" s="110"/>
      <c r="K13" s="110"/>
      <c r="L13" s="110"/>
      <c r="M13" s="110"/>
      <c r="N13" s="110"/>
      <c r="O13" s="110"/>
      <c r="P13" s="110"/>
      <c r="Q13" s="110"/>
      <c r="R13" s="110"/>
      <c r="S13" s="110"/>
      <c r="T13" s="110"/>
      <c r="U13" s="110"/>
      <c r="V13" s="110"/>
      <c r="W13" s="110"/>
      <c r="X13" s="110"/>
      <c r="Y13" s="110"/>
      <c r="Z13" s="110"/>
      <c r="AA13" s="110"/>
      <c r="AB13" s="110"/>
      <c r="AC13" s="110"/>
      <c r="AD13" s="110"/>
      <c r="AE13" s="110"/>
      <c r="AF13" s="110"/>
      <c r="AG13" s="110"/>
    </row>
    <row r="14" spans="1:33" ht="15" customHeight="1" x14ac:dyDescent="0.35">
      <c r="A14" s="77">
        <v>9</v>
      </c>
      <c r="B14" s="123"/>
      <c r="C14" s="252"/>
      <c r="D14" s="125"/>
      <c r="E14" s="572"/>
      <c r="F14" s="182"/>
      <c r="G14" s="110"/>
      <c r="H14" s="110"/>
      <c r="I14" s="110"/>
      <c r="J14" s="110"/>
      <c r="K14" s="110"/>
      <c r="L14" s="110"/>
      <c r="M14" s="110"/>
      <c r="N14" s="110"/>
      <c r="O14" s="110"/>
      <c r="P14" s="110"/>
      <c r="Q14" s="110"/>
      <c r="R14" s="110"/>
      <c r="S14" s="110"/>
      <c r="T14" s="110"/>
      <c r="U14" s="110"/>
      <c r="V14" s="110"/>
      <c r="W14" s="110"/>
      <c r="X14" s="110"/>
      <c r="Y14" s="110"/>
      <c r="Z14" s="110"/>
      <c r="AA14" s="110"/>
      <c r="AB14" s="110"/>
      <c r="AC14" s="110"/>
      <c r="AD14" s="110"/>
      <c r="AE14" s="110"/>
      <c r="AF14" s="110"/>
      <c r="AG14" s="110"/>
    </row>
    <row r="15" spans="1:33" ht="15" customHeight="1" x14ac:dyDescent="0.35">
      <c r="A15" s="77">
        <v>10</v>
      </c>
      <c r="B15" s="123"/>
      <c r="C15" s="252"/>
      <c r="D15" s="231"/>
      <c r="E15" s="572"/>
      <c r="F15" s="182"/>
      <c r="G15" s="110"/>
      <c r="H15" s="110"/>
      <c r="I15" s="110"/>
      <c r="J15" s="110"/>
      <c r="K15" s="110"/>
      <c r="L15" s="110"/>
      <c r="M15" s="110"/>
      <c r="N15" s="110"/>
      <c r="O15" s="110"/>
      <c r="P15" s="110"/>
      <c r="Q15" s="110"/>
      <c r="R15" s="110"/>
      <c r="S15" s="110"/>
      <c r="T15" s="110"/>
      <c r="U15" s="110"/>
      <c r="V15" s="110"/>
      <c r="W15" s="110"/>
      <c r="X15" s="110"/>
      <c r="Y15" s="110"/>
      <c r="Z15" s="110"/>
      <c r="AA15" s="110"/>
      <c r="AB15" s="110"/>
      <c r="AC15" s="110"/>
      <c r="AD15" s="110"/>
      <c r="AE15" s="110"/>
      <c r="AF15" s="110"/>
      <c r="AG15" s="110"/>
    </row>
    <row r="16" spans="1:33" ht="15" customHeight="1" x14ac:dyDescent="0.35">
      <c r="A16" s="77">
        <v>11</v>
      </c>
      <c r="B16" s="123"/>
      <c r="C16" s="252"/>
      <c r="D16" s="231"/>
      <c r="E16" s="572"/>
      <c r="F16" s="182"/>
      <c r="G16" s="110"/>
      <c r="H16" s="110"/>
      <c r="I16" s="110"/>
      <c r="J16" s="110"/>
      <c r="K16" s="110"/>
      <c r="L16" s="110"/>
      <c r="M16" s="110"/>
      <c r="N16" s="110"/>
      <c r="O16" s="110"/>
      <c r="P16" s="110"/>
      <c r="Q16" s="110"/>
      <c r="R16" s="110"/>
      <c r="S16" s="110"/>
      <c r="T16" s="110"/>
      <c r="U16" s="110"/>
      <c r="V16" s="110"/>
      <c r="W16" s="110"/>
      <c r="X16" s="110"/>
      <c r="Y16" s="110"/>
      <c r="Z16" s="110"/>
      <c r="AA16" s="110"/>
      <c r="AB16" s="110"/>
      <c r="AC16" s="110"/>
      <c r="AD16" s="110"/>
      <c r="AE16" s="110"/>
      <c r="AF16" s="110"/>
      <c r="AG16" s="110"/>
    </row>
    <row r="17" spans="1:33" ht="15" customHeight="1" x14ac:dyDescent="0.35">
      <c r="A17" s="77">
        <v>12</v>
      </c>
      <c r="B17" s="123"/>
      <c r="C17" s="252"/>
      <c r="D17" s="231"/>
      <c r="E17" s="572"/>
      <c r="F17" s="182"/>
      <c r="G17" s="110"/>
      <c r="H17" s="110"/>
      <c r="I17" s="110"/>
      <c r="J17" s="110"/>
      <c r="K17" s="110"/>
      <c r="L17" s="110"/>
      <c r="M17" s="110"/>
      <c r="N17" s="110"/>
      <c r="O17" s="110"/>
      <c r="P17" s="110"/>
      <c r="Q17" s="110"/>
      <c r="R17" s="110"/>
      <c r="S17" s="110"/>
      <c r="T17" s="110"/>
      <c r="U17" s="110"/>
      <c r="V17" s="110"/>
      <c r="W17" s="110"/>
      <c r="X17" s="110"/>
      <c r="Y17" s="110"/>
      <c r="Z17" s="110"/>
      <c r="AA17" s="110"/>
      <c r="AB17" s="110"/>
      <c r="AC17" s="110"/>
      <c r="AD17" s="110"/>
      <c r="AE17" s="110"/>
      <c r="AF17" s="110"/>
      <c r="AG17" s="110"/>
    </row>
    <row r="18" spans="1:33" ht="15" customHeight="1" x14ac:dyDescent="0.35">
      <c r="A18" s="77">
        <v>13</v>
      </c>
      <c r="B18" s="123"/>
      <c r="C18" s="252"/>
      <c r="D18" s="231"/>
      <c r="E18" s="134"/>
      <c r="F18" s="182"/>
      <c r="G18" s="110"/>
      <c r="H18" s="110"/>
      <c r="I18" s="110"/>
      <c r="J18" s="110"/>
      <c r="K18" s="110"/>
      <c r="L18" s="110"/>
      <c r="M18" s="110"/>
      <c r="N18" s="110"/>
      <c r="O18" s="110"/>
      <c r="P18" s="110"/>
      <c r="Q18" s="110"/>
      <c r="R18" s="110"/>
      <c r="S18" s="110"/>
      <c r="T18" s="110"/>
      <c r="U18" s="110"/>
      <c r="V18" s="110"/>
      <c r="W18" s="110"/>
      <c r="X18" s="110"/>
      <c r="Y18" s="110"/>
      <c r="Z18" s="110"/>
      <c r="AA18" s="110"/>
      <c r="AB18" s="110"/>
      <c r="AC18" s="110"/>
      <c r="AD18" s="110"/>
      <c r="AE18" s="110"/>
      <c r="AF18" s="110"/>
      <c r="AG18" s="110"/>
    </row>
    <row r="19" spans="1:33" ht="15" customHeight="1" x14ac:dyDescent="0.35">
      <c r="A19" s="77">
        <v>14</v>
      </c>
      <c r="B19" s="123"/>
      <c r="C19" s="252"/>
      <c r="D19" s="231"/>
      <c r="E19" s="134"/>
      <c r="F19" s="182"/>
      <c r="G19" s="110"/>
      <c r="H19" s="110"/>
      <c r="I19" s="110"/>
      <c r="J19" s="110"/>
      <c r="K19" s="110"/>
      <c r="L19" s="110"/>
      <c r="M19" s="110"/>
      <c r="N19" s="110"/>
      <c r="O19" s="110"/>
      <c r="P19" s="110"/>
      <c r="Q19" s="110"/>
      <c r="R19" s="110"/>
      <c r="S19" s="110"/>
      <c r="T19" s="110"/>
      <c r="U19" s="110"/>
      <c r="V19" s="110"/>
      <c r="W19" s="110"/>
      <c r="X19" s="110"/>
      <c r="Y19" s="110"/>
      <c r="Z19" s="110"/>
      <c r="AA19" s="110"/>
      <c r="AB19" s="110"/>
      <c r="AC19" s="110"/>
      <c r="AD19" s="110"/>
      <c r="AE19" s="110"/>
      <c r="AF19" s="110"/>
      <c r="AG19" s="110"/>
    </row>
    <row r="20" spans="1:33" ht="15" customHeight="1" x14ac:dyDescent="0.35">
      <c r="A20" s="77">
        <v>15</v>
      </c>
      <c r="B20" s="123"/>
      <c r="C20" s="252"/>
      <c r="D20" s="231"/>
      <c r="E20" s="134"/>
      <c r="F20" s="182"/>
      <c r="G20" s="110"/>
      <c r="H20" s="110"/>
      <c r="I20" s="110"/>
      <c r="J20" s="110"/>
      <c r="K20" s="110"/>
      <c r="L20" s="110"/>
      <c r="M20" s="110"/>
      <c r="N20" s="110"/>
      <c r="O20" s="110"/>
      <c r="P20" s="110"/>
      <c r="Q20" s="110"/>
      <c r="R20" s="110"/>
      <c r="S20" s="110"/>
      <c r="T20" s="110"/>
      <c r="U20" s="110"/>
      <c r="V20" s="110"/>
      <c r="W20" s="110"/>
      <c r="X20" s="110"/>
      <c r="Y20" s="110"/>
      <c r="Z20" s="110"/>
      <c r="AA20" s="110"/>
      <c r="AB20" s="110"/>
      <c r="AC20" s="110"/>
      <c r="AD20" s="110"/>
      <c r="AE20" s="110"/>
      <c r="AF20" s="110"/>
      <c r="AG20" s="110"/>
    </row>
    <row r="21" spans="1:33" ht="15" customHeight="1" x14ac:dyDescent="0.35">
      <c r="A21" s="77">
        <v>16</v>
      </c>
      <c r="B21" s="123"/>
      <c r="C21" s="252"/>
      <c r="D21" s="231"/>
      <c r="E21" s="134"/>
      <c r="F21" s="182"/>
      <c r="G21" s="110"/>
      <c r="H21" s="110"/>
      <c r="I21" s="110"/>
      <c r="J21" s="110"/>
      <c r="K21" s="110"/>
      <c r="L21" s="110"/>
      <c r="M21" s="110"/>
      <c r="N21" s="110"/>
      <c r="O21" s="110"/>
      <c r="P21" s="110"/>
      <c r="Q21" s="110"/>
      <c r="R21" s="110"/>
      <c r="S21" s="110"/>
      <c r="T21" s="110"/>
      <c r="U21" s="110"/>
      <c r="V21" s="110"/>
      <c r="W21" s="110"/>
      <c r="X21" s="110"/>
      <c r="Y21" s="110"/>
      <c r="Z21" s="110"/>
      <c r="AA21" s="110"/>
      <c r="AB21" s="110"/>
      <c r="AC21" s="110"/>
      <c r="AD21" s="110"/>
      <c r="AE21" s="110"/>
      <c r="AF21" s="110"/>
      <c r="AG21" s="110"/>
    </row>
    <row r="22" spans="1:33" ht="15" customHeight="1" x14ac:dyDescent="0.35">
      <c r="A22" s="77">
        <v>17</v>
      </c>
      <c r="B22" s="123"/>
      <c r="C22" s="252"/>
      <c r="D22" s="231"/>
      <c r="E22" s="134"/>
      <c r="F22" s="182"/>
      <c r="G22" s="110"/>
      <c r="H22" s="110"/>
      <c r="I22" s="110"/>
      <c r="J22" s="110"/>
      <c r="K22" s="110"/>
      <c r="L22" s="110"/>
      <c r="M22" s="110"/>
      <c r="N22" s="110"/>
      <c r="O22" s="110"/>
      <c r="P22" s="110"/>
      <c r="Q22" s="110"/>
      <c r="R22" s="110"/>
      <c r="S22" s="110"/>
      <c r="T22" s="110"/>
      <c r="U22" s="110"/>
      <c r="V22" s="110"/>
      <c r="W22" s="110"/>
      <c r="X22" s="110"/>
      <c r="Y22" s="110"/>
      <c r="Z22" s="110"/>
      <c r="AA22" s="110"/>
      <c r="AB22" s="110"/>
      <c r="AC22" s="110"/>
      <c r="AD22" s="110"/>
      <c r="AE22" s="110"/>
      <c r="AF22" s="110"/>
      <c r="AG22" s="110"/>
    </row>
    <row r="23" spans="1:33" ht="15" customHeight="1" x14ac:dyDescent="0.35">
      <c r="A23" s="77">
        <v>18</v>
      </c>
      <c r="B23" s="123"/>
      <c r="C23" s="252"/>
      <c r="D23" s="231"/>
      <c r="E23" s="134"/>
      <c r="F23" s="182"/>
      <c r="G23" s="110"/>
      <c r="H23" s="110"/>
      <c r="I23" s="110"/>
      <c r="J23" s="110"/>
      <c r="K23" s="110"/>
      <c r="L23" s="110"/>
      <c r="M23" s="110"/>
      <c r="N23" s="110"/>
      <c r="O23" s="110"/>
      <c r="P23" s="110"/>
      <c r="Q23" s="110"/>
      <c r="R23" s="110"/>
      <c r="S23" s="110"/>
      <c r="T23" s="110"/>
      <c r="U23" s="110"/>
      <c r="V23" s="110"/>
      <c r="W23" s="110"/>
      <c r="X23" s="110"/>
      <c r="Y23" s="110"/>
      <c r="Z23" s="110"/>
      <c r="AA23" s="110"/>
      <c r="AB23" s="110"/>
      <c r="AC23" s="110"/>
      <c r="AD23" s="110"/>
      <c r="AE23" s="110"/>
      <c r="AF23" s="110"/>
      <c r="AG23" s="110"/>
    </row>
    <row r="24" spans="1:33" ht="15" customHeight="1" x14ac:dyDescent="0.35">
      <c r="A24" s="77">
        <v>19</v>
      </c>
      <c r="B24" s="123"/>
      <c r="C24" s="252"/>
      <c r="D24" s="231"/>
      <c r="E24" s="134"/>
    </row>
    <row r="25" spans="1:33" ht="15" customHeight="1" x14ac:dyDescent="0.35">
      <c r="A25" s="77">
        <v>20</v>
      </c>
      <c r="B25" s="123"/>
      <c r="C25" s="252"/>
      <c r="D25" s="231"/>
      <c r="E25" s="134"/>
    </row>
    <row r="26" spans="1:33" ht="15" customHeight="1" x14ac:dyDescent="0.35">
      <c r="A26" s="77">
        <v>21</v>
      </c>
      <c r="B26" s="123"/>
      <c r="C26" s="252"/>
      <c r="D26" s="231"/>
      <c r="E26" s="134"/>
    </row>
    <row r="27" spans="1:33" ht="15" customHeight="1" x14ac:dyDescent="0.35">
      <c r="A27" s="77">
        <v>22</v>
      </c>
      <c r="B27" s="123"/>
      <c r="C27" s="252"/>
      <c r="D27" s="231"/>
      <c r="E27" s="134"/>
    </row>
    <row r="28" spans="1:33" ht="15" customHeight="1" x14ac:dyDescent="0.35">
      <c r="A28" s="77">
        <v>23</v>
      </c>
      <c r="B28" s="123"/>
      <c r="C28" s="252"/>
      <c r="D28" s="231"/>
      <c r="E28" s="134"/>
    </row>
    <row r="29" spans="1:33" ht="15" customHeight="1" x14ac:dyDescent="0.35">
      <c r="A29" s="77">
        <v>24</v>
      </c>
      <c r="B29" s="123"/>
      <c r="C29" s="252"/>
      <c r="D29" s="231"/>
      <c r="E29" s="134"/>
    </row>
    <row r="30" spans="1:33" ht="15" customHeight="1" thickBot="1" x14ac:dyDescent="0.4">
      <c r="A30" s="77">
        <v>25</v>
      </c>
      <c r="B30" s="123"/>
      <c r="C30" s="252"/>
      <c r="D30" s="231"/>
      <c r="E30" s="134"/>
    </row>
    <row r="31" spans="1:33" ht="15" hidden="1" customHeight="1" outlineLevel="1" x14ac:dyDescent="0.35">
      <c r="A31" s="77">
        <v>26</v>
      </c>
      <c r="B31" s="123"/>
      <c r="C31" s="252"/>
      <c r="D31" s="231"/>
      <c r="E31" s="134"/>
    </row>
    <row r="32" spans="1:33" ht="15" hidden="1" customHeight="1" outlineLevel="1" x14ac:dyDescent="0.35">
      <c r="A32" s="77">
        <v>27</v>
      </c>
      <c r="B32" s="123"/>
      <c r="C32" s="252"/>
      <c r="D32" s="231"/>
      <c r="E32" s="134"/>
    </row>
    <row r="33" spans="1:5" ht="15" hidden="1" customHeight="1" outlineLevel="1" x14ac:dyDescent="0.35">
      <c r="A33" s="77">
        <v>28</v>
      </c>
      <c r="B33" s="123"/>
      <c r="C33" s="252"/>
      <c r="D33" s="231"/>
      <c r="E33" s="134"/>
    </row>
    <row r="34" spans="1:5" ht="15" hidden="1" customHeight="1" outlineLevel="1" x14ac:dyDescent="0.35">
      <c r="A34" s="77">
        <v>29</v>
      </c>
      <c r="B34" s="123"/>
      <c r="C34" s="252"/>
      <c r="D34" s="231"/>
      <c r="E34" s="134"/>
    </row>
    <row r="35" spans="1:5" ht="15" hidden="1" customHeight="1" outlineLevel="1" x14ac:dyDescent="0.35">
      <c r="A35" s="77">
        <v>30</v>
      </c>
      <c r="B35" s="123"/>
      <c r="C35" s="252"/>
      <c r="D35" s="231"/>
      <c r="E35" s="134"/>
    </row>
    <row r="36" spans="1:5" ht="15" hidden="1" customHeight="1" outlineLevel="1" x14ac:dyDescent="0.35">
      <c r="A36" s="77">
        <v>31</v>
      </c>
      <c r="B36" s="123"/>
      <c r="C36" s="252"/>
      <c r="D36" s="231"/>
      <c r="E36" s="134"/>
    </row>
    <row r="37" spans="1:5" ht="15" hidden="1" customHeight="1" outlineLevel="1" x14ac:dyDescent="0.35">
      <c r="A37" s="77">
        <v>32</v>
      </c>
      <c r="B37" s="123"/>
      <c r="C37" s="252"/>
      <c r="D37" s="231"/>
      <c r="E37" s="134"/>
    </row>
    <row r="38" spans="1:5" ht="15" hidden="1" customHeight="1" outlineLevel="1" x14ac:dyDescent="0.35">
      <c r="A38" s="77">
        <v>33</v>
      </c>
      <c r="B38" s="123"/>
      <c r="C38" s="252"/>
      <c r="D38" s="231"/>
      <c r="E38" s="134"/>
    </row>
    <row r="39" spans="1:5" ht="15" hidden="1" customHeight="1" outlineLevel="1" x14ac:dyDescent="0.35">
      <c r="A39" s="77">
        <v>34</v>
      </c>
      <c r="B39" s="123"/>
      <c r="C39" s="252"/>
      <c r="D39" s="231"/>
      <c r="E39" s="134"/>
    </row>
    <row r="40" spans="1:5" ht="15" hidden="1" customHeight="1" outlineLevel="1" x14ac:dyDescent="0.35">
      <c r="A40" s="77">
        <v>35</v>
      </c>
      <c r="B40" s="123"/>
      <c r="C40" s="252"/>
      <c r="D40" s="231"/>
      <c r="E40" s="134"/>
    </row>
    <row r="41" spans="1:5" ht="15" hidden="1" customHeight="1" outlineLevel="1" x14ac:dyDescent="0.35">
      <c r="A41" s="77">
        <v>36</v>
      </c>
      <c r="B41" s="123"/>
      <c r="C41" s="252"/>
      <c r="D41" s="231"/>
      <c r="E41" s="134"/>
    </row>
    <row r="42" spans="1:5" ht="15" hidden="1" customHeight="1" outlineLevel="1" x14ac:dyDescent="0.35">
      <c r="A42" s="77">
        <v>37</v>
      </c>
      <c r="B42" s="123"/>
      <c r="C42" s="252"/>
      <c r="D42" s="231"/>
      <c r="E42" s="134"/>
    </row>
    <row r="43" spans="1:5" ht="15" hidden="1" customHeight="1" outlineLevel="1" x14ac:dyDescent="0.35">
      <c r="A43" s="77">
        <v>38</v>
      </c>
      <c r="B43" s="123"/>
      <c r="C43" s="252"/>
      <c r="D43" s="231"/>
      <c r="E43" s="134"/>
    </row>
    <row r="44" spans="1:5" ht="15" hidden="1" customHeight="1" outlineLevel="1" x14ac:dyDescent="0.35">
      <c r="A44" s="77">
        <v>39</v>
      </c>
      <c r="B44" s="123"/>
      <c r="C44" s="252"/>
      <c r="D44" s="231"/>
      <c r="E44" s="134"/>
    </row>
    <row r="45" spans="1:5" ht="15" hidden="1" customHeight="1" outlineLevel="1" x14ac:dyDescent="0.35">
      <c r="A45" s="77">
        <v>40</v>
      </c>
      <c r="B45" s="123"/>
      <c r="C45" s="252"/>
      <c r="D45" s="231"/>
      <c r="E45" s="134"/>
    </row>
    <row r="46" spans="1:5" ht="15" hidden="1" customHeight="1" outlineLevel="1" x14ac:dyDescent="0.35">
      <c r="A46" s="77">
        <v>41</v>
      </c>
      <c r="B46" s="123"/>
      <c r="C46" s="252"/>
      <c r="D46" s="231"/>
      <c r="E46" s="134"/>
    </row>
    <row r="47" spans="1:5" ht="15" hidden="1" customHeight="1" outlineLevel="1" x14ac:dyDescent="0.35">
      <c r="A47" s="77">
        <v>42</v>
      </c>
      <c r="B47" s="123"/>
      <c r="C47" s="252"/>
      <c r="D47" s="231"/>
      <c r="E47" s="134"/>
    </row>
    <row r="48" spans="1:5" ht="15" hidden="1" customHeight="1" outlineLevel="1" x14ac:dyDescent="0.35">
      <c r="A48" s="77">
        <v>43</v>
      </c>
      <c r="B48" s="123"/>
      <c r="C48" s="252"/>
      <c r="D48" s="231"/>
      <c r="E48" s="134"/>
    </row>
    <row r="49" spans="1:5" ht="15" hidden="1" customHeight="1" outlineLevel="1" x14ac:dyDescent="0.35">
      <c r="A49" s="77">
        <v>44</v>
      </c>
      <c r="B49" s="123"/>
      <c r="C49" s="252"/>
      <c r="D49" s="231"/>
      <c r="E49" s="134"/>
    </row>
    <row r="50" spans="1:5" ht="15" hidden="1" customHeight="1" outlineLevel="1" x14ac:dyDescent="0.35">
      <c r="A50" s="77">
        <v>45</v>
      </c>
      <c r="B50" s="123"/>
      <c r="C50" s="252"/>
      <c r="D50" s="231"/>
      <c r="E50" s="134"/>
    </row>
    <row r="51" spans="1:5" ht="15" hidden="1" customHeight="1" outlineLevel="1" x14ac:dyDescent="0.35">
      <c r="A51" s="77">
        <v>46</v>
      </c>
      <c r="B51" s="123"/>
      <c r="C51" s="252"/>
      <c r="D51" s="231"/>
      <c r="E51" s="134"/>
    </row>
    <row r="52" spans="1:5" ht="15" hidden="1" customHeight="1" outlineLevel="1" x14ac:dyDescent="0.35">
      <c r="A52" s="77">
        <v>47</v>
      </c>
      <c r="B52" s="123"/>
      <c r="C52" s="252"/>
      <c r="D52" s="231"/>
      <c r="E52" s="134"/>
    </row>
    <row r="53" spans="1:5" ht="15" hidden="1" customHeight="1" outlineLevel="1" x14ac:dyDescent="0.35">
      <c r="A53" s="77">
        <v>48</v>
      </c>
      <c r="B53" s="123"/>
      <c r="C53" s="252"/>
      <c r="D53" s="231"/>
      <c r="E53" s="134"/>
    </row>
    <row r="54" spans="1:5" ht="15" hidden="1" customHeight="1" outlineLevel="1" x14ac:dyDescent="0.35">
      <c r="A54" s="77">
        <v>49</v>
      </c>
      <c r="B54" s="123"/>
      <c r="C54" s="252"/>
      <c r="D54" s="231"/>
      <c r="E54" s="134"/>
    </row>
    <row r="55" spans="1:5" ht="15" hidden="1" customHeight="1" outlineLevel="1" x14ac:dyDescent="0.35">
      <c r="A55" s="77">
        <v>50</v>
      </c>
      <c r="B55" s="123"/>
      <c r="C55" s="252"/>
      <c r="D55" s="231"/>
      <c r="E55" s="134"/>
    </row>
    <row r="56" spans="1:5" ht="15" hidden="1" customHeight="1" outlineLevel="1" x14ac:dyDescent="0.35">
      <c r="A56" s="77">
        <v>51</v>
      </c>
      <c r="B56" s="123"/>
      <c r="C56" s="252"/>
      <c r="D56" s="231"/>
      <c r="E56" s="134"/>
    </row>
    <row r="57" spans="1:5" ht="15" hidden="1" customHeight="1" outlineLevel="1" x14ac:dyDescent="0.35">
      <c r="A57" s="77">
        <v>52</v>
      </c>
      <c r="B57" s="123"/>
      <c r="C57" s="252"/>
      <c r="D57" s="231"/>
      <c r="E57" s="134"/>
    </row>
    <row r="58" spans="1:5" ht="15" hidden="1" customHeight="1" outlineLevel="1" x14ac:dyDescent="0.35">
      <c r="A58" s="77">
        <v>53</v>
      </c>
      <c r="B58" s="123"/>
      <c r="C58" s="252"/>
      <c r="D58" s="231"/>
      <c r="E58" s="134"/>
    </row>
    <row r="59" spans="1:5" ht="15" hidden="1" customHeight="1" outlineLevel="1" x14ac:dyDescent="0.35">
      <c r="A59" s="77">
        <v>54</v>
      </c>
      <c r="B59" s="123"/>
      <c r="C59" s="252"/>
      <c r="D59" s="231"/>
      <c r="E59" s="134"/>
    </row>
    <row r="60" spans="1:5" ht="15" hidden="1" customHeight="1" outlineLevel="1" x14ac:dyDescent="0.35">
      <c r="A60" s="77">
        <v>55</v>
      </c>
      <c r="B60" s="123"/>
      <c r="C60" s="252"/>
      <c r="D60" s="231"/>
      <c r="E60" s="134"/>
    </row>
    <row r="61" spans="1:5" ht="15" hidden="1" customHeight="1" outlineLevel="1" x14ac:dyDescent="0.35">
      <c r="A61" s="77">
        <v>56</v>
      </c>
      <c r="B61" s="123"/>
      <c r="C61" s="252"/>
      <c r="D61" s="231"/>
      <c r="E61" s="134"/>
    </row>
    <row r="62" spans="1:5" ht="15" hidden="1" customHeight="1" outlineLevel="1" x14ac:dyDescent="0.35">
      <c r="A62" s="77">
        <v>57</v>
      </c>
      <c r="B62" s="123"/>
      <c r="C62" s="252"/>
      <c r="D62" s="231"/>
      <c r="E62" s="134"/>
    </row>
    <row r="63" spans="1:5" ht="15" hidden="1" customHeight="1" outlineLevel="1" x14ac:dyDescent="0.35">
      <c r="A63" s="77">
        <v>58</v>
      </c>
      <c r="B63" s="123"/>
      <c r="C63" s="252"/>
      <c r="D63" s="231"/>
      <c r="E63" s="134"/>
    </row>
    <row r="64" spans="1:5" ht="15" hidden="1" customHeight="1" outlineLevel="1" x14ac:dyDescent="0.35">
      <c r="A64" s="77">
        <v>59</v>
      </c>
      <c r="B64" s="123"/>
      <c r="C64" s="252"/>
      <c r="D64" s="231"/>
      <c r="E64" s="134"/>
    </row>
    <row r="65" spans="1:5" ht="15" hidden="1" customHeight="1" outlineLevel="1" x14ac:dyDescent="0.35">
      <c r="A65" s="77">
        <v>60</v>
      </c>
      <c r="B65" s="123"/>
      <c r="C65" s="252"/>
      <c r="D65" s="231"/>
      <c r="E65" s="134"/>
    </row>
    <row r="66" spans="1:5" ht="15" hidden="1" customHeight="1" outlineLevel="1" x14ac:dyDescent="0.35">
      <c r="A66" s="77">
        <v>61</v>
      </c>
      <c r="B66" s="123"/>
      <c r="C66" s="252"/>
      <c r="D66" s="231"/>
      <c r="E66" s="134"/>
    </row>
    <row r="67" spans="1:5" ht="15" hidden="1" customHeight="1" outlineLevel="1" x14ac:dyDescent="0.35">
      <c r="A67" s="77">
        <v>62</v>
      </c>
      <c r="B67" s="123"/>
      <c r="C67" s="252"/>
      <c r="D67" s="231"/>
      <c r="E67" s="134"/>
    </row>
    <row r="68" spans="1:5" ht="15" hidden="1" customHeight="1" outlineLevel="1" x14ac:dyDescent="0.35">
      <c r="A68" s="77">
        <v>63</v>
      </c>
      <c r="B68" s="123"/>
      <c r="C68" s="252"/>
      <c r="D68" s="231"/>
      <c r="E68" s="134"/>
    </row>
    <row r="69" spans="1:5" ht="15" hidden="1" customHeight="1" outlineLevel="1" x14ac:dyDescent="0.35">
      <c r="A69" s="77">
        <v>64</v>
      </c>
      <c r="B69" s="123"/>
      <c r="C69" s="252"/>
      <c r="D69" s="231"/>
      <c r="E69" s="134"/>
    </row>
    <row r="70" spans="1:5" ht="15" hidden="1" customHeight="1" outlineLevel="1" x14ac:dyDescent="0.35">
      <c r="A70" s="77">
        <v>65</v>
      </c>
      <c r="B70" s="123"/>
      <c r="C70" s="252"/>
      <c r="D70" s="231"/>
      <c r="E70" s="134"/>
    </row>
    <row r="71" spans="1:5" ht="15" hidden="1" customHeight="1" outlineLevel="1" x14ac:dyDescent="0.35">
      <c r="A71" s="77">
        <v>66</v>
      </c>
      <c r="B71" s="123"/>
      <c r="C71" s="252"/>
      <c r="D71" s="231"/>
      <c r="E71" s="134"/>
    </row>
    <row r="72" spans="1:5" ht="15" hidden="1" customHeight="1" outlineLevel="1" x14ac:dyDescent="0.35">
      <c r="A72" s="77">
        <v>67</v>
      </c>
      <c r="B72" s="123"/>
      <c r="C72" s="252"/>
      <c r="D72" s="231"/>
      <c r="E72" s="134"/>
    </row>
    <row r="73" spans="1:5" ht="15" hidden="1" customHeight="1" outlineLevel="1" x14ac:dyDescent="0.35">
      <c r="A73" s="77">
        <v>68</v>
      </c>
      <c r="B73" s="123"/>
      <c r="C73" s="252"/>
      <c r="D73" s="231"/>
      <c r="E73" s="134"/>
    </row>
    <row r="74" spans="1:5" ht="15" hidden="1" customHeight="1" outlineLevel="1" x14ac:dyDescent="0.35">
      <c r="A74" s="77">
        <v>69</v>
      </c>
      <c r="B74" s="123"/>
      <c r="C74" s="252"/>
      <c r="D74" s="231"/>
      <c r="E74" s="134"/>
    </row>
    <row r="75" spans="1:5" ht="15" hidden="1" customHeight="1" outlineLevel="1" x14ac:dyDescent="0.35">
      <c r="A75" s="77">
        <v>70</v>
      </c>
      <c r="B75" s="123"/>
      <c r="C75" s="252"/>
      <c r="D75" s="231"/>
      <c r="E75" s="134"/>
    </row>
    <row r="76" spans="1:5" ht="15" hidden="1" customHeight="1" outlineLevel="1" x14ac:dyDescent="0.35">
      <c r="A76" s="77">
        <v>71</v>
      </c>
      <c r="B76" s="123"/>
      <c r="C76" s="252"/>
      <c r="D76" s="231"/>
      <c r="E76" s="134"/>
    </row>
    <row r="77" spans="1:5" ht="15" hidden="1" customHeight="1" outlineLevel="1" x14ac:dyDescent="0.35">
      <c r="A77" s="77">
        <v>72</v>
      </c>
      <c r="B77" s="123"/>
      <c r="C77" s="252"/>
      <c r="D77" s="231"/>
      <c r="E77" s="134"/>
    </row>
    <row r="78" spans="1:5" ht="15" hidden="1" customHeight="1" outlineLevel="1" x14ac:dyDescent="0.35">
      <c r="A78" s="77">
        <v>73</v>
      </c>
      <c r="B78" s="123"/>
      <c r="C78" s="252"/>
      <c r="D78" s="231"/>
      <c r="E78" s="134"/>
    </row>
    <row r="79" spans="1:5" ht="15" hidden="1" customHeight="1" outlineLevel="1" x14ac:dyDescent="0.35">
      <c r="A79" s="77">
        <v>74</v>
      </c>
      <c r="B79" s="123"/>
      <c r="C79" s="252"/>
      <c r="D79" s="231"/>
      <c r="E79" s="134"/>
    </row>
    <row r="80" spans="1:5" ht="15" hidden="1" customHeight="1" outlineLevel="1" x14ac:dyDescent="0.35">
      <c r="A80" s="77">
        <v>75</v>
      </c>
      <c r="B80" s="123"/>
      <c r="C80" s="252"/>
      <c r="D80" s="231"/>
      <c r="E80" s="134"/>
    </row>
    <row r="81" spans="1:5" ht="15" hidden="1" customHeight="1" outlineLevel="1" x14ac:dyDescent="0.35">
      <c r="A81" s="77">
        <v>76</v>
      </c>
      <c r="B81" s="123"/>
      <c r="C81" s="252"/>
      <c r="D81" s="231"/>
      <c r="E81" s="134"/>
    </row>
    <row r="82" spans="1:5" ht="15" hidden="1" customHeight="1" outlineLevel="1" x14ac:dyDescent="0.35">
      <c r="A82" s="77">
        <v>77</v>
      </c>
      <c r="B82" s="123"/>
      <c r="C82" s="252"/>
      <c r="D82" s="231"/>
      <c r="E82" s="134"/>
    </row>
    <row r="83" spans="1:5" ht="15" hidden="1" customHeight="1" outlineLevel="1" x14ac:dyDescent="0.35">
      <c r="A83" s="77">
        <v>78</v>
      </c>
      <c r="B83" s="123"/>
      <c r="C83" s="252"/>
      <c r="D83" s="231"/>
      <c r="E83" s="134"/>
    </row>
    <row r="84" spans="1:5" ht="15" hidden="1" customHeight="1" outlineLevel="1" x14ac:dyDescent="0.35">
      <c r="A84" s="77">
        <v>79</v>
      </c>
      <c r="B84" s="123"/>
      <c r="C84" s="252"/>
      <c r="D84" s="231"/>
      <c r="E84" s="134"/>
    </row>
    <row r="85" spans="1:5" ht="15" hidden="1" customHeight="1" outlineLevel="1" x14ac:dyDescent="0.35">
      <c r="A85" s="77">
        <v>80</v>
      </c>
      <c r="B85" s="123"/>
      <c r="C85" s="252"/>
      <c r="D85" s="231"/>
      <c r="E85" s="134"/>
    </row>
    <row r="86" spans="1:5" ht="15" hidden="1" customHeight="1" outlineLevel="1" x14ac:dyDescent="0.35">
      <c r="A86" s="77">
        <v>81</v>
      </c>
      <c r="B86" s="123"/>
      <c r="C86" s="252"/>
      <c r="D86" s="231"/>
      <c r="E86" s="134"/>
    </row>
    <row r="87" spans="1:5" ht="15" hidden="1" customHeight="1" outlineLevel="1" x14ac:dyDescent="0.35">
      <c r="A87" s="77">
        <v>82</v>
      </c>
      <c r="B87" s="123"/>
      <c r="C87" s="252"/>
      <c r="D87" s="231"/>
      <c r="E87" s="134"/>
    </row>
    <row r="88" spans="1:5" ht="15" hidden="1" customHeight="1" outlineLevel="1" x14ac:dyDescent="0.35">
      <c r="A88" s="77">
        <v>83</v>
      </c>
      <c r="B88" s="123"/>
      <c r="C88" s="252"/>
      <c r="D88" s="231"/>
      <c r="E88" s="134"/>
    </row>
    <row r="89" spans="1:5" ht="15" hidden="1" customHeight="1" outlineLevel="1" x14ac:dyDescent="0.35">
      <c r="A89" s="77">
        <v>84</v>
      </c>
      <c r="B89" s="123"/>
      <c r="C89" s="252"/>
      <c r="D89" s="231"/>
      <c r="E89" s="134"/>
    </row>
    <row r="90" spans="1:5" ht="15" hidden="1" customHeight="1" outlineLevel="1" x14ac:dyDescent="0.35">
      <c r="A90" s="77">
        <v>85</v>
      </c>
      <c r="B90" s="123"/>
      <c r="C90" s="252"/>
      <c r="D90" s="231"/>
      <c r="E90" s="134"/>
    </row>
    <row r="91" spans="1:5" ht="15" hidden="1" customHeight="1" outlineLevel="1" x14ac:dyDescent="0.35">
      <c r="A91" s="77">
        <v>86</v>
      </c>
      <c r="B91" s="123"/>
      <c r="C91" s="252"/>
      <c r="D91" s="231"/>
      <c r="E91" s="134"/>
    </row>
    <row r="92" spans="1:5" ht="15" hidden="1" customHeight="1" outlineLevel="1" x14ac:dyDescent="0.35">
      <c r="A92" s="77">
        <v>87</v>
      </c>
      <c r="B92" s="123"/>
      <c r="C92" s="252"/>
      <c r="D92" s="231"/>
      <c r="E92" s="134"/>
    </row>
    <row r="93" spans="1:5" ht="15" hidden="1" customHeight="1" outlineLevel="1" x14ac:dyDescent="0.35">
      <c r="A93" s="77">
        <v>88</v>
      </c>
      <c r="B93" s="123"/>
      <c r="C93" s="252"/>
      <c r="D93" s="231"/>
      <c r="E93" s="134"/>
    </row>
    <row r="94" spans="1:5" ht="15" hidden="1" customHeight="1" outlineLevel="1" x14ac:dyDescent="0.35">
      <c r="A94" s="77">
        <v>89</v>
      </c>
      <c r="B94" s="123"/>
      <c r="C94" s="252"/>
      <c r="D94" s="231"/>
      <c r="E94" s="134"/>
    </row>
    <row r="95" spans="1:5" ht="15" hidden="1" customHeight="1" outlineLevel="1" x14ac:dyDescent="0.35">
      <c r="A95" s="77">
        <v>90</v>
      </c>
      <c r="B95" s="123"/>
      <c r="C95" s="252"/>
      <c r="D95" s="231"/>
      <c r="E95" s="134"/>
    </row>
    <row r="96" spans="1:5" ht="15" hidden="1" customHeight="1" outlineLevel="1" x14ac:dyDescent="0.35">
      <c r="A96" s="77">
        <v>91</v>
      </c>
      <c r="B96" s="123"/>
      <c r="C96" s="252"/>
      <c r="D96" s="231"/>
      <c r="E96" s="134"/>
    </row>
    <row r="97" spans="1:5" ht="15" hidden="1" customHeight="1" outlineLevel="1" x14ac:dyDescent="0.35">
      <c r="A97" s="77">
        <v>92</v>
      </c>
      <c r="B97" s="123"/>
      <c r="C97" s="252"/>
      <c r="D97" s="231"/>
      <c r="E97" s="134"/>
    </row>
    <row r="98" spans="1:5" ht="15" hidden="1" customHeight="1" outlineLevel="1" x14ac:dyDescent="0.35">
      <c r="A98" s="77">
        <v>93</v>
      </c>
      <c r="B98" s="123"/>
      <c r="C98" s="252"/>
      <c r="D98" s="231"/>
      <c r="E98" s="134"/>
    </row>
    <row r="99" spans="1:5" ht="15" hidden="1" customHeight="1" outlineLevel="1" x14ac:dyDescent="0.35">
      <c r="A99" s="77">
        <v>94</v>
      </c>
      <c r="B99" s="123"/>
      <c r="C99" s="252"/>
      <c r="D99" s="231"/>
      <c r="E99" s="134"/>
    </row>
    <row r="100" spans="1:5" ht="15" hidden="1" customHeight="1" outlineLevel="1" x14ac:dyDescent="0.35">
      <c r="A100" s="77">
        <v>95</v>
      </c>
      <c r="B100" s="123"/>
      <c r="C100" s="252"/>
      <c r="D100" s="231"/>
      <c r="E100" s="134"/>
    </row>
    <row r="101" spans="1:5" ht="15" hidden="1" customHeight="1" outlineLevel="1" x14ac:dyDescent="0.35">
      <c r="A101" s="77">
        <v>96</v>
      </c>
      <c r="B101" s="123"/>
      <c r="C101" s="252"/>
      <c r="D101" s="231"/>
      <c r="E101" s="134"/>
    </row>
    <row r="102" spans="1:5" ht="15" hidden="1" customHeight="1" outlineLevel="1" x14ac:dyDescent="0.35">
      <c r="A102" s="77">
        <v>97</v>
      </c>
      <c r="B102" s="123"/>
      <c r="C102" s="252"/>
      <c r="D102" s="231"/>
      <c r="E102" s="134"/>
    </row>
    <row r="103" spans="1:5" ht="15" hidden="1" customHeight="1" outlineLevel="1" x14ac:dyDescent="0.35">
      <c r="A103" s="77">
        <v>98</v>
      </c>
      <c r="B103" s="123"/>
      <c r="C103" s="252"/>
      <c r="D103" s="231"/>
      <c r="E103" s="134"/>
    </row>
    <row r="104" spans="1:5" ht="15" hidden="1" customHeight="1" outlineLevel="1" x14ac:dyDescent="0.35">
      <c r="A104" s="77">
        <v>99</v>
      </c>
      <c r="B104" s="123"/>
      <c r="C104" s="252"/>
      <c r="D104" s="231"/>
      <c r="E104" s="134"/>
    </row>
    <row r="105" spans="1:5" ht="15" hidden="1" customHeight="1" outlineLevel="1" x14ac:dyDescent="0.35">
      <c r="A105" s="77">
        <v>100</v>
      </c>
      <c r="B105" s="123"/>
      <c r="C105" s="252"/>
      <c r="D105" s="231"/>
      <c r="E105" s="134"/>
    </row>
    <row r="106" spans="1:5" ht="15" hidden="1" customHeight="1" outlineLevel="1" x14ac:dyDescent="0.35">
      <c r="A106" s="77">
        <v>101</v>
      </c>
      <c r="B106" s="123"/>
      <c r="C106" s="252"/>
      <c r="D106" s="231"/>
      <c r="E106" s="134"/>
    </row>
    <row r="107" spans="1:5" ht="15" hidden="1" customHeight="1" outlineLevel="1" x14ac:dyDescent="0.35">
      <c r="A107" s="77">
        <v>102</v>
      </c>
      <c r="B107" s="123"/>
      <c r="C107" s="252"/>
      <c r="D107" s="231"/>
      <c r="E107" s="134"/>
    </row>
    <row r="108" spans="1:5" ht="15" hidden="1" customHeight="1" outlineLevel="1" x14ac:dyDescent="0.35">
      <c r="A108" s="77">
        <v>103</v>
      </c>
      <c r="B108" s="123"/>
      <c r="C108" s="252"/>
      <c r="D108" s="231"/>
      <c r="E108" s="134"/>
    </row>
    <row r="109" spans="1:5" ht="15" hidden="1" customHeight="1" outlineLevel="1" x14ac:dyDescent="0.35">
      <c r="A109" s="77">
        <v>104</v>
      </c>
      <c r="B109" s="123"/>
      <c r="C109" s="252"/>
      <c r="D109" s="231"/>
      <c r="E109" s="134"/>
    </row>
    <row r="110" spans="1:5" ht="15" hidden="1" customHeight="1" outlineLevel="1" x14ac:dyDescent="0.35">
      <c r="A110" s="77">
        <v>105</v>
      </c>
      <c r="B110" s="123"/>
      <c r="C110" s="252"/>
      <c r="D110" s="231"/>
      <c r="E110" s="134"/>
    </row>
    <row r="111" spans="1:5" ht="15" hidden="1" customHeight="1" outlineLevel="1" x14ac:dyDescent="0.35">
      <c r="A111" s="77">
        <v>106</v>
      </c>
      <c r="B111" s="123"/>
      <c r="C111" s="252"/>
      <c r="D111" s="231"/>
      <c r="E111" s="134"/>
    </row>
    <row r="112" spans="1:5" ht="15" hidden="1" customHeight="1" outlineLevel="1" x14ac:dyDescent="0.35">
      <c r="A112" s="77">
        <v>107</v>
      </c>
      <c r="B112" s="123"/>
      <c r="C112" s="252"/>
      <c r="D112" s="231"/>
      <c r="E112" s="134"/>
    </row>
    <row r="113" spans="1:5" ht="15" hidden="1" customHeight="1" outlineLevel="1" x14ac:dyDescent="0.35">
      <c r="A113" s="77">
        <v>108</v>
      </c>
      <c r="B113" s="123"/>
      <c r="C113" s="252"/>
      <c r="D113" s="231"/>
      <c r="E113" s="134"/>
    </row>
    <row r="114" spans="1:5" ht="15" hidden="1" customHeight="1" outlineLevel="1" x14ac:dyDescent="0.35">
      <c r="A114" s="77">
        <v>109</v>
      </c>
      <c r="B114" s="123"/>
      <c r="C114" s="252"/>
      <c r="D114" s="231"/>
      <c r="E114" s="134"/>
    </row>
    <row r="115" spans="1:5" ht="15" hidden="1" customHeight="1" outlineLevel="1" x14ac:dyDescent="0.35">
      <c r="A115" s="77">
        <v>110</v>
      </c>
      <c r="B115" s="123"/>
      <c r="C115" s="252"/>
      <c r="D115" s="231"/>
      <c r="E115" s="134"/>
    </row>
    <row r="116" spans="1:5" ht="15" hidden="1" customHeight="1" outlineLevel="1" x14ac:dyDescent="0.35">
      <c r="A116" s="77">
        <v>111</v>
      </c>
      <c r="B116" s="123"/>
      <c r="C116" s="252"/>
      <c r="D116" s="231"/>
      <c r="E116" s="134"/>
    </row>
    <row r="117" spans="1:5" ht="15" hidden="1" customHeight="1" outlineLevel="1" x14ac:dyDescent="0.35">
      <c r="A117" s="77">
        <v>112</v>
      </c>
      <c r="B117" s="123"/>
      <c r="C117" s="252"/>
      <c r="D117" s="231"/>
      <c r="E117" s="134"/>
    </row>
    <row r="118" spans="1:5" ht="15" hidden="1" customHeight="1" outlineLevel="1" x14ac:dyDescent="0.35">
      <c r="A118" s="77">
        <v>113</v>
      </c>
      <c r="B118" s="123"/>
      <c r="C118" s="252"/>
      <c r="D118" s="231"/>
      <c r="E118" s="134"/>
    </row>
    <row r="119" spans="1:5" ht="15" hidden="1" customHeight="1" outlineLevel="1" x14ac:dyDescent="0.35">
      <c r="A119" s="77">
        <v>114</v>
      </c>
      <c r="B119" s="123"/>
      <c r="C119" s="252"/>
      <c r="D119" s="231"/>
      <c r="E119" s="134"/>
    </row>
    <row r="120" spans="1:5" ht="15" hidden="1" customHeight="1" outlineLevel="1" x14ac:dyDescent="0.35">
      <c r="A120" s="77">
        <v>115</v>
      </c>
      <c r="B120" s="123"/>
      <c r="C120" s="252"/>
      <c r="D120" s="231"/>
      <c r="E120" s="134"/>
    </row>
    <row r="121" spans="1:5" ht="15" hidden="1" customHeight="1" outlineLevel="1" x14ac:dyDescent="0.35">
      <c r="A121" s="77">
        <v>116</v>
      </c>
      <c r="B121" s="123"/>
      <c r="C121" s="252"/>
      <c r="D121" s="231"/>
      <c r="E121" s="134"/>
    </row>
    <row r="122" spans="1:5" ht="15" hidden="1" customHeight="1" outlineLevel="1" x14ac:dyDescent="0.35">
      <c r="A122" s="77">
        <v>117</v>
      </c>
      <c r="B122" s="123"/>
      <c r="C122" s="252"/>
      <c r="D122" s="231"/>
      <c r="E122" s="134"/>
    </row>
    <row r="123" spans="1:5" ht="15" hidden="1" customHeight="1" outlineLevel="1" x14ac:dyDescent="0.35">
      <c r="A123" s="77">
        <v>118</v>
      </c>
      <c r="B123" s="123"/>
      <c r="C123" s="252"/>
      <c r="D123" s="231"/>
      <c r="E123" s="134"/>
    </row>
    <row r="124" spans="1:5" ht="15" hidden="1" customHeight="1" outlineLevel="1" x14ac:dyDescent="0.35">
      <c r="A124" s="77">
        <v>119</v>
      </c>
      <c r="B124" s="123"/>
      <c r="C124" s="252"/>
      <c r="D124" s="231"/>
      <c r="E124" s="134"/>
    </row>
    <row r="125" spans="1:5" ht="15" hidden="1" customHeight="1" outlineLevel="1" x14ac:dyDescent="0.35">
      <c r="A125" s="77">
        <v>120</v>
      </c>
      <c r="B125" s="123"/>
      <c r="C125" s="252"/>
      <c r="D125" s="231"/>
      <c r="E125" s="134"/>
    </row>
    <row r="126" spans="1:5" ht="15" hidden="1" customHeight="1" outlineLevel="1" x14ac:dyDescent="0.35">
      <c r="A126" s="77">
        <v>121</v>
      </c>
      <c r="B126" s="123"/>
      <c r="C126" s="252"/>
      <c r="D126" s="231"/>
      <c r="E126" s="134"/>
    </row>
    <row r="127" spans="1:5" ht="15" hidden="1" customHeight="1" outlineLevel="1" x14ac:dyDescent="0.35">
      <c r="A127" s="77">
        <v>122</v>
      </c>
      <c r="B127" s="123"/>
      <c r="C127" s="252"/>
      <c r="D127" s="231"/>
      <c r="E127" s="134"/>
    </row>
    <row r="128" spans="1:5" ht="15" hidden="1" customHeight="1" outlineLevel="1" x14ac:dyDescent="0.35">
      <c r="A128" s="77">
        <v>123</v>
      </c>
      <c r="B128" s="123"/>
      <c r="C128" s="252"/>
      <c r="D128" s="231"/>
      <c r="E128" s="134"/>
    </row>
    <row r="129" spans="1:5" ht="15" hidden="1" customHeight="1" outlineLevel="1" x14ac:dyDescent="0.35">
      <c r="A129" s="77">
        <v>124</v>
      </c>
      <c r="B129" s="123"/>
      <c r="C129" s="252"/>
      <c r="D129" s="231"/>
      <c r="E129" s="134"/>
    </row>
    <row r="130" spans="1:5" ht="15" hidden="1" customHeight="1" outlineLevel="1" x14ac:dyDescent="0.35">
      <c r="A130" s="77">
        <v>125</v>
      </c>
      <c r="B130" s="123"/>
      <c r="C130" s="252"/>
      <c r="D130" s="231"/>
      <c r="E130" s="134"/>
    </row>
    <row r="131" spans="1:5" ht="15" hidden="1" customHeight="1" outlineLevel="1" x14ac:dyDescent="0.35">
      <c r="A131" s="77">
        <v>126</v>
      </c>
      <c r="B131" s="123"/>
      <c r="C131" s="252"/>
      <c r="D131" s="231"/>
      <c r="E131" s="134"/>
    </row>
    <row r="132" spans="1:5" ht="15" hidden="1" customHeight="1" outlineLevel="1" x14ac:dyDescent="0.35">
      <c r="A132" s="77">
        <v>127</v>
      </c>
      <c r="B132" s="123"/>
      <c r="C132" s="252"/>
      <c r="D132" s="231"/>
      <c r="E132" s="134"/>
    </row>
    <row r="133" spans="1:5" ht="15" hidden="1" customHeight="1" outlineLevel="1" x14ac:dyDescent="0.35">
      <c r="A133" s="77">
        <v>128</v>
      </c>
      <c r="B133" s="123"/>
      <c r="C133" s="252"/>
      <c r="D133" s="231"/>
      <c r="E133" s="134"/>
    </row>
    <row r="134" spans="1:5" ht="15" hidden="1" customHeight="1" outlineLevel="1" x14ac:dyDescent="0.35">
      <c r="A134" s="77">
        <v>129</v>
      </c>
      <c r="B134" s="123"/>
      <c r="C134" s="252"/>
      <c r="D134" s="231"/>
      <c r="E134" s="134"/>
    </row>
    <row r="135" spans="1:5" ht="15" hidden="1" customHeight="1" outlineLevel="1" x14ac:dyDescent="0.35">
      <c r="A135" s="77">
        <v>130</v>
      </c>
      <c r="B135" s="123"/>
      <c r="C135" s="252"/>
      <c r="D135" s="231"/>
      <c r="E135" s="134"/>
    </row>
    <row r="136" spans="1:5" ht="15" hidden="1" customHeight="1" outlineLevel="1" x14ac:dyDescent="0.35">
      <c r="A136" s="77">
        <v>131</v>
      </c>
      <c r="B136" s="123"/>
      <c r="C136" s="252"/>
      <c r="D136" s="231"/>
      <c r="E136" s="134"/>
    </row>
    <row r="137" spans="1:5" ht="15" hidden="1" customHeight="1" outlineLevel="1" x14ac:dyDescent="0.35">
      <c r="A137" s="77">
        <v>132</v>
      </c>
      <c r="B137" s="123"/>
      <c r="C137" s="252"/>
      <c r="D137" s="231"/>
      <c r="E137" s="134"/>
    </row>
    <row r="138" spans="1:5" ht="15" hidden="1" customHeight="1" outlineLevel="1" x14ac:dyDescent="0.35">
      <c r="A138" s="77">
        <v>133</v>
      </c>
      <c r="B138" s="123"/>
      <c r="C138" s="252"/>
      <c r="D138" s="231"/>
      <c r="E138" s="134"/>
    </row>
    <row r="139" spans="1:5" ht="15" hidden="1" customHeight="1" outlineLevel="1" x14ac:dyDescent="0.35">
      <c r="A139" s="77">
        <v>134</v>
      </c>
      <c r="B139" s="123"/>
      <c r="C139" s="252"/>
      <c r="D139" s="231"/>
      <c r="E139" s="134"/>
    </row>
    <row r="140" spans="1:5" ht="15" hidden="1" customHeight="1" outlineLevel="1" x14ac:dyDescent="0.35">
      <c r="A140" s="77">
        <v>135</v>
      </c>
      <c r="B140" s="123"/>
      <c r="C140" s="252"/>
      <c r="D140" s="231"/>
      <c r="E140" s="134"/>
    </row>
    <row r="141" spans="1:5" ht="15" hidden="1" customHeight="1" outlineLevel="1" x14ac:dyDescent="0.35">
      <c r="A141" s="77">
        <v>136</v>
      </c>
      <c r="B141" s="123"/>
      <c r="C141" s="252"/>
      <c r="D141" s="231"/>
      <c r="E141" s="134"/>
    </row>
    <row r="142" spans="1:5" ht="15" hidden="1" customHeight="1" outlineLevel="1" x14ac:dyDescent="0.35">
      <c r="A142" s="77">
        <v>137</v>
      </c>
      <c r="B142" s="123"/>
      <c r="C142" s="252"/>
      <c r="D142" s="231"/>
      <c r="E142" s="134"/>
    </row>
    <row r="143" spans="1:5" ht="15" hidden="1" customHeight="1" outlineLevel="1" x14ac:dyDescent="0.35">
      <c r="A143" s="77">
        <v>138</v>
      </c>
      <c r="B143" s="123"/>
      <c r="C143" s="252"/>
      <c r="D143" s="231"/>
      <c r="E143" s="134"/>
    </row>
    <row r="144" spans="1:5" ht="15" hidden="1" customHeight="1" outlineLevel="1" x14ac:dyDescent="0.35">
      <c r="A144" s="77">
        <v>139</v>
      </c>
      <c r="B144" s="123"/>
      <c r="C144" s="252"/>
      <c r="D144" s="231"/>
      <c r="E144" s="134"/>
    </row>
    <row r="145" spans="1:5" ht="15" hidden="1" customHeight="1" outlineLevel="1" x14ac:dyDescent="0.35">
      <c r="A145" s="77">
        <v>140</v>
      </c>
      <c r="B145" s="123"/>
      <c r="C145" s="252"/>
      <c r="D145" s="231"/>
      <c r="E145" s="134"/>
    </row>
    <row r="146" spans="1:5" ht="15" hidden="1" customHeight="1" outlineLevel="1" x14ac:dyDescent="0.35">
      <c r="A146" s="77">
        <v>141</v>
      </c>
      <c r="B146" s="123"/>
      <c r="C146" s="252"/>
      <c r="D146" s="231"/>
      <c r="E146" s="134"/>
    </row>
    <row r="147" spans="1:5" ht="15" hidden="1" customHeight="1" outlineLevel="1" x14ac:dyDescent="0.35">
      <c r="A147" s="77">
        <v>142</v>
      </c>
      <c r="B147" s="123"/>
      <c r="C147" s="252"/>
      <c r="D147" s="231"/>
      <c r="E147" s="134"/>
    </row>
    <row r="148" spans="1:5" ht="15" hidden="1" customHeight="1" outlineLevel="1" x14ac:dyDescent="0.35">
      <c r="A148" s="77">
        <v>143</v>
      </c>
      <c r="B148" s="123"/>
      <c r="C148" s="252"/>
      <c r="D148" s="231"/>
      <c r="E148" s="134"/>
    </row>
    <row r="149" spans="1:5" ht="15" hidden="1" customHeight="1" outlineLevel="1" x14ac:dyDescent="0.35">
      <c r="A149" s="77">
        <v>144</v>
      </c>
      <c r="B149" s="123"/>
      <c r="C149" s="252"/>
      <c r="D149" s="231"/>
      <c r="E149" s="134"/>
    </row>
    <row r="150" spans="1:5" ht="15" hidden="1" customHeight="1" outlineLevel="1" x14ac:dyDescent="0.35">
      <c r="A150" s="77">
        <v>145</v>
      </c>
      <c r="B150" s="123"/>
      <c r="C150" s="252"/>
      <c r="D150" s="231"/>
      <c r="E150" s="134"/>
    </row>
    <row r="151" spans="1:5" ht="15" hidden="1" customHeight="1" outlineLevel="1" x14ac:dyDescent="0.35">
      <c r="A151" s="77">
        <v>146</v>
      </c>
      <c r="B151" s="123"/>
      <c r="C151" s="252"/>
      <c r="D151" s="231"/>
      <c r="E151" s="134"/>
    </row>
    <row r="152" spans="1:5" ht="15" hidden="1" customHeight="1" outlineLevel="1" x14ac:dyDescent="0.35">
      <c r="A152" s="77">
        <v>147</v>
      </c>
      <c r="B152" s="123"/>
      <c r="C152" s="252"/>
      <c r="D152" s="231"/>
      <c r="E152" s="134"/>
    </row>
    <row r="153" spans="1:5" ht="15" hidden="1" customHeight="1" outlineLevel="1" x14ac:dyDescent="0.35">
      <c r="A153" s="77">
        <v>148</v>
      </c>
      <c r="B153" s="123"/>
      <c r="C153" s="252"/>
      <c r="D153" s="231"/>
      <c r="E153" s="134"/>
    </row>
    <row r="154" spans="1:5" ht="15" hidden="1" customHeight="1" outlineLevel="1" x14ac:dyDescent="0.35">
      <c r="A154" s="77">
        <v>149</v>
      </c>
      <c r="B154" s="123"/>
      <c r="C154" s="252"/>
      <c r="D154" s="231"/>
      <c r="E154" s="134"/>
    </row>
    <row r="155" spans="1:5" ht="15" hidden="1" customHeight="1" outlineLevel="1" x14ac:dyDescent="0.35">
      <c r="A155" s="77">
        <v>150</v>
      </c>
      <c r="B155" s="123"/>
      <c r="C155" s="252"/>
      <c r="D155" s="231"/>
      <c r="E155" s="134"/>
    </row>
    <row r="156" spans="1:5" ht="15" hidden="1" customHeight="1" outlineLevel="1" x14ac:dyDescent="0.35">
      <c r="A156" s="77">
        <v>151</v>
      </c>
      <c r="B156" s="123"/>
      <c r="C156" s="252"/>
      <c r="D156" s="231"/>
      <c r="E156" s="134"/>
    </row>
    <row r="157" spans="1:5" ht="15" hidden="1" customHeight="1" outlineLevel="1" x14ac:dyDescent="0.35">
      <c r="A157" s="77">
        <v>152</v>
      </c>
      <c r="B157" s="123"/>
      <c r="C157" s="252"/>
      <c r="D157" s="231"/>
      <c r="E157" s="134"/>
    </row>
    <row r="158" spans="1:5" ht="15" hidden="1" customHeight="1" outlineLevel="1" x14ac:dyDescent="0.35">
      <c r="A158" s="77">
        <v>153</v>
      </c>
      <c r="B158" s="123"/>
      <c r="C158" s="252"/>
      <c r="D158" s="231"/>
      <c r="E158" s="134"/>
    </row>
    <row r="159" spans="1:5" ht="15" hidden="1" customHeight="1" outlineLevel="1" x14ac:dyDescent="0.35">
      <c r="A159" s="77">
        <v>154</v>
      </c>
      <c r="B159" s="123"/>
      <c r="C159" s="252"/>
      <c r="D159" s="231"/>
      <c r="E159" s="134"/>
    </row>
    <row r="160" spans="1:5" ht="15" hidden="1" customHeight="1" outlineLevel="1" x14ac:dyDescent="0.35">
      <c r="A160" s="77">
        <v>155</v>
      </c>
      <c r="B160" s="123"/>
      <c r="C160" s="252"/>
      <c r="D160" s="231"/>
      <c r="E160" s="134"/>
    </row>
    <row r="161" spans="1:5" ht="15" hidden="1" customHeight="1" outlineLevel="1" x14ac:dyDescent="0.35">
      <c r="A161" s="77">
        <v>156</v>
      </c>
      <c r="B161" s="123"/>
      <c r="C161" s="252"/>
      <c r="D161" s="231"/>
      <c r="E161" s="134"/>
    </row>
    <row r="162" spans="1:5" ht="15" hidden="1" customHeight="1" outlineLevel="1" x14ac:dyDescent="0.35">
      <c r="A162" s="77">
        <v>157</v>
      </c>
      <c r="B162" s="123"/>
      <c r="C162" s="252"/>
      <c r="D162" s="231"/>
      <c r="E162" s="134"/>
    </row>
    <row r="163" spans="1:5" ht="15" hidden="1" customHeight="1" outlineLevel="1" x14ac:dyDescent="0.35">
      <c r="A163" s="77">
        <v>158</v>
      </c>
      <c r="B163" s="123"/>
      <c r="C163" s="252"/>
      <c r="D163" s="231"/>
      <c r="E163" s="134"/>
    </row>
    <row r="164" spans="1:5" ht="15" hidden="1" customHeight="1" outlineLevel="1" x14ac:dyDescent="0.35">
      <c r="A164" s="77">
        <v>159</v>
      </c>
      <c r="B164" s="123"/>
      <c r="C164" s="252"/>
      <c r="D164" s="231"/>
      <c r="E164" s="134"/>
    </row>
    <row r="165" spans="1:5" ht="15" hidden="1" customHeight="1" outlineLevel="1" x14ac:dyDescent="0.35">
      <c r="A165" s="77">
        <v>160</v>
      </c>
      <c r="B165" s="123"/>
      <c r="C165" s="252"/>
      <c r="D165" s="231"/>
      <c r="E165" s="134"/>
    </row>
    <row r="166" spans="1:5" ht="15" hidden="1" customHeight="1" outlineLevel="1" x14ac:dyDescent="0.35">
      <c r="A166" s="77">
        <v>161</v>
      </c>
      <c r="B166" s="123"/>
      <c r="C166" s="252"/>
      <c r="D166" s="231"/>
      <c r="E166" s="134"/>
    </row>
    <row r="167" spans="1:5" ht="15" hidden="1" customHeight="1" outlineLevel="1" x14ac:dyDescent="0.35">
      <c r="A167" s="77">
        <v>162</v>
      </c>
      <c r="B167" s="123"/>
      <c r="C167" s="252"/>
      <c r="D167" s="231"/>
      <c r="E167" s="134"/>
    </row>
    <row r="168" spans="1:5" ht="15" hidden="1" customHeight="1" outlineLevel="1" x14ac:dyDescent="0.35">
      <c r="A168" s="77">
        <v>163</v>
      </c>
      <c r="B168" s="123"/>
      <c r="C168" s="252"/>
      <c r="D168" s="231"/>
      <c r="E168" s="134"/>
    </row>
    <row r="169" spans="1:5" ht="15" hidden="1" customHeight="1" outlineLevel="1" x14ac:dyDescent="0.35">
      <c r="A169" s="77">
        <v>164</v>
      </c>
      <c r="B169" s="123"/>
      <c r="C169" s="252"/>
      <c r="D169" s="231"/>
      <c r="E169" s="134"/>
    </row>
    <row r="170" spans="1:5" ht="15" hidden="1" customHeight="1" outlineLevel="1" x14ac:dyDescent="0.35">
      <c r="A170" s="77">
        <v>165</v>
      </c>
      <c r="B170" s="123"/>
      <c r="C170" s="252"/>
      <c r="D170" s="231"/>
      <c r="E170" s="134"/>
    </row>
    <row r="171" spans="1:5" ht="15" hidden="1" customHeight="1" outlineLevel="1" x14ac:dyDescent="0.35">
      <c r="A171" s="77">
        <v>166</v>
      </c>
      <c r="B171" s="123"/>
      <c r="C171" s="252"/>
      <c r="D171" s="231"/>
      <c r="E171" s="134"/>
    </row>
    <row r="172" spans="1:5" ht="15" hidden="1" customHeight="1" outlineLevel="1" x14ac:dyDescent="0.35">
      <c r="A172" s="77">
        <v>167</v>
      </c>
      <c r="B172" s="123"/>
      <c r="C172" s="252"/>
      <c r="D172" s="231"/>
      <c r="E172" s="134"/>
    </row>
    <row r="173" spans="1:5" ht="15" hidden="1" customHeight="1" outlineLevel="1" x14ac:dyDescent="0.35">
      <c r="A173" s="77">
        <v>168</v>
      </c>
      <c r="B173" s="123"/>
      <c r="C173" s="252"/>
      <c r="D173" s="231"/>
      <c r="E173" s="134"/>
    </row>
    <row r="174" spans="1:5" ht="15" hidden="1" customHeight="1" outlineLevel="1" x14ac:dyDescent="0.35">
      <c r="A174" s="77">
        <v>169</v>
      </c>
      <c r="B174" s="123"/>
      <c r="C174" s="252"/>
      <c r="D174" s="231"/>
      <c r="E174" s="134"/>
    </row>
    <row r="175" spans="1:5" ht="15" hidden="1" customHeight="1" outlineLevel="1" x14ac:dyDescent="0.35">
      <c r="A175" s="77">
        <v>170</v>
      </c>
      <c r="B175" s="123"/>
      <c r="C175" s="252"/>
      <c r="D175" s="231"/>
      <c r="E175" s="134"/>
    </row>
    <row r="176" spans="1:5" ht="15" hidden="1" customHeight="1" outlineLevel="1" x14ac:dyDescent="0.35">
      <c r="A176" s="77">
        <v>171</v>
      </c>
      <c r="B176" s="123"/>
      <c r="C176" s="252"/>
      <c r="D176" s="231"/>
      <c r="E176" s="134"/>
    </row>
    <row r="177" spans="1:5" ht="15" hidden="1" customHeight="1" outlineLevel="1" x14ac:dyDescent="0.35">
      <c r="A177" s="77">
        <v>172</v>
      </c>
      <c r="B177" s="123"/>
      <c r="C177" s="252"/>
      <c r="D177" s="231"/>
      <c r="E177" s="134"/>
    </row>
    <row r="178" spans="1:5" ht="15" hidden="1" customHeight="1" outlineLevel="1" x14ac:dyDescent="0.35">
      <c r="A178" s="77">
        <v>173</v>
      </c>
      <c r="B178" s="123"/>
      <c r="C178" s="252"/>
      <c r="D178" s="231"/>
      <c r="E178" s="134"/>
    </row>
    <row r="179" spans="1:5" ht="15" hidden="1" customHeight="1" outlineLevel="1" x14ac:dyDescent="0.35">
      <c r="A179" s="77">
        <v>174</v>
      </c>
      <c r="B179" s="123"/>
      <c r="C179" s="252"/>
      <c r="D179" s="231"/>
      <c r="E179" s="134"/>
    </row>
    <row r="180" spans="1:5" ht="15" hidden="1" customHeight="1" outlineLevel="1" x14ac:dyDescent="0.35">
      <c r="A180" s="77">
        <v>175</v>
      </c>
      <c r="B180" s="123"/>
      <c r="C180" s="252"/>
      <c r="D180" s="231"/>
      <c r="E180" s="134"/>
    </row>
    <row r="181" spans="1:5" ht="15" hidden="1" customHeight="1" outlineLevel="1" x14ac:dyDescent="0.35">
      <c r="A181" s="77">
        <v>176</v>
      </c>
      <c r="B181" s="123"/>
      <c r="C181" s="252"/>
      <c r="D181" s="231"/>
      <c r="E181" s="134"/>
    </row>
    <row r="182" spans="1:5" ht="15" hidden="1" customHeight="1" outlineLevel="1" x14ac:dyDescent="0.35">
      <c r="A182" s="77">
        <v>177</v>
      </c>
      <c r="B182" s="123"/>
      <c r="C182" s="252"/>
      <c r="D182" s="231"/>
      <c r="E182" s="134"/>
    </row>
    <row r="183" spans="1:5" ht="15" hidden="1" customHeight="1" outlineLevel="1" x14ac:dyDescent="0.35">
      <c r="A183" s="77">
        <v>178</v>
      </c>
      <c r="B183" s="123"/>
      <c r="C183" s="252"/>
      <c r="D183" s="231"/>
      <c r="E183" s="134"/>
    </row>
    <row r="184" spans="1:5" ht="15" hidden="1" customHeight="1" outlineLevel="1" x14ac:dyDescent="0.35">
      <c r="A184" s="77">
        <v>179</v>
      </c>
      <c r="B184" s="123"/>
      <c r="C184" s="252"/>
      <c r="D184" s="231"/>
      <c r="E184" s="134"/>
    </row>
    <row r="185" spans="1:5" ht="15" hidden="1" customHeight="1" outlineLevel="1" x14ac:dyDescent="0.35">
      <c r="A185" s="77">
        <v>180</v>
      </c>
      <c r="B185" s="123"/>
      <c r="C185" s="252"/>
      <c r="D185" s="231"/>
      <c r="E185" s="134"/>
    </row>
    <row r="186" spans="1:5" ht="15" hidden="1" customHeight="1" outlineLevel="1" x14ac:dyDescent="0.35">
      <c r="A186" s="77">
        <v>181</v>
      </c>
      <c r="B186" s="123"/>
      <c r="C186" s="252"/>
      <c r="D186" s="231"/>
      <c r="E186" s="134"/>
    </row>
    <row r="187" spans="1:5" ht="15" hidden="1" customHeight="1" outlineLevel="1" x14ac:dyDescent="0.35">
      <c r="A187" s="77">
        <v>182</v>
      </c>
      <c r="B187" s="123"/>
      <c r="C187" s="252"/>
      <c r="D187" s="231"/>
      <c r="E187" s="134"/>
    </row>
    <row r="188" spans="1:5" ht="15" hidden="1" customHeight="1" outlineLevel="1" x14ac:dyDescent="0.35">
      <c r="A188" s="77">
        <v>183</v>
      </c>
      <c r="B188" s="123"/>
      <c r="C188" s="252"/>
      <c r="D188" s="231"/>
      <c r="E188" s="134"/>
    </row>
    <row r="189" spans="1:5" ht="15" hidden="1" customHeight="1" outlineLevel="1" x14ac:dyDescent="0.35">
      <c r="A189" s="77">
        <v>184</v>
      </c>
      <c r="B189" s="123"/>
      <c r="C189" s="252"/>
      <c r="D189" s="231"/>
      <c r="E189" s="134"/>
    </row>
    <row r="190" spans="1:5" ht="15" hidden="1" customHeight="1" outlineLevel="1" x14ac:dyDescent="0.35">
      <c r="A190" s="77">
        <v>185</v>
      </c>
      <c r="B190" s="123"/>
      <c r="C190" s="252"/>
      <c r="D190" s="231"/>
      <c r="E190" s="134"/>
    </row>
    <row r="191" spans="1:5" ht="15" hidden="1" customHeight="1" outlineLevel="1" x14ac:dyDescent="0.35">
      <c r="A191" s="77">
        <v>186</v>
      </c>
      <c r="B191" s="123"/>
      <c r="C191" s="252"/>
      <c r="D191" s="231"/>
      <c r="E191" s="134"/>
    </row>
    <row r="192" spans="1:5" ht="15" hidden="1" customHeight="1" outlineLevel="1" x14ac:dyDescent="0.35">
      <c r="A192" s="77">
        <v>187</v>
      </c>
      <c r="B192" s="123"/>
      <c r="C192" s="252"/>
      <c r="D192" s="231"/>
      <c r="E192" s="134"/>
    </row>
    <row r="193" spans="1:5" ht="15" hidden="1" customHeight="1" outlineLevel="1" x14ac:dyDescent="0.35">
      <c r="A193" s="77">
        <v>188</v>
      </c>
      <c r="B193" s="123"/>
      <c r="C193" s="252"/>
      <c r="D193" s="231"/>
      <c r="E193" s="134"/>
    </row>
    <row r="194" spans="1:5" ht="15" hidden="1" customHeight="1" outlineLevel="1" x14ac:dyDescent="0.35">
      <c r="A194" s="77">
        <v>189</v>
      </c>
      <c r="B194" s="123"/>
      <c r="C194" s="252"/>
      <c r="D194" s="231"/>
      <c r="E194" s="134"/>
    </row>
    <row r="195" spans="1:5" ht="15" hidden="1" customHeight="1" outlineLevel="1" x14ac:dyDescent="0.35">
      <c r="A195" s="77">
        <v>190</v>
      </c>
      <c r="B195" s="123"/>
      <c r="C195" s="252"/>
      <c r="D195" s="231"/>
      <c r="E195" s="134"/>
    </row>
    <row r="196" spans="1:5" ht="15" hidden="1" customHeight="1" outlineLevel="1" x14ac:dyDescent="0.35">
      <c r="A196" s="77">
        <v>191</v>
      </c>
      <c r="B196" s="123"/>
      <c r="C196" s="252"/>
      <c r="D196" s="231"/>
      <c r="E196" s="134"/>
    </row>
    <row r="197" spans="1:5" ht="15" hidden="1" customHeight="1" outlineLevel="1" x14ac:dyDescent="0.35">
      <c r="A197" s="77">
        <v>192</v>
      </c>
      <c r="B197" s="123"/>
      <c r="C197" s="252"/>
      <c r="D197" s="231"/>
      <c r="E197" s="134"/>
    </row>
    <row r="198" spans="1:5" ht="15" hidden="1" customHeight="1" outlineLevel="1" x14ac:dyDescent="0.35">
      <c r="A198" s="77">
        <v>193</v>
      </c>
      <c r="B198" s="123"/>
      <c r="C198" s="252"/>
      <c r="D198" s="231"/>
      <c r="E198" s="134"/>
    </row>
    <row r="199" spans="1:5" ht="15" hidden="1" customHeight="1" outlineLevel="1" x14ac:dyDescent="0.35">
      <c r="A199" s="77">
        <v>194</v>
      </c>
      <c r="B199" s="123"/>
      <c r="C199" s="252"/>
      <c r="D199" s="231"/>
      <c r="E199" s="134"/>
    </row>
    <row r="200" spans="1:5" ht="15" hidden="1" customHeight="1" outlineLevel="1" x14ac:dyDescent="0.35">
      <c r="A200" s="77">
        <v>195</v>
      </c>
      <c r="B200" s="123"/>
      <c r="C200" s="252"/>
      <c r="D200" s="231"/>
      <c r="E200" s="134"/>
    </row>
    <row r="201" spans="1:5" ht="15" hidden="1" customHeight="1" outlineLevel="1" x14ac:dyDescent="0.35">
      <c r="A201" s="77">
        <v>196</v>
      </c>
      <c r="B201" s="123"/>
      <c r="C201" s="252"/>
      <c r="D201" s="231"/>
      <c r="E201" s="134"/>
    </row>
    <row r="202" spans="1:5" ht="15" hidden="1" customHeight="1" outlineLevel="1" x14ac:dyDescent="0.35">
      <c r="A202" s="77">
        <v>197</v>
      </c>
      <c r="B202" s="123"/>
      <c r="C202" s="252"/>
      <c r="D202" s="231"/>
      <c r="E202" s="134"/>
    </row>
    <row r="203" spans="1:5" ht="15" hidden="1" customHeight="1" outlineLevel="1" x14ac:dyDescent="0.35">
      <c r="A203" s="77">
        <v>198</v>
      </c>
      <c r="B203" s="123"/>
      <c r="C203" s="252"/>
      <c r="D203" s="231"/>
      <c r="E203" s="134"/>
    </row>
    <row r="204" spans="1:5" ht="15" hidden="1" customHeight="1" outlineLevel="1" x14ac:dyDescent="0.35">
      <c r="A204" s="77">
        <v>199</v>
      </c>
      <c r="B204" s="123"/>
      <c r="C204" s="252"/>
      <c r="D204" s="231"/>
      <c r="E204" s="134"/>
    </row>
    <row r="205" spans="1:5" ht="15" hidden="1" customHeight="1" outlineLevel="1" x14ac:dyDescent="0.35">
      <c r="A205" s="77">
        <v>200</v>
      </c>
      <c r="B205" s="123"/>
      <c r="C205" s="252"/>
      <c r="D205" s="231"/>
      <c r="E205" s="134"/>
    </row>
    <row r="206" spans="1:5" ht="15" hidden="1" customHeight="1" outlineLevel="1" x14ac:dyDescent="0.35">
      <c r="A206" s="77">
        <v>201</v>
      </c>
      <c r="B206" s="123"/>
      <c r="C206" s="252"/>
      <c r="D206" s="231"/>
      <c r="E206" s="134"/>
    </row>
    <row r="207" spans="1:5" ht="15" hidden="1" customHeight="1" outlineLevel="1" x14ac:dyDescent="0.35">
      <c r="A207" s="77">
        <v>202</v>
      </c>
      <c r="B207" s="123"/>
      <c r="C207" s="252"/>
      <c r="D207" s="231"/>
      <c r="E207" s="134"/>
    </row>
    <row r="208" spans="1:5" ht="15" hidden="1" customHeight="1" outlineLevel="1" x14ac:dyDescent="0.35">
      <c r="A208" s="77">
        <v>203</v>
      </c>
      <c r="B208" s="123"/>
      <c r="C208" s="252"/>
      <c r="D208" s="231"/>
      <c r="E208" s="134"/>
    </row>
    <row r="209" spans="1:5" ht="15" hidden="1" customHeight="1" outlineLevel="1" x14ac:dyDescent="0.35">
      <c r="A209" s="77">
        <v>204</v>
      </c>
      <c r="B209" s="123"/>
      <c r="C209" s="252"/>
      <c r="D209" s="231"/>
      <c r="E209" s="134"/>
    </row>
    <row r="210" spans="1:5" ht="15" hidden="1" customHeight="1" outlineLevel="1" x14ac:dyDescent="0.35">
      <c r="A210" s="77">
        <v>205</v>
      </c>
      <c r="B210" s="123"/>
      <c r="C210" s="252"/>
      <c r="D210" s="231"/>
      <c r="E210" s="134"/>
    </row>
    <row r="211" spans="1:5" ht="15" hidden="1" customHeight="1" outlineLevel="1" x14ac:dyDescent="0.35">
      <c r="A211" s="77">
        <v>206</v>
      </c>
      <c r="B211" s="123"/>
      <c r="C211" s="252"/>
      <c r="D211" s="231"/>
      <c r="E211" s="134"/>
    </row>
    <row r="212" spans="1:5" ht="15" hidden="1" customHeight="1" outlineLevel="1" x14ac:dyDescent="0.35">
      <c r="A212" s="77">
        <v>207</v>
      </c>
      <c r="B212" s="123"/>
      <c r="C212" s="252"/>
      <c r="D212" s="231"/>
      <c r="E212" s="134"/>
    </row>
    <row r="213" spans="1:5" ht="15" hidden="1" customHeight="1" outlineLevel="1" x14ac:dyDescent="0.35">
      <c r="A213" s="77">
        <v>208</v>
      </c>
      <c r="B213" s="123"/>
      <c r="C213" s="252"/>
      <c r="D213" s="231"/>
      <c r="E213" s="134"/>
    </row>
    <row r="214" spans="1:5" ht="15" hidden="1" customHeight="1" outlineLevel="1" x14ac:dyDescent="0.35">
      <c r="A214" s="77">
        <v>209</v>
      </c>
      <c r="B214" s="123"/>
      <c r="C214" s="252"/>
      <c r="D214" s="231"/>
      <c r="E214" s="134"/>
    </row>
    <row r="215" spans="1:5" ht="15" hidden="1" customHeight="1" outlineLevel="1" x14ac:dyDescent="0.35">
      <c r="A215" s="77">
        <v>210</v>
      </c>
      <c r="B215" s="123"/>
      <c r="C215" s="252"/>
      <c r="D215" s="231"/>
      <c r="E215" s="134"/>
    </row>
    <row r="216" spans="1:5" ht="15" hidden="1" customHeight="1" outlineLevel="1" x14ac:dyDescent="0.35">
      <c r="A216" s="77">
        <v>211</v>
      </c>
      <c r="B216" s="123"/>
      <c r="C216" s="252"/>
      <c r="D216" s="231"/>
      <c r="E216" s="134"/>
    </row>
    <row r="217" spans="1:5" ht="15" hidden="1" customHeight="1" outlineLevel="1" x14ac:dyDescent="0.35">
      <c r="A217" s="77">
        <v>212</v>
      </c>
      <c r="B217" s="123"/>
      <c r="C217" s="252"/>
      <c r="D217" s="231"/>
      <c r="E217" s="134"/>
    </row>
    <row r="218" spans="1:5" ht="15" hidden="1" customHeight="1" outlineLevel="1" x14ac:dyDescent="0.35">
      <c r="A218" s="77">
        <v>213</v>
      </c>
      <c r="B218" s="123"/>
      <c r="C218" s="252"/>
      <c r="D218" s="231"/>
      <c r="E218" s="134"/>
    </row>
    <row r="219" spans="1:5" ht="15" hidden="1" customHeight="1" outlineLevel="1" x14ac:dyDescent="0.35">
      <c r="A219" s="77">
        <v>214</v>
      </c>
      <c r="B219" s="123"/>
      <c r="C219" s="252"/>
      <c r="D219" s="231"/>
      <c r="E219" s="134"/>
    </row>
    <row r="220" spans="1:5" ht="15" hidden="1" customHeight="1" outlineLevel="1" x14ac:dyDescent="0.35">
      <c r="A220" s="77">
        <v>215</v>
      </c>
      <c r="B220" s="123"/>
      <c r="C220" s="252"/>
      <c r="D220" s="231"/>
      <c r="E220" s="134"/>
    </row>
    <row r="221" spans="1:5" ht="15" hidden="1" customHeight="1" outlineLevel="1" x14ac:dyDescent="0.35">
      <c r="A221" s="77">
        <v>216</v>
      </c>
      <c r="B221" s="123"/>
      <c r="C221" s="252"/>
      <c r="D221" s="231"/>
      <c r="E221" s="134"/>
    </row>
    <row r="222" spans="1:5" ht="15" hidden="1" customHeight="1" outlineLevel="1" x14ac:dyDescent="0.35">
      <c r="A222" s="77">
        <v>217</v>
      </c>
      <c r="B222" s="123"/>
      <c r="C222" s="252"/>
      <c r="D222" s="231"/>
      <c r="E222" s="134"/>
    </row>
    <row r="223" spans="1:5" ht="15" hidden="1" customHeight="1" outlineLevel="1" x14ac:dyDescent="0.35">
      <c r="A223" s="77">
        <v>218</v>
      </c>
      <c r="B223" s="123"/>
      <c r="C223" s="252"/>
      <c r="D223" s="231"/>
      <c r="E223" s="134"/>
    </row>
    <row r="224" spans="1:5" ht="15" hidden="1" customHeight="1" outlineLevel="1" x14ac:dyDescent="0.35">
      <c r="A224" s="77">
        <v>219</v>
      </c>
      <c r="B224" s="123"/>
      <c r="C224" s="252"/>
      <c r="D224" s="231"/>
      <c r="E224" s="134"/>
    </row>
    <row r="225" spans="1:5" ht="15" hidden="1" customHeight="1" outlineLevel="1" x14ac:dyDescent="0.35">
      <c r="A225" s="77">
        <v>220</v>
      </c>
      <c r="B225" s="123"/>
      <c r="C225" s="252"/>
      <c r="D225" s="231"/>
      <c r="E225" s="134"/>
    </row>
    <row r="226" spans="1:5" ht="15" hidden="1" customHeight="1" outlineLevel="1" x14ac:dyDescent="0.35">
      <c r="A226" s="77">
        <v>221</v>
      </c>
      <c r="B226" s="123"/>
      <c r="C226" s="252"/>
      <c r="D226" s="231"/>
      <c r="E226" s="134"/>
    </row>
    <row r="227" spans="1:5" ht="15" hidden="1" customHeight="1" outlineLevel="1" x14ac:dyDescent="0.35">
      <c r="A227" s="77">
        <v>222</v>
      </c>
      <c r="B227" s="123"/>
      <c r="C227" s="252"/>
      <c r="D227" s="231"/>
      <c r="E227" s="134"/>
    </row>
    <row r="228" spans="1:5" ht="15" hidden="1" customHeight="1" outlineLevel="1" x14ac:dyDescent="0.35">
      <c r="A228" s="77">
        <v>223</v>
      </c>
      <c r="B228" s="123"/>
      <c r="C228" s="252"/>
      <c r="D228" s="231"/>
      <c r="E228" s="134"/>
    </row>
    <row r="229" spans="1:5" ht="15" hidden="1" customHeight="1" outlineLevel="1" x14ac:dyDescent="0.35">
      <c r="A229" s="77">
        <v>224</v>
      </c>
      <c r="B229" s="123"/>
      <c r="C229" s="252"/>
      <c r="D229" s="231"/>
      <c r="E229" s="134"/>
    </row>
    <row r="230" spans="1:5" ht="15" hidden="1" customHeight="1" outlineLevel="1" x14ac:dyDescent="0.35">
      <c r="A230" s="77">
        <v>225</v>
      </c>
      <c r="B230" s="123"/>
      <c r="C230" s="252"/>
      <c r="D230" s="231"/>
      <c r="E230" s="134"/>
    </row>
    <row r="231" spans="1:5" ht="15" hidden="1" customHeight="1" outlineLevel="1" x14ac:dyDescent="0.35">
      <c r="A231" s="77">
        <v>226</v>
      </c>
      <c r="B231" s="123"/>
      <c r="C231" s="252"/>
      <c r="D231" s="231"/>
      <c r="E231" s="134"/>
    </row>
    <row r="232" spans="1:5" ht="15" hidden="1" customHeight="1" outlineLevel="1" x14ac:dyDescent="0.35">
      <c r="A232" s="77">
        <v>227</v>
      </c>
      <c r="B232" s="123"/>
      <c r="C232" s="252"/>
      <c r="D232" s="231"/>
      <c r="E232" s="134"/>
    </row>
    <row r="233" spans="1:5" ht="15" hidden="1" customHeight="1" outlineLevel="1" x14ac:dyDescent="0.35">
      <c r="A233" s="77">
        <v>228</v>
      </c>
      <c r="B233" s="123"/>
      <c r="C233" s="252"/>
      <c r="D233" s="231"/>
      <c r="E233" s="134"/>
    </row>
    <row r="234" spans="1:5" ht="15" hidden="1" customHeight="1" outlineLevel="1" x14ac:dyDescent="0.35">
      <c r="A234" s="77">
        <v>229</v>
      </c>
      <c r="B234" s="123"/>
      <c r="C234" s="252"/>
      <c r="D234" s="231"/>
      <c r="E234" s="134"/>
    </row>
    <row r="235" spans="1:5" ht="15" hidden="1" customHeight="1" outlineLevel="1" x14ac:dyDescent="0.35">
      <c r="A235" s="77">
        <v>230</v>
      </c>
      <c r="B235" s="123"/>
      <c r="C235" s="252"/>
      <c r="D235" s="231"/>
      <c r="E235" s="134"/>
    </row>
    <row r="236" spans="1:5" ht="15" hidden="1" customHeight="1" outlineLevel="1" x14ac:dyDescent="0.35">
      <c r="A236" s="77">
        <v>231</v>
      </c>
      <c r="B236" s="123"/>
      <c r="C236" s="252"/>
      <c r="D236" s="231"/>
      <c r="E236" s="134"/>
    </row>
    <row r="237" spans="1:5" ht="15" hidden="1" customHeight="1" outlineLevel="1" x14ac:dyDescent="0.35">
      <c r="A237" s="77">
        <v>232</v>
      </c>
      <c r="B237" s="123"/>
      <c r="C237" s="252"/>
      <c r="D237" s="231"/>
      <c r="E237" s="134"/>
    </row>
    <row r="238" spans="1:5" ht="15" hidden="1" customHeight="1" outlineLevel="1" x14ac:dyDescent="0.35">
      <c r="A238" s="77">
        <v>233</v>
      </c>
      <c r="B238" s="123"/>
      <c r="C238" s="252"/>
      <c r="D238" s="231"/>
      <c r="E238" s="134"/>
    </row>
    <row r="239" spans="1:5" ht="15" hidden="1" customHeight="1" outlineLevel="1" x14ac:dyDescent="0.35">
      <c r="A239" s="77">
        <v>234</v>
      </c>
      <c r="B239" s="123"/>
      <c r="C239" s="252"/>
      <c r="D239" s="231"/>
      <c r="E239" s="134"/>
    </row>
    <row r="240" spans="1:5" ht="15" hidden="1" customHeight="1" outlineLevel="1" x14ac:dyDescent="0.35">
      <c r="A240" s="77">
        <v>235</v>
      </c>
      <c r="B240" s="123"/>
      <c r="C240" s="252"/>
      <c r="D240" s="231"/>
      <c r="E240" s="134"/>
    </row>
    <row r="241" spans="1:5" ht="15" hidden="1" customHeight="1" outlineLevel="1" x14ac:dyDescent="0.35">
      <c r="A241" s="77">
        <v>236</v>
      </c>
      <c r="B241" s="123"/>
      <c r="C241" s="252"/>
      <c r="D241" s="231"/>
      <c r="E241" s="134"/>
    </row>
    <row r="242" spans="1:5" ht="15" hidden="1" customHeight="1" outlineLevel="1" x14ac:dyDescent="0.35">
      <c r="A242" s="77">
        <v>237</v>
      </c>
      <c r="B242" s="123"/>
      <c r="C242" s="252"/>
      <c r="D242" s="231"/>
      <c r="E242" s="134"/>
    </row>
    <row r="243" spans="1:5" ht="15" hidden="1" customHeight="1" outlineLevel="1" x14ac:dyDescent="0.35">
      <c r="A243" s="77">
        <v>238</v>
      </c>
      <c r="B243" s="123"/>
      <c r="C243" s="252"/>
      <c r="D243" s="231"/>
      <c r="E243" s="134"/>
    </row>
    <row r="244" spans="1:5" ht="15" hidden="1" customHeight="1" outlineLevel="1" x14ac:dyDescent="0.35">
      <c r="A244" s="77">
        <v>239</v>
      </c>
      <c r="B244" s="123"/>
      <c r="C244" s="252"/>
      <c r="D244" s="231"/>
      <c r="E244" s="134"/>
    </row>
    <row r="245" spans="1:5" ht="15" hidden="1" customHeight="1" outlineLevel="1" x14ac:dyDescent="0.35">
      <c r="A245" s="77">
        <v>240</v>
      </c>
      <c r="B245" s="123"/>
      <c r="C245" s="252"/>
      <c r="D245" s="231"/>
      <c r="E245" s="134"/>
    </row>
    <row r="246" spans="1:5" ht="15" hidden="1" customHeight="1" outlineLevel="1" x14ac:dyDescent="0.35">
      <c r="A246" s="77">
        <v>241</v>
      </c>
      <c r="B246" s="123"/>
      <c r="C246" s="252"/>
      <c r="D246" s="231"/>
      <c r="E246" s="134"/>
    </row>
    <row r="247" spans="1:5" ht="15" hidden="1" customHeight="1" outlineLevel="1" x14ac:dyDescent="0.35">
      <c r="A247" s="77">
        <v>242</v>
      </c>
      <c r="B247" s="123"/>
      <c r="C247" s="252"/>
      <c r="D247" s="231"/>
      <c r="E247" s="134"/>
    </row>
    <row r="248" spans="1:5" ht="15" hidden="1" customHeight="1" outlineLevel="1" x14ac:dyDescent="0.35">
      <c r="A248" s="77">
        <v>243</v>
      </c>
      <c r="B248" s="123"/>
      <c r="C248" s="252"/>
      <c r="D248" s="231"/>
      <c r="E248" s="134"/>
    </row>
    <row r="249" spans="1:5" ht="15" hidden="1" customHeight="1" outlineLevel="1" x14ac:dyDescent="0.35">
      <c r="A249" s="77">
        <v>244</v>
      </c>
      <c r="B249" s="123"/>
      <c r="C249" s="252"/>
      <c r="D249" s="231"/>
      <c r="E249" s="134"/>
    </row>
    <row r="250" spans="1:5" ht="15" hidden="1" customHeight="1" outlineLevel="1" x14ac:dyDescent="0.35">
      <c r="A250" s="77">
        <v>245</v>
      </c>
      <c r="B250" s="123"/>
      <c r="C250" s="252"/>
      <c r="D250" s="231"/>
      <c r="E250" s="134"/>
    </row>
    <row r="251" spans="1:5" ht="15" hidden="1" customHeight="1" outlineLevel="1" x14ac:dyDescent="0.35">
      <c r="A251" s="77">
        <v>246</v>
      </c>
      <c r="B251" s="123"/>
      <c r="C251" s="252"/>
      <c r="D251" s="231"/>
      <c r="E251" s="134"/>
    </row>
    <row r="252" spans="1:5" ht="15" hidden="1" customHeight="1" outlineLevel="1" x14ac:dyDescent="0.35">
      <c r="A252" s="77">
        <v>247</v>
      </c>
      <c r="B252" s="123"/>
      <c r="C252" s="252"/>
      <c r="D252" s="231"/>
      <c r="E252" s="134"/>
    </row>
    <row r="253" spans="1:5" ht="15" hidden="1" customHeight="1" outlineLevel="1" x14ac:dyDescent="0.35">
      <c r="A253" s="77">
        <v>248</v>
      </c>
      <c r="B253" s="123"/>
      <c r="C253" s="252"/>
      <c r="D253" s="231"/>
      <c r="E253" s="134"/>
    </row>
    <row r="254" spans="1:5" ht="15" hidden="1" customHeight="1" outlineLevel="1" x14ac:dyDescent="0.35">
      <c r="A254" s="77">
        <v>249</v>
      </c>
      <c r="B254" s="123"/>
      <c r="C254" s="252"/>
      <c r="D254" s="231"/>
      <c r="E254" s="134"/>
    </row>
    <row r="255" spans="1:5" ht="15" hidden="1" customHeight="1" outlineLevel="1" x14ac:dyDescent="0.35">
      <c r="A255" s="77">
        <v>250</v>
      </c>
      <c r="B255" s="123"/>
      <c r="C255" s="252"/>
      <c r="D255" s="231"/>
      <c r="E255" s="134"/>
    </row>
    <row r="256" spans="1:5" ht="15" hidden="1" customHeight="1" outlineLevel="1" x14ac:dyDescent="0.35">
      <c r="A256" s="77">
        <v>251</v>
      </c>
      <c r="B256" s="123"/>
      <c r="C256" s="252"/>
      <c r="D256" s="231"/>
      <c r="E256" s="134"/>
    </row>
    <row r="257" spans="1:5" ht="15" hidden="1" customHeight="1" outlineLevel="1" x14ac:dyDescent="0.35">
      <c r="A257" s="77">
        <v>252</v>
      </c>
      <c r="B257" s="123"/>
      <c r="C257" s="252"/>
      <c r="D257" s="231"/>
      <c r="E257" s="134"/>
    </row>
    <row r="258" spans="1:5" ht="15" hidden="1" customHeight="1" outlineLevel="1" x14ac:dyDescent="0.35">
      <c r="A258" s="77">
        <v>253</v>
      </c>
      <c r="B258" s="123"/>
      <c r="C258" s="252"/>
      <c r="D258" s="231"/>
      <c r="E258" s="134"/>
    </row>
    <row r="259" spans="1:5" ht="15" hidden="1" customHeight="1" outlineLevel="1" x14ac:dyDescent="0.35">
      <c r="A259" s="77">
        <v>254</v>
      </c>
      <c r="B259" s="123"/>
      <c r="C259" s="252"/>
      <c r="D259" s="231"/>
      <c r="E259" s="134"/>
    </row>
    <row r="260" spans="1:5" ht="15" hidden="1" customHeight="1" outlineLevel="1" x14ac:dyDescent="0.35">
      <c r="A260" s="77">
        <v>255</v>
      </c>
      <c r="B260" s="123"/>
      <c r="C260" s="252"/>
      <c r="D260" s="231"/>
      <c r="E260" s="134"/>
    </row>
    <row r="261" spans="1:5" ht="15" hidden="1" customHeight="1" outlineLevel="1" x14ac:dyDescent="0.35">
      <c r="A261" s="77">
        <v>256</v>
      </c>
      <c r="B261" s="123"/>
      <c r="C261" s="252"/>
      <c r="D261" s="231"/>
      <c r="E261" s="134"/>
    </row>
    <row r="262" spans="1:5" ht="15" hidden="1" customHeight="1" outlineLevel="1" x14ac:dyDescent="0.35">
      <c r="A262" s="77">
        <v>257</v>
      </c>
      <c r="B262" s="123"/>
      <c r="C262" s="252"/>
      <c r="D262" s="231"/>
      <c r="E262" s="134"/>
    </row>
    <row r="263" spans="1:5" ht="15" hidden="1" customHeight="1" outlineLevel="1" x14ac:dyDescent="0.35">
      <c r="A263" s="77">
        <v>258</v>
      </c>
      <c r="B263" s="123"/>
      <c r="C263" s="252"/>
      <c r="D263" s="231"/>
      <c r="E263" s="134"/>
    </row>
    <row r="264" spans="1:5" ht="15" hidden="1" customHeight="1" outlineLevel="1" x14ac:dyDescent="0.35">
      <c r="A264" s="77">
        <v>259</v>
      </c>
      <c r="B264" s="123"/>
      <c r="C264" s="252"/>
      <c r="D264" s="231"/>
      <c r="E264" s="134"/>
    </row>
    <row r="265" spans="1:5" ht="15" hidden="1" customHeight="1" outlineLevel="1" x14ac:dyDescent="0.35">
      <c r="A265" s="77">
        <v>260</v>
      </c>
      <c r="B265" s="123"/>
      <c r="C265" s="252"/>
      <c r="D265" s="231"/>
      <c r="E265" s="134"/>
    </row>
    <row r="266" spans="1:5" ht="15" hidden="1" customHeight="1" outlineLevel="1" x14ac:dyDescent="0.35">
      <c r="A266" s="77">
        <v>261</v>
      </c>
      <c r="B266" s="123"/>
      <c r="C266" s="252"/>
      <c r="D266" s="231"/>
      <c r="E266" s="134"/>
    </row>
    <row r="267" spans="1:5" ht="15" hidden="1" customHeight="1" outlineLevel="1" x14ac:dyDescent="0.35">
      <c r="A267" s="77">
        <v>262</v>
      </c>
      <c r="B267" s="123"/>
      <c r="C267" s="252"/>
      <c r="D267" s="231"/>
      <c r="E267" s="134"/>
    </row>
    <row r="268" spans="1:5" ht="15" hidden="1" customHeight="1" outlineLevel="1" x14ac:dyDescent="0.35">
      <c r="A268" s="77">
        <v>263</v>
      </c>
      <c r="B268" s="123"/>
      <c r="C268" s="252"/>
      <c r="D268" s="231"/>
      <c r="E268" s="134"/>
    </row>
    <row r="269" spans="1:5" ht="15" hidden="1" customHeight="1" outlineLevel="1" x14ac:dyDescent="0.35">
      <c r="A269" s="77">
        <v>264</v>
      </c>
      <c r="B269" s="123"/>
      <c r="C269" s="252"/>
      <c r="D269" s="231"/>
      <c r="E269" s="134"/>
    </row>
    <row r="270" spans="1:5" ht="15" hidden="1" customHeight="1" outlineLevel="1" x14ac:dyDescent="0.35">
      <c r="A270" s="77">
        <v>265</v>
      </c>
      <c r="B270" s="123"/>
      <c r="C270" s="252"/>
      <c r="D270" s="231"/>
      <c r="E270" s="134"/>
    </row>
    <row r="271" spans="1:5" ht="15" hidden="1" customHeight="1" outlineLevel="1" x14ac:dyDescent="0.35">
      <c r="A271" s="77">
        <v>266</v>
      </c>
      <c r="B271" s="123"/>
      <c r="C271" s="252"/>
      <c r="D271" s="231"/>
      <c r="E271" s="134"/>
    </row>
    <row r="272" spans="1:5" ht="15" hidden="1" customHeight="1" outlineLevel="1" x14ac:dyDescent="0.35">
      <c r="A272" s="77">
        <v>267</v>
      </c>
      <c r="B272" s="123"/>
      <c r="C272" s="252"/>
      <c r="D272" s="231"/>
      <c r="E272" s="134"/>
    </row>
    <row r="273" spans="1:5" ht="15" hidden="1" customHeight="1" outlineLevel="1" x14ac:dyDescent="0.35">
      <c r="A273" s="77">
        <v>268</v>
      </c>
      <c r="B273" s="123"/>
      <c r="C273" s="252"/>
      <c r="D273" s="231"/>
      <c r="E273" s="134"/>
    </row>
    <row r="274" spans="1:5" ht="15" hidden="1" customHeight="1" outlineLevel="1" x14ac:dyDescent="0.35">
      <c r="A274" s="77">
        <v>269</v>
      </c>
      <c r="B274" s="123"/>
      <c r="C274" s="252"/>
      <c r="D274" s="231"/>
      <c r="E274" s="134"/>
    </row>
    <row r="275" spans="1:5" ht="15" hidden="1" customHeight="1" outlineLevel="1" x14ac:dyDescent="0.35">
      <c r="A275" s="77">
        <v>270</v>
      </c>
      <c r="B275" s="123"/>
      <c r="C275" s="252"/>
      <c r="D275" s="231"/>
      <c r="E275" s="134"/>
    </row>
    <row r="276" spans="1:5" ht="15" hidden="1" customHeight="1" outlineLevel="1" x14ac:dyDescent="0.35">
      <c r="A276" s="77">
        <v>271</v>
      </c>
      <c r="B276" s="123"/>
      <c r="C276" s="252"/>
      <c r="D276" s="231"/>
      <c r="E276" s="134"/>
    </row>
    <row r="277" spans="1:5" ht="15" hidden="1" customHeight="1" outlineLevel="1" x14ac:dyDescent="0.35">
      <c r="A277" s="77">
        <v>272</v>
      </c>
      <c r="B277" s="123"/>
      <c r="C277" s="252"/>
      <c r="D277" s="231"/>
      <c r="E277" s="134"/>
    </row>
    <row r="278" spans="1:5" ht="15" hidden="1" customHeight="1" outlineLevel="1" x14ac:dyDescent="0.35">
      <c r="A278" s="77">
        <v>273</v>
      </c>
      <c r="B278" s="123"/>
      <c r="C278" s="252"/>
      <c r="D278" s="231"/>
      <c r="E278" s="134"/>
    </row>
    <row r="279" spans="1:5" ht="15" hidden="1" customHeight="1" outlineLevel="1" x14ac:dyDescent="0.35">
      <c r="A279" s="77">
        <v>274</v>
      </c>
      <c r="B279" s="123"/>
      <c r="C279" s="252"/>
      <c r="D279" s="231"/>
      <c r="E279" s="134"/>
    </row>
    <row r="280" spans="1:5" ht="15" hidden="1" customHeight="1" outlineLevel="1" x14ac:dyDescent="0.35">
      <c r="A280" s="77">
        <v>275</v>
      </c>
      <c r="B280" s="123"/>
      <c r="C280" s="252"/>
      <c r="D280" s="231"/>
      <c r="E280" s="134"/>
    </row>
    <row r="281" spans="1:5" ht="15" hidden="1" customHeight="1" outlineLevel="1" x14ac:dyDescent="0.35">
      <c r="A281" s="77">
        <v>276</v>
      </c>
      <c r="B281" s="123"/>
      <c r="C281" s="252"/>
      <c r="D281" s="231"/>
      <c r="E281" s="134"/>
    </row>
    <row r="282" spans="1:5" ht="15" hidden="1" customHeight="1" outlineLevel="1" x14ac:dyDescent="0.35">
      <c r="A282" s="77">
        <v>277</v>
      </c>
      <c r="B282" s="123"/>
      <c r="C282" s="252"/>
      <c r="D282" s="231"/>
      <c r="E282" s="134"/>
    </row>
    <row r="283" spans="1:5" ht="15" hidden="1" customHeight="1" outlineLevel="1" x14ac:dyDescent="0.35">
      <c r="A283" s="77">
        <v>278</v>
      </c>
      <c r="B283" s="123"/>
      <c r="C283" s="252"/>
      <c r="D283" s="231"/>
      <c r="E283" s="134"/>
    </row>
    <row r="284" spans="1:5" ht="15" hidden="1" customHeight="1" outlineLevel="1" x14ac:dyDescent="0.35">
      <c r="A284" s="77">
        <v>279</v>
      </c>
      <c r="B284" s="123"/>
      <c r="C284" s="252"/>
      <c r="D284" s="231"/>
      <c r="E284" s="134"/>
    </row>
    <row r="285" spans="1:5" ht="15" hidden="1" customHeight="1" outlineLevel="1" x14ac:dyDescent="0.35">
      <c r="A285" s="77">
        <v>280</v>
      </c>
      <c r="B285" s="123"/>
      <c r="C285" s="252"/>
      <c r="D285" s="231"/>
      <c r="E285" s="134"/>
    </row>
    <row r="286" spans="1:5" ht="15" hidden="1" customHeight="1" outlineLevel="1" x14ac:dyDescent="0.35">
      <c r="A286" s="77">
        <v>281</v>
      </c>
      <c r="B286" s="123"/>
      <c r="C286" s="252"/>
      <c r="D286" s="231"/>
      <c r="E286" s="134"/>
    </row>
    <row r="287" spans="1:5" ht="15" hidden="1" customHeight="1" outlineLevel="1" x14ac:dyDescent="0.35">
      <c r="A287" s="77">
        <v>282</v>
      </c>
      <c r="B287" s="123"/>
      <c r="C287" s="252"/>
      <c r="D287" s="231"/>
      <c r="E287" s="134"/>
    </row>
    <row r="288" spans="1:5" ht="15" hidden="1" customHeight="1" outlineLevel="1" x14ac:dyDescent="0.35">
      <c r="A288" s="77">
        <v>283</v>
      </c>
      <c r="B288" s="123"/>
      <c r="C288" s="252"/>
      <c r="D288" s="231"/>
      <c r="E288" s="134"/>
    </row>
    <row r="289" spans="1:5" ht="15" hidden="1" customHeight="1" outlineLevel="1" x14ac:dyDescent="0.35">
      <c r="A289" s="77">
        <v>284</v>
      </c>
      <c r="B289" s="123"/>
      <c r="C289" s="252"/>
      <c r="D289" s="231"/>
      <c r="E289" s="134"/>
    </row>
    <row r="290" spans="1:5" ht="15" hidden="1" customHeight="1" outlineLevel="1" x14ac:dyDescent="0.35">
      <c r="A290" s="77">
        <v>285</v>
      </c>
      <c r="B290" s="123"/>
      <c r="C290" s="252"/>
      <c r="D290" s="231"/>
      <c r="E290" s="134"/>
    </row>
    <row r="291" spans="1:5" ht="15" hidden="1" customHeight="1" outlineLevel="1" x14ac:dyDescent="0.35">
      <c r="A291" s="77">
        <v>286</v>
      </c>
      <c r="B291" s="123"/>
      <c r="C291" s="252"/>
      <c r="D291" s="231"/>
      <c r="E291" s="134"/>
    </row>
    <row r="292" spans="1:5" ht="15" hidden="1" customHeight="1" outlineLevel="1" x14ac:dyDescent="0.35">
      <c r="A292" s="77">
        <v>287</v>
      </c>
      <c r="B292" s="123"/>
      <c r="C292" s="252"/>
      <c r="D292" s="231"/>
      <c r="E292" s="134"/>
    </row>
    <row r="293" spans="1:5" ht="15" hidden="1" customHeight="1" outlineLevel="1" x14ac:dyDescent="0.35">
      <c r="A293" s="77">
        <v>288</v>
      </c>
      <c r="B293" s="123"/>
      <c r="C293" s="252"/>
      <c r="D293" s="231"/>
      <c r="E293" s="134"/>
    </row>
    <row r="294" spans="1:5" ht="15" hidden="1" customHeight="1" outlineLevel="1" x14ac:dyDescent="0.35">
      <c r="A294" s="77">
        <v>289</v>
      </c>
      <c r="B294" s="123"/>
      <c r="C294" s="252"/>
      <c r="D294" s="231"/>
      <c r="E294" s="134"/>
    </row>
    <row r="295" spans="1:5" ht="15" hidden="1" customHeight="1" outlineLevel="1" x14ac:dyDescent="0.35">
      <c r="A295" s="77">
        <v>290</v>
      </c>
      <c r="B295" s="123"/>
      <c r="C295" s="252"/>
      <c r="D295" s="231"/>
      <c r="E295" s="134"/>
    </row>
    <row r="296" spans="1:5" ht="15" hidden="1" customHeight="1" outlineLevel="1" x14ac:dyDescent="0.35">
      <c r="A296" s="77">
        <v>291</v>
      </c>
      <c r="B296" s="123"/>
      <c r="C296" s="252"/>
      <c r="D296" s="231"/>
      <c r="E296" s="134"/>
    </row>
    <row r="297" spans="1:5" ht="15" hidden="1" customHeight="1" outlineLevel="1" x14ac:dyDescent="0.35">
      <c r="A297" s="77">
        <v>292</v>
      </c>
      <c r="B297" s="123"/>
      <c r="C297" s="252"/>
      <c r="D297" s="231"/>
      <c r="E297" s="134"/>
    </row>
    <row r="298" spans="1:5" ht="15" hidden="1" customHeight="1" outlineLevel="1" x14ac:dyDescent="0.35">
      <c r="A298" s="77">
        <v>293</v>
      </c>
      <c r="B298" s="123"/>
      <c r="C298" s="252"/>
      <c r="D298" s="231"/>
      <c r="E298" s="134"/>
    </row>
    <row r="299" spans="1:5" ht="15" hidden="1" customHeight="1" outlineLevel="1" x14ac:dyDescent="0.35">
      <c r="A299" s="77">
        <v>294</v>
      </c>
      <c r="B299" s="123"/>
      <c r="C299" s="252"/>
      <c r="D299" s="231"/>
      <c r="E299" s="134"/>
    </row>
    <row r="300" spans="1:5" ht="15" hidden="1" customHeight="1" outlineLevel="1" x14ac:dyDescent="0.35">
      <c r="A300" s="77">
        <v>295</v>
      </c>
      <c r="B300" s="123"/>
      <c r="C300" s="252"/>
      <c r="D300" s="231"/>
      <c r="E300" s="134"/>
    </row>
    <row r="301" spans="1:5" ht="15" hidden="1" customHeight="1" outlineLevel="1" x14ac:dyDescent="0.35">
      <c r="A301" s="77">
        <v>296</v>
      </c>
      <c r="B301" s="123"/>
      <c r="C301" s="252"/>
      <c r="D301" s="231"/>
      <c r="E301" s="134"/>
    </row>
    <row r="302" spans="1:5" ht="15" hidden="1" customHeight="1" outlineLevel="1" x14ac:dyDescent="0.35">
      <c r="A302" s="77">
        <v>297</v>
      </c>
      <c r="B302" s="123"/>
      <c r="C302" s="252"/>
      <c r="D302" s="231"/>
      <c r="E302" s="134"/>
    </row>
    <row r="303" spans="1:5" ht="15" hidden="1" customHeight="1" outlineLevel="1" x14ac:dyDescent="0.35">
      <c r="A303" s="77">
        <v>298</v>
      </c>
      <c r="B303" s="123"/>
      <c r="C303" s="252"/>
      <c r="D303" s="231"/>
      <c r="E303" s="134"/>
    </row>
    <row r="304" spans="1:5" ht="15" hidden="1" customHeight="1" outlineLevel="1" x14ac:dyDescent="0.35">
      <c r="A304" s="77">
        <v>299</v>
      </c>
      <c r="B304" s="123"/>
      <c r="C304" s="252"/>
      <c r="D304" s="231"/>
      <c r="E304" s="134"/>
    </row>
    <row r="305" spans="1:5" ht="15" hidden="1" customHeight="1" outlineLevel="1" x14ac:dyDescent="0.35">
      <c r="A305" s="77">
        <v>300</v>
      </c>
      <c r="B305" s="123"/>
      <c r="C305" s="252"/>
      <c r="D305" s="231"/>
      <c r="E305" s="134"/>
    </row>
    <row r="306" spans="1:5" ht="15" hidden="1" customHeight="1" outlineLevel="1" x14ac:dyDescent="0.35">
      <c r="A306" s="77">
        <v>301</v>
      </c>
      <c r="B306" s="123"/>
      <c r="C306" s="252"/>
      <c r="D306" s="231"/>
      <c r="E306" s="134"/>
    </row>
    <row r="307" spans="1:5" ht="15" hidden="1" customHeight="1" outlineLevel="1" x14ac:dyDescent="0.35">
      <c r="A307" s="77">
        <v>302</v>
      </c>
      <c r="B307" s="123"/>
      <c r="C307" s="252"/>
      <c r="D307" s="231"/>
      <c r="E307" s="134"/>
    </row>
    <row r="308" spans="1:5" ht="15" hidden="1" customHeight="1" outlineLevel="1" x14ac:dyDescent="0.35">
      <c r="A308" s="77">
        <v>303</v>
      </c>
      <c r="B308" s="123"/>
      <c r="C308" s="252"/>
      <c r="D308" s="231"/>
      <c r="E308" s="134"/>
    </row>
    <row r="309" spans="1:5" ht="15" hidden="1" customHeight="1" outlineLevel="1" x14ac:dyDescent="0.35">
      <c r="A309" s="77">
        <v>304</v>
      </c>
      <c r="B309" s="123"/>
      <c r="C309" s="252"/>
      <c r="D309" s="231"/>
      <c r="E309" s="134"/>
    </row>
    <row r="310" spans="1:5" ht="15" hidden="1" customHeight="1" outlineLevel="1" x14ac:dyDescent="0.35">
      <c r="A310" s="77">
        <v>305</v>
      </c>
      <c r="B310" s="123"/>
      <c r="C310" s="252"/>
      <c r="D310" s="231"/>
      <c r="E310" s="134"/>
    </row>
    <row r="311" spans="1:5" ht="15" hidden="1" customHeight="1" outlineLevel="1" x14ac:dyDescent="0.35">
      <c r="A311" s="77">
        <v>306</v>
      </c>
      <c r="B311" s="123"/>
      <c r="C311" s="252"/>
      <c r="D311" s="231"/>
      <c r="E311" s="134"/>
    </row>
    <row r="312" spans="1:5" ht="15" hidden="1" customHeight="1" outlineLevel="1" x14ac:dyDescent="0.35">
      <c r="A312" s="77">
        <v>307</v>
      </c>
      <c r="B312" s="123"/>
      <c r="C312" s="252"/>
      <c r="D312" s="231"/>
      <c r="E312" s="134"/>
    </row>
    <row r="313" spans="1:5" ht="15" hidden="1" customHeight="1" outlineLevel="1" x14ac:dyDescent="0.35">
      <c r="A313" s="77">
        <v>308</v>
      </c>
      <c r="B313" s="123"/>
      <c r="C313" s="252"/>
      <c r="D313" s="231"/>
      <c r="E313" s="134"/>
    </row>
    <row r="314" spans="1:5" ht="15" hidden="1" customHeight="1" outlineLevel="1" x14ac:dyDescent="0.35">
      <c r="A314" s="77">
        <v>309</v>
      </c>
      <c r="B314" s="123"/>
      <c r="C314" s="252"/>
      <c r="D314" s="231"/>
      <c r="E314" s="134"/>
    </row>
    <row r="315" spans="1:5" ht="15" hidden="1" customHeight="1" outlineLevel="1" x14ac:dyDescent="0.35">
      <c r="A315" s="77">
        <v>310</v>
      </c>
      <c r="B315" s="123"/>
      <c r="C315" s="252"/>
      <c r="D315" s="231"/>
      <c r="E315" s="134"/>
    </row>
    <row r="316" spans="1:5" ht="15" hidden="1" customHeight="1" outlineLevel="1" x14ac:dyDescent="0.35">
      <c r="A316" s="77">
        <v>311</v>
      </c>
      <c r="B316" s="123"/>
      <c r="C316" s="252"/>
      <c r="D316" s="231"/>
      <c r="E316" s="134"/>
    </row>
    <row r="317" spans="1:5" ht="15" hidden="1" customHeight="1" outlineLevel="1" x14ac:dyDescent="0.35">
      <c r="A317" s="77">
        <v>312</v>
      </c>
      <c r="B317" s="123"/>
      <c r="C317" s="252"/>
      <c r="D317" s="231"/>
      <c r="E317" s="134"/>
    </row>
    <row r="318" spans="1:5" ht="15" hidden="1" customHeight="1" outlineLevel="1" x14ac:dyDescent="0.35">
      <c r="A318" s="77">
        <v>313</v>
      </c>
      <c r="B318" s="123"/>
      <c r="C318" s="252"/>
      <c r="D318" s="231"/>
      <c r="E318" s="134"/>
    </row>
    <row r="319" spans="1:5" ht="15" hidden="1" customHeight="1" outlineLevel="1" x14ac:dyDescent="0.35">
      <c r="A319" s="77">
        <v>314</v>
      </c>
      <c r="B319" s="123"/>
      <c r="C319" s="252"/>
      <c r="D319" s="231"/>
      <c r="E319" s="134"/>
    </row>
    <row r="320" spans="1:5" ht="15" hidden="1" customHeight="1" outlineLevel="1" x14ac:dyDescent="0.35">
      <c r="A320" s="77">
        <v>315</v>
      </c>
      <c r="B320" s="123"/>
      <c r="C320" s="252"/>
      <c r="D320" s="231"/>
      <c r="E320" s="134"/>
    </row>
    <row r="321" spans="1:5" ht="15" hidden="1" customHeight="1" outlineLevel="1" x14ac:dyDescent="0.35">
      <c r="A321" s="77">
        <v>316</v>
      </c>
      <c r="B321" s="123"/>
      <c r="C321" s="252"/>
      <c r="D321" s="231"/>
      <c r="E321" s="134"/>
    </row>
    <row r="322" spans="1:5" ht="15" hidden="1" customHeight="1" outlineLevel="1" x14ac:dyDescent="0.35">
      <c r="A322" s="77">
        <v>317</v>
      </c>
      <c r="B322" s="123"/>
      <c r="C322" s="252"/>
      <c r="D322" s="231"/>
      <c r="E322" s="134"/>
    </row>
    <row r="323" spans="1:5" ht="15" hidden="1" customHeight="1" outlineLevel="1" x14ac:dyDescent="0.35">
      <c r="A323" s="77">
        <v>318</v>
      </c>
      <c r="B323" s="123"/>
      <c r="C323" s="252"/>
      <c r="D323" s="231"/>
      <c r="E323" s="134"/>
    </row>
    <row r="324" spans="1:5" ht="15" hidden="1" customHeight="1" outlineLevel="1" x14ac:dyDescent="0.35">
      <c r="A324" s="77">
        <v>319</v>
      </c>
      <c r="B324" s="123"/>
      <c r="C324" s="252"/>
      <c r="D324" s="231"/>
      <c r="E324" s="134"/>
    </row>
    <row r="325" spans="1:5" ht="15" hidden="1" customHeight="1" outlineLevel="1" x14ac:dyDescent="0.35">
      <c r="A325" s="77">
        <v>320</v>
      </c>
      <c r="B325" s="123"/>
      <c r="C325" s="252"/>
      <c r="D325" s="231"/>
      <c r="E325" s="134"/>
    </row>
    <row r="326" spans="1:5" ht="15" hidden="1" customHeight="1" outlineLevel="1" x14ac:dyDescent="0.35">
      <c r="A326" s="77">
        <v>321</v>
      </c>
      <c r="B326" s="123"/>
      <c r="C326" s="252"/>
      <c r="D326" s="231"/>
      <c r="E326" s="134"/>
    </row>
    <row r="327" spans="1:5" ht="15" hidden="1" customHeight="1" outlineLevel="1" x14ac:dyDescent="0.35">
      <c r="A327" s="77">
        <v>322</v>
      </c>
      <c r="B327" s="123"/>
      <c r="C327" s="252"/>
      <c r="D327" s="231"/>
      <c r="E327" s="134"/>
    </row>
    <row r="328" spans="1:5" ht="15" hidden="1" customHeight="1" outlineLevel="1" x14ac:dyDescent="0.35">
      <c r="A328" s="77">
        <v>323</v>
      </c>
      <c r="B328" s="123"/>
      <c r="C328" s="252"/>
      <c r="D328" s="231"/>
      <c r="E328" s="134"/>
    </row>
    <row r="329" spans="1:5" ht="15" hidden="1" customHeight="1" outlineLevel="1" x14ac:dyDescent="0.35">
      <c r="A329" s="77">
        <v>324</v>
      </c>
      <c r="B329" s="123"/>
      <c r="C329" s="252"/>
      <c r="D329" s="231"/>
      <c r="E329" s="134"/>
    </row>
    <row r="330" spans="1:5" ht="15" hidden="1" customHeight="1" outlineLevel="1" x14ac:dyDescent="0.35">
      <c r="A330" s="77">
        <v>325</v>
      </c>
      <c r="B330" s="123"/>
      <c r="C330" s="252"/>
      <c r="D330" s="231"/>
      <c r="E330" s="134"/>
    </row>
    <row r="331" spans="1:5" ht="15" hidden="1" customHeight="1" outlineLevel="1" x14ac:dyDescent="0.35">
      <c r="A331" s="77">
        <v>326</v>
      </c>
      <c r="B331" s="123"/>
      <c r="C331" s="252"/>
      <c r="D331" s="231"/>
      <c r="E331" s="134"/>
    </row>
    <row r="332" spans="1:5" ht="15" hidden="1" customHeight="1" outlineLevel="1" x14ac:dyDescent="0.35">
      <c r="A332" s="77">
        <v>327</v>
      </c>
      <c r="B332" s="123"/>
      <c r="C332" s="252"/>
      <c r="D332" s="231"/>
      <c r="E332" s="134"/>
    </row>
    <row r="333" spans="1:5" ht="15" hidden="1" customHeight="1" outlineLevel="1" x14ac:dyDescent="0.35">
      <c r="A333" s="77">
        <v>328</v>
      </c>
      <c r="B333" s="123"/>
      <c r="C333" s="252"/>
      <c r="D333" s="231"/>
      <c r="E333" s="134"/>
    </row>
    <row r="334" spans="1:5" ht="15" hidden="1" customHeight="1" outlineLevel="1" x14ac:dyDescent="0.35">
      <c r="A334" s="77">
        <v>329</v>
      </c>
      <c r="B334" s="123"/>
      <c r="C334" s="252"/>
      <c r="D334" s="231"/>
      <c r="E334" s="134"/>
    </row>
    <row r="335" spans="1:5" ht="15" hidden="1" customHeight="1" outlineLevel="1" x14ac:dyDescent="0.35">
      <c r="A335" s="77">
        <v>330</v>
      </c>
      <c r="B335" s="123"/>
      <c r="C335" s="252"/>
      <c r="D335" s="231"/>
      <c r="E335" s="134"/>
    </row>
    <row r="336" spans="1:5" ht="15" hidden="1" customHeight="1" outlineLevel="1" x14ac:dyDescent="0.35">
      <c r="A336" s="77">
        <v>331</v>
      </c>
      <c r="B336" s="123"/>
      <c r="C336" s="252"/>
      <c r="D336" s="231"/>
      <c r="E336" s="134"/>
    </row>
    <row r="337" spans="1:5" ht="15" hidden="1" customHeight="1" outlineLevel="1" x14ac:dyDescent="0.35">
      <c r="A337" s="77">
        <v>332</v>
      </c>
      <c r="B337" s="123"/>
      <c r="C337" s="252"/>
      <c r="D337" s="231"/>
      <c r="E337" s="134"/>
    </row>
    <row r="338" spans="1:5" ht="15" hidden="1" customHeight="1" outlineLevel="1" x14ac:dyDescent="0.35">
      <c r="A338" s="77">
        <v>333</v>
      </c>
      <c r="B338" s="123"/>
      <c r="C338" s="252"/>
      <c r="D338" s="231"/>
      <c r="E338" s="134"/>
    </row>
    <row r="339" spans="1:5" ht="15" hidden="1" customHeight="1" outlineLevel="1" x14ac:dyDescent="0.35">
      <c r="A339" s="77">
        <v>334</v>
      </c>
      <c r="B339" s="123"/>
      <c r="C339" s="252"/>
      <c r="D339" s="231"/>
      <c r="E339" s="134"/>
    </row>
    <row r="340" spans="1:5" ht="15" hidden="1" customHeight="1" outlineLevel="1" x14ac:dyDescent="0.35">
      <c r="A340" s="77">
        <v>335</v>
      </c>
      <c r="B340" s="123"/>
      <c r="C340" s="252"/>
      <c r="D340" s="231"/>
      <c r="E340" s="134"/>
    </row>
    <row r="341" spans="1:5" ht="15" hidden="1" customHeight="1" outlineLevel="1" x14ac:dyDescent="0.35">
      <c r="A341" s="77">
        <v>336</v>
      </c>
      <c r="B341" s="123"/>
      <c r="C341" s="252"/>
      <c r="D341" s="231"/>
      <c r="E341" s="134"/>
    </row>
    <row r="342" spans="1:5" ht="15" hidden="1" customHeight="1" outlineLevel="1" x14ac:dyDescent="0.35">
      <c r="A342" s="77">
        <v>337</v>
      </c>
      <c r="B342" s="123"/>
      <c r="C342" s="252"/>
      <c r="D342" s="231"/>
      <c r="E342" s="134"/>
    </row>
    <row r="343" spans="1:5" ht="15" hidden="1" customHeight="1" outlineLevel="1" x14ac:dyDescent="0.35">
      <c r="A343" s="77">
        <v>338</v>
      </c>
      <c r="B343" s="123"/>
      <c r="C343" s="252"/>
      <c r="D343" s="231"/>
      <c r="E343" s="134"/>
    </row>
    <row r="344" spans="1:5" ht="15" hidden="1" customHeight="1" outlineLevel="1" x14ac:dyDescent="0.35">
      <c r="A344" s="77">
        <v>339</v>
      </c>
      <c r="B344" s="123"/>
      <c r="C344" s="252"/>
      <c r="D344" s="231"/>
      <c r="E344" s="134"/>
    </row>
    <row r="345" spans="1:5" ht="15" hidden="1" customHeight="1" outlineLevel="1" x14ac:dyDescent="0.35">
      <c r="A345" s="77">
        <v>340</v>
      </c>
      <c r="B345" s="123"/>
      <c r="C345" s="252"/>
      <c r="D345" s="231"/>
      <c r="E345" s="134"/>
    </row>
    <row r="346" spans="1:5" ht="15" hidden="1" customHeight="1" outlineLevel="1" x14ac:dyDescent="0.35">
      <c r="A346" s="77">
        <v>341</v>
      </c>
      <c r="B346" s="123"/>
      <c r="C346" s="252"/>
      <c r="D346" s="231"/>
      <c r="E346" s="134"/>
    </row>
    <row r="347" spans="1:5" ht="15" hidden="1" customHeight="1" outlineLevel="1" x14ac:dyDescent="0.35">
      <c r="A347" s="77">
        <v>342</v>
      </c>
      <c r="B347" s="123"/>
      <c r="C347" s="252"/>
      <c r="D347" s="231"/>
      <c r="E347" s="134"/>
    </row>
    <row r="348" spans="1:5" ht="15" hidden="1" customHeight="1" outlineLevel="1" x14ac:dyDescent="0.35">
      <c r="A348" s="77">
        <v>343</v>
      </c>
      <c r="B348" s="123"/>
      <c r="C348" s="252"/>
      <c r="D348" s="231"/>
      <c r="E348" s="134"/>
    </row>
    <row r="349" spans="1:5" ht="15" hidden="1" customHeight="1" outlineLevel="1" x14ac:dyDescent="0.35">
      <c r="A349" s="77">
        <v>344</v>
      </c>
      <c r="B349" s="123"/>
      <c r="C349" s="252"/>
      <c r="D349" s="231"/>
      <c r="E349" s="134"/>
    </row>
    <row r="350" spans="1:5" ht="15" hidden="1" customHeight="1" outlineLevel="1" x14ac:dyDescent="0.35">
      <c r="A350" s="77">
        <v>345</v>
      </c>
      <c r="B350" s="123"/>
      <c r="C350" s="252"/>
      <c r="D350" s="231"/>
      <c r="E350" s="134"/>
    </row>
    <row r="351" spans="1:5" ht="15" hidden="1" customHeight="1" outlineLevel="1" x14ac:dyDescent="0.35">
      <c r="A351" s="77">
        <v>346</v>
      </c>
      <c r="B351" s="123"/>
      <c r="C351" s="252"/>
      <c r="D351" s="231"/>
      <c r="E351" s="134"/>
    </row>
    <row r="352" spans="1:5" ht="15" hidden="1" customHeight="1" outlineLevel="1" x14ac:dyDescent="0.35">
      <c r="A352" s="77">
        <v>347</v>
      </c>
      <c r="B352" s="123"/>
      <c r="C352" s="252"/>
      <c r="D352" s="231"/>
      <c r="E352" s="134"/>
    </row>
    <row r="353" spans="1:5" ht="15" hidden="1" customHeight="1" outlineLevel="1" x14ac:dyDescent="0.35">
      <c r="A353" s="77">
        <v>348</v>
      </c>
      <c r="B353" s="123"/>
      <c r="C353" s="252"/>
      <c r="D353" s="231"/>
      <c r="E353" s="134"/>
    </row>
    <row r="354" spans="1:5" ht="15" hidden="1" customHeight="1" outlineLevel="1" x14ac:dyDescent="0.35">
      <c r="A354" s="77">
        <v>349</v>
      </c>
      <c r="B354" s="123"/>
      <c r="C354" s="252"/>
      <c r="D354" s="231"/>
      <c r="E354" s="134"/>
    </row>
    <row r="355" spans="1:5" ht="15" hidden="1" customHeight="1" outlineLevel="1" x14ac:dyDescent="0.35">
      <c r="A355" s="77">
        <v>350</v>
      </c>
      <c r="B355" s="123"/>
      <c r="C355" s="252"/>
      <c r="D355" s="231"/>
      <c r="E355" s="134"/>
    </row>
    <row r="356" spans="1:5" ht="15" hidden="1" customHeight="1" outlineLevel="1" x14ac:dyDescent="0.35">
      <c r="A356" s="77">
        <v>351</v>
      </c>
      <c r="B356" s="123"/>
      <c r="C356" s="252"/>
      <c r="D356" s="231"/>
      <c r="E356" s="134"/>
    </row>
    <row r="357" spans="1:5" ht="15" hidden="1" customHeight="1" outlineLevel="1" x14ac:dyDescent="0.35">
      <c r="A357" s="77">
        <v>352</v>
      </c>
      <c r="B357" s="123"/>
      <c r="C357" s="252"/>
      <c r="D357" s="231"/>
      <c r="E357" s="134"/>
    </row>
    <row r="358" spans="1:5" ht="15" hidden="1" customHeight="1" outlineLevel="1" x14ac:dyDescent="0.35">
      <c r="A358" s="77">
        <v>353</v>
      </c>
      <c r="B358" s="123"/>
      <c r="C358" s="252"/>
      <c r="D358" s="231"/>
      <c r="E358" s="134"/>
    </row>
    <row r="359" spans="1:5" ht="15" hidden="1" customHeight="1" outlineLevel="1" x14ac:dyDescent="0.35">
      <c r="A359" s="77">
        <v>354</v>
      </c>
      <c r="B359" s="123"/>
      <c r="C359" s="252"/>
      <c r="D359" s="231"/>
      <c r="E359" s="134"/>
    </row>
    <row r="360" spans="1:5" ht="15" hidden="1" customHeight="1" outlineLevel="1" x14ac:dyDescent="0.35">
      <c r="A360" s="77">
        <v>355</v>
      </c>
      <c r="B360" s="123"/>
      <c r="C360" s="252"/>
      <c r="D360" s="231"/>
      <c r="E360" s="134"/>
    </row>
    <row r="361" spans="1:5" ht="15" hidden="1" customHeight="1" outlineLevel="1" x14ac:dyDescent="0.35">
      <c r="A361" s="77">
        <v>356</v>
      </c>
      <c r="B361" s="123"/>
      <c r="C361" s="252"/>
      <c r="D361" s="231"/>
      <c r="E361" s="134"/>
    </row>
    <row r="362" spans="1:5" ht="15" hidden="1" customHeight="1" outlineLevel="1" x14ac:dyDescent="0.35">
      <c r="A362" s="77">
        <v>357</v>
      </c>
      <c r="B362" s="123"/>
      <c r="C362" s="252"/>
      <c r="D362" s="231"/>
      <c r="E362" s="134"/>
    </row>
    <row r="363" spans="1:5" ht="15" hidden="1" customHeight="1" outlineLevel="1" x14ac:dyDescent="0.35">
      <c r="A363" s="77">
        <v>358</v>
      </c>
      <c r="B363" s="123"/>
      <c r="C363" s="252"/>
      <c r="D363" s="231"/>
      <c r="E363" s="134"/>
    </row>
    <row r="364" spans="1:5" ht="15" hidden="1" customHeight="1" outlineLevel="1" x14ac:dyDescent="0.35">
      <c r="A364" s="77">
        <v>359</v>
      </c>
      <c r="B364" s="123"/>
      <c r="C364" s="252"/>
      <c r="D364" s="231"/>
      <c r="E364" s="134"/>
    </row>
    <row r="365" spans="1:5" ht="15" hidden="1" customHeight="1" outlineLevel="1" x14ac:dyDescent="0.35">
      <c r="A365" s="77">
        <v>360</v>
      </c>
      <c r="B365" s="123"/>
      <c r="C365" s="252"/>
      <c r="D365" s="231"/>
      <c r="E365" s="134"/>
    </row>
    <row r="366" spans="1:5" ht="15" hidden="1" customHeight="1" outlineLevel="1" x14ac:dyDescent="0.35">
      <c r="A366" s="77">
        <v>361</v>
      </c>
      <c r="B366" s="123"/>
      <c r="C366" s="252"/>
      <c r="D366" s="231"/>
      <c r="E366" s="134"/>
    </row>
    <row r="367" spans="1:5" ht="15" hidden="1" customHeight="1" outlineLevel="1" x14ac:dyDescent="0.35">
      <c r="A367" s="77">
        <v>362</v>
      </c>
      <c r="B367" s="123"/>
      <c r="C367" s="252"/>
      <c r="D367" s="231"/>
      <c r="E367" s="134"/>
    </row>
    <row r="368" spans="1:5" ht="15" hidden="1" customHeight="1" outlineLevel="1" x14ac:dyDescent="0.35">
      <c r="A368" s="77">
        <v>363</v>
      </c>
      <c r="B368" s="123"/>
      <c r="C368" s="252"/>
      <c r="D368" s="231"/>
      <c r="E368" s="134"/>
    </row>
    <row r="369" spans="1:5" ht="15" hidden="1" customHeight="1" outlineLevel="1" x14ac:dyDescent="0.35">
      <c r="A369" s="77">
        <v>364</v>
      </c>
      <c r="B369" s="123"/>
      <c r="C369" s="252"/>
      <c r="D369" s="231"/>
      <c r="E369" s="134"/>
    </row>
    <row r="370" spans="1:5" ht="15" hidden="1" customHeight="1" outlineLevel="1" x14ac:dyDescent="0.35">
      <c r="A370" s="77">
        <v>365</v>
      </c>
      <c r="B370" s="123"/>
      <c r="C370" s="252"/>
      <c r="D370" s="231"/>
      <c r="E370" s="134"/>
    </row>
    <row r="371" spans="1:5" ht="15" hidden="1" customHeight="1" outlineLevel="1" x14ac:dyDescent="0.35">
      <c r="A371" s="77">
        <v>366</v>
      </c>
      <c r="B371" s="123"/>
      <c r="C371" s="252"/>
      <c r="D371" s="231"/>
      <c r="E371" s="134"/>
    </row>
    <row r="372" spans="1:5" ht="15" hidden="1" customHeight="1" outlineLevel="1" x14ac:dyDescent="0.35">
      <c r="A372" s="77">
        <v>367</v>
      </c>
      <c r="B372" s="123"/>
      <c r="C372" s="252"/>
      <c r="D372" s="231"/>
      <c r="E372" s="134"/>
    </row>
    <row r="373" spans="1:5" ht="15" hidden="1" customHeight="1" outlineLevel="1" x14ac:dyDescent="0.35">
      <c r="A373" s="77">
        <v>368</v>
      </c>
      <c r="B373" s="123"/>
      <c r="C373" s="252"/>
      <c r="D373" s="231"/>
      <c r="E373" s="134"/>
    </row>
    <row r="374" spans="1:5" ht="15" hidden="1" customHeight="1" outlineLevel="1" x14ac:dyDescent="0.35">
      <c r="A374" s="77">
        <v>369</v>
      </c>
      <c r="B374" s="123"/>
      <c r="C374" s="252"/>
      <c r="D374" s="231"/>
      <c r="E374" s="134"/>
    </row>
    <row r="375" spans="1:5" ht="15" hidden="1" customHeight="1" outlineLevel="1" x14ac:dyDescent="0.35">
      <c r="A375" s="77">
        <v>370</v>
      </c>
      <c r="B375" s="123"/>
      <c r="C375" s="252"/>
      <c r="D375" s="231"/>
      <c r="E375" s="134"/>
    </row>
    <row r="376" spans="1:5" ht="15" hidden="1" customHeight="1" outlineLevel="1" x14ac:dyDescent="0.35">
      <c r="A376" s="77">
        <v>371</v>
      </c>
      <c r="B376" s="123"/>
      <c r="C376" s="252"/>
      <c r="D376" s="231"/>
      <c r="E376" s="134"/>
    </row>
    <row r="377" spans="1:5" ht="15" hidden="1" customHeight="1" outlineLevel="1" x14ac:dyDescent="0.35">
      <c r="A377" s="77">
        <v>372</v>
      </c>
      <c r="B377" s="123"/>
      <c r="C377" s="252"/>
      <c r="D377" s="231"/>
      <c r="E377" s="134"/>
    </row>
    <row r="378" spans="1:5" ht="15" hidden="1" customHeight="1" outlineLevel="1" x14ac:dyDescent="0.35">
      <c r="A378" s="77">
        <v>373</v>
      </c>
      <c r="B378" s="123"/>
      <c r="C378" s="252"/>
      <c r="D378" s="231"/>
      <c r="E378" s="134"/>
    </row>
    <row r="379" spans="1:5" ht="15" hidden="1" customHeight="1" outlineLevel="1" x14ac:dyDescent="0.35">
      <c r="A379" s="77">
        <v>374</v>
      </c>
      <c r="B379" s="123"/>
      <c r="C379" s="252"/>
      <c r="D379" s="231"/>
      <c r="E379" s="134"/>
    </row>
    <row r="380" spans="1:5" ht="15" hidden="1" customHeight="1" outlineLevel="1" x14ac:dyDescent="0.35">
      <c r="A380" s="77">
        <v>375</v>
      </c>
      <c r="B380" s="123"/>
      <c r="C380" s="252"/>
      <c r="D380" s="231"/>
      <c r="E380" s="134"/>
    </row>
    <row r="381" spans="1:5" ht="15" hidden="1" customHeight="1" outlineLevel="1" x14ac:dyDescent="0.35">
      <c r="A381" s="77">
        <v>376</v>
      </c>
      <c r="B381" s="123"/>
      <c r="C381" s="252"/>
      <c r="D381" s="231"/>
      <c r="E381" s="134"/>
    </row>
    <row r="382" spans="1:5" ht="15" hidden="1" customHeight="1" outlineLevel="1" x14ac:dyDescent="0.35">
      <c r="A382" s="77">
        <v>377</v>
      </c>
      <c r="B382" s="123"/>
      <c r="C382" s="252"/>
      <c r="D382" s="231"/>
      <c r="E382" s="134"/>
    </row>
    <row r="383" spans="1:5" ht="15" hidden="1" customHeight="1" outlineLevel="1" x14ac:dyDescent="0.35">
      <c r="A383" s="77">
        <v>378</v>
      </c>
      <c r="B383" s="123"/>
      <c r="C383" s="252"/>
      <c r="D383" s="231"/>
      <c r="E383" s="134"/>
    </row>
    <row r="384" spans="1:5" ht="15" hidden="1" customHeight="1" outlineLevel="1" x14ac:dyDescent="0.35">
      <c r="A384" s="77">
        <v>379</v>
      </c>
      <c r="B384" s="123"/>
      <c r="C384" s="252"/>
      <c r="D384" s="231"/>
      <c r="E384" s="134"/>
    </row>
    <row r="385" spans="1:5" ht="15" hidden="1" customHeight="1" outlineLevel="1" x14ac:dyDescent="0.35">
      <c r="A385" s="77">
        <v>380</v>
      </c>
      <c r="B385" s="123"/>
      <c r="C385" s="252"/>
      <c r="D385" s="231"/>
      <c r="E385" s="134"/>
    </row>
    <row r="386" spans="1:5" ht="15" hidden="1" customHeight="1" outlineLevel="1" x14ac:dyDescent="0.35">
      <c r="A386" s="77">
        <v>381</v>
      </c>
      <c r="B386" s="123"/>
      <c r="C386" s="252"/>
      <c r="D386" s="231"/>
      <c r="E386" s="134"/>
    </row>
    <row r="387" spans="1:5" ht="15" hidden="1" customHeight="1" outlineLevel="1" x14ac:dyDescent="0.35">
      <c r="A387" s="77">
        <v>382</v>
      </c>
      <c r="B387" s="123"/>
      <c r="C387" s="252"/>
      <c r="D387" s="231"/>
      <c r="E387" s="134"/>
    </row>
    <row r="388" spans="1:5" ht="15" hidden="1" customHeight="1" outlineLevel="1" x14ac:dyDescent="0.35">
      <c r="A388" s="77">
        <v>383</v>
      </c>
      <c r="B388" s="123"/>
      <c r="C388" s="252"/>
      <c r="D388" s="231"/>
      <c r="E388" s="134"/>
    </row>
    <row r="389" spans="1:5" ht="15" hidden="1" customHeight="1" outlineLevel="1" x14ac:dyDescent="0.35">
      <c r="A389" s="77">
        <v>384</v>
      </c>
      <c r="B389" s="123"/>
      <c r="C389" s="252"/>
      <c r="D389" s="231"/>
      <c r="E389" s="134"/>
    </row>
    <row r="390" spans="1:5" ht="15" hidden="1" customHeight="1" outlineLevel="1" x14ac:dyDescent="0.35">
      <c r="A390" s="77">
        <v>385</v>
      </c>
      <c r="B390" s="123"/>
      <c r="C390" s="252"/>
      <c r="D390" s="231"/>
      <c r="E390" s="134"/>
    </row>
    <row r="391" spans="1:5" ht="15" hidden="1" customHeight="1" outlineLevel="1" x14ac:dyDescent="0.35">
      <c r="A391" s="77">
        <v>386</v>
      </c>
      <c r="B391" s="123"/>
      <c r="C391" s="252"/>
      <c r="D391" s="231"/>
      <c r="E391" s="134"/>
    </row>
    <row r="392" spans="1:5" ht="15" hidden="1" customHeight="1" outlineLevel="1" x14ac:dyDescent="0.35">
      <c r="A392" s="77">
        <v>387</v>
      </c>
      <c r="B392" s="123"/>
      <c r="C392" s="252"/>
      <c r="D392" s="231"/>
      <c r="E392" s="134"/>
    </row>
    <row r="393" spans="1:5" ht="15" hidden="1" customHeight="1" outlineLevel="1" x14ac:dyDescent="0.35">
      <c r="A393" s="77">
        <v>388</v>
      </c>
      <c r="B393" s="123"/>
      <c r="C393" s="252"/>
      <c r="D393" s="231"/>
      <c r="E393" s="134"/>
    </row>
    <row r="394" spans="1:5" ht="15" hidden="1" customHeight="1" outlineLevel="1" x14ac:dyDescent="0.35">
      <c r="A394" s="77">
        <v>389</v>
      </c>
      <c r="B394" s="123"/>
      <c r="C394" s="252"/>
      <c r="D394" s="231"/>
      <c r="E394" s="134"/>
    </row>
    <row r="395" spans="1:5" ht="15" hidden="1" customHeight="1" outlineLevel="1" x14ac:dyDescent="0.35">
      <c r="A395" s="77">
        <v>390</v>
      </c>
      <c r="B395" s="123"/>
      <c r="C395" s="252"/>
      <c r="D395" s="231"/>
      <c r="E395" s="134"/>
    </row>
    <row r="396" spans="1:5" ht="15" hidden="1" customHeight="1" outlineLevel="1" x14ac:dyDescent="0.35">
      <c r="A396" s="77">
        <v>391</v>
      </c>
      <c r="B396" s="123"/>
      <c r="C396" s="252"/>
      <c r="D396" s="231"/>
      <c r="E396" s="134"/>
    </row>
    <row r="397" spans="1:5" ht="15" hidden="1" customHeight="1" outlineLevel="1" x14ac:dyDescent="0.35">
      <c r="A397" s="77">
        <v>392</v>
      </c>
      <c r="B397" s="123"/>
      <c r="C397" s="252"/>
      <c r="D397" s="231"/>
      <c r="E397" s="134"/>
    </row>
    <row r="398" spans="1:5" ht="15" hidden="1" customHeight="1" outlineLevel="1" x14ac:dyDescent="0.35">
      <c r="A398" s="77">
        <v>393</v>
      </c>
      <c r="B398" s="123"/>
      <c r="C398" s="252"/>
      <c r="D398" s="231"/>
      <c r="E398" s="134"/>
    </row>
    <row r="399" spans="1:5" ht="15" hidden="1" customHeight="1" outlineLevel="1" x14ac:dyDescent="0.35">
      <c r="A399" s="77">
        <v>394</v>
      </c>
      <c r="B399" s="123"/>
      <c r="C399" s="252"/>
      <c r="D399" s="231"/>
      <c r="E399" s="134"/>
    </row>
    <row r="400" spans="1:5" ht="15" hidden="1" customHeight="1" outlineLevel="1" x14ac:dyDescent="0.35">
      <c r="A400" s="77">
        <v>395</v>
      </c>
      <c r="B400" s="123"/>
      <c r="C400" s="252"/>
      <c r="D400" s="231"/>
      <c r="E400" s="134"/>
    </row>
    <row r="401" spans="1:5" ht="15" hidden="1" customHeight="1" outlineLevel="1" x14ac:dyDescent="0.35">
      <c r="A401" s="77">
        <v>396</v>
      </c>
      <c r="B401" s="123"/>
      <c r="C401" s="252"/>
      <c r="D401" s="231"/>
      <c r="E401" s="134"/>
    </row>
    <row r="402" spans="1:5" ht="15" hidden="1" customHeight="1" outlineLevel="1" x14ac:dyDescent="0.35">
      <c r="A402" s="77">
        <v>397</v>
      </c>
      <c r="B402" s="123"/>
      <c r="C402" s="252"/>
      <c r="D402" s="231"/>
      <c r="E402" s="134"/>
    </row>
    <row r="403" spans="1:5" ht="15" hidden="1" customHeight="1" outlineLevel="1" x14ac:dyDescent="0.35">
      <c r="A403" s="77">
        <v>398</v>
      </c>
      <c r="B403" s="123"/>
      <c r="C403" s="252"/>
      <c r="D403" s="231"/>
      <c r="E403" s="134"/>
    </row>
    <row r="404" spans="1:5" ht="15" hidden="1" customHeight="1" outlineLevel="1" x14ac:dyDescent="0.35">
      <c r="A404" s="77">
        <v>399</v>
      </c>
      <c r="B404" s="123"/>
      <c r="C404" s="252"/>
      <c r="D404" s="231"/>
      <c r="E404" s="134"/>
    </row>
    <row r="405" spans="1:5" ht="15" hidden="1" customHeight="1" outlineLevel="1" x14ac:dyDescent="0.35">
      <c r="A405" s="77">
        <v>400</v>
      </c>
      <c r="B405" s="123"/>
      <c r="C405" s="252"/>
      <c r="D405" s="231"/>
      <c r="E405" s="134"/>
    </row>
    <row r="406" spans="1:5" ht="15" hidden="1" customHeight="1" outlineLevel="1" x14ac:dyDescent="0.35">
      <c r="A406" s="77">
        <v>401</v>
      </c>
      <c r="B406" s="123"/>
      <c r="C406" s="252"/>
      <c r="D406" s="231"/>
      <c r="E406" s="134"/>
    </row>
    <row r="407" spans="1:5" ht="15" hidden="1" customHeight="1" outlineLevel="1" x14ac:dyDescent="0.35">
      <c r="A407" s="77">
        <v>402</v>
      </c>
      <c r="B407" s="123"/>
      <c r="C407" s="252"/>
      <c r="D407" s="231"/>
      <c r="E407" s="134"/>
    </row>
    <row r="408" spans="1:5" ht="15" hidden="1" customHeight="1" outlineLevel="1" x14ac:dyDescent="0.35">
      <c r="A408" s="77">
        <v>403</v>
      </c>
      <c r="B408" s="123"/>
      <c r="C408" s="252"/>
      <c r="D408" s="231"/>
      <c r="E408" s="134"/>
    </row>
    <row r="409" spans="1:5" ht="15" hidden="1" customHeight="1" outlineLevel="1" x14ac:dyDescent="0.35">
      <c r="A409" s="77">
        <v>404</v>
      </c>
      <c r="B409" s="123"/>
      <c r="C409" s="252"/>
      <c r="D409" s="231"/>
      <c r="E409" s="134"/>
    </row>
    <row r="410" spans="1:5" ht="15" hidden="1" customHeight="1" outlineLevel="1" x14ac:dyDescent="0.35">
      <c r="A410" s="77">
        <v>405</v>
      </c>
      <c r="B410" s="123"/>
      <c r="C410" s="252"/>
      <c r="D410" s="231"/>
      <c r="E410" s="134"/>
    </row>
    <row r="411" spans="1:5" ht="15" hidden="1" customHeight="1" outlineLevel="1" x14ac:dyDescent="0.35">
      <c r="A411" s="77">
        <v>406</v>
      </c>
      <c r="B411" s="123"/>
      <c r="C411" s="252"/>
      <c r="D411" s="231"/>
      <c r="E411" s="134"/>
    </row>
    <row r="412" spans="1:5" ht="15" hidden="1" customHeight="1" outlineLevel="1" x14ac:dyDescent="0.35">
      <c r="A412" s="77">
        <v>407</v>
      </c>
      <c r="B412" s="123"/>
      <c r="C412" s="252"/>
      <c r="D412" s="231"/>
      <c r="E412" s="134"/>
    </row>
    <row r="413" spans="1:5" ht="15" hidden="1" customHeight="1" outlineLevel="1" x14ac:dyDescent="0.35">
      <c r="A413" s="77">
        <v>408</v>
      </c>
      <c r="B413" s="123"/>
      <c r="C413" s="252"/>
      <c r="D413" s="231"/>
      <c r="E413" s="134"/>
    </row>
    <row r="414" spans="1:5" ht="15" hidden="1" customHeight="1" outlineLevel="1" x14ac:dyDescent="0.35">
      <c r="A414" s="77">
        <v>409</v>
      </c>
      <c r="B414" s="123"/>
      <c r="C414" s="252"/>
      <c r="D414" s="231"/>
      <c r="E414" s="134"/>
    </row>
    <row r="415" spans="1:5" ht="15" hidden="1" customHeight="1" outlineLevel="1" x14ac:dyDescent="0.35">
      <c r="A415" s="77">
        <v>410</v>
      </c>
      <c r="B415" s="123"/>
      <c r="C415" s="252"/>
      <c r="D415" s="231"/>
      <c r="E415" s="134"/>
    </row>
    <row r="416" spans="1:5" ht="15" hidden="1" customHeight="1" outlineLevel="1" x14ac:dyDescent="0.35">
      <c r="A416" s="77">
        <v>411</v>
      </c>
      <c r="B416" s="123"/>
      <c r="C416" s="252"/>
      <c r="D416" s="231"/>
      <c r="E416" s="134"/>
    </row>
    <row r="417" spans="1:5" ht="15" hidden="1" customHeight="1" outlineLevel="1" x14ac:dyDescent="0.35">
      <c r="A417" s="77">
        <v>412</v>
      </c>
      <c r="B417" s="123"/>
      <c r="C417" s="252"/>
      <c r="D417" s="231"/>
      <c r="E417" s="134"/>
    </row>
    <row r="418" spans="1:5" ht="15" hidden="1" customHeight="1" outlineLevel="1" x14ac:dyDescent="0.35">
      <c r="A418" s="77">
        <v>413</v>
      </c>
      <c r="B418" s="123"/>
      <c r="C418" s="252"/>
      <c r="D418" s="231"/>
      <c r="E418" s="134"/>
    </row>
    <row r="419" spans="1:5" ht="15" hidden="1" customHeight="1" outlineLevel="1" x14ac:dyDescent="0.35">
      <c r="A419" s="77">
        <v>414</v>
      </c>
      <c r="B419" s="123"/>
      <c r="C419" s="252"/>
      <c r="D419" s="231"/>
      <c r="E419" s="134"/>
    </row>
    <row r="420" spans="1:5" ht="15" hidden="1" customHeight="1" outlineLevel="1" x14ac:dyDescent="0.35">
      <c r="A420" s="77">
        <v>415</v>
      </c>
      <c r="B420" s="123"/>
      <c r="C420" s="252"/>
      <c r="D420" s="231"/>
      <c r="E420" s="134"/>
    </row>
    <row r="421" spans="1:5" ht="15" hidden="1" customHeight="1" outlineLevel="1" x14ac:dyDescent="0.35">
      <c r="A421" s="77">
        <v>416</v>
      </c>
      <c r="B421" s="123"/>
      <c r="C421" s="252"/>
      <c r="D421" s="231"/>
      <c r="E421" s="134"/>
    </row>
    <row r="422" spans="1:5" ht="15" hidden="1" customHeight="1" outlineLevel="1" x14ac:dyDescent="0.35">
      <c r="A422" s="77">
        <v>417</v>
      </c>
      <c r="B422" s="123"/>
      <c r="C422" s="252"/>
      <c r="D422" s="231"/>
      <c r="E422" s="134"/>
    </row>
    <row r="423" spans="1:5" ht="15" hidden="1" customHeight="1" outlineLevel="1" x14ac:dyDescent="0.35">
      <c r="A423" s="77">
        <v>418</v>
      </c>
      <c r="B423" s="123"/>
      <c r="C423" s="252"/>
      <c r="D423" s="231"/>
      <c r="E423" s="134"/>
    </row>
    <row r="424" spans="1:5" ht="15" hidden="1" customHeight="1" outlineLevel="1" x14ac:dyDescent="0.35">
      <c r="A424" s="77">
        <v>419</v>
      </c>
      <c r="B424" s="123"/>
      <c r="C424" s="252"/>
      <c r="D424" s="231"/>
      <c r="E424" s="134"/>
    </row>
    <row r="425" spans="1:5" ht="15" hidden="1" customHeight="1" outlineLevel="1" x14ac:dyDescent="0.35">
      <c r="A425" s="77">
        <v>420</v>
      </c>
      <c r="B425" s="123"/>
      <c r="C425" s="252"/>
      <c r="D425" s="231"/>
      <c r="E425" s="134"/>
    </row>
    <row r="426" spans="1:5" ht="15" hidden="1" customHeight="1" outlineLevel="1" x14ac:dyDescent="0.35">
      <c r="A426" s="77">
        <v>421</v>
      </c>
      <c r="B426" s="123"/>
      <c r="C426" s="252"/>
      <c r="D426" s="231"/>
      <c r="E426" s="134"/>
    </row>
    <row r="427" spans="1:5" ht="15" hidden="1" customHeight="1" outlineLevel="1" x14ac:dyDescent="0.35">
      <c r="A427" s="77">
        <v>422</v>
      </c>
      <c r="B427" s="123"/>
      <c r="C427" s="252"/>
      <c r="D427" s="231"/>
      <c r="E427" s="134"/>
    </row>
    <row r="428" spans="1:5" ht="15" hidden="1" customHeight="1" outlineLevel="1" x14ac:dyDescent="0.35">
      <c r="A428" s="77">
        <v>423</v>
      </c>
      <c r="B428" s="123"/>
      <c r="C428" s="252"/>
      <c r="D428" s="231"/>
      <c r="E428" s="134"/>
    </row>
    <row r="429" spans="1:5" ht="15" hidden="1" customHeight="1" outlineLevel="1" x14ac:dyDescent="0.35">
      <c r="A429" s="77">
        <v>424</v>
      </c>
      <c r="B429" s="123"/>
      <c r="C429" s="252"/>
      <c r="D429" s="231"/>
      <c r="E429" s="134"/>
    </row>
    <row r="430" spans="1:5" ht="15" hidden="1" customHeight="1" outlineLevel="1" x14ac:dyDescent="0.35">
      <c r="A430" s="77">
        <v>425</v>
      </c>
      <c r="B430" s="123"/>
      <c r="C430" s="252"/>
      <c r="D430" s="231"/>
      <c r="E430" s="134"/>
    </row>
    <row r="431" spans="1:5" ht="15" hidden="1" customHeight="1" outlineLevel="1" x14ac:dyDescent="0.35">
      <c r="A431" s="77">
        <v>426</v>
      </c>
      <c r="B431" s="123"/>
      <c r="C431" s="252"/>
      <c r="D431" s="231"/>
      <c r="E431" s="134"/>
    </row>
    <row r="432" spans="1:5" ht="15" hidden="1" customHeight="1" outlineLevel="1" x14ac:dyDescent="0.35">
      <c r="A432" s="77">
        <v>427</v>
      </c>
      <c r="B432" s="123"/>
      <c r="C432" s="252"/>
      <c r="D432" s="231"/>
      <c r="E432" s="134"/>
    </row>
    <row r="433" spans="1:5" ht="15" hidden="1" customHeight="1" outlineLevel="1" x14ac:dyDescent="0.35">
      <c r="A433" s="77">
        <v>428</v>
      </c>
      <c r="B433" s="123"/>
      <c r="C433" s="252"/>
      <c r="D433" s="231"/>
      <c r="E433" s="134"/>
    </row>
    <row r="434" spans="1:5" ht="15" hidden="1" customHeight="1" outlineLevel="1" x14ac:dyDescent="0.35">
      <c r="A434" s="77">
        <v>429</v>
      </c>
      <c r="B434" s="123"/>
      <c r="C434" s="252"/>
      <c r="D434" s="231"/>
      <c r="E434" s="134"/>
    </row>
    <row r="435" spans="1:5" ht="15" hidden="1" customHeight="1" outlineLevel="1" x14ac:dyDescent="0.35">
      <c r="A435" s="77">
        <v>430</v>
      </c>
      <c r="B435" s="123"/>
      <c r="C435" s="252"/>
      <c r="D435" s="231"/>
      <c r="E435" s="134"/>
    </row>
    <row r="436" spans="1:5" ht="15" hidden="1" customHeight="1" outlineLevel="1" x14ac:dyDescent="0.35">
      <c r="A436" s="77">
        <v>431</v>
      </c>
      <c r="B436" s="123"/>
      <c r="C436" s="252"/>
      <c r="D436" s="231"/>
      <c r="E436" s="134"/>
    </row>
    <row r="437" spans="1:5" ht="15" hidden="1" customHeight="1" outlineLevel="1" x14ac:dyDescent="0.35">
      <c r="A437" s="77">
        <v>432</v>
      </c>
      <c r="B437" s="123"/>
      <c r="C437" s="252"/>
      <c r="D437" s="231"/>
      <c r="E437" s="134"/>
    </row>
    <row r="438" spans="1:5" ht="15" hidden="1" customHeight="1" outlineLevel="1" x14ac:dyDescent="0.35">
      <c r="A438" s="77">
        <v>433</v>
      </c>
      <c r="B438" s="123"/>
      <c r="C438" s="252"/>
      <c r="D438" s="231"/>
      <c r="E438" s="134"/>
    </row>
    <row r="439" spans="1:5" ht="15" hidden="1" customHeight="1" outlineLevel="1" x14ac:dyDescent="0.35">
      <c r="A439" s="77">
        <v>434</v>
      </c>
      <c r="B439" s="123"/>
      <c r="C439" s="252"/>
      <c r="D439" s="231"/>
      <c r="E439" s="134"/>
    </row>
    <row r="440" spans="1:5" ht="15" hidden="1" customHeight="1" outlineLevel="1" x14ac:dyDescent="0.35">
      <c r="A440" s="77">
        <v>435</v>
      </c>
      <c r="B440" s="123"/>
      <c r="C440" s="252"/>
      <c r="D440" s="231"/>
      <c r="E440" s="134"/>
    </row>
    <row r="441" spans="1:5" ht="15" hidden="1" customHeight="1" outlineLevel="1" x14ac:dyDescent="0.35">
      <c r="A441" s="77">
        <v>436</v>
      </c>
      <c r="B441" s="123"/>
      <c r="C441" s="252"/>
      <c r="D441" s="231"/>
      <c r="E441" s="134"/>
    </row>
    <row r="442" spans="1:5" ht="15" hidden="1" customHeight="1" outlineLevel="1" x14ac:dyDescent="0.35">
      <c r="A442" s="77">
        <v>437</v>
      </c>
      <c r="B442" s="123"/>
      <c r="C442" s="252"/>
      <c r="D442" s="231"/>
      <c r="E442" s="134"/>
    </row>
    <row r="443" spans="1:5" ht="15" hidden="1" customHeight="1" outlineLevel="1" x14ac:dyDescent="0.35">
      <c r="A443" s="77">
        <v>438</v>
      </c>
      <c r="B443" s="123"/>
      <c r="C443" s="252"/>
      <c r="D443" s="231"/>
      <c r="E443" s="134"/>
    </row>
    <row r="444" spans="1:5" ht="15" hidden="1" customHeight="1" outlineLevel="1" x14ac:dyDescent="0.35">
      <c r="A444" s="77">
        <v>439</v>
      </c>
      <c r="B444" s="123"/>
      <c r="C444" s="252"/>
      <c r="D444" s="231"/>
      <c r="E444" s="134"/>
    </row>
    <row r="445" spans="1:5" ht="15" hidden="1" customHeight="1" outlineLevel="1" x14ac:dyDescent="0.35">
      <c r="A445" s="77">
        <v>440</v>
      </c>
      <c r="B445" s="123"/>
      <c r="C445" s="252"/>
      <c r="D445" s="231"/>
      <c r="E445" s="134"/>
    </row>
    <row r="446" spans="1:5" ht="15" hidden="1" customHeight="1" outlineLevel="1" x14ac:dyDescent="0.35">
      <c r="A446" s="77">
        <v>441</v>
      </c>
      <c r="B446" s="123"/>
      <c r="C446" s="252"/>
      <c r="D446" s="231"/>
      <c r="E446" s="134"/>
    </row>
    <row r="447" spans="1:5" ht="15" hidden="1" customHeight="1" outlineLevel="1" x14ac:dyDescent="0.35">
      <c r="A447" s="77">
        <v>442</v>
      </c>
      <c r="B447" s="123"/>
      <c r="C447" s="252"/>
      <c r="D447" s="231"/>
      <c r="E447" s="134"/>
    </row>
    <row r="448" spans="1:5" ht="15" hidden="1" customHeight="1" outlineLevel="1" x14ac:dyDescent="0.35">
      <c r="A448" s="77">
        <v>443</v>
      </c>
      <c r="B448" s="123"/>
      <c r="C448" s="252"/>
      <c r="D448" s="231"/>
      <c r="E448" s="134"/>
    </row>
    <row r="449" spans="1:5" ht="15" hidden="1" customHeight="1" outlineLevel="1" x14ac:dyDescent="0.35">
      <c r="A449" s="77">
        <v>444</v>
      </c>
      <c r="B449" s="123"/>
      <c r="C449" s="252"/>
      <c r="D449" s="231"/>
      <c r="E449" s="134"/>
    </row>
    <row r="450" spans="1:5" ht="15" hidden="1" customHeight="1" outlineLevel="1" x14ac:dyDescent="0.35">
      <c r="A450" s="77">
        <v>445</v>
      </c>
      <c r="B450" s="123"/>
      <c r="C450" s="252"/>
      <c r="D450" s="231"/>
      <c r="E450" s="134"/>
    </row>
    <row r="451" spans="1:5" ht="15" hidden="1" customHeight="1" outlineLevel="1" x14ac:dyDescent="0.35">
      <c r="A451" s="77">
        <v>446</v>
      </c>
      <c r="B451" s="123"/>
      <c r="C451" s="252"/>
      <c r="D451" s="231"/>
      <c r="E451" s="134"/>
    </row>
    <row r="452" spans="1:5" ht="15" hidden="1" customHeight="1" outlineLevel="1" x14ac:dyDescent="0.35">
      <c r="A452" s="77">
        <v>447</v>
      </c>
      <c r="B452" s="123"/>
      <c r="C452" s="252"/>
      <c r="D452" s="231"/>
      <c r="E452" s="134"/>
    </row>
    <row r="453" spans="1:5" ht="15" hidden="1" customHeight="1" outlineLevel="1" x14ac:dyDescent="0.35">
      <c r="A453" s="77">
        <v>448</v>
      </c>
      <c r="B453" s="123"/>
      <c r="C453" s="252"/>
      <c r="D453" s="231"/>
      <c r="E453" s="134"/>
    </row>
    <row r="454" spans="1:5" ht="15" hidden="1" customHeight="1" outlineLevel="1" x14ac:dyDescent="0.35">
      <c r="A454" s="77">
        <v>449</v>
      </c>
      <c r="B454" s="123"/>
      <c r="C454" s="252"/>
      <c r="D454" s="231"/>
      <c r="E454" s="134"/>
    </row>
    <row r="455" spans="1:5" ht="15" hidden="1" customHeight="1" outlineLevel="1" x14ac:dyDescent="0.35">
      <c r="A455" s="77">
        <v>450</v>
      </c>
      <c r="B455" s="123"/>
      <c r="C455" s="252"/>
      <c r="D455" s="231"/>
      <c r="E455" s="134"/>
    </row>
    <row r="456" spans="1:5" ht="15" hidden="1" customHeight="1" outlineLevel="1" x14ac:dyDescent="0.35">
      <c r="A456" s="77">
        <v>451</v>
      </c>
      <c r="B456" s="123"/>
      <c r="C456" s="252"/>
      <c r="D456" s="231"/>
      <c r="E456" s="134"/>
    </row>
    <row r="457" spans="1:5" ht="15" hidden="1" customHeight="1" outlineLevel="1" x14ac:dyDescent="0.35">
      <c r="A457" s="77">
        <v>452</v>
      </c>
      <c r="B457" s="123"/>
      <c r="C457" s="252"/>
      <c r="D457" s="231"/>
      <c r="E457" s="134"/>
    </row>
    <row r="458" spans="1:5" ht="15" hidden="1" customHeight="1" outlineLevel="1" x14ac:dyDescent="0.35">
      <c r="A458" s="77">
        <v>453</v>
      </c>
      <c r="B458" s="123"/>
      <c r="C458" s="252"/>
      <c r="D458" s="231"/>
      <c r="E458" s="134"/>
    </row>
    <row r="459" spans="1:5" ht="15" hidden="1" customHeight="1" outlineLevel="1" x14ac:dyDescent="0.35">
      <c r="A459" s="77">
        <v>454</v>
      </c>
      <c r="B459" s="123"/>
      <c r="C459" s="252"/>
      <c r="D459" s="231"/>
      <c r="E459" s="134"/>
    </row>
    <row r="460" spans="1:5" ht="15" hidden="1" customHeight="1" outlineLevel="1" x14ac:dyDescent="0.35">
      <c r="A460" s="77">
        <v>455</v>
      </c>
      <c r="B460" s="123"/>
      <c r="C460" s="252"/>
      <c r="D460" s="231"/>
      <c r="E460" s="134"/>
    </row>
    <row r="461" spans="1:5" ht="15" hidden="1" customHeight="1" outlineLevel="1" x14ac:dyDescent="0.35">
      <c r="A461" s="77">
        <v>456</v>
      </c>
      <c r="B461" s="123"/>
      <c r="C461" s="252"/>
      <c r="D461" s="231"/>
      <c r="E461" s="134"/>
    </row>
    <row r="462" spans="1:5" ht="15" hidden="1" customHeight="1" outlineLevel="1" x14ac:dyDescent="0.35">
      <c r="A462" s="77">
        <v>457</v>
      </c>
      <c r="B462" s="123"/>
      <c r="C462" s="252"/>
      <c r="D462" s="231"/>
      <c r="E462" s="134"/>
    </row>
    <row r="463" spans="1:5" ht="15" hidden="1" customHeight="1" outlineLevel="1" x14ac:dyDescent="0.35">
      <c r="A463" s="77">
        <v>458</v>
      </c>
      <c r="B463" s="123"/>
      <c r="C463" s="252"/>
      <c r="D463" s="231"/>
      <c r="E463" s="134"/>
    </row>
    <row r="464" spans="1:5" ht="15" hidden="1" customHeight="1" outlineLevel="1" x14ac:dyDescent="0.35">
      <c r="A464" s="77">
        <v>459</v>
      </c>
      <c r="B464" s="123"/>
      <c r="C464" s="252"/>
      <c r="D464" s="231"/>
      <c r="E464" s="134"/>
    </row>
    <row r="465" spans="1:5" ht="15" hidden="1" customHeight="1" outlineLevel="1" x14ac:dyDescent="0.35">
      <c r="A465" s="77">
        <v>460</v>
      </c>
      <c r="B465" s="123"/>
      <c r="C465" s="252"/>
      <c r="D465" s="231"/>
      <c r="E465" s="134"/>
    </row>
    <row r="466" spans="1:5" ht="15" hidden="1" customHeight="1" outlineLevel="1" x14ac:dyDescent="0.35">
      <c r="A466" s="77">
        <v>461</v>
      </c>
      <c r="B466" s="123"/>
      <c r="C466" s="252"/>
      <c r="D466" s="231"/>
      <c r="E466" s="134"/>
    </row>
    <row r="467" spans="1:5" ht="15" hidden="1" customHeight="1" outlineLevel="1" x14ac:dyDescent="0.35">
      <c r="A467" s="77">
        <v>462</v>
      </c>
      <c r="B467" s="123"/>
      <c r="C467" s="252"/>
      <c r="D467" s="231"/>
      <c r="E467" s="134"/>
    </row>
    <row r="468" spans="1:5" ht="15" hidden="1" customHeight="1" outlineLevel="1" x14ac:dyDescent="0.35">
      <c r="A468" s="77">
        <v>463</v>
      </c>
      <c r="B468" s="123"/>
      <c r="C468" s="252"/>
      <c r="D468" s="231"/>
      <c r="E468" s="134"/>
    </row>
    <row r="469" spans="1:5" ht="15" hidden="1" customHeight="1" outlineLevel="1" x14ac:dyDescent="0.35">
      <c r="A469" s="77">
        <v>464</v>
      </c>
      <c r="B469" s="123"/>
      <c r="C469" s="252"/>
      <c r="D469" s="231"/>
      <c r="E469" s="134"/>
    </row>
    <row r="470" spans="1:5" ht="15" hidden="1" customHeight="1" outlineLevel="1" x14ac:dyDescent="0.35">
      <c r="A470" s="77">
        <v>465</v>
      </c>
      <c r="B470" s="123"/>
      <c r="C470" s="252"/>
      <c r="D470" s="231"/>
      <c r="E470" s="134"/>
    </row>
    <row r="471" spans="1:5" ht="15" hidden="1" customHeight="1" outlineLevel="1" x14ac:dyDescent="0.35">
      <c r="A471" s="77">
        <v>466</v>
      </c>
      <c r="B471" s="123"/>
      <c r="C471" s="252"/>
      <c r="D471" s="231"/>
      <c r="E471" s="134"/>
    </row>
    <row r="472" spans="1:5" ht="15" hidden="1" customHeight="1" outlineLevel="1" x14ac:dyDescent="0.35">
      <c r="A472" s="77">
        <v>467</v>
      </c>
      <c r="B472" s="123"/>
      <c r="C472" s="252"/>
      <c r="D472" s="231"/>
      <c r="E472" s="134"/>
    </row>
    <row r="473" spans="1:5" ht="15" hidden="1" customHeight="1" outlineLevel="1" x14ac:dyDescent="0.35">
      <c r="A473" s="77">
        <v>468</v>
      </c>
      <c r="B473" s="123"/>
      <c r="C473" s="252"/>
      <c r="D473" s="231"/>
      <c r="E473" s="134"/>
    </row>
    <row r="474" spans="1:5" ht="15" hidden="1" customHeight="1" outlineLevel="1" x14ac:dyDescent="0.35">
      <c r="A474" s="77">
        <v>469</v>
      </c>
      <c r="B474" s="123"/>
      <c r="C474" s="252"/>
      <c r="D474" s="231"/>
      <c r="E474" s="134"/>
    </row>
    <row r="475" spans="1:5" ht="15" hidden="1" customHeight="1" outlineLevel="1" x14ac:dyDescent="0.35">
      <c r="A475" s="77">
        <v>470</v>
      </c>
      <c r="B475" s="123"/>
      <c r="C475" s="252"/>
      <c r="D475" s="231"/>
      <c r="E475" s="134"/>
    </row>
    <row r="476" spans="1:5" ht="15" hidden="1" customHeight="1" outlineLevel="1" x14ac:dyDescent="0.35">
      <c r="A476" s="77">
        <v>471</v>
      </c>
      <c r="B476" s="123"/>
      <c r="C476" s="252"/>
      <c r="D476" s="231"/>
      <c r="E476" s="134"/>
    </row>
    <row r="477" spans="1:5" ht="15" hidden="1" customHeight="1" outlineLevel="1" x14ac:dyDescent="0.35">
      <c r="A477" s="77">
        <v>472</v>
      </c>
      <c r="B477" s="123"/>
      <c r="C477" s="252"/>
      <c r="D477" s="231"/>
      <c r="E477" s="134"/>
    </row>
    <row r="478" spans="1:5" ht="15" hidden="1" customHeight="1" outlineLevel="1" x14ac:dyDescent="0.35">
      <c r="A478" s="77">
        <v>473</v>
      </c>
      <c r="B478" s="123"/>
      <c r="C478" s="252"/>
      <c r="D478" s="231"/>
      <c r="E478" s="134"/>
    </row>
    <row r="479" spans="1:5" ht="15" hidden="1" customHeight="1" outlineLevel="1" x14ac:dyDescent="0.35">
      <c r="A479" s="77">
        <v>474</v>
      </c>
      <c r="B479" s="123"/>
      <c r="C479" s="252"/>
      <c r="D479" s="231"/>
      <c r="E479" s="134"/>
    </row>
    <row r="480" spans="1:5" ht="15" hidden="1" customHeight="1" outlineLevel="1" x14ac:dyDescent="0.35">
      <c r="A480" s="77">
        <v>475</v>
      </c>
      <c r="B480" s="123"/>
      <c r="C480" s="252"/>
      <c r="D480" s="231"/>
      <c r="E480" s="134"/>
    </row>
    <row r="481" spans="1:5" ht="15" hidden="1" customHeight="1" outlineLevel="1" x14ac:dyDescent="0.35">
      <c r="A481" s="77">
        <v>476</v>
      </c>
      <c r="B481" s="123"/>
      <c r="C481" s="252"/>
      <c r="D481" s="231"/>
      <c r="E481" s="134"/>
    </row>
    <row r="482" spans="1:5" ht="15" hidden="1" customHeight="1" outlineLevel="1" x14ac:dyDescent="0.35">
      <c r="A482" s="77">
        <v>477</v>
      </c>
      <c r="B482" s="123"/>
      <c r="C482" s="252"/>
      <c r="D482" s="231"/>
      <c r="E482" s="134"/>
    </row>
    <row r="483" spans="1:5" ht="15" hidden="1" customHeight="1" outlineLevel="1" x14ac:dyDescent="0.35">
      <c r="A483" s="77">
        <v>478</v>
      </c>
      <c r="B483" s="123"/>
      <c r="C483" s="252"/>
      <c r="D483" s="231"/>
      <c r="E483" s="134"/>
    </row>
    <row r="484" spans="1:5" ht="15" hidden="1" customHeight="1" outlineLevel="1" x14ac:dyDescent="0.35">
      <c r="A484" s="77">
        <v>479</v>
      </c>
      <c r="B484" s="123"/>
      <c r="C484" s="252"/>
      <c r="D484" s="231"/>
      <c r="E484" s="134"/>
    </row>
    <row r="485" spans="1:5" ht="15" hidden="1" customHeight="1" outlineLevel="1" x14ac:dyDescent="0.35">
      <c r="A485" s="77">
        <v>480</v>
      </c>
      <c r="B485" s="123"/>
      <c r="C485" s="252"/>
      <c r="D485" s="231"/>
      <c r="E485" s="134"/>
    </row>
    <row r="486" spans="1:5" ht="15" hidden="1" customHeight="1" outlineLevel="1" x14ac:dyDescent="0.35">
      <c r="A486" s="77">
        <v>481</v>
      </c>
      <c r="B486" s="123"/>
      <c r="C486" s="252"/>
      <c r="D486" s="231"/>
      <c r="E486" s="134"/>
    </row>
    <row r="487" spans="1:5" ht="15" hidden="1" customHeight="1" outlineLevel="1" x14ac:dyDescent="0.35">
      <c r="A487" s="77">
        <v>482</v>
      </c>
      <c r="B487" s="123"/>
      <c r="C487" s="252"/>
      <c r="D487" s="231"/>
      <c r="E487" s="134"/>
    </row>
    <row r="488" spans="1:5" ht="15" hidden="1" customHeight="1" outlineLevel="1" x14ac:dyDescent="0.35">
      <c r="A488" s="77">
        <v>483</v>
      </c>
      <c r="B488" s="123"/>
      <c r="C488" s="252"/>
      <c r="D488" s="231"/>
      <c r="E488" s="134"/>
    </row>
    <row r="489" spans="1:5" ht="15" hidden="1" customHeight="1" outlineLevel="1" x14ac:dyDescent="0.35">
      <c r="A489" s="77">
        <v>484</v>
      </c>
      <c r="B489" s="123"/>
      <c r="C489" s="252"/>
      <c r="D489" s="231"/>
      <c r="E489" s="134"/>
    </row>
    <row r="490" spans="1:5" ht="15" hidden="1" customHeight="1" outlineLevel="1" x14ac:dyDescent="0.35">
      <c r="A490" s="77">
        <v>485</v>
      </c>
      <c r="B490" s="123"/>
      <c r="C490" s="252"/>
      <c r="D490" s="231"/>
      <c r="E490" s="134"/>
    </row>
    <row r="491" spans="1:5" ht="15" hidden="1" customHeight="1" outlineLevel="1" x14ac:dyDescent="0.35">
      <c r="A491" s="77">
        <v>486</v>
      </c>
      <c r="B491" s="123"/>
      <c r="C491" s="252"/>
      <c r="D491" s="231"/>
      <c r="E491" s="134"/>
    </row>
    <row r="492" spans="1:5" ht="15" hidden="1" customHeight="1" outlineLevel="1" x14ac:dyDescent="0.35">
      <c r="A492" s="77">
        <v>487</v>
      </c>
      <c r="B492" s="123"/>
      <c r="C492" s="252"/>
      <c r="D492" s="231"/>
      <c r="E492" s="134"/>
    </row>
    <row r="493" spans="1:5" ht="15" hidden="1" customHeight="1" outlineLevel="1" x14ac:dyDescent="0.35">
      <c r="A493" s="77">
        <v>488</v>
      </c>
      <c r="B493" s="123"/>
      <c r="C493" s="252"/>
      <c r="D493" s="231"/>
      <c r="E493" s="134"/>
    </row>
    <row r="494" spans="1:5" ht="15" hidden="1" customHeight="1" outlineLevel="1" x14ac:dyDescent="0.35">
      <c r="A494" s="77">
        <v>489</v>
      </c>
      <c r="B494" s="123"/>
      <c r="C494" s="252"/>
      <c r="D494" s="231"/>
      <c r="E494" s="134"/>
    </row>
    <row r="495" spans="1:5" ht="15" hidden="1" customHeight="1" outlineLevel="1" x14ac:dyDescent="0.35">
      <c r="A495" s="77">
        <v>490</v>
      </c>
      <c r="B495" s="123"/>
      <c r="C495" s="252"/>
      <c r="D495" s="231"/>
      <c r="E495" s="134"/>
    </row>
    <row r="496" spans="1:5" ht="15" hidden="1" customHeight="1" outlineLevel="1" x14ac:dyDescent="0.35">
      <c r="A496" s="77">
        <v>491</v>
      </c>
      <c r="B496" s="123"/>
      <c r="C496" s="252"/>
      <c r="D496" s="231"/>
      <c r="E496" s="134"/>
    </row>
    <row r="497" spans="1:5" ht="15" hidden="1" customHeight="1" outlineLevel="1" x14ac:dyDescent="0.35">
      <c r="A497" s="77">
        <v>492</v>
      </c>
      <c r="B497" s="123"/>
      <c r="C497" s="252"/>
      <c r="D497" s="231"/>
      <c r="E497" s="134"/>
    </row>
    <row r="498" spans="1:5" ht="15" hidden="1" customHeight="1" outlineLevel="1" x14ac:dyDescent="0.35">
      <c r="A498" s="77">
        <v>493</v>
      </c>
      <c r="B498" s="123"/>
      <c r="C498" s="252"/>
      <c r="D498" s="231"/>
      <c r="E498" s="134"/>
    </row>
    <row r="499" spans="1:5" ht="15" hidden="1" customHeight="1" outlineLevel="1" x14ac:dyDescent="0.35">
      <c r="A499" s="77">
        <v>494</v>
      </c>
      <c r="B499" s="123"/>
      <c r="C499" s="252"/>
      <c r="D499" s="231"/>
      <c r="E499" s="134"/>
    </row>
    <row r="500" spans="1:5" ht="15" hidden="1" customHeight="1" outlineLevel="1" x14ac:dyDescent="0.35">
      <c r="A500" s="77">
        <v>495</v>
      </c>
      <c r="B500" s="123"/>
      <c r="C500" s="252"/>
      <c r="D500" s="231"/>
      <c r="E500" s="134"/>
    </row>
    <row r="501" spans="1:5" ht="15" hidden="1" customHeight="1" outlineLevel="1" x14ac:dyDescent="0.35">
      <c r="A501" s="77">
        <v>496</v>
      </c>
      <c r="B501" s="123"/>
      <c r="C501" s="252"/>
      <c r="D501" s="231"/>
      <c r="E501" s="134"/>
    </row>
    <row r="502" spans="1:5" ht="15" hidden="1" customHeight="1" outlineLevel="1" x14ac:dyDescent="0.35">
      <c r="A502" s="77">
        <v>497</v>
      </c>
      <c r="B502" s="123"/>
      <c r="C502" s="252"/>
      <c r="D502" s="231"/>
      <c r="E502" s="134"/>
    </row>
    <row r="503" spans="1:5" ht="15" hidden="1" customHeight="1" outlineLevel="1" x14ac:dyDescent="0.35">
      <c r="A503" s="77">
        <v>498</v>
      </c>
      <c r="B503" s="123"/>
      <c r="C503" s="252"/>
      <c r="D503" s="231"/>
      <c r="E503" s="134"/>
    </row>
    <row r="504" spans="1:5" ht="15" hidden="1" customHeight="1" outlineLevel="1" x14ac:dyDescent="0.35">
      <c r="A504" s="77">
        <v>499</v>
      </c>
      <c r="B504" s="123"/>
      <c r="C504" s="252"/>
      <c r="D504" s="231"/>
      <c r="E504" s="134"/>
    </row>
    <row r="505" spans="1:5" ht="15" hidden="1" customHeight="1" outlineLevel="1" thickBot="1" x14ac:dyDescent="0.4">
      <c r="A505" s="77">
        <v>500</v>
      </c>
      <c r="B505" s="573"/>
      <c r="C505" s="236"/>
      <c r="D505" s="574"/>
      <c r="E505" s="141"/>
    </row>
    <row r="506" spans="1:5" ht="15" customHeight="1" collapsed="1" thickTop="1" thickBot="1" x14ac:dyDescent="0.4">
      <c r="A506" s="77">
        <v>999</v>
      </c>
      <c r="B506" s="1264" t="s">
        <v>672</v>
      </c>
      <c r="C506" s="1264"/>
      <c r="D506" s="1264"/>
      <c r="E506" s="575">
        <f>SUM(E6:E505)</f>
        <v>0</v>
      </c>
    </row>
    <row r="507" spans="1:5" ht="15" customHeight="1" thickTop="1" x14ac:dyDescent="0.35"/>
    <row r="508" spans="1:5" ht="15" customHeight="1" x14ac:dyDescent="0.35">
      <c r="B508" s="1090"/>
      <c r="C508" s="1090"/>
      <c r="D508" s="1090"/>
      <c r="E508" s="1090"/>
    </row>
    <row r="509" spans="1:5" ht="15" customHeight="1" x14ac:dyDescent="0.35">
      <c r="B509" s="1090"/>
      <c r="C509" s="1090"/>
      <c r="D509" s="1090"/>
      <c r="E509" s="1090"/>
    </row>
    <row r="510" spans="1:5" ht="15" customHeight="1" x14ac:dyDescent="0.35">
      <c r="B510" s="1090"/>
      <c r="C510" s="1090"/>
      <c r="D510" s="1090"/>
      <c r="E510" s="1090"/>
    </row>
    <row r="511" spans="1:5" ht="15" customHeight="1" x14ac:dyDescent="0.35">
      <c r="B511" s="576"/>
    </row>
    <row r="512" spans="1:5" ht="15" customHeight="1" x14ac:dyDescent="0.35"/>
  </sheetData>
  <mergeCells count="4">
    <mergeCell ref="B506:D506"/>
    <mergeCell ref="B508:E508"/>
    <mergeCell ref="B509:E509"/>
    <mergeCell ref="B510:E510"/>
  </mergeCells>
  <pageMargins left="0.7" right="0.7" top="0.75" bottom="0.75" header="0.3" footer="0.3"/>
  <pageSetup orientation="portrait" verticalDpi="300"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2CD936-439B-4A02-9417-89A69562E9B5}">
  <sheetPr>
    <pageSetUpPr fitToPage="1"/>
  </sheetPr>
  <dimension ref="A1:CF109"/>
  <sheetViews>
    <sheetView zoomScale="60" zoomScaleNormal="60" workbookViewId="0"/>
  </sheetViews>
  <sheetFormatPr defaultColWidth="9.26953125" defaultRowHeight="14" x14ac:dyDescent="0.3"/>
  <cols>
    <col min="1" max="1" width="9.26953125" style="68"/>
    <col min="2" max="2" width="20.7265625" style="68" customWidth="1"/>
    <col min="3" max="27" width="11.54296875" style="68" customWidth="1"/>
    <col min="28" max="28" width="9.26953125" style="68"/>
    <col min="29" max="81" width="9.26953125" style="69"/>
    <col min="82" max="82" width="12.26953125" style="69" customWidth="1"/>
    <col min="83" max="16384" width="9.26953125" style="69"/>
  </cols>
  <sheetData>
    <row r="1" spans="1:84" ht="25.15" customHeight="1" x14ac:dyDescent="0.3">
      <c r="A1" s="577" t="s">
        <v>807</v>
      </c>
      <c r="C1" s="269"/>
      <c r="D1" s="269"/>
      <c r="E1" s="269"/>
      <c r="F1" s="269"/>
      <c r="G1" s="269"/>
      <c r="H1" s="269"/>
      <c r="I1" s="269"/>
      <c r="CD1" s="578" t="s">
        <v>808</v>
      </c>
      <c r="CE1" s="578" t="s">
        <v>735</v>
      </c>
      <c r="CF1" s="578" t="s">
        <v>809</v>
      </c>
    </row>
    <row r="2" spans="1:84" ht="15" customHeight="1" thickBot="1" x14ac:dyDescent="0.35">
      <c r="A2" s="269"/>
      <c r="C2" s="269"/>
      <c r="D2" s="269"/>
      <c r="E2" s="269"/>
      <c r="F2" s="269"/>
      <c r="G2" s="269"/>
      <c r="H2" s="269"/>
      <c r="I2" s="269"/>
      <c r="CD2" s="578"/>
      <c r="CE2" s="578"/>
      <c r="CF2" s="578"/>
    </row>
    <row r="3" spans="1:84" ht="14.5" thickTop="1" x14ac:dyDescent="0.3">
      <c r="A3" s="77">
        <v>1</v>
      </c>
      <c r="B3" s="579" t="s">
        <v>734</v>
      </c>
      <c r="C3" s="580"/>
      <c r="D3" s="581"/>
      <c r="E3" s="581"/>
      <c r="F3" s="581"/>
      <c r="G3" s="581"/>
      <c r="H3" s="581"/>
      <c r="I3" s="581"/>
      <c r="J3" s="581"/>
      <c r="K3" s="581"/>
      <c r="L3" s="581"/>
      <c r="M3" s="581"/>
      <c r="N3" s="581"/>
      <c r="O3" s="581"/>
      <c r="P3" s="581"/>
      <c r="Q3" s="581"/>
      <c r="R3" s="581"/>
      <c r="S3" s="581"/>
      <c r="T3" s="581"/>
      <c r="U3" s="581"/>
      <c r="V3" s="581"/>
      <c r="W3" s="581"/>
      <c r="X3" s="581"/>
      <c r="Y3" s="581"/>
      <c r="Z3" s="581"/>
      <c r="AA3" s="582"/>
      <c r="CD3" s="69" t="s">
        <v>810</v>
      </c>
      <c r="CE3" s="69" t="s">
        <v>811</v>
      </c>
      <c r="CF3" s="69" t="s">
        <v>812</v>
      </c>
    </row>
    <row r="4" spans="1:84" x14ac:dyDescent="0.3">
      <c r="A4" s="77">
        <v>2</v>
      </c>
      <c r="B4" s="583" t="s">
        <v>735</v>
      </c>
      <c r="C4" s="584"/>
      <c r="D4" s="585"/>
      <c r="E4" s="585"/>
      <c r="F4" s="585"/>
      <c r="G4" s="585"/>
      <c r="H4" s="585"/>
      <c r="I4" s="585"/>
      <c r="J4" s="585"/>
      <c r="K4" s="585"/>
      <c r="L4" s="585"/>
      <c r="M4" s="585"/>
      <c r="N4" s="585"/>
      <c r="O4" s="585"/>
      <c r="P4" s="585"/>
      <c r="Q4" s="585"/>
      <c r="R4" s="585"/>
      <c r="S4" s="585"/>
      <c r="T4" s="585"/>
      <c r="U4" s="585"/>
      <c r="V4" s="585"/>
      <c r="W4" s="585"/>
      <c r="X4" s="585"/>
      <c r="Y4" s="585"/>
      <c r="Z4" s="585"/>
      <c r="AA4" s="586"/>
      <c r="CD4" s="69" t="s">
        <v>813</v>
      </c>
      <c r="CE4" s="69" t="s">
        <v>814</v>
      </c>
    </row>
    <row r="5" spans="1:84" x14ac:dyDescent="0.3">
      <c r="A5" s="77">
        <v>3</v>
      </c>
      <c r="B5" s="583" t="s">
        <v>815</v>
      </c>
      <c r="C5" s="587"/>
      <c r="D5" s="588"/>
      <c r="E5" s="588"/>
      <c r="F5" s="588"/>
      <c r="G5" s="588"/>
      <c r="H5" s="588"/>
      <c r="I5" s="588"/>
      <c r="J5" s="588"/>
      <c r="K5" s="588"/>
      <c r="L5" s="588"/>
      <c r="M5" s="588"/>
      <c r="N5" s="588"/>
      <c r="O5" s="588"/>
      <c r="P5" s="588"/>
      <c r="Q5" s="588"/>
      <c r="R5" s="588"/>
      <c r="S5" s="588"/>
      <c r="T5" s="588"/>
      <c r="U5" s="588"/>
      <c r="V5" s="588"/>
      <c r="W5" s="588"/>
      <c r="X5" s="588"/>
      <c r="Y5" s="588"/>
      <c r="Z5" s="588"/>
      <c r="AA5" s="589"/>
      <c r="CD5" s="69" t="s">
        <v>816</v>
      </c>
      <c r="CE5" s="69" t="s">
        <v>817</v>
      </c>
    </row>
    <row r="6" spans="1:84" ht="28.5" thickBot="1" x14ac:dyDescent="0.35">
      <c r="A6" s="77">
        <v>4</v>
      </c>
      <c r="B6" s="590" t="s">
        <v>818</v>
      </c>
      <c r="C6" s="591"/>
      <c r="D6" s="592"/>
      <c r="E6" s="592"/>
      <c r="F6" s="592"/>
      <c r="G6" s="592"/>
      <c r="H6" s="592"/>
      <c r="I6" s="592"/>
      <c r="J6" s="592"/>
      <c r="K6" s="592"/>
      <c r="L6" s="592"/>
      <c r="M6" s="592"/>
      <c r="N6" s="592"/>
      <c r="O6" s="592"/>
      <c r="P6" s="592"/>
      <c r="Q6" s="592"/>
      <c r="R6" s="592"/>
      <c r="S6" s="592"/>
      <c r="T6" s="592"/>
      <c r="U6" s="592"/>
      <c r="V6" s="592"/>
      <c r="W6" s="592"/>
      <c r="X6" s="592"/>
      <c r="Y6" s="592"/>
      <c r="Z6" s="592"/>
      <c r="AA6" s="593"/>
      <c r="CD6" s="69" t="s">
        <v>819</v>
      </c>
      <c r="CE6" s="69" t="s">
        <v>817</v>
      </c>
    </row>
    <row r="7" spans="1:84" ht="15" thickTop="1" thickBot="1" x14ac:dyDescent="0.35">
      <c r="A7" s="77">
        <v>5</v>
      </c>
      <c r="B7" s="594"/>
      <c r="C7" s="595">
        <v>1</v>
      </c>
      <c r="D7" s="596">
        <v>2</v>
      </c>
      <c r="E7" s="596">
        <v>3</v>
      </c>
      <c r="F7" s="596">
        <v>4</v>
      </c>
      <c r="G7" s="596">
        <v>5</v>
      </c>
      <c r="H7" s="596">
        <v>6</v>
      </c>
      <c r="I7" s="596">
        <v>7</v>
      </c>
      <c r="J7" s="596">
        <v>8</v>
      </c>
      <c r="K7" s="596">
        <v>9</v>
      </c>
      <c r="L7" s="596">
        <v>10</v>
      </c>
      <c r="M7" s="596">
        <v>11</v>
      </c>
      <c r="N7" s="596">
        <v>12</v>
      </c>
      <c r="O7" s="596">
        <v>13</v>
      </c>
      <c r="P7" s="596">
        <v>14</v>
      </c>
      <c r="Q7" s="596">
        <v>15</v>
      </c>
      <c r="R7" s="596">
        <v>16</v>
      </c>
      <c r="S7" s="596">
        <v>17</v>
      </c>
      <c r="T7" s="596">
        <v>18</v>
      </c>
      <c r="U7" s="596">
        <v>19</v>
      </c>
      <c r="V7" s="596">
        <v>20</v>
      </c>
      <c r="W7" s="596">
        <v>21</v>
      </c>
      <c r="X7" s="596">
        <v>22</v>
      </c>
      <c r="Y7" s="596">
        <v>23</v>
      </c>
      <c r="Z7" s="596">
        <v>24</v>
      </c>
      <c r="AA7" s="597">
        <v>25</v>
      </c>
    </row>
    <row r="8" spans="1:84" ht="15" thickTop="1" thickBot="1" x14ac:dyDescent="0.35">
      <c r="A8" s="77">
        <v>6</v>
      </c>
      <c r="B8" s="502" t="s">
        <v>820</v>
      </c>
      <c r="C8" s="1265" t="s">
        <v>821</v>
      </c>
      <c r="D8" s="1266"/>
      <c r="E8" s="1266"/>
      <c r="F8" s="1266"/>
      <c r="G8" s="1266"/>
      <c r="H8" s="1266"/>
      <c r="I8" s="1266"/>
      <c r="J8" s="1266"/>
      <c r="K8" s="1266"/>
      <c r="L8" s="1266"/>
      <c r="M8" s="1266"/>
      <c r="N8" s="1266"/>
      <c r="O8" s="1266"/>
      <c r="P8" s="1266"/>
      <c r="Q8" s="1266"/>
      <c r="R8" s="1266"/>
      <c r="S8" s="1266"/>
      <c r="T8" s="1266"/>
      <c r="U8" s="1266"/>
      <c r="V8" s="1266"/>
      <c r="W8" s="1266"/>
      <c r="X8" s="1266"/>
      <c r="Y8" s="1266"/>
      <c r="Z8" s="1266"/>
      <c r="AA8" s="1267"/>
      <c r="CD8" s="69" t="s">
        <v>822</v>
      </c>
      <c r="CE8" s="69" t="s">
        <v>823</v>
      </c>
    </row>
    <row r="9" spans="1:84" ht="14.5" thickTop="1" x14ac:dyDescent="0.3">
      <c r="A9" s="77">
        <v>7</v>
      </c>
      <c r="B9" s="579">
        <v>1</v>
      </c>
      <c r="C9" s="1042"/>
      <c r="D9" s="599"/>
      <c r="E9" s="599"/>
      <c r="F9" s="599"/>
      <c r="G9" s="599"/>
      <c r="H9" s="599"/>
      <c r="I9" s="599"/>
      <c r="J9" s="599"/>
      <c r="K9" s="599"/>
      <c r="L9" s="599"/>
      <c r="M9" s="599"/>
      <c r="N9" s="599"/>
      <c r="O9" s="599"/>
      <c r="P9" s="599"/>
      <c r="Q9" s="599"/>
      <c r="R9" s="599"/>
      <c r="S9" s="599"/>
      <c r="T9" s="599"/>
      <c r="U9" s="599"/>
      <c r="V9" s="599"/>
      <c r="W9" s="599"/>
      <c r="X9" s="599"/>
      <c r="Y9" s="599"/>
      <c r="Z9" s="599"/>
      <c r="AA9" s="600"/>
      <c r="CD9" s="69" t="s">
        <v>824</v>
      </c>
      <c r="CE9" s="69" t="s">
        <v>825</v>
      </c>
    </row>
    <row r="10" spans="1:84" x14ac:dyDescent="0.3">
      <c r="A10" s="77">
        <v>8</v>
      </c>
      <c r="B10" s="583">
        <v>2</v>
      </c>
      <c r="C10" s="1041"/>
      <c r="D10" s="601"/>
      <c r="E10" s="601"/>
      <c r="F10" s="601"/>
      <c r="G10" s="601"/>
      <c r="H10" s="601"/>
      <c r="I10" s="601"/>
      <c r="J10" s="601"/>
      <c r="K10" s="601"/>
      <c r="L10" s="601"/>
      <c r="M10" s="601"/>
      <c r="N10" s="601"/>
      <c r="O10" s="601"/>
      <c r="P10" s="601"/>
      <c r="Q10" s="601"/>
      <c r="R10" s="601"/>
      <c r="S10" s="601"/>
      <c r="T10" s="601"/>
      <c r="U10" s="601"/>
      <c r="V10" s="601"/>
      <c r="W10" s="601"/>
      <c r="X10" s="601"/>
      <c r="Y10" s="601"/>
      <c r="Z10" s="601"/>
      <c r="AA10" s="602"/>
      <c r="CD10" s="69" t="s">
        <v>826</v>
      </c>
      <c r="CE10" s="69" t="s">
        <v>827</v>
      </c>
    </row>
    <row r="11" spans="1:84" x14ac:dyDescent="0.3">
      <c r="A11" s="77">
        <v>9</v>
      </c>
      <c r="B11" s="583">
        <v>3</v>
      </c>
      <c r="C11" s="1041"/>
      <c r="D11" s="601"/>
      <c r="E11" s="601"/>
      <c r="F11" s="601"/>
      <c r="G11" s="601"/>
      <c r="H11" s="601"/>
      <c r="I11" s="601"/>
      <c r="J11" s="601"/>
      <c r="K11" s="601"/>
      <c r="L11" s="601"/>
      <c r="M11" s="601"/>
      <c r="N11" s="601"/>
      <c r="O11" s="601"/>
      <c r="P11" s="601"/>
      <c r="Q11" s="601"/>
      <c r="R11" s="601"/>
      <c r="S11" s="601"/>
      <c r="T11" s="601"/>
      <c r="U11" s="601"/>
      <c r="V11" s="601"/>
      <c r="W11" s="601"/>
      <c r="X11" s="601"/>
      <c r="Y11" s="601"/>
      <c r="Z11" s="601"/>
      <c r="AA11" s="602"/>
      <c r="CD11" s="69" t="s">
        <v>828</v>
      </c>
      <c r="CE11" s="69" t="s">
        <v>829</v>
      </c>
    </row>
    <row r="12" spans="1:84" x14ac:dyDescent="0.3">
      <c r="A12" s="77">
        <v>10</v>
      </c>
      <c r="B12" s="583">
        <v>4</v>
      </c>
      <c r="C12" s="1041"/>
      <c r="D12" s="601"/>
      <c r="E12" s="601"/>
      <c r="F12" s="601"/>
      <c r="G12" s="601"/>
      <c r="H12" s="601"/>
      <c r="I12" s="601"/>
      <c r="J12" s="601"/>
      <c r="K12" s="601"/>
      <c r="L12" s="601"/>
      <c r="M12" s="601"/>
      <c r="N12" s="601"/>
      <c r="O12" s="601"/>
      <c r="P12" s="601"/>
      <c r="Q12" s="601"/>
      <c r="R12" s="601"/>
      <c r="S12" s="601"/>
      <c r="T12" s="601"/>
      <c r="U12" s="601"/>
      <c r="V12" s="601"/>
      <c r="W12" s="601"/>
      <c r="X12" s="601"/>
      <c r="Y12" s="601"/>
      <c r="Z12" s="601"/>
      <c r="AA12" s="602"/>
      <c r="CD12" s="69" t="s">
        <v>830</v>
      </c>
      <c r="CE12" s="69" t="s">
        <v>831</v>
      </c>
    </row>
    <row r="13" spans="1:84" x14ac:dyDescent="0.3">
      <c r="A13" s="77">
        <v>11</v>
      </c>
      <c r="B13" s="583">
        <v>5</v>
      </c>
      <c r="C13" s="1041"/>
      <c r="D13" s="601"/>
      <c r="E13" s="601"/>
      <c r="F13" s="601"/>
      <c r="G13" s="601"/>
      <c r="H13" s="601"/>
      <c r="I13" s="601"/>
      <c r="J13" s="601"/>
      <c r="K13" s="601"/>
      <c r="L13" s="601"/>
      <c r="M13" s="601"/>
      <c r="N13" s="601"/>
      <c r="O13" s="601"/>
      <c r="P13" s="601"/>
      <c r="Q13" s="601"/>
      <c r="R13" s="601"/>
      <c r="S13" s="601"/>
      <c r="T13" s="601"/>
      <c r="U13" s="601"/>
      <c r="V13" s="601"/>
      <c r="W13" s="601"/>
      <c r="X13" s="601"/>
      <c r="Y13" s="601"/>
      <c r="Z13" s="601"/>
      <c r="AA13" s="602"/>
      <c r="CD13" s="69" t="s">
        <v>832</v>
      </c>
      <c r="CE13" s="69" t="s">
        <v>833</v>
      </c>
    </row>
    <row r="14" spans="1:84" x14ac:dyDescent="0.3">
      <c r="A14" s="77">
        <v>12</v>
      </c>
      <c r="B14" s="583">
        <v>6</v>
      </c>
      <c r="C14" s="1041"/>
      <c r="D14" s="601"/>
      <c r="E14" s="601"/>
      <c r="F14" s="601"/>
      <c r="G14" s="601"/>
      <c r="H14" s="601"/>
      <c r="I14" s="601"/>
      <c r="J14" s="601"/>
      <c r="K14" s="601"/>
      <c r="L14" s="601"/>
      <c r="M14" s="601"/>
      <c r="N14" s="601"/>
      <c r="O14" s="601"/>
      <c r="P14" s="601"/>
      <c r="Q14" s="601"/>
      <c r="R14" s="601"/>
      <c r="S14" s="601"/>
      <c r="T14" s="601"/>
      <c r="U14" s="601"/>
      <c r="V14" s="601"/>
      <c r="W14" s="601"/>
      <c r="X14" s="601"/>
      <c r="Y14" s="601"/>
      <c r="Z14" s="601"/>
      <c r="AA14" s="602"/>
    </row>
    <row r="15" spans="1:84" x14ac:dyDescent="0.3">
      <c r="A15" s="77">
        <v>13</v>
      </c>
      <c r="B15" s="583">
        <v>7</v>
      </c>
      <c r="C15" s="1041"/>
      <c r="D15" s="601"/>
      <c r="E15" s="601"/>
      <c r="F15" s="601"/>
      <c r="G15" s="601"/>
      <c r="H15" s="601"/>
      <c r="I15" s="601"/>
      <c r="J15" s="601"/>
      <c r="K15" s="601"/>
      <c r="L15" s="601"/>
      <c r="M15" s="601"/>
      <c r="N15" s="601"/>
      <c r="O15" s="601"/>
      <c r="P15" s="601"/>
      <c r="Q15" s="601"/>
      <c r="R15" s="601"/>
      <c r="S15" s="601"/>
      <c r="T15" s="601"/>
      <c r="U15" s="601"/>
      <c r="V15" s="601"/>
      <c r="W15" s="601"/>
      <c r="X15" s="601"/>
      <c r="Y15" s="601"/>
      <c r="Z15" s="601"/>
      <c r="AA15" s="602"/>
    </row>
    <row r="16" spans="1:84" x14ac:dyDescent="0.3">
      <c r="A16" s="77">
        <v>14</v>
      </c>
      <c r="B16" s="583">
        <v>8</v>
      </c>
      <c r="C16" s="1041"/>
      <c r="D16" s="601"/>
      <c r="E16" s="601"/>
      <c r="F16" s="601"/>
      <c r="G16" s="601"/>
      <c r="H16" s="601"/>
      <c r="I16" s="601"/>
      <c r="J16" s="601"/>
      <c r="K16" s="601"/>
      <c r="L16" s="601"/>
      <c r="M16" s="601"/>
      <c r="N16" s="601"/>
      <c r="O16" s="601"/>
      <c r="P16" s="601"/>
      <c r="Q16" s="601"/>
      <c r="R16" s="601"/>
      <c r="S16" s="601"/>
      <c r="T16" s="601"/>
      <c r="U16" s="601"/>
      <c r="V16" s="601"/>
      <c r="W16" s="601"/>
      <c r="X16" s="601"/>
      <c r="Y16" s="601"/>
      <c r="Z16" s="601"/>
      <c r="AA16" s="602"/>
    </row>
    <row r="17" spans="1:27" x14ac:dyDescent="0.3">
      <c r="A17" s="77">
        <v>15</v>
      </c>
      <c r="B17" s="583">
        <v>9</v>
      </c>
      <c r="C17" s="1041"/>
      <c r="D17" s="601"/>
      <c r="E17" s="601"/>
      <c r="F17" s="601"/>
      <c r="G17" s="601"/>
      <c r="H17" s="601"/>
      <c r="I17" s="601"/>
      <c r="J17" s="601"/>
      <c r="K17" s="601"/>
      <c r="L17" s="601"/>
      <c r="M17" s="601"/>
      <c r="N17" s="601"/>
      <c r="O17" s="601"/>
      <c r="P17" s="601"/>
      <c r="Q17" s="601"/>
      <c r="R17" s="601"/>
      <c r="S17" s="601"/>
      <c r="T17" s="601"/>
      <c r="U17" s="601"/>
      <c r="V17" s="601"/>
      <c r="W17" s="601"/>
      <c r="X17" s="601"/>
      <c r="Y17" s="601"/>
      <c r="Z17" s="601"/>
      <c r="AA17" s="602"/>
    </row>
    <row r="18" spans="1:27" ht="14.5" thickBot="1" x14ac:dyDescent="0.35">
      <c r="A18" s="77">
        <v>16</v>
      </c>
      <c r="B18" s="590">
        <v>10</v>
      </c>
      <c r="C18" s="1040"/>
      <c r="D18" s="603"/>
      <c r="E18" s="603"/>
      <c r="F18" s="603"/>
      <c r="G18" s="603"/>
      <c r="H18" s="603"/>
      <c r="I18" s="603"/>
      <c r="J18" s="603"/>
      <c r="K18" s="603"/>
      <c r="L18" s="603"/>
      <c r="M18" s="603"/>
      <c r="N18" s="603"/>
      <c r="O18" s="603"/>
      <c r="P18" s="603"/>
      <c r="Q18" s="603"/>
      <c r="R18" s="603"/>
      <c r="S18" s="603"/>
      <c r="T18" s="603"/>
      <c r="U18" s="603"/>
      <c r="V18" s="603"/>
      <c r="W18" s="603"/>
      <c r="X18" s="603"/>
      <c r="Y18" s="603"/>
      <c r="Z18" s="603"/>
      <c r="AA18" s="604"/>
    </row>
    <row r="19" spans="1:27" ht="14.5" thickTop="1" x14ac:dyDescent="0.3">
      <c r="A19" s="77">
        <v>17</v>
      </c>
      <c r="B19" s="579">
        <v>11</v>
      </c>
      <c r="C19" s="1042"/>
      <c r="D19" s="599"/>
      <c r="E19" s="599"/>
      <c r="F19" s="599"/>
      <c r="G19" s="599"/>
      <c r="H19" s="599"/>
      <c r="I19" s="599"/>
      <c r="J19" s="599"/>
      <c r="K19" s="599"/>
      <c r="L19" s="599"/>
      <c r="M19" s="599"/>
      <c r="N19" s="599"/>
      <c r="O19" s="599"/>
      <c r="P19" s="599"/>
      <c r="Q19" s="599"/>
      <c r="R19" s="599"/>
      <c r="S19" s="599"/>
      <c r="T19" s="599"/>
      <c r="U19" s="599"/>
      <c r="V19" s="599"/>
      <c r="W19" s="599"/>
      <c r="X19" s="599"/>
      <c r="Y19" s="599"/>
      <c r="Z19" s="599"/>
      <c r="AA19" s="600"/>
    </row>
    <row r="20" spans="1:27" x14ac:dyDescent="0.3">
      <c r="A20" s="77">
        <v>18</v>
      </c>
      <c r="B20" s="583">
        <v>12</v>
      </c>
      <c r="C20" s="1041"/>
      <c r="D20" s="601"/>
      <c r="E20" s="601"/>
      <c r="F20" s="601"/>
      <c r="G20" s="601"/>
      <c r="H20" s="601"/>
      <c r="I20" s="601"/>
      <c r="J20" s="601"/>
      <c r="K20" s="601"/>
      <c r="L20" s="601"/>
      <c r="M20" s="601"/>
      <c r="N20" s="601"/>
      <c r="O20" s="601"/>
      <c r="P20" s="601"/>
      <c r="Q20" s="601"/>
      <c r="R20" s="601"/>
      <c r="S20" s="601"/>
      <c r="T20" s="601"/>
      <c r="U20" s="601"/>
      <c r="V20" s="601"/>
      <c r="W20" s="601"/>
      <c r="X20" s="601"/>
      <c r="Y20" s="601"/>
      <c r="Z20" s="601"/>
      <c r="AA20" s="602"/>
    </row>
    <row r="21" spans="1:27" x14ac:dyDescent="0.3">
      <c r="A21" s="77">
        <v>19</v>
      </c>
      <c r="B21" s="583">
        <v>13</v>
      </c>
      <c r="C21" s="1041"/>
      <c r="D21" s="601"/>
      <c r="E21" s="601"/>
      <c r="F21" s="601"/>
      <c r="G21" s="601"/>
      <c r="H21" s="601"/>
      <c r="I21" s="601"/>
      <c r="J21" s="601"/>
      <c r="K21" s="601"/>
      <c r="L21" s="601"/>
      <c r="M21" s="601"/>
      <c r="N21" s="601"/>
      <c r="O21" s="601"/>
      <c r="P21" s="601"/>
      <c r="Q21" s="601"/>
      <c r="R21" s="601"/>
      <c r="S21" s="601"/>
      <c r="T21" s="601"/>
      <c r="U21" s="601"/>
      <c r="V21" s="601"/>
      <c r="W21" s="601"/>
      <c r="X21" s="601"/>
      <c r="Y21" s="601"/>
      <c r="Z21" s="601"/>
      <c r="AA21" s="602"/>
    </row>
    <row r="22" spans="1:27" x14ac:dyDescent="0.3">
      <c r="A22" s="77">
        <v>20</v>
      </c>
      <c r="B22" s="583">
        <v>14</v>
      </c>
      <c r="C22" s="1041"/>
      <c r="D22" s="601"/>
      <c r="E22" s="601"/>
      <c r="F22" s="601"/>
      <c r="G22" s="601"/>
      <c r="H22" s="601"/>
      <c r="I22" s="601"/>
      <c r="J22" s="601"/>
      <c r="K22" s="601"/>
      <c r="L22" s="601"/>
      <c r="M22" s="601"/>
      <c r="N22" s="601"/>
      <c r="O22" s="601"/>
      <c r="P22" s="601"/>
      <c r="Q22" s="601"/>
      <c r="R22" s="601"/>
      <c r="S22" s="601"/>
      <c r="T22" s="601"/>
      <c r="U22" s="601"/>
      <c r="V22" s="601"/>
      <c r="W22" s="601"/>
      <c r="X22" s="601"/>
      <c r="Y22" s="601"/>
      <c r="Z22" s="601"/>
      <c r="AA22" s="602"/>
    </row>
    <row r="23" spans="1:27" x14ac:dyDescent="0.3">
      <c r="A23" s="77">
        <v>21</v>
      </c>
      <c r="B23" s="583">
        <v>15</v>
      </c>
      <c r="C23" s="1041"/>
      <c r="D23" s="601"/>
      <c r="E23" s="601"/>
      <c r="F23" s="601"/>
      <c r="G23" s="601"/>
      <c r="H23" s="601"/>
      <c r="I23" s="601"/>
      <c r="J23" s="601"/>
      <c r="K23" s="601"/>
      <c r="L23" s="601"/>
      <c r="M23" s="601"/>
      <c r="N23" s="601"/>
      <c r="O23" s="601"/>
      <c r="P23" s="601"/>
      <c r="Q23" s="601"/>
      <c r="R23" s="601"/>
      <c r="S23" s="601"/>
      <c r="T23" s="601"/>
      <c r="U23" s="601"/>
      <c r="V23" s="601"/>
      <c r="W23" s="601"/>
      <c r="X23" s="601"/>
      <c r="Y23" s="601"/>
      <c r="Z23" s="601"/>
      <c r="AA23" s="602"/>
    </row>
    <row r="24" spans="1:27" x14ac:dyDescent="0.3">
      <c r="A24" s="77">
        <v>22</v>
      </c>
      <c r="B24" s="583">
        <v>16</v>
      </c>
      <c r="C24" s="1041"/>
      <c r="D24" s="601"/>
      <c r="E24" s="601"/>
      <c r="F24" s="601"/>
      <c r="G24" s="601"/>
      <c r="H24" s="601"/>
      <c r="I24" s="601"/>
      <c r="J24" s="601"/>
      <c r="K24" s="601"/>
      <c r="L24" s="601"/>
      <c r="M24" s="601"/>
      <c r="N24" s="601"/>
      <c r="O24" s="601"/>
      <c r="P24" s="601"/>
      <c r="Q24" s="601"/>
      <c r="R24" s="601"/>
      <c r="S24" s="601"/>
      <c r="T24" s="601"/>
      <c r="U24" s="601"/>
      <c r="V24" s="601"/>
      <c r="W24" s="601"/>
      <c r="X24" s="601"/>
      <c r="Y24" s="601"/>
      <c r="Z24" s="601"/>
      <c r="AA24" s="602"/>
    </row>
    <row r="25" spans="1:27" x14ac:dyDescent="0.3">
      <c r="A25" s="77">
        <v>23</v>
      </c>
      <c r="B25" s="583">
        <v>17</v>
      </c>
      <c r="C25" s="1041"/>
      <c r="D25" s="601"/>
      <c r="E25" s="601"/>
      <c r="F25" s="601"/>
      <c r="G25" s="601"/>
      <c r="H25" s="601"/>
      <c r="I25" s="601"/>
      <c r="J25" s="601"/>
      <c r="K25" s="601"/>
      <c r="L25" s="601"/>
      <c r="M25" s="601"/>
      <c r="N25" s="601"/>
      <c r="O25" s="601"/>
      <c r="P25" s="601"/>
      <c r="Q25" s="601"/>
      <c r="R25" s="601"/>
      <c r="S25" s="601"/>
      <c r="T25" s="601"/>
      <c r="U25" s="601"/>
      <c r="V25" s="601"/>
      <c r="W25" s="601"/>
      <c r="X25" s="601"/>
      <c r="Y25" s="601"/>
      <c r="Z25" s="601"/>
      <c r="AA25" s="602"/>
    </row>
    <row r="26" spans="1:27" x14ac:dyDescent="0.3">
      <c r="A26" s="77">
        <v>24</v>
      </c>
      <c r="B26" s="583">
        <v>18</v>
      </c>
      <c r="C26" s="1041"/>
      <c r="D26" s="601"/>
      <c r="E26" s="601"/>
      <c r="F26" s="601"/>
      <c r="G26" s="601"/>
      <c r="H26" s="601"/>
      <c r="I26" s="601"/>
      <c r="J26" s="601"/>
      <c r="K26" s="601"/>
      <c r="L26" s="601"/>
      <c r="M26" s="601"/>
      <c r="N26" s="601"/>
      <c r="O26" s="601"/>
      <c r="P26" s="601"/>
      <c r="Q26" s="601"/>
      <c r="R26" s="601"/>
      <c r="S26" s="601"/>
      <c r="T26" s="601"/>
      <c r="U26" s="601"/>
      <c r="V26" s="601"/>
      <c r="W26" s="601"/>
      <c r="X26" s="601"/>
      <c r="Y26" s="601"/>
      <c r="Z26" s="601"/>
      <c r="AA26" s="602"/>
    </row>
    <row r="27" spans="1:27" x14ac:dyDescent="0.3">
      <c r="A27" s="77">
        <v>25</v>
      </c>
      <c r="B27" s="583">
        <v>19</v>
      </c>
      <c r="C27" s="1041"/>
      <c r="D27" s="601"/>
      <c r="E27" s="601"/>
      <c r="F27" s="601"/>
      <c r="G27" s="601"/>
      <c r="H27" s="601"/>
      <c r="I27" s="601"/>
      <c r="J27" s="601"/>
      <c r="K27" s="601"/>
      <c r="L27" s="601"/>
      <c r="M27" s="601"/>
      <c r="N27" s="601"/>
      <c r="O27" s="601"/>
      <c r="P27" s="601"/>
      <c r="Q27" s="601"/>
      <c r="R27" s="601"/>
      <c r="S27" s="601"/>
      <c r="T27" s="601"/>
      <c r="U27" s="601"/>
      <c r="V27" s="601"/>
      <c r="W27" s="601"/>
      <c r="X27" s="601"/>
      <c r="Y27" s="601"/>
      <c r="Z27" s="601"/>
      <c r="AA27" s="602"/>
    </row>
    <row r="28" spans="1:27" ht="14.5" thickBot="1" x14ac:dyDescent="0.35">
      <c r="A28" s="77">
        <v>26</v>
      </c>
      <c r="B28" s="590">
        <v>20</v>
      </c>
      <c r="C28" s="1040"/>
      <c r="D28" s="603"/>
      <c r="E28" s="603"/>
      <c r="F28" s="603"/>
      <c r="G28" s="603"/>
      <c r="H28" s="603"/>
      <c r="I28" s="603"/>
      <c r="J28" s="603"/>
      <c r="K28" s="603"/>
      <c r="L28" s="603"/>
      <c r="M28" s="603"/>
      <c r="N28" s="603"/>
      <c r="O28" s="603"/>
      <c r="P28" s="603"/>
      <c r="Q28" s="603"/>
      <c r="R28" s="603"/>
      <c r="S28" s="603"/>
      <c r="T28" s="603"/>
      <c r="U28" s="603"/>
      <c r="V28" s="603"/>
      <c r="W28" s="603"/>
      <c r="X28" s="603"/>
      <c r="Y28" s="603"/>
      <c r="Z28" s="603"/>
      <c r="AA28" s="604"/>
    </row>
    <row r="29" spans="1:27" ht="14.5" thickTop="1" x14ac:dyDescent="0.3">
      <c r="A29" s="77">
        <v>27</v>
      </c>
      <c r="B29" s="579">
        <v>21</v>
      </c>
      <c r="C29" s="1039"/>
      <c r="D29" s="605"/>
      <c r="E29" s="605"/>
      <c r="F29" s="605"/>
      <c r="G29" s="605"/>
      <c r="H29" s="605"/>
      <c r="I29" s="605"/>
      <c r="J29" s="605"/>
      <c r="K29" s="605"/>
      <c r="L29" s="605"/>
      <c r="M29" s="605"/>
      <c r="N29" s="605"/>
      <c r="O29" s="605"/>
      <c r="P29" s="605"/>
      <c r="Q29" s="605"/>
      <c r="R29" s="605"/>
      <c r="S29" s="605"/>
      <c r="T29" s="605"/>
      <c r="U29" s="605"/>
      <c r="V29" s="605"/>
      <c r="W29" s="605"/>
      <c r="X29" s="605"/>
      <c r="Y29" s="605"/>
      <c r="Z29" s="605"/>
      <c r="AA29" s="606"/>
    </row>
    <row r="30" spans="1:27" x14ac:dyDescent="0.3">
      <c r="A30" s="77">
        <v>28</v>
      </c>
      <c r="B30" s="583">
        <v>22</v>
      </c>
      <c r="C30" s="1038"/>
      <c r="D30" s="607"/>
      <c r="E30" s="607"/>
      <c r="F30" s="607"/>
      <c r="G30" s="607"/>
      <c r="H30" s="607"/>
      <c r="I30" s="607"/>
      <c r="J30" s="607"/>
      <c r="K30" s="607"/>
      <c r="L30" s="607"/>
      <c r="M30" s="607"/>
      <c r="N30" s="607"/>
      <c r="O30" s="607"/>
      <c r="P30" s="607"/>
      <c r="Q30" s="607"/>
      <c r="R30" s="607"/>
      <c r="S30" s="607"/>
      <c r="T30" s="607"/>
      <c r="U30" s="607"/>
      <c r="V30" s="607"/>
      <c r="W30" s="607"/>
      <c r="X30" s="607"/>
      <c r="Y30" s="607"/>
      <c r="Z30" s="607"/>
      <c r="AA30" s="608"/>
    </row>
    <row r="31" spans="1:27" x14ac:dyDescent="0.3">
      <c r="A31" s="77">
        <v>29</v>
      </c>
      <c r="B31" s="583">
        <v>23</v>
      </c>
      <c r="C31" s="1038"/>
      <c r="D31" s="607"/>
      <c r="E31" s="607"/>
      <c r="F31" s="607"/>
      <c r="G31" s="607"/>
      <c r="H31" s="607"/>
      <c r="I31" s="607"/>
      <c r="J31" s="607"/>
      <c r="K31" s="607"/>
      <c r="L31" s="607"/>
      <c r="M31" s="607"/>
      <c r="N31" s="607"/>
      <c r="O31" s="607"/>
      <c r="P31" s="607"/>
      <c r="Q31" s="607"/>
      <c r="R31" s="607"/>
      <c r="S31" s="607"/>
      <c r="T31" s="607"/>
      <c r="U31" s="607"/>
      <c r="V31" s="607"/>
      <c r="W31" s="607"/>
      <c r="X31" s="607"/>
      <c r="Y31" s="607"/>
      <c r="Z31" s="607"/>
      <c r="AA31" s="608"/>
    </row>
    <row r="32" spans="1:27" x14ac:dyDescent="0.3">
      <c r="A32" s="77">
        <v>30</v>
      </c>
      <c r="B32" s="583">
        <v>24</v>
      </c>
      <c r="C32" s="1038"/>
      <c r="D32" s="607"/>
      <c r="E32" s="607"/>
      <c r="F32" s="607"/>
      <c r="G32" s="607"/>
      <c r="H32" s="607"/>
      <c r="I32" s="607"/>
      <c r="J32" s="607"/>
      <c r="K32" s="607"/>
      <c r="L32" s="607"/>
      <c r="M32" s="607"/>
      <c r="N32" s="607"/>
      <c r="O32" s="607"/>
      <c r="P32" s="607"/>
      <c r="Q32" s="607"/>
      <c r="R32" s="607"/>
      <c r="S32" s="607"/>
      <c r="T32" s="607"/>
      <c r="U32" s="607"/>
      <c r="V32" s="607"/>
      <c r="W32" s="607"/>
      <c r="X32" s="607"/>
      <c r="Y32" s="607"/>
      <c r="Z32" s="607"/>
      <c r="AA32" s="608"/>
    </row>
    <row r="33" spans="1:27" x14ac:dyDescent="0.3">
      <c r="A33" s="77">
        <v>31</v>
      </c>
      <c r="B33" s="583">
        <v>25</v>
      </c>
      <c r="C33" s="1038"/>
      <c r="D33" s="607"/>
      <c r="E33" s="607"/>
      <c r="F33" s="607"/>
      <c r="G33" s="607"/>
      <c r="H33" s="607"/>
      <c r="I33" s="607"/>
      <c r="J33" s="607"/>
      <c r="K33" s="607"/>
      <c r="L33" s="607"/>
      <c r="M33" s="607"/>
      <c r="N33" s="607"/>
      <c r="O33" s="607"/>
      <c r="P33" s="607"/>
      <c r="Q33" s="607"/>
      <c r="R33" s="607"/>
      <c r="S33" s="607"/>
      <c r="T33" s="607"/>
      <c r="U33" s="607"/>
      <c r="V33" s="607"/>
      <c r="W33" s="607"/>
      <c r="X33" s="607"/>
      <c r="Y33" s="607"/>
      <c r="Z33" s="607"/>
      <c r="AA33" s="608"/>
    </row>
    <row r="34" spans="1:27" x14ac:dyDescent="0.3">
      <c r="A34" s="77">
        <v>32</v>
      </c>
      <c r="B34" s="583">
        <v>26</v>
      </c>
      <c r="C34" s="1038"/>
      <c r="D34" s="607"/>
      <c r="E34" s="607"/>
      <c r="F34" s="607"/>
      <c r="G34" s="607"/>
      <c r="H34" s="607"/>
      <c r="I34" s="607"/>
      <c r="J34" s="607"/>
      <c r="K34" s="607"/>
      <c r="L34" s="607"/>
      <c r="M34" s="607"/>
      <c r="N34" s="607"/>
      <c r="O34" s="607"/>
      <c r="P34" s="607"/>
      <c r="Q34" s="607"/>
      <c r="R34" s="607"/>
      <c r="S34" s="607"/>
      <c r="T34" s="607"/>
      <c r="U34" s="607"/>
      <c r="V34" s="607"/>
      <c r="W34" s="607"/>
      <c r="X34" s="607"/>
      <c r="Y34" s="607"/>
      <c r="Z34" s="607"/>
      <c r="AA34" s="608"/>
    </row>
    <row r="35" spans="1:27" x14ac:dyDescent="0.3">
      <c r="A35" s="77">
        <v>33</v>
      </c>
      <c r="B35" s="583">
        <v>27</v>
      </c>
      <c r="C35" s="1038"/>
      <c r="D35" s="607"/>
      <c r="E35" s="607"/>
      <c r="F35" s="607"/>
      <c r="G35" s="607"/>
      <c r="H35" s="607"/>
      <c r="I35" s="607"/>
      <c r="J35" s="607"/>
      <c r="K35" s="607"/>
      <c r="L35" s="607"/>
      <c r="M35" s="607"/>
      <c r="N35" s="607"/>
      <c r="O35" s="607"/>
      <c r="P35" s="607"/>
      <c r="Q35" s="607"/>
      <c r="R35" s="607"/>
      <c r="S35" s="607"/>
      <c r="T35" s="607"/>
      <c r="U35" s="607"/>
      <c r="V35" s="607"/>
      <c r="W35" s="607"/>
      <c r="X35" s="607"/>
      <c r="Y35" s="607"/>
      <c r="Z35" s="607"/>
      <c r="AA35" s="608"/>
    </row>
    <row r="36" spans="1:27" x14ac:dyDescent="0.3">
      <c r="A36" s="77">
        <v>34</v>
      </c>
      <c r="B36" s="583">
        <v>28</v>
      </c>
      <c r="C36" s="1038"/>
      <c r="D36" s="607"/>
      <c r="E36" s="607"/>
      <c r="F36" s="607"/>
      <c r="G36" s="607"/>
      <c r="H36" s="607"/>
      <c r="I36" s="607"/>
      <c r="J36" s="607"/>
      <c r="K36" s="607"/>
      <c r="L36" s="607"/>
      <c r="M36" s="607"/>
      <c r="N36" s="607"/>
      <c r="O36" s="607"/>
      <c r="P36" s="607"/>
      <c r="Q36" s="607"/>
      <c r="R36" s="607"/>
      <c r="S36" s="607"/>
      <c r="T36" s="607"/>
      <c r="U36" s="607"/>
      <c r="V36" s="607"/>
      <c r="W36" s="607"/>
      <c r="X36" s="607"/>
      <c r="Y36" s="607"/>
      <c r="Z36" s="607"/>
      <c r="AA36" s="608"/>
    </row>
    <row r="37" spans="1:27" x14ac:dyDescent="0.3">
      <c r="A37" s="77">
        <v>35</v>
      </c>
      <c r="B37" s="583">
        <v>29</v>
      </c>
      <c r="C37" s="1038"/>
      <c r="D37" s="607"/>
      <c r="E37" s="607"/>
      <c r="F37" s="607"/>
      <c r="G37" s="607"/>
      <c r="H37" s="607"/>
      <c r="I37" s="607"/>
      <c r="J37" s="607"/>
      <c r="K37" s="607"/>
      <c r="L37" s="607"/>
      <c r="M37" s="607"/>
      <c r="N37" s="607"/>
      <c r="O37" s="607"/>
      <c r="P37" s="607"/>
      <c r="Q37" s="607"/>
      <c r="R37" s="607"/>
      <c r="S37" s="607"/>
      <c r="T37" s="607"/>
      <c r="U37" s="607"/>
      <c r="V37" s="607"/>
      <c r="W37" s="607"/>
      <c r="X37" s="607"/>
      <c r="Y37" s="607"/>
      <c r="Z37" s="607"/>
      <c r="AA37" s="608"/>
    </row>
    <row r="38" spans="1:27" ht="14.5" thickBot="1" x14ac:dyDescent="0.35">
      <c r="A38" s="77">
        <v>36</v>
      </c>
      <c r="B38" s="590">
        <v>30</v>
      </c>
      <c r="C38" s="1037"/>
      <c r="D38" s="609"/>
      <c r="E38" s="609"/>
      <c r="F38" s="609"/>
      <c r="G38" s="609"/>
      <c r="H38" s="609"/>
      <c r="I38" s="609"/>
      <c r="J38" s="609"/>
      <c r="K38" s="609"/>
      <c r="L38" s="609"/>
      <c r="M38" s="609"/>
      <c r="N38" s="609"/>
      <c r="O38" s="609"/>
      <c r="P38" s="609"/>
      <c r="Q38" s="609"/>
      <c r="R38" s="609"/>
      <c r="S38" s="609"/>
      <c r="T38" s="609"/>
      <c r="U38" s="609"/>
      <c r="V38" s="609"/>
      <c r="W38" s="609"/>
      <c r="X38" s="609"/>
      <c r="Y38" s="609"/>
      <c r="Z38" s="609"/>
      <c r="AA38" s="610"/>
    </row>
    <row r="39" spans="1:27" ht="14.5" thickTop="1" x14ac:dyDescent="0.3">
      <c r="A39" s="77">
        <v>37</v>
      </c>
      <c r="B39" s="579">
        <v>31</v>
      </c>
      <c r="C39" s="1039"/>
      <c r="D39" s="605"/>
      <c r="E39" s="605"/>
      <c r="F39" s="605"/>
      <c r="G39" s="605"/>
      <c r="H39" s="605"/>
      <c r="I39" s="605"/>
      <c r="J39" s="605"/>
      <c r="K39" s="605"/>
      <c r="L39" s="605"/>
      <c r="M39" s="605"/>
      <c r="N39" s="605"/>
      <c r="O39" s="605"/>
      <c r="P39" s="605"/>
      <c r="Q39" s="605"/>
      <c r="R39" s="605"/>
      <c r="S39" s="605"/>
      <c r="T39" s="605"/>
      <c r="U39" s="605"/>
      <c r="V39" s="605"/>
      <c r="W39" s="605"/>
      <c r="X39" s="605"/>
      <c r="Y39" s="605"/>
      <c r="Z39" s="605"/>
      <c r="AA39" s="606"/>
    </row>
    <row r="40" spans="1:27" x14ac:dyDescent="0.3">
      <c r="A40" s="77">
        <v>38</v>
      </c>
      <c r="B40" s="583">
        <v>32</v>
      </c>
      <c r="C40" s="1038"/>
      <c r="D40" s="607"/>
      <c r="E40" s="607"/>
      <c r="F40" s="607"/>
      <c r="G40" s="607"/>
      <c r="H40" s="607"/>
      <c r="I40" s="607"/>
      <c r="J40" s="607"/>
      <c r="K40" s="607"/>
      <c r="L40" s="607"/>
      <c r="M40" s="607"/>
      <c r="N40" s="607"/>
      <c r="O40" s="607"/>
      <c r="P40" s="607"/>
      <c r="Q40" s="607"/>
      <c r="R40" s="607"/>
      <c r="S40" s="607"/>
      <c r="T40" s="607"/>
      <c r="U40" s="607"/>
      <c r="V40" s="607"/>
      <c r="W40" s="607"/>
      <c r="X40" s="607"/>
      <c r="Y40" s="607"/>
      <c r="Z40" s="607"/>
      <c r="AA40" s="608"/>
    </row>
    <row r="41" spans="1:27" x14ac:dyDescent="0.3">
      <c r="A41" s="77">
        <v>39</v>
      </c>
      <c r="B41" s="583">
        <v>33</v>
      </c>
      <c r="C41" s="1038"/>
      <c r="D41" s="607"/>
      <c r="E41" s="607"/>
      <c r="F41" s="607"/>
      <c r="G41" s="607"/>
      <c r="H41" s="607"/>
      <c r="I41" s="607"/>
      <c r="J41" s="607"/>
      <c r="K41" s="607"/>
      <c r="L41" s="607"/>
      <c r="M41" s="607"/>
      <c r="N41" s="607"/>
      <c r="O41" s="607"/>
      <c r="P41" s="607"/>
      <c r="Q41" s="607"/>
      <c r="R41" s="607"/>
      <c r="S41" s="607"/>
      <c r="T41" s="607"/>
      <c r="U41" s="607"/>
      <c r="V41" s="607"/>
      <c r="W41" s="607"/>
      <c r="X41" s="607"/>
      <c r="Y41" s="607"/>
      <c r="Z41" s="607"/>
      <c r="AA41" s="608"/>
    </row>
    <row r="42" spans="1:27" x14ac:dyDescent="0.3">
      <c r="A42" s="77">
        <v>40</v>
      </c>
      <c r="B42" s="583">
        <v>34</v>
      </c>
      <c r="C42" s="1038"/>
      <c r="D42" s="607"/>
      <c r="E42" s="607"/>
      <c r="F42" s="607"/>
      <c r="G42" s="607"/>
      <c r="H42" s="607"/>
      <c r="I42" s="607"/>
      <c r="J42" s="607"/>
      <c r="K42" s="607"/>
      <c r="L42" s="607"/>
      <c r="M42" s="607"/>
      <c r="N42" s="607"/>
      <c r="O42" s="607"/>
      <c r="P42" s="607"/>
      <c r="Q42" s="607"/>
      <c r="R42" s="607"/>
      <c r="S42" s="607"/>
      <c r="T42" s="607"/>
      <c r="U42" s="607"/>
      <c r="V42" s="607"/>
      <c r="W42" s="607"/>
      <c r="X42" s="607"/>
      <c r="Y42" s="607"/>
      <c r="Z42" s="607"/>
      <c r="AA42" s="608"/>
    </row>
    <row r="43" spans="1:27" x14ac:dyDescent="0.3">
      <c r="A43" s="77">
        <v>41</v>
      </c>
      <c r="B43" s="583">
        <v>35</v>
      </c>
      <c r="C43" s="1038"/>
      <c r="D43" s="607"/>
      <c r="E43" s="607"/>
      <c r="F43" s="607"/>
      <c r="G43" s="607"/>
      <c r="H43" s="607"/>
      <c r="I43" s="607"/>
      <c r="J43" s="607"/>
      <c r="K43" s="607"/>
      <c r="L43" s="607"/>
      <c r="M43" s="607"/>
      <c r="N43" s="607"/>
      <c r="O43" s="607"/>
      <c r="P43" s="607"/>
      <c r="Q43" s="607"/>
      <c r="R43" s="607"/>
      <c r="S43" s="607"/>
      <c r="T43" s="607"/>
      <c r="U43" s="607"/>
      <c r="V43" s="607"/>
      <c r="W43" s="607"/>
      <c r="X43" s="607"/>
      <c r="Y43" s="607"/>
      <c r="Z43" s="607"/>
      <c r="AA43" s="608"/>
    </row>
    <row r="44" spans="1:27" x14ac:dyDescent="0.3">
      <c r="A44" s="77">
        <v>42</v>
      </c>
      <c r="B44" s="583">
        <v>36</v>
      </c>
      <c r="C44" s="1038"/>
      <c r="D44" s="607"/>
      <c r="E44" s="607"/>
      <c r="F44" s="607"/>
      <c r="G44" s="607"/>
      <c r="H44" s="607"/>
      <c r="I44" s="607"/>
      <c r="J44" s="607"/>
      <c r="K44" s="607"/>
      <c r="L44" s="607"/>
      <c r="M44" s="607"/>
      <c r="N44" s="607"/>
      <c r="O44" s="607"/>
      <c r="P44" s="607"/>
      <c r="Q44" s="607"/>
      <c r="R44" s="607"/>
      <c r="S44" s="607"/>
      <c r="T44" s="607"/>
      <c r="U44" s="607"/>
      <c r="V44" s="607"/>
      <c r="W44" s="607"/>
      <c r="X44" s="607"/>
      <c r="Y44" s="607"/>
      <c r="Z44" s="607"/>
      <c r="AA44" s="608"/>
    </row>
    <row r="45" spans="1:27" x14ac:dyDescent="0.3">
      <c r="A45" s="77">
        <v>43</v>
      </c>
      <c r="B45" s="583">
        <v>37</v>
      </c>
      <c r="C45" s="1038"/>
      <c r="D45" s="607"/>
      <c r="E45" s="607"/>
      <c r="F45" s="607"/>
      <c r="G45" s="607"/>
      <c r="H45" s="607"/>
      <c r="I45" s="607"/>
      <c r="J45" s="607"/>
      <c r="K45" s="607"/>
      <c r="L45" s="607"/>
      <c r="M45" s="607"/>
      <c r="N45" s="607"/>
      <c r="O45" s="607"/>
      <c r="P45" s="607"/>
      <c r="Q45" s="607"/>
      <c r="R45" s="607"/>
      <c r="S45" s="607"/>
      <c r="T45" s="607"/>
      <c r="U45" s="607"/>
      <c r="V45" s="607"/>
      <c r="W45" s="607"/>
      <c r="X45" s="607"/>
      <c r="Y45" s="607"/>
      <c r="Z45" s="607"/>
      <c r="AA45" s="608"/>
    </row>
    <row r="46" spans="1:27" x14ac:dyDescent="0.3">
      <c r="A46" s="77">
        <v>44</v>
      </c>
      <c r="B46" s="583">
        <v>38</v>
      </c>
      <c r="C46" s="1038"/>
      <c r="D46" s="607"/>
      <c r="E46" s="607"/>
      <c r="F46" s="607"/>
      <c r="G46" s="607"/>
      <c r="H46" s="607"/>
      <c r="I46" s="607"/>
      <c r="J46" s="607"/>
      <c r="K46" s="607"/>
      <c r="L46" s="607"/>
      <c r="M46" s="607"/>
      <c r="N46" s="607"/>
      <c r="O46" s="607"/>
      <c r="P46" s="607"/>
      <c r="Q46" s="607"/>
      <c r="R46" s="607"/>
      <c r="S46" s="607"/>
      <c r="T46" s="607"/>
      <c r="U46" s="607"/>
      <c r="V46" s="607"/>
      <c r="W46" s="607"/>
      <c r="X46" s="607"/>
      <c r="Y46" s="607"/>
      <c r="Z46" s="607"/>
      <c r="AA46" s="608"/>
    </row>
    <row r="47" spans="1:27" x14ac:dyDescent="0.3">
      <c r="A47" s="77">
        <v>45</v>
      </c>
      <c r="B47" s="583">
        <v>39</v>
      </c>
      <c r="C47" s="1038"/>
      <c r="D47" s="607"/>
      <c r="E47" s="607"/>
      <c r="F47" s="607"/>
      <c r="G47" s="607"/>
      <c r="H47" s="607"/>
      <c r="I47" s="607"/>
      <c r="J47" s="607"/>
      <c r="K47" s="607"/>
      <c r="L47" s="607"/>
      <c r="M47" s="607"/>
      <c r="N47" s="607"/>
      <c r="O47" s="607"/>
      <c r="P47" s="607"/>
      <c r="Q47" s="607"/>
      <c r="R47" s="607"/>
      <c r="S47" s="607"/>
      <c r="T47" s="607"/>
      <c r="U47" s="607"/>
      <c r="V47" s="607"/>
      <c r="W47" s="607"/>
      <c r="X47" s="607"/>
      <c r="Y47" s="607"/>
      <c r="Z47" s="607"/>
      <c r="AA47" s="608"/>
    </row>
    <row r="48" spans="1:27" ht="14.5" thickBot="1" x14ac:dyDescent="0.35">
      <c r="A48" s="77">
        <v>46</v>
      </c>
      <c r="B48" s="590">
        <v>40</v>
      </c>
      <c r="C48" s="1037"/>
      <c r="D48" s="609"/>
      <c r="E48" s="609"/>
      <c r="F48" s="609"/>
      <c r="G48" s="609"/>
      <c r="H48" s="609"/>
      <c r="I48" s="609"/>
      <c r="J48" s="609"/>
      <c r="K48" s="609"/>
      <c r="L48" s="609"/>
      <c r="M48" s="609"/>
      <c r="N48" s="609"/>
      <c r="O48" s="609"/>
      <c r="P48" s="609"/>
      <c r="Q48" s="609"/>
      <c r="R48" s="609"/>
      <c r="S48" s="609"/>
      <c r="T48" s="609"/>
      <c r="U48" s="609"/>
      <c r="V48" s="609"/>
      <c r="W48" s="609"/>
      <c r="X48" s="609"/>
      <c r="Y48" s="609"/>
      <c r="Z48" s="609"/>
      <c r="AA48" s="610"/>
    </row>
    <row r="49" spans="1:27" ht="14.5" thickTop="1" x14ac:dyDescent="0.3">
      <c r="A49" s="77">
        <v>47</v>
      </c>
      <c r="B49" s="579">
        <v>41</v>
      </c>
      <c r="C49" s="1039"/>
      <c r="D49" s="605"/>
      <c r="E49" s="605"/>
      <c r="F49" s="605"/>
      <c r="G49" s="605"/>
      <c r="H49" s="605"/>
      <c r="I49" s="605"/>
      <c r="J49" s="605"/>
      <c r="K49" s="605"/>
      <c r="L49" s="605"/>
      <c r="M49" s="605"/>
      <c r="N49" s="605"/>
      <c r="O49" s="605"/>
      <c r="P49" s="605"/>
      <c r="Q49" s="605"/>
      <c r="R49" s="605"/>
      <c r="S49" s="605"/>
      <c r="T49" s="605"/>
      <c r="U49" s="605"/>
      <c r="V49" s="605"/>
      <c r="W49" s="605"/>
      <c r="X49" s="605"/>
      <c r="Y49" s="605"/>
      <c r="Z49" s="605"/>
      <c r="AA49" s="606"/>
    </row>
    <row r="50" spans="1:27" x14ac:dyDescent="0.3">
      <c r="A50" s="77">
        <v>48</v>
      </c>
      <c r="B50" s="583">
        <v>42</v>
      </c>
      <c r="C50" s="1038"/>
      <c r="D50" s="607"/>
      <c r="E50" s="607"/>
      <c r="F50" s="607"/>
      <c r="G50" s="607"/>
      <c r="H50" s="607"/>
      <c r="I50" s="607"/>
      <c r="J50" s="607"/>
      <c r="K50" s="607"/>
      <c r="L50" s="607"/>
      <c r="M50" s="607"/>
      <c r="N50" s="607"/>
      <c r="O50" s="607"/>
      <c r="P50" s="607"/>
      <c r="Q50" s="607"/>
      <c r="R50" s="607"/>
      <c r="S50" s="607"/>
      <c r="T50" s="607"/>
      <c r="U50" s="607"/>
      <c r="V50" s="607"/>
      <c r="W50" s="607"/>
      <c r="X50" s="607"/>
      <c r="Y50" s="607"/>
      <c r="Z50" s="607"/>
      <c r="AA50" s="608"/>
    </row>
    <row r="51" spans="1:27" x14ac:dyDescent="0.3">
      <c r="A51" s="77">
        <v>49</v>
      </c>
      <c r="B51" s="583">
        <v>43</v>
      </c>
      <c r="C51" s="1038"/>
      <c r="D51" s="607"/>
      <c r="E51" s="607"/>
      <c r="F51" s="607"/>
      <c r="G51" s="607"/>
      <c r="H51" s="607"/>
      <c r="I51" s="607"/>
      <c r="J51" s="607"/>
      <c r="K51" s="607"/>
      <c r="L51" s="607"/>
      <c r="M51" s="607"/>
      <c r="N51" s="607"/>
      <c r="O51" s="607"/>
      <c r="P51" s="607"/>
      <c r="Q51" s="607"/>
      <c r="R51" s="607"/>
      <c r="S51" s="607"/>
      <c r="T51" s="607"/>
      <c r="U51" s="607"/>
      <c r="V51" s="607"/>
      <c r="W51" s="607"/>
      <c r="X51" s="607"/>
      <c r="Y51" s="607"/>
      <c r="Z51" s="607"/>
      <c r="AA51" s="608"/>
    </row>
    <row r="52" spans="1:27" x14ac:dyDescent="0.3">
      <c r="A52" s="77">
        <v>50</v>
      </c>
      <c r="B52" s="583">
        <v>44</v>
      </c>
      <c r="C52" s="1038"/>
      <c r="D52" s="607"/>
      <c r="E52" s="607"/>
      <c r="F52" s="607"/>
      <c r="G52" s="607"/>
      <c r="H52" s="607"/>
      <c r="I52" s="607"/>
      <c r="J52" s="607"/>
      <c r="K52" s="607"/>
      <c r="L52" s="607"/>
      <c r="M52" s="607"/>
      <c r="N52" s="607"/>
      <c r="O52" s="607"/>
      <c r="P52" s="607"/>
      <c r="Q52" s="607"/>
      <c r="R52" s="607"/>
      <c r="S52" s="607"/>
      <c r="T52" s="607"/>
      <c r="U52" s="607"/>
      <c r="V52" s="607"/>
      <c r="W52" s="607"/>
      <c r="X52" s="607"/>
      <c r="Y52" s="607"/>
      <c r="Z52" s="607"/>
      <c r="AA52" s="608"/>
    </row>
    <row r="53" spans="1:27" x14ac:dyDescent="0.3">
      <c r="A53" s="77">
        <v>51</v>
      </c>
      <c r="B53" s="583">
        <v>45</v>
      </c>
      <c r="C53" s="1038"/>
      <c r="D53" s="607"/>
      <c r="E53" s="607"/>
      <c r="F53" s="607"/>
      <c r="G53" s="607"/>
      <c r="H53" s="607"/>
      <c r="I53" s="607"/>
      <c r="J53" s="607"/>
      <c r="K53" s="607"/>
      <c r="L53" s="607"/>
      <c r="M53" s="607"/>
      <c r="N53" s="607"/>
      <c r="O53" s="607"/>
      <c r="P53" s="607"/>
      <c r="Q53" s="607"/>
      <c r="R53" s="607"/>
      <c r="S53" s="607"/>
      <c r="T53" s="607"/>
      <c r="U53" s="607"/>
      <c r="V53" s="607"/>
      <c r="W53" s="607"/>
      <c r="X53" s="607"/>
      <c r="Y53" s="607"/>
      <c r="Z53" s="607"/>
      <c r="AA53" s="608"/>
    </row>
    <row r="54" spans="1:27" x14ac:dyDescent="0.3">
      <c r="A54" s="77">
        <v>52</v>
      </c>
      <c r="B54" s="583">
        <v>46</v>
      </c>
      <c r="C54" s="1038"/>
      <c r="D54" s="607"/>
      <c r="E54" s="607"/>
      <c r="F54" s="607"/>
      <c r="G54" s="607"/>
      <c r="H54" s="607"/>
      <c r="I54" s="607"/>
      <c r="J54" s="607"/>
      <c r="K54" s="607"/>
      <c r="L54" s="607"/>
      <c r="M54" s="607"/>
      <c r="N54" s="607"/>
      <c r="O54" s="607"/>
      <c r="P54" s="607"/>
      <c r="Q54" s="607"/>
      <c r="R54" s="607"/>
      <c r="S54" s="607"/>
      <c r="T54" s="607"/>
      <c r="U54" s="607"/>
      <c r="V54" s="607"/>
      <c r="W54" s="607"/>
      <c r="X54" s="607"/>
      <c r="Y54" s="607"/>
      <c r="Z54" s="607"/>
      <c r="AA54" s="608"/>
    </row>
    <row r="55" spans="1:27" x14ac:dyDescent="0.3">
      <c r="A55" s="77">
        <v>53</v>
      </c>
      <c r="B55" s="583">
        <v>47</v>
      </c>
      <c r="C55" s="1038"/>
      <c r="D55" s="607"/>
      <c r="E55" s="607"/>
      <c r="F55" s="607"/>
      <c r="G55" s="607"/>
      <c r="H55" s="607"/>
      <c r="I55" s="607"/>
      <c r="J55" s="607"/>
      <c r="K55" s="607"/>
      <c r="L55" s="607"/>
      <c r="M55" s="607"/>
      <c r="N55" s="607"/>
      <c r="O55" s="607"/>
      <c r="P55" s="607"/>
      <c r="Q55" s="607"/>
      <c r="R55" s="607"/>
      <c r="S55" s="607"/>
      <c r="T55" s="607"/>
      <c r="U55" s="607"/>
      <c r="V55" s="607"/>
      <c r="W55" s="607"/>
      <c r="X55" s="607"/>
      <c r="Y55" s="607"/>
      <c r="Z55" s="607"/>
      <c r="AA55" s="608"/>
    </row>
    <row r="56" spans="1:27" x14ac:dyDescent="0.3">
      <c r="A56" s="77">
        <v>54</v>
      </c>
      <c r="B56" s="583">
        <v>48</v>
      </c>
      <c r="C56" s="1038"/>
      <c r="D56" s="607"/>
      <c r="E56" s="607"/>
      <c r="F56" s="607"/>
      <c r="G56" s="607"/>
      <c r="H56" s="607"/>
      <c r="I56" s="607"/>
      <c r="J56" s="607"/>
      <c r="K56" s="607"/>
      <c r="L56" s="607"/>
      <c r="M56" s="607"/>
      <c r="N56" s="607"/>
      <c r="O56" s="607"/>
      <c r="P56" s="607"/>
      <c r="Q56" s="607"/>
      <c r="R56" s="607"/>
      <c r="S56" s="607"/>
      <c r="T56" s="607"/>
      <c r="U56" s="607"/>
      <c r="V56" s="607"/>
      <c r="W56" s="607"/>
      <c r="X56" s="607"/>
      <c r="Y56" s="607"/>
      <c r="Z56" s="607"/>
      <c r="AA56" s="608"/>
    </row>
    <row r="57" spans="1:27" x14ac:dyDescent="0.3">
      <c r="A57" s="77">
        <v>55</v>
      </c>
      <c r="B57" s="583">
        <v>49</v>
      </c>
      <c r="C57" s="1038"/>
      <c r="D57" s="607"/>
      <c r="E57" s="607"/>
      <c r="F57" s="607"/>
      <c r="G57" s="607"/>
      <c r="H57" s="607"/>
      <c r="I57" s="607"/>
      <c r="J57" s="607"/>
      <c r="K57" s="607"/>
      <c r="L57" s="607"/>
      <c r="M57" s="607"/>
      <c r="N57" s="607"/>
      <c r="O57" s="607"/>
      <c r="P57" s="607"/>
      <c r="Q57" s="607"/>
      <c r="R57" s="607"/>
      <c r="S57" s="607"/>
      <c r="T57" s="607"/>
      <c r="U57" s="607"/>
      <c r="V57" s="607"/>
      <c r="W57" s="607"/>
      <c r="X57" s="607"/>
      <c r="Y57" s="607"/>
      <c r="Z57" s="607"/>
      <c r="AA57" s="608"/>
    </row>
    <row r="58" spans="1:27" ht="14.5" thickBot="1" x14ac:dyDescent="0.35">
      <c r="A58" s="77">
        <v>56</v>
      </c>
      <c r="B58" s="590">
        <v>50</v>
      </c>
      <c r="C58" s="1037"/>
      <c r="D58" s="609"/>
      <c r="E58" s="609"/>
      <c r="F58" s="609"/>
      <c r="G58" s="609"/>
      <c r="H58" s="609"/>
      <c r="I58" s="609"/>
      <c r="J58" s="609"/>
      <c r="K58" s="609"/>
      <c r="L58" s="609"/>
      <c r="M58" s="609"/>
      <c r="N58" s="609"/>
      <c r="O58" s="609"/>
      <c r="P58" s="609"/>
      <c r="Q58" s="609"/>
      <c r="R58" s="609"/>
      <c r="S58" s="609"/>
      <c r="T58" s="609"/>
      <c r="U58" s="609"/>
      <c r="V58" s="609"/>
      <c r="W58" s="609"/>
      <c r="X58" s="609"/>
      <c r="Y58" s="609"/>
      <c r="Z58" s="609"/>
      <c r="AA58" s="610"/>
    </row>
    <row r="59" spans="1:27" ht="14.5" thickTop="1" x14ac:dyDescent="0.3">
      <c r="A59" s="77">
        <v>57</v>
      </c>
      <c r="B59" s="579">
        <v>51</v>
      </c>
      <c r="C59" s="1039"/>
      <c r="D59" s="605"/>
      <c r="E59" s="605"/>
      <c r="F59" s="605"/>
      <c r="G59" s="605"/>
      <c r="H59" s="605"/>
      <c r="I59" s="605"/>
      <c r="J59" s="605"/>
      <c r="K59" s="605"/>
      <c r="L59" s="605"/>
      <c r="M59" s="605"/>
      <c r="N59" s="605"/>
      <c r="O59" s="605"/>
      <c r="P59" s="605"/>
      <c r="Q59" s="605"/>
      <c r="R59" s="605"/>
      <c r="S59" s="605"/>
      <c r="T59" s="605"/>
      <c r="U59" s="605"/>
      <c r="V59" s="605"/>
      <c r="W59" s="605"/>
      <c r="X59" s="605"/>
      <c r="Y59" s="605"/>
      <c r="Z59" s="605"/>
      <c r="AA59" s="606"/>
    </row>
    <row r="60" spans="1:27" x14ac:dyDescent="0.3">
      <c r="A60" s="77">
        <v>58</v>
      </c>
      <c r="B60" s="583">
        <v>52</v>
      </c>
      <c r="C60" s="1038"/>
      <c r="D60" s="607"/>
      <c r="E60" s="607"/>
      <c r="F60" s="607"/>
      <c r="G60" s="607"/>
      <c r="H60" s="607"/>
      <c r="I60" s="607"/>
      <c r="J60" s="607"/>
      <c r="K60" s="607"/>
      <c r="L60" s="607"/>
      <c r="M60" s="607"/>
      <c r="N60" s="607"/>
      <c r="O60" s="607"/>
      <c r="P60" s="607"/>
      <c r="Q60" s="607"/>
      <c r="R60" s="607"/>
      <c r="S60" s="607"/>
      <c r="T60" s="607"/>
      <c r="U60" s="607"/>
      <c r="V60" s="607"/>
      <c r="W60" s="607"/>
      <c r="X60" s="607"/>
      <c r="Y60" s="607"/>
      <c r="Z60" s="607"/>
      <c r="AA60" s="608"/>
    </row>
    <row r="61" spans="1:27" x14ac:dyDescent="0.3">
      <c r="A61" s="77">
        <v>59</v>
      </c>
      <c r="B61" s="583">
        <v>53</v>
      </c>
      <c r="C61" s="1038"/>
      <c r="D61" s="607"/>
      <c r="E61" s="607"/>
      <c r="F61" s="607"/>
      <c r="G61" s="607"/>
      <c r="H61" s="607"/>
      <c r="I61" s="607"/>
      <c r="J61" s="607"/>
      <c r="K61" s="607"/>
      <c r="L61" s="607"/>
      <c r="M61" s="607"/>
      <c r="N61" s="607"/>
      <c r="O61" s="607"/>
      <c r="P61" s="607"/>
      <c r="Q61" s="607"/>
      <c r="R61" s="607"/>
      <c r="S61" s="607"/>
      <c r="T61" s="607"/>
      <c r="U61" s="607"/>
      <c r="V61" s="607"/>
      <c r="W61" s="607"/>
      <c r="X61" s="607"/>
      <c r="Y61" s="607"/>
      <c r="Z61" s="607"/>
      <c r="AA61" s="608"/>
    </row>
    <row r="62" spans="1:27" x14ac:dyDescent="0.3">
      <c r="A62" s="77">
        <v>60</v>
      </c>
      <c r="B62" s="583">
        <v>54</v>
      </c>
      <c r="C62" s="1038"/>
      <c r="D62" s="607"/>
      <c r="E62" s="607"/>
      <c r="F62" s="607"/>
      <c r="G62" s="607"/>
      <c r="H62" s="607"/>
      <c r="I62" s="607"/>
      <c r="J62" s="607"/>
      <c r="K62" s="607"/>
      <c r="L62" s="607"/>
      <c r="M62" s="607"/>
      <c r="N62" s="607"/>
      <c r="O62" s="607"/>
      <c r="P62" s="607"/>
      <c r="Q62" s="607"/>
      <c r="R62" s="607"/>
      <c r="S62" s="607"/>
      <c r="T62" s="607"/>
      <c r="U62" s="607"/>
      <c r="V62" s="607"/>
      <c r="W62" s="607"/>
      <c r="X62" s="607"/>
      <c r="Y62" s="607"/>
      <c r="Z62" s="607"/>
      <c r="AA62" s="608"/>
    </row>
    <row r="63" spans="1:27" x14ac:dyDescent="0.3">
      <c r="A63" s="77">
        <v>61</v>
      </c>
      <c r="B63" s="583">
        <v>55</v>
      </c>
      <c r="C63" s="1038"/>
      <c r="D63" s="607"/>
      <c r="E63" s="607"/>
      <c r="F63" s="607"/>
      <c r="G63" s="607"/>
      <c r="H63" s="607"/>
      <c r="I63" s="607"/>
      <c r="J63" s="607"/>
      <c r="K63" s="607"/>
      <c r="L63" s="607"/>
      <c r="M63" s="607"/>
      <c r="N63" s="607"/>
      <c r="O63" s="607"/>
      <c r="P63" s="607"/>
      <c r="Q63" s="607"/>
      <c r="R63" s="607"/>
      <c r="S63" s="607"/>
      <c r="T63" s="607"/>
      <c r="U63" s="607"/>
      <c r="V63" s="607"/>
      <c r="W63" s="607"/>
      <c r="X63" s="607"/>
      <c r="Y63" s="607"/>
      <c r="Z63" s="607"/>
      <c r="AA63" s="608"/>
    </row>
    <row r="64" spans="1:27" x14ac:dyDescent="0.3">
      <c r="A64" s="77">
        <v>62</v>
      </c>
      <c r="B64" s="583">
        <v>56</v>
      </c>
      <c r="C64" s="1038"/>
      <c r="D64" s="607"/>
      <c r="E64" s="607"/>
      <c r="F64" s="607"/>
      <c r="G64" s="607"/>
      <c r="H64" s="607"/>
      <c r="I64" s="607"/>
      <c r="J64" s="607"/>
      <c r="K64" s="607"/>
      <c r="L64" s="607"/>
      <c r="M64" s="607"/>
      <c r="N64" s="607"/>
      <c r="O64" s="607"/>
      <c r="P64" s="607"/>
      <c r="Q64" s="607"/>
      <c r="R64" s="607"/>
      <c r="S64" s="607"/>
      <c r="T64" s="607"/>
      <c r="U64" s="607"/>
      <c r="V64" s="607"/>
      <c r="W64" s="607"/>
      <c r="X64" s="607"/>
      <c r="Y64" s="607"/>
      <c r="Z64" s="607"/>
      <c r="AA64" s="608"/>
    </row>
    <row r="65" spans="1:27" x14ac:dyDescent="0.3">
      <c r="A65" s="77">
        <v>63</v>
      </c>
      <c r="B65" s="583">
        <v>57</v>
      </c>
      <c r="C65" s="1038"/>
      <c r="D65" s="607"/>
      <c r="E65" s="607"/>
      <c r="F65" s="607"/>
      <c r="G65" s="607"/>
      <c r="H65" s="607"/>
      <c r="I65" s="607"/>
      <c r="J65" s="607"/>
      <c r="K65" s="607"/>
      <c r="L65" s="607"/>
      <c r="M65" s="607"/>
      <c r="N65" s="607"/>
      <c r="O65" s="607"/>
      <c r="P65" s="607"/>
      <c r="Q65" s="607"/>
      <c r="R65" s="607"/>
      <c r="S65" s="607"/>
      <c r="T65" s="607"/>
      <c r="U65" s="607"/>
      <c r="V65" s="607"/>
      <c r="W65" s="607"/>
      <c r="X65" s="607"/>
      <c r="Y65" s="607"/>
      <c r="Z65" s="607"/>
      <c r="AA65" s="608"/>
    </row>
    <row r="66" spans="1:27" x14ac:dyDescent="0.3">
      <c r="A66" s="77">
        <v>64</v>
      </c>
      <c r="B66" s="583">
        <v>58</v>
      </c>
      <c r="C66" s="1038"/>
      <c r="D66" s="607"/>
      <c r="E66" s="607"/>
      <c r="F66" s="607"/>
      <c r="G66" s="607"/>
      <c r="H66" s="607"/>
      <c r="I66" s="607"/>
      <c r="J66" s="607"/>
      <c r="K66" s="607"/>
      <c r="L66" s="607"/>
      <c r="M66" s="607"/>
      <c r="N66" s="607"/>
      <c r="O66" s="607"/>
      <c r="P66" s="607"/>
      <c r="Q66" s="607"/>
      <c r="R66" s="607"/>
      <c r="S66" s="607"/>
      <c r="T66" s="607"/>
      <c r="U66" s="607"/>
      <c r="V66" s="607"/>
      <c r="W66" s="607"/>
      <c r="X66" s="607"/>
      <c r="Y66" s="607"/>
      <c r="Z66" s="607"/>
      <c r="AA66" s="608"/>
    </row>
    <row r="67" spans="1:27" x14ac:dyDescent="0.3">
      <c r="A67" s="77">
        <v>65</v>
      </c>
      <c r="B67" s="583">
        <v>59</v>
      </c>
      <c r="C67" s="1038"/>
      <c r="D67" s="607"/>
      <c r="E67" s="607"/>
      <c r="F67" s="607"/>
      <c r="G67" s="607"/>
      <c r="H67" s="607"/>
      <c r="I67" s="607"/>
      <c r="J67" s="607"/>
      <c r="K67" s="607"/>
      <c r="L67" s="607"/>
      <c r="M67" s="607"/>
      <c r="N67" s="607"/>
      <c r="O67" s="607"/>
      <c r="P67" s="607"/>
      <c r="Q67" s="607"/>
      <c r="R67" s="607"/>
      <c r="S67" s="607"/>
      <c r="T67" s="607"/>
      <c r="U67" s="607"/>
      <c r="V67" s="607"/>
      <c r="W67" s="607"/>
      <c r="X67" s="607"/>
      <c r="Y67" s="607"/>
      <c r="Z67" s="607"/>
      <c r="AA67" s="608"/>
    </row>
    <row r="68" spans="1:27" ht="14.5" thickBot="1" x14ac:dyDescent="0.35">
      <c r="A68" s="77">
        <v>66</v>
      </c>
      <c r="B68" s="590">
        <v>60</v>
      </c>
      <c r="C68" s="1037"/>
      <c r="D68" s="609"/>
      <c r="E68" s="609"/>
      <c r="F68" s="609"/>
      <c r="G68" s="609"/>
      <c r="H68" s="609"/>
      <c r="I68" s="609"/>
      <c r="J68" s="609"/>
      <c r="K68" s="609"/>
      <c r="L68" s="609"/>
      <c r="M68" s="609"/>
      <c r="N68" s="609"/>
      <c r="O68" s="609"/>
      <c r="P68" s="609"/>
      <c r="Q68" s="609"/>
      <c r="R68" s="609"/>
      <c r="S68" s="609"/>
      <c r="T68" s="609"/>
      <c r="U68" s="609"/>
      <c r="V68" s="609"/>
      <c r="W68" s="609"/>
      <c r="X68" s="609"/>
      <c r="Y68" s="609"/>
      <c r="Z68" s="609"/>
      <c r="AA68" s="610"/>
    </row>
    <row r="69" spans="1:27" ht="14.5" thickTop="1" x14ac:dyDescent="0.3">
      <c r="A69" s="77">
        <v>67</v>
      </c>
      <c r="B69" s="579">
        <v>61</v>
      </c>
      <c r="C69" s="1039"/>
      <c r="D69" s="605"/>
      <c r="E69" s="605"/>
      <c r="F69" s="605"/>
      <c r="G69" s="605"/>
      <c r="H69" s="605"/>
      <c r="I69" s="605"/>
      <c r="J69" s="605"/>
      <c r="K69" s="605"/>
      <c r="L69" s="605"/>
      <c r="M69" s="605"/>
      <c r="N69" s="605"/>
      <c r="O69" s="605"/>
      <c r="P69" s="605"/>
      <c r="Q69" s="605"/>
      <c r="R69" s="605"/>
      <c r="S69" s="605"/>
      <c r="T69" s="605"/>
      <c r="U69" s="605"/>
      <c r="V69" s="605"/>
      <c r="W69" s="605"/>
      <c r="X69" s="605"/>
      <c r="Y69" s="605"/>
      <c r="Z69" s="605"/>
      <c r="AA69" s="606"/>
    </row>
    <row r="70" spans="1:27" x14ac:dyDescent="0.3">
      <c r="A70" s="77">
        <v>68</v>
      </c>
      <c r="B70" s="583">
        <v>62</v>
      </c>
      <c r="C70" s="1038"/>
      <c r="D70" s="607"/>
      <c r="E70" s="607"/>
      <c r="F70" s="607"/>
      <c r="G70" s="607"/>
      <c r="H70" s="607"/>
      <c r="I70" s="607"/>
      <c r="J70" s="607"/>
      <c r="K70" s="607"/>
      <c r="L70" s="607"/>
      <c r="M70" s="607"/>
      <c r="N70" s="607"/>
      <c r="O70" s="607"/>
      <c r="P70" s="607"/>
      <c r="Q70" s="607"/>
      <c r="R70" s="607"/>
      <c r="S70" s="607"/>
      <c r="T70" s="607"/>
      <c r="U70" s="607"/>
      <c r="V70" s="607"/>
      <c r="W70" s="607"/>
      <c r="X70" s="607"/>
      <c r="Y70" s="607"/>
      <c r="Z70" s="607"/>
      <c r="AA70" s="608"/>
    </row>
    <row r="71" spans="1:27" x14ac:dyDescent="0.3">
      <c r="A71" s="77">
        <v>69</v>
      </c>
      <c r="B71" s="583">
        <v>63</v>
      </c>
      <c r="C71" s="1038"/>
      <c r="D71" s="607"/>
      <c r="E71" s="607"/>
      <c r="F71" s="607"/>
      <c r="G71" s="607"/>
      <c r="H71" s="607"/>
      <c r="I71" s="607"/>
      <c r="J71" s="607"/>
      <c r="K71" s="607"/>
      <c r="L71" s="607"/>
      <c r="M71" s="607"/>
      <c r="N71" s="607"/>
      <c r="O71" s="607"/>
      <c r="P71" s="607"/>
      <c r="Q71" s="607"/>
      <c r="R71" s="607"/>
      <c r="S71" s="607"/>
      <c r="T71" s="607"/>
      <c r="U71" s="607"/>
      <c r="V71" s="607"/>
      <c r="W71" s="607"/>
      <c r="X71" s="607"/>
      <c r="Y71" s="607"/>
      <c r="Z71" s="607"/>
      <c r="AA71" s="608"/>
    </row>
    <row r="72" spans="1:27" x14ac:dyDescent="0.3">
      <c r="A72" s="77">
        <v>70</v>
      </c>
      <c r="B72" s="583">
        <v>64</v>
      </c>
      <c r="C72" s="1038"/>
      <c r="D72" s="607"/>
      <c r="E72" s="607"/>
      <c r="F72" s="607"/>
      <c r="G72" s="607"/>
      <c r="H72" s="607"/>
      <c r="I72" s="607"/>
      <c r="J72" s="607"/>
      <c r="K72" s="607"/>
      <c r="L72" s="607"/>
      <c r="M72" s="607"/>
      <c r="N72" s="607"/>
      <c r="O72" s="607"/>
      <c r="P72" s="607"/>
      <c r="Q72" s="607"/>
      <c r="R72" s="607"/>
      <c r="S72" s="607"/>
      <c r="T72" s="607"/>
      <c r="U72" s="607"/>
      <c r="V72" s="607"/>
      <c r="W72" s="607"/>
      <c r="X72" s="607"/>
      <c r="Y72" s="607"/>
      <c r="Z72" s="607"/>
      <c r="AA72" s="608"/>
    </row>
    <row r="73" spans="1:27" x14ac:dyDescent="0.3">
      <c r="A73" s="77">
        <v>71</v>
      </c>
      <c r="B73" s="583">
        <v>65</v>
      </c>
      <c r="C73" s="1038"/>
      <c r="D73" s="607"/>
      <c r="E73" s="607"/>
      <c r="F73" s="607"/>
      <c r="G73" s="607"/>
      <c r="H73" s="607"/>
      <c r="I73" s="607"/>
      <c r="J73" s="607"/>
      <c r="K73" s="607"/>
      <c r="L73" s="607"/>
      <c r="M73" s="607"/>
      <c r="N73" s="607"/>
      <c r="O73" s="607"/>
      <c r="P73" s="607"/>
      <c r="Q73" s="607"/>
      <c r="R73" s="607"/>
      <c r="S73" s="607"/>
      <c r="T73" s="607"/>
      <c r="U73" s="607"/>
      <c r="V73" s="607"/>
      <c r="W73" s="607"/>
      <c r="X73" s="607"/>
      <c r="Y73" s="607"/>
      <c r="Z73" s="607"/>
      <c r="AA73" s="608"/>
    </row>
    <row r="74" spans="1:27" x14ac:dyDescent="0.3">
      <c r="A74" s="77">
        <v>72</v>
      </c>
      <c r="B74" s="583">
        <v>66</v>
      </c>
      <c r="C74" s="1038"/>
      <c r="D74" s="607"/>
      <c r="E74" s="607"/>
      <c r="F74" s="607"/>
      <c r="G74" s="607"/>
      <c r="H74" s="607"/>
      <c r="I74" s="607"/>
      <c r="J74" s="607"/>
      <c r="K74" s="607"/>
      <c r="L74" s="607"/>
      <c r="M74" s="607"/>
      <c r="N74" s="607"/>
      <c r="O74" s="607"/>
      <c r="P74" s="607"/>
      <c r="Q74" s="607"/>
      <c r="R74" s="607"/>
      <c r="S74" s="607"/>
      <c r="T74" s="607"/>
      <c r="U74" s="607"/>
      <c r="V74" s="607"/>
      <c r="W74" s="607"/>
      <c r="X74" s="607"/>
      <c r="Y74" s="607"/>
      <c r="Z74" s="607"/>
      <c r="AA74" s="608"/>
    </row>
    <row r="75" spans="1:27" x14ac:dyDescent="0.3">
      <c r="A75" s="77">
        <v>73</v>
      </c>
      <c r="B75" s="583">
        <v>67</v>
      </c>
      <c r="C75" s="1038"/>
      <c r="D75" s="607"/>
      <c r="E75" s="607"/>
      <c r="F75" s="607"/>
      <c r="G75" s="607"/>
      <c r="H75" s="607"/>
      <c r="I75" s="607"/>
      <c r="J75" s="607"/>
      <c r="K75" s="607"/>
      <c r="L75" s="607"/>
      <c r="M75" s="607"/>
      <c r="N75" s="607"/>
      <c r="O75" s="607"/>
      <c r="P75" s="607"/>
      <c r="Q75" s="607"/>
      <c r="R75" s="607"/>
      <c r="S75" s="607"/>
      <c r="T75" s="607"/>
      <c r="U75" s="607"/>
      <c r="V75" s="607"/>
      <c r="W75" s="607"/>
      <c r="X75" s="607"/>
      <c r="Y75" s="607"/>
      <c r="Z75" s="607"/>
      <c r="AA75" s="608"/>
    </row>
    <row r="76" spans="1:27" x14ac:dyDescent="0.3">
      <c r="A76" s="77">
        <v>74</v>
      </c>
      <c r="B76" s="583">
        <v>68</v>
      </c>
      <c r="C76" s="1038"/>
      <c r="D76" s="607"/>
      <c r="E76" s="607"/>
      <c r="F76" s="607"/>
      <c r="G76" s="607"/>
      <c r="H76" s="607"/>
      <c r="I76" s="607"/>
      <c r="J76" s="607"/>
      <c r="K76" s="607"/>
      <c r="L76" s="607"/>
      <c r="M76" s="607"/>
      <c r="N76" s="607"/>
      <c r="O76" s="607"/>
      <c r="P76" s="607"/>
      <c r="Q76" s="607"/>
      <c r="R76" s="607"/>
      <c r="S76" s="607"/>
      <c r="T76" s="607"/>
      <c r="U76" s="607"/>
      <c r="V76" s="607"/>
      <c r="W76" s="607"/>
      <c r="X76" s="607"/>
      <c r="Y76" s="607"/>
      <c r="Z76" s="607"/>
      <c r="AA76" s="608"/>
    </row>
    <row r="77" spans="1:27" x14ac:dyDescent="0.3">
      <c r="A77" s="77">
        <v>75</v>
      </c>
      <c r="B77" s="583">
        <v>69</v>
      </c>
      <c r="C77" s="1038"/>
      <c r="D77" s="607"/>
      <c r="E77" s="607"/>
      <c r="F77" s="607"/>
      <c r="G77" s="607"/>
      <c r="H77" s="607"/>
      <c r="I77" s="607"/>
      <c r="J77" s="607"/>
      <c r="K77" s="607"/>
      <c r="L77" s="607"/>
      <c r="M77" s="607"/>
      <c r="N77" s="607"/>
      <c r="O77" s="607"/>
      <c r="P77" s="607"/>
      <c r="Q77" s="607"/>
      <c r="R77" s="607"/>
      <c r="S77" s="607"/>
      <c r="T77" s="607"/>
      <c r="U77" s="607"/>
      <c r="V77" s="607"/>
      <c r="W77" s="607"/>
      <c r="X77" s="607"/>
      <c r="Y77" s="607"/>
      <c r="Z77" s="607"/>
      <c r="AA77" s="608"/>
    </row>
    <row r="78" spans="1:27" ht="14.5" thickBot="1" x14ac:dyDescent="0.35">
      <c r="A78" s="77">
        <v>76</v>
      </c>
      <c r="B78" s="590">
        <v>70</v>
      </c>
      <c r="C78" s="1037"/>
      <c r="D78" s="609"/>
      <c r="E78" s="609"/>
      <c r="F78" s="609"/>
      <c r="G78" s="609"/>
      <c r="H78" s="609"/>
      <c r="I78" s="609"/>
      <c r="J78" s="609"/>
      <c r="K78" s="609"/>
      <c r="L78" s="609"/>
      <c r="M78" s="609"/>
      <c r="N78" s="609"/>
      <c r="O78" s="609"/>
      <c r="P78" s="609"/>
      <c r="Q78" s="609"/>
      <c r="R78" s="609"/>
      <c r="S78" s="609"/>
      <c r="T78" s="609"/>
      <c r="U78" s="609"/>
      <c r="V78" s="609"/>
      <c r="W78" s="609"/>
      <c r="X78" s="609"/>
      <c r="Y78" s="609"/>
      <c r="Z78" s="609"/>
      <c r="AA78" s="610"/>
    </row>
    <row r="79" spans="1:27" ht="14.5" thickTop="1" x14ac:dyDescent="0.3">
      <c r="A79" s="77">
        <v>77</v>
      </c>
      <c r="B79" s="579">
        <v>71</v>
      </c>
      <c r="C79" s="1039"/>
      <c r="D79" s="605"/>
      <c r="E79" s="605"/>
      <c r="F79" s="605"/>
      <c r="G79" s="605"/>
      <c r="H79" s="605"/>
      <c r="I79" s="605"/>
      <c r="J79" s="605"/>
      <c r="K79" s="605"/>
      <c r="L79" s="605"/>
      <c r="M79" s="605"/>
      <c r="N79" s="605"/>
      <c r="O79" s="605"/>
      <c r="P79" s="605"/>
      <c r="Q79" s="605"/>
      <c r="R79" s="605"/>
      <c r="S79" s="605"/>
      <c r="T79" s="605"/>
      <c r="U79" s="605"/>
      <c r="V79" s="605"/>
      <c r="W79" s="605"/>
      <c r="X79" s="605"/>
      <c r="Y79" s="605"/>
      <c r="Z79" s="605"/>
      <c r="AA79" s="606"/>
    </row>
    <row r="80" spans="1:27" x14ac:dyDescent="0.3">
      <c r="A80" s="77">
        <v>78</v>
      </c>
      <c r="B80" s="583">
        <v>72</v>
      </c>
      <c r="C80" s="1038"/>
      <c r="D80" s="607"/>
      <c r="E80" s="607"/>
      <c r="F80" s="607"/>
      <c r="G80" s="607"/>
      <c r="H80" s="607"/>
      <c r="I80" s="607"/>
      <c r="J80" s="607"/>
      <c r="K80" s="607"/>
      <c r="L80" s="607"/>
      <c r="M80" s="607"/>
      <c r="N80" s="607"/>
      <c r="O80" s="607"/>
      <c r="P80" s="607"/>
      <c r="Q80" s="607"/>
      <c r="R80" s="607"/>
      <c r="S80" s="607"/>
      <c r="T80" s="607"/>
      <c r="U80" s="607"/>
      <c r="V80" s="607"/>
      <c r="W80" s="607"/>
      <c r="X80" s="607"/>
      <c r="Y80" s="607"/>
      <c r="Z80" s="607"/>
      <c r="AA80" s="608"/>
    </row>
    <row r="81" spans="1:27" x14ac:dyDescent="0.3">
      <c r="A81" s="77">
        <v>79</v>
      </c>
      <c r="B81" s="583">
        <v>73</v>
      </c>
      <c r="C81" s="1038"/>
      <c r="D81" s="607"/>
      <c r="E81" s="607"/>
      <c r="F81" s="607"/>
      <c r="G81" s="607"/>
      <c r="H81" s="607"/>
      <c r="I81" s="607"/>
      <c r="J81" s="607"/>
      <c r="K81" s="607"/>
      <c r="L81" s="607"/>
      <c r="M81" s="607"/>
      <c r="N81" s="607"/>
      <c r="O81" s="607"/>
      <c r="P81" s="607"/>
      <c r="Q81" s="607"/>
      <c r="R81" s="607"/>
      <c r="S81" s="607"/>
      <c r="T81" s="607"/>
      <c r="U81" s="607"/>
      <c r="V81" s="607"/>
      <c r="W81" s="607"/>
      <c r="X81" s="607"/>
      <c r="Y81" s="607"/>
      <c r="Z81" s="607"/>
      <c r="AA81" s="608"/>
    </row>
    <row r="82" spans="1:27" x14ac:dyDescent="0.3">
      <c r="A82" s="77">
        <v>80</v>
      </c>
      <c r="B82" s="583">
        <v>74</v>
      </c>
      <c r="C82" s="1038"/>
      <c r="D82" s="607"/>
      <c r="E82" s="607"/>
      <c r="F82" s="607"/>
      <c r="G82" s="607"/>
      <c r="H82" s="607"/>
      <c r="I82" s="607"/>
      <c r="J82" s="607"/>
      <c r="K82" s="607"/>
      <c r="L82" s="607"/>
      <c r="M82" s="607"/>
      <c r="N82" s="607"/>
      <c r="O82" s="607"/>
      <c r="P82" s="607"/>
      <c r="Q82" s="607"/>
      <c r="R82" s="607"/>
      <c r="S82" s="607"/>
      <c r="T82" s="607"/>
      <c r="U82" s="607"/>
      <c r="V82" s="607"/>
      <c r="W82" s="607"/>
      <c r="X82" s="607"/>
      <c r="Y82" s="607"/>
      <c r="Z82" s="607"/>
      <c r="AA82" s="608"/>
    </row>
    <row r="83" spans="1:27" x14ac:dyDescent="0.3">
      <c r="A83" s="77">
        <v>81</v>
      </c>
      <c r="B83" s="583">
        <v>75</v>
      </c>
      <c r="C83" s="1038"/>
      <c r="D83" s="607"/>
      <c r="E83" s="607"/>
      <c r="F83" s="607"/>
      <c r="G83" s="607"/>
      <c r="H83" s="607"/>
      <c r="I83" s="607"/>
      <c r="J83" s="607"/>
      <c r="K83" s="607"/>
      <c r="L83" s="607"/>
      <c r="M83" s="607"/>
      <c r="N83" s="607"/>
      <c r="O83" s="607"/>
      <c r="P83" s="607"/>
      <c r="Q83" s="607"/>
      <c r="R83" s="607"/>
      <c r="S83" s="607"/>
      <c r="T83" s="607"/>
      <c r="U83" s="607"/>
      <c r="V83" s="607"/>
      <c r="W83" s="607"/>
      <c r="X83" s="607"/>
      <c r="Y83" s="607"/>
      <c r="Z83" s="607"/>
      <c r="AA83" s="608"/>
    </row>
    <row r="84" spans="1:27" x14ac:dyDescent="0.3">
      <c r="A84" s="77">
        <v>82</v>
      </c>
      <c r="B84" s="583">
        <v>76</v>
      </c>
      <c r="C84" s="1038"/>
      <c r="D84" s="607"/>
      <c r="E84" s="607"/>
      <c r="F84" s="607"/>
      <c r="G84" s="607"/>
      <c r="H84" s="607"/>
      <c r="I84" s="607"/>
      <c r="J84" s="607"/>
      <c r="K84" s="607"/>
      <c r="L84" s="607"/>
      <c r="M84" s="607"/>
      <c r="N84" s="607"/>
      <c r="O84" s="607"/>
      <c r="P84" s="607"/>
      <c r="Q84" s="607"/>
      <c r="R84" s="607"/>
      <c r="S84" s="607"/>
      <c r="T84" s="607"/>
      <c r="U84" s="607"/>
      <c r="V84" s="607"/>
      <c r="W84" s="607"/>
      <c r="X84" s="607"/>
      <c r="Y84" s="607"/>
      <c r="Z84" s="607"/>
      <c r="AA84" s="608"/>
    </row>
    <row r="85" spans="1:27" x14ac:dyDescent="0.3">
      <c r="A85" s="77">
        <v>83</v>
      </c>
      <c r="B85" s="583">
        <v>77</v>
      </c>
      <c r="C85" s="1038"/>
      <c r="D85" s="607"/>
      <c r="E85" s="607"/>
      <c r="F85" s="607"/>
      <c r="G85" s="607"/>
      <c r="H85" s="607"/>
      <c r="I85" s="607"/>
      <c r="J85" s="607"/>
      <c r="K85" s="607"/>
      <c r="L85" s="607"/>
      <c r="M85" s="607"/>
      <c r="N85" s="607"/>
      <c r="O85" s="607"/>
      <c r="P85" s="607"/>
      <c r="Q85" s="607"/>
      <c r="R85" s="607"/>
      <c r="S85" s="607"/>
      <c r="T85" s="607"/>
      <c r="U85" s="607"/>
      <c r="V85" s="607"/>
      <c r="W85" s="607"/>
      <c r="X85" s="607"/>
      <c r="Y85" s="607"/>
      <c r="Z85" s="607"/>
      <c r="AA85" s="608"/>
    </row>
    <row r="86" spans="1:27" x14ac:dyDescent="0.3">
      <c r="A86" s="77">
        <v>84</v>
      </c>
      <c r="B86" s="583">
        <v>78</v>
      </c>
      <c r="C86" s="1038"/>
      <c r="D86" s="607"/>
      <c r="E86" s="607"/>
      <c r="F86" s="607"/>
      <c r="G86" s="607"/>
      <c r="H86" s="607"/>
      <c r="I86" s="607"/>
      <c r="J86" s="607"/>
      <c r="K86" s="607"/>
      <c r="L86" s="607"/>
      <c r="M86" s="607"/>
      <c r="N86" s="607"/>
      <c r="O86" s="607"/>
      <c r="P86" s="607"/>
      <c r="Q86" s="607"/>
      <c r="R86" s="607"/>
      <c r="S86" s="607"/>
      <c r="T86" s="607"/>
      <c r="U86" s="607"/>
      <c r="V86" s="607"/>
      <c r="W86" s="607"/>
      <c r="X86" s="607"/>
      <c r="Y86" s="607"/>
      <c r="Z86" s="607"/>
      <c r="AA86" s="608"/>
    </row>
    <row r="87" spans="1:27" x14ac:dyDescent="0.3">
      <c r="A87" s="77">
        <v>85</v>
      </c>
      <c r="B87" s="583">
        <v>79</v>
      </c>
      <c r="C87" s="1038"/>
      <c r="D87" s="607"/>
      <c r="E87" s="607"/>
      <c r="F87" s="607"/>
      <c r="G87" s="607"/>
      <c r="H87" s="607"/>
      <c r="I87" s="607"/>
      <c r="J87" s="607"/>
      <c r="K87" s="607"/>
      <c r="L87" s="607"/>
      <c r="M87" s="607"/>
      <c r="N87" s="607"/>
      <c r="O87" s="607"/>
      <c r="P87" s="607"/>
      <c r="Q87" s="607"/>
      <c r="R87" s="607"/>
      <c r="S87" s="607"/>
      <c r="T87" s="607"/>
      <c r="U87" s="607"/>
      <c r="V87" s="607"/>
      <c r="W87" s="607"/>
      <c r="X87" s="607"/>
      <c r="Y87" s="607"/>
      <c r="Z87" s="607"/>
      <c r="AA87" s="608"/>
    </row>
    <row r="88" spans="1:27" ht="14.5" thickBot="1" x14ac:dyDescent="0.35">
      <c r="A88" s="77">
        <v>86</v>
      </c>
      <c r="B88" s="590">
        <v>80</v>
      </c>
      <c r="C88" s="1037"/>
      <c r="D88" s="609"/>
      <c r="E88" s="609"/>
      <c r="F88" s="609"/>
      <c r="G88" s="609"/>
      <c r="H88" s="609"/>
      <c r="I88" s="609"/>
      <c r="J88" s="609"/>
      <c r="K88" s="609"/>
      <c r="L88" s="609"/>
      <c r="M88" s="609"/>
      <c r="N88" s="609"/>
      <c r="O88" s="609"/>
      <c r="P88" s="609"/>
      <c r="Q88" s="609"/>
      <c r="R88" s="609"/>
      <c r="S88" s="609"/>
      <c r="T88" s="609"/>
      <c r="U88" s="609"/>
      <c r="V88" s="609"/>
      <c r="W88" s="609"/>
      <c r="X88" s="609"/>
      <c r="Y88" s="609"/>
      <c r="Z88" s="609"/>
      <c r="AA88" s="610"/>
    </row>
    <row r="89" spans="1:27" ht="14.5" thickTop="1" x14ac:dyDescent="0.3">
      <c r="A89" s="77">
        <v>87</v>
      </c>
      <c r="B89" s="579">
        <v>81</v>
      </c>
      <c r="C89" s="1039"/>
      <c r="D89" s="605"/>
      <c r="E89" s="605"/>
      <c r="F89" s="605"/>
      <c r="G89" s="605"/>
      <c r="H89" s="605"/>
      <c r="I89" s="605"/>
      <c r="J89" s="605"/>
      <c r="K89" s="605"/>
      <c r="L89" s="605"/>
      <c r="M89" s="605"/>
      <c r="N89" s="605"/>
      <c r="O89" s="605"/>
      <c r="P89" s="605"/>
      <c r="Q89" s="605"/>
      <c r="R89" s="605"/>
      <c r="S89" s="605"/>
      <c r="T89" s="605"/>
      <c r="U89" s="605"/>
      <c r="V89" s="605"/>
      <c r="W89" s="605"/>
      <c r="X89" s="605"/>
      <c r="Y89" s="605"/>
      <c r="Z89" s="605"/>
      <c r="AA89" s="606"/>
    </row>
    <row r="90" spans="1:27" x14ac:dyDescent="0.3">
      <c r="A90" s="77">
        <v>88</v>
      </c>
      <c r="B90" s="583">
        <v>82</v>
      </c>
      <c r="C90" s="1038"/>
      <c r="D90" s="607"/>
      <c r="E90" s="607"/>
      <c r="F90" s="607"/>
      <c r="G90" s="607"/>
      <c r="H90" s="607"/>
      <c r="I90" s="607"/>
      <c r="J90" s="607"/>
      <c r="K90" s="607"/>
      <c r="L90" s="607"/>
      <c r="M90" s="607"/>
      <c r="N90" s="607"/>
      <c r="O90" s="607"/>
      <c r="P90" s="607"/>
      <c r="Q90" s="607"/>
      <c r="R90" s="607"/>
      <c r="S90" s="607"/>
      <c r="T90" s="607"/>
      <c r="U90" s="607"/>
      <c r="V90" s="607"/>
      <c r="W90" s="607"/>
      <c r="X90" s="607"/>
      <c r="Y90" s="607"/>
      <c r="Z90" s="607"/>
      <c r="AA90" s="608"/>
    </row>
    <row r="91" spans="1:27" x14ac:dyDescent="0.3">
      <c r="A91" s="77">
        <v>89</v>
      </c>
      <c r="B91" s="583">
        <v>83</v>
      </c>
      <c r="C91" s="1038"/>
      <c r="D91" s="607"/>
      <c r="E91" s="607"/>
      <c r="F91" s="607"/>
      <c r="G91" s="607"/>
      <c r="H91" s="607"/>
      <c r="I91" s="607"/>
      <c r="J91" s="607"/>
      <c r="K91" s="607"/>
      <c r="L91" s="607"/>
      <c r="M91" s="607"/>
      <c r="N91" s="607"/>
      <c r="O91" s="607"/>
      <c r="P91" s="607"/>
      <c r="Q91" s="607"/>
      <c r="R91" s="607"/>
      <c r="S91" s="607"/>
      <c r="T91" s="607"/>
      <c r="U91" s="607"/>
      <c r="V91" s="607"/>
      <c r="W91" s="607"/>
      <c r="X91" s="607"/>
      <c r="Y91" s="607"/>
      <c r="Z91" s="607"/>
      <c r="AA91" s="608"/>
    </row>
    <row r="92" spans="1:27" x14ac:dyDescent="0.3">
      <c r="A92" s="77">
        <v>90</v>
      </c>
      <c r="B92" s="583">
        <v>84</v>
      </c>
      <c r="C92" s="1038"/>
      <c r="D92" s="607"/>
      <c r="E92" s="607"/>
      <c r="F92" s="607"/>
      <c r="G92" s="607"/>
      <c r="H92" s="607"/>
      <c r="I92" s="607"/>
      <c r="J92" s="607"/>
      <c r="K92" s="607"/>
      <c r="L92" s="607"/>
      <c r="M92" s="607"/>
      <c r="N92" s="607"/>
      <c r="O92" s="607"/>
      <c r="P92" s="607"/>
      <c r="Q92" s="607"/>
      <c r="R92" s="607"/>
      <c r="S92" s="607"/>
      <c r="T92" s="607"/>
      <c r="U92" s="607"/>
      <c r="V92" s="607"/>
      <c r="W92" s="607"/>
      <c r="X92" s="607"/>
      <c r="Y92" s="607"/>
      <c r="Z92" s="607"/>
      <c r="AA92" s="608"/>
    </row>
    <row r="93" spans="1:27" x14ac:dyDescent="0.3">
      <c r="A93" s="77">
        <v>91</v>
      </c>
      <c r="B93" s="583">
        <v>85</v>
      </c>
      <c r="C93" s="1038"/>
      <c r="D93" s="607"/>
      <c r="E93" s="607"/>
      <c r="F93" s="607"/>
      <c r="G93" s="607"/>
      <c r="H93" s="607"/>
      <c r="I93" s="607"/>
      <c r="J93" s="607"/>
      <c r="K93" s="607"/>
      <c r="L93" s="607"/>
      <c r="M93" s="607"/>
      <c r="N93" s="607"/>
      <c r="O93" s="607"/>
      <c r="P93" s="607"/>
      <c r="Q93" s="607"/>
      <c r="R93" s="607"/>
      <c r="S93" s="607"/>
      <c r="T93" s="607"/>
      <c r="U93" s="607"/>
      <c r="V93" s="607"/>
      <c r="W93" s="607"/>
      <c r="X93" s="607"/>
      <c r="Y93" s="607"/>
      <c r="Z93" s="607"/>
      <c r="AA93" s="608"/>
    </row>
    <row r="94" spans="1:27" x14ac:dyDescent="0.3">
      <c r="A94" s="77">
        <v>92</v>
      </c>
      <c r="B94" s="583">
        <v>86</v>
      </c>
      <c r="C94" s="1038"/>
      <c r="D94" s="607"/>
      <c r="E94" s="607"/>
      <c r="F94" s="607"/>
      <c r="G94" s="607"/>
      <c r="H94" s="607"/>
      <c r="I94" s="607"/>
      <c r="J94" s="607"/>
      <c r="K94" s="607"/>
      <c r="L94" s="607"/>
      <c r="M94" s="607"/>
      <c r="N94" s="607"/>
      <c r="O94" s="607"/>
      <c r="P94" s="607"/>
      <c r="Q94" s="607"/>
      <c r="R94" s="607"/>
      <c r="S94" s="607"/>
      <c r="T94" s="607"/>
      <c r="U94" s="607"/>
      <c r="V94" s="607"/>
      <c r="W94" s="607"/>
      <c r="X94" s="607"/>
      <c r="Y94" s="607"/>
      <c r="Z94" s="607"/>
      <c r="AA94" s="608"/>
    </row>
    <row r="95" spans="1:27" x14ac:dyDescent="0.3">
      <c r="A95" s="77">
        <v>93</v>
      </c>
      <c r="B95" s="583">
        <v>87</v>
      </c>
      <c r="C95" s="1038"/>
      <c r="D95" s="607"/>
      <c r="E95" s="607"/>
      <c r="F95" s="607"/>
      <c r="G95" s="607"/>
      <c r="H95" s="607"/>
      <c r="I95" s="607"/>
      <c r="J95" s="607"/>
      <c r="K95" s="607"/>
      <c r="L95" s="607"/>
      <c r="M95" s="607"/>
      <c r="N95" s="607"/>
      <c r="O95" s="607"/>
      <c r="P95" s="607"/>
      <c r="Q95" s="607"/>
      <c r="R95" s="607"/>
      <c r="S95" s="607"/>
      <c r="T95" s="607"/>
      <c r="U95" s="607"/>
      <c r="V95" s="607"/>
      <c r="W95" s="607"/>
      <c r="X95" s="607"/>
      <c r="Y95" s="607"/>
      <c r="Z95" s="607"/>
      <c r="AA95" s="608"/>
    </row>
    <row r="96" spans="1:27" x14ac:dyDescent="0.3">
      <c r="A96" s="77">
        <v>94</v>
      </c>
      <c r="B96" s="583">
        <v>88</v>
      </c>
      <c r="C96" s="1038"/>
      <c r="D96" s="607"/>
      <c r="E96" s="607"/>
      <c r="F96" s="607"/>
      <c r="G96" s="607"/>
      <c r="H96" s="607"/>
      <c r="I96" s="607"/>
      <c r="J96" s="607"/>
      <c r="K96" s="607"/>
      <c r="L96" s="607"/>
      <c r="M96" s="607"/>
      <c r="N96" s="607"/>
      <c r="O96" s="607"/>
      <c r="P96" s="607"/>
      <c r="Q96" s="607"/>
      <c r="R96" s="607"/>
      <c r="S96" s="607"/>
      <c r="T96" s="607"/>
      <c r="U96" s="607"/>
      <c r="V96" s="607"/>
      <c r="W96" s="607"/>
      <c r="X96" s="607"/>
      <c r="Y96" s="607"/>
      <c r="Z96" s="607"/>
      <c r="AA96" s="608"/>
    </row>
    <row r="97" spans="1:27" x14ac:dyDescent="0.3">
      <c r="A97" s="77">
        <v>95</v>
      </c>
      <c r="B97" s="583">
        <v>89</v>
      </c>
      <c r="C97" s="1038"/>
      <c r="D97" s="607"/>
      <c r="E97" s="607"/>
      <c r="F97" s="607"/>
      <c r="G97" s="607"/>
      <c r="H97" s="607"/>
      <c r="I97" s="607"/>
      <c r="J97" s="607"/>
      <c r="K97" s="607"/>
      <c r="L97" s="607"/>
      <c r="M97" s="607"/>
      <c r="N97" s="607"/>
      <c r="O97" s="607"/>
      <c r="P97" s="607"/>
      <c r="Q97" s="607"/>
      <c r="R97" s="607"/>
      <c r="S97" s="607"/>
      <c r="T97" s="607"/>
      <c r="U97" s="607"/>
      <c r="V97" s="607"/>
      <c r="W97" s="607"/>
      <c r="X97" s="607"/>
      <c r="Y97" s="607"/>
      <c r="Z97" s="607"/>
      <c r="AA97" s="608"/>
    </row>
    <row r="98" spans="1:27" ht="14.5" thickBot="1" x14ac:dyDescent="0.35">
      <c r="A98" s="77">
        <v>96</v>
      </c>
      <c r="B98" s="590">
        <v>90</v>
      </c>
      <c r="C98" s="1037"/>
      <c r="D98" s="609"/>
      <c r="E98" s="609"/>
      <c r="F98" s="609"/>
      <c r="G98" s="609"/>
      <c r="H98" s="609"/>
      <c r="I98" s="609"/>
      <c r="J98" s="609"/>
      <c r="K98" s="609"/>
      <c r="L98" s="609"/>
      <c r="M98" s="609"/>
      <c r="N98" s="609"/>
      <c r="O98" s="609"/>
      <c r="P98" s="609"/>
      <c r="Q98" s="609"/>
      <c r="R98" s="609"/>
      <c r="S98" s="609"/>
      <c r="T98" s="609"/>
      <c r="U98" s="609"/>
      <c r="V98" s="609"/>
      <c r="W98" s="609"/>
      <c r="X98" s="609"/>
      <c r="Y98" s="609"/>
      <c r="Z98" s="609"/>
      <c r="AA98" s="610"/>
    </row>
    <row r="99" spans="1:27" ht="14.5" thickTop="1" x14ac:dyDescent="0.3">
      <c r="A99" s="77">
        <v>97</v>
      </c>
      <c r="B99" s="579">
        <v>91</v>
      </c>
      <c r="C99" s="1039"/>
      <c r="D99" s="605"/>
      <c r="E99" s="605"/>
      <c r="F99" s="605"/>
      <c r="G99" s="605"/>
      <c r="H99" s="605"/>
      <c r="I99" s="605"/>
      <c r="J99" s="605"/>
      <c r="K99" s="605"/>
      <c r="L99" s="605"/>
      <c r="M99" s="605"/>
      <c r="N99" s="605"/>
      <c r="O99" s="605"/>
      <c r="P99" s="605"/>
      <c r="Q99" s="605"/>
      <c r="R99" s="605"/>
      <c r="S99" s="605"/>
      <c r="T99" s="605"/>
      <c r="U99" s="605"/>
      <c r="V99" s="605"/>
      <c r="W99" s="605"/>
      <c r="X99" s="605"/>
      <c r="Y99" s="605"/>
      <c r="Z99" s="605"/>
      <c r="AA99" s="606"/>
    </row>
    <row r="100" spans="1:27" x14ac:dyDescent="0.3">
      <c r="A100" s="77">
        <v>98</v>
      </c>
      <c r="B100" s="583">
        <v>92</v>
      </c>
      <c r="C100" s="1038"/>
      <c r="D100" s="607"/>
      <c r="E100" s="607"/>
      <c r="F100" s="607"/>
      <c r="G100" s="607"/>
      <c r="H100" s="607"/>
      <c r="I100" s="607"/>
      <c r="J100" s="607"/>
      <c r="K100" s="607"/>
      <c r="L100" s="607"/>
      <c r="M100" s="607"/>
      <c r="N100" s="607"/>
      <c r="O100" s="607"/>
      <c r="P100" s="607"/>
      <c r="Q100" s="607"/>
      <c r="R100" s="607"/>
      <c r="S100" s="607"/>
      <c r="T100" s="607"/>
      <c r="U100" s="607"/>
      <c r="V100" s="607"/>
      <c r="W100" s="607"/>
      <c r="X100" s="607"/>
      <c r="Y100" s="607"/>
      <c r="Z100" s="607"/>
      <c r="AA100" s="608"/>
    </row>
    <row r="101" spans="1:27" x14ac:dyDescent="0.3">
      <c r="A101" s="77">
        <v>99</v>
      </c>
      <c r="B101" s="583">
        <v>93</v>
      </c>
      <c r="C101" s="1038"/>
      <c r="D101" s="607"/>
      <c r="E101" s="607"/>
      <c r="F101" s="607"/>
      <c r="G101" s="607"/>
      <c r="H101" s="607"/>
      <c r="I101" s="607"/>
      <c r="J101" s="607"/>
      <c r="K101" s="607"/>
      <c r="L101" s="607"/>
      <c r="M101" s="607"/>
      <c r="N101" s="607"/>
      <c r="O101" s="607"/>
      <c r="P101" s="607"/>
      <c r="Q101" s="607"/>
      <c r="R101" s="607"/>
      <c r="S101" s="607"/>
      <c r="T101" s="607"/>
      <c r="U101" s="607"/>
      <c r="V101" s="607"/>
      <c r="W101" s="607"/>
      <c r="X101" s="607"/>
      <c r="Y101" s="607"/>
      <c r="Z101" s="607"/>
      <c r="AA101" s="608"/>
    </row>
    <row r="102" spans="1:27" x14ac:dyDescent="0.3">
      <c r="A102" s="77">
        <v>100</v>
      </c>
      <c r="B102" s="583">
        <v>94</v>
      </c>
      <c r="C102" s="1038"/>
      <c r="D102" s="607"/>
      <c r="E102" s="607"/>
      <c r="F102" s="607"/>
      <c r="G102" s="607"/>
      <c r="H102" s="607"/>
      <c r="I102" s="607"/>
      <c r="J102" s="607"/>
      <c r="K102" s="607"/>
      <c r="L102" s="607"/>
      <c r="M102" s="607"/>
      <c r="N102" s="607"/>
      <c r="O102" s="607"/>
      <c r="P102" s="607"/>
      <c r="Q102" s="607"/>
      <c r="R102" s="607"/>
      <c r="S102" s="607"/>
      <c r="T102" s="607"/>
      <c r="U102" s="607"/>
      <c r="V102" s="607"/>
      <c r="W102" s="607"/>
      <c r="X102" s="607"/>
      <c r="Y102" s="607"/>
      <c r="Z102" s="607"/>
      <c r="AA102" s="608"/>
    </row>
    <row r="103" spans="1:27" x14ac:dyDescent="0.3">
      <c r="A103" s="77">
        <v>101</v>
      </c>
      <c r="B103" s="583">
        <v>95</v>
      </c>
      <c r="C103" s="1038"/>
      <c r="D103" s="607"/>
      <c r="E103" s="607"/>
      <c r="F103" s="607"/>
      <c r="G103" s="607"/>
      <c r="H103" s="607"/>
      <c r="I103" s="607"/>
      <c r="J103" s="607"/>
      <c r="K103" s="607"/>
      <c r="L103" s="607"/>
      <c r="M103" s="607"/>
      <c r="N103" s="607"/>
      <c r="O103" s="607"/>
      <c r="P103" s="607"/>
      <c r="Q103" s="607"/>
      <c r="R103" s="607"/>
      <c r="S103" s="607"/>
      <c r="T103" s="607"/>
      <c r="U103" s="607"/>
      <c r="V103" s="607"/>
      <c r="W103" s="607"/>
      <c r="X103" s="607"/>
      <c r="Y103" s="607"/>
      <c r="Z103" s="607"/>
      <c r="AA103" s="608"/>
    </row>
    <row r="104" spans="1:27" x14ac:dyDescent="0.3">
      <c r="A104" s="77">
        <v>102</v>
      </c>
      <c r="B104" s="583">
        <v>96</v>
      </c>
      <c r="C104" s="1038"/>
      <c r="D104" s="607"/>
      <c r="E104" s="607"/>
      <c r="F104" s="607"/>
      <c r="G104" s="607"/>
      <c r="H104" s="607"/>
      <c r="I104" s="607"/>
      <c r="J104" s="607"/>
      <c r="K104" s="607"/>
      <c r="L104" s="607"/>
      <c r="M104" s="607"/>
      <c r="N104" s="607"/>
      <c r="O104" s="607"/>
      <c r="P104" s="607"/>
      <c r="Q104" s="607"/>
      <c r="R104" s="607"/>
      <c r="S104" s="607"/>
      <c r="T104" s="607"/>
      <c r="U104" s="607"/>
      <c r="V104" s="607"/>
      <c r="W104" s="607"/>
      <c r="X104" s="607"/>
      <c r="Y104" s="607"/>
      <c r="Z104" s="607"/>
      <c r="AA104" s="608"/>
    </row>
    <row r="105" spans="1:27" x14ac:dyDescent="0.3">
      <c r="A105" s="77">
        <v>103</v>
      </c>
      <c r="B105" s="583">
        <v>97</v>
      </c>
      <c r="C105" s="1038"/>
      <c r="D105" s="607"/>
      <c r="E105" s="607"/>
      <c r="F105" s="607"/>
      <c r="G105" s="607"/>
      <c r="H105" s="607"/>
      <c r="I105" s="607"/>
      <c r="J105" s="607"/>
      <c r="K105" s="607"/>
      <c r="L105" s="607"/>
      <c r="M105" s="607"/>
      <c r="N105" s="607"/>
      <c r="O105" s="607"/>
      <c r="P105" s="607"/>
      <c r="Q105" s="607"/>
      <c r="R105" s="607"/>
      <c r="S105" s="607"/>
      <c r="T105" s="607"/>
      <c r="U105" s="607"/>
      <c r="V105" s="607"/>
      <c r="W105" s="607"/>
      <c r="X105" s="607"/>
      <c r="Y105" s="607"/>
      <c r="Z105" s="607"/>
      <c r="AA105" s="608"/>
    </row>
    <row r="106" spans="1:27" x14ac:dyDescent="0.3">
      <c r="A106" s="77">
        <v>104</v>
      </c>
      <c r="B106" s="583">
        <v>98</v>
      </c>
      <c r="C106" s="1038"/>
      <c r="D106" s="607"/>
      <c r="E106" s="607"/>
      <c r="F106" s="607"/>
      <c r="G106" s="607"/>
      <c r="H106" s="607"/>
      <c r="I106" s="607"/>
      <c r="J106" s="607"/>
      <c r="K106" s="607"/>
      <c r="L106" s="607"/>
      <c r="M106" s="607"/>
      <c r="N106" s="607"/>
      <c r="O106" s="607"/>
      <c r="P106" s="607"/>
      <c r="Q106" s="607"/>
      <c r="R106" s="607"/>
      <c r="S106" s="607"/>
      <c r="T106" s="607"/>
      <c r="U106" s="607"/>
      <c r="V106" s="607"/>
      <c r="W106" s="607"/>
      <c r="X106" s="607"/>
      <c r="Y106" s="607"/>
      <c r="Z106" s="607"/>
      <c r="AA106" s="608"/>
    </row>
    <row r="107" spans="1:27" x14ac:dyDescent="0.3">
      <c r="A107" s="77">
        <v>105</v>
      </c>
      <c r="B107" s="583">
        <v>99</v>
      </c>
      <c r="C107" s="1038"/>
      <c r="D107" s="607"/>
      <c r="E107" s="607"/>
      <c r="F107" s="607"/>
      <c r="G107" s="607"/>
      <c r="H107" s="607"/>
      <c r="I107" s="607"/>
      <c r="J107" s="607"/>
      <c r="K107" s="607"/>
      <c r="L107" s="607"/>
      <c r="M107" s="607"/>
      <c r="N107" s="607"/>
      <c r="O107" s="607"/>
      <c r="P107" s="607"/>
      <c r="Q107" s="607"/>
      <c r="R107" s="607"/>
      <c r="S107" s="607"/>
      <c r="T107" s="607"/>
      <c r="U107" s="607"/>
      <c r="V107" s="607"/>
      <c r="W107" s="607"/>
      <c r="X107" s="607"/>
      <c r="Y107" s="607"/>
      <c r="Z107" s="607"/>
      <c r="AA107" s="608"/>
    </row>
    <row r="108" spans="1:27" ht="14.5" thickBot="1" x14ac:dyDescent="0.35">
      <c r="A108" s="77">
        <v>106</v>
      </c>
      <c r="B108" s="590">
        <v>100</v>
      </c>
      <c r="C108" s="1037"/>
      <c r="D108" s="609"/>
      <c r="E108" s="609"/>
      <c r="F108" s="609"/>
      <c r="G108" s="609"/>
      <c r="H108" s="609"/>
      <c r="I108" s="609"/>
      <c r="J108" s="609"/>
      <c r="K108" s="609"/>
      <c r="L108" s="609"/>
      <c r="M108" s="609"/>
      <c r="N108" s="609"/>
      <c r="O108" s="609"/>
      <c r="P108" s="609"/>
      <c r="Q108" s="609"/>
      <c r="R108" s="609"/>
      <c r="S108" s="609"/>
      <c r="T108" s="609"/>
      <c r="U108" s="609"/>
      <c r="V108" s="609"/>
      <c r="W108" s="609"/>
      <c r="X108" s="609"/>
      <c r="Y108" s="609"/>
      <c r="Z108" s="609"/>
      <c r="AA108" s="610"/>
    </row>
    <row r="109" spans="1:27" ht="14.5" thickTop="1" x14ac:dyDescent="0.3"/>
  </sheetData>
  <mergeCells count="1">
    <mergeCell ref="C8:AA8"/>
  </mergeCells>
  <pageMargins left="0.70866141732283472" right="0.70866141732283472" top="0.74803149606299213" bottom="0.74803149606299213" header="0.31496062992125984" footer="0.31496062992125984"/>
  <pageSetup scale="69" orientation="landscape" verticalDpi="300" r:id="rId1"/>
  <colBreaks count="1" manualBreakCount="1">
    <brk id="15" max="1048575" man="1"/>
  </col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938238-4D6E-4788-B649-981C71080A89}">
  <sheetPr>
    <pageSetUpPr fitToPage="1"/>
  </sheetPr>
  <dimension ref="A1:R73"/>
  <sheetViews>
    <sheetView topLeftCell="G1" zoomScale="60" zoomScaleNormal="60" workbookViewId="0">
      <selection activeCell="K2" sqref="K2"/>
    </sheetView>
  </sheetViews>
  <sheetFormatPr defaultColWidth="9.1796875" defaultRowHeight="14.5" x14ac:dyDescent="0.35"/>
  <cols>
    <col min="1" max="1" width="9.1796875" style="343"/>
    <col min="2" max="2" width="10.453125" style="343" customWidth="1"/>
    <col min="3" max="3" width="38.54296875" style="343" bestFit="1" customWidth="1"/>
    <col min="4" max="4" width="22.453125" style="343" bestFit="1" customWidth="1"/>
    <col min="5" max="5" width="31.81640625" style="343" customWidth="1"/>
    <col min="6" max="15" width="19.54296875" style="343" customWidth="1"/>
    <col min="16" max="18" width="9.1796875" style="343"/>
  </cols>
  <sheetData>
    <row r="1" spans="1:18" ht="18" x14ac:dyDescent="0.4">
      <c r="A1" s="38" t="s">
        <v>834</v>
      </c>
      <c r="E1" s="269"/>
      <c r="F1" s="269"/>
      <c r="G1" s="269"/>
      <c r="H1" s="269"/>
      <c r="I1" s="269"/>
      <c r="J1" s="269"/>
      <c r="K1" s="68"/>
    </row>
    <row r="2" spans="1:18" ht="18" x14ac:dyDescent="0.35">
      <c r="A2" s="577" t="s">
        <v>805</v>
      </c>
    </row>
    <row r="3" spans="1:18" ht="15" thickBot="1" x14ac:dyDescent="0.4">
      <c r="A3" s="518"/>
    </row>
    <row r="4" spans="1:18" ht="30.65" customHeight="1" thickTop="1" thickBot="1" x14ac:dyDescent="0.4">
      <c r="F4" s="611"/>
      <c r="G4" s="1271"/>
      <c r="H4" s="1272"/>
      <c r="I4" s="612"/>
      <c r="J4" s="1265" t="s">
        <v>835</v>
      </c>
      <c r="K4" s="1266"/>
      <c r="L4" s="1266"/>
      <c r="M4" s="1266"/>
      <c r="N4" s="1266"/>
      <c r="O4" s="1267"/>
      <c r="Q4"/>
      <c r="R4"/>
    </row>
    <row r="5" spans="1:18" ht="61" customHeight="1" thickTop="1" thickBot="1" x14ac:dyDescent="0.4">
      <c r="B5" s="1273" t="s">
        <v>836</v>
      </c>
      <c r="C5" s="1274"/>
      <c r="D5" s="1274"/>
      <c r="E5" s="1275"/>
      <c r="F5" s="598" t="s">
        <v>837</v>
      </c>
      <c r="G5" s="613" t="s">
        <v>838</v>
      </c>
      <c r="H5" s="504" t="s">
        <v>839</v>
      </c>
      <c r="I5" s="505" t="s">
        <v>840</v>
      </c>
      <c r="J5" s="1265" t="s">
        <v>841</v>
      </c>
      <c r="K5" s="1266"/>
      <c r="L5" s="1267"/>
      <c r="M5" s="1265" t="s">
        <v>842</v>
      </c>
      <c r="N5" s="1266"/>
      <c r="O5" s="1267"/>
      <c r="P5"/>
      <c r="Q5"/>
      <c r="R5"/>
    </row>
    <row r="6" spans="1:18" ht="81" customHeight="1" thickTop="1" thickBot="1" x14ac:dyDescent="0.4">
      <c r="B6" s="1268"/>
      <c r="C6" s="1269"/>
      <c r="D6" s="1269"/>
      <c r="E6" s="1270"/>
      <c r="F6" s="614"/>
      <c r="G6" s="615"/>
      <c r="H6" s="616"/>
      <c r="I6" s="617"/>
      <c r="J6" s="618" t="s">
        <v>843</v>
      </c>
      <c r="K6" s="619" t="s">
        <v>844</v>
      </c>
      <c r="L6" s="620" t="s">
        <v>845</v>
      </c>
      <c r="M6" s="618" t="s">
        <v>843</v>
      </c>
      <c r="N6" s="619" t="s">
        <v>844</v>
      </c>
      <c r="O6" s="620" t="s">
        <v>845</v>
      </c>
      <c r="Q6"/>
      <c r="R6"/>
    </row>
    <row r="7" spans="1:18" ht="15" customHeight="1" thickTop="1" thickBot="1" x14ac:dyDescent="0.4">
      <c r="B7" s="1268"/>
      <c r="C7" s="1269"/>
      <c r="D7" s="1269"/>
      <c r="E7" s="1270"/>
      <c r="F7" s="621">
        <v>1</v>
      </c>
      <c r="G7" s="595">
        <v>2</v>
      </c>
      <c r="H7" s="596">
        <v>3</v>
      </c>
      <c r="I7" s="597">
        <v>4</v>
      </c>
      <c r="J7" s="595">
        <v>5</v>
      </c>
      <c r="K7" s="596">
        <v>6</v>
      </c>
      <c r="L7" s="597">
        <v>7</v>
      </c>
      <c r="M7" s="595">
        <v>8</v>
      </c>
      <c r="N7" s="596">
        <v>9</v>
      </c>
      <c r="O7" s="597">
        <v>10</v>
      </c>
      <c r="Q7"/>
      <c r="R7"/>
    </row>
    <row r="8" spans="1:18" ht="26.25" customHeight="1" thickTop="1" x14ac:dyDescent="0.35">
      <c r="A8" s="77">
        <v>1</v>
      </c>
      <c r="B8" s="1276" t="s">
        <v>846</v>
      </c>
      <c r="C8" s="1279" t="s">
        <v>847</v>
      </c>
      <c r="D8" s="1283" t="s">
        <v>848</v>
      </c>
      <c r="E8" s="622" t="s">
        <v>849</v>
      </c>
      <c r="F8" s="623"/>
      <c r="G8" s="624"/>
      <c r="H8" s="625"/>
      <c r="I8" s="626"/>
      <c r="J8" s="624"/>
      <c r="K8" s="625"/>
      <c r="L8" s="626"/>
      <c r="M8" s="624"/>
      <c r="N8" s="625"/>
      <c r="O8" s="626"/>
    </row>
    <row r="9" spans="1:18" ht="21" customHeight="1" x14ac:dyDescent="0.35">
      <c r="A9" s="77">
        <v>2</v>
      </c>
      <c r="B9" s="1277"/>
      <c r="C9" s="1280"/>
      <c r="D9" s="1284"/>
      <c r="E9" s="627" t="s">
        <v>850</v>
      </c>
      <c r="F9" s="628"/>
      <c r="G9" s="629"/>
      <c r="H9" s="630"/>
      <c r="I9" s="631"/>
      <c r="J9" s="629"/>
      <c r="K9" s="630"/>
      <c r="L9" s="631"/>
      <c r="M9" s="629"/>
      <c r="N9" s="630"/>
      <c r="O9" s="631"/>
    </row>
    <row r="10" spans="1:18" ht="21" customHeight="1" thickBot="1" x14ac:dyDescent="0.4">
      <c r="A10" s="77">
        <v>3</v>
      </c>
      <c r="B10" s="1277"/>
      <c r="C10" s="1280"/>
      <c r="D10" s="1285"/>
      <c r="E10" s="632" t="s">
        <v>851</v>
      </c>
      <c r="F10" s="628"/>
      <c r="G10" s="629"/>
      <c r="H10" s="630"/>
      <c r="I10" s="631"/>
      <c r="J10" s="629"/>
      <c r="K10" s="630"/>
      <c r="L10" s="631"/>
      <c r="M10" s="629"/>
      <c r="N10" s="630"/>
      <c r="O10" s="631"/>
    </row>
    <row r="11" spans="1:18" ht="21" customHeight="1" thickTop="1" x14ac:dyDescent="0.35">
      <c r="A11" s="77">
        <v>4</v>
      </c>
      <c r="B11" s="1277"/>
      <c r="C11" s="1280"/>
      <c r="D11" s="1279" t="s">
        <v>852</v>
      </c>
      <c r="E11" s="622" t="s">
        <v>849</v>
      </c>
      <c r="F11" s="628"/>
      <c r="G11" s="629"/>
      <c r="H11" s="630"/>
      <c r="I11" s="631"/>
      <c r="J11" s="629"/>
      <c r="K11" s="630"/>
      <c r="L11" s="631"/>
      <c r="M11" s="629"/>
      <c r="N11" s="630"/>
      <c r="O11" s="631"/>
    </row>
    <row r="12" spans="1:18" ht="21" customHeight="1" x14ac:dyDescent="0.35">
      <c r="A12" s="77">
        <v>5</v>
      </c>
      <c r="B12" s="1277"/>
      <c r="C12" s="1281"/>
      <c r="D12" s="1284"/>
      <c r="E12" s="627" t="s">
        <v>850</v>
      </c>
      <c r="F12" s="628"/>
      <c r="G12" s="629"/>
      <c r="H12" s="630"/>
      <c r="I12" s="631"/>
      <c r="J12" s="629"/>
      <c r="K12" s="630"/>
      <c r="L12" s="631"/>
      <c r="M12" s="629"/>
      <c r="N12" s="630"/>
      <c r="O12" s="631"/>
    </row>
    <row r="13" spans="1:18" ht="21" customHeight="1" thickBot="1" x14ac:dyDescent="0.4">
      <c r="A13" s="77">
        <v>6</v>
      </c>
      <c r="B13" s="1277"/>
      <c r="C13" s="1282"/>
      <c r="D13" s="1286"/>
      <c r="E13" s="632" t="s">
        <v>851</v>
      </c>
      <c r="F13" s="628"/>
      <c r="G13" s="629"/>
      <c r="H13" s="630"/>
      <c r="I13" s="631"/>
      <c r="J13" s="629"/>
      <c r="K13" s="630"/>
      <c r="L13" s="631"/>
      <c r="M13" s="629"/>
      <c r="N13" s="630"/>
      <c r="O13" s="631"/>
    </row>
    <row r="14" spans="1:18" ht="21" customHeight="1" thickTop="1" x14ac:dyDescent="0.35">
      <c r="A14" s="77">
        <v>7</v>
      </c>
      <c r="B14" s="1277"/>
      <c r="C14" s="1279" t="s">
        <v>853</v>
      </c>
      <c r="D14" s="1283" t="s">
        <v>848</v>
      </c>
      <c r="E14" s="622" t="s">
        <v>849</v>
      </c>
      <c r="F14" s="628"/>
      <c r="G14" s="629"/>
      <c r="H14" s="630"/>
      <c r="I14" s="631"/>
      <c r="J14" s="629"/>
      <c r="K14" s="630"/>
      <c r="L14" s="631"/>
      <c r="M14" s="629"/>
      <c r="N14" s="630"/>
      <c r="O14" s="631"/>
    </row>
    <row r="15" spans="1:18" ht="21" customHeight="1" x14ac:dyDescent="0.35">
      <c r="A15" s="77">
        <v>8</v>
      </c>
      <c r="B15" s="1277"/>
      <c r="C15" s="1280"/>
      <c r="D15" s="1284"/>
      <c r="E15" s="627" t="s">
        <v>850</v>
      </c>
      <c r="F15" s="628"/>
      <c r="G15" s="629"/>
      <c r="H15" s="630"/>
      <c r="I15" s="631"/>
      <c r="J15" s="629"/>
      <c r="K15" s="630"/>
      <c r="L15" s="631"/>
      <c r="M15" s="629"/>
      <c r="N15" s="630"/>
      <c r="O15" s="631"/>
    </row>
    <row r="16" spans="1:18" ht="21" customHeight="1" thickBot="1" x14ac:dyDescent="0.4">
      <c r="A16" s="77">
        <v>9</v>
      </c>
      <c r="B16" s="1277"/>
      <c r="C16" s="1280"/>
      <c r="D16" s="1285"/>
      <c r="E16" s="632" t="s">
        <v>851</v>
      </c>
      <c r="F16" s="628"/>
      <c r="G16" s="629"/>
      <c r="H16" s="630"/>
      <c r="I16" s="631"/>
      <c r="J16" s="629"/>
      <c r="K16" s="630"/>
      <c r="L16" s="631"/>
      <c r="M16" s="629"/>
      <c r="N16" s="630"/>
      <c r="O16" s="631"/>
    </row>
    <row r="17" spans="1:15" ht="21" customHeight="1" thickTop="1" x14ac:dyDescent="0.35">
      <c r="A17" s="77">
        <v>10</v>
      </c>
      <c r="B17" s="1277"/>
      <c r="C17" s="1280"/>
      <c r="D17" s="1279" t="s">
        <v>852</v>
      </c>
      <c r="E17" s="622" t="s">
        <v>849</v>
      </c>
      <c r="F17" s="628"/>
      <c r="G17" s="629"/>
      <c r="H17" s="630"/>
      <c r="I17" s="631"/>
      <c r="J17" s="629"/>
      <c r="K17" s="630"/>
      <c r="L17" s="631"/>
      <c r="M17" s="629"/>
      <c r="N17" s="630"/>
      <c r="O17" s="631"/>
    </row>
    <row r="18" spans="1:15" ht="21" customHeight="1" x14ac:dyDescent="0.35">
      <c r="A18" s="77">
        <v>11</v>
      </c>
      <c r="B18" s="1277"/>
      <c r="C18" s="1281"/>
      <c r="D18" s="1284"/>
      <c r="E18" s="627" t="s">
        <v>850</v>
      </c>
      <c r="F18" s="628"/>
      <c r="G18" s="629"/>
      <c r="H18" s="630"/>
      <c r="I18" s="631"/>
      <c r="J18" s="629"/>
      <c r="K18" s="630"/>
      <c r="L18" s="631"/>
      <c r="M18" s="629"/>
      <c r="N18" s="630"/>
      <c r="O18" s="631"/>
    </row>
    <row r="19" spans="1:15" ht="21" customHeight="1" thickBot="1" x14ac:dyDescent="0.4">
      <c r="A19" s="77">
        <v>12</v>
      </c>
      <c r="B19" s="1277"/>
      <c r="C19" s="1282"/>
      <c r="D19" s="1286"/>
      <c r="E19" s="632" t="s">
        <v>851</v>
      </c>
      <c r="F19" s="628"/>
      <c r="G19" s="629"/>
      <c r="H19" s="630"/>
      <c r="I19" s="631"/>
      <c r="J19" s="629"/>
      <c r="K19" s="630"/>
      <c r="L19" s="631"/>
      <c r="M19" s="629"/>
      <c r="N19" s="630"/>
      <c r="O19" s="631"/>
    </row>
    <row r="20" spans="1:15" ht="21" customHeight="1" thickTop="1" x14ac:dyDescent="0.35">
      <c r="A20" s="77">
        <v>13</v>
      </c>
      <c r="B20" s="1277"/>
      <c r="C20" s="1287" t="s">
        <v>854</v>
      </c>
      <c r="D20" s="1279" t="s">
        <v>848</v>
      </c>
      <c r="E20" s="622" t="s">
        <v>849</v>
      </c>
      <c r="F20" s="628"/>
      <c r="G20" s="629"/>
      <c r="H20" s="630"/>
      <c r="I20" s="631"/>
      <c r="J20" s="629"/>
      <c r="K20" s="630"/>
      <c r="L20" s="631"/>
      <c r="M20" s="629"/>
      <c r="N20" s="630"/>
      <c r="O20" s="631"/>
    </row>
    <row r="21" spans="1:15" ht="21" customHeight="1" x14ac:dyDescent="0.35">
      <c r="A21" s="77">
        <v>14</v>
      </c>
      <c r="B21" s="1277"/>
      <c r="C21" s="1288"/>
      <c r="D21" s="1284"/>
      <c r="E21" s="627" t="s">
        <v>850</v>
      </c>
      <c r="F21" s="628"/>
      <c r="G21" s="629"/>
      <c r="H21" s="630"/>
      <c r="I21" s="631"/>
      <c r="J21" s="629"/>
      <c r="K21" s="630"/>
      <c r="L21" s="631"/>
      <c r="M21" s="629"/>
      <c r="N21" s="630"/>
      <c r="O21" s="631"/>
    </row>
    <row r="22" spans="1:15" ht="21" customHeight="1" thickBot="1" x14ac:dyDescent="0.4">
      <c r="A22" s="77">
        <v>15</v>
      </c>
      <c r="B22" s="1277"/>
      <c r="C22" s="1289"/>
      <c r="D22" s="1282"/>
      <c r="E22" s="632" t="s">
        <v>851</v>
      </c>
      <c r="F22" s="628"/>
      <c r="G22" s="629"/>
      <c r="H22" s="630"/>
      <c r="I22" s="631"/>
      <c r="J22" s="629"/>
      <c r="K22" s="630"/>
      <c r="L22" s="631"/>
      <c r="M22" s="629"/>
      <c r="N22" s="630"/>
      <c r="O22" s="631"/>
    </row>
    <row r="23" spans="1:15" ht="21" customHeight="1" thickTop="1" x14ac:dyDescent="0.35">
      <c r="A23" s="77">
        <v>16</v>
      </c>
      <c r="B23" s="1277"/>
      <c r="C23" s="1281"/>
      <c r="D23" s="1279" t="s">
        <v>852</v>
      </c>
      <c r="E23" s="622" t="s">
        <v>849</v>
      </c>
      <c r="F23" s="628"/>
      <c r="G23" s="629"/>
      <c r="H23" s="630"/>
      <c r="I23" s="631"/>
      <c r="J23" s="629"/>
      <c r="K23" s="630"/>
      <c r="L23" s="631"/>
      <c r="M23" s="629"/>
      <c r="N23" s="630"/>
      <c r="O23" s="631"/>
    </row>
    <row r="24" spans="1:15" ht="21" customHeight="1" x14ac:dyDescent="0.35">
      <c r="A24" s="77">
        <v>17</v>
      </c>
      <c r="B24" s="1277"/>
      <c r="C24" s="633"/>
      <c r="D24" s="1284"/>
      <c r="E24" s="627" t="s">
        <v>850</v>
      </c>
      <c r="F24" s="634"/>
      <c r="G24" s="635"/>
      <c r="H24" s="636"/>
      <c r="I24" s="637"/>
      <c r="J24" s="635"/>
      <c r="K24" s="636"/>
      <c r="L24" s="637"/>
      <c r="M24" s="635"/>
      <c r="N24" s="636"/>
      <c r="O24" s="637"/>
    </row>
    <row r="25" spans="1:15" ht="21" customHeight="1" thickBot="1" x14ac:dyDescent="0.4">
      <c r="A25" s="77">
        <v>18</v>
      </c>
      <c r="B25" s="1277"/>
      <c r="C25" s="638"/>
      <c r="D25" s="1286"/>
      <c r="E25" s="632" t="s">
        <v>851</v>
      </c>
      <c r="F25" s="634"/>
      <c r="G25" s="635"/>
      <c r="H25" s="636"/>
      <c r="I25" s="637"/>
      <c r="J25" s="635"/>
      <c r="K25" s="636"/>
      <c r="L25" s="637"/>
      <c r="M25" s="635"/>
      <c r="N25" s="636"/>
      <c r="O25" s="637"/>
    </row>
    <row r="26" spans="1:15" ht="21" customHeight="1" thickTop="1" x14ac:dyDescent="0.35">
      <c r="A26" s="77">
        <v>19</v>
      </c>
      <c r="B26" s="1277"/>
      <c r="C26" s="1290" t="s">
        <v>855</v>
      </c>
      <c r="D26" s="1279" t="s">
        <v>848</v>
      </c>
      <c r="E26" s="622" t="s">
        <v>849</v>
      </c>
      <c r="F26" s="639">
        <f t="shared" ref="F26:O31" si="0">+F8+F20+F14</f>
        <v>0</v>
      </c>
      <c r="G26" s="639">
        <f t="shared" si="0"/>
        <v>0</v>
      </c>
      <c r="H26" s="640">
        <f t="shared" si="0"/>
        <v>0</v>
      </c>
      <c r="I26" s="641">
        <f>+I8+I20+I14</f>
        <v>0</v>
      </c>
      <c r="J26" s="639">
        <f t="shared" si="0"/>
        <v>0</v>
      </c>
      <c r="K26" s="640">
        <f t="shared" si="0"/>
        <v>0</v>
      </c>
      <c r="L26" s="641">
        <f t="shared" si="0"/>
        <v>0</v>
      </c>
      <c r="M26" s="639">
        <f t="shared" si="0"/>
        <v>0</v>
      </c>
      <c r="N26" s="640">
        <f t="shared" si="0"/>
        <v>0</v>
      </c>
      <c r="O26" s="641">
        <f t="shared" si="0"/>
        <v>0</v>
      </c>
    </row>
    <row r="27" spans="1:15" ht="21" customHeight="1" x14ac:dyDescent="0.35">
      <c r="A27" s="77">
        <v>20</v>
      </c>
      <c r="B27" s="1277"/>
      <c r="C27" s="1291"/>
      <c r="D27" s="1284"/>
      <c r="E27" s="627" t="s">
        <v>850</v>
      </c>
      <c r="F27" s="642">
        <f t="shared" si="0"/>
        <v>0</v>
      </c>
      <c r="G27" s="642">
        <f t="shared" si="0"/>
        <v>0</v>
      </c>
      <c r="H27" s="643">
        <f t="shared" si="0"/>
        <v>0</v>
      </c>
      <c r="I27" s="644">
        <f t="shared" si="0"/>
        <v>0</v>
      </c>
      <c r="J27" s="642">
        <f t="shared" si="0"/>
        <v>0</v>
      </c>
      <c r="K27" s="643">
        <f t="shared" si="0"/>
        <v>0</v>
      </c>
      <c r="L27" s="644">
        <f t="shared" si="0"/>
        <v>0</v>
      </c>
      <c r="M27" s="642">
        <f t="shared" si="0"/>
        <v>0</v>
      </c>
      <c r="N27" s="643">
        <f>+N9+N21+N15</f>
        <v>0</v>
      </c>
      <c r="O27" s="644">
        <f t="shared" si="0"/>
        <v>0</v>
      </c>
    </row>
    <row r="28" spans="1:15" ht="21" customHeight="1" thickBot="1" x14ac:dyDescent="0.4">
      <c r="A28" s="77">
        <v>21</v>
      </c>
      <c r="B28" s="1277"/>
      <c r="C28" s="1292"/>
      <c r="D28" s="1282"/>
      <c r="E28" s="632" t="s">
        <v>851</v>
      </c>
      <c r="F28" s="645">
        <f t="shared" si="0"/>
        <v>0</v>
      </c>
      <c r="G28" s="645">
        <f t="shared" si="0"/>
        <v>0</v>
      </c>
      <c r="H28" s="646">
        <f t="shared" si="0"/>
        <v>0</v>
      </c>
      <c r="I28" s="647">
        <f t="shared" si="0"/>
        <v>0</v>
      </c>
      <c r="J28" s="645">
        <f>+J10+J22+J16</f>
        <v>0</v>
      </c>
      <c r="K28" s="646">
        <f t="shared" si="0"/>
        <v>0</v>
      </c>
      <c r="L28" s="647">
        <f t="shared" si="0"/>
        <v>0</v>
      </c>
      <c r="M28" s="645">
        <f t="shared" si="0"/>
        <v>0</v>
      </c>
      <c r="N28" s="646">
        <f t="shared" si="0"/>
        <v>0</v>
      </c>
      <c r="O28" s="647">
        <f t="shared" si="0"/>
        <v>0</v>
      </c>
    </row>
    <row r="29" spans="1:15" ht="21" customHeight="1" thickTop="1" x14ac:dyDescent="0.35">
      <c r="A29" s="77">
        <v>22</v>
      </c>
      <c r="B29" s="1277"/>
      <c r="C29" s="1292"/>
      <c r="D29" s="1279" t="s">
        <v>852</v>
      </c>
      <c r="E29" s="622" t="s">
        <v>849</v>
      </c>
      <c r="F29" s="648">
        <f t="shared" si="0"/>
        <v>0</v>
      </c>
      <c r="G29" s="645">
        <f t="shared" si="0"/>
        <v>0</v>
      </c>
      <c r="H29" s="646">
        <f t="shared" si="0"/>
        <v>0</v>
      </c>
      <c r="I29" s="647">
        <f>+I11+I23+I17</f>
        <v>0</v>
      </c>
      <c r="J29" s="645">
        <f>+J11+J23+J17</f>
        <v>0</v>
      </c>
      <c r="K29" s="646">
        <f t="shared" si="0"/>
        <v>0</v>
      </c>
      <c r="L29" s="647">
        <f t="shared" si="0"/>
        <v>0</v>
      </c>
      <c r="M29" s="645">
        <f t="shared" si="0"/>
        <v>0</v>
      </c>
      <c r="N29" s="646">
        <f t="shared" si="0"/>
        <v>0</v>
      </c>
      <c r="O29" s="647">
        <f t="shared" si="0"/>
        <v>0</v>
      </c>
    </row>
    <row r="30" spans="1:15" ht="21" customHeight="1" x14ac:dyDescent="0.35">
      <c r="A30" s="77">
        <v>23</v>
      </c>
      <c r="B30" s="1277"/>
      <c r="C30" s="1293"/>
      <c r="D30" s="1284"/>
      <c r="E30" s="627" t="s">
        <v>850</v>
      </c>
      <c r="F30" s="642">
        <f t="shared" si="0"/>
        <v>0</v>
      </c>
      <c r="G30" s="645">
        <f t="shared" si="0"/>
        <v>0</v>
      </c>
      <c r="H30" s="646">
        <f t="shared" si="0"/>
        <v>0</v>
      </c>
      <c r="I30" s="647">
        <f t="shared" si="0"/>
        <v>0</v>
      </c>
      <c r="J30" s="645">
        <f t="shared" si="0"/>
        <v>0</v>
      </c>
      <c r="K30" s="646">
        <f t="shared" si="0"/>
        <v>0</v>
      </c>
      <c r="L30" s="647">
        <f t="shared" si="0"/>
        <v>0</v>
      </c>
      <c r="M30" s="645">
        <f t="shared" si="0"/>
        <v>0</v>
      </c>
      <c r="N30" s="646">
        <f t="shared" si="0"/>
        <v>0</v>
      </c>
      <c r="O30" s="647">
        <f t="shared" si="0"/>
        <v>0</v>
      </c>
    </row>
    <row r="31" spans="1:15" ht="21" customHeight="1" thickBot="1" x14ac:dyDescent="0.4">
      <c r="A31" s="77">
        <v>24</v>
      </c>
      <c r="B31" s="1278"/>
      <c r="C31" s="1294"/>
      <c r="D31" s="1286"/>
      <c r="E31" s="632" t="s">
        <v>851</v>
      </c>
      <c r="F31" s="645">
        <f t="shared" si="0"/>
        <v>0</v>
      </c>
      <c r="G31" s="649">
        <f t="shared" si="0"/>
        <v>0</v>
      </c>
      <c r="H31" s="650">
        <f t="shared" si="0"/>
        <v>0</v>
      </c>
      <c r="I31" s="651">
        <f t="shared" si="0"/>
        <v>0</v>
      </c>
      <c r="J31" s="649">
        <f t="shared" si="0"/>
        <v>0</v>
      </c>
      <c r="K31" s="650">
        <f t="shared" si="0"/>
        <v>0</v>
      </c>
      <c r="L31" s="651">
        <f t="shared" si="0"/>
        <v>0</v>
      </c>
      <c r="M31" s="649">
        <f t="shared" si="0"/>
        <v>0</v>
      </c>
      <c r="N31" s="650">
        <f t="shared" si="0"/>
        <v>0</v>
      </c>
      <c r="O31" s="651">
        <f t="shared" si="0"/>
        <v>0</v>
      </c>
    </row>
    <row r="32" spans="1:15" ht="21" customHeight="1" thickTop="1" x14ac:dyDescent="0.35">
      <c r="A32" s="77">
        <v>25</v>
      </c>
      <c r="B32" s="1295" t="s">
        <v>734</v>
      </c>
      <c r="C32" s="1279" t="s">
        <v>847</v>
      </c>
      <c r="D32" s="1279" t="s">
        <v>848</v>
      </c>
      <c r="E32" s="622" t="s">
        <v>849</v>
      </c>
      <c r="F32" s="623"/>
      <c r="G32" s="624"/>
      <c r="H32" s="625"/>
      <c r="I32" s="626"/>
      <c r="J32" s="624"/>
      <c r="K32" s="625"/>
      <c r="L32" s="626"/>
      <c r="M32" s="624"/>
      <c r="N32" s="625"/>
      <c r="O32" s="626"/>
    </row>
    <row r="33" spans="1:15" ht="21" customHeight="1" x14ac:dyDescent="0.35">
      <c r="A33" s="77">
        <v>26</v>
      </c>
      <c r="B33" s="1296"/>
      <c r="C33" s="1299"/>
      <c r="D33" s="1284"/>
      <c r="E33" s="627" t="s">
        <v>850</v>
      </c>
      <c r="F33" s="652"/>
      <c r="G33" s="629"/>
      <c r="H33" s="630"/>
      <c r="I33" s="631"/>
      <c r="J33" s="629"/>
      <c r="K33" s="630"/>
      <c r="L33" s="631"/>
      <c r="M33" s="629"/>
      <c r="N33" s="630"/>
      <c r="O33" s="631"/>
    </row>
    <row r="34" spans="1:15" ht="21" customHeight="1" thickBot="1" x14ac:dyDescent="0.4">
      <c r="A34" s="77">
        <v>27</v>
      </c>
      <c r="B34" s="1297"/>
      <c r="C34" s="1280"/>
      <c r="D34" s="1282"/>
      <c r="E34" s="632" t="s">
        <v>851</v>
      </c>
      <c r="F34" s="628"/>
      <c r="G34" s="629"/>
      <c r="H34" s="630"/>
      <c r="I34" s="631"/>
      <c r="J34" s="629"/>
      <c r="K34" s="630"/>
      <c r="L34" s="631"/>
      <c r="M34" s="629"/>
      <c r="N34" s="630"/>
      <c r="O34" s="631"/>
    </row>
    <row r="35" spans="1:15" ht="21" customHeight="1" thickTop="1" x14ac:dyDescent="0.35">
      <c r="A35" s="77">
        <v>28</v>
      </c>
      <c r="B35" s="1297"/>
      <c r="C35" s="1280"/>
      <c r="D35" s="1279" t="s">
        <v>852</v>
      </c>
      <c r="E35" s="622" t="s">
        <v>849</v>
      </c>
      <c r="F35" s="628"/>
      <c r="G35" s="629"/>
      <c r="H35" s="630"/>
      <c r="I35" s="631"/>
      <c r="J35" s="629"/>
      <c r="K35" s="630"/>
      <c r="L35" s="631"/>
      <c r="M35" s="629"/>
      <c r="N35" s="630"/>
      <c r="O35" s="631"/>
    </row>
    <row r="36" spans="1:15" ht="21" customHeight="1" x14ac:dyDescent="0.35">
      <c r="A36" s="77">
        <v>29</v>
      </c>
      <c r="B36" s="1297"/>
      <c r="C36" s="1281"/>
      <c r="D36" s="1284"/>
      <c r="E36" s="627" t="s">
        <v>850</v>
      </c>
      <c r="F36" s="628"/>
      <c r="G36" s="629"/>
      <c r="H36" s="630"/>
      <c r="I36" s="631"/>
      <c r="J36" s="629"/>
      <c r="K36" s="630"/>
      <c r="L36" s="631"/>
      <c r="M36" s="629"/>
      <c r="N36" s="630"/>
      <c r="O36" s="631"/>
    </row>
    <row r="37" spans="1:15" ht="21" customHeight="1" thickBot="1" x14ac:dyDescent="0.4">
      <c r="A37" s="77">
        <v>30</v>
      </c>
      <c r="B37" s="1297"/>
      <c r="C37" s="1282"/>
      <c r="D37" s="1286"/>
      <c r="E37" s="632" t="s">
        <v>851</v>
      </c>
      <c r="F37" s="628"/>
      <c r="G37" s="629"/>
      <c r="H37" s="630"/>
      <c r="I37" s="631"/>
      <c r="J37" s="629"/>
      <c r="K37" s="630"/>
      <c r="L37" s="631"/>
      <c r="M37" s="629"/>
      <c r="N37" s="630"/>
      <c r="O37" s="631"/>
    </row>
    <row r="38" spans="1:15" ht="21" customHeight="1" thickTop="1" x14ac:dyDescent="0.35">
      <c r="A38" s="77">
        <v>31</v>
      </c>
      <c r="B38" s="1297"/>
      <c r="C38" s="1279" t="s">
        <v>853</v>
      </c>
      <c r="D38" s="1279" t="s">
        <v>848</v>
      </c>
      <c r="E38" s="622" t="s">
        <v>849</v>
      </c>
      <c r="F38" s="628"/>
      <c r="G38" s="629"/>
      <c r="H38" s="630"/>
      <c r="I38" s="631"/>
      <c r="J38" s="629"/>
      <c r="K38" s="630"/>
      <c r="L38" s="631"/>
      <c r="M38" s="629"/>
      <c r="N38" s="630"/>
      <c r="O38" s="631"/>
    </row>
    <row r="39" spans="1:15" ht="21" customHeight="1" x14ac:dyDescent="0.35">
      <c r="A39" s="77">
        <v>32</v>
      </c>
      <c r="B39" s="1297"/>
      <c r="C39" s="1299"/>
      <c r="D39" s="1284"/>
      <c r="E39" s="627" t="s">
        <v>850</v>
      </c>
      <c r="F39" s="628"/>
      <c r="G39" s="629"/>
      <c r="H39" s="630"/>
      <c r="I39" s="631"/>
      <c r="J39" s="629"/>
      <c r="K39" s="630"/>
      <c r="L39" s="631"/>
      <c r="M39" s="629"/>
      <c r="N39" s="630"/>
      <c r="O39" s="631"/>
    </row>
    <row r="40" spans="1:15" ht="21" customHeight="1" thickBot="1" x14ac:dyDescent="0.4">
      <c r="A40" s="77">
        <v>33</v>
      </c>
      <c r="B40" s="1297"/>
      <c r="C40" s="1280"/>
      <c r="D40" s="1282"/>
      <c r="E40" s="632" t="s">
        <v>851</v>
      </c>
      <c r="F40" s="628"/>
      <c r="G40" s="629"/>
      <c r="H40" s="630"/>
      <c r="I40" s="631"/>
      <c r="J40" s="629"/>
      <c r="K40" s="630"/>
      <c r="L40" s="631"/>
      <c r="M40" s="629"/>
      <c r="N40" s="630"/>
      <c r="O40" s="631"/>
    </row>
    <row r="41" spans="1:15" ht="21" customHeight="1" thickTop="1" x14ac:dyDescent="0.35">
      <c r="A41" s="77">
        <v>34</v>
      </c>
      <c r="B41" s="1297"/>
      <c r="C41" s="1280"/>
      <c r="D41" s="1279" t="s">
        <v>852</v>
      </c>
      <c r="E41" s="622" t="s">
        <v>849</v>
      </c>
      <c r="F41" s="628"/>
      <c r="G41" s="629"/>
      <c r="H41" s="630"/>
      <c r="I41" s="631"/>
      <c r="J41" s="629"/>
      <c r="K41" s="630"/>
      <c r="L41" s="631"/>
      <c r="M41" s="629"/>
      <c r="N41" s="630"/>
      <c r="O41" s="631"/>
    </row>
    <row r="42" spans="1:15" ht="21" customHeight="1" x14ac:dyDescent="0.35">
      <c r="A42" s="77">
        <v>35</v>
      </c>
      <c r="B42" s="1297"/>
      <c r="C42" s="1281"/>
      <c r="D42" s="1284"/>
      <c r="E42" s="627" t="s">
        <v>850</v>
      </c>
      <c r="F42" s="628"/>
      <c r="G42" s="629"/>
      <c r="H42" s="630"/>
      <c r="I42" s="631"/>
      <c r="J42" s="629"/>
      <c r="K42" s="630"/>
      <c r="L42" s="631"/>
      <c r="M42" s="629"/>
      <c r="N42" s="630"/>
      <c r="O42" s="631"/>
    </row>
    <row r="43" spans="1:15" ht="21" customHeight="1" thickBot="1" x14ac:dyDescent="0.4">
      <c r="A43" s="77">
        <v>36</v>
      </c>
      <c r="B43" s="1297"/>
      <c r="C43" s="1282"/>
      <c r="D43" s="1286"/>
      <c r="E43" s="632" t="s">
        <v>851</v>
      </c>
      <c r="F43" s="628"/>
      <c r="G43" s="629"/>
      <c r="H43" s="630"/>
      <c r="I43" s="631"/>
      <c r="J43" s="629"/>
      <c r="K43" s="630"/>
      <c r="L43" s="631"/>
      <c r="M43" s="629"/>
      <c r="N43" s="630"/>
      <c r="O43" s="631"/>
    </row>
    <row r="44" spans="1:15" ht="21" customHeight="1" thickTop="1" x14ac:dyDescent="0.35">
      <c r="A44" s="77">
        <v>37</v>
      </c>
      <c r="B44" s="1297"/>
      <c r="C44" s="1287" t="s">
        <v>854</v>
      </c>
      <c r="D44" s="1279" t="s">
        <v>848</v>
      </c>
      <c r="E44" s="622" t="s">
        <v>849</v>
      </c>
      <c r="F44" s="628"/>
      <c r="G44" s="629"/>
      <c r="H44" s="630"/>
      <c r="I44" s="631"/>
      <c r="J44" s="629"/>
      <c r="K44" s="630"/>
      <c r="L44" s="631"/>
      <c r="M44" s="629"/>
      <c r="N44" s="630"/>
      <c r="O44" s="631"/>
    </row>
    <row r="45" spans="1:15" ht="21" customHeight="1" x14ac:dyDescent="0.35">
      <c r="A45" s="77">
        <v>38</v>
      </c>
      <c r="B45" s="1297"/>
      <c r="C45" s="1288"/>
      <c r="D45" s="1284"/>
      <c r="E45" s="627" t="s">
        <v>850</v>
      </c>
      <c r="F45" s="628"/>
      <c r="G45" s="629"/>
      <c r="H45" s="630"/>
      <c r="I45" s="631"/>
      <c r="J45" s="629"/>
      <c r="K45" s="630"/>
      <c r="L45" s="631"/>
      <c r="M45" s="629"/>
      <c r="N45" s="630"/>
      <c r="O45" s="631"/>
    </row>
    <row r="46" spans="1:15" ht="21" customHeight="1" thickBot="1" x14ac:dyDescent="0.4">
      <c r="A46" s="77">
        <v>39</v>
      </c>
      <c r="B46" s="1297"/>
      <c r="C46" s="1289"/>
      <c r="D46" s="1282"/>
      <c r="E46" s="632" t="s">
        <v>851</v>
      </c>
      <c r="F46" s="628"/>
      <c r="G46" s="629"/>
      <c r="H46" s="630"/>
      <c r="I46" s="631"/>
      <c r="J46" s="629"/>
      <c r="K46" s="630"/>
      <c r="L46" s="631"/>
      <c r="M46" s="629"/>
      <c r="N46" s="630"/>
      <c r="O46" s="631"/>
    </row>
    <row r="47" spans="1:15" ht="21" customHeight="1" thickTop="1" x14ac:dyDescent="0.35">
      <c r="A47" s="77">
        <v>40</v>
      </c>
      <c r="B47" s="1297"/>
      <c r="C47" s="1281"/>
      <c r="D47" s="1279" t="s">
        <v>852</v>
      </c>
      <c r="E47" s="622" t="s">
        <v>849</v>
      </c>
      <c r="F47" s="628"/>
      <c r="G47" s="629"/>
      <c r="H47" s="630"/>
      <c r="I47" s="631"/>
      <c r="J47" s="629"/>
      <c r="K47" s="630"/>
      <c r="L47" s="631"/>
      <c r="M47" s="629"/>
      <c r="N47" s="630"/>
      <c r="O47" s="631"/>
    </row>
    <row r="48" spans="1:15" ht="21" customHeight="1" x14ac:dyDescent="0.35">
      <c r="A48" s="77">
        <v>41</v>
      </c>
      <c r="B48" s="1297"/>
      <c r="C48" s="633"/>
      <c r="D48" s="1284"/>
      <c r="E48" s="627" t="s">
        <v>850</v>
      </c>
      <c r="F48" s="634"/>
      <c r="G48" s="635"/>
      <c r="H48" s="636"/>
      <c r="I48" s="637"/>
      <c r="J48" s="635"/>
      <c r="K48" s="636"/>
      <c r="L48" s="637"/>
      <c r="M48" s="635"/>
      <c r="N48" s="636"/>
      <c r="O48" s="637"/>
    </row>
    <row r="49" spans="1:15" ht="21" customHeight="1" thickBot="1" x14ac:dyDescent="0.4">
      <c r="A49" s="77">
        <v>42</v>
      </c>
      <c r="B49" s="1297"/>
      <c r="C49" s="638"/>
      <c r="D49" s="1286"/>
      <c r="E49" s="632" t="s">
        <v>851</v>
      </c>
      <c r="F49" s="634"/>
      <c r="G49" s="635"/>
      <c r="H49" s="636"/>
      <c r="I49" s="637"/>
      <c r="J49" s="635"/>
      <c r="K49" s="636"/>
      <c r="L49" s="637"/>
      <c r="M49" s="635"/>
      <c r="N49" s="636"/>
      <c r="O49" s="637"/>
    </row>
    <row r="50" spans="1:15" ht="21" customHeight="1" thickTop="1" x14ac:dyDescent="0.35">
      <c r="A50" s="77">
        <v>43</v>
      </c>
      <c r="B50" s="1297"/>
      <c r="C50" s="1290" t="s">
        <v>855</v>
      </c>
      <c r="D50" s="1279" t="s">
        <v>848</v>
      </c>
      <c r="E50" s="622" t="s">
        <v>849</v>
      </c>
      <c r="F50" s="639">
        <f t="shared" ref="F50:O55" si="1">+F32+F44</f>
        <v>0</v>
      </c>
      <c r="G50" s="639">
        <f t="shared" si="1"/>
        <v>0</v>
      </c>
      <c r="H50" s="640">
        <f t="shared" si="1"/>
        <v>0</v>
      </c>
      <c r="I50" s="641">
        <f t="shared" si="1"/>
        <v>0</v>
      </c>
      <c r="J50" s="639">
        <f t="shared" si="1"/>
        <v>0</v>
      </c>
      <c r="K50" s="639">
        <f t="shared" si="1"/>
        <v>0</v>
      </c>
      <c r="L50" s="639">
        <f t="shared" si="1"/>
        <v>0</v>
      </c>
      <c r="M50" s="639">
        <f t="shared" si="1"/>
        <v>0</v>
      </c>
      <c r="N50" s="640">
        <f t="shared" si="1"/>
        <v>0</v>
      </c>
      <c r="O50" s="641">
        <f t="shared" si="1"/>
        <v>0</v>
      </c>
    </row>
    <row r="51" spans="1:15" ht="21" customHeight="1" x14ac:dyDescent="0.35">
      <c r="A51" s="77">
        <v>44</v>
      </c>
      <c r="B51" s="1297"/>
      <c r="C51" s="1291"/>
      <c r="D51" s="1284"/>
      <c r="E51" s="653" t="s">
        <v>850</v>
      </c>
      <c r="F51" s="642">
        <f t="shared" si="1"/>
        <v>0</v>
      </c>
      <c r="G51" s="642">
        <f t="shared" si="1"/>
        <v>0</v>
      </c>
      <c r="H51" s="643">
        <f t="shared" si="1"/>
        <v>0</v>
      </c>
      <c r="I51" s="644">
        <f t="shared" si="1"/>
        <v>0</v>
      </c>
      <c r="J51" s="642">
        <f t="shared" si="1"/>
        <v>0</v>
      </c>
      <c r="K51" s="642">
        <f t="shared" si="1"/>
        <v>0</v>
      </c>
      <c r="L51" s="642">
        <f t="shared" si="1"/>
        <v>0</v>
      </c>
      <c r="M51" s="642">
        <f t="shared" si="1"/>
        <v>0</v>
      </c>
      <c r="N51" s="643">
        <f t="shared" si="1"/>
        <v>0</v>
      </c>
      <c r="O51" s="644">
        <f t="shared" si="1"/>
        <v>0</v>
      </c>
    </row>
    <row r="52" spans="1:15" ht="21" customHeight="1" thickBot="1" x14ac:dyDescent="0.4">
      <c r="A52" s="77">
        <v>45</v>
      </c>
      <c r="B52" s="1297"/>
      <c r="C52" s="1292"/>
      <c r="D52" s="1282"/>
      <c r="E52" s="654" t="s">
        <v>851</v>
      </c>
      <c r="F52" s="645">
        <f t="shared" si="1"/>
        <v>0</v>
      </c>
      <c r="G52" s="645">
        <f t="shared" si="1"/>
        <v>0</v>
      </c>
      <c r="H52" s="646">
        <f t="shared" si="1"/>
        <v>0</v>
      </c>
      <c r="I52" s="647">
        <f t="shared" si="1"/>
        <v>0</v>
      </c>
      <c r="J52" s="645">
        <f t="shared" si="1"/>
        <v>0</v>
      </c>
      <c r="K52" s="645">
        <f t="shared" si="1"/>
        <v>0</v>
      </c>
      <c r="L52" s="645">
        <f t="shared" si="1"/>
        <v>0</v>
      </c>
      <c r="M52" s="645">
        <f t="shared" si="1"/>
        <v>0</v>
      </c>
      <c r="N52" s="646">
        <f t="shared" si="1"/>
        <v>0</v>
      </c>
      <c r="O52" s="647">
        <f t="shared" si="1"/>
        <v>0</v>
      </c>
    </row>
    <row r="53" spans="1:15" ht="21" customHeight="1" thickTop="1" x14ac:dyDescent="0.35">
      <c r="A53" s="77">
        <v>46</v>
      </c>
      <c r="B53" s="1297"/>
      <c r="C53" s="1292"/>
      <c r="D53" s="1279" t="s">
        <v>852</v>
      </c>
      <c r="E53" s="622" t="s">
        <v>849</v>
      </c>
      <c r="F53" s="645">
        <f t="shared" si="1"/>
        <v>0</v>
      </c>
      <c r="G53" s="645">
        <f t="shared" si="1"/>
        <v>0</v>
      </c>
      <c r="H53" s="646">
        <f t="shared" si="1"/>
        <v>0</v>
      </c>
      <c r="I53" s="647">
        <f t="shared" si="1"/>
        <v>0</v>
      </c>
      <c r="J53" s="645">
        <f t="shared" si="1"/>
        <v>0</v>
      </c>
      <c r="K53" s="645">
        <f t="shared" si="1"/>
        <v>0</v>
      </c>
      <c r="L53" s="645">
        <f t="shared" si="1"/>
        <v>0</v>
      </c>
      <c r="M53" s="645">
        <f t="shared" si="1"/>
        <v>0</v>
      </c>
      <c r="N53" s="646">
        <f t="shared" si="1"/>
        <v>0</v>
      </c>
      <c r="O53" s="647">
        <f t="shared" si="1"/>
        <v>0</v>
      </c>
    </row>
    <row r="54" spans="1:15" ht="21" customHeight="1" x14ac:dyDescent="0.35">
      <c r="A54" s="77">
        <v>47</v>
      </c>
      <c r="B54" s="1297"/>
      <c r="C54" s="1293"/>
      <c r="D54" s="1284"/>
      <c r="E54" s="653" t="s">
        <v>850</v>
      </c>
      <c r="F54" s="645">
        <f t="shared" si="1"/>
        <v>0</v>
      </c>
      <c r="G54" s="645">
        <f t="shared" si="1"/>
        <v>0</v>
      </c>
      <c r="H54" s="646">
        <f t="shared" si="1"/>
        <v>0</v>
      </c>
      <c r="I54" s="647">
        <f t="shared" si="1"/>
        <v>0</v>
      </c>
      <c r="J54" s="645">
        <f t="shared" si="1"/>
        <v>0</v>
      </c>
      <c r="K54" s="645">
        <f t="shared" si="1"/>
        <v>0</v>
      </c>
      <c r="L54" s="645">
        <f t="shared" si="1"/>
        <v>0</v>
      </c>
      <c r="M54" s="645">
        <f t="shared" si="1"/>
        <v>0</v>
      </c>
      <c r="N54" s="646">
        <f t="shared" si="1"/>
        <v>0</v>
      </c>
      <c r="O54" s="647">
        <f t="shared" si="1"/>
        <v>0</v>
      </c>
    </row>
    <row r="55" spans="1:15" ht="21" customHeight="1" thickBot="1" x14ac:dyDescent="0.4">
      <c r="A55" s="77">
        <v>48</v>
      </c>
      <c r="B55" s="1298"/>
      <c r="C55" s="1294"/>
      <c r="D55" s="1286"/>
      <c r="E55" s="654" t="s">
        <v>851</v>
      </c>
      <c r="F55" s="645">
        <f t="shared" si="1"/>
        <v>0</v>
      </c>
      <c r="G55" s="649">
        <f t="shared" si="1"/>
        <v>0</v>
      </c>
      <c r="H55" s="650">
        <f t="shared" si="1"/>
        <v>0</v>
      </c>
      <c r="I55" s="651">
        <f t="shared" si="1"/>
        <v>0</v>
      </c>
      <c r="J55" s="645">
        <f t="shared" si="1"/>
        <v>0</v>
      </c>
      <c r="K55" s="649">
        <f t="shared" si="1"/>
        <v>0</v>
      </c>
      <c r="L55" s="645">
        <f t="shared" si="1"/>
        <v>0</v>
      </c>
      <c r="M55" s="649">
        <f t="shared" si="1"/>
        <v>0</v>
      </c>
      <c r="N55" s="650">
        <f t="shared" si="1"/>
        <v>0</v>
      </c>
      <c r="O55" s="651">
        <f t="shared" si="1"/>
        <v>0</v>
      </c>
    </row>
    <row r="56" spans="1:15" ht="15" thickTop="1" x14ac:dyDescent="0.35">
      <c r="A56" s="77">
        <v>49</v>
      </c>
      <c r="B56" s="1300" t="s">
        <v>856</v>
      </c>
      <c r="C56" s="1301"/>
      <c r="D56" s="1304" t="s">
        <v>848</v>
      </c>
      <c r="E56" s="1305"/>
      <c r="F56" s="623"/>
      <c r="G56" s="624"/>
      <c r="H56" s="625"/>
      <c r="I56" s="626"/>
      <c r="J56" s="624"/>
      <c r="K56" s="625"/>
      <c r="L56" s="626"/>
      <c r="M56" s="624"/>
      <c r="N56" s="625"/>
      <c r="O56" s="626"/>
    </row>
    <row r="57" spans="1:15" ht="15" thickBot="1" x14ac:dyDescent="0.4">
      <c r="A57" s="77">
        <v>50</v>
      </c>
      <c r="B57" s="1302"/>
      <c r="C57" s="1303"/>
      <c r="D57" s="1306" t="s">
        <v>852</v>
      </c>
      <c r="E57" s="1307"/>
      <c r="F57" s="655"/>
      <c r="G57" s="656"/>
      <c r="H57" s="657"/>
      <c r="I57" s="658"/>
      <c r="J57" s="656"/>
      <c r="K57" s="657"/>
      <c r="L57" s="658"/>
      <c r="M57" s="656"/>
      <c r="N57" s="657"/>
      <c r="O57" s="658"/>
    </row>
    <row r="58" spans="1:15" ht="15" thickTop="1" x14ac:dyDescent="0.35">
      <c r="A58" s="77">
        <v>51</v>
      </c>
      <c r="B58" s="1308" t="s">
        <v>857</v>
      </c>
      <c r="C58" s="1309"/>
      <c r="D58" s="1312" t="s">
        <v>848</v>
      </c>
      <c r="E58" s="1313"/>
      <c r="F58" s="660">
        <f>F56+F26+F50+F28+F52+F27+F51</f>
        <v>0</v>
      </c>
      <c r="G58" s="639">
        <f t="shared" ref="G58:O58" si="2">G56+G26+G50+G28+G52+G27+G51</f>
        <v>0</v>
      </c>
      <c r="H58" s="640">
        <f t="shared" si="2"/>
        <v>0</v>
      </c>
      <c r="I58" s="641">
        <f t="shared" si="2"/>
        <v>0</v>
      </c>
      <c r="J58" s="639">
        <f>J56+J26+J50+J28+J52+J27+J51</f>
        <v>0</v>
      </c>
      <c r="K58" s="640">
        <f t="shared" si="2"/>
        <v>0</v>
      </c>
      <c r="L58" s="641">
        <f t="shared" si="2"/>
        <v>0</v>
      </c>
      <c r="M58" s="639">
        <f t="shared" si="2"/>
        <v>0</v>
      </c>
      <c r="N58" s="640">
        <f t="shared" si="2"/>
        <v>0</v>
      </c>
      <c r="O58" s="641">
        <f t="shared" si="2"/>
        <v>0</v>
      </c>
    </row>
    <row r="59" spans="1:15" ht="15" thickBot="1" x14ac:dyDescent="0.4">
      <c r="A59" s="77">
        <v>52</v>
      </c>
      <c r="B59" s="1310"/>
      <c r="C59" s="1311"/>
      <c r="D59" s="1314" t="s">
        <v>852</v>
      </c>
      <c r="E59" s="1315"/>
      <c r="F59" s="661">
        <f>F31+F57+F29+F53+F55+F30+F54</f>
        <v>0</v>
      </c>
      <c r="G59" s="649">
        <f t="shared" ref="G59:O59" si="3">G31+G57+G29+G53+G55+G30+G54</f>
        <v>0</v>
      </c>
      <c r="H59" s="650">
        <f t="shared" si="3"/>
        <v>0</v>
      </c>
      <c r="I59" s="651">
        <f t="shared" si="3"/>
        <v>0</v>
      </c>
      <c r="J59" s="649">
        <f>J31+J57+J29+J53+J55+J30+J54</f>
        <v>0</v>
      </c>
      <c r="K59" s="650">
        <f t="shared" si="3"/>
        <v>0</v>
      </c>
      <c r="L59" s="651">
        <f t="shared" si="3"/>
        <v>0</v>
      </c>
      <c r="M59" s="649">
        <f t="shared" si="3"/>
        <v>0</v>
      </c>
      <c r="N59" s="650">
        <f t="shared" si="3"/>
        <v>0</v>
      </c>
      <c r="O59" s="651">
        <f t="shared" si="3"/>
        <v>0</v>
      </c>
    </row>
    <row r="60" spans="1:15" ht="15" thickTop="1" x14ac:dyDescent="0.35">
      <c r="A60" s="77"/>
    </row>
    <row r="61" spans="1:15" x14ac:dyDescent="0.35">
      <c r="A61" s="77"/>
      <c r="B61" s="662" t="s">
        <v>858</v>
      </c>
      <c r="C61" s="269" t="s">
        <v>859</v>
      </c>
    </row>
    <row r="62" spans="1:15" x14ac:dyDescent="0.35">
      <c r="A62" s="77"/>
      <c r="C62" s="269"/>
    </row>
    <row r="63" spans="1:15" x14ac:dyDescent="0.35">
      <c r="A63" s="77"/>
    </row>
    <row r="64" spans="1:15" x14ac:dyDescent="0.35">
      <c r="A64" s="77"/>
    </row>
    <row r="65" spans="1:1" x14ac:dyDescent="0.35">
      <c r="A65" s="77"/>
    </row>
    <row r="66" spans="1:1" x14ac:dyDescent="0.35">
      <c r="A66" s="77"/>
    </row>
    <row r="67" spans="1:1" x14ac:dyDescent="0.35">
      <c r="A67" s="77"/>
    </row>
    <row r="68" spans="1:1" x14ac:dyDescent="0.35">
      <c r="A68" s="77"/>
    </row>
    <row r="69" spans="1:1" x14ac:dyDescent="0.35">
      <c r="A69" s="77"/>
    </row>
    <row r="70" spans="1:1" x14ac:dyDescent="0.35">
      <c r="A70" s="77"/>
    </row>
    <row r="71" spans="1:1" x14ac:dyDescent="0.35">
      <c r="A71" s="77"/>
    </row>
    <row r="72" spans="1:1" x14ac:dyDescent="0.35">
      <c r="A72" s="77"/>
    </row>
    <row r="73" spans="1:1" x14ac:dyDescent="0.35">
      <c r="A73" s="77"/>
    </row>
  </sheetData>
  <mergeCells count="39">
    <mergeCell ref="B56:C57"/>
    <mergeCell ref="D56:E56"/>
    <mergeCell ref="D57:E57"/>
    <mergeCell ref="B58:C59"/>
    <mergeCell ref="D58:E58"/>
    <mergeCell ref="D59:E59"/>
    <mergeCell ref="B32:B55"/>
    <mergeCell ref="C32:C37"/>
    <mergeCell ref="D32:D34"/>
    <mergeCell ref="D35:D37"/>
    <mergeCell ref="C38:C43"/>
    <mergeCell ref="D38:D40"/>
    <mergeCell ref="D41:D43"/>
    <mergeCell ref="C44:C47"/>
    <mergeCell ref="D44:D46"/>
    <mergeCell ref="D47:D49"/>
    <mergeCell ref="C50:C55"/>
    <mergeCell ref="D50:D52"/>
    <mergeCell ref="D53:D55"/>
    <mergeCell ref="B7:E7"/>
    <mergeCell ref="B8:B31"/>
    <mergeCell ref="C8:C13"/>
    <mergeCell ref="D8:D10"/>
    <mergeCell ref="D11:D13"/>
    <mergeCell ref="C14:C19"/>
    <mergeCell ref="D14:D16"/>
    <mergeCell ref="D17:D19"/>
    <mergeCell ref="C20:C23"/>
    <mergeCell ref="D20:D22"/>
    <mergeCell ref="D23:D25"/>
    <mergeCell ref="C26:C31"/>
    <mergeCell ref="D26:D28"/>
    <mergeCell ref="D29:D31"/>
    <mergeCell ref="B6:E6"/>
    <mergeCell ref="G4:H4"/>
    <mergeCell ref="J4:O4"/>
    <mergeCell ref="B5:E5"/>
    <mergeCell ref="J5:L5"/>
    <mergeCell ref="M5:O5"/>
  </mergeCells>
  <pageMargins left="0.70866141732283472" right="0.70866141732283472" top="0.74803149606299213" bottom="0.74803149606299213" header="0.31496062992125984" footer="0.31496062992125984"/>
  <pageSetup scale="35" orientation="landscape" verticalDpi="300"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BE747A-6F2D-4915-B056-6A2DF8DD3516}">
  <sheetPr>
    <pageSetUpPr fitToPage="1"/>
  </sheetPr>
  <dimension ref="A1:Q269"/>
  <sheetViews>
    <sheetView zoomScale="49" zoomScaleNormal="100" workbookViewId="0">
      <selection activeCell="G25" sqref="G25"/>
    </sheetView>
  </sheetViews>
  <sheetFormatPr defaultColWidth="9.1796875" defaultRowHeight="14.5" x14ac:dyDescent="0.35"/>
  <cols>
    <col min="1" max="1" width="9.1796875" style="343"/>
    <col min="2" max="2" width="38.54296875" style="343" bestFit="1" customWidth="1"/>
    <col min="3" max="3" width="22.453125" style="343" bestFit="1" customWidth="1"/>
    <col min="4" max="4" width="31.81640625" style="343" customWidth="1"/>
    <col min="5" max="14" width="19.54296875" style="343" customWidth="1"/>
    <col min="15" max="17" width="9.1796875" style="343"/>
  </cols>
  <sheetData>
    <row r="1" spans="1:17" ht="18" x14ac:dyDescent="0.4">
      <c r="A1" s="38" t="s">
        <v>978</v>
      </c>
      <c r="D1" s="269"/>
      <c r="E1" s="269"/>
      <c r="F1" s="269"/>
      <c r="G1" s="269"/>
      <c r="H1" s="269"/>
      <c r="I1" s="269"/>
      <c r="J1" s="68"/>
    </row>
    <row r="2" spans="1:17" ht="18" x14ac:dyDescent="0.35">
      <c r="A2" s="577" t="s">
        <v>805</v>
      </c>
    </row>
    <row r="3" spans="1:17" ht="15" thickBot="1" x14ac:dyDescent="0.4">
      <c r="A3" s="518"/>
    </row>
    <row r="4" spans="1:17" ht="30.65" customHeight="1" thickTop="1" thickBot="1" x14ac:dyDescent="0.4">
      <c r="E4" s="611"/>
      <c r="F4" s="1271"/>
      <c r="G4" s="1272"/>
      <c r="H4" s="612"/>
      <c r="I4" s="1265" t="s">
        <v>835</v>
      </c>
      <c r="J4" s="1266"/>
      <c r="K4" s="1266"/>
      <c r="L4" s="1266"/>
      <c r="M4" s="1266"/>
      <c r="N4" s="1267"/>
      <c r="P4"/>
      <c r="Q4"/>
    </row>
    <row r="5" spans="1:17" ht="61" customHeight="1" thickTop="1" thickBot="1" x14ac:dyDescent="0.4">
      <c r="B5" s="1332" t="s">
        <v>22</v>
      </c>
      <c r="C5" s="1328"/>
      <c r="D5" s="1329"/>
      <c r="E5" s="598" t="s">
        <v>837</v>
      </c>
      <c r="F5" s="613" t="s">
        <v>838</v>
      </c>
      <c r="G5" s="504" t="s">
        <v>839</v>
      </c>
      <c r="H5" s="505" t="s">
        <v>840</v>
      </c>
      <c r="I5" s="1265" t="s">
        <v>841</v>
      </c>
      <c r="J5" s="1266"/>
      <c r="K5" s="1267"/>
      <c r="L5" s="1265" t="s">
        <v>842</v>
      </c>
      <c r="M5" s="1266"/>
      <c r="N5" s="1267"/>
      <c r="O5"/>
      <c r="P5"/>
      <c r="Q5"/>
    </row>
    <row r="6" spans="1:17" ht="81" customHeight="1" thickTop="1" thickBot="1" x14ac:dyDescent="0.4">
      <c r="B6" s="1333"/>
      <c r="C6" s="1330"/>
      <c r="D6" s="1331"/>
      <c r="E6" s="614"/>
      <c r="F6" s="615"/>
      <c r="G6" s="616"/>
      <c r="H6" s="617"/>
      <c r="I6" s="618" t="s">
        <v>843</v>
      </c>
      <c r="J6" s="619" t="s">
        <v>844</v>
      </c>
      <c r="K6" s="620" t="s">
        <v>845</v>
      </c>
      <c r="L6" s="618" t="s">
        <v>843</v>
      </c>
      <c r="M6" s="619" t="s">
        <v>844</v>
      </c>
      <c r="N6" s="620" t="s">
        <v>845</v>
      </c>
      <c r="P6"/>
      <c r="Q6"/>
    </row>
    <row r="7" spans="1:17" ht="15" customHeight="1" thickTop="1" thickBot="1" x14ac:dyDescent="0.4">
      <c r="B7" s="621">
        <v>0</v>
      </c>
      <c r="C7" s="1023"/>
      <c r="D7" s="1024"/>
      <c r="E7" s="621">
        <v>1</v>
      </c>
      <c r="F7" s="595">
        <v>2</v>
      </c>
      <c r="G7" s="596">
        <v>3</v>
      </c>
      <c r="H7" s="597">
        <v>4</v>
      </c>
      <c r="I7" s="595">
        <v>5</v>
      </c>
      <c r="J7" s="596">
        <v>6</v>
      </c>
      <c r="K7" s="597">
        <v>7</v>
      </c>
      <c r="L7" s="595">
        <v>8</v>
      </c>
      <c r="M7" s="596">
        <v>9</v>
      </c>
      <c r="N7" s="597">
        <v>10</v>
      </c>
      <c r="P7"/>
      <c r="Q7"/>
    </row>
    <row r="8" spans="1:17" ht="26.25" customHeight="1" thickTop="1" x14ac:dyDescent="0.35">
      <c r="A8" s="77">
        <v>1</v>
      </c>
      <c r="B8" s="1321"/>
      <c r="C8" s="1283" t="s">
        <v>848</v>
      </c>
      <c r="D8" s="622" t="s">
        <v>849</v>
      </c>
      <c r="E8" s="623"/>
      <c r="F8" s="624"/>
      <c r="G8" s="625"/>
      <c r="H8" s="626"/>
      <c r="I8" s="629"/>
      <c r="J8" s="630"/>
      <c r="K8" s="631"/>
      <c r="L8" s="629"/>
      <c r="M8" s="630"/>
      <c r="N8" s="631"/>
    </row>
    <row r="9" spans="1:17" ht="21" customHeight="1" x14ac:dyDescent="0.35">
      <c r="A9" s="77">
        <v>2</v>
      </c>
      <c r="B9" s="1322"/>
      <c r="C9" s="1284"/>
      <c r="D9" s="627" t="s">
        <v>850</v>
      </c>
      <c r="E9" s="628"/>
      <c r="F9" s="629"/>
      <c r="G9" s="630"/>
      <c r="H9" s="631"/>
      <c r="I9" s="629"/>
      <c r="J9" s="630"/>
      <c r="K9" s="631"/>
      <c r="L9" s="629"/>
      <c r="M9" s="630"/>
      <c r="N9" s="631"/>
    </row>
    <row r="10" spans="1:17" ht="21" customHeight="1" thickBot="1" x14ac:dyDescent="0.4">
      <c r="A10" s="77">
        <v>3</v>
      </c>
      <c r="B10" s="1322"/>
      <c r="C10" s="1285"/>
      <c r="D10" s="632" t="s">
        <v>851</v>
      </c>
      <c r="E10" s="628"/>
      <c r="F10" s="629"/>
      <c r="G10" s="630"/>
      <c r="H10" s="631"/>
      <c r="I10" s="629"/>
      <c r="J10" s="630"/>
      <c r="K10" s="631"/>
      <c r="L10" s="629"/>
      <c r="M10" s="630"/>
      <c r="N10" s="631"/>
    </row>
    <row r="11" spans="1:17" ht="21" customHeight="1" thickTop="1" x14ac:dyDescent="0.35">
      <c r="A11" s="77">
        <v>4</v>
      </c>
      <c r="B11" s="1322"/>
      <c r="C11" s="1279" t="s">
        <v>852</v>
      </c>
      <c r="D11" s="622" t="s">
        <v>849</v>
      </c>
      <c r="E11" s="628"/>
      <c r="F11" s="629"/>
      <c r="G11" s="630"/>
      <c r="H11" s="631"/>
      <c r="I11" s="629"/>
      <c r="J11" s="630"/>
      <c r="K11" s="631"/>
      <c r="L11" s="629"/>
      <c r="M11" s="630"/>
      <c r="N11" s="631"/>
    </row>
    <row r="12" spans="1:17" ht="21" customHeight="1" x14ac:dyDescent="0.35">
      <c r="A12" s="77">
        <v>5</v>
      </c>
      <c r="B12" s="1322"/>
      <c r="C12" s="1284"/>
      <c r="D12" s="627" t="s">
        <v>850</v>
      </c>
      <c r="E12" s="628"/>
      <c r="F12" s="629"/>
      <c r="G12" s="630"/>
      <c r="H12" s="631"/>
      <c r="I12" s="629"/>
      <c r="J12" s="630"/>
      <c r="K12" s="631"/>
      <c r="L12" s="629"/>
      <c r="M12" s="630"/>
      <c r="N12" s="631"/>
    </row>
    <row r="13" spans="1:17" ht="21" customHeight="1" thickBot="1" x14ac:dyDescent="0.4">
      <c r="A13" s="77">
        <v>6</v>
      </c>
      <c r="B13" s="1323"/>
      <c r="C13" s="1286"/>
      <c r="D13" s="632" t="s">
        <v>851</v>
      </c>
      <c r="E13" s="634"/>
      <c r="F13" s="635"/>
      <c r="G13" s="636"/>
      <c r="H13" s="637"/>
      <c r="I13" s="656"/>
      <c r="J13" s="657"/>
      <c r="K13" s="658"/>
      <c r="L13" s="656"/>
      <c r="M13" s="657"/>
      <c r="N13" s="658"/>
    </row>
    <row r="14" spans="1:17" ht="21" customHeight="1" thickTop="1" x14ac:dyDescent="0.35">
      <c r="A14" s="77">
        <v>7</v>
      </c>
      <c r="B14" s="1324"/>
      <c r="C14" s="1283" t="s">
        <v>848</v>
      </c>
      <c r="D14" s="622" t="s">
        <v>849</v>
      </c>
      <c r="E14" s="623"/>
      <c r="F14" s="624"/>
      <c r="G14" s="625"/>
      <c r="H14" s="626"/>
      <c r="I14" s="629"/>
      <c r="J14" s="630"/>
      <c r="K14" s="631"/>
      <c r="L14" s="629"/>
      <c r="M14" s="630"/>
      <c r="N14" s="631"/>
    </row>
    <row r="15" spans="1:17" ht="21" customHeight="1" x14ac:dyDescent="0.35">
      <c r="A15" s="77">
        <v>8</v>
      </c>
      <c r="B15" s="1325"/>
      <c r="C15" s="1284"/>
      <c r="D15" s="627" t="s">
        <v>850</v>
      </c>
      <c r="E15" s="628"/>
      <c r="F15" s="629"/>
      <c r="G15" s="630"/>
      <c r="H15" s="631"/>
      <c r="I15" s="629"/>
      <c r="J15" s="630"/>
      <c r="K15" s="631"/>
      <c r="L15" s="629"/>
      <c r="M15" s="630"/>
      <c r="N15" s="631"/>
    </row>
    <row r="16" spans="1:17" ht="21" customHeight="1" thickBot="1" x14ac:dyDescent="0.4">
      <c r="A16" s="77">
        <v>9</v>
      </c>
      <c r="B16" s="1325"/>
      <c r="C16" s="1285"/>
      <c r="D16" s="632" t="s">
        <v>851</v>
      </c>
      <c r="E16" s="628"/>
      <c r="F16" s="629"/>
      <c r="G16" s="630"/>
      <c r="H16" s="631"/>
      <c r="I16" s="629"/>
      <c r="J16" s="630"/>
      <c r="K16" s="631"/>
      <c r="L16" s="629"/>
      <c r="M16" s="630"/>
      <c r="N16" s="631"/>
    </row>
    <row r="17" spans="1:14" ht="21" customHeight="1" thickTop="1" x14ac:dyDescent="0.35">
      <c r="A17" s="77">
        <v>10</v>
      </c>
      <c r="B17" s="1325"/>
      <c r="C17" s="1279" t="s">
        <v>852</v>
      </c>
      <c r="D17" s="622" t="s">
        <v>849</v>
      </c>
      <c r="E17" s="628"/>
      <c r="F17" s="629"/>
      <c r="G17" s="630"/>
      <c r="H17" s="631"/>
      <c r="I17" s="629"/>
      <c r="J17" s="630"/>
      <c r="K17" s="631"/>
      <c r="L17" s="629"/>
      <c r="M17" s="630"/>
      <c r="N17" s="631"/>
    </row>
    <row r="18" spans="1:14" ht="21" customHeight="1" x14ac:dyDescent="0.35">
      <c r="A18" s="77">
        <v>11</v>
      </c>
      <c r="B18" s="1326"/>
      <c r="C18" s="1284"/>
      <c r="D18" s="627" t="s">
        <v>850</v>
      </c>
      <c r="E18" s="628"/>
      <c r="F18" s="629"/>
      <c r="G18" s="630"/>
      <c r="H18" s="631"/>
      <c r="I18" s="629"/>
      <c r="J18" s="630"/>
      <c r="K18" s="631"/>
      <c r="L18" s="629"/>
      <c r="M18" s="630"/>
      <c r="N18" s="631"/>
    </row>
    <row r="19" spans="1:14" ht="21" customHeight="1" thickBot="1" x14ac:dyDescent="0.4">
      <c r="A19" s="77">
        <v>12</v>
      </c>
      <c r="B19" s="1327"/>
      <c r="C19" s="1286"/>
      <c r="D19" s="632" t="s">
        <v>851</v>
      </c>
      <c r="E19" s="634"/>
      <c r="F19" s="635"/>
      <c r="G19" s="636"/>
      <c r="H19" s="637"/>
      <c r="I19" s="656"/>
      <c r="J19" s="657"/>
      <c r="K19" s="658"/>
      <c r="L19" s="656"/>
      <c r="M19" s="657"/>
      <c r="N19" s="658"/>
    </row>
    <row r="20" spans="1:14" ht="21" customHeight="1" thickTop="1" x14ac:dyDescent="0.35">
      <c r="A20" s="77">
        <v>13</v>
      </c>
      <c r="B20" s="1316"/>
      <c r="C20" s="1279" t="s">
        <v>848</v>
      </c>
      <c r="D20" s="622" t="s">
        <v>849</v>
      </c>
      <c r="E20" s="623"/>
      <c r="F20" s="624"/>
      <c r="G20" s="625"/>
      <c r="H20" s="626"/>
      <c r="I20" s="629"/>
      <c r="J20" s="630"/>
      <c r="K20" s="631"/>
      <c r="L20" s="629"/>
      <c r="M20" s="630"/>
      <c r="N20" s="631"/>
    </row>
    <row r="21" spans="1:14" ht="21" customHeight="1" x14ac:dyDescent="0.35">
      <c r="A21" s="77">
        <v>14</v>
      </c>
      <c r="B21" s="1317"/>
      <c r="C21" s="1284"/>
      <c r="D21" s="627" t="s">
        <v>850</v>
      </c>
      <c r="E21" s="628"/>
      <c r="F21" s="629"/>
      <c r="G21" s="630"/>
      <c r="H21" s="631"/>
      <c r="I21" s="629"/>
      <c r="J21" s="630"/>
      <c r="K21" s="631"/>
      <c r="L21" s="629"/>
      <c r="M21" s="630"/>
      <c r="N21" s="631"/>
    </row>
    <row r="22" spans="1:14" ht="21" customHeight="1" thickBot="1" x14ac:dyDescent="0.4">
      <c r="A22" s="77">
        <v>15</v>
      </c>
      <c r="B22" s="1317"/>
      <c r="C22" s="1282"/>
      <c r="D22" s="632" t="s">
        <v>851</v>
      </c>
      <c r="E22" s="628"/>
      <c r="F22" s="629"/>
      <c r="G22" s="630"/>
      <c r="H22" s="631"/>
      <c r="I22" s="629"/>
      <c r="J22" s="630"/>
      <c r="K22" s="631"/>
      <c r="L22" s="629"/>
      <c r="M22" s="630"/>
      <c r="N22" s="631"/>
    </row>
    <row r="23" spans="1:14" ht="21" customHeight="1" thickTop="1" x14ac:dyDescent="0.35">
      <c r="A23" s="77">
        <v>16</v>
      </c>
      <c r="B23" s="1317"/>
      <c r="C23" s="1279" t="s">
        <v>852</v>
      </c>
      <c r="D23" s="622" t="s">
        <v>849</v>
      </c>
      <c r="E23" s="628"/>
      <c r="F23" s="629"/>
      <c r="G23" s="630"/>
      <c r="H23" s="631"/>
      <c r="I23" s="629"/>
      <c r="J23" s="630"/>
      <c r="K23" s="631"/>
      <c r="L23" s="629"/>
      <c r="M23" s="630"/>
      <c r="N23" s="631"/>
    </row>
    <row r="24" spans="1:14" ht="21" customHeight="1" x14ac:dyDescent="0.35">
      <c r="A24" s="77">
        <v>17</v>
      </c>
      <c r="B24" s="1317"/>
      <c r="C24" s="1284"/>
      <c r="D24" s="627" t="s">
        <v>850</v>
      </c>
      <c r="E24" s="628"/>
      <c r="F24" s="629"/>
      <c r="G24" s="630"/>
      <c r="H24" s="631"/>
      <c r="I24" s="629"/>
      <c r="J24" s="630"/>
      <c r="K24" s="631"/>
      <c r="L24" s="629"/>
      <c r="M24" s="630"/>
      <c r="N24" s="631"/>
    </row>
    <row r="25" spans="1:14" ht="21" customHeight="1" thickBot="1" x14ac:dyDescent="0.4">
      <c r="A25" s="77">
        <v>18</v>
      </c>
      <c r="B25" s="1318"/>
      <c r="C25" s="1286"/>
      <c r="D25" s="632" t="s">
        <v>851</v>
      </c>
      <c r="E25" s="634"/>
      <c r="F25" s="635"/>
      <c r="G25" s="636"/>
      <c r="H25" s="637"/>
      <c r="I25" s="656"/>
      <c r="J25" s="657"/>
      <c r="K25" s="658"/>
      <c r="L25" s="656"/>
      <c r="M25" s="657"/>
      <c r="N25" s="658"/>
    </row>
    <row r="26" spans="1:14" ht="21" customHeight="1" thickTop="1" x14ac:dyDescent="0.35">
      <c r="A26" s="77">
        <v>19</v>
      </c>
      <c r="B26" s="1316"/>
      <c r="C26" s="1279" t="s">
        <v>848</v>
      </c>
      <c r="D26" s="622" t="s">
        <v>849</v>
      </c>
      <c r="E26" s="623"/>
      <c r="F26" s="624"/>
      <c r="G26" s="625"/>
      <c r="H26" s="626"/>
      <c r="I26" s="629"/>
      <c r="J26" s="630"/>
      <c r="K26" s="631"/>
      <c r="L26" s="629"/>
      <c r="M26" s="630"/>
      <c r="N26" s="631"/>
    </row>
    <row r="27" spans="1:14" ht="21" customHeight="1" x14ac:dyDescent="0.35">
      <c r="A27" s="77">
        <v>20</v>
      </c>
      <c r="B27" s="1317"/>
      <c r="C27" s="1284"/>
      <c r="D27" s="627" t="s">
        <v>850</v>
      </c>
      <c r="E27" s="628"/>
      <c r="F27" s="629"/>
      <c r="G27" s="630"/>
      <c r="H27" s="631"/>
      <c r="I27" s="629"/>
      <c r="J27" s="630"/>
      <c r="K27" s="631"/>
      <c r="L27" s="629"/>
      <c r="M27" s="630"/>
      <c r="N27" s="631"/>
    </row>
    <row r="28" spans="1:14" ht="21" customHeight="1" thickBot="1" x14ac:dyDescent="0.4">
      <c r="A28" s="77">
        <v>21</v>
      </c>
      <c r="B28" s="1317"/>
      <c r="C28" s="1282"/>
      <c r="D28" s="632" t="s">
        <v>851</v>
      </c>
      <c r="E28" s="628"/>
      <c r="F28" s="629"/>
      <c r="G28" s="630"/>
      <c r="H28" s="631"/>
      <c r="I28" s="629"/>
      <c r="J28" s="630"/>
      <c r="K28" s="631"/>
      <c r="L28" s="629"/>
      <c r="M28" s="630"/>
      <c r="N28" s="631"/>
    </row>
    <row r="29" spans="1:14" ht="21" customHeight="1" thickTop="1" x14ac:dyDescent="0.35">
      <c r="A29" s="77">
        <v>22</v>
      </c>
      <c r="B29" s="1317"/>
      <c r="C29" s="1279" t="s">
        <v>852</v>
      </c>
      <c r="D29" s="622" t="s">
        <v>849</v>
      </c>
      <c r="E29" s="628"/>
      <c r="F29" s="629"/>
      <c r="G29" s="630"/>
      <c r="H29" s="631"/>
      <c r="I29" s="629"/>
      <c r="J29" s="630"/>
      <c r="K29" s="631"/>
      <c r="L29" s="629"/>
      <c r="M29" s="630"/>
      <c r="N29" s="631"/>
    </row>
    <row r="30" spans="1:14" ht="21" customHeight="1" x14ac:dyDescent="0.35">
      <c r="A30" s="77">
        <v>23</v>
      </c>
      <c r="B30" s="1317"/>
      <c r="C30" s="1284"/>
      <c r="D30" s="627" t="s">
        <v>850</v>
      </c>
      <c r="E30" s="628"/>
      <c r="F30" s="629"/>
      <c r="G30" s="630"/>
      <c r="H30" s="631"/>
      <c r="I30" s="629"/>
      <c r="J30" s="630"/>
      <c r="K30" s="631"/>
      <c r="L30" s="629"/>
      <c r="M30" s="630"/>
      <c r="N30" s="631"/>
    </row>
    <row r="31" spans="1:14" ht="21" customHeight="1" thickBot="1" x14ac:dyDescent="0.4">
      <c r="A31" s="77">
        <v>24</v>
      </c>
      <c r="B31" s="1318"/>
      <c r="C31" s="1286"/>
      <c r="D31" s="632" t="s">
        <v>851</v>
      </c>
      <c r="E31" s="634"/>
      <c r="F31" s="635"/>
      <c r="G31" s="636"/>
      <c r="H31" s="637"/>
      <c r="I31" s="656"/>
      <c r="J31" s="657"/>
      <c r="K31" s="658"/>
      <c r="L31" s="656"/>
      <c r="M31" s="657"/>
      <c r="N31" s="658"/>
    </row>
    <row r="32" spans="1:14" ht="21" customHeight="1" thickTop="1" x14ac:dyDescent="0.35">
      <c r="A32" s="77">
        <v>25</v>
      </c>
      <c r="B32" s="1316"/>
      <c r="C32" s="1279" t="s">
        <v>848</v>
      </c>
      <c r="D32" s="622" t="s">
        <v>849</v>
      </c>
      <c r="E32" s="623"/>
      <c r="F32" s="624"/>
      <c r="G32" s="625"/>
      <c r="H32" s="626"/>
      <c r="I32" s="629"/>
      <c r="J32" s="630"/>
      <c r="K32" s="631"/>
      <c r="L32" s="629"/>
      <c r="M32" s="630"/>
      <c r="N32" s="631"/>
    </row>
    <row r="33" spans="1:14" ht="21" customHeight="1" x14ac:dyDescent="0.35">
      <c r="A33" s="77">
        <v>26</v>
      </c>
      <c r="B33" s="1317"/>
      <c r="C33" s="1284"/>
      <c r="D33" s="627" t="s">
        <v>850</v>
      </c>
      <c r="E33" s="628"/>
      <c r="F33" s="629"/>
      <c r="G33" s="630"/>
      <c r="H33" s="631"/>
      <c r="I33" s="629"/>
      <c r="J33" s="630"/>
      <c r="K33" s="631"/>
      <c r="L33" s="629"/>
      <c r="M33" s="630"/>
      <c r="N33" s="631"/>
    </row>
    <row r="34" spans="1:14" ht="21" customHeight="1" thickBot="1" x14ac:dyDescent="0.4">
      <c r="A34" s="77">
        <v>27</v>
      </c>
      <c r="B34" s="1317"/>
      <c r="C34" s="1282"/>
      <c r="D34" s="632" t="s">
        <v>851</v>
      </c>
      <c r="E34" s="628"/>
      <c r="F34" s="629"/>
      <c r="G34" s="630"/>
      <c r="H34" s="631"/>
      <c r="I34" s="629"/>
      <c r="J34" s="630"/>
      <c r="K34" s="631"/>
      <c r="L34" s="629"/>
      <c r="M34" s="630"/>
      <c r="N34" s="631"/>
    </row>
    <row r="35" spans="1:14" ht="21" customHeight="1" thickTop="1" x14ac:dyDescent="0.35">
      <c r="A35" s="77">
        <v>28</v>
      </c>
      <c r="B35" s="1317"/>
      <c r="C35" s="1279" t="s">
        <v>852</v>
      </c>
      <c r="D35" s="622" t="s">
        <v>849</v>
      </c>
      <c r="E35" s="628"/>
      <c r="F35" s="629"/>
      <c r="G35" s="630"/>
      <c r="H35" s="631"/>
      <c r="I35" s="629"/>
      <c r="J35" s="630"/>
      <c r="K35" s="631"/>
      <c r="L35" s="629"/>
      <c r="M35" s="630"/>
      <c r="N35" s="631"/>
    </row>
    <row r="36" spans="1:14" ht="21" customHeight="1" x14ac:dyDescent="0.35">
      <c r="A36" s="77">
        <v>29</v>
      </c>
      <c r="B36" s="1317"/>
      <c r="C36" s="1284"/>
      <c r="D36" s="627" t="s">
        <v>850</v>
      </c>
      <c r="E36" s="628"/>
      <c r="F36" s="629"/>
      <c r="G36" s="630"/>
      <c r="H36" s="631"/>
      <c r="I36" s="629"/>
      <c r="J36" s="630"/>
      <c r="K36" s="631"/>
      <c r="L36" s="629"/>
      <c r="M36" s="630"/>
      <c r="N36" s="631"/>
    </row>
    <row r="37" spans="1:14" ht="21" customHeight="1" thickBot="1" x14ac:dyDescent="0.4">
      <c r="A37" s="77">
        <v>30</v>
      </c>
      <c r="B37" s="1318"/>
      <c r="C37" s="1286"/>
      <c r="D37" s="632" t="s">
        <v>851</v>
      </c>
      <c r="E37" s="634"/>
      <c r="F37" s="635"/>
      <c r="G37" s="636"/>
      <c r="H37" s="637"/>
      <c r="I37" s="656"/>
      <c r="J37" s="657"/>
      <c r="K37" s="658"/>
      <c r="L37" s="656"/>
      <c r="M37" s="657"/>
      <c r="N37" s="658"/>
    </row>
    <row r="38" spans="1:14" ht="21" customHeight="1" thickTop="1" x14ac:dyDescent="0.35">
      <c r="A38" s="77">
        <v>31</v>
      </c>
      <c r="B38" s="1316"/>
      <c r="C38" s="1279" t="s">
        <v>848</v>
      </c>
      <c r="D38" s="622" t="s">
        <v>849</v>
      </c>
      <c r="E38" s="623"/>
      <c r="F38" s="624"/>
      <c r="G38" s="625"/>
      <c r="H38" s="626"/>
      <c r="I38" s="629"/>
      <c r="J38" s="630"/>
      <c r="K38" s="631"/>
      <c r="L38" s="629"/>
      <c r="M38" s="630"/>
      <c r="N38" s="631"/>
    </row>
    <row r="39" spans="1:14" ht="21" customHeight="1" x14ac:dyDescent="0.35">
      <c r="A39" s="77">
        <v>32</v>
      </c>
      <c r="B39" s="1317"/>
      <c r="C39" s="1284"/>
      <c r="D39" s="627" t="s">
        <v>850</v>
      </c>
      <c r="E39" s="628"/>
      <c r="F39" s="629"/>
      <c r="G39" s="630"/>
      <c r="H39" s="631"/>
      <c r="I39" s="629"/>
      <c r="J39" s="630"/>
      <c r="K39" s="631"/>
      <c r="L39" s="629"/>
      <c r="M39" s="630"/>
      <c r="N39" s="631"/>
    </row>
    <row r="40" spans="1:14" ht="21" customHeight="1" thickBot="1" x14ac:dyDescent="0.4">
      <c r="A40" s="77">
        <v>33</v>
      </c>
      <c r="B40" s="1317"/>
      <c r="C40" s="1282"/>
      <c r="D40" s="632" t="s">
        <v>851</v>
      </c>
      <c r="E40" s="628"/>
      <c r="F40" s="629"/>
      <c r="G40" s="630"/>
      <c r="H40" s="631"/>
      <c r="I40" s="629"/>
      <c r="J40" s="630"/>
      <c r="K40" s="631"/>
      <c r="L40" s="629"/>
      <c r="M40" s="630"/>
      <c r="N40" s="631"/>
    </row>
    <row r="41" spans="1:14" ht="21" customHeight="1" thickTop="1" x14ac:dyDescent="0.35">
      <c r="A41" s="77">
        <v>34</v>
      </c>
      <c r="B41" s="1317"/>
      <c r="C41" s="1279" t="s">
        <v>852</v>
      </c>
      <c r="D41" s="622" t="s">
        <v>849</v>
      </c>
      <c r="E41" s="628"/>
      <c r="F41" s="629"/>
      <c r="G41" s="630"/>
      <c r="H41" s="631"/>
      <c r="I41" s="629"/>
      <c r="J41" s="630"/>
      <c r="K41" s="631"/>
      <c r="L41" s="629"/>
      <c r="M41" s="630"/>
      <c r="N41" s="631"/>
    </row>
    <row r="42" spans="1:14" ht="21" customHeight="1" x14ac:dyDescent="0.35">
      <c r="A42" s="77">
        <v>35</v>
      </c>
      <c r="B42" s="1317"/>
      <c r="C42" s="1284"/>
      <c r="D42" s="627" t="s">
        <v>850</v>
      </c>
      <c r="E42" s="628"/>
      <c r="F42" s="629"/>
      <c r="G42" s="630"/>
      <c r="H42" s="631"/>
      <c r="I42" s="629"/>
      <c r="J42" s="630"/>
      <c r="K42" s="631"/>
      <c r="L42" s="629"/>
      <c r="M42" s="630"/>
      <c r="N42" s="631"/>
    </row>
    <row r="43" spans="1:14" ht="21" customHeight="1" thickBot="1" x14ac:dyDescent="0.4">
      <c r="A43" s="77">
        <v>36</v>
      </c>
      <c r="B43" s="1318"/>
      <c r="C43" s="1286"/>
      <c r="D43" s="632" t="s">
        <v>851</v>
      </c>
      <c r="E43" s="634"/>
      <c r="F43" s="635"/>
      <c r="G43" s="636"/>
      <c r="H43" s="637"/>
      <c r="I43" s="656"/>
      <c r="J43" s="657"/>
      <c r="K43" s="658"/>
      <c r="L43" s="656"/>
      <c r="M43" s="657"/>
      <c r="N43" s="658"/>
    </row>
    <row r="44" spans="1:14" ht="21" customHeight="1" thickTop="1" x14ac:dyDescent="0.35">
      <c r="A44" s="77">
        <v>37</v>
      </c>
      <c r="B44" s="1316"/>
      <c r="C44" s="1279" t="s">
        <v>848</v>
      </c>
      <c r="D44" s="622" t="s">
        <v>849</v>
      </c>
      <c r="E44" s="623"/>
      <c r="F44" s="624"/>
      <c r="G44" s="625"/>
      <c r="H44" s="626"/>
      <c r="I44" s="629"/>
      <c r="J44" s="630"/>
      <c r="K44" s="631"/>
      <c r="L44" s="629"/>
      <c r="M44" s="630"/>
      <c r="N44" s="631"/>
    </row>
    <row r="45" spans="1:14" ht="21" customHeight="1" x14ac:dyDescent="0.35">
      <c r="A45" s="77">
        <v>38</v>
      </c>
      <c r="B45" s="1317"/>
      <c r="C45" s="1284"/>
      <c r="D45" s="627" t="s">
        <v>850</v>
      </c>
      <c r="E45" s="628"/>
      <c r="F45" s="629"/>
      <c r="G45" s="630"/>
      <c r="H45" s="631"/>
      <c r="I45" s="629"/>
      <c r="J45" s="630"/>
      <c r="K45" s="631"/>
      <c r="L45" s="629"/>
      <c r="M45" s="630"/>
      <c r="N45" s="631"/>
    </row>
    <row r="46" spans="1:14" ht="21" customHeight="1" thickBot="1" x14ac:dyDescent="0.4">
      <c r="A46" s="77">
        <v>39</v>
      </c>
      <c r="B46" s="1317"/>
      <c r="C46" s="1282"/>
      <c r="D46" s="632" t="s">
        <v>851</v>
      </c>
      <c r="E46" s="628"/>
      <c r="F46" s="629"/>
      <c r="G46" s="630"/>
      <c r="H46" s="631"/>
      <c r="I46" s="629"/>
      <c r="J46" s="630"/>
      <c r="K46" s="631"/>
      <c r="L46" s="629"/>
      <c r="M46" s="630"/>
      <c r="N46" s="631"/>
    </row>
    <row r="47" spans="1:14" ht="21" customHeight="1" thickTop="1" x14ac:dyDescent="0.35">
      <c r="A47" s="77">
        <v>40</v>
      </c>
      <c r="B47" s="1317"/>
      <c r="C47" s="1279" t="s">
        <v>852</v>
      </c>
      <c r="D47" s="622" t="s">
        <v>849</v>
      </c>
      <c r="E47" s="628"/>
      <c r="F47" s="629"/>
      <c r="G47" s="630"/>
      <c r="H47" s="631"/>
      <c r="I47" s="629"/>
      <c r="J47" s="630"/>
      <c r="K47" s="631"/>
      <c r="L47" s="629"/>
      <c r="M47" s="630"/>
      <c r="N47" s="631"/>
    </row>
    <row r="48" spans="1:14" ht="21" customHeight="1" x14ac:dyDescent="0.35">
      <c r="A48" s="77">
        <v>41</v>
      </c>
      <c r="B48" s="1317"/>
      <c r="C48" s="1284"/>
      <c r="D48" s="627" t="s">
        <v>850</v>
      </c>
      <c r="E48" s="628"/>
      <c r="F48" s="629"/>
      <c r="G48" s="630"/>
      <c r="H48" s="631"/>
      <c r="I48" s="629"/>
      <c r="J48" s="630"/>
      <c r="K48" s="631"/>
      <c r="L48" s="629"/>
      <c r="M48" s="630"/>
      <c r="N48" s="631"/>
    </row>
    <row r="49" spans="1:14" ht="21" customHeight="1" thickBot="1" x14ac:dyDescent="0.4">
      <c r="A49" s="77">
        <v>42</v>
      </c>
      <c r="B49" s="1318"/>
      <c r="C49" s="1286"/>
      <c r="D49" s="632" t="s">
        <v>851</v>
      </c>
      <c r="E49" s="634"/>
      <c r="F49" s="635"/>
      <c r="G49" s="636"/>
      <c r="H49" s="637"/>
      <c r="I49" s="656"/>
      <c r="J49" s="657"/>
      <c r="K49" s="658"/>
      <c r="L49" s="656"/>
      <c r="M49" s="657"/>
      <c r="N49" s="658"/>
    </row>
    <row r="50" spans="1:14" ht="21" customHeight="1" thickTop="1" x14ac:dyDescent="0.35">
      <c r="A50" s="77">
        <v>43</v>
      </c>
      <c r="B50" s="1316"/>
      <c r="C50" s="1279" t="s">
        <v>848</v>
      </c>
      <c r="D50" s="622" t="s">
        <v>849</v>
      </c>
      <c r="E50" s="623"/>
      <c r="F50" s="624"/>
      <c r="G50" s="625"/>
      <c r="H50" s="626"/>
      <c r="I50" s="629"/>
      <c r="J50" s="630"/>
      <c r="K50" s="631"/>
      <c r="L50" s="629"/>
      <c r="M50" s="630"/>
      <c r="N50" s="631"/>
    </row>
    <row r="51" spans="1:14" ht="21" customHeight="1" x14ac:dyDescent="0.35">
      <c r="A51" s="77">
        <v>44</v>
      </c>
      <c r="B51" s="1317"/>
      <c r="C51" s="1284"/>
      <c r="D51" s="653" t="s">
        <v>850</v>
      </c>
      <c r="E51" s="628"/>
      <c r="F51" s="629"/>
      <c r="G51" s="630"/>
      <c r="H51" s="631"/>
      <c r="I51" s="629"/>
      <c r="J51" s="630"/>
      <c r="K51" s="631"/>
      <c r="L51" s="629"/>
      <c r="M51" s="630"/>
      <c r="N51" s="631"/>
    </row>
    <row r="52" spans="1:14" ht="21" customHeight="1" thickBot="1" x14ac:dyDescent="0.4">
      <c r="A52" s="77">
        <v>45</v>
      </c>
      <c r="B52" s="1317"/>
      <c r="C52" s="1282"/>
      <c r="D52" s="654" t="s">
        <v>851</v>
      </c>
      <c r="E52" s="628"/>
      <c r="F52" s="629"/>
      <c r="G52" s="630"/>
      <c r="H52" s="631"/>
      <c r="I52" s="629"/>
      <c r="J52" s="630"/>
      <c r="K52" s="631"/>
      <c r="L52" s="629"/>
      <c r="M52" s="630"/>
      <c r="N52" s="631"/>
    </row>
    <row r="53" spans="1:14" ht="21" customHeight="1" thickTop="1" x14ac:dyDescent="0.35">
      <c r="A53" s="77">
        <v>46</v>
      </c>
      <c r="B53" s="1317"/>
      <c r="C53" s="1279" t="s">
        <v>852</v>
      </c>
      <c r="D53" s="622" t="s">
        <v>849</v>
      </c>
      <c r="E53" s="628"/>
      <c r="F53" s="629"/>
      <c r="G53" s="630"/>
      <c r="H53" s="631"/>
      <c r="I53" s="629"/>
      <c r="J53" s="630"/>
      <c r="K53" s="631"/>
      <c r="L53" s="629"/>
      <c r="M53" s="630"/>
      <c r="N53" s="631"/>
    </row>
    <row r="54" spans="1:14" ht="21" customHeight="1" x14ac:dyDescent="0.35">
      <c r="A54" s="77">
        <v>47</v>
      </c>
      <c r="B54" s="1317"/>
      <c r="C54" s="1284"/>
      <c r="D54" s="653" t="s">
        <v>850</v>
      </c>
      <c r="E54" s="628"/>
      <c r="F54" s="629"/>
      <c r="G54" s="630"/>
      <c r="H54" s="631"/>
      <c r="I54" s="629"/>
      <c r="J54" s="630"/>
      <c r="K54" s="631"/>
      <c r="L54" s="629"/>
      <c r="M54" s="630"/>
      <c r="N54" s="631"/>
    </row>
    <row r="55" spans="1:14" s="343" customFormat="1" ht="21" customHeight="1" thickBot="1" x14ac:dyDescent="0.4">
      <c r="A55" s="77">
        <v>48</v>
      </c>
      <c r="B55" s="1318"/>
      <c r="C55" s="1286"/>
      <c r="D55" s="654" t="s">
        <v>851</v>
      </c>
      <c r="E55" s="634"/>
      <c r="F55" s="635"/>
      <c r="G55" s="636"/>
      <c r="H55" s="637"/>
      <c r="I55" s="656"/>
      <c r="J55" s="657"/>
      <c r="K55" s="658"/>
      <c r="L55" s="656"/>
      <c r="M55" s="657"/>
      <c r="N55" s="658"/>
    </row>
    <row r="56" spans="1:14" s="343" customFormat="1" ht="21" customHeight="1" thickTop="1" x14ac:dyDescent="0.35">
      <c r="A56" s="77">
        <v>49</v>
      </c>
      <c r="B56" s="1316"/>
      <c r="C56" s="1279" t="s">
        <v>848</v>
      </c>
      <c r="D56" s="622" t="s">
        <v>849</v>
      </c>
      <c r="E56" s="623"/>
      <c r="F56" s="624"/>
      <c r="G56" s="625"/>
      <c r="H56" s="626"/>
      <c r="I56" s="629"/>
      <c r="J56" s="630"/>
      <c r="K56" s="631"/>
      <c r="L56" s="629"/>
      <c r="M56" s="630"/>
      <c r="N56" s="631"/>
    </row>
    <row r="57" spans="1:14" s="343" customFormat="1" ht="21" customHeight="1" x14ac:dyDescent="0.35">
      <c r="A57" s="77">
        <v>50</v>
      </c>
      <c r="B57" s="1317"/>
      <c r="C57" s="1284"/>
      <c r="D57" s="653" t="s">
        <v>850</v>
      </c>
      <c r="E57" s="628"/>
      <c r="F57" s="629"/>
      <c r="G57" s="630"/>
      <c r="H57" s="631"/>
      <c r="I57" s="629"/>
      <c r="J57" s="630"/>
      <c r="K57" s="631"/>
      <c r="L57" s="629"/>
      <c r="M57" s="630"/>
      <c r="N57" s="631"/>
    </row>
    <row r="58" spans="1:14" s="343" customFormat="1" ht="21" customHeight="1" thickBot="1" x14ac:dyDescent="0.4">
      <c r="A58" s="77">
        <v>51</v>
      </c>
      <c r="B58" s="1317"/>
      <c r="C58" s="1282"/>
      <c r="D58" s="654" t="s">
        <v>851</v>
      </c>
      <c r="E58" s="628"/>
      <c r="F58" s="629"/>
      <c r="G58" s="630"/>
      <c r="H58" s="631"/>
      <c r="I58" s="629"/>
      <c r="J58" s="630"/>
      <c r="K58" s="631"/>
      <c r="L58" s="629"/>
      <c r="M58" s="630"/>
      <c r="N58" s="631"/>
    </row>
    <row r="59" spans="1:14" s="343" customFormat="1" ht="21" customHeight="1" thickTop="1" x14ac:dyDescent="0.35">
      <c r="A59" s="77">
        <v>52</v>
      </c>
      <c r="B59" s="1317"/>
      <c r="C59" s="1279" t="s">
        <v>852</v>
      </c>
      <c r="D59" s="622" t="s">
        <v>849</v>
      </c>
      <c r="E59" s="628"/>
      <c r="F59" s="629"/>
      <c r="G59" s="630"/>
      <c r="H59" s="631"/>
      <c r="I59" s="629"/>
      <c r="J59" s="630"/>
      <c r="K59" s="631"/>
      <c r="L59" s="629"/>
      <c r="M59" s="630"/>
      <c r="N59" s="631"/>
    </row>
    <row r="60" spans="1:14" s="343" customFormat="1" ht="21" customHeight="1" x14ac:dyDescent="0.35">
      <c r="A60" s="77">
        <v>53</v>
      </c>
      <c r="B60" s="1317"/>
      <c r="C60" s="1284"/>
      <c r="D60" s="653" t="s">
        <v>850</v>
      </c>
      <c r="E60" s="628"/>
      <c r="F60" s="629"/>
      <c r="G60" s="630"/>
      <c r="H60" s="631"/>
      <c r="I60" s="629"/>
      <c r="J60" s="630"/>
      <c r="K60" s="631"/>
      <c r="L60" s="629"/>
      <c r="M60" s="630"/>
      <c r="N60" s="631"/>
    </row>
    <row r="61" spans="1:14" s="343" customFormat="1" ht="21" customHeight="1" thickBot="1" x14ac:dyDescent="0.4">
      <c r="A61" s="77">
        <v>54</v>
      </c>
      <c r="B61" s="1318"/>
      <c r="C61" s="1286"/>
      <c r="D61" s="654" t="s">
        <v>851</v>
      </c>
      <c r="E61" s="634"/>
      <c r="F61" s="635"/>
      <c r="G61" s="636"/>
      <c r="H61" s="637"/>
      <c r="I61" s="656"/>
      <c r="J61" s="657"/>
      <c r="K61" s="658"/>
      <c r="L61" s="656"/>
      <c r="M61" s="657"/>
      <c r="N61" s="658"/>
    </row>
    <row r="62" spans="1:14" s="343" customFormat="1" ht="21" customHeight="1" thickTop="1" x14ac:dyDescent="0.35">
      <c r="A62" s="77">
        <v>55</v>
      </c>
      <c r="B62" s="1316"/>
      <c r="C62" s="1279" t="s">
        <v>848</v>
      </c>
      <c r="D62" s="622" t="s">
        <v>849</v>
      </c>
      <c r="E62" s="623"/>
      <c r="F62" s="624"/>
      <c r="G62" s="625"/>
      <c r="H62" s="626"/>
      <c r="I62" s="629"/>
      <c r="J62" s="630"/>
      <c r="K62" s="631"/>
      <c r="L62" s="629"/>
      <c r="M62" s="630"/>
      <c r="N62" s="631"/>
    </row>
    <row r="63" spans="1:14" s="343" customFormat="1" ht="21" customHeight="1" x14ac:dyDescent="0.35">
      <c r="A63" s="77">
        <v>56</v>
      </c>
      <c r="B63" s="1317"/>
      <c r="C63" s="1284"/>
      <c r="D63" s="653" t="s">
        <v>850</v>
      </c>
      <c r="E63" s="628"/>
      <c r="F63" s="629"/>
      <c r="G63" s="630"/>
      <c r="H63" s="631"/>
      <c r="I63" s="629"/>
      <c r="J63" s="630"/>
      <c r="K63" s="631"/>
      <c r="L63" s="629"/>
      <c r="M63" s="630"/>
      <c r="N63" s="631"/>
    </row>
    <row r="64" spans="1:14" s="343" customFormat="1" ht="21" customHeight="1" thickBot="1" x14ac:dyDescent="0.4">
      <c r="A64" s="77">
        <v>57</v>
      </c>
      <c r="B64" s="1317"/>
      <c r="C64" s="1282"/>
      <c r="D64" s="654" t="s">
        <v>851</v>
      </c>
      <c r="E64" s="628"/>
      <c r="F64" s="629"/>
      <c r="G64" s="630"/>
      <c r="H64" s="631"/>
      <c r="I64" s="629"/>
      <c r="J64" s="630"/>
      <c r="K64" s="631"/>
      <c r="L64" s="629"/>
      <c r="M64" s="630"/>
      <c r="N64" s="631"/>
    </row>
    <row r="65" spans="1:14" s="343" customFormat="1" ht="21" customHeight="1" thickTop="1" x14ac:dyDescent="0.35">
      <c r="A65" s="77">
        <v>58</v>
      </c>
      <c r="B65" s="1317"/>
      <c r="C65" s="1279" t="s">
        <v>852</v>
      </c>
      <c r="D65" s="622" t="s">
        <v>849</v>
      </c>
      <c r="E65" s="628"/>
      <c r="F65" s="629"/>
      <c r="G65" s="630"/>
      <c r="H65" s="631"/>
      <c r="I65" s="629"/>
      <c r="J65" s="630"/>
      <c r="K65" s="631"/>
      <c r="L65" s="629"/>
      <c r="M65" s="630"/>
      <c r="N65" s="631"/>
    </row>
    <row r="66" spans="1:14" s="343" customFormat="1" ht="21" customHeight="1" x14ac:dyDescent="0.35">
      <c r="A66" s="77">
        <v>59</v>
      </c>
      <c r="B66" s="1317"/>
      <c r="C66" s="1284"/>
      <c r="D66" s="653" t="s">
        <v>850</v>
      </c>
      <c r="E66" s="628"/>
      <c r="F66" s="629"/>
      <c r="G66" s="630"/>
      <c r="H66" s="631"/>
      <c r="I66" s="629"/>
      <c r="J66" s="630"/>
      <c r="K66" s="631"/>
      <c r="L66" s="629"/>
      <c r="M66" s="630"/>
      <c r="N66" s="631"/>
    </row>
    <row r="67" spans="1:14" s="343" customFormat="1" ht="21" customHeight="1" thickBot="1" x14ac:dyDescent="0.4">
      <c r="A67" s="77">
        <v>60</v>
      </c>
      <c r="B67" s="1318"/>
      <c r="C67" s="1286"/>
      <c r="D67" s="654" t="s">
        <v>851</v>
      </c>
      <c r="E67" s="634"/>
      <c r="F67" s="635"/>
      <c r="G67" s="636"/>
      <c r="H67" s="637"/>
      <c r="I67" s="656"/>
      <c r="J67" s="657"/>
      <c r="K67" s="658"/>
      <c r="L67" s="656"/>
      <c r="M67" s="657"/>
      <c r="N67" s="658"/>
    </row>
    <row r="68" spans="1:14" s="343" customFormat="1" ht="21" customHeight="1" thickTop="1" x14ac:dyDescent="0.35">
      <c r="A68" s="77">
        <v>61</v>
      </c>
      <c r="B68" s="1316"/>
      <c r="C68" s="1279" t="s">
        <v>848</v>
      </c>
      <c r="D68" s="622" t="s">
        <v>849</v>
      </c>
      <c r="E68" s="623"/>
      <c r="F68" s="624"/>
      <c r="G68" s="625"/>
      <c r="H68" s="626"/>
      <c r="I68" s="629"/>
      <c r="J68" s="630"/>
      <c r="K68" s="631"/>
      <c r="L68" s="629"/>
      <c r="M68" s="630"/>
      <c r="N68" s="631"/>
    </row>
    <row r="69" spans="1:14" s="343" customFormat="1" ht="21" customHeight="1" x14ac:dyDescent="0.35">
      <c r="A69" s="77">
        <v>62</v>
      </c>
      <c r="B69" s="1317"/>
      <c r="C69" s="1284"/>
      <c r="D69" s="627" t="s">
        <v>850</v>
      </c>
      <c r="E69" s="628"/>
      <c r="F69" s="629"/>
      <c r="G69" s="630"/>
      <c r="H69" s="631"/>
      <c r="I69" s="629"/>
      <c r="J69" s="630"/>
      <c r="K69" s="631"/>
      <c r="L69" s="629"/>
      <c r="M69" s="630"/>
      <c r="N69" s="631"/>
    </row>
    <row r="70" spans="1:14" s="343" customFormat="1" ht="21" customHeight="1" thickBot="1" x14ac:dyDescent="0.4">
      <c r="A70" s="77">
        <v>63</v>
      </c>
      <c r="B70" s="1317"/>
      <c r="C70" s="1282"/>
      <c r="D70" s="632" t="s">
        <v>851</v>
      </c>
      <c r="E70" s="628"/>
      <c r="F70" s="629"/>
      <c r="G70" s="630"/>
      <c r="H70" s="631"/>
      <c r="I70" s="629"/>
      <c r="J70" s="630"/>
      <c r="K70" s="631"/>
      <c r="L70" s="629"/>
      <c r="M70" s="630"/>
      <c r="N70" s="631"/>
    </row>
    <row r="71" spans="1:14" s="343" customFormat="1" ht="21" customHeight="1" thickTop="1" x14ac:dyDescent="0.35">
      <c r="A71" s="77">
        <v>64</v>
      </c>
      <c r="B71" s="1317"/>
      <c r="C71" s="1279" t="s">
        <v>852</v>
      </c>
      <c r="D71" s="622" t="s">
        <v>849</v>
      </c>
      <c r="E71" s="628"/>
      <c r="F71" s="629"/>
      <c r="G71" s="630"/>
      <c r="H71" s="631"/>
      <c r="I71" s="629"/>
      <c r="J71" s="630"/>
      <c r="K71" s="631"/>
      <c r="L71" s="629"/>
      <c r="M71" s="630"/>
      <c r="N71" s="631"/>
    </row>
    <row r="72" spans="1:14" s="343" customFormat="1" ht="21" customHeight="1" x14ac:dyDescent="0.35">
      <c r="A72" s="77">
        <v>65</v>
      </c>
      <c r="B72" s="1317"/>
      <c r="C72" s="1284"/>
      <c r="D72" s="627" t="s">
        <v>850</v>
      </c>
      <c r="E72" s="628"/>
      <c r="F72" s="629"/>
      <c r="G72" s="630"/>
      <c r="H72" s="631"/>
      <c r="I72" s="629"/>
      <c r="J72" s="630"/>
      <c r="K72" s="631"/>
      <c r="L72" s="629"/>
      <c r="M72" s="630"/>
      <c r="N72" s="631"/>
    </row>
    <row r="73" spans="1:14" s="343" customFormat="1" ht="21" customHeight="1" thickBot="1" x14ac:dyDescent="0.4">
      <c r="A73" s="77">
        <v>66</v>
      </c>
      <c r="B73" s="1318"/>
      <c r="C73" s="1286"/>
      <c r="D73" s="632" t="s">
        <v>851</v>
      </c>
      <c r="E73" s="634"/>
      <c r="F73" s="635"/>
      <c r="G73" s="636"/>
      <c r="H73" s="637"/>
      <c r="I73" s="656"/>
      <c r="J73" s="657"/>
      <c r="K73" s="658"/>
      <c r="L73" s="656"/>
      <c r="M73" s="657"/>
      <c r="N73" s="658"/>
    </row>
    <row r="74" spans="1:14" s="343" customFormat="1" ht="21" customHeight="1" thickTop="1" x14ac:dyDescent="0.35">
      <c r="A74" s="77">
        <v>67</v>
      </c>
      <c r="B74" s="1316"/>
      <c r="C74" s="1279" t="s">
        <v>848</v>
      </c>
      <c r="D74" s="622" t="s">
        <v>849</v>
      </c>
      <c r="E74" s="623"/>
      <c r="F74" s="624"/>
      <c r="G74" s="625"/>
      <c r="H74" s="626"/>
      <c r="I74" s="629"/>
      <c r="J74" s="630"/>
      <c r="K74" s="631"/>
      <c r="L74" s="629"/>
      <c r="M74" s="630"/>
      <c r="N74" s="631"/>
    </row>
    <row r="75" spans="1:14" s="343" customFormat="1" ht="21" customHeight="1" x14ac:dyDescent="0.35">
      <c r="A75" s="77">
        <v>68</v>
      </c>
      <c r="B75" s="1317"/>
      <c r="C75" s="1284"/>
      <c r="D75" s="653" t="s">
        <v>850</v>
      </c>
      <c r="E75" s="628"/>
      <c r="F75" s="629"/>
      <c r="G75" s="630"/>
      <c r="H75" s="631"/>
      <c r="I75" s="629"/>
      <c r="J75" s="630"/>
      <c r="K75" s="631"/>
      <c r="L75" s="629"/>
      <c r="M75" s="630"/>
      <c r="N75" s="631"/>
    </row>
    <row r="76" spans="1:14" s="343" customFormat="1" ht="21" customHeight="1" thickBot="1" x14ac:dyDescent="0.4">
      <c r="A76" s="77">
        <v>69</v>
      </c>
      <c r="B76" s="1317"/>
      <c r="C76" s="1282"/>
      <c r="D76" s="654" t="s">
        <v>851</v>
      </c>
      <c r="E76" s="628"/>
      <c r="F76" s="629"/>
      <c r="G76" s="630"/>
      <c r="H76" s="631"/>
      <c r="I76" s="629"/>
      <c r="J76" s="630"/>
      <c r="K76" s="631"/>
      <c r="L76" s="629"/>
      <c r="M76" s="630"/>
      <c r="N76" s="631"/>
    </row>
    <row r="77" spans="1:14" s="343" customFormat="1" ht="21" customHeight="1" thickTop="1" x14ac:dyDescent="0.35">
      <c r="A77" s="77">
        <v>70</v>
      </c>
      <c r="B77" s="1317"/>
      <c r="C77" s="1279" t="s">
        <v>852</v>
      </c>
      <c r="D77" s="622" t="s">
        <v>849</v>
      </c>
      <c r="E77" s="628"/>
      <c r="F77" s="629"/>
      <c r="G77" s="630"/>
      <c r="H77" s="631"/>
      <c r="I77" s="629"/>
      <c r="J77" s="630"/>
      <c r="K77" s="631"/>
      <c r="L77" s="629"/>
      <c r="M77" s="630"/>
      <c r="N77" s="631"/>
    </row>
    <row r="78" spans="1:14" s="343" customFormat="1" ht="21" customHeight="1" x14ac:dyDescent="0.35">
      <c r="A78" s="77">
        <v>71</v>
      </c>
      <c r="B78" s="1317"/>
      <c r="C78" s="1284"/>
      <c r="D78" s="653" t="s">
        <v>850</v>
      </c>
      <c r="E78" s="628"/>
      <c r="F78" s="629"/>
      <c r="G78" s="630"/>
      <c r="H78" s="631"/>
      <c r="I78" s="629"/>
      <c r="J78" s="630"/>
      <c r="K78" s="631"/>
      <c r="L78" s="629"/>
      <c r="M78" s="630"/>
      <c r="N78" s="631"/>
    </row>
    <row r="79" spans="1:14" s="343" customFormat="1" ht="21" customHeight="1" thickBot="1" x14ac:dyDescent="0.4">
      <c r="A79" s="77">
        <v>72</v>
      </c>
      <c r="B79" s="1318"/>
      <c r="C79" s="1286"/>
      <c r="D79" s="654" t="s">
        <v>851</v>
      </c>
      <c r="E79" s="634"/>
      <c r="F79" s="635"/>
      <c r="G79" s="636"/>
      <c r="H79" s="637"/>
      <c r="I79" s="656"/>
      <c r="J79" s="657"/>
      <c r="K79" s="658"/>
      <c r="L79" s="656"/>
      <c r="M79" s="657"/>
      <c r="N79" s="658"/>
    </row>
    <row r="80" spans="1:14" s="343" customFormat="1" ht="21" customHeight="1" thickTop="1" x14ac:dyDescent="0.35">
      <c r="A80" s="77">
        <v>73</v>
      </c>
      <c r="B80" s="1316"/>
      <c r="C80" s="1279" t="s">
        <v>848</v>
      </c>
      <c r="D80" s="622" t="s">
        <v>849</v>
      </c>
      <c r="E80" s="623"/>
      <c r="F80" s="624"/>
      <c r="G80" s="625"/>
      <c r="H80" s="626"/>
      <c r="I80" s="629"/>
      <c r="J80" s="630"/>
      <c r="K80" s="631"/>
      <c r="L80" s="629"/>
      <c r="M80" s="630"/>
      <c r="N80" s="631"/>
    </row>
    <row r="81" spans="1:14" s="343" customFormat="1" ht="21" customHeight="1" x14ac:dyDescent="0.35">
      <c r="A81" s="77">
        <v>74</v>
      </c>
      <c r="B81" s="1317"/>
      <c r="C81" s="1284"/>
      <c r="D81" s="653" t="s">
        <v>850</v>
      </c>
      <c r="E81" s="628"/>
      <c r="F81" s="629"/>
      <c r="G81" s="630"/>
      <c r="H81" s="631"/>
      <c r="I81" s="629"/>
      <c r="J81" s="630"/>
      <c r="K81" s="631"/>
      <c r="L81" s="629"/>
      <c r="M81" s="630"/>
      <c r="N81" s="631"/>
    </row>
    <row r="82" spans="1:14" s="343" customFormat="1" ht="21" customHeight="1" thickBot="1" x14ac:dyDescent="0.4">
      <c r="A82" s="77">
        <v>75</v>
      </c>
      <c r="B82" s="1317"/>
      <c r="C82" s="1282"/>
      <c r="D82" s="654" t="s">
        <v>851</v>
      </c>
      <c r="E82" s="628"/>
      <c r="F82" s="629"/>
      <c r="G82" s="630"/>
      <c r="H82" s="631"/>
      <c r="I82" s="629"/>
      <c r="J82" s="630"/>
      <c r="K82" s="631"/>
      <c r="L82" s="629"/>
      <c r="M82" s="630"/>
      <c r="N82" s="631"/>
    </row>
    <row r="83" spans="1:14" s="343" customFormat="1" ht="21" customHeight="1" thickTop="1" x14ac:dyDescent="0.35">
      <c r="A83" s="77">
        <v>76</v>
      </c>
      <c r="B83" s="1317"/>
      <c r="C83" s="1279" t="s">
        <v>852</v>
      </c>
      <c r="D83" s="622" t="s">
        <v>849</v>
      </c>
      <c r="E83" s="628"/>
      <c r="F83" s="629"/>
      <c r="G83" s="630"/>
      <c r="H83" s="631"/>
      <c r="I83" s="629"/>
      <c r="J83" s="630"/>
      <c r="K83" s="631"/>
      <c r="L83" s="629"/>
      <c r="M83" s="630"/>
      <c r="N83" s="631"/>
    </row>
    <row r="84" spans="1:14" s="343" customFormat="1" ht="21" customHeight="1" x14ac:dyDescent="0.35">
      <c r="A84" s="77">
        <v>77</v>
      </c>
      <c r="B84" s="1317"/>
      <c r="C84" s="1284"/>
      <c r="D84" s="653" t="s">
        <v>850</v>
      </c>
      <c r="E84" s="628"/>
      <c r="F84" s="629"/>
      <c r="G84" s="630"/>
      <c r="H84" s="631"/>
      <c r="I84" s="629"/>
      <c r="J84" s="630"/>
      <c r="K84" s="631"/>
      <c r="L84" s="629"/>
      <c r="M84" s="630"/>
      <c r="N84" s="631"/>
    </row>
    <row r="85" spans="1:14" s="343" customFormat="1" ht="21" customHeight="1" thickBot="1" x14ac:dyDescent="0.4">
      <c r="A85" s="77">
        <v>78</v>
      </c>
      <c r="B85" s="1318"/>
      <c r="C85" s="1286"/>
      <c r="D85" s="654" t="s">
        <v>851</v>
      </c>
      <c r="E85" s="634"/>
      <c r="F85" s="635"/>
      <c r="G85" s="636"/>
      <c r="H85" s="637"/>
      <c r="I85" s="656"/>
      <c r="J85" s="657"/>
      <c r="K85" s="658"/>
      <c r="L85" s="656"/>
      <c r="M85" s="657"/>
      <c r="N85" s="658"/>
    </row>
    <row r="86" spans="1:14" s="343" customFormat="1" ht="21" customHeight="1" thickTop="1" x14ac:dyDescent="0.35">
      <c r="A86" s="77">
        <v>79</v>
      </c>
      <c r="B86" s="1316"/>
      <c r="C86" s="1279" t="s">
        <v>848</v>
      </c>
      <c r="D86" s="622" t="s">
        <v>849</v>
      </c>
      <c r="E86" s="623"/>
      <c r="F86" s="624"/>
      <c r="G86" s="625"/>
      <c r="H86" s="626"/>
      <c r="I86" s="629"/>
      <c r="J86" s="630"/>
      <c r="K86" s="631"/>
      <c r="L86" s="629"/>
      <c r="M86" s="630"/>
      <c r="N86" s="631"/>
    </row>
    <row r="87" spans="1:14" s="343" customFormat="1" ht="21" customHeight="1" x14ac:dyDescent="0.35">
      <c r="A87" s="77">
        <v>80</v>
      </c>
      <c r="B87" s="1317"/>
      <c r="C87" s="1284"/>
      <c r="D87" s="653" t="s">
        <v>850</v>
      </c>
      <c r="E87" s="628"/>
      <c r="F87" s="629"/>
      <c r="G87" s="630"/>
      <c r="H87" s="631"/>
      <c r="I87" s="629"/>
      <c r="J87" s="630"/>
      <c r="K87" s="631"/>
      <c r="L87" s="629"/>
      <c r="M87" s="630"/>
      <c r="N87" s="631"/>
    </row>
    <row r="88" spans="1:14" s="343" customFormat="1" ht="21" customHeight="1" thickBot="1" x14ac:dyDescent="0.4">
      <c r="A88" s="77">
        <v>81</v>
      </c>
      <c r="B88" s="1317"/>
      <c r="C88" s="1282"/>
      <c r="D88" s="654" t="s">
        <v>851</v>
      </c>
      <c r="E88" s="628"/>
      <c r="F88" s="629"/>
      <c r="G88" s="630"/>
      <c r="H88" s="631"/>
      <c r="I88" s="629"/>
      <c r="J88" s="630"/>
      <c r="K88" s="631"/>
      <c r="L88" s="629"/>
      <c r="M88" s="630"/>
      <c r="N88" s="631"/>
    </row>
    <row r="89" spans="1:14" s="343" customFormat="1" ht="21" customHeight="1" thickTop="1" x14ac:dyDescent="0.35">
      <c r="A89" s="77">
        <v>82</v>
      </c>
      <c r="B89" s="1317"/>
      <c r="C89" s="1279" t="s">
        <v>852</v>
      </c>
      <c r="D89" s="622" t="s">
        <v>849</v>
      </c>
      <c r="E89" s="628"/>
      <c r="F89" s="629"/>
      <c r="G89" s="630"/>
      <c r="H89" s="631"/>
      <c r="I89" s="629"/>
      <c r="J89" s="630"/>
      <c r="K89" s="631"/>
      <c r="L89" s="629"/>
      <c r="M89" s="630"/>
      <c r="N89" s="631"/>
    </row>
    <row r="90" spans="1:14" s="343" customFormat="1" ht="21" customHeight="1" x14ac:dyDescent="0.35">
      <c r="A90" s="77">
        <v>83</v>
      </c>
      <c r="B90" s="1317"/>
      <c r="C90" s="1284"/>
      <c r="D90" s="653" t="s">
        <v>850</v>
      </c>
      <c r="E90" s="628"/>
      <c r="F90" s="629"/>
      <c r="G90" s="630"/>
      <c r="H90" s="631"/>
      <c r="I90" s="629"/>
      <c r="J90" s="630"/>
      <c r="K90" s="631"/>
      <c r="L90" s="629"/>
      <c r="M90" s="630"/>
      <c r="N90" s="631"/>
    </row>
    <row r="91" spans="1:14" s="343" customFormat="1" ht="21" customHeight="1" thickBot="1" x14ac:dyDescent="0.4">
      <c r="A91" s="77">
        <v>84</v>
      </c>
      <c r="B91" s="1318"/>
      <c r="C91" s="1286"/>
      <c r="D91" s="654" t="s">
        <v>851</v>
      </c>
      <c r="E91" s="634"/>
      <c r="F91" s="635"/>
      <c r="G91" s="636"/>
      <c r="H91" s="637"/>
      <c r="I91" s="656"/>
      <c r="J91" s="657"/>
      <c r="K91" s="658"/>
      <c r="L91" s="656"/>
      <c r="M91" s="657"/>
      <c r="N91" s="658"/>
    </row>
    <row r="92" spans="1:14" s="343" customFormat="1" ht="21" customHeight="1" thickTop="1" x14ac:dyDescent="0.35">
      <c r="A92" s="77">
        <v>85</v>
      </c>
      <c r="B92" s="1316"/>
      <c r="C92" s="1279" t="s">
        <v>848</v>
      </c>
      <c r="D92" s="622" t="s">
        <v>849</v>
      </c>
      <c r="E92" s="623"/>
      <c r="F92" s="624"/>
      <c r="G92" s="625"/>
      <c r="H92" s="626"/>
      <c r="I92" s="629"/>
      <c r="J92" s="630"/>
      <c r="K92" s="631"/>
      <c r="L92" s="629"/>
      <c r="M92" s="630"/>
      <c r="N92" s="631"/>
    </row>
    <row r="93" spans="1:14" s="343" customFormat="1" ht="21" customHeight="1" x14ac:dyDescent="0.35">
      <c r="A93" s="77">
        <v>86</v>
      </c>
      <c r="B93" s="1317"/>
      <c r="C93" s="1284"/>
      <c r="D93" s="627" t="s">
        <v>850</v>
      </c>
      <c r="E93" s="628"/>
      <c r="F93" s="629"/>
      <c r="G93" s="630"/>
      <c r="H93" s="631"/>
      <c r="I93" s="629"/>
      <c r="J93" s="630"/>
      <c r="K93" s="631"/>
      <c r="L93" s="629"/>
      <c r="M93" s="630"/>
      <c r="N93" s="631"/>
    </row>
    <row r="94" spans="1:14" s="343" customFormat="1" ht="21" customHeight="1" thickBot="1" x14ac:dyDescent="0.4">
      <c r="A94" s="77">
        <v>87</v>
      </c>
      <c r="B94" s="1317"/>
      <c r="C94" s="1282"/>
      <c r="D94" s="632" t="s">
        <v>851</v>
      </c>
      <c r="E94" s="628"/>
      <c r="F94" s="629"/>
      <c r="G94" s="630"/>
      <c r="H94" s="631"/>
      <c r="I94" s="629"/>
      <c r="J94" s="630"/>
      <c r="K94" s="631"/>
      <c r="L94" s="629"/>
      <c r="M94" s="630"/>
      <c r="N94" s="631"/>
    </row>
    <row r="95" spans="1:14" s="343" customFormat="1" ht="21" customHeight="1" thickTop="1" x14ac:dyDescent="0.35">
      <c r="A95" s="77">
        <v>88</v>
      </c>
      <c r="B95" s="1317"/>
      <c r="C95" s="1279" t="s">
        <v>852</v>
      </c>
      <c r="D95" s="622" t="s">
        <v>849</v>
      </c>
      <c r="E95" s="628"/>
      <c r="F95" s="629"/>
      <c r="G95" s="630"/>
      <c r="H95" s="631"/>
      <c r="I95" s="629"/>
      <c r="J95" s="630"/>
      <c r="K95" s="631"/>
      <c r="L95" s="629"/>
      <c r="M95" s="630"/>
      <c r="N95" s="631"/>
    </row>
    <row r="96" spans="1:14" s="343" customFormat="1" ht="21" customHeight="1" x14ac:dyDescent="0.35">
      <c r="A96" s="77">
        <v>89</v>
      </c>
      <c r="B96" s="1317"/>
      <c r="C96" s="1284"/>
      <c r="D96" s="627" t="s">
        <v>850</v>
      </c>
      <c r="E96" s="628"/>
      <c r="F96" s="629"/>
      <c r="G96" s="630"/>
      <c r="H96" s="631"/>
      <c r="I96" s="629"/>
      <c r="J96" s="630"/>
      <c r="K96" s="631"/>
      <c r="L96" s="629"/>
      <c r="M96" s="630"/>
      <c r="N96" s="631"/>
    </row>
    <row r="97" spans="1:14" s="343" customFormat="1" ht="21" customHeight="1" thickBot="1" x14ac:dyDescent="0.4">
      <c r="A97" s="77">
        <v>90</v>
      </c>
      <c r="B97" s="1318"/>
      <c r="C97" s="1286"/>
      <c r="D97" s="632" t="s">
        <v>851</v>
      </c>
      <c r="E97" s="634"/>
      <c r="F97" s="635"/>
      <c r="G97" s="636"/>
      <c r="H97" s="637"/>
      <c r="I97" s="656"/>
      <c r="J97" s="657"/>
      <c r="K97" s="658"/>
      <c r="L97" s="656"/>
      <c r="M97" s="657"/>
      <c r="N97" s="658"/>
    </row>
    <row r="98" spans="1:14" s="343" customFormat="1" ht="21" customHeight="1" thickTop="1" x14ac:dyDescent="0.35">
      <c r="A98" s="77">
        <v>91</v>
      </c>
      <c r="B98" s="1316"/>
      <c r="C98" s="1279" t="s">
        <v>848</v>
      </c>
      <c r="D98" s="622" t="s">
        <v>849</v>
      </c>
      <c r="E98" s="623"/>
      <c r="F98" s="624"/>
      <c r="G98" s="625"/>
      <c r="H98" s="626"/>
      <c r="I98" s="629"/>
      <c r="J98" s="630"/>
      <c r="K98" s="631"/>
      <c r="L98" s="629"/>
      <c r="M98" s="630"/>
      <c r="N98" s="631"/>
    </row>
    <row r="99" spans="1:14" s="343" customFormat="1" ht="21" customHeight="1" x14ac:dyDescent="0.35">
      <c r="A99" s="77">
        <v>92</v>
      </c>
      <c r="B99" s="1317"/>
      <c r="C99" s="1284"/>
      <c r="D99" s="653" t="s">
        <v>850</v>
      </c>
      <c r="E99" s="628"/>
      <c r="F99" s="629"/>
      <c r="G99" s="630"/>
      <c r="H99" s="631"/>
      <c r="I99" s="629"/>
      <c r="J99" s="630"/>
      <c r="K99" s="631"/>
      <c r="L99" s="629"/>
      <c r="M99" s="630"/>
      <c r="N99" s="631"/>
    </row>
    <row r="100" spans="1:14" s="343" customFormat="1" ht="21" customHeight="1" thickBot="1" x14ac:dyDescent="0.4">
      <c r="A100" s="77">
        <v>93</v>
      </c>
      <c r="B100" s="1317"/>
      <c r="C100" s="1282"/>
      <c r="D100" s="654" t="s">
        <v>851</v>
      </c>
      <c r="E100" s="628"/>
      <c r="F100" s="629"/>
      <c r="G100" s="630"/>
      <c r="H100" s="631"/>
      <c r="I100" s="629"/>
      <c r="J100" s="630"/>
      <c r="K100" s="631"/>
      <c r="L100" s="629"/>
      <c r="M100" s="630"/>
      <c r="N100" s="631"/>
    </row>
    <row r="101" spans="1:14" s="343" customFormat="1" ht="21" customHeight="1" thickTop="1" x14ac:dyDescent="0.35">
      <c r="A101" s="77">
        <v>94</v>
      </c>
      <c r="B101" s="1317"/>
      <c r="C101" s="1279" t="s">
        <v>852</v>
      </c>
      <c r="D101" s="622" t="s">
        <v>849</v>
      </c>
      <c r="E101" s="628"/>
      <c r="F101" s="629"/>
      <c r="G101" s="630"/>
      <c r="H101" s="631"/>
      <c r="I101" s="629"/>
      <c r="J101" s="630"/>
      <c r="K101" s="631"/>
      <c r="L101" s="629"/>
      <c r="M101" s="630"/>
      <c r="N101" s="631"/>
    </row>
    <row r="102" spans="1:14" s="343" customFormat="1" ht="21" customHeight="1" x14ac:dyDescent="0.35">
      <c r="A102" s="77">
        <v>95</v>
      </c>
      <c r="B102" s="1317"/>
      <c r="C102" s="1284"/>
      <c r="D102" s="653" t="s">
        <v>850</v>
      </c>
      <c r="E102" s="628"/>
      <c r="F102" s="629"/>
      <c r="G102" s="630"/>
      <c r="H102" s="631"/>
      <c r="I102" s="629"/>
      <c r="J102" s="630"/>
      <c r="K102" s="631"/>
      <c r="L102" s="629"/>
      <c r="M102" s="630"/>
      <c r="N102" s="631"/>
    </row>
    <row r="103" spans="1:14" s="343" customFormat="1" ht="21" customHeight="1" thickBot="1" x14ac:dyDescent="0.4">
      <c r="A103" s="77">
        <v>96</v>
      </c>
      <c r="B103" s="1318"/>
      <c r="C103" s="1286"/>
      <c r="D103" s="654" t="s">
        <v>851</v>
      </c>
      <c r="E103" s="634"/>
      <c r="F103" s="635"/>
      <c r="G103" s="636"/>
      <c r="H103" s="637"/>
      <c r="I103" s="656"/>
      <c r="J103" s="657"/>
      <c r="K103" s="658"/>
      <c r="L103" s="656"/>
      <c r="M103" s="657"/>
      <c r="N103" s="658"/>
    </row>
    <row r="104" spans="1:14" s="343" customFormat="1" ht="21" customHeight="1" thickTop="1" x14ac:dyDescent="0.35">
      <c r="A104" s="77">
        <v>97</v>
      </c>
      <c r="B104" s="1316"/>
      <c r="C104" s="1279" t="s">
        <v>848</v>
      </c>
      <c r="D104" s="622" t="s">
        <v>849</v>
      </c>
      <c r="E104" s="623"/>
      <c r="F104" s="624"/>
      <c r="G104" s="625"/>
      <c r="H104" s="626"/>
      <c r="I104" s="629"/>
      <c r="J104" s="630"/>
      <c r="K104" s="631"/>
      <c r="L104" s="629"/>
      <c r="M104" s="630"/>
      <c r="N104" s="631"/>
    </row>
    <row r="105" spans="1:14" s="343" customFormat="1" ht="21" customHeight="1" x14ac:dyDescent="0.35">
      <c r="A105" s="77">
        <v>98</v>
      </c>
      <c r="B105" s="1317"/>
      <c r="C105" s="1284"/>
      <c r="D105" s="653" t="s">
        <v>850</v>
      </c>
      <c r="E105" s="628"/>
      <c r="F105" s="629"/>
      <c r="G105" s="630"/>
      <c r="H105" s="631"/>
      <c r="I105" s="629"/>
      <c r="J105" s="630"/>
      <c r="K105" s="631"/>
      <c r="L105" s="629"/>
      <c r="M105" s="630"/>
      <c r="N105" s="631"/>
    </row>
    <row r="106" spans="1:14" s="343" customFormat="1" ht="21" customHeight="1" thickBot="1" x14ac:dyDescent="0.4">
      <c r="A106" s="77">
        <v>99</v>
      </c>
      <c r="B106" s="1317"/>
      <c r="C106" s="1282"/>
      <c r="D106" s="654" t="s">
        <v>851</v>
      </c>
      <c r="E106" s="628"/>
      <c r="F106" s="629"/>
      <c r="G106" s="630"/>
      <c r="H106" s="631"/>
      <c r="I106" s="629"/>
      <c r="J106" s="630"/>
      <c r="K106" s="631"/>
      <c r="L106" s="629"/>
      <c r="M106" s="630"/>
      <c r="N106" s="631"/>
    </row>
    <row r="107" spans="1:14" s="343" customFormat="1" ht="21" customHeight="1" thickTop="1" x14ac:dyDescent="0.35">
      <c r="A107" s="77">
        <v>100</v>
      </c>
      <c r="B107" s="1317"/>
      <c r="C107" s="1279" t="s">
        <v>852</v>
      </c>
      <c r="D107" s="622" t="s">
        <v>849</v>
      </c>
      <c r="E107" s="628"/>
      <c r="F107" s="629"/>
      <c r="G107" s="630"/>
      <c r="H107" s="631"/>
      <c r="I107" s="629"/>
      <c r="J107" s="630"/>
      <c r="K107" s="631"/>
      <c r="L107" s="629"/>
      <c r="M107" s="630"/>
      <c r="N107" s="631"/>
    </row>
    <row r="108" spans="1:14" s="343" customFormat="1" ht="21" customHeight="1" x14ac:dyDescent="0.35">
      <c r="A108" s="77">
        <v>101</v>
      </c>
      <c r="B108" s="1317"/>
      <c r="C108" s="1284"/>
      <c r="D108" s="653" t="s">
        <v>850</v>
      </c>
      <c r="E108" s="628"/>
      <c r="F108" s="629"/>
      <c r="G108" s="630"/>
      <c r="H108" s="631"/>
      <c r="I108" s="629"/>
      <c r="J108" s="630"/>
      <c r="K108" s="631"/>
      <c r="L108" s="629"/>
      <c r="M108" s="630"/>
      <c r="N108" s="631"/>
    </row>
    <row r="109" spans="1:14" s="343" customFormat="1" ht="21" customHeight="1" thickBot="1" x14ac:dyDescent="0.4">
      <c r="A109" s="77">
        <v>102</v>
      </c>
      <c r="B109" s="1318"/>
      <c r="C109" s="1286"/>
      <c r="D109" s="654" t="s">
        <v>851</v>
      </c>
      <c r="E109" s="634"/>
      <c r="F109" s="635"/>
      <c r="G109" s="636"/>
      <c r="H109" s="637"/>
      <c r="I109" s="656"/>
      <c r="J109" s="657"/>
      <c r="K109" s="658"/>
      <c r="L109" s="656"/>
      <c r="M109" s="657"/>
      <c r="N109" s="658"/>
    </row>
    <row r="110" spans="1:14" s="343" customFormat="1" ht="21" customHeight="1" thickTop="1" x14ac:dyDescent="0.35">
      <c r="A110" s="77">
        <v>103</v>
      </c>
      <c r="B110" s="1316"/>
      <c r="C110" s="1279" t="s">
        <v>848</v>
      </c>
      <c r="D110" s="622" t="s">
        <v>849</v>
      </c>
      <c r="E110" s="623"/>
      <c r="F110" s="624"/>
      <c r="G110" s="625"/>
      <c r="H110" s="626"/>
      <c r="I110" s="629"/>
      <c r="J110" s="630"/>
      <c r="K110" s="631"/>
      <c r="L110" s="629"/>
      <c r="M110" s="630"/>
      <c r="N110" s="631"/>
    </row>
    <row r="111" spans="1:14" s="343" customFormat="1" ht="21" customHeight="1" x14ac:dyDescent="0.35">
      <c r="A111" s="77">
        <v>104</v>
      </c>
      <c r="B111" s="1317"/>
      <c r="C111" s="1284"/>
      <c r="D111" s="653" t="s">
        <v>850</v>
      </c>
      <c r="E111" s="628"/>
      <c r="F111" s="629"/>
      <c r="G111" s="630"/>
      <c r="H111" s="631"/>
      <c r="I111" s="629"/>
      <c r="J111" s="630"/>
      <c r="K111" s="631"/>
      <c r="L111" s="629"/>
      <c r="M111" s="630"/>
      <c r="N111" s="631"/>
    </row>
    <row r="112" spans="1:14" s="343" customFormat="1" ht="21" customHeight="1" thickBot="1" x14ac:dyDescent="0.4">
      <c r="A112" s="77">
        <v>105</v>
      </c>
      <c r="B112" s="1317"/>
      <c r="C112" s="1282"/>
      <c r="D112" s="654" t="s">
        <v>851</v>
      </c>
      <c r="E112" s="628"/>
      <c r="F112" s="629"/>
      <c r="G112" s="630"/>
      <c r="H112" s="631"/>
      <c r="I112" s="629"/>
      <c r="J112" s="630"/>
      <c r="K112" s="631"/>
      <c r="L112" s="629"/>
      <c r="M112" s="630"/>
      <c r="N112" s="631"/>
    </row>
    <row r="113" spans="1:14" s="343" customFormat="1" ht="21" customHeight="1" thickTop="1" x14ac:dyDescent="0.35">
      <c r="A113" s="77">
        <v>106</v>
      </c>
      <c r="B113" s="1317"/>
      <c r="C113" s="1279" t="s">
        <v>852</v>
      </c>
      <c r="D113" s="622" t="s">
        <v>849</v>
      </c>
      <c r="E113" s="628"/>
      <c r="F113" s="629"/>
      <c r="G113" s="630"/>
      <c r="H113" s="631"/>
      <c r="I113" s="629"/>
      <c r="J113" s="630"/>
      <c r="K113" s="631"/>
      <c r="L113" s="629"/>
      <c r="M113" s="630"/>
      <c r="N113" s="631"/>
    </row>
    <row r="114" spans="1:14" s="343" customFormat="1" ht="21" customHeight="1" x14ac:dyDescent="0.35">
      <c r="A114" s="77">
        <v>107</v>
      </c>
      <c r="B114" s="1317"/>
      <c r="C114" s="1284"/>
      <c r="D114" s="653" t="s">
        <v>850</v>
      </c>
      <c r="E114" s="628"/>
      <c r="F114" s="629"/>
      <c r="G114" s="630"/>
      <c r="H114" s="631"/>
      <c r="I114" s="629"/>
      <c r="J114" s="630"/>
      <c r="K114" s="631"/>
      <c r="L114" s="629"/>
      <c r="M114" s="630"/>
      <c r="N114" s="631"/>
    </row>
    <row r="115" spans="1:14" s="343" customFormat="1" ht="21" customHeight="1" thickBot="1" x14ac:dyDescent="0.4">
      <c r="A115" s="77">
        <v>108</v>
      </c>
      <c r="B115" s="1318"/>
      <c r="C115" s="1286"/>
      <c r="D115" s="654" t="s">
        <v>851</v>
      </c>
      <c r="E115" s="634"/>
      <c r="F115" s="635"/>
      <c r="G115" s="636"/>
      <c r="H115" s="637"/>
      <c r="I115" s="656"/>
      <c r="J115" s="657"/>
      <c r="K115" s="658"/>
      <c r="L115" s="656"/>
      <c r="M115" s="657"/>
      <c r="N115" s="658"/>
    </row>
    <row r="116" spans="1:14" s="343" customFormat="1" ht="21" customHeight="1" thickTop="1" x14ac:dyDescent="0.35">
      <c r="A116" s="77">
        <v>109</v>
      </c>
      <c r="B116" s="1316"/>
      <c r="C116" s="1279" t="s">
        <v>848</v>
      </c>
      <c r="D116" s="622" t="s">
        <v>849</v>
      </c>
      <c r="E116" s="623"/>
      <c r="F116" s="624"/>
      <c r="G116" s="625"/>
      <c r="H116" s="626"/>
      <c r="I116" s="629"/>
      <c r="J116" s="630"/>
      <c r="K116" s="631"/>
      <c r="L116" s="629"/>
      <c r="M116" s="630"/>
      <c r="N116" s="631"/>
    </row>
    <row r="117" spans="1:14" s="343" customFormat="1" ht="21" customHeight="1" x14ac:dyDescent="0.35">
      <c r="A117" s="77">
        <v>110</v>
      </c>
      <c r="B117" s="1317"/>
      <c r="C117" s="1284"/>
      <c r="D117" s="627" t="s">
        <v>850</v>
      </c>
      <c r="E117" s="628"/>
      <c r="F117" s="629"/>
      <c r="G117" s="630"/>
      <c r="H117" s="631"/>
      <c r="I117" s="629"/>
      <c r="J117" s="630"/>
      <c r="K117" s="631"/>
      <c r="L117" s="629"/>
      <c r="M117" s="630"/>
      <c r="N117" s="631"/>
    </row>
    <row r="118" spans="1:14" s="343" customFormat="1" ht="21" customHeight="1" thickBot="1" x14ac:dyDescent="0.4">
      <c r="A118" s="77">
        <v>111</v>
      </c>
      <c r="B118" s="1317"/>
      <c r="C118" s="1282"/>
      <c r="D118" s="632" t="s">
        <v>851</v>
      </c>
      <c r="E118" s="628"/>
      <c r="F118" s="629"/>
      <c r="G118" s="630"/>
      <c r="H118" s="631"/>
      <c r="I118" s="629"/>
      <c r="J118" s="630"/>
      <c r="K118" s="631"/>
      <c r="L118" s="629"/>
      <c r="M118" s="630"/>
      <c r="N118" s="631"/>
    </row>
    <row r="119" spans="1:14" s="343" customFormat="1" ht="21" customHeight="1" thickTop="1" x14ac:dyDescent="0.35">
      <c r="A119" s="77">
        <v>112</v>
      </c>
      <c r="B119" s="1317"/>
      <c r="C119" s="1279" t="s">
        <v>852</v>
      </c>
      <c r="D119" s="622" t="s">
        <v>849</v>
      </c>
      <c r="E119" s="628"/>
      <c r="F119" s="629"/>
      <c r="G119" s="630"/>
      <c r="H119" s="631"/>
      <c r="I119" s="629"/>
      <c r="J119" s="630"/>
      <c r="K119" s="631"/>
      <c r="L119" s="629"/>
      <c r="M119" s="630"/>
      <c r="N119" s="631"/>
    </row>
    <row r="120" spans="1:14" s="343" customFormat="1" ht="21" customHeight="1" x14ac:dyDescent="0.35">
      <c r="A120" s="77">
        <v>113</v>
      </c>
      <c r="B120" s="1317"/>
      <c r="C120" s="1284"/>
      <c r="D120" s="627" t="s">
        <v>850</v>
      </c>
      <c r="E120" s="628"/>
      <c r="F120" s="629"/>
      <c r="G120" s="630"/>
      <c r="H120" s="631"/>
      <c r="I120" s="629"/>
      <c r="J120" s="630"/>
      <c r="K120" s="631"/>
      <c r="L120" s="629"/>
      <c r="M120" s="630"/>
      <c r="N120" s="631"/>
    </row>
    <row r="121" spans="1:14" s="343" customFormat="1" ht="21" customHeight="1" thickBot="1" x14ac:dyDescent="0.4">
      <c r="A121" s="77">
        <v>114</v>
      </c>
      <c r="B121" s="1318"/>
      <c r="C121" s="1286"/>
      <c r="D121" s="632" t="s">
        <v>851</v>
      </c>
      <c r="E121" s="634"/>
      <c r="F121" s="635"/>
      <c r="G121" s="636"/>
      <c r="H121" s="637"/>
      <c r="I121" s="656"/>
      <c r="J121" s="657"/>
      <c r="K121" s="658"/>
      <c r="L121" s="656"/>
      <c r="M121" s="657"/>
      <c r="N121" s="658"/>
    </row>
    <row r="122" spans="1:14" s="343" customFormat="1" ht="21" customHeight="1" thickTop="1" x14ac:dyDescent="0.35">
      <c r="A122" s="77">
        <v>115</v>
      </c>
      <c r="B122" s="1316"/>
      <c r="C122" s="1279" t="s">
        <v>848</v>
      </c>
      <c r="D122" s="622" t="s">
        <v>849</v>
      </c>
      <c r="E122" s="623"/>
      <c r="F122" s="624"/>
      <c r="G122" s="625"/>
      <c r="H122" s="626"/>
      <c r="I122" s="629"/>
      <c r="J122" s="630"/>
      <c r="K122" s="631"/>
      <c r="L122" s="629"/>
      <c r="M122" s="630"/>
      <c r="N122" s="631"/>
    </row>
    <row r="123" spans="1:14" s="343" customFormat="1" ht="21" customHeight="1" x14ac:dyDescent="0.35">
      <c r="A123" s="77">
        <v>116</v>
      </c>
      <c r="B123" s="1317"/>
      <c r="C123" s="1284"/>
      <c r="D123" s="653" t="s">
        <v>850</v>
      </c>
      <c r="E123" s="628"/>
      <c r="F123" s="629"/>
      <c r="G123" s="630"/>
      <c r="H123" s="631"/>
      <c r="I123" s="629"/>
      <c r="J123" s="630"/>
      <c r="K123" s="631"/>
      <c r="L123" s="629"/>
      <c r="M123" s="630"/>
      <c r="N123" s="631"/>
    </row>
    <row r="124" spans="1:14" s="343" customFormat="1" ht="21" customHeight="1" thickBot="1" x14ac:dyDescent="0.4">
      <c r="A124" s="77">
        <v>117</v>
      </c>
      <c r="B124" s="1317"/>
      <c r="C124" s="1282"/>
      <c r="D124" s="654" t="s">
        <v>851</v>
      </c>
      <c r="E124" s="628"/>
      <c r="F124" s="629"/>
      <c r="G124" s="630"/>
      <c r="H124" s="631"/>
      <c r="I124" s="629"/>
      <c r="J124" s="630"/>
      <c r="K124" s="631"/>
      <c r="L124" s="629"/>
      <c r="M124" s="630"/>
      <c r="N124" s="631"/>
    </row>
    <row r="125" spans="1:14" s="343" customFormat="1" ht="21" customHeight="1" thickTop="1" x14ac:dyDescent="0.35">
      <c r="A125" s="77">
        <v>118</v>
      </c>
      <c r="B125" s="1317"/>
      <c r="C125" s="1279" t="s">
        <v>852</v>
      </c>
      <c r="D125" s="622" t="s">
        <v>849</v>
      </c>
      <c r="E125" s="628"/>
      <c r="F125" s="629"/>
      <c r="G125" s="630"/>
      <c r="H125" s="631"/>
      <c r="I125" s="629"/>
      <c r="J125" s="630"/>
      <c r="K125" s="631"/>
      <c r="L125" s="629"/>
      <c r="M125" s="630"/>
      <c r="N125" s="631"/>
    </row>
    <row r="126" spans="1:14" s="343" customFormat="1" ht="21" customHeight="1" x14ac:dyDescent="0.35">
      <c r="A126" s="77">
        <v>119</v>
      </c>
      <c r="B126" s="1317"/>
      <c r="C126" s="1284"/>
      <c r="D126" s="653" t="s">
        <v>850</v>
      </c>
      <c r="E126" s="628"/>
      <c r="F126" s="629"/>
      <c r="G126" s="630"/>
      <c r="H126" s="631"/>
      <c r="I126" s="629"/>
      <c r="J126" s="630"/>
      <c r="K126" s="631"/>
      <c r="L126" s="629"/>
      <c r="M126" s="630"/>
      <c r="N126" s="631"/>
    </row>
    <row r="127" spans="1:14" s="343" customFormat="1" ht="21" customHeight="1" thickBot="1" x14ac:dyDescent="0.4">
      <c r="A127" s="77">
        <v>120</v>
      </c>
      <c r="B127" s="1318"/>
      <c r="C127" s="1286"/>
      <c r="D127" s="654" t="s">
        <v>851</v>
      </c>
      <c r="E127" s="634"/>
      <c r="F127" s="635"/>
      <c r="G127" s="636"/>
      <c r="H127" s="637"/>
      <c r="I127" s="656"/>
      <c r="J127" s="657"/>
      <c r="K127" s="658"/>
      <c r="L127" s="656"/>
      <c r="M127" s="657"/>
      <c r="N127" s="658"/>
    </row>
    <row r="128" spans="1:14" s="343" customFormat="1" ht="21" customHeight="1" thickTop="1" x14ac:dyDescent="0.35">
      <c r="A128" s="77">
        <v>121</v>
      </c>
      <c r="B128" s="1316"/>
      <c r="C128" s="1279" t="s">
        <v>848</v>
      </c>
      <c r="D128" s="622" t="s">
        <v>849</v>
      </c>
      <c r="E128" s="623"/>
      <c r="F128" s="624"/>
      <c r="G128" s="625"/>
      <c r="H128" s="626"/>
      <c r="I128" s="629"/>
      <c r="J128" s="630"/>
      <c r="K128" s="631"/>
      <c r="L128" s="629"/>
      <c r="M128" s="630"/>
      <c r="N128" s="631"/>
    </row>
    <row r="129" spans="1:14" s="343" customFormat="1" ht="21" customHeight="1" x14ac:dyDescent="0.35">
      <c r="A129" s="77">
        <v>122</v>
      </c>
      <c r="B129" s="1317"/>
      <c r="C129" s="1284"/>
      <c r="D129" s="653" t="s">
        <v>850</v>
      </c>
      <c r="E129" s="628"/>
      <c r="F129" s="629"/>
      <c r="G129" s="630"/>
      <c r="H129" s="631"/>
      <c r="I129" s="629"/>
      <c r="J129" s="630"/>
      <c r="K129" s="631"/>
      <c r="L129" s="629"/>
      <c r="M129" s="630"/>
      <c r="N129" s="631"/>
    </row>
    <row r="130" spans="1:14" s="343" customFormat="1" ht="21" customHeight="1" thickBot="1" x14ac:dyDescent="0.4">
      <c r="A130" s="77">
        <v>123</v>
      </c>
      <c r="B130" s="1317"/>
      <c r="C130" s="1282"/>
      <c r="D130" s="654" t="s">
        <v>851</v>
      </c>
      <c r="E130" s="628"/>
      <c r="F130" s="629"/>
      <c r="G130" s="630"/>
      <c r="H130" s="631"/>
      <c r="I130" s="629"/>
      <c r="J130" s="630"/>
      <c r="K130" s="631"/>
      <c r="L130" s="629"/>
      <c r="M130" s="630"/>
      <c r="N130" s="631"/>
    </row>
    <row r="131" spans="1:14" s="343" customFormat="1" ht="21" customHeight="1" thickTop="1" x14ac:dyDescent="0.35">
      <c r="A131" s="77">
        <v>124</v>
      </c>
      <c r="B131" s="1317"/>
      <c r="C131" s="1279" t="s">
        <v>852</v>
      </c>
      <c r="D131" s="622" t="s">
        <v>849</v>
      </c>
      <c r="E131" s="628"/>
      <c r="F131" s="629"/>
      <c r="G131" s="630"/>
      <c r="H131" s="631"/>
      <c r="I131" s="629"/>
      <c r="J131" s="630"/>
      <c r="K131" s="631"/>
      <c r="L131" s="629"/>
      <c r="M131" s="630"/>
      <c r="N131" s="631"/>
    </row>
    <row r="132" spans="1:14" s="343" customFormat="1" ht="21" customHeight="1" x14ac:dyDescent="0.35">
      <c r="A132" s="77">
        <v>125</v>
      </c>
      <c r="B132" s="1317"/>
      <c r="C132" s="1284"/>
      <c r="D132" s="653" t="s">
        <v>850</v>
      </c>
      <c r="E132" s="628"/>
      <c r="F132" s="629"/>
      <c r="G132" s="630"/>
      <c r="H132" s="631"/>
      <c r="I132" s="629"/>
      <c r="J132" s="630"/>
      <c r="K132" s="631"/>
      <c r="L132" s="629"/>
      <c r="M132" s="630"/>
      <c r="N132" s="631"/>
    </row>
    <row r="133" spans="1:14" s="343" customFormat="1" ht="21" customHeight="1" thickBot="1" x14ac:dyDescent="0.4">
      <c r="A133" s="77">
        <v>126</v>
      </c>
      <c r="B133" s="1318"/>
      <c r="C133" s="1286"/>
      <c r="D133" s="654" t="s">
        <v>851</v>
      </c>
      <c r="E133" s="634"/>
      <c r="F133" s="635"/>
      <c r="G133" s="636"/>
      <c r="H133" s="637"/>
      <c r="I133" s="656"/>
      <c r="J133" s="657"/>
      <c r="K133" s="658"/>
      <c r="L133" s="656"/>
      <c r="M133" s="657"/>
      <c r="N133" s="658"/>
    </row>
    <row r="134" spans="1:14" s="343" customFormat="1" ht="21" customHeight="1" thickTop="1" x14ac:dyDescent="0.35">
      <c r="A134" s="77">
        <v>127</v>
      </c>
      <c r="B134" s="1316"/>
      <c r="C134" s="1279" t="s">
        <v>848</v>
      </c>
      <c r="D134" s="622" t="s">
        <v>849</v>
      </c>
      <c r="E134" s="623"/>
      <c r="F134" s="624"/>
      <c r="G134" s="625"/>
      <c r="H134" s="626"/>
      <c r="I134" s="629"/>
      <c r="J134" s="630"/>
      <c r="K134" s="631"/>
      <c r="L134" s="629"/>
      <c r="M134" s="630"/>
      <c r="N134" s="631"/>
    </row>
    <row r="135" spans="1:14" s="343" customFormat="1" ht="21" customHeight="1" x14ac:dyDescent="0.35">
      <c r="A135" s="77">
        <v>128</v>
      </c>
      <c r="B135" s="1317"/>
      <c r="C135" s="1284"/>
      <c r="D135" s="653" t="s">
        <v>850</v>
      </c>
      <c r="E135" s="628"/>
      <c r="F135" s="629"/>
      <c r="G135" s="630"/>
      <c r="H135" s="631"/>
      <c r="I135" s="629"/>
      <c r="J135" s="630"/>
      <c r="K135" s="631"/>
      <c r="L135" s="629"/>
      <c r="M135" s="630"/>
      <c r="N135" s="631"/>
    </row>
    <row r="136" spans="1:14" s="343" customFormat="1" ht="21" customHeight="1" thickBot="1" x14ac:dyDescent="0.4">
      <c r="A136" s="77">
        <v>129</v>
      </c>
      <c r="B136" s="1317"/>
      <c r="C136" s="1282"/>
      <c r="D136" s="654" t="s">
        <v>851</v>
      </c>
      <c r="E136" s="628"/>
      <c r="F136" s="629"/>
      <c r="G136" s="630"/>
      <c r="H136" s="631"/>
      <c r="I136" s="629"/>
      <c r="J136" s="630"/>
      <c r="K136" s="631"/>
      <c r="L136" s="629"/>
      <c r="M136" s="630"/>
      <c r="N136" s="631"/>
    </row>
    <row r="137" spans="1:14" s="343" customFormat="1" ht="21" customHeight="1" thickTop="1" x14ac:dyDescent="0.35">
      <c r="A137" s="77">
        <v>130</v>
      </c>
      <c r="B137" s="1317"/>
      <c r="C137" s="1279" t="s">
        <v>852</v>
      </c>
      <c r="D137" s="622" t="s">
        <v>849</v>
      </c>
      <c r="E137" s="628"/>
      <c r="F137" s="629"/>
      <c r="G137" s="630"/>
      <c r="H137" s="631"/>
      <c r="I137" s="629"/>
      <c r="J137" s="630"/>
      <c r="K137" s="631"/>
      <c r="L137" s="629"/>
      <c r="M137" s="630"/>
      <c r="N137" s="631"/>
    </row>
    <row r="138" spans="1:14" s="343" customFormat="1" ht="21" customHeight="1" x14ac:dyDescent="0.35">
      <c r="A138" s="77">
        <v>131</v>
      </c>
      <c r="B138" s="1317"/>
      <c r="C138" s="1284"/>
      <c r="D138" s="653" t="s">
        <v>850</v>
      </c>
      <c r="E138" s="628"/>
      <c r="F138" s="629"/>
      <c r="G138" s="630"/>
      <c r="H138" s="631"/>
      <c r="I138" s="629"/>
      <c r="J138" s="630"/>
      <c r="K138" s="631"/>
      <c r="L138" s="629"/>
      <c r="M138" s="630"/>
      <c r="N138" s="631"/>
    </row>
    <row r="139" spans="1:14" s="343" customFormat="1" ht="21" customHeight="1" thickBot="1" x14ac:dyDescent="0.4">
      <c r="A139" s="77">
        <v>132</v>
      </c>
      <c r="B139" s="1318"/>
      <c r="C139" s="1286"/>
      <c r="D139" s="654" t="s">
        <v>851</v>
      </c>
      <c r="E139" s="634"/>
      <c r="F139" s="635"/>
      <c r="G139" s="636"/>
      <c r="H139" s="637"/>
      <c r="I139" s="656"/>
      <c r="J139" s="657"/>
      <c r="K139" s="658"/>
      <c r="L139" s="656"/>
      <c r="M139" s="657"/>
      <c r="N139" s="658"/>
    </row>
    <row r="140" spans="1:14" s="343" customFormat="1" ht="21" customHeight="1" thickTop="1" x14ac:dyDescent="0.35">
      <c r="A140" s="77">
        <v>133</v>
      </c>
      <c r="B140" s="1316"/>
      <c r="C140" s="1279" t="s">
        <v>848</v>
      </c>
      <c r="D140" s="622" t="s">
        <v>849</v>
      </c>
      <c r="E140" s="623"/>
      <c r="F140" s="624"/>
      <c r="G140" s="625"/>
      <c r="H140" s="626"/>
      <c r="I140" s="629"/>
      <c r="J140" s="630"/>
      <c r="K140" s="631"/>
      <c r="L140" s="629"/>
      <c r="M140" s="630"/>
      <c r="N140" s="631"/>
    </row>
    <row r="141" spans="1:14" s="343" customFormat="1" ht="21" customHeight="1" x14ac:dyDescent="0.35">
      <c r="A141" s="77">
        <v>134</v>
      </c>
      <c r="B141" s="1317"/>
      <c r="C141" s="1284"/>
      <c r="D141" s="627" t="s">
        <v>850</v>
      </c>
      <c r="E141" s="628"/>
      <c r="F141" s="629"/>
      <c r="G141" s="630"/>
      <c r="H141" s="631"/>
      <c r="I141" s="629"/>
      <c r="J141" s="630"/>
      <c r="K141" s="631"/>
      <c r="L141" s="629"/>
      <c r="M141" s="630"/>
      <c r="N141" s="631"/>
    </row>
    <row r="142" spans="1:14" s="343" customFormat="1" ht="21" customHeight="1" thickBot="1" x14ac:dyDescent="0.4">
      <c r="A142" s="77">
        <v>135</v>
      </c>
      <c r="B142" s="1317"/>
      <c r="C142" s="1282"/>
      <c r="D142" s="632" t="s">
        <v>851</v>
      </c>
      <c r="E142" s="628"/>
      <c r="F142" s="629"/>
      <c r="G142" s="630"/>
      <c r="H142" s="631"/>
      <c r="I142" s="629"/>
      <c r="J142" s="630"/>
      <c r="K142" s="631"/>
      <c r="L142" s="629"/>
      <c r="M142" s="630"/>
      <c r="N142" s="631"/>
    </row>
    <row r="143" spans="1:14" s="343" customFormat="1" ht="21" customHeight="1" thickTop="1" x14ac:dyDescent="0.35">
      <c r="A143" s="77">
        <v>136</v>
      </c>
      <c r="B143" s="1317"/>
      <c r="C143" s="1279" t="s">
        <v>852</v>
      </c>
      <c r="D143" s="622" t="s">
        <v>849</v>
      </c>
      <c r="E143" s="628"/>
      <c r="F143" s="629"/>
      <c r="G143" s="630"/>
      <c r="H143" s="631"/>
      <c r="I143" s="629"/>
      <c r="J143" s="630"/>
      <c r="K143" s="631"/>
      <c r="L143" s="629"/>
      <c r="M143" s="630"/>
      <c r="N143" s="631"/>
    </row>
    <row r="144" spans="1:14" s="343" customFormat="1" ht="21" customHeight="1" x14ac:dyDescent="0.35">
      <c r="A144" s="77">
        <v>137</v>
      </c>
      <c r="B144" s="1317"/>
      <c r="C144" s="1284"/>
      <c r="D144" s="627" t="s">
        <v>850</v>
      </c>
      <c r="E144" s="628"/>
      <c r="F144" s="629"/>
      <c r="G144" s="630"/>
      <c r="H144" s="631"/>
      <c r="I144" s="629"/>
      <c r="J144" s="630"/>
      <c r="K144" s="631"/>
      <c r="L144" s="629"/>
      <c r="M144" s="630"/>
      <c r="N144" s="631"/>
    </row>
    <row r="145" spans="1:14" s="343" customFormat="1" ht="21" customHeight="1" thickBot="1" x14ac:dyDescent="0.4">
      <c r="A145" s="77">
        <v>138</v>
      </c>
      <c r="B145" s="1318"/>
      <c r="C145" s="1286"/>
      <c r="D145" s="632" t="s">
        <v>851</v>
      </c>
      <c r="E145" s="634"/>
      <c r="F145" s="635"/>
      <c r="G145" s="636"/>
      <c r="H145" s="637"/>
      <c r="I145" s="656"/>
      <c r="J145" s="657"/>
      <c r="K145" s="658"/>
      <c r="L145" s="656"/>
      <c r="M145" s="657"/>
      <c r="N145" s="658"/>
    </row>
    <row r="146" spans="1:14" s="343" customFormat="1" ht="21" customHeight="1" thickTop="1" x14ac:dyDescent="0.35">
      <c r="A146" s="77">
        <v>139</v>
      </c>
      <c r="B146" s="1316"/>
      <c r="C146" s="1279" t="s">
        <v>848</v>
      </c>
      <c r="D146" s="622" t="s">
        <v>849</v>
      </c>
      <c r="E146" s="623"/>
      <c r="F146" s="624"/>
      <c r="G146" s="625"/>
      <c r="H146" s="626"/>
      <c r="I146" s="629"/>
      <c r="J146" s="630"/>
      <c r="K146" s="631"/>
      <c r="L146" s="629"/>
      <c r="M146" s="630"/>
      <c r="N146" s="631"/>
    </row>
    <row r="147" spans="1:14" s="343" customFormat="1" ht="21" customHeight="1" x14ac:dyDescent="0.35">
      <c r="A147" s="77">
        <v>140</v>
      </c>
      <c r="B147" s="1317"/>
      <c r="C147" s="1284"/>
      <c r="D147" s="653" t="s">
        <v>850</v>
      </c>
      <c r="E147" s="628"/>
      <c r="F147" s="629"/>
      <c r="G147" s="630"/>
      <c r="H147" s="631"/>
      <c r="I147" s="629"/>
      <c r="J147" s="630"/>
      <c r="K147" s="631"/>
      <c r="L147" s="629"/>
      <c r="M147" s="630"/>
      <c r="N147" s="631"/>
    </row>
    <row r="148" spans="1:14" s="343" customFormat="1" ht="21" customHeight="1" thickBot="1" x14ac:dyDescent="0.4">
      <c r="A148" s="77">
        <v>141</v>
      </c>
      <c r="B148" s="1317"/>
      <c r="C148" s="1282"/>
      <c r="D148" s="654" t="s">
        <v>851</v>
      </c>
      <c r="E148" s="628"/>
      <c r="F148" s="629"/>
      <c r="G148" s="630"/>
      <c r="H148" s="631"/>
      <c r="I148" s="629"/>
      <c r="J148" s="630"/>
      <c r="K148" s="631"/>
      <c r="L148" s="629"/>
      <c r="M148" s="630"/>
      <c r="N148" s="631"/>
    </row>
    <row r="149" spans="1:14" s="343" customFormat="1" ht="21" customHeight="1" thickTop="1" x14ac:dyDescent="0.35">
      <c r="A149" s="77">
        <v>142</v>
      </c>
      <c r="B149" s="1317"/>
      <c r="C149" s="1279" t="s">
        <v>852</v>
      </c>
      <c r="D149" s="622" t="s">
        <v>849</v>
      </c>
      <c r="E149" s="628"/>
      <c r="F149" s="629"/>
      <c r="G149" s="630"/>
      <c r="H149" s="631"/>
      <c r="I149" s="629"/>
      <c r="J149" s="630"/>
      <c r="K149" s="631"/>
      <c r="L149" s="629"/>
      <c r="M149" s="630"/>
      <c r="N149" s="631"/>
    </row>
    <row r="150" spans="1:14" s="343" customFormat="1" ht="21" customHeight="1" x14ac:dyDescent="0.35">
      <c r="A150" s="77">
        <v>143</v>
      </c>
      <c r="B150" s="1317"/>
      <c r="C150" s="1284"/>
      <c r="D150" s="653" t="s">
        <v>850</v>
      </c>
      <c r="E150" s="628"/>
      <c r="F150" s="629"/>
      <c r="G150" s="630"/>
      <c r="H150" s="631"/>
      <c r="I150" s="629"/>
      <c r="J150" s="630"/>
      <c r="K150" s="631"/>
      <c r="L150" s="629"/>
      <c r="M150" s="630"/>
      <c r="N150" s="631"/>
    </row>
    <row r="151" spans="1:14" s="343" customFormat="1" ht="21" customHeight="1" thickBot="1" x14ac:dyDescent="0.4">
      <c r="A151" s="77">
        <v>144</v>
      </c>
      <c r="B151" s="1318"/>
      <c r="C151" s="1286"/>
      <c r="D151" s="654" t="s">
        <v>851</v>
      </c>
      <c r="E151" s="634"/>
      <c r="F151" s="635"/>
      <c r="G151" s="636"/>
      <c r="H151" s="637"/>
      <c r="I151" s="656"/>
      <c r="J151" s="657"/>
      <c r="K151" s="658"/>
      <c r="L151" s="656"/>
      <c r="M151" s="657"/>
      <c r="N151" s="658"/>
    </row>
    <row r="152" spans="1:14" s="343" customFormat="1" ht="21" customHeight="1" thickTop="1" x14ac:dyDescent="0.35">
      <c r="A152" s="77">
        <v>145</v>
      </c>
      <c r="B152" s="1316"/>
      <c r="C152" s="1279" t="s">
        <v>848</v>
      </c>
      <c r="D152" s="622" t="s">
        <v>849</v>
      </c>
      <c r="E152" s="623"/>
      <c r="F152" s="624"/>
      <c r="G152" s="625"/>
      <c r="H152" s="626"/>
      <c r="I152" s="629"/>
      <c r="J152" s="630"/>
      <c r="K152" s="631"/>
      <c r="L152" s="629"/>
      <c r="M152" s="630"/>
      <c r="N152" s="631"/>
    </row>
    <row r="153" spans="1:14" s="343" customFormat="1" ht="21" customHeight="1" x14ac:dyDescent="0.35">
      <c r="A153" s="77">
        <v>146</v>
      </c>
      <c r="B153" s="1317"/>
      <c r="C153" s="1284"/>
      <c r="D153" s="653" t="s">
        <v>850</v>
      </c>
      <c r="E153" s="628"/>
      <c r="F153" s="629"/>
      <c r="G153" s="630"/>
      <c r="H153" s="631"/>
      <c r="I153" s="629"/>
      <c r="J153" s="630"/>
      <c r="K153" s="631"/>
      <c r="L153" s="629"/>
      <c r="M153" s="630"/>
      <c r="N153" s="631"/>
    </row>
    <row r="154" spans="1:14" s="343" customFormat="1" ht="21" customHeight="1" thickBot="1" x14ac:dyDescent="0.4">
      <c r="A154" s="77">
        <v>147</v>
      </c>
      <c r="B154" s="1317"/>
      <c r="C154" s="1282"/>
      <c r="D154" s="654" t="s">
        <v>851</v>
      </c>
      <c r="E154" s="628"/>
      <c r="F154" s="629"/>
      <c r="G154" s="630"/>
      <c r="H154" s="631"/>
      <c r="I154" s="629"/>
      <c r="J154" s="630"/>
      <c r="K154" s="631"/>
      <c r="L154" s="629"/>
      <c r="M154" s="630"/>
      <c r="N154" s="631"/>
    </row>
    <row r="155" spans="1:14" s="343" customFormat="1" ht="21" customHeight="1" thickTop="1" x14ac:dyDescent="0.35">
      <c r="A155" s="77">
        <v>148</v>
      </c>
      <c r="B155" s="1317"/>
      <c r="C155" s="1279" t="s">
        <v>852</v>
      </c>
      <c r="D155" s="622" t="s">
        <v>849</v>
      </c>
      <c r="E155" s="628"/>
      <c r="F155" s="629"/>
      <c r="G155" s="630"/>
      <c r="H155" s="631"/>
      <c r="I155" s="629"/>
      <c r="J155" s="630"/>
      <c r="K155" s="631"/>
      <c r="L155" s="629"/>
      <c r="M155" s="630"/>
      <c r="N155" s="631"/>
    </row>
    <row r="156" spans="1:14" s="343" customFormat="1" ht="21" customHeight="1" x14ac:dyDescent="0.35">
      <c r="A156" s="77">
        <v>149</v>
      </c>
      <c r="B156" s="1317"/>
      <c r="C156" s="1284"/>
      <c r="D156" s="653" t="s">
        <v>850</v>
      </c>
      <c r="E156" s="628"/>
      <c r="F156" s="629"/>
      <c r="G156" s="630"/>
      <c r="H156" s="631"/>
      <c r="I156" s="629"/>
      <c r="J156" s="630"/>
      <c r="K156" s="631"/>
      <c r="L156" s="629"/>
      <c r="M156" s="630"/>
      <c r="N156" s="631"/>
    </row>
    <row r="157" spans="1:14" s="343" customFormat="1" ht="21" customHeight="1" thickBot="1" x14ac:dyDescent="0.4">
      <c r="A157" s="77">
        <v>150</v>
      </c>
      <c r="B157" s="1318"/>
      <c r="C157" s="1286"/>
      <c r="D157" s="654" t="s">
        <v>851</v>
      </c>
      <c r="E157" s="634"/>
      <c r="F157" s="635"/>
      <c r="G157" s="636"/>
      <c r="H157" s="637"/>
      <c r="I157" s="656"/>
      <c r="J157" s="657"/>
      <c r="K157" s="658"/>
      <c r="L157" s="656"/>
      <c r="M157" s="657"/>
      <c r="N157" s="658"/>
    </row>
    <row r="158" spans="1:14" s="343" customFormat="1" ht="21" customHeight="1" thickTop="1" x14ac:dyDescent="0.35">
      <c r="A158" s="77">
        <v>151</v>
      </c>
      <c r="B158" s="1316"/>
      <c r="C158" s="1279" t="s">
        <v>848</v>
      </c>
      <c r="D158" s="622" t="s">
        <v>849</v>
      </c>
      <c r="E158" s="623"/>
      <c r="F158" s="624"/>
      <c r="G158" s="625"/>
      <c r="H158" s="626"/>
      <c r="I158" s="629"/>
      <c r="J158" s="630"/>
      <c r="K158" s="631"/>
      <c r="L158" s="629"/>
      <c r="M158" s="630"/>
      <c r="N158" s="631"/>
    </row>
    <row r="159" spans="1:14" s="343" customFormat="1" ht="21" customHeight="1" x14ac:dyDescent="0.35">
      <c r="A159" s="77">
        <v>152</v>
      </c>
      <c r="B159" s="1317"/>
      <c r="C159" s="1284"/>
      <c r="D159" s="653" t="s">
        <v>850</v>
      </c>
      <c r="E159" s="628"/>
      <c r="F159" s="629"/>
      <c r="G159" s="630"/>
      <c r="H159" s="631"/>
      <c r="I159" s="629"/>
      <c r="J159" s="630"/>
      <c r="K159" s="631"/>
      <c r="L159" s="629"/>
      <c r="M159" s="630"/>
      <c r="N159" s="631"/>
    </row>
    <row r="160" spans="1:14" s="343" customFormat="1" ht="21" customHeight="1" thickBot="1" x14ac:dyDescent="0.4">
      <c r="A160" s="77">
        <v>153</v>
      </c>
      <c r="B160" s="1317"/>
      <c r="C160" s="1282"/>
      <c r="D160" s="654" t="s">
        <v>851</v>
      </c>
      <c r="E160" s="628"/>
      <c r="F160" s="629"/>
      <c r="G160" s="630"/>
      <c r="H160" s="631"/>
      <c r="I160" s="629"/>
      <c r="J160" s="630"/>
      <c r="K160" s="631"/>
      <c r="L160" s="629"/>
      <c r="M160" s="630"/>
      <c r="N160" s="631"/>
    </row>
    <row r="161" spans="1:14" s="343" customFormat="1" ht="21" customHeight="1" thickTop="1" x14ac:dyDescent="0.35">
      <c r="A161" s="77">
        <v>154</v>
      </c>
      <c r="B161" s="1317"/>
      <c r="C161" s="1279" t="s">
        <v>852</v>
      </c>
      <c r="D161" s="622" t="s">
        <v>849</v>
      </c>
      <c r="E161" s="628"/>
      <c r="F161" s="629"/>
      <c r="G161" s="630"/>
      <c r="H161" s="631"/>
      <c r="I161" s="629"/>
      <c r="J161" s="630"/>
      <c r="K161" s="631"/>
      <c r="L161" s="629"/>
      <c r="M161" s="630"/>
      <c r="N161" s="631"/>
    </row>
    <row r="162" spans="1:14" s="343" customFormat="1" ht="21" customHeight="1" x14ac:dyDescent="0.35">
      <c r="A162" s="77">
        <v>155</v>
      </c>
      <c r="B162" s="1317"/>
      <c r="C162" s="1284"/>
      <c r="D162" s="653" t="s">
        <v>850</v>
      </c>
      <c r="E162" s="628"/>
      <c r="F162" s="629"/>
      <c r="G162" s="630"/>
      <c r="H162" s="631"/>
      <c r="I162" s="629"/>
      <c r="J162" s="630"/>
      <c r="K162" s="631"/>
      <c r="L162" s="629"/>
      <c r="M162" s="630"/>
      <c r="N162" s="631"/>
    </row>
    <row r="163" spans="1:14" s="343" customFormat="1" ht="21" customHeight="1" thickBot="1" x14ac:dyDescent="0.4">
      <c r="A163" s="77">
        <v>156</v>
      </c>
      <c r="B163" s="1318"/>
      <c r="C163" s="1286"/>
      <c r="D163" s="654" t="s">
        <v>851</v>
      </c>
      <c r="E163" s="634"/>
      <c r="F163" s="635"/>
      <c r="G163" s="636"/>
      <c r="H163" s="637"/>
      <c r="I163" s="656"/>
      <c r="J163" s="657"/>
      <c r="K163" s="658"/>
      <c r="L163" s="656"/>
      <c r="M163" s="657"/>
      <c r="N163" s="658"/>
    </row>
    <row r="164" spans="1:14" s="343" customFormat="1" ht="21" customHeight="1" thickTop="1" x14ac:dyDescent="0.35">
      <c r="A164" s="77">
        <v>157</v>
      </c>
      <c r="B164" s="1316"/>
      <c r="C164" s="1279" t="s">
        <v>848</v>
      </c>
      <c r="D164" s="622" t="s">
        <v>849</v>
      </c>
      <c r="E164" s="623"/>
      <c r="F164" s="624"/>
      <c r="G164" s="625"/>
      <c r="H164" s="626"/>
      <c r="I164" s="629"/>
      <c r="J164" s="630"/>
      <c r="K164" s="631"/>
      <c r="L164" s="629"/>
      <c r="M164" s="630"/>
      <c r="N164" s="631"/>
    </row>
    <row r="165" spans="1:14" s="343" customFormat="1" ht="21" customHeight="1" x14ac:dyDescent="0.35">
      <c r="A165" s="77">
        <v>158</v>
      </c>
      <c r="B165" s="1317"/>
      <c r="C165" s="1284"/>
      <c r="D165" s="627" t="s">
        <v>850</v>
      </c>
      <c r="E165" s="628"/>
      <c r="F165" s="629"/>
      <c r="G165" s="630"/>
      <c r="H165" s="631"/>
      <c r="I165" s="629"/>
      <c r="J165" s="630"/>
      <c r="K165" s="631"/>
      <c r="L165" s="629"/>
      <c r="M165" s="630"/>
      <c r="N165" s="631"/>
    </row>
    <row r="166" spans="1:14" s="343" customFormat="1" ht="21" customHeight="1" thickBot="1" x14ac:dyDescent="0.4">
      <c r="A166" s="77">
        <v>159</v>
      </c>
      <c r="B166" s="1317"/>
      <c r="C166" s="1282"/>
      <c r="D166" s="632" t="s">
        <v>851</v>
      </c>
      <c r="E166" s="628"/>
      <c r="F166" s="629"/>
      <c r="G166" s="630"/>
      <c r="H166" s="631"/>
      <c r="I166" s="629"/>
      <c r="J166" s="630"/>
      <c r="K166" s="631"/>
      <c r="L166" s="629"/>
      <c r="M166" s="630"/>
      <c r="N166" s="631"/>
    </row>
    <row r="167" spans="1:14" s="343" customFormat="1" ht="21" customHeight="1" thickTop="1" x14ac:dyDescent="0.35">
      <c r="A167" s="77">
        <v>160</v>
      </c>
      <c r="B167" s="1317"/>
      <c r="C167" s="1279" t="s">
        <v>852</v>
      </c>
      <c r="D167" s="622" t="s">
        <v>849</v>
      </c>
      <c r="E167" s="628"/>
      <c r="F167" s="629"/>
      <c r="G167" s="630"/>
      <c r="H167" s="631"/>
      <c r="I167" s="629"/>
      <c r="J167" s="630"/>
      <c r="K167" s="631"/>
      <c r="L167" s="629"/>
      <c r="M167" s="630"/>
      <c r="N167" s="631"/>
    </row>
    <row r="168" spans="1:14" s="343" customFormat="1" ht="21" customHeight="1" x14ac:dyDescent="0.35">
      <c r="A168" s="77">
        <v>161</v>
      </c>
      <c r="B168" s="1317"/>
      <c r="C168" s="1284"/>
      <c r="D168" s="627" t="s">
        <v>850</v>
      </c>
      <c r="E168" s="628"/>
      <c r="F168" s="629"/>
      <c r="G168" s="630"/>
      <c r="H168" s="631"/>
      <c r="I168" s="629"/>
      <c r="J168" s="630"/>
      <c r="K168" s="631"/>
      <c r="L168" s="629"/>
      <c r="M168" s="630"/>
      <c r="N168" s="631"/>
    </row>
    <row r="169" spans="1:14" s="343" customFormat="1" ht="21" customHeight="1" thickBot="1" x14ac:dyDescent="0.4">
      <c r="A169" s="77">
        <v>162</v>
      </c>
      <c r="B169" s="1318"/>
      <c r="C169" s="1286"/>
      <c r="D169" s="632" t="s">
        <v>851</v>
      </c>
      <c r="E169" s="634"/>
      <c r="F169" s="635"/>
      <c r="G169" s="636"/>
      <c r="H169" s="637"/>
      <c r="I169" s="656"/>
      <c r="J169" s="657"/>
      <c r="K169" s="658"/>
      <c r="L169" s="656"/>
      <c r="M169" s="657"/>
      <c r="N169" s="658"/>
    </row>
    <row r="170" spans="1:14" s="343" customFormat="1" ht="21" customHeight="1" thickTop="1" x14ac:dyDescent="0.35">
      <c r="A170" s="77">
        <v>163</v>
      </c>
      <c r="B170" s="1316"/>
      <c r="C170" s="1279" t="s">
        <v>848</v>
      </c>
      <c r="D170" s="622" t="s">
        <v>849</v>
      </c>
      <c r="E170" s="623"/>
      <c r="F170" s="624"/>
      <c r="G170" s="625"/>
      <c r="H170" s="626"/>
      <c r="I170" s="629"/>
      <c r="J170" s="630"/>
      <c r="K170" s="631"/>
      <c r="L170" s="629"/>
      <c r="M170" s="630"/>
      <c r="N170" s="631"/>
    </row>
    <row r="171" spans="1:14" s="343" customFormat="1" ht="21" customHeight="1" x14ac:dyDescent="0.35">
      <c r="A171" s="77">
        <v>164</v>
      </c>
      <c r="B171" s="1317"/>
      <c r="C171" s="1284"/>
      <c r="D171" s="653" t="s">
        <v>850</v>
      </c>
      <c r="E171" s="628"/>
      <c r="F171" s="629"/>
      <c r="G171" s="630"/>
      <c r="H171" s="631"/>
      <c r="I171" s="629"/>
      <c r="J171" s="630"/>
      <c r="K171" s="631"/>
      <c r="L171" s="629"/>
      <c r="M171" s="630"/>
      <c r="N171" s="631"/>
    </row>
    <row r="172" spans="1:14" s="343" customFormat="1" ht="21" customHeight="1" thickBot="1" x14ac:dyDescent="0.4">
      <c r="A172" s="77">
        <v>165</v>
      </c>
      <c r="B172" s="1317"/>
      <c r="C172" s="1282"/>
      <c r="D172" s="654" t="s">
        <v>851</v>
      </c>
      <c r="E172" s="628"/>
      <c r="F172" s="629"/>
      <c r="G172" s="630"/>
      <c r="H172" s="631"/>
      <c r="I172" s="629"/>
      <c r="J172" s="630"/>
      <c r="K172" s="631"/>
      <c r="L172" s="629"/>
      <c r="M172" s="630"/>
      <c r="N172" s="631"/>
    </row>
    <row r="173" spans="1:14" s="343" customFormat="1" ht="21" customHeight="1" thickTop="1" x14ac:dyDescent="0.35">
      <c r="A173" s="77">
        <v>166</v>
      </c>
      <c r="B173" s="1317"/>
      <c r="C173" s="1279" t="s">
        <v>852</v>
      </c>
      <c r="D173" s="622" t="s">
        <v>849</v>
      </c>
      <c r="E173" s="628"/>
      <c r="F173" s="629"/>
      <c r="G173" s="630"/>
      <c r="H173" s="631"/>
      <c r="I173" s="629"/>
      <c r="J173" s="630"/>
      <c r="K173" s="631"/>
      <c r="L173" s="629"/>
      <c r="M173" s="630"/>
      <c r="N173" s="631"/>
    </row>
    <row r="174" spans="1:14" s="343" customFormat="1" ht="21" customHeight="1" x14ac:dyDescent="0.35">
      <c r="A174" s="77">
        <v>167</v>
      </c>
      <c r="B174" s="1317"/>
      <c r="C174" s="1284"/>
      <c r="D174" s="653" t="s">
        <v>850</v>
      </c>
      <c r="E174" s="628"/>
      <c r="F174" s="629"/>
      <c r="G174" s="630"/>
      <c r="H174" s="631"/>
      <c r="I174" s="629"/>
      <c r="J174" s="630"/>
      <c r="K174" s="631"/>
      <c r="L174" s="629"/>
      <c r="M174" s="630"/>
      <c r="N174" s="631"/>
    </row>
    <row r="175" spans="1:14" s="343" customFormat="1" ht="21" customHeight="1" thickBot="1" x14ac:dyDescent="0.4">
      <c r="A175" s="77">
        <v>168</v>
      </c>
      <c r="B175" s="1318"/>
      <c r="C175" s="1286"/>
      <c r="D175" s="654" t="s">
        <v>851</v>
      </c>
      <c r="E175" s="634"/>
      <c r="F175" s="635"/>
      <c r="G175" s="636"/>
      <c r="H175" s="637"/>
      <c r="I175" s="656"/>
      <c r="J175" s="657"/>
      <c r="K175" s="658"/>
      <c r="L175" s="656"/>
      <c r="M175" s="657"/>
      <c r="N175" s="658"/>
    </row>
    <row r="176" spans="1:14" s="343" customFormat="1" ht="21" customHeight="1" thickTop="1" x14ac:dyDescent="0.35">
      <c r="A176" s="77">
        <v>169</v>
      </c>
      <c r="B176" s="1316"/>
      <c r="C176" s="1279" t="s">
        <v>848</v>
      </c>
      <c r="D176" s="622" t="s">
        <v>849</v>
      </c>
      <c r="E176" s="623"/>
      <c r="F176" s="624"/>
      <c r="G176" s="625"/>
      <c r="H176" s="626"/>
      <c r="I176" s="629"/>
      <c r="J176" s="630"/>
      <c r="K176" s="631"/>
      <c r="L176" s="629"/>
      <c r="M176" s="630"/>
      <c r="N176" s="631"/>
    </row>
    <row r="177" spans="1:14" s="343" customFormat="1" ht="21" customHeight="1" x14ac:dyDescent="0.35">
      <c r="A177" s="77">
        <v>170</v>
      </c>
      <c r="B177" s="1317"/>
      <c r="C177" s="1284"/>
      <c r="D177" s="653" t="s">
        <v>850</v>
      </c>
      <c r="E177" s="628"/>
      <c r="F177" s="629"/>
      <c r="G177" s="630"/>
      <c r="H177" s="631"/>
      <c r="I177" s="629"/>
      <c r="J177" s="630"/>
      <c r="K177" s="631"/>
      <c r="L177" s="629"/>
      <c r="M177" s="630"/>
      <c r="N177" s="631"/>
    </row>
    <row r="178" spans="1:14" s="343" customFormat="1" ht="21" customHeight="1" thickBot="1" x14ac:dyDescent="0.4">
      <c r="A178" s="77">
        <v>171</v>
      </c>
      <c r="B178" s="1317"/>
      <c r="C178" s="1282"/>
      <c r="D178" s="654" t="s">
        <v>851</v>
      </c>
      <c r="E178" s="628"/>
      <c r="F178" s="629"/>
      <c r="G178" s="630"/>
      <c r="H178" s="631"/>
      <c r="I178" s="629"/>
      <c r="J178" s="630"/>
      <c r="K178" s="631"/>
      <c r="L178" s="629"/>
      <c r="M178" s="630"/>
      <c r="N178" s="631"/>
    </row>
    <row r="179" spans="1:14" s="343" customFormat="1" ht="21" customHeight="1" thickTop="1" x14ac:dyDescent="0.35">
      <c r="A179" s="77">
        <v>172</v>
      </c>
      <c r="B179" s="1317"/>
      <c r="C179" s="1279" t="s">
        <v>852</v>
      </c>
      <c r="D179" s="622" t="s">
        <v>849</v>
      </c>
      <c r="E179" s="628"/>
      <c r="F179" s="629"/>
      <c r="G179" s="630"/>
      <c r="H179" s="631"/>
      <c r="I179" s="629"/>
      <c r="J179" s="630"/>
      <c r="K179" s="631"/>
      <c r="L179" s="629"/>
      <c r="M179" s="630"/>
      <c r="N179" s="631"/>
    </row>
    <row r="180" spans="1:14" s="343" customFormat="1" ht="21" customHeight="1" x14ac:dyDescent="0.35">
      <c r="A180" s="77">
        <v>173</v>
      </c>
      <c r="B180" s="1317"/>
      <c r="C180" s="1284"/>
      <c r="D180" s="653" t="s">
        <v>850</v>
      </c>
      <c r="E180" s="628"/>
      <c r="F180" s="629"/>
      <c r="G180" s="630"/>
      <c r="H180" s="631"/>
      <c r="I180" s="629"/>
      <c r="J180" s="630"/>
      <c r="K180" s="631"/>
      <c r="L180" s="629"/>
      <c r="M180" s="630"/>
      <c r="N180" s="631"/>
    </row>
    <row r="181" spans="1:14" s="343" customFormat="1" ht="21" customHeight="1" thickBot="1" x14ac:dyDescent="0.4">
      <c r="A181" s="77">
        <v>174</v>
      </c>
      <c r="B181" s="1318"/>
      <c r="C181" s="1286"/>
      <c r="D181" s="654" t="s">
        <v>851</v>
      </c>
      <c r="E181" s="634"/>
      <c r="F181" s="635"/>
      <c r="G181" s="636"/>
      <c r="H181" s="637"/>
      <c r="I181" s="656"/>
      <c r="J181" s="657"/>
      <c r="K181" s="658"/>
      <c r="L181" s="656"/>
      <c r="M181" s="657"/>
      <c r="N181" s="658"/>
    </row>
    <row r="182" spans="1:14" s="343" customFormat="1" ht="21" customHeight="1" thickTop="1" x14ac:dyDescent="0.35">
      <c r="A182" s="77">
        <v>175</v>
      </c>
      <c r="B182" s="1316"/>
      <c r="C182" s="1279" t="s">
        <v>848</v>
      </c>
      <c r="D182" s="622" t="s">
        <v>849</v>
      </c>
      <c r="E182" s="623"/>
      <c r="F182" s="624"/>
      <c r="G182" s="625"/>
      <c r="H182" s="626"/>
      <c r="I182" s="629"/>
      <c r="J182" s="630"/>
      <c r="K182" s="631"/>
      <c r="L182" s="629"/>
      <c r="M182" s="630"/>
      <c r="N182" s="631"/>
    </row>
    <row r="183" spans="1:14" s="343" customFormat="1" ht="21" customHeight="1" x14ac:dyDescent="0.35">
      <c r="A183" s="77">
        <v>176</v>
      </c>
      <c r="B183" s="1317"/>
      <c r="C183" s="1284"/>
      <c r="D183" s="653" t="s">
        <v>850</v>
      </c>
      <c r="E183" s="628"/>
      <c r="F183" s="629"/>
      <c r="G183" s="630"/>
      <c r="H183" s="631"/>
      <c r="I183" s="629"/>
      <c r="J183" s="630"/>
      <c r="K183" s="631"/>
      <c r="L183" s="629"/>
      <c r="M183" s="630"/>
      <c r="N183" s="631"/>
    </row>
    <row r="184" spans="1:14" s="343" customFormat="1" ht="21" customHeight="1" thickBot="1" x14ac:dyDescent="0.4">
      <c r="A184" s="77">
        <v>177</v>
      </c>
      <c r="B184" s="1317"/>
      <c r="C184" s="1282"/>
      <c r="D184" s="654" t="s">
        <v>851</v>
      </c>
      <c r="E184" s="628"/>
      <c r="F184" s="629"/>
      <c r="G184" s="630"/>
      <c r="H184" s="631"/>
      <c r="I184" s="629"/>
      <c r="J184" s="630"/>
      <c r="K184" s="631"/>
      <c r="L184" s="629"/>
      <c r="M184" s="630"/>
      <c r="N184" s="631"/>
    </row>
    <row r="185" spans="1:14" s="343" customFormat="1" ht="21" customHeight="1" thickTop="1" x14ac:dyDescent="0.35">
      <c r="A185" s="77">
        <v>178</v>
      </c>
      <c r="B185" s="1317"/>
      <c r="C185" s="1279" t="s">
        <v>852</v>
      </c>
      <c r="D185" s="622" t="s">
        <v>849</v>
      </c>
      <c r="E185" s="628"/>
      <c r="F185" s="629"/>
      <c r="G185" s="630"/>
      <c r="H185" s="631"/>
      <c r="I185" s="629"/>
      <c r="J185" s="630"/>
      <c r="K185" s="631"/>
      <c r="L185" s="629"/>
      <c r="M185" s="630"/>
      <c r="N185" s="631"/>
    </row>
    <row r="186" spans="1:14" s="343" customFormat="1" ht="21" customHeight="1" x14ac:dyDescent="0.35">
      <c r="A186" s="77">
        <v>179</v>
      </c>
      <c r="B186" s="1317"/>
      <c r="C186" s="1284"/>
      <c r="D186" s="653" t="s">
        <v>850</v>
      </c>
      <c r="E186" s="628"/>
      <c r="F186" s="629"/>
      <c r="G186" s="630"/>
      <c r="H186" s="631"/>
      <c r="I186" s="629"/>
      <c r="J186" s="630"/>
      <c r="K186" s="631"/>
      <c r="L186" s="629"/>
      <c r="M186" s="630"/>
      <c r="N186" s="631"/>
    </row>
    <row r="187" spans="1:14" s="343" customFormat="1" ht="21" customHeight="1" thickBot="1" x14ac:dyDescent="0.4">
      <c r="A187" s="77">
        <v>180</v>
      </c>
      <c r="B187" s="1318"/>
      <c r="C187" s="1286"/>
      <c r="D187" s="654" t="s">
        <v>851</v>
      </c>
      <c r="E187" s="634"/>
      <c r="F187" s="635"/>
      <c r="G187" s="636"/>
      <c r="H187" s="637"/>
      <c r="I187" s="656"/>
      <c r="J187" s="657"/>
      <c r="K187" s="658"/>
      <c r="L187" s="656"/>
      <c r="M187" s="657"/>
      <c r="N187" s="658"/>
    </row>
    <row r="188" spans="1:14" s="343" customFormat="1" ht="21" customHeight="1" thickTop="1" x14ac:dyDescent="0.35">
      <c r="A188" s="77">
        <v>181</v>
      </c>
      <c r="B188" s="1316"/>
      <c r="C188" s="1279" t="s">
        <v>848</v>
      </c>
      <c r="D188" s="622" t="s">
        <v>849</v>
      </c>
      <c r="E188" s="623"/>
      <c r="F188" s="624"/>
      <c r="G188" s="625"/>
      <c r="H188" s="626"/>
      <c r="I188" s="629"/>
      <c r="J188" s="630"/>
      <c r="K188" s="631"/>
      <c r="L188" s="629"/>
      <c r="M188" s="630"/>
      <c r="N188" s="631"/>
    </row>
    <row r="189" spans="1:14" s="343" customFormat="1" ht="21" customHeight="1" x14ac:dyDescent="0.35">
      <c r="A189" s="77">
        <v>182</v>
      </c>
      <c r="B189" s="1317"/>
      <c r="C189" s="1284"/>
      <c r="D189" s="653" t="s">
        <v>850</v>
      </c>
      <c r="E189" s="628"/>
      <c r="F189" s="629"/>
      <c r="G189" s="630"/>
      <c r="H189" s="631"/>
      <c r="I189" s="629"/>
      <c r="J189" s="630"/>
      <c r="K189" s="631"/>
      <c r="L189" s="629"/>
      <c r="M189" s="630"/>
      <c r="N189" s="631"/>
    </row>
    <row r="190" spans="1:14" s="343" customFormat="1" ht="21" customHeight="1" thickBot="1" x14ac:dyDescent="0.4">
      <c r="A190" s="77">
        <v>183</v>
      </c>
      <c r="B190" s="1317"/>
      <c r="C190" s="1282"/>
      <c r="D190" s="654" t="s">
        <v>851</v>
      </c>
      <c r="E190" s="628"/>
      <c r="F190" s="629"/>
      <c r="G190" s="630"/>
      <c r="H190" s="631"/>
      <c r="I190" s="629"/>
      <c r="J190" s="630"/>
      <c r="K190" s="631"/>
      <c r="L190" s="629"/>
      <c r="M190" s="630"/>
      <c r="N190" s="631"/>
    </row>
    <row r="191" spans="1:14" s="343" customFormat="1" ht="21" customHeight="1" thickTop="1" x14ac:dyDescent="0.35">
      <c r="A191" s="77">
        <v>184</v>
      </c>
      <c r="B191" s="1317"/>
      <c r="C191" s="1279" t="s">
        <v>852</v>
      </c>
      <c r="D191" s="622" t="s">
        <v>849</v>
      </c>
      <c r="E191" s="628"/>
      <c r="F191" s="629"/>
      <c r="G191" s="630"/>
      <c r="H191" s="631"/>
      <c r="I191" s="629"/>
      <c r="J191" s="630"/>
      <c r="K191" s="631"/>
      <c r="L191" s="629"/>
      <c r="M191" s="630"/>
      <c r="N191" s="631"/>
    </row>
    <row r="192" spans="1:14" s="343" customFormat="1" ht="21" customHeight="1" x14ac:dyDescent="0.35">
      <c r="A192" s="77">
        <v>185</v>
      </c>
      <c r="B192" s="1317"/>
      <c r="C192" s="1284"/>
      <c r="D192" s="653" t="s">
        <v>850</v>
      </c>
      <c r="E192" s="628"/>
      <c r="F192" s="629"/>
      <c r="G192" s="630"/>
      <c r="H192" s="631"/>
      <c r="I192" s="629"/>
      <c r="J192" s="630"/>
      <c r="K192" s="631"/>
      <c r="L192" s="629"/>
      <c r="M192" s="630"/>
      <c r="N192" s="631"/>
    </row>
    <row r="193" spans="1:14" s="343" customFormat="1" ht="21" customHeight="1" thickBot="1" x14ac:dyDescent="0.4">
      <c r="A193" s="77">
        <v>186</v>
      </c>
      <c r="B193" s="1318"/>
      <c r="C193" s="1286"/>
      <c r="D193" s="654" t="s">
        <v>851</v>
      </c>
      <c r="E193" s="634"/>
      <c r="F193" s="635"/>
      <c r="G193" s="636"/>
      <c r="H193" s="637"/>
      <c r="I193" s="656"/>
      <c r="J193" s="657"/>
      <c r="K193" s="658"/>
      <c r="L193" s="656"/>
      <c r="M193" s="657"/>
      <c r="N193" s="658"/>
    </row>
    <row r="194" spans="1:14" s="343" customFormat="1" ht="21" customHeight="1" thickTop="1" x14ac:dyDescent="0.35">
      <c r="A194" s="77">
        <v>187</v>
      </c>
      <c r="B194" s="1316"/>
      <c r="C194" s="1279" t="s">
        <v>848</v>
      </c>
      <c r="D194" s="622" t="s">
        <v>849</v>
      </c>
      <c r="E194" s="623"/>
      <c r="F194" s="624"/>
      <c r="G194" s="625"/>
      <c r="H194" s="626"/>
      <c r="I194" s="629"/>
      <c r="J194" s="630"/>
      <c r="K194" s="631"/>
      <c r="L194" s="629"/>
      <c r="M194" s="630"/>
      <c r="N194" s="631"/>
    </row>
    <row r="195" spans="1:14" s="343" customFormat="1" ht="21" customHeight="1" x14ac:dyDescent="0.35">
      <c r="A195" s="77">
        <v>188</v>
      </c>
      <c r="B195" s="1317"/>
      <c r="C195" s="1284"/>
      <c r="D195" s="653" t="s">
        <v>850</v>
      </c>
      <c r="E195" s="628"/>
      <c r="F195" s="629"/>
      <c r="G195" s="630"/>
      <c r="H195" s="631"/>
      <c r="I195" s="629"/>
      <c r="J195" s="630"/>
      <c r="K195" s="631"/>
      <c r="L195" s="629"/>
      <c r="M195" s="630"/>
      <c r="N195" s="631"/>
    </row>
    <row r="196" spans="1:14" s="343" customFormat="1" ht="21" customHeight="1" thickBot="1" x14ac:dyDescent="0.4">
      <c r="A196" s="77">
        <v>189</v>
      </c>
      <c r="B196" s="1317"/>
      <c r="C196" s="1282"/>
      <c r="D196" s="654" t="s">
        <v>851</v>
      </c>
      <c r="E196" s="628"/>
      <c r="F196" s="629"/>
      <c r="G196" s="630"/>
      <c r="H196" s="631"/>
      <c r="I196" s="629"/>
      <c r="J196" s="630"/>
      <c r="K196" s="631"/>
      <c r="L196" s="629"/>
      <c r="M196" s="630"/>
      <c r="N196" s="631"/>
    </row>
    <row r="197" spans="1:14" s="343" customFormat="1" ht="21" customHeight="1" thickTop="1" x14ac:dyDescent="0.35">
      <c r="A197" s="77">
        <v>190</v>
      </c>
      <c r="B197" s="1317"/>
      <c r="C197" s="1279" t="s">
        <v>852</v>
      </c>
      <c r="D197" s="622" t="s">
        <v>849</v>
      </c>
      <c r="E197" s="628"/>
      <c r="F197" s="629"/>
      <c r="G197" s="630"/>
      <c r="H197" s="631"/>
      <c r="I197" s="629"/>
      <c r="J197" s="630"/>
      <c r="K197" s="631"/>
      <c r="L197" s="629"/>
      <c r="M197" s="630"/>
      <c r="N197" s="631"/>
    </row>
    <row r="198" spans="1:14" s="343" customFormat="1" ht="21" customHeight="1" x14ac:dyDescent="0.35">
      <c r="A198" s="77">
        <v>191</v>
      </c>
      <c r="B198" s="1317"/>
      <c r="C198" s="1284"/>
      <c r="D198" s="653" t="s">
        <v>850</v>
      </c>
      <c r="E198" s="628"/>
      <c r="F198" s="629"/>
      <c r="G198" s="630"/>
      <c r="H198" s="631"/>
      <c r="I198" s="629"/>
      <c r="J198" s="630"/>
      <c r="K198" s="631"/>
      <c r="L198" s="629"/>
      <c r="M198" s="630"/>
      <c r="N198" s="631"/>
    </row>
    <row r="199" spans="1:14" s="343" customFormat="1" ht="21" customHeight="1" thickBot="1" x14ac:dyDescent="0.4">
      <c r="A199" s="77">
        <v>192</v>
      </c>
      <c r="B199" s="1318"/>
      <c r="C199" s="1286"/>
      <c r="D199" s="654" t="s">
        <v>851</v>
      </c>
      <c r="E199" s="634"/>
      <c r="F199" s="635"/>
      <c r="G199" s="636"/>
      <c r="H199" s="637"/>
      <c r="I199" s="656"/>
      <c r="J199" s="657"/>
      <c r="K199" s="658"/>
      <c r="L199" s="656"/>
      <c r="M199" s="657"/>
      <c r="N199" s="658"/>
    </row>
    <row r="200" spans="1:14" s="343" customFormat="1" ht="21" customHeight="1" thickTop="1" x14ac:dyDescent="0.35">
      <c r="A200" s="77">
        <v>193</v>
      </c>
      <c r="B200" s="1316"/>
      <c r="C200" s="1279" t="s">
        <v>848</v>
      </c>
      <c r="D200" s="622" t="s">
        <v>849</v>
      </c>
      <c r="E200" s="623"/>
      <c r="F200" s="624"/>
      <c r="G200" s="625"/>
      <c r="H200" s="626"/>
      <c r="I200" s="629"/>
      <c r="J200" s="630"/>
      <c r="K200" s="631"/>
      <c r="L200" s="629"/>
      <c r="M200" s="630"/>
      <c r="N200" s="631"/>
    </row>
    <row r="201" spans="1:14" s="343" customFormat="1" ht="21" customHeight="1" x14ac:dyDescent="0.35">
      <c r="A201" s="77">
        <v>194</v>
      </c>
      <c r="B201" s="1317"/>
      <c r="C201" s="1284"/>
      <c r="D201" s="653" t="s">
        <v>850</v>
      </c>
      <c r="E201" s="628"/>
      <c r="F201" s="629"/>
      <c r="G201" s="630"/>
      <c r="H201" s="631"/>
      <c r="I201" s="629"/>
      <c r="J201" s="630"/>
      <c r="K201" s="631"/>
      <c r="L201" s="629"/>
      <c r="M201" s="630"/>
      <c r="N201" s="631"/>
    </row>
    <row r="202" spans="1:14" s="343" customFormat="1" ht="21" customHeight="1" thickBot="1" x14ac:dyDescent="0.4">
      <c r="A202" s="77">
        <v>195</v>
      </c>
      <c r="B202" s="1317"/>
      <c r="C202" s="1282"/>
      <c r="D202" s="654" t="s">
        <v>851</v>
      </c>
      <c r="E202" s="628"/>
      <c r="F202" s="629"/>
      <c r="G202" s="630"/>
      <c r="H202" s="631"/>
      <c r="I202" s="629"/>
      <c r="J202" s="630"/>
      <c r="K202" s="631"/>
      <c r="L202" s="629"/>
      <c r="M202" s="630"/>
      <c r="N202" s="631"/>
    </row>
    <row r="203" spans="1:14" s="343" customFormat="1" ht="21" customHeight="1" thickTop="1" x14ac:dyDescent="0.35">
      <c r="A203" s="77">
        <v>196</v>
      </c>
      <c r="B203" s="1317"/>
      <c r="C203" s="1279" t="s">
        <v>852</v>
      </c>
      <c r="D203" s="622" t="s">
        <v>849</v>
      </c>
      <c r="E203" s="628"/>
      <c r="F203" s="629"/>
      <c r="G203" s="630"/>
      <c r="H203" s="631"/>
      <c r="I203" s="629"/>
      <c r="J203" s="630"/>
      <c r="K203" s="631"/>
      <c r="L203" s="629"/>
      <c r="M203" s="630"/>
      <c r="N203" s="631"/>
    </row>
    <row r="204" spans="1:14" s="343" customFormat="1" ht="21" customHeight="1" x14ac:dyDescent="0.35">
      <c r="A204" s="77">
        <v>197</v>
      </c>
      <c r="B204" s="1317"/>
      <c r="C204" s="1284"/>
      <c r="D204" s="653" t="s">
        <v>850</v>
      </c>
      <c r="E204" s="628"/>
      <c r="F204" s="629"/>
      <c r="G204" s="630"/>
      <c r="H204" s="631"/>
      <c r="I204" s="629"/>
      <c r="J204" s="630"/>
      <c r="K204" s="631"/>
      <c r="L204" s="629"/>
      <c r="M204" s="630"/>
      <c r="N204" s="631"/>
    </row>
    <row r="205" spans="1:14" s="343" customFormat="1" ht="21" customHeight="1" thickBot="1" x14ac:dyDescent="0.4">
      <c r="A205" s="77">
        <v>198</v>
      </c>
      <c r="B205" s="1318"/>
      <c r="C205" s="1286"/>
      <c r="D205" s="654" t="s">
        <v>851</v>
      </c>
      <c r="E205" s="634"/>
      <c r="F205" s="635"/>
      <c r="G205" s="636"/>
      <c r="H205" s="637"/>
      <c r="I205" s="656"/>
      <c r="J205" s="657"/>
      <c r="K205" s="658"/>
      <c r="L205" s="656"/>
      <c r="M205" s="657"/>
      <c r="N205" s="658"/>
    </row>
    <row r="206" spans="1:14" s="343" customFormat="1" ht="21" customHeight="1" thickTop="1" x14ac:dyDescent="0.35">
      <c r="A206" s="77">
        <v>199</v>
      </c>
      <c r="B206" s="1316"/>
      <c r="C206" s="1279" t="s">
        <v>848</v>
      </c>
      <c r="D206" s="622" t="s">
        <v>849</v>
      </c>
      <c r="E206" s="623"/>
      <c r="F206" s="624"/>
      <c r="G206" s="625"/>
      <c r="H206" s="626"/>
      <c r="I206" s="629"/>
      <c r="J206" s="630"/>
      <c r="K206" s="631"/>
      <c r="L206" s="629"/>
      <c r="M206" s="630"/>
      <c r="N206" s="631"/>
    </row>
    <row r="207" spans="1:14" s="343" customFormat="1" ht="21" customHeight="1" x14ac:dyDescent="0.35">
      <c r="A207" s="77">
        <v>200</v>
      </c>
      <c r="B207" s="1317"/>
      <c r="C207" s="1284"/>
      <c r="D207" s="653" t="s">
        <v>850</v>
      </c>
      <c r="E207" s="628"/>
      <c r="F207" s="629"/>
      <c r="G207" s="630"/>
      <c r="H207" s="631"/>
      <c r="I207" s="629"/>
      <c r="J207" s="630"/>
      <c r="K207" s="631"/>
      <c r="L207" s="629"/>
      <c r="M207" s="630"/>
      <c r="N207" s="631"/>
    </row>
    <row r="208" spans="1:14" s="343" customFormat="1" ht="21" customHeight="1" thickBot="1" x14ac:dyDescent="0.4">
      <c r="A208" s="77">
        <v>201</v>
      </c>
      <c r="B208" s="1317"/>
      <c r="C208" s="1282"/>
      <c r="D208" s="654" t="s">
        <v>851</v>
      </c>
      <c r="E208" s="628"/>
      <c r="F208" s="629"/>
      <c r="G208" s="630"/>
      <c r="H208" s="631"/>
      <c r="I208" s="629"/>
      <c r="J208" s="630"/>
      <c r="K208" s="631"/>
      <c r="L208" s="629"/>
      <c r="M208" s="630"/>
      <c r="N208" s="631"/>
    </row>
    <row r="209" spans="1:14" s="343" customFormat="1" ht="21" customHeight="1" thickTop="1" x14ac:dyDescent="0.35">
      <c r="A209" s="77">
        <v>202</v>
      </c>
      <c r="B209" s="1317"/>
      <c r="C209" s="1279" t="s">
        <v>852</v>
      </c>
      <c r="D209" s="622" t="s">
        <v>849</v>
      </c>
      <c r="E209" s="628"/>
      <c r="F209" s="629"/>
      <c r="G209" s="630"/>
      <c r="H209" s="631"/>
      <c r="I209" s="629"/>
      <c r="J209" s="630"/>
      <c r="K209" s="631"/>
      <c r="L209" s="629"/>
      <c r="M209" s="630"/>
      <c r="N209" s="631"/>
    </row>
    <row r="210" spans="1:14" s="343" customFormat="1" ht="21" customHeight="1" x14ac:dyDescent="0.35">
      <c r="A210" s="77">
        <v>203</v>
      </c>
      <c r="B210" s="1317"/>
      <c r="C210" s="1284"/>
      <c r="D210" s="653" t="s">
        <v>850</v>
      </c>
      <c r="E210" s="628"/>
      <c r="F210" s="629"/>
      <c r="G210" s="630"/>
      <c r="H210" s="631"/>
      <c r="I210" s="629"/>
      <c r="J210" s="630"/>
      <c r="K210" s="631"/>
      <c r="L210" s="629"/>
      <c r="M210" s="630"/>
      <c r="N210" s="631"/>
    </row>
    <row r="211" spans="1:14" s="343" customFormat="1" ht="21" customHeight="1" thickBot="1" x14ac:dyDescent="0.4">
      <c r="A211" s="77">
        <v>204</v>
      </c>
      <c r="B211" s="1318"/>
      <c r="C211" s="1286"/>
      <c r="D211" s="654" t="s">
        <v>851</v>
      </c>
      <c r="E211" s="634"/>
      <c r="F211" s="635"/>
      <c r="G211" s="636"/>
      <c r="H211" s="637"/>
      <c r="I211" s="656"/>
      <c r="J211" s="657"/>
      <c r="K211" s="658"/>
      <c r="L211" s="656"/>
      <c r="M211" s="657"/>
      <c r="N211" s="658"/>
    </row>
    <row r="212" spans="1:14" s="343" customFormat="1" ht="21" customHeight="1" thickTop="1" x14ac:dyDescent="0.35">
      <c r="A212" s="77">
        <v>205</v>
      </c>
      <c r="B212" s="1316"/>
      <c r="C212" s="1279" t="s">
        <v>848</v>
      </c>
      <c r="D212" s="622" t="s">
        <v>849</v>
      </c>
      <c r="E212" s="623"/>
      <c r="F212" s="624"/>
      <c r="G212" s="625"/>
      <c r="H212" s="626"/>
      <c r="I212" s="629"/>
      <c r="J212" s="630"/>
      <c r="K212" s="631"/>
      <c r="L212" s="629"/>
      <c r="M212" s="630"/>
      <c r="N212" s="631"/>
    </row>
    <row r="213" spans="1:14" s="343" customFormat="1" ht="21" customHeight="1" x14ac:dyDescent="0.35">
      <c r="A213" s="77">
        <v>206</v>
      </c>
      <c r="B213" s="1317"/>
      <c r="C213" s="1284"/>
      <c r="D213" s="653" t="s">
        <v>850</v>
      </c>
      <c r="E213" s="628"/>
      <c r="F213" s="629"/>
      <c r="G213" s="630"/>
      <c r="H213" s="631"/>
      <c r="I213" s="629"/>
      <c r="J213" s="630"/>
      <c r="K213" s="631"/>
      <c r="L213" s="629"/>
      <c r="M213" s="630"/>
      <c r="N213" s="631"/>
    </row>
    <row r="214" spans="1:14" s="343" customFormat="1" ht="21" customHeight="1" thickBot="1" x14ac:dyDescent="0.4">
      <c r="A214" s="77">
        <v>207</v>
      </c>
      <c r="B214" s="1317"/>
      <c r="C214" s="1282"/>
      <c r="D214" s="654" t="s">
        <v>851</v>
      </c>
      <c r="E214" s="628"/>
      <c r="F214" s="629"/>
      <c r="G214" s="630"/>
      <c r="H214" s="631"/>
      <c r="I214" s="629"/>
      <c r="J214" s="630"/>
      <c r="K214" s="631"/>
      <c r="L214" s="629"/>
      <c r="M214" s="630"/>
      <c r="N214" s="631"/>
    </row>
    <row r="215" spans="1:14" s="343" customFormat="1" ht="21" customHeight="1" thickTop="1" x14ac:dyDescent="0.35">
      <c r="A215" s="77">
        <v>208</v>
      </c>
      <c r="B215" s="1317"/>
      <c r="C215" s="1279" t="s">
        <v>852</v>
      </c>
      <c r="D215" s="622" t="s">
        <v>849</v>
      </c>
      <c r="E215" s="628"/>
      <c r="F215" s="629"/>
      <c r="G215" s="630"/>
      <c r="H215" s="631"/>
      <c r="I215" s="629"/>
      <c r="J215" s="630"/>
      <c r="K215" s="631"/>
      <c r="L215" s="629"/>
      <c r="M215" s="630"/>
      <c r="N215" s="631"/>
    </row>
    <row r="216" spans="1:14" s="343" customFormat="1" ht="21" customHeight="1" x14ac:dyDescent="0.35">
      <c r="A216" s="77">
        <v>209</v>
      </c>
      <c r="B216" s="1317"/>
      <c r="C216" s="1284"/>
      <c r="D216" s="653" t="s">
        <v>850</v>
      </c>
      <c r="E216" s="628"/>
      <c r="F216" s="629"/>
      <c r="G216" s="630"/>
      <c r="H216" s="631"/>
      <c r="I216" s="629"/>
      <c r="J216" s="630"/>
      <c r="K216" s="631"/>
      <c r="L216" s="629"/>
      <c r="M216" s="630"/>
      <c r="N216" s="631"/>
    </row>
    <row r="217" spans="1:14" s="343" customFormat="1" ht="21" customHeight="1" thickBot="1" x14ac:dyDescent="0.4">
      <c r="A217" s="77">
        <v>210</v>
      </c>
      <c r="B217" s="1318"/>
      <c r="C217" s="1286"/>
      <c r="D217" s="654" t="s">
        <v>851</v>
      </c>
      <c r="E217" s="634"/>
      <c r="F217" s="635"/>
      <c r="G217" s="636"/>
      <c r="H217" s="637"/>
      <c r="I217" s="656"/>
      <c r="J217" s="657"/>
      <c r="K217" s="658"/>
      <c r="L217" s="656"/>
      <c r="M217" s="657"/>
      <c r="N217" s="658"/>
    </row>
    <row r="218" spans="1:14" s="343" customFormat="1" ht="21" customHeight="1" thickTop="1" x14ac:dyDescent="0.35">
      <c r="A218" s="77">
        <v>211</v>
      </c>
      <c r="B218" s="1316"/>
      <c r="C218" s="1279" t="s">
        <v>848</v>
      </c>
      <c r="D218" s="622" t="s">
        <v>849</v>
      </c>
      <c r="E218" s="623"/>
      <c r="F218" s="624"/>
      <c r="G218" s="625"/>
      <c r="H218" s="626"/>
      <c r="I218" s="629"/>
      <c r="J218" s="630"/>
      <c r="K218" s="631"/>
      <c r="L218" s="629"/>
      <c r="M218" s="630"/>
      <c r="N218" s="631"/>
    </row>
    <row r="219" spans="1:14" s="343" customFormat="1" ht="21" customHeight="1" x14ac:dyDescent="0.35">
      <c r="A219" s="77">
        <v>212</v>
      </c>
      <c r="B219" s="1317"/>
      <c r="C219" s="1284"/>
      <c r="D219" s="653" t="s">
        <v>850</v>
      </c>
      <c r="E219" s="628"/>
      <c r="F219" s="629"/>
      <c r="G219" s="630"/>
      <c r="H219" s="631"/>
      <c r="I219" s="629"/>
      <c r="J219" s="630"/>
      <c r="K219" s="631"/>
      <c r="L219" s="629"/>
      <c r="M219" s="630"/>
      <c r="N219" s="631"/>
    </row>
    <row r="220" spans="1:14" s="343" customFormat="1" ht="21" customHeight="1" thickBot="1" x14ac:dyDescent="0.4">
      <c r="A220" s="77">
        <v>213</v>
      </c>
      <c r="B220" s="1317"/>
      <c r="C220" s="1282"/>
      <c r="D220" s="654" t="s">
        <v>851</v>
      </c>
      <c r="E220" s="628"/>
      <c r="F220" s="629"/>
      <c r="G220" s="630"/>
      <c r="H220" s="631"/>
      <c r="I220" s="629"/>
      <c r="J220" s="630"/>
      <c r="K220" s="631"/>
      <c r="L220" s="629"/>
      <c r="M220" s="630"/>
      <c r="N220" s="631"/>
    </row>
    <row r="221" spans="1:14" s="343" customFormat="1" ht="21" customHeight="1" thickTop="1" x14ac:dyDescent="0.35">
      <c r="A221" s="77">
        <v>214</v>
      </c>
      <c r="B221" s="1317"/>
      <c r="C221" s="1279" t="s">
        <v>852</v>
      </c>
      <c r="D221" s="622" t="s">
        <v>849</v>
      </c>
      <c r="E221" s="628"/>
      <c r="F221" s="629"/>
      <c r="G221" s="630"/>
      <c r="H221" s="631"/>
      <c r="I221" s="629"/>
      <c r="J221" s="630"/>
      <c r="K221" s="631"/>
      <c r="L221" s="629"/>
      <c r="M221" s="630"/>
      <c r="N221" s="631"/>
    </row>
    <row r="222" spans="1:14" s="343" customFormat="1" ht="21" customHeight="1" x14ac:dyDescent="0.35">
      <c r="A222" s="77">
        <v>215</v>
      </c>
      <c r="B222" s="1317"/>
      <c r="C222" s="1284"/>
      <c r="D222" s="653" t="s">
        <v>850</v>
      </c>
      <c r="E222" s="628"/>
      <c r="F222" s="629"/>
      <c r="G222" s="630"/>
      <c r="H222" s="631"/>
      <c r="I222" s="629"/>
      <c r="J222" s="630"/>
      <c r="K222" s="631"/>
      <c r="L222" s="629"/>
      <c r="M222" s="630"/>
      <c r="N222" s="631"/>
    </row>
    <row r="223" spans="1:14" s="343" customFormat="1" ht="21" customHeight="1" thickBot="1" x14ac:dyDescent="0.4">
      <c r="A223" s="77">
        <v>216</v>
      </c>
      <c r="B223" s="1318"/>
      <c r="C223" s="1286"/>
      <c r="D223" s="654" t="s">
        <v>851</v>
      </c>
      <c r="E223" s="634"/>
      <c r="F223" s="635"/>
      <c r="G223" s="636"/>
      <c r="H223" s="637"/>
      <c r="I223" s="656"/>
      <c r="J223" s="657"/>
      <c r="K223" s="658"/>
      <c r="L223" s="656"/>
      <c r="M223" s="657"/>
      <c r="N223" s="658"/>
    </row>
    <row r="224" spans="1:14" s="343" customFormat="1" ht="21" customHeight="1" thickTop="1" x14ac:dyDescent="0.35">
      <c r="A224" s="77">
        <v>217</v>
      </c>
      <c r="B224" s="1316"/>
      <c r="C224" s="1279" t="s">
        <v>848</v>
      </c>
      <c r="D224" s="622" t="s">
        <v>849</v>
      </c>
      <c r="E224" s="623"/>
      <c r="F224" s="624"/>
      <c r="G224" s="625"/>
      <c r="H224" s="626"/>
      <c r="I224" s="629"/>
      <c r="J224" s="630"/>
      <c r="K224" s="631"/>
      <c r="L224" s="629"/>
      <c r="M224" s="630"/>
      <c r="N224" s="631"/>
    </row>
    <row r="225" spans="1:14" s="343" customFormat="1" ht="21" customHeight="1" x14ac:dyDescent="0.35">
      <c r="A225" s="77">
        <v>218</v>
      </c>
      <c r="B225" s="1317"/>
      <c r="C225" s="1284"/>
      <c r="D225" s="653" t="s">
        <v>850</v>
      </c>
      <c r="E225" s="628"/>
      <c r="F225" s="629"/>
      <c r="G225" s="630"/>
      <c r="H225" s="631"/>
      <c r="I225" s="629"/>
      <c r="J225" s="630"/>
      <c r="K225" s="631"/>
      <c r="L225" s="629"/>
      <c r="M225" s="630"/>
      <c r="N225" s="631"/>
    </row>
    <row r="226" spans="1:14" s="343" customFormat="1" ht="21" customHeight="1" thickBot="1" x14ac:dyDescent="0.4">
      <c r="A226" s="77">
        <v>219</v>
      </c>
      <c r="B226" s="1317"/>
      <c r="C226" s="1282"/>
      <c r="D226" s="654" t="s">
        <v>851</v>
      </c>
      <c r="E226" s="628"/>
      <c r="F226" s="629"/>
      <c r="G226" s="630"/>
      <c r="H226" s="631"/>
      <c r="I226" s="629"/>
      <c r="J226" s="630"/>
      <c r="K226" s="631"/>
      <c r="L226" s="629"/>
      <c r="M226" s="630"/>
      <c r="N226" s="631"/>
    </row>
    <row r="227" spans="1:14" s="343" customFormat="1" ht="21" customHeight="1" thickTop="1" x14ac:dyDescent="0.35">
      <c r="A227" s="77">
        <v>220</v>
      </c>
      <c r="B227" s="1317"/>
      <c r="C227" s="1279" t="s">
        <v>852</v>
      </c>
      <c r="D227" s="622" t="s">
        <v>849</v>
      </c>
      <c r="E227" s="628"/>
      <c r="F227" s="629"/>
      <c r="G227" s="630"/>
      <c r="H227" s="631"/>
      <c r="I227" s="629"/>
      <c r="J227" s="630"/>
      <c r="K227" s="631"/>
      <c r="L227" s="629"/>
      <c r="M227" s="630"/>
      <c r="N227" s="631"/>
    </row>
    <row r="228" spans="1:14" s="343" customFormat="1" ht="21" customHeight="1" x14ac:dyDescent="0.35">
      <c r="A228" s="77">
        <v>221</v>
      </c>
      <c r="B228" s="1317"/>
      <c r="C228" s="1284"/>
      <c r="D228" s="653" t="s">
        <v>850</v>
      </c>
      <c r="E228" s="628"/>
      <c r="F228" s="629"/>
      <c r="G228" s="630"/>
      <c r="H228" s="631"/>
      <c r="I228" s="629"/>
      <c r="J228" s="630"/>
      <c r="K228" s="631"/>
      <c r="L228" s="629"/>
      <c r="M228" s="630"/>
      <c r="N228" s="631"/>
    </row>
    <row r="229" spans="1:14" s="343" customFormat="1" ht="21" customHeight="1" thickBot="1" x14ac:dyDescent="0.4">
      <c r="A229" s="77">
        <v>222</v>
      </c>
      <c r="B229" s="1318"/>
      <c r="C229" s="1286"/>
      <c r="D229" s="654" t="s">
        <v>851</v>
      </c>
      <c r="E229" s="634"/>
      <c r="F229" s="635"/>
      <c r="G229" s="636"/>
      <c r="H229" s="637"/>
      <c r="I229" s="656"/>
      <c r="J229" s="657"/>
      <c r="K229" s="658"/>
      <c r="L229" s="656"/>
      <c r="M229" s="657"/>
      <c r="N229" s="658"/>
    </row>
    <row r="230" spans="1:14" s="343" customFormat="1" ht="21" customHeight="1" thickTop="1" x14ac:dyDescent="0.35">
      <c r="A230" s="77">
        <v>223</v>
      </c>
      <c r="B230" s="1316"/>
      <c r="C230" s="1279" t="s">
        <v>848</v>
      </c>
      <c r="D230" s="622" t="s">
        <v>849</v>
      </c>
      <c r="E230" s="623"/>
      <c r="F230" s="624"/>
      <c r="G230" s="625"/>
      <c r="H230" s="626"/>
      <c r="I230" s="629"/>
      <c r="J230" s="630"/>
      <c r="K230" s="631"/>
      <c r="L230" s="629"/>
      <c r="M230" s="630"/>
      <c r="N230" s="631"/>
    </row>
    <row r="231" spans="1:14" s="343" customFormat="1" ht="21" customHeight="1" x14ac:dyDescent="0.35">
      <c r="A231" s="77">
        <v>224</v>
      </c>
      <c r="B231" s="1317"/>
      <c r="C231" s="1284"/>
      <c r="D231" s="653" t="s">
        <v>850</v>
      </c>
      <c r="E231" s="628"/>
      <c r="F231" s="629"/>
      <c r="G231" s="630"/>
      <c r="H231" s="631"/>
      <c r="I231" s="629"/>
      <c r="J231" s="630"/>
      <c r="K231" s="631"/>
      <c r="L231" s="629"/>
      <c r="M231" s="630"/>
      <c r="N231" s="631"/>
    </row>
    <row r="232" spans="1:14" s="343" customFormat="1" ht="21" customHeight="1" thickBot="1" x14ac:dyDescent="0.4">
      <c r="A232" s="77">
        <v>225</v>
      </c>
      <c r="B232" s="1317"/>
      <c r="C232" s="1282"/>
      <c r="D232" s="654" t="s">
        <v>851</v>
      </c>
      <c r="E232" s="628"/>
      <c r="F232" s="629"/>
      <c r="G232" s="630"/>
      <c r="H232" s="631"/>
      <c r="I232" s="629"/>
      <c r="J232" s="630"/>
      <c r="K232" s="631"/>
      <c r="L232" s="629"/>
      <c r="M232" s="630"/>
      <c r="N232" s="631"/>
    </row>
    <row r="233" spans="1:14" s="343" customFormat="1" ht="21" customHeight="1" thickTop="1" x14ac:dyDescent="0.35">
      <c r="A233" s="77">
        <v>226</v>
      </c>
      <c r="B233" s="1317"/>
      <c r="C233" s="1279" t="s">
        <v>852</v>
      </c>
      <c r="D233" s="622" t="s">
        <v>849</v>
      </c>
      <c r="E233" s="628"/>
      <c r="F233" s="629"/>
      <c r="G233" s="630"/>
      <c r="H233" s="631"/>
      <c r="I233" s="629"/>
      <c r="J233" s="630"/>
      <c r="K233" s="631"/>
      <c r="L233" s="629"/>
      <c r="M233" s="630"/>
      <c r="N233" s="631"/>
    </row>
    <row r="234" spans="1:14" s="343" customFormat="1" ht="21" customHeight="1" x14ac:dyDescent="0.35">
      <c r="A234" s="77">
        <v>227</v>
      </c>
      <c r="B234" s="1317"/>
      <c r="C234" s="1284"/>
      <c r="D234" s="653" t="s">
        <v>850</v>
      </c>
      <c r="E234" s="628"/>
      <c r="F234" s="629"/>
      <c r="G234" s="630"/>
      <c r="H234" s="631"/>
      <c r="I234" s="629"/>
      <c r="J234" s="630"/>
      <c r="K234" s="631"/>
      <c r="L234" s="629"/>
      <c r="M234" s="630"/>
      <c r="N234" s="631"/>
    </row>
    <row r="235" spans="1:14" s="343" customFormat="1" ht="21" customHeight="1" thickBot="1" x14ac:dyDescent="0.4">
      <c r="A235" s="77">
        <v>228</v>
      </c>
      <c r="B235" s="1318"/>
      <c r="C235" s="1286"/>
      <c r="D235" s="654" t="s">
        <v>851</v>
      </c>
      <c r="E235" s="634"/>
      <c r="F235" s="635"/>
      <c r="G235" s="636"/>
      <c r="H235" s="637"/>
      <c r="I235" s="656"/>
      <c r="J235" s="657"/>
      <c r="K235" s="658"/>
      <c r="L235" s="656"/>
      <c r="M235" s="657"/>
      <c r="N235" s="658"/>
    </row>
    <row r="236" spans="1:14" s="343" customFormat="1" ht="21" customHeight="1" thickTop="1" x14ac:dyDescent="0.35">
      <c r="A236" s="77">
        <v>229</v>
      </c>
      <c r="B236" s="1316"/>
      <c r="C236" s="1279" t="s">
        <v>848</v>
      </c>
      <c r="D236" s="622" t="s">
        <v>849</v>
      </c>
      <c r="E236" s="623"/>
      <c r="F236" s="624"/>
      <c r="G236" s="625"/>
      <c r="H236" s="626"/>
      <c r="I236" s="629"/>
      <c r="J236" s="630"/>
      <c r="K236" s="631"/>
      <c r="L236" s="629"/>
      <c r="M236" s="630"/>
      <c r="N236" s="631"/>
    </row>
    <row r="237" spans="1:14" s="343" customFormat="1" ht="21" customHeight="1" x14ac:dyDescent="0.35">
      <c r="A237" s="77">
        <v>230</v>
      </c>
      <c r="B237" s="1317"/>
      <c r="C237" s="1284"/>
      <c r="D237" s="653" t="s">
        <v>850</v>
      </c>
      <c r="E237" s="628"/>
      <c r="F237" s="629"/>
      <c r="G237" s="630"/>
      <c r="H237" s="631"/>
      <c r="I237" s="629"/>
      <c r="J237" s="630"/>
      <c r="K237" s="631"/>
      <c r="L237" s="629"/>
      <c r="M237" s="630"/>
      <c r="N237" s="631"/>
    </row>
    <row r="238" spans="1:14" s="343" customFormat="1" ht="21" customHeight="1" thickBot="1" x14ac:dyDescent="0.4">
      <c r="A238" s="77">
        <v>231</v>
      </c>
      <c r="B238" s="1317"/>
      <c r="C238" s="1282"/>
      <c r="D238" s="654" t="s">
        <v>851</v>
      </c>
      <c r="E238" s="628"/>
      <c r="F238" s="629"/>
      <c r="G238" s="630"/>
      <c r="H238" s="631"/>
      <c r="I238" s="629"/>
      <c r="J238" s="630"/>
      <c r="K238" s="631"/>
      <c r="L238" s="629"/>
      <c r="M238" s="630"/>
      <c r="N238" s="631"/>
    </row>
    <row r="239" spans="1:14" s="343" customFormat="1" ht="21" customHeight="1" thickTop="1" x14ac:dyDescent="0.35">
      <c r="A239" s="77">
        <v>232</v>
      </c>
      <c r="B239" s="1317"/>
      <c r="C239" s="1279" t="s">
        <v>852</v>
      </c>
      <c r="D239" s="622" t="s">
        <v>849</v>
      </c>
      <c r="E239" s="628"/>
      <c r="F239" s="629"/>
      <c r="G239" s="630"/>
      <c r="H239" s="631"/>
      <c r="I239" s="629"/>
      <c r="J239" s="630"/>
      <c r="K239" s="631"/>
      <c r="L239" s="629"/>
      <c r="M239" s="630"/>
      <c r="N239" s="631"/>
    </row>
    <row r="240" spans="1:14" s="343" customFormat="1" ht="21" customHeight="1" x14ac:dyDescent="0.35">
      <c r="A240" s="77">
        <v>233</v>
      </c>
      <c r="B240" s="1317"/>
      <c r="C240" s="1284"/>
      <c r="D240" s="653" t="s">
        <v>850</v>
      </c>
      <c r="E240" s="628"/>
      <c r="F240" s="629"/>
      <c r="G240" s="630"/>
      <c r="H240" s="631"/>
      <c r="I240" s="629"/>
      <c r="J240" s="630"/>
      <c r="K240" s="631"/>
      <c r="L240" s="629"/>
      <c r="M240" s="630"/>
      <c r="N240" s="631"/>
    </row>
    <row r="241" spans="1:14" s="343" customFormat="1" ht="21" customHeight="1" thickBot="1" x14ac:dyDescent="0.4">
      <c r="A241" s="77">
        <v>234</v>
      </c>
      <c r="B241" s="1318"/>
      <c r="C241" s="1286"/>
      <c r="D241" s="654" t="s">
        <v>851</v>
      </c>
      <c r="E241" s="634"/>
      <c r="F241" s="635"/>
      <c r="G241" s="636"/>
      <c r="H241" s="637"/>
      <c r="I241" s="656"/>
      <c r="J241" s="657"/>
      <c r="K241" s="658"/>
      <c r="L241" s="656"/>
      <c r="M241" s="657"/>
      <c r="N241" s="658"/>
    </row>
    <row r="242" spans="1:14" s="343" customFormat="1" ht="21" customHeight="1" thickTop="1" x14ac:dyDescent="0.35">
      <c r="A242" s="77">
        <v>235</v>
      </c>
      <c r="B242" s="1316"/>
      <c r="C242" s="1279" t="s">
        <v>848</v>
      </c>
      <c r="D242" s="622" t="s">
        <v>849</v>
      </c>
      <c r="E242" s="623"/>
      <c r="F242" s="624"/>
      <c r="G242" s="625"/>
      <c r="H242" s="626"/>
      <c r="I242" s="629"/>
      <c r="J242" s="630"/>
      <c r="K242" s="631"/>
      <c r="L242" s="629"/>
      <c r="M242" s="630"/>
      <c r="N242" s="631"/>
    </row>
    <row r="243" spans="1:14" s="343" customFormat="1" ht="21" customHeight="1" x14ac:dyDescent="0.35">
      <c r="A243" s="77">
        <v>236</v>
      </c>
      <c r="B243" s="1317"/>
      <c r="C243" s="1284"/>
      <c r="D243" s="653" t="s">
        <v>850</v>
      </c>
      <c r="E243" s="628"/>
      <c r="F243" s="629"/>
      <c r="G243" s="630"/>
      <c r="H243" s="631"/>
      <c r="I243" s="629"/>
      <c r="J243" s="630"/>
      <c r="K243" s="631"/>
      <c r="L243" s="629"/>
      <c r="M243" s="630"/>
      <c r="N243" s="631"/>
    </row>
    <row r="244" spans="1:14" s="343" customFormat="1" ht="21" customHeight="1" thickBot="1" x14ac:dyDescent="0.4">
      <c r="A244" s="77">
        <v>237</v>
      </c>
      <c r="B244" s="1317"/>
      <c r="C244" s="1282"/>
      <c r="D244" s="654" t="s">
        <v>851</v>
      </c>
      <c r="E244" s="628"/>
      <c r="F244" s="629"/>
      <c r="G244" s="630"/>
      <c r="H244" s="631"/>
      <c r="I244" s="629"/>
      <c r="J244" s="630"/>
      <c r="K244" s="631"/>
      <c r="L244" s="629"/>
      <c r="M244" s="630"/>
      <c r="N244" s="631"/>
    </row>
    <row r="245" spans="1:14" s="343" customFormat="1" ht="21" customHeight="1" thickTop="1" x14ac:dyDescent="0.35">
      <c r="A245" s="77">
        <v>238</v>
      </c>
      <c r="B245" s="1317"/>
      <c r="C245" s="1279" t="s">
        <v>852</v>
      </c>
      <c r="D245" s="622" t="s">
        <v>849</v>
      </c>
      <c r="E245" s="628"/>
      <c r="F245" s="629"/>
      <c r="G245" s="630"/>
      <c r="H245" s="631"/>
      <c r="I245" s="629"/>
      <c r="J245" s="630"/>
      <c r="K245" s="631"/>
      <c r="L245" s="629"/>
      <c r="M245" s="630"/>
      <c r="N245" s="631"/>
    </row>
    <row r="246" spans="1:14" s="343" customFormat="1" ht="21" customHeight="1" x14ac:dyDescent="0.35">
      <c r="A246" s="77">
        <v>239</v>
      </c>
      <c r="B246" s="1317"/>
      <c r="C246" s="1284"/>
      <c r="D246" s="653" t="s">
        <v>850</v>
      </c>
      <c r="E246" s="628"/>
      <c r="F246" s="629"/>
      <c r="G246" s="630"/>
      <c r="H246" s="631"/>
      <c r="I246" s="629"/>
      <c r="J246" s="630"/>
      <c r="K246" s="631"/>
      <c r="L246" s="629"/>
      <c r="M246" s="630"/>
      <c r="N246" s="631"/>
    </row>
    <row r="247" spans="1:14" s="343" customFormat="1" ht="21" customHeight="1" thickBot="1" x14ac:dyDescent="0.4">
      <c r="A247" s="77">
        <v>240</v>
      </c>
      <c r="B247" s="1318"/>
      <c r="C247" s="1286"/>
      <c r="D247" s="654" t="s">
        <v>851</v>
      </c>
      <c r="E247" s="634"/>
      <c r="F247" s="635"/>
      <c r="G247" s="636"/>
      <c r="H247" s="637"/>
      <c r="I247" s="656"/>
      <c r="J247" s="657"/>
      <c r="K247" s="658"/>
      <c r="L247" s="656"/>
      <c r="M247" s="657"/>
      <c r="N247" s="658"/>
    </row>
    <row r="248" spans="1:14" s="343" customFormat="1" ht="21" customHeight="1" thickTop="1" x14ac:dyDescent="0.35">
      <c r="A248" s="77">
        <v>241</v>
      </c>
      <c r="B248" s="1316" t="s">
        <v>855</v>
      </c>
      <c r="C248" s="1279" t="s">
        <v>848</v>
      </c>
      <c r="D248" s="622" t="s">
        <v>849</v>
      </c>
      <c r="E248" s="1025">
        <f>SUM(E8,E14,E20,E26,E32,E38,E44,E50,E56,E62,E68,E74,E80,E86,E92,E98,E104,E110,E116,E122,E128,E134,E140,E146,E152,E158,E164,E170,E176,E182,E188,E194,E200,E206,E212,E218,E224,E230,E236,E242)</f>
        <v>0</v>
      </c>
      <c r="F248" s="639">
        <f t="shared" ref="F248:N248" si="0">SUM(F8,F14,F20,F26,F32,F38,F44,F50,F56,F62,F68,F74,F80,F86,F92,F98,F104,F110,F116,F122,F128,F134,F140,F146,F152,F158,F164,F170,F176,F182,F188,F194,F200,F206,F212,F218,F224,F230,F236,F242)</f>
        <v>0</v>
      </c>
      <c r="G248" s="640">
        <f t="shared" si="0"/>
        <v>0</v>
      </c>
      <c r="H248" s="641">
        <f t="shared" si="0"/>
        <v>0</v>
      </c>
      <c r="I248" s="645">
        <f t="shared" si="0"/>
        <v>0</v>
      </c>
      <c r="J248" s="646">
        <f t="shared" si="0"/>
        <v>0</v>
      </c>
      <c r="K248" s="647">
        <f t="shared" si="0"/>
        <v>0</v>
      </c>
      <c r="L248" s="645">
        <f t="shared" si="0"/>
        <v>0</v>
      </c>
      <c r="M248" s="646">
        <f t="shared" si="0"/>
        <v>0</v>
      </c>
      <c r="N248" s="647">
        <f t="shared" si="0"/>
        <v>0</v>
      </c>
    </row>
    <row r="249" spans="1:14" s="343" customFormat="1" ht="21" customHeight="1" x14ac:dyDescent="0.35">
      <c r="A249" s="77">
        <v>242</v>
      </c>
      <c r="B249" s="1317"/>
      <c r="C249" s="1284"/>
      <c r="D249" s="653" t="s">
        <v>850</v>
      </c>
      <c r="E249" s="1026">
        <f t="shared" ref="E249:N253" si="1">SUM(E9,E15,E21,E27,E33,E39,E45,E51,E57,E63,E69,E75,E81,E87,E93,E99,E105,E111,E117,E123,E129,E135,E141,E147,E153,E159,E165,E171,E177,E183,E189,E195,E201,E207,E213,E219,E225,E231,E237,E243)</f>
        <v>0</v>
      </c>
      <c r="F249" s="645">
        <f t="shared" si="1"/>
        <v>0</v>
      </c>
      <c r="G249" s="646">
        <f t="shared" si="1"/>
        <v>0</v>
      </c>
      <c r="H249" s="647">
        <f t="shared" si="1"/>
        <v>0</v>
      </c>
      <c r="I249" s="645">
        <f t="shared" si="1"/>
        <v>0</v>
      </c>
      <c r="J249" s="646">
        <f t="shared" si="1"/>
        <v>0</v>
      </c>
      <c r="K249" s="647">
        <f t="shared" si="1"/>
        <v>0</v>
      </c>
      <c r="L249" s="645">
        <f t="shared" si="1"/>
        <v>0</v>
      </c>
      <c r="M249" s="646">
        <f t="shared" si="1"/>
        <v>0</v>
      </c>
      <c r="N249" s="647">
        <f t="shared" si="1"/>
        <v>0</v>
      </c>
    </row>
    <row r="250" spans="1:14" s="343" customFormat="1" ht="21" customHeight="1" thickBot="1" x14ac:dyDescent="0.4">
      <c r="A250" s="77">
        <v>243</v>
      </c>
      <c r="B250" s="1317"/>
      <c r="C250" s="1282"/>
      <c r="D250" s="654" t="s">
        <v>851</v>
      </c>
      <c r="E250" s="1026">
        <f t="shared" si="1"/>
        <v>0</v>
      </c>
      <c r="F250" s="645">
        <f t="shared" si="1"/>
        <v>0</v>
      </c>
      <c r="G250" s="646">
        <f>SUM(G10,G16,G22,G28,G34,G40,G46,G52,G58,G64,G70,G76,G82,G88,G94,G100,G106,G112,G118,G124,G130,G136,G142,G148,G154,G160,G166,G172,G178,G184,G190,G196,G202,G208,G214,G220,G226,G232,G238,G244)</f>
        <v>0</v>
      </c>
      <c r="H250" s="647">
        <f t="shared" si="1"/>
        <v>0</v>
      </c>
      <c r="I250" s="645">
        <f t="shared" si="1"/>
        <v>0</v>
      </c>
      <c r="J250" s="646">
        <f t="shared" si="1"/>
        <v>0</v>
      </c>
      <c r="K250" s="647">
        <f t="shared" si="1"/>
        <v>0</v>
      </c>
      <c r="L250" s="645">
        <f t="shared" si="1"/>
        <v>0</v>
      </c>
      <c r="M250" s="646">
        <f t="shared" si="1"/>
        <v>0</v>
      </c>
      <c r="N250" s="647">
        <f t="shared" si="1"/>
        <v>0</v>
      </c>
    </row>
    <row r="251" spans="1:14" s="343" customFormat="1" ht="21" customHeight="1" thickTop="1" x14ac:dyDescent="0.35">
      <c r="A251" s="77">
        <v>244</v>
      </c>
      <c r="B251" s="1317"/>
      <c r="C251" s="1279" t="s">
        <v>852</v>
      </c>
      <c r="D251" s="622" t="s">
        <v>849</v>
      </c>
      <c r="E251" s="1026">
        <f t="shared" si="1"/>
        <v>0</v>
      </c>
      <c r="F251" s="645">
        <f t="shared" si="1"/>
        <v>0</v>
      </c>
      <c r="G251" s="646">
        <f t="shared" si="1"/>
        <v>0</v>
      </c>
      <c r="H251" s="647">
        <f t="shared" si="1"/>
        <v>0</v>
      </c>
      <c r="I251" s="645">
        <f t="shared" si="1"/>
        <v>0</v>
      </c>
      <c r="J251" s="646">
        <f t="shared" si="1"/>
        <v>0</v>
      </c>
      <c r="K251" s="647">
        <f t="shared" si="1"/>
        <v>0</v>
      </c>
      <c r="L251" s="645">
        <f t="shared" si="1"/>
        <v>0</v>
      </c>
      <c r="M251" s="646">
        <f t="shared" si="1"/>
        <v>0</v>
      </c>
      <c r="N251" s="647">
        <f t="shared" si="1"/>
        <v>0</v>
      </c>
    </row>
    <row r="252" spans="1:14" s="343" customFormat="1" ht="21" customHeight="1" x14ac:dyDescent="0.35">
      <c r="A252" s="77">
        <v>245</v>
      </c>
      <c r="B252" s="1317"/>
      <c r="C252" s="1284"/>
      <c r="D252" s="653" t="s">
        <v>850</v>
      </c>
      <c r="E252" s="1026">
        <f t="shared" si="1"/>
        <v>0</v>
      </c>
      <c r="F252" s="645">
        <f t="shared" si="1"/>
        <v>0</v>
      </c>
      <c r="G252" s="646">
        <f t="shared" si="1"/>
        <v>0</v>
      </c>
      <c r="H252" s="647">
        <f t="shared" si="1"/>
        <v>0</v>
      </c>
      <c r="I252" s="645">
        <f t="shared" si="1"/>
        <v>0</v>
      </c>
      <c r="J252" s="646">
        <f t="shared" si="1"/>
        <v>0</v>
      </c>
      <c r="K252" s="647">
        <f t="shared" si="1"/>
        <v>0</v>
      </c>
      <c r="L252" s="645">
        <f t="shared" si="1"/>
        <v>0</v>
      </c>
      <c r="M252" s="646">
        <f t="shared" si="1"/>
        <v>0</v>
      </c>
      <c r="N252" s="647">
        <f t="shared" si="1"/>
        <v>0</v>
      </c>
    </row>
    <row r="253" spans="1:14" s="343" customFormat="1" ht="21" customHeight="1" thickBot="1" x14ac:dyDescent="0.4">
      <c r="A253" s="77">
        <v>246</v>
      </c>
      <c r="B253" s="1318"/>
      <c r="C253" s="1286"/>
      <c r="D253" s="654" t="s">
        <v>851</v>
      </c>
      <c r="E253" s="1027">
        <f t="shared" si="1"/>
        <v>0</v>
      </c>
      <c r="F253" s="1028">
        <f t="shared" si="1"/>
        <v>0</v>
      </c>
      <c r="G253" s="1029">
        <f t="shared" si="1"/>
        <v>0</v>
      </c>
      <c r="H253" s="1030">
        <f t="shared" si="1"/>
        <v>0</v>
      </c>
      <c r="I253" s="649">
        <f t="shared" si="1"/>
        <v>0</v>
      </c>
      <c r="J253" s="650">
        <f t="shared" si="1"/>
        <v>0</v>
      </c>
      <c r="K253" s="651">
        <f t="shared" si="1"/>
        <v>0</v>
      </c>
      <c r="L253" s="649">
        <f t="shared" si="1"/>
        <v>0</v>
      </c>
      <c r="M253" s="650">
        <f t="shared" si="1"/>
        <v>0</v>
      </c>
      <c r="N253" s="651">
        <f t="shared" si="1"/>
        <v>0</v>
      </c>
    </row>
    <row r="254" spans="1:14" s="343" customFormat="1" ht="15" thickTop="1" x14ac:dyDescent="0.35">
      <c r="A254" s="77">
        <v>247</v>
      </c>
      <c r="B254" s="1301"/>
      <c r="C254" s="1319" t="s">
        <v>848</v>
      </c>
      <c r="D254" s="1320"/>
      <c r="E254" s="660">
        <f>SUM(E248:E250)</f>
        <v>0</v>
      </c>
      <c r="F254" s="639">
        <f t="shared" ref="F254:N254" si="2">SUM(F248:F250)</f>
        <v>0</v>
      </c>
      <c r="G254" s="640">
        <f t="shared" si="2"/>
        <v>0</v>
      </c>
      <c r="H254" s="641">
        <f t="shared" si="2"/>
        <v>0</v>
      </c>
      <c r="I254" s="639">
        <f t="shared" si="2"/>
        <v>0</v>
      </c>
      <c r="J254" s="640">
        <f t="shared" si="2"/>
        <v>0</v>
      </c>
      <c r="K254" s="641">
        <f t="shared" si="2"/>
        <v>0</v>
      </c>
      <c r="L254" s="639">
        <f t="shared" si="2"/>
        <v>0</v>
      </c>
      <c r="M254" s="640">
        <f t="shared" si="2"/>
        <v>0</v>
      </c>
      <c r="N254" s="641">
        <f t="shared" si="2"/>
        <v>0</v>
      </c>
    </row>
    <row r="255" spans="1:14" s="343" customFormat="1" ht="15" thickBot="1" x14ac:dyDescent="0.4">
      <c r="A255" s="77">
        <v>248</v>
      </c>
      <c r="B255" s="1303"/>
      <c r="C255" s="1314" t="s">
        <v>852</v>
      </c>
      <c r="D255" s="1315"/>
      <c r="E255" s="661">
        <f>SUM(E251:E253)</f>
        <v>0</v>
      </c>
      <c r="F255" s="649">
        <f t="shared" ref="F255:N255" si="3">SUM(F251:F253)</f>
        <v>0</v>
      </c>
      <c r="G255" s="650">
        <f t="shared" si="3"/>
        <v>0</v>
      </c>
      <c r="H255" s="651">
        <f t="shared" si="3"/>
        <v>0</v>
      </c>
      <c r="I255" s="649">
        <f t="shared" si="3"/>
        <v>0</v>
      </c>
      <c r="J255" s="650">
        <f t="shared" si="3"/>
        <v>0</v>
      </c>
      <c r="K255" s="651">
        <f t="shared" si="3"/>
        <v>0</v>
      </c>
      <c r="L255" s="649">
        <f t="shared" si="3"/>
        <v>0</v>
      </c>
      <c r="M255" s="650">
        <f t="shared" si="3"/>
        <v>0</v>
      </c>
      <c r="N255" s="651">
        <f t="shared" si="3"/>
        <v>0</v>
      </c>
    </row>
    <row r="256" spans="1:14" s="343" customFormat="1" ht="15" thickTop="1" x14ac:dyDescent="0.35">
      <c r="A256" s="77"/>
    </row>
    <row r="257" spans="1:2" s="343" customFormat="1" x14ac:dyDescent="0.35">
      <c r="A257" s="77"/>
      <c r="B257" s="269"/>
    </row>
    <row r="258" spans="1:2" s="343" customFormat="1" x14ac:dyDescent="0.35">
      <c r="A258" s="77"/>
      <c r="B258" s="269"/>
    </row>
    <row r="259" spans="1:2" s="343" customFormat="1" x14ac:dyDescent="0.35">
      <c r="A259" s="77"/>
    </row>
    <row r="260" spans="1:2" s="343" customFormat="1" x14ac:dyDescent="0.35">
      <c r="A260" s="77"/>
    </row>
    <row r="261" spans="1:2" s="343" customFormat="1" x14ac:dyDescent="0.35">
      <c r="A261" s="77"/>
    </row>
    <row r="262" spans="1:2" s="343" customFormat="1" x14ac:dyDescent="0.35">
      <c r="A262" s="77"/>
    </row>
    <row r="263" spans="1:2" s="343" customFormat="1" x14ac:dyDescent="0.35">
      <c r="A263" s="77"/>
    </row>
    <row r="264" spans="1:2" s="343" customFormat="1" x14ac:dyDescent="0.35">
      <c r="A264" s="77"/>
    </row>
    <row r="265" spans="1:2" s="343" customFormat="1" x14ac:dyDescent="0.35">
      <c r="A265" s="77"/>
    </row>
    <row r="266" spans="1:2" s="343" customFormat="1" x14ac:dyDescent="0.35">
      <c r="A266" s="77"/>
    </row>
    <row r="267" spans="1:2" s="343" customFormat="1" x14ac:dyDescent="0.35">
      <c r="A267" s="77"/>
    </row>
    <row r="268" spans="1:2" s="343" customFormat="1" x14ac:dyDescent="0.35">
      <c r="A268" s="77"/>
    </row>
    <row r="269" spans="1:2" s="343" customFormat="1" x14ac:dyDescent="0.35">
      <c r="A269" s="77"/>
    </row>
  </sheetData>
  <mergeCells count="132">
    <mergeCell ref="B8:B13"/>
    <mergeCell ref="C8:C10"/>
    <mergeCell ref="C11:C13"/>
    <mergeCell ref="B14:B19"/>
    <mergeCell ref="C14:C16"/>
    <mergeCell ref="C17:C19"/>
    <mergeCell ref="C20:C22"/>
    <mergeCell ref="F4:G4"/>
    <mergeCell ref="I4:N4"/>
    <mergeCell ref="I5:K5"/>
    <mergeCell ref="L5:N5"/>
    <mergeCell ref="C5:D6"/>
    <mergeCell ref="B5:B6"/>
    <mergeCell ref="B20:B25"/>
    <mergeCell ref="C23:C25"/>
    <mergeCell ref="B254:B255"/>
    <mergeCell ref="C254:D254"/>
    <mergeCell ref="C255:D255"/>
    <mergeCell ref="C41:C43"/>
    <mergeCell ref="C44:C46"/>
    <mergeCell ref="C47:C49"/>
    <mergeCell ref="B50:B55"/>
    <mergeCell ref="C50:C52"/>
    <mergeCell ref="C53:C55"/>
    <mergeCell ref="B80:B85"/>
    <mergeCell ref="C80:C82"/>
    <mergeCell ref="C83:C85"/>
    <mergeCell ref="B98:B103"/>
    <mergeCell ref="C98:C100"/>
    <mergeCell ref="C101:C103"/>
    <mergeCell ref="B104:B109"/>
    <mergeCell ref="C104:C106"/>
    <mergeCell ref="C107:C109"/>
    <mergeCell ref="B86:B91"/>
    <mergeCell ref="C86:C88"/>
    <mergeCell ref="C89:C91"/>
    <mergeCell ref="B92:B97"/>
    <mergeCell ref="C92:C94"/>
    <mergeCell ref="C95:C97"/>
    <mergeCell ref="B26:B31"/>
    <mergeCell ref="C26:C28"/>
    <mergeCell ref="C29:C31"/>
    <mergeCell ref="B32:B37"/>
    <mergeCell ref="C32:C34"/>
    <mergeCell ref="C35:C37"/>
    <mergeCell ref="B38:B43"/>
    <mergeCell ref="C38:C40"/>
    <mergeCell ref="B74:B79"/>
    <mergeCell ref="C74:C76"/>
    <mergeCell ref="C77:C79"/>
    <mergeCell ref="B62:B67"/>
    <mergeCell ref="C62:C64"/>
    <mergeCell ref="C65:C67"/>
    <mergeCell ref="B68:B73"/>
    <mergeCell ref="C68:C70"/>
    <mergeCell ref="C71:C73"/>
    <mergeCell ref="B44:B49"/>
    <mergeCell ref="B56:B61"/>
    <mergeCell ref="C56:C58"/>
    <mergeCell ref="C59:C61"/>
    <mergeCell ref="B122:B127"/>
    <mergeCell ref="C122:C124"/>
    <mergeCell ref="C125:C127"/>
    <mergeCell ref="B128:B133"/>
    <mergeCell ref="C128:C130"/>
    <mergeCell ref="C131:C133"/>
    <mergeCell ref="B110:B115"/>
    <mergeCell ref="C110:C112"/>
    <mergeCell ref="C113:C115"/>
    <mergeCell ref="B116:B121"/>
    <mergeCell ref="C116:C118"/>
    <mergeCell ref="C119:C121"/>
    <mergeCell ref="B146:B151"/>
    <mergeCell ref="C146:C148"/>
    <mergeCell ref="C149:C151"/>
    <mergeCell ref="B152:B157"/>
    <mergeCell ref="C152:C154"/>
    <mergeCell ref="C155:C157"/>
    <mergeCell ref="B134:B139"/>
    <mergeCell ref="C134:C136"/>
    <mergeCell ref="C137:C139"/>
    <mergeCell ref="B140:B145"/>
    <mergeCell ref="C140:C142"/>
    <mergeCell ref="C143:C145"/>
    <mergeCell ref="B170:B175"/>
    <mergeCell ref="C170:C172"/>
    <mergeCell ref="C173:C175"/>
    <mergeCell ref="B176:B181"/>
    <mergeCell ref="C176:C178"/>
    <mergeCell ref="C179:C181"/>
    <mergeCell ref="B158:B163"/>
    <mergeCell ref="C158:C160"/>
    <mergeCell ref="C161:C163"/>
    <mergeCell ref="B164:B169"/>
    <mergeCell ref="C164:C166"/>
    <mergeCell ref="C167:C169"/>
    <mergeCell ref="B194:B199"/>
    <mergeCell ref="C194:C196"/>
    <mergeCell ref="C197:C199"/>
    <mergeCell ref="B200:B205"/>
    <mergeCell ref="C200:C202"/>
    <mergeCell ref="C203:C205"/>
    <mergeCell ref="B182:B187"/>
    <mergeCell ref="C182:C184"/>
    <mergeCell ref="C185:C187"/>
    <mergeCell ref="B188:B193"/>
    <mergeCell ref="C188:C190"/>
    <mergeCell ref="C191:C193"/>
    <mergeCell ref="B218:B223"/>
    <mergeCell ref="C218:C220"/>
    <mergeCell ref="C221:C223"/>
    <mergeCell ref="B224:B229"/>
    <mergeCell ref="C224:C226"/>
    <mergeCell ref="C227:C229"/>
    <mergeCell ref="B206:B211"/>
    <mergeCell ref="C206:C208"/>
    <mergeCell ref="C209:C211"/>
    <mergeCell ref="B212:B217"/>
    <mergeCell ref="C212:C214"/>
    <mergeCell ref="C215:C217"/>
    <mergeCell ref="B242:B247"/>
    <mergeCell ref="C242:C244"/>
    <mergeCell ref="C245:C247"/>
    <mergeCell ref="C248:C250"/>
    <mergeCell ref="C251:C253"/>
    <mergeCell ref="B248:B253"/>
    <mergeCell ref="B230:B235"/>
    <mergeCell ref="C230:C232"/>
    <mergeCell ref="C233:C235"/>
    <mergeCell ref="B236:B241"/>
    <mergeCell ref="C236:C238"/>
    <mergeCell ref="C239:C241"/>
  </mergeCells>
  <pageMargins left="0.70866141732283472" right="0.70866141732283472" top="0.74803149606299213" bottom="0.74803149606299213" header="0.31496062992125984" footer="0.31496062992125984"/>
  <pageSetup scale="37" orientation="landscape" verticalDpi="300"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8D365D-7D9E-48E8-B9BE-B7C09BE097C9}">
  <sheetPr>
    <pageSetUpPr fitToPage="1"/>
  </sheetPr>
  <dimension ref="A1:G1006"/>
  <sheetViews>
    <sheetView zoomScale="80" zoomScaleNormal="80" workbookViewId="0"/>
  </sheetViews>
  <sheetFormatPr defaultColWidth="23.54296875" defaultRowHeight="14" outlineLevelRow="1" x14ac:dyDescent="0.35"/>
  <cols>
    <col min="1" max="4" width="23.54296875" style="94"/>
    <col min="5" max="6" width="23.54296875" style="150"/>
    <col min="7" max="16384" width="23.54296875" style="94"/>
  </cols>
  <sheetData>
    <row r="1" spans="1:7" ht="15" customHeight="1" x14ac:dyDescent="0.35">
      <c r="A1" s="663" t="s">
        <v>860</v>
      </c>
      <c r="B1" s="325"/>
      <c r="C1" s="325"/>
      <c r="D1" s="325"/>
      <c r="E1" s="325"/>
      <c r="F1" s="325"/>
    </row>
    <row r="2" spans="1:7" ht="15" customHeight="1" x14ac:dyDescent="0.35">
      <c r="A2" s="663" t="s">
        <v>679</v>
      </c>
      <c r="B2" s="325"/>
      <c r="C2" s="325"/>
      <c r="D2" s="325"/>
      <c r="E2" s="325"/>
      <c r="F2" s="325"/>
    </row>
    <row r="3" spans="1:7" ht="15" customHeight="1" thickBot="1" x14ac:dyDescent="0.4"/>
    <row r="4" spans="1:7" ht="15" customHeight="1" thickTop="1" thickBot="1" x14ac:dyDescent="0.4">
      <c r="B4" s="102"/>
      <c r="C4" s="102"/>
      <c r="D4" s="102"/>
      <c r="E4" s="102"/>
      <c r="F4" s="1334" t="s">
        <v>861</v>
      </c>
      <c r="G4" s="1335"/>
    </row>
    <row r="5" spans="1:7" ht="51" customHeight="1" thickTop="1" thickBot="1" x14ac:dyDescent="0.4">
      <c r="B5" s="664" t="s">
        <v>528</v>
      </c>
      <c r="C5" s="104" t="s">
        <v>772</v>
      </c>
      <c r="D5" s="152" t="s">
        <v>661</v>
      </c>
      <c r="E5" s="665" t="s">
        <v>862</v>
      </c>
      <c r="F5" s="666" t="s">
        <v>681</v>
      </c>
      <c r="G5" s="667" t="s">
        <v>682</v>
      </c>
    </row>
    <row r="6" spans="1:7" ht="15" thickTop="1" thickBot="1" x14ac:dyDescent="0.4">
      <c r="B6" s="668">
        <v>1</v>
      </c>
      <c r="C6" s="157">
        <v>2</v>
      </c>
      <c r="D6" s="157">
        <v>3</v>
      </c>
      <c r="E6" s="669">
        <v>4</v>
      </c>
      <c r="F6" s="157">
        <v>5</v>
      </c>
      <c r="G6" s="670">
        <v>6</v>
      </c>
    </row>
    <row r="7" spans="1:7" ht="15" customHeight="1" thickTop="1" x14ac:dyDescent="0.35">
      <c r="A7" s="671">
        <v>1</v>
      </c>
      <c r="B7" s="230"/>
      <c r="C7" s="252"/>
      <c r="D7" s="252"/>
      <c r="E7" s="672"/>
      <c r="F7" s="673"/>
      <c r="G7" s="674"/>
    </row>
    <row r="8" spans="1:7" ht="15" customHeight="1" x14ac:dyDescent="0.35">
      <c r="A8" s="671">
        <v>2</v>
      </c>
      <c r="B8" s="230"/>
      <c r="C8" s="252"/>
      <c r="D8" s="252"/>
      <c r="E8" s="672"/>
      <c r="F8" s="675"/>
      <c r="G8" s="676"/>
    </row>
    <row r="9" spans="1:7" ht="15" customHeight="1" x14ac:dyDescent="0.35">
      <c r="A9" s="671">
        <v>3</v>
      </c>
      <c r="B9" s="230"/>
      <c r="C9" s="252"/>
      <c r="D9" s="252"/>
      <c r="E9" s="672"/>
      <c r="F9" s="675"/>
      <c r="G9" s="676"/>
    </row>
    <row r="10" spans="1:7" ht="15" customHeight="1" x14ac:dyDescent="0.35">
      <c r="A10" s="671">
        <v>4</v>
      </c>
      <c r="B10" s="230"/>
      <c r="C10" s="252"/>
      <c r="D10" s="252"/>
      <c r="E10" s="672"/>
      <c r="F10" s="675"/>
      <c r="G10" s="676"/>
    </row>
    <row r="11" spans="1:7" ht="15" customHeight="1" x14ac:dyDescent="0.35">
      <c r="A11" s="671">
        <v>5</v>
      </c>
      <c r="B11" s="230"/>
      <c r="C11" s="252"/>
      <c r="D11" s="252"/>
      <c r="E11" s="672"/>
      <c r="F11" s="675"/>
      <c r="G11" s="676"/>
    </row>
    <row r="12" spans="1:7" ht="15" customHeight="1" x14ac:dyDescent="0.35">
      <c r="A12" s="671">
        <v>6</v>
      </c>
      <c r="B12" s="230"/>
      <c r="C12" s="252"/>
      <c r="D12" s="252"/>
      <c r="E12" s="672"/>
      <c r="F12" s="675"/>
      <c r="G12" s="676"/>
    </row>
    <row r="13" spans="1:7" ht="15" customHeight="1" x14ac:dyDescent="0.35">
      <c r="A13" s="671">
        <v>7</v>
      </c>
      <c r="B13" s="230"/>
      <c r="C13" s="252"/>
      <c r="D13" s="252"/>
      <c r="E13" s="672"/>
      <c r="F13" s="675"/>
      <c r="G13" s="676"/>
    </row>
    <row r="14" spans="1:7" ht="15" customHeight="1" x14ac:dyDescent="0.35">
      <c r="A14" s="671">
        <v>8</v>
      </c>
      <c r="B14" s="230"/>
      <c r="C14" s="252"/>
      <c r="D14" s="252"/>
      <c r="E14" s="672"/>
      <c r="F14" s="675"/>
      <c r="G14" s="676"/>
    </row>
    <row r="15" spans="1:7" ht="15" customHeight="1" x14ac:dyDescent="0.35">
      <c r="A15" s="671">
        <v>9</v>
      </c>
      <c r="B15" s="230"/>
      <c r="C15" s="252"/>
      <c r="D15" s="252"/>
      <c r="E15" s="672"/>
      <c r="F15" s="675"/>
      <c r="G15" s="676"/>
    </row>
    <row r="16" spans="1:7" ht="15" customHeight="1" x14ac:dyDescent="0.35">
      <c r="A16" s="671">
        <v>10</v>
      </c>
      <c r="B16" s="230"/>
      <c r="C16" s="252"/>
      <c r="D16" s="252"/>
      <c r="E16" s="672"/>
      <c r="F16" s="675"/>
      <c r="G16" s="676"/>
    </row>
    <row r="17" spans="1:7" ht="15" customHeight="1" x14ac:dyDescent="0.35">
      <c r="A17" s="671">
        <v>11</v>
      </c>
      <c r="B17" s="230"/>
      <c r="C17" s="252"/>
      <c r="D17" s="252"/>
      <c r="E17" s="672"/>
      <c r="F17" s="675"/>
      <c r="G17" s="676"/>
    </row>
    <row r="18" spans="1:7" ht="15" customHeight="1" x14ac:dyDescent="0.35">
      <c r="A18" s="671">
        <v>12</v>
      </c>
      <c r="B18" s="230"/>
      <c r="C18" s="252"/>
      <c r="D18" s="252"/>
      <c r="E18" s="672"/>
      <c r="F18" s="675"/>
      <c r="G18" s="676"/>
    </row>
    <row r="19" spans="1:7" ht="15" customHeight="1" x14ac:dyDescent="0.35">
      <c r="A19" s="671">
        <v>13</v>
      </c>
      <c r="B19" s="230"/>
      <c r="C19" s="252"/>
      <c r="D19" s="252"/>
      <c r="E19" s="672"/>
      <c r="F19" s="675"/>
      <c r="G19" s="676"/>
    </row>
    <row r="20" spans="1:7" ht="15" customHeight="1" x14ac:dyDescent="0.35">
      <c r="A20" s="671">
        <v>14</v>
      </c>
      <c r="B20" s="230"/>
      <c r="C20" s="252"/>
      <c r="D20" s="252"/>
      <c r="E20" s="672"/>
      <c r="F20" s="675"/>
      <c r="G20" s="676"/>
    </row>
    <row r="21" spans="1:7" ht="15" customHeight="1" x14ac:dyDescent="0.35">
      <c r="A21" s="671">
        <v>15</v>
      </c>
      <c r="B21" s="230"/>
      <c r="C21" s="252"/>
      <c r="D21" s="252"/>
      <c r="E21" s="672"/>
      <c r="F21" s="675"/>
      <c r="G21" s="676"/>
    </row>
    <row r="22" spans="1:7" ht="15" customHeight="1" x14ac:dyDescent="0.35">
      <c r="A22" s="671">
        <v>16</v>
      </c>
      <c r="B22" s="230"/>
      <c r="C22" s="252"/>
      <c r="D22" s="252"/>
      <c r="E22" s="672"/>
      <c r="F22" s="675"/>
      <c r="G22" s="676"/>
    </row>
    <row r="23" spans="1:7" ht="15" customHeight="1" x14ac:dyDescent="0.35">
      <c r="A23" s="671">
        <v>17</v>
      </c>
      <c r="B23" s="230"/>
      <c r="C23" s="252"/>
      <c r="D23" s="252"/>
      <c r="E23" s="672"/>
      <c r="F23" s="675"/>
      <c r="G23" s="676"/>
    </row>
    <row r="24" spans="1:7" ht="15" customHeight="1" x14ac:dyDescent="0.35">
      <c r="A24" s="671">
        <v>18</v>
      </c>
      <c r="B24" s="230"/>
      <c r="C24" s="252"/>
      <c r="D24" s="252"/>
      <c r="E24" s="672"/>
      <c r="F24" s="675"/>
      <c r="G24" s="676"/>
    </row>
    <row r="25" spans="1:7" ht="15" customHeight="1" x14ac:dyDescent="0.35">
      <c r="A25" s="671">
        <v>19</v>
      </c>
      <c r="B25" s="230"/>
      <c r="C25" s="252"/>
      <c r="D25" s="252"/>
      <c r="E25" s="672"/>
      <c r="F25" s="675"/>
      <c r="G25" s="676"/>
    </row>
    <row r="26" spans="1:7" ht="15" customHeight="1" x14ac:dyDescent="0.35">
      <c r="A26" s="671">
        <v>20</v>
      </c>
      <c r="B26" s="230"/>
      <c r="C26" s="252"/>
      <c r="D26" s="252"/>
      <c r="E26" s="672"/>
      <c r="F26" s="675"/>
      <c r="G26" s="676"/>
    </row>
    <row r="27" spans="1:7" ht="15" customHeight="1" x14ac:dyDescent="0.35">
      <c r="A27" s="671">
        <v>21</v>
      </c>
      <c r="B27" s="230"/>
      <c r="C27" s="252"/>
      <c r="D27" s="252"/>
      <c r="E27" s="672"/>
      <c r="F27" s="675"/>
      <c r="G27" s="676"/>
    </row>
    <row r="28" spans="1:7" ht="15" customHeight="1" x14ac:dyDescent="0.35">
      <c r="A28" s="671">
        <v>22</v>
      </c>
      <c r="B28" s="230"/>
      <c r="C28" s="252"/>
      <c r="D28" s="252"/>
      <c r="E28" s="672"/>
      <c r="F28" s="675"/>
      <c r="G28" s="676"/>
    </row>
    <row r="29" spans="1:7" ht="15" customHeight="1" x14ac:dyDescent="0.35">
      <c r="A29" s="671">
        <v>23</v>
      </c>
      <c r="B29" s="230"/>
      <c r="C29" s="252"/>
      <c r="D29" s="252"/>
      <c r="E29" s="672"/>
      <c r="F29" s="675"/>
      <c r="G29" s="676"/>
    </row>
    <row r="30" spans="1:7" ht="15" customHeight="1" x14ac:dyDescent="0.35">
      <c r="A30" s="671">
        <v>24</v>
      </c>
      <c r="B30" s="230"/>
      <c r="C30" s="252"/>
      <c r="D30" s="252"/>
      <c r="E30" s="672"/>
      <c r="F30" s="675"/>
      <c r="G30" s="676"/>
    </row>
    <row r="31" spans="1:7" ht="15" customHeight="1" x14ac:dyDescent="0.35">
      <c r="A31" s="671">
        <v>25</v>
      </c>
      <c r="B31" s="230"/>
      <c r="C31" s="252"/>
      <c r="D31" s="252"/>
      <c r="E31" s="672"/>
      <c r="F31" s="675"/>
      <c r="G31" s="676"/>
    </row>
    <row r="32" spans="1:7" ht="15" customHeight="1" outlineLevel="1" x14ac:dyDescent="0.35">
      <c r="A32" s="671">
        <v>26</v>
      </c>
      <c r="B32" s="230"/>
      <c r="C32" s="252"/>
      <c r="D32" s="252"/>
      <c r="E32" s="672"/>
      <c r="F32" s="675"/>
      <c r="G32" s="676"/>
    </row>
    <row r="33" spans="1:7" ht="15" customHeight="1" outlineLevel="1" x14ac:dyDescent="0.35">
      <c r="A33" s="671">
        <v>27</v>
      </c>
      <c r="B33" s="230"/>
      <c r="C33" s="252"/>
      <c r="D33" s="252"/>
      <c r="E33" s="672"/>
      <c r="F33" s="675"/>
      <c r="G33" s="676"/>
    </row>
    <row r="34" spans="1:7" ht="15" customHeight="1" outlineLevel="1" x14ac:dyDescent="0.35">
      <c r="A34" s="671">
        <v>28</v>
      </c>
      <c r="B34" s="230"/>
      <c r="C34" s="252"/>
      <c r="D34" s="252"/>
      <c r="E34" s="672"/>
      <c r="F34" s="675"/>
      <c r="G34" s="676"/>
    </row>
    <row r="35" spans="1:7" ht="15" customHeight="1" outlineLevel="1" x14ac:dyDescent="0.35">
      <c r="A35" s="671">
        <v>29</v>
      </c>
      <c r="B35" s="230"/>
      <c r="C35" s="252"/>
      <c r="D35" s="252"/>
      <c r="E35" s="672"/>
      <c r="F35" s="675"/>
      <c r="G35" s="676"/>
    </row>
    <row r="36" spans="1:7" ht="15" customHeight="1" outlineLevel="1" x14ac:dyDescent="0.35">
      <c r="A36" s="671">
        <v>30</v>
      </c>
      <c r="B36" s="230"/>
      <c r="C36" s="252"/>
      <c r="D36" s="252"/>
      <c r="E36" s="672"/>
      <c r="F36" s="675"/>
      <c r="G36" s="676"/>
    </row>
    <row r="37" spans="1:7" ht="15" customHeight="1" outlineLevel="1" x14ac:dyDescent="0.35">
      <c r="A37" s="671">
        <v>31</v>
      </c>
      <c r="B37" s="230"/>
      <c r="C37" s="252"/>
      <c r="D37" s="252"/>
      <c r="E37" s="672"/>
      <c r="F37" s="675"/>
      <c r="G37" s="676"/>
    </row>
    <row r="38" spans="1:7" ht="15" customHeight="1" outlineLevel="1" x14ac:dyDescent="0.35">
      <c r="A38" s="671">
        <v>32</v>
      </c>
      <c r="B38" s="230"/>
      <c r="C38" s="252"/>
      <c r="D38" s="252"/>
      <c r="E38" s="672"/>
      <c r="F38" s="675"/>
      <c r="G38" s="676"/>
    </row>
    <row r="39" spans="1:7" ht="15" customHeight="1" outlineLevel="1" x14ac:dyDescent="0.35">
      <c r="A39" s="671">
        <v>33</v>
      </c>
      <c r="B39" s="230"/>
      <c r="C39" s="252"/>
      <c r="D39" s="252"/>
      <c r="E39" s="672"/>
      <c r="F39" s="675"/>
      <c r="G39" s="676"/>
    </row>
    <row r="40" spans="1:7" ht="15" customHeight="1" outlineLevel="1" x14ac:dyDescent="0.35">
      <c r="A40" s="671">
        <v>34</v>
      </c>
      <c r="B40" s="230"/>
      <c r="C40" s="252"/>
      <c r="D40" s="252"/>
      <c r="E40" s="672"/>
      <c r="F40" s="675"/>
      <c r="G40" s="676"/>
    </row>
    <row r="41" spans="1:7" ht="15" customHeight="1" outlineLevel="1" x14ac:dyDescent="0.35">
      <c r="A41" s="671">
        <v>35</v>
      </c>
      <c r="B41" s="230"/>
      <c r="C41" s="252"/>
      <c r="D41" s="252"/>
      <c r="E41" s="672"/>
      <c r="F41" s="675"/>
      <c r="G41" s="676"/>
    </row>
    <row r="42" spans="1:7" ht="15" customHeight="1" outlineLevel="1" x14ac:dyDescent="0.35">
      <c r="A42" s="671">
        <v>36</v>
      </c>
      <c r="B42" s="230"/>
      <c r="C42" s="252"/>
      <c r="D42" s="252"/>
      <c r="E42" s="672"/>
      <c r="F42" s="675"/>
      <c r="G42" s="676"/>
    </row>
    <row r="43" spans="1:7" ht="15" customHeight="1" outlineLevel="1" x14ac:dyDescent="0.35">
      <c r="A43" s="671">
        <v>37</v>
      </c>
      <c r="B43" s="230"/>
      <c r="C43" s="252"/>
      <c r="D43" s="252"/>
      <c r="E43" s="672"/>
      <c r="F43" s="675"/>
      <c r="G43" s="676"/>
    </row>
    <row r="44" spans="1:7" ht="15" customHeight="1" outlineLevel="1" x14ac:dyDescent="0.35">
      <c r="A44" s="671">
        <v>38</v>
      </c>
      <c r="B44" s="230"/>
      <c r="C44" s="252"/>
      <c r="D44" s="252"/>
      <c r="E44" s="672"/>
      <c r="F44" s="675"/>
      <c r="G44" s="676"/>
    </row>
    <row r="45" spans="1:7" ht="15" customHeight="1" outlineLevel="1" x14ac:dyDescent="0.35">
      <c r="A45" s="671">
        <v>39</v>
      </c>
      <c r="B45" s="230"/>
      <c r="C45" s="252"/>
      <c r="D45" s="252"/>
      <c r="E45" s="672"/>
      <c r="F45" s="675"/>
      <c r="G45" s="676"/>
    </row>
    <row r="46" spans="1:7" ht="15" customHeight="1" outlineLevel="1" x14ac:dyDescent="0.35">
      <c r="A46" s="671">
        <v>40</v>
      </c>
      <c r="B46" s="230"/>
      <c r="C46" s="252"/>
      <c r="D46" s="252"/>
      <c r="E46" s="672"/>
      <c r="F46" s="675"/>
      <c r="G46" s="676"/>
    </row>
    <row r="47" spans="1:7" ht="15" customHeight="1" outlineLevel="1" x14ac:dyDescent="0.35">
      <c r="A47" s="671">
        <v>41</v>
      </c>
      <c r="B47" s="230"/>
      <c r="C47" s="252"/>
      <c r="D47" s="252"/>
      <c r="E47" s="672"/>
      <c r="F47" s="675"/>
      <c r="G47" s="676"/>
    </row>
    <row r="48" spans="1:7" ht="15" customHeight="1" outlineLevel="1" x14ac:dyDescent="0.35">
      <c r="A48" s="671">
        <v>42</v>
      </c>
      <c r="B48" s="230"/>
      <c r="C48" s="252"/>
      <c r="D48" s="252"/>
      <c r="E48" s="672"/>
      <c r="F48" s="675"/>
      <c r="G48" s="676"/>
    </row>
    <row r="49" spans="1:7" ht="15" customHeight="1" outlineLevel="1" x14ac:dyDescent="0.35">
      <c r="A49" s="671">
        <v>43</v>
      </c>
      <c r="B49" s="230"/>
      <c r="C49" s="252"/>
      <c r="D49" s="252"/>
      <c r="E49" s="672"/>
      <c r="F49" s="675"/>
      <c r="G49" s="676"/>
    </row>
    <row r="50" spans="1:7" ht="15" customHeight="1" outlineLevel="1" x14ac:dyDescent="0.35">
      <c r="A50" s="671">
        <v>44</v>
      </c>
      <c r="B50" s="230"/>
      <c r="C50" s="252"/>
      <c r="D50" s="252"/>
      <c r="E50" s="672"/>
      <c r="F50" s="675"/>
      <c r="G50" s="676"/>
    </row>
    <row r="51" spans="1:7" ht="15" customHeight="1" outlineLevel="1" x14ac:dyDescent="0.35">
      <c r="A51" s="671">
        <v>45</v>
      </c>
      <c r="B51" s="230"/>
      <c r="C51" s="252"/>
      <c r="D51" s="252"/>
      <c r="E51" s="672"/>
      <c r="F51" s="675"/>
      <c r="G51" s="676"/>
    </row>
    <row r="52" spans="1:7" ht="15" customHeight="1" outlineLevel="1" x14ac:dyDescent="0.35">
      <c r="A52" s="671">
        <v>46</v>
      </c>
      <c r="B52" s="230"/>
      <c r="C52" s="252"/>
      <c r="D52" s="252"/>
      <c r="E52" s="672"/>
      <c r="F52" s="675"/>
      <c r="G52" s="676"/>
    </row>
    <row r="53" spans="1:7" ht="15" customHeight="1" outlineLevel="1" x14ac:dyDescent="0.35">
      <c r="A53" s="671">
        <v>47</v>
      </c>
      <c r="B53" s="230"/>
      <c r="C53" s="252"/>
      <c r="D53" s="252"/>
      <c r="E53" s="672"/>
      <c r="F53" s="675"/>
      <c r="G53" s="676"/>
    </row>
    <row r="54" spans="1:7" ht="15" customHeight="1" outlineLevel="1" x14ac:dyDescent="0.35">
      <c r="A54" s="671">
        <v>48</v>
      </c>
      <c r="B54" s="230"/>
      <c r="C54" s="252"/>
      <c r="D54" s="252"/>
      <c r="E54" s="672"/>
      <c r="F54" s="675"/>
      <c r="G54" s="676"/>
    </row>
    <row r="55" spans="1:7" ht="15" customHeight="1" outlineLevel="1" x14ac:dyDescent="0.35">
      <c r="A55" s="671">
        <v>49</v>
      </c>
      <c r="B55" s="230"/>
      <c r="C55" s="252"/>
      <c r="D55" s="252"/>
      <c r="E55" s="672"/>
      <c r="F55" s="675"/>
      <c r="G55" s="676"/>
    </row>
    <row r="56" spans="1:7" ht="15" customHeight="1" outlineLevel="1" x14ac:dyDescent="0.35">
      <c r="A56" s="671">
        <v>50</v>
      </c>
      <c r="B56" s="230"/>
      <c r="C56" s="252"/>
      <c r="D56" s="252"/>
      <c r="E56" s="672"/>
      <c r="F56" s="675"/>
      <c r="G56" s="676"/>
    </row>
    <row r="57" spans="1:7" ht="15" customHeight="1" outlineLevel="1" x14ac:dyDescent="0.35">
      <c r="A57" s="671">
        <v>51</v>
      </c>
      <c r="B57" s="230"/>
      <c r="C57" s="252"/>
      <c r="D57" s="252"/>
      <c r="E57" s="672"/>
      <c r="F57" s="675"/>
      <c r="G57" s="676"/>
    </row>
    <row r="58" spans="1:7" ht="15" customHeight="1" outlineLevel="1" x14ac:dyDescent="0.35">
      <c r="A58" s="671">
        <v>52</v>
      </c>
      <c r="B58" s="230"/>
      <c r="C58" s="252"/>
      <c r="D58" s="252"/>
      <c r="E58" s="672"/>
      <c r="F58" s="675"/>
      <c r="G58" s="676"/>
    </row>
    <row r="59" spans="1:7" ht="15" customHeight="1" outlineLevel="1" x14ac:dyDescent="0.35">
      <c r="A59" s="671">
        <v>53</v>
      </c>
      <c r="B59" s="230"/>
      <c r="C59" s="252"/>
      <c r="D59" s="252"/>
      <c r="E59" s="672"/>
      <c r="F59" s="675"/>
      <c r="G59" s="676"/>
    </row>
    <row r="60" spans="1:7" ht="15" customHeight="1" outlineLevel="1" x14ac:dyDescent="0.35">
      <c r="A60" s="671">
        <v>54</v>
      </c>
      <c r="B60" s="230"/>
      <c r="C60" s="252"/>
      <c r="D60" s="252"/>
      <c r="E60" s="672"/>
      <c r="F60" s="675"/>
      <c r="G60" s="676"/>
    </row>
    <row r="61" spans="1:7" ht="15" customHeight="1" outlineLevel="1" x14ac:dyDescent="0.35">
      <c r="A61" s="671">
        <v>55</v>
      </c>
      <c r="B61" s="230"/>
      <c r="C61" s="252"/>
      <c r="D61" s="252"/>
      <c r="E61" s="672"/>
      <c r="F61" s="675"/>
      <c r="G61" s="676"/>
    </row>
    <row r="62" spans="1:7" ht="15" customHeight="1" outlineLevel="1" x14ac:dyDescent="0.35">
      <c r="A62" s="671">
        <v>56</v>
      </c>
      <c r="B62" s="230"/>
      <c r="C62" s="252"/>
      <c r="D62" s="252"/>
      <c r="E62" s="672"/>
      <c r="F62" s="675"/>
      <c r="G62" s="676"/>
    </row>
    <row r="63" spans="1:7" ht="15" customHeight="1" outlineLevel="1" x14ac:dyDescent="0.35">
      <c r="A63" s="671">
        <v>57</v>
      </c>
      <c r="B63" s="230"/>
      <c r="C63" s="252"/>
      <c r="D63" s="252"/>
      <c r="E63" s="672"/>
      <c r="F63" s="675"/>
      <c r="G63" s="676"/>
    </row>
    <row r="64" spans="1:7" ht="15" customHeight="1" outlineLevel="1" x14ac:dyDescent="0.35">
      <c r="A64" s="671">
        <v>58</v>
      </c>
      <c r="B64" s="230"/>
      <c r="C64" s="252"/>
      <c r="D64" s="252"/>
      <c r="E64" s="672"/>
      <c r="F64" s="675"/>
      <c r="G64" s="676"/>
    </row>
    <row r="65" spans="1:7" ht="15" customHeight="1" outlineLevel="1" x14ac:dyDescent="0.35">
      <c r="A65" s="671">
        <v>59</v>
      </c>
      <c r="B65" s="230"/>
      <c r="C65" s="252"/>
      <c r="D65" s="252"/>
      <c r="E65" s="672"/>
      <c r="F65" s="675"/>
      <c r="G65" s="676"/>
    </row>
    <row r="66" spans="1:7" ht="15" customHeight="1" outlineLevel="1" x14ac:dyDescent="0.35">
      <c r="A66" s="671">
        <v>60</v>
      </c>
      <c r="B66" s="230"/>
      <c r="C66" s="252"/>
      <c r="D66" s="252"/>
      <c r="E66" s="672"/>
      <c r="F66" s="675"/>
      <c r="G66" s="676"/>
    </row>
    <row r="67" spans="1:7" ht="15" customHeight="1" outlineLevel="1" x14ac:dyDescent="0.35">
      <c r="A67" s="671">
        <v>61</v>
      </c>
      <c r="B67" s="230"/>
      <c r="C67" s="252"/>
      <c r="D67" s="252"/>
      <c r="E67" s="672"/>
      <c r="F67" s="675"/>
      <c r="G67" s="676"/>
    </row>
    <row r="68" spans="1:7" ht="15" customHeight="1" outlineLevel="1" x14ac:dyDescent="0.35">
      <c r="A68" s="671">
        <v>62</v>
      </c>
      <c r="B68" s="230"/>
      <c r="C68" s="252"/>
      <c r="D68" s="252"/>
      <c r="E68" s="672"/>
      <c r="F68" s="675"/>
      <c r="G68" s="676"/>
    </row>
    <row r="69" spans="1:7" ht="15" customHeight="1" outlineLevel="1" x14ac:dyDescent="0.35">
      <c r="A69" s="671">
        <v>63</v>
      </c>
      <c r="B69" s="230"/>
      <c r="C69" s="252"/>
      <c r="D69" s="252"/>
      <c r="E69" s="672"/>
      <c r="F69" s="675"/>
      <c r="G69" s="676"/>
    </row>
    <row r="70" spans="1:7" ht="15" customHeight="1" outlineLevel="1" x14ac:dyDescent="0.35">
      <c r="A70" s="671">
        <v>64</v>
      </c>
      <c r="B70" s="230"/>
      <c r="C70" s="252"/>
      <c r="D70" s="252"/>
      <c r="E70" s="672"/>
      <c r="F70" s="675"/>
      <c r="G70" s="676"/>
    </row>
    <row r="71" spans="1:7" ht="15" customHeight="1" outlineLevel="1" x14ac:dyDescent="0.35">
      <c r="A71" s="671">
        <v>65</v>
      </c>
      <c r="B71" s="230"/>
      <c r="C71" s="252"/>
      <c r="D71" s="252"/>
      <c r="E71" s="672"/>
      <c r="F71" s="675"/>
      <c r="G71" s="676"/>
    </row>
    <row r="72" spans="1:7" ht="15" customHeight="1" outlineLevel="1" x14ac:dyDescent="0.35">
      <c r="A72" s="671">
        <v>66</v>
      </c>
      <c r="B72" s="230"/>
      <c r="C72" s="252"/>
      <c r="D72" s="252"/>
      <c r="E72" s="672"/>
      <c r="F72" s="675"/>
      <c r="G72" s="676"/>
    </row>
    <row r="73" spans="1:7" ht="15" customHeight="1" outlineLevel="1" x14ac:dyDescent="0.35">
      <c r="A73" s="671">
        <v>67</v>
      </c>
      <c r="B73" s="230"/>
      <c r="C73" s="252"/>
      <c r="D73" s="252"/>
      <c r="E73" s="672"/>
      <c r="F73" s="675"/>
      <c r="G73" s="676"/>
    </row>
    <row r="74" spans="1:7" ht="15" customHeight="1" outlineLevel="1" x14ac:dyDescent="0.35">
      <c r="A74" s="671">
        <v>68</v>
      </c>
      <c r="B74" s="230"/>
      <c r="C74" s="252"/>
      <c r="D74" s="252"/>
      <c r="E74" s="672"/>
      <c r="F74" s="675"/>
      <c r="G74" s="676"/>
    </row>
    <row r="75" spans="1:7" ht="15" customHeight="1" outlineLevel="1" x14ac:dyDescent="0.35">
      <c r="A75" s="671">
        <v>69</v>
      </c>
      <c r="B75" s="230"/>
      <c r="C75" s="252"/>
      <c r="D75" s="252"/>
      <c r="E75" s="672"/>
      <c r="F75" s="675"/>
      <c r="G75" s="676"/>
    </row>
    <row r="76" spans="1:7" ht="15" customHeight="1" outlineLevel="1" x14ac:dyDescent="0.35">
      <c r="A76" s="671">
        <v>70</v>
      </c>
      <c r="B76" s="230"/>
      <c r="C76" s="252"/>
      <c r="D76" s="252"/>
      <c r="E76" s="672"/>
      <c r="F76" s="675"/>
      <c r="G76" s="676"/>
    </row>
    <row r="77" spans="1:7" ht="15" customHeight="1" outlineLevel="1" x14ac:dyDescent="0.35">
      <c r="A77" s="671">
        <v>71</v>
      </c>
      <c r="B77" s="230"/>
      <c r="C77" s="252"/>
      <c r="D77" s="252"/>
      <c r="E77" s="672"/>
      <c r="F77" s="675"/>
      <c r="G77" s="676"/>
    </row>
    <row r="78" spans="1:7" ht="15" customHeight="1" outlineLevel="1" x14ac:dyDescent="0.35">
      <c r="A78" s="671">
        <v>72</v>
      </c>
      <c r="B78" s="230"/>
      <c r="C78" s="252"/>
      <c r="D78" s="252"/>
      <c r="E78" s="672"/>
      <c r="F78" s="675"/>
      <c r="G78" s="676"/>
    </row>
    <row r="79" spans="1:7" ht="15" customHeight="1" outlineLevel="1" x14ac:dyDescent="0.35">
      <c r="A79" s="671">
        <v>73</v>
      </c>
      <c r="B79" s="230"/>
      <c r="C79" s="252"/>
      <c r="D79" s="252"/>
      <c r="E79" s="672"/>
      <c r="F79" s="675"/>
      <c r="G79" s="676"/>
    </row>
    <row r="80" spans="1:7" ht="15" customHeight="1" outlineLevel="1" x14ac:dyDescent="0.35">
      <c r="A80" s="671">
        <v>74</v>
      </c>
      <c r="B80" s="230"/>
      <c r="C80" s="252"/>
      <c r="D80" s="252"/>
      <c r="E80" s="672"/>
      <c r="F80" s="675"/>
      <c r="G80" s="676"/>
    </row>
    <row r="81" spans="1:7" ht="15" customHeight="1" outlineLevel="1" x14ac:dyDescent="0.35">
      <c r="A81" s="671">
        <v>75</v>
      </c>
      <c r="B81" s="230"/>
      <c r="C81" s="252"/>
      <c r="D81" s="252"/>
      <c r="E81" s="672"/>
      <c r="F81" s="675"/>
      <c r="G81" s="676"/>
    </row>
    <row r="82" spans="1:7" ht="15" customHeight="1" outlineLevel="1" x14ac:dyDescent="0.35">
      <c r="A82" s="671">
        <v>76</v>
      </c>
      <c r="B82" s="230"/>
      <c r="C82" s="252"/>
      <c r="D82" s="252"/>
      <c r="E82" s="672"/>
      <c r="F82" s="675"/>
      <c r="G82" s="676"/>
    </row>
    <row r="83" spans="1:7" ht="15" customHeight="1" outlineLevel="1" x14ac:dyDescent="0.35">
      <c r="A83" s="671">
        <v>77</v>
      </c>
      <c r="B83" s="230"/>
      <c r="C83" s="252"/>
      <c r="D83" s="252"/>
      <c r="E83" s="672"/>
      <c r="F83" s="675"/>
      <c r="G83" s="676"/>
    </row>
    <row r="84" spans="1:7" ht="15" customHeight="1" outlineLevel="1" x14ac:dyDescent="0.35">
      <c r="A84" s="671">
        <v>78</v>
      </c>
      <c r="B84" s="230"/>
      <c r="C84" s="252"/>
      <c r="D84" s="252"/>
      <c r="E84" s="672"/>
      <c r="F84" s="675"/>
      <c r="G84" s="676"/>
    </row>
    <row r="85" spans="1:7" ht="15" customHeight="1" outlineLevel="1" x14ac:dyDescent="0.35">
      <c r="A85" s="671">
        <v>79</v>
      </c>
      <c r="B85" s="230"/>
      <c r="C85" s="252"/>
      <c r="D85" s="252"/>
      <c r="E85" s="672"/>
      <c r="F85" s="675"/>
      <c r="G85" s="676"/>
    </row>
    <row r="86" spans="1:7" ht="15" customHeight="1" outlineLevel="1" x14ac:dyDescent="0.35">
      <c r="A86" s="671">
        <v>80</v>
      </c>
      <c r="B86" s="230"/>
      <c r="C86" s="252"/>
      <c r="D86" s="252"/>
      <c r="E86" s="672"/>
      <c r="F86" s="675"/>
      <c r="G86" s="676"/>
    </row>
    <row r="87" spans="1:7" ht="15" customHeight="1" outlineLevel="1" x14ac:dyDescent="0.35">
      <c r="A87" s="671">
        <v>81</v>
      </c>
      <c r="B87" s="230"/>
      <c r="C87" s="252"/>
      <c r="D87" s="252"/>
      <c r="E87" s="672"/>
      <c r="F87" s="675"/>
      <c r="G87" s="676"/>
    </row>
    <row r="88" spans="1:7" ht="15" customHeight="1" outlineLevel="1" x14ac:dyDescent="0.35">
      <c r="A88" s="671">
        <v>82</v>
      </c>
      <c r="B88" s="230"/>
      <c r="C88" s="252"/>
      <c r="D88" s="252"/>
      <c r="E88" s="672"/>
      <c r="F88" s="675"/>
      <c r="G88" s="676"/>
    </row>
    <row r="89" spans="1:7" ht="15" customHeight="1" outlineLevel="1" x14ac:dyDescent="0.35">
      <c r="A89" s="671">
        <v>83</v>
      </c>
      <c r="B89" s="230"/>
      <c r="C89" s="252"/>
      <c r="D89" s="252"/>
      <c r="E89" s="672"/>
      <c r="F89" s="675"/>
      <c r="G89" s="676"/>
    </row>
    <row r="90" spans="1:7" ht="15" customHeight="1" outlineLevel="1" x14ac:dyDescent="0.35">
      <c r="A90" s="671">
        <v>84</v>
      </c>
      <c r="B90" s="230"/>
      <c r="C90" s="252"/>
      <c r="D90" s="252"/>
      <c r="E90" s="672"/>
      <c r="F90" s="675"/>
      <c r="G90" s="676"/>
    </row>
    <row r="91" spans="1:7" ht="15" customHeight="1" outlineLevel="1" x14ac:dyDescent="0.35">
      <c r="A91" s="671">
        <v>85</v>
      </c>
      <c r="B91" s="230"/>
      <c r="C91" s="252"/>
      <c r="D91" s="252"/>
      <c r="E91" s="672"/>
      <c r="F91" s="675"/>
      <c r="G91" s="676"/>
    </row>
    <row r="92" spans="1:7" ht="15" customHeight="1" outlineLevel="1" x14ac:dyDescent="0.35">
      <c r="A92" s="671">
        <v>86</v>
      </c>
      <c r="B92" s="230"/>
      <c r="C92" s="252"/>
      <c r="D92" s="252"/>
      <c r="E92" s="672"/>
      <c r="F92" s="675"/>
      <c r="G92" s="676"/>
    </row>
    <row r="93" spans="1:7" ht="15" customHeight="1" outlineLevel="1" x14ac:dyDescent="0.35">
      <c r="A93" s="671">
        <v>87</v>
      </c>
      <c r="B93" s="230"/>
      <c r="C93" s="252"/>
      <c r="D93" s="252"/>
      <c r="E93" s="672"/>
      <c r="F93" s="675"/>
      <c r="G93" s="676"/>
    </row>
    <row r="94" spans="1:7" ht="15" customHeight="1" outlineLevel="1" x14ac:dyDescent="0.35">
      <c r="A94" s="671">
        <v>88</v>
      </c>
      <c r="B94" s="230"/>
      <c r="C94" s="252"/>
      <c r="D94" s="252"/>
      <c r="E94" s="672"/>
      <c r="F94" s="675"/>
      <c r="G94" s="676"/>
    </row>
    <row r="95" spans="1:7" ht="15" customHeight="1" outlineLevel="1" x14ac:dyDescent="0.35">
      <c r="A95" s="671">
        <v>89</v>
      </c>
      <c r="B95" s="230"/>
      <c r="C95" s="252"/>
      <c r="D95" s="252"/>
      <c r="E95" s="672"/>
      <c r="F95" s="675"/>
      <c r="G95" s="676"/>
    </row>
    <row r="96" spans="1:7" ht="15" customHeight="1" outlineLevel="1" x14ac:dyDescent="0.35">
      <c r="A96" s="671">
        <v>90</v>
      </c>
      <c r="B96" s="230"/>
      <c r="C96" s="252"/>
      <c r="D96" s="252"/>
      <c r="E96" s="672"/>
      <c r="F96" s="675"/>
      <c r="G96" s="676"/>
    </row>
    <row r="97" spans="1:7" ht="15" customHeight="1" outlineLevel="1" x14ac:dyDescent="0.35">
      <c r="A97" s="671">
        <v>91</v>
      </c>
      <c r="B97" s="230"/>
      <c r="C97" s="252"/>
      <c r="D97" s="252"/>
      <c r="E97" s="672"/>
      <c r="F97" s="675"/>
      <c r="G97" s="676"/>
    </row>
    <row r="98" spans="1:7" ht="15" customHeight="1" outlineLevel="1" x14ac:dyDescent="0.35">
      <c r="A98" s="671">
        <v>92</v>
      </c>
      <c r="B98" s="230"/>
      <c r="C98" s="252"/>
      <c r="D98" s="252"/>
      <c r="E98" s="672"/>
      <c r="F98" s="675"/>
      <c r="G98" s="676"/>
    </row>
    <row r="99" spans="1:7" ht="15" customHeight="1" outlineLevel="1" x14ac:dyDescent="0.35">
      <c r="A99" s="671">
        <v>93</v>
      </c>
      <c r="B99" s="230"/>
      <c r="C99" s="252"/>
      <c r="D99" s="252"/>
      <c r="E99" s="672"/>
      <c r="F99" s="675"/>
      <c r="G99" s="676"/>
    </row>
    <row r="100" spans="1:7" ht="15" customHeight="1" outlineLevel="1" x14ac:dyDescent="0.35">
      <c r="A100" s="671">
        <v>94</v>
      </c>
      <c r="B100" s="230"/>
      <c r="C100" s="252"/>
      <c r="D100" s="252"/>
      <c r="E100" s="672"/>
      <c r="F100" s="675"/>
      <c r="G100" s="676"/>
    </row>
    <row r="101" spans="1:7" ht="15" customHeight="1" outlineLevel="1" x14ac:dyDescent="0.35">
      <c r="A101" s="671">
        <v>95</v>
      </c>
      <c r="B101" s="230"/>
      <c r="C101" s="252"/>
      <c r="D101" s="252"/>
      <c r="E101" s="672"/>
      <c r="F101" s="675"/>
      <c r="G101" s="676"/>
    </row>
    <row r="102" spans="1:7" ht="15" customHeight="1" outlineLevel="1" x14ac:dyDescent="0.35">
      <c r="A102" s="671">
        <v>96</v>
      </c>
      <c r="B102" s="230"/>
      <c r="C102" s="252"/>
      <c r="D102" s="252"/>
      <c r="E102" s="672"/>
      <c r="F102" s="675"/>
      <c r="G102" s="676"/>
    </row>
    <row r="103" spans="1:7" ht="15" customHeight="1" outlineLevel="1" x14ac:dyDescent="0.35">
      <c r="A103" s="671">
        <v>97</v>
      </c>
      <c r="B103" s="230"/>
      <c r="C103" s="252"/>
      <c r="D103" s="252"/>
      <c r="E103" s="672"/>
      <c r="F103" s="675"/>
      <c r="G103" s="676"/>
    </row>
    <row r="104" spans="1:7" ht="15" customHeight="1" outlineLevel="1" x14ac:dyDescent="0.35">
      <c r="A104" s="671">
        <v>98</v>
      </c>
      <c r="B104" s="230"/>
      <c r="C104" s="252"/>
      <c r="D104" s="252"/>
      <c r="E104" s="672"/>
      <c r="F104" s="675"/>
      <c r="G104" s="676"/>
    </row>
    <row r="105" spans="1:7" ht="15" customHeight="1" outlineLevel="1" x14ac:dyDescent="0.35">
      <c r="A105" s="671">
        <v>99</v>
      </c>
      <c r="B105" s="230"/>
      <c r="C105" s="252"/>
      <c r="D105" s="252"/>
      <c r="E105" s="672"/>
      <c r="F105" s="675"/>
      <c r="G105" s="676"/>
    </row>
    <row r="106" spans="1:7" ht="15" customHeight="1" outlineLevel="1" x14ac:dyDescent="0.35">
      <c r="A106" s="671">
        <v>100</v>
      </c>
      <c r="B106" s="230"/>
      <c r="C106" s="252"/>
      <c r="D106" s="252"/>
      <c r="E106" s="672"/>
      <c r="F106" s="675"/>
      <c r="G106" s="676"/>
    </row>
    <row r="107" spans="1:7" ht="15" customHeight="1" outlineLevel="1" x14ac:dyDescent="0.35">
      <c r="A107" s="671">
        <v>101</v>
      </c>
      <c r="B107" s="230"/>
      <c r="C107" s="252"/>
      <c r="D107" s="252"/>
      <c r="E107" s="672"/>
      <c r="F107" s="675"/>
      <c r="G107" s="676"/>
    </row>
    <row r="108" spans="1:7" ht="15" customHeight="1" outlineLevel="1" x14ac:dyDescent="0.35">
      <c r="A108" s="671">
        <v>102</v>
      </c>
      <c r="B108" s="230"/>
      <c r="C108" s="252"/>
      <c r="D108" s="252"/>
      <c r="E108" s="672"/>
      <c r="F108" s="675"/>
      <c r="G108" s="676"/>
    </row>
    <row r="109" spans="1:7" ht="15" customHeight="1" outlineLevel="1" x14ac:dyDescent="0.35">
      <c r="A109" s="671">
        <v>103</v>
      </c>
      <c r="B109" s="230"/>
      <c r="C109" s="252"/>
      <c r="D109" s="252"/>
      <c r="E109" s="672"/>
      <c r="F109" s="675"/>
      <c r="G109" s="676"/>
    </row>
    <row r="110" spans="1:7" ht="15" customHeight="1" outlineLevel="1" x14ac:dyDescent="0.35">
      <c r="A110" s="671">
        <v>104</v>
      </c>
      <c r="B110" s="230"/>
      <c r="C110" s="252"/>
      <c r="D110" s="252"/>
      <c r="E110" s="672"/>
      <c r="F110" s="675"/>
      <c r="G110" s="676"/>
    </row>
    <row r="111" spans="1:7" ht="15" customHeight="1" outlineLevel="1" x14ac:dyDescent="0.35">
      <c r="A111" s="671">
        <v>105</v>
      </c>
      <c r="B111" s="230"/>
      <c r="C111" s="252"/>
      <c r="D111" s="252"/>
      <c r="E111" s="672"/>
      <c r="F111" s="675"/>
      <c r="G111" s="676"/>
    </row>
    <row r="112" spans="1:7" ht="15" customHeight="1" outlineLevel="1" x14ac:dyDescent="0.35">
      <c r="A112" s="671">
        <v>106</v>
      </c>
      <c r="B112" s="230"/>
      <c r="C112" s="252"/>
      <c r="D112" s="252"/>
      <c r="E112" s="672"/>
      <c r="F112" s="675"/>
      <c r="G112" s="676"/>
    </row>
    <row r="113" spans="1:7" ht="15" customHeight="1" outlineLevel="1" x14ac:dyDescent="0.35">
      <c r="A113" s="671">
        <v>107</v>
      </c>
      <c r="B113" s="230"/>
      <c r="C113" s="252"/>
      <c r="D113" s="252"/>
      <c r="E113" s="672"/>
      <c r="F113" s="675"/>
      <c r="G113" s="676"/>
    </row>
    <row r="114" spans="1:7" ht="15" customHeight="1" outlineLevel="1" x14ac:dyDescent="0.35">
      <c r="A114" s="671">
        <v>108</v>
      </c>
      <c r="B114" s="230"/>
      <c r="C114" s="252"/>
      <c r="D114" s="252"/>
      <c r="E114" s="672"/>
      <c r="F114" s="675"/>
      <c r="G114" s="676"/>
    </row>
    <row r="115" spans="1:7" ht="15" customHeight="1" outlineLevel="1" x14ac:dyDescent="0.35">
      <c r="A115" s="671">
        <v>109</v>
      </c>
      <c r="B115" s="230"/>
      <c r="C115" s="252"/>
      <c r="D115" s="252"/>
      <c r="E115" s="672"/>
      <c r="F115" s="675"/>
      <c r="G115" s="676"/>
    </row>
    <row r="116" spans="1:7" ht="15" customHeight="1" outlineLevel="1" x14ac:dyDescent="0.35">
      <c r="A116" s="671">
        <v>110</v>
      </c>
      <c r="B116" s="230"/>
      <c r="C116" s="252"/>
      <c r="D116" s="252"/>
      <c r="E116" s="672"/>
      <c r="F116" s="675"/>
      <c r="G116" s="676"/>
    </row>
    <row r="117" spans="1:7" ht="15" customHeight="1" outlineLevel="1" x14ac:dyDescent="0.35">
      <c r="A117" s="671">
        <v>111</v>
      </c>
      <c r="B117" s="230"/>
      <c r="C117" s="252"/>
      <c r="D117" s="252"/>
      <c r="E117" s="672"/>
      <c r="F117" s="675"/>
      <c r="G117" s="676"/>
    </row>
    <row r="118" spans="1:7" ht="15" customHeight="1" outlineLevel="1" x14ac:dyDescent="0.35">
      <c r="A118" s="671">
        <v>112</v>
      </c>
      <c r="B118" s="230"/>
      <c r="C118" s="252"/>
      <c r="D118" s="252"/>
      <c r="E118" s="672"/>
      <c r="F118" s="675"/>
      <c r="G118" s="676"/>
    </row>
    <row r="119" spans="1:7" ht="15" customHeight="1" outlineLevel="1" x14ac:dyDescent="0.35">
      <c r="A119" s="671">
        <v>113</v>
      </c>
      <c r="B119" s="230"/>
      <c r="C119" s="252"/>
      <c r="D119" s="252"/>
      <c r="E119" s="672"/>
      <c r="F119" s="675"/>
      <c r="G119" s="676"/>
    </row>
    <row r="120" spans="1:7" ht="15" customHeight="1" outlineLevel="1" x14ac:dyDescent="0.35">
      <c r="A120" s="671">
        <v>114</v>
      </c>
      <c r="B120" s="230"/>
      <c r="C120" s="252"/>
      <c r="D120" s="252"/>
      <c r="E120" s="672"/>
      <c r="F120" s="675"/>
      <c r="G120" s="676"/>
    </row>
    <row r="121" spans="1:7" ht="15" customHeight="1" outlineLevel="1" x14ac:dyDescent="0.35">
      <c r="A121" s="671">
        <v>115</v>
      </c>
      <c r="B121" s="230"/>
      <c r="C121" s="252"/>
      <c r="D121" s="252"/>
      <c r="E121" s="672"/>
      <c r="F121" s="675"/>
      <c r="G121" s="676"/>
    </row>
    <row r="122" spans="1:7" ht="15" customHeight="1" outlineLevel="1" x14ac:dyDescent="0.35">
      <c r="A122" s="671">
        <v>116</v>
      </c>
      <c r="B122" s="230"/>
      <c r="C122" s="252"/>
      <c r="D122" s="252"/>
      <c r="E122" s="672"/>
      <c r="F122" s="675"/>
      <c r="G122" s="676"/>
    </row>
    <row r="123" spans="1:7" ht="15" customHeight="1" outlineLevel="1" x14ac:dyDescent="0.35">
      <c r="A123" s="671">
        <v>117</v>
      </c>
      <c r="B123" s="230"/>
      <c r="C123" s="252"/>
      <c r="D123" s="252"/>
      <c r="E123" s="672"/>
      <c r="F123" s="675"/>
      <c r="G123" s="676"/>
    </row>
    <row r="124" spans="1:7" ht="15" customHeight="1" outlineLevel="1" x14ac:dyDescent="0.35">
      <c r="A124" s="671">
        <v>118</v>
      </c>
      <c r="B124" s="230"/>
      <c r="C124" s="252"/>
      <c r="D124" s="252"/>
      <c r="E124" s="672"/>
      <c r="F124" s="675"/>
      <c r="G124" s="676"/>
    </row>
    <row r="125" spans="1:7" ht="15" customHeight="1" outlineLevel="1" x14ac:dyDescent="0.35">
      <c r="A125" s="671">
        <v>119</v>
      </c>
      <c r="B125" s="230"/>
      <c r="C125" s="252"/>
      <c r="D125" s="252"/>
      <c r="E125" s="672"/>
      <c r="F125" s="675"/>
      <c r="G125" s="676"/>
    </row>
    <row r="126" spans="1:7" ht="15" customHeight="1" outlineLevel="1" x14ac:dyDescent="0.35">
      <c r="A126" s="671">
        <v>120</v>
      </c>
      <c r="B126" s="230"/>
      <c r="C126" s="252"/>
      <c r="D126" s="252"/>
      <c r="E126" s="672"/>
      <c r="F126" s="675"/>
      <c r="G126" s="676"/>
    </row>
    <row r="127" spans="1:7" ht="15" customHeight="1" outlineLevel="1" x14ac:dyDescent="0.35">
      <c r="A127" s="671">
        <v>121</v>
      </c>
      <c r="B127" s="230"/>
      <c r="C127" s="252"/>
      <c r="D127" s="252"/>
      <c r="E127" s="672"/>
      <c r="F127" s="675"/>
      <c r="G127" s="676"/>
    </row>
    <row r="128" spans="1:7" ht="15" customHeight="1" outlineLevel="1" x14ac:dyDescent="0.35">
      <c r="A128" s="671">
        <v>122</v>
      </c>
      <c r="B128" s="230"/>
      <c r="C128" s="252"/>
      <c r="D128" s="252"/>
      <c r="E128" s="672"/>
      <c r="F128" s="675"/>
      <c r="G128" s="676"/>
    </row>
    <row r="129" spans="1:7" ht="15" customHeight="1" outlineLevel="1" x14ac:dyDescent="0.35">
      <c r="A129" s="671">
        <v>123</v>
      </c>
      <c r="B129" s="230"/>
      <c r="C129" s="252"/>
      <c r="D129" s="252"/>
      <c r="E129" s="672"/>
      <c r="F129" s="675"/>
      <c r="G129" s="676"/>
    </row>
    <row r="130" spans="1:7" ht="15" customHeight="1" outlineLevel="1" x14ac:dyDescent="0.35">
      <c r="A130" s="671">
        <v>124</v>
      </c>
      <c r="B130" s="230"/>
      <c r="C130" s="252"/>
      <c r="D130" s="252"/>
      <c r="E130" s="672"/>
      <c r="F130" s="675"/>
      <c r="G130" s="676"/>
    </row>
    <row r="131" spans="1:7" ht="15" customHeight="1" outlineLevel="1" x14ac:dyDescent="0.35">
      <c r="A131" s="671">
        <v>125</v>
      </c>
      <c r="B131" s="230"/>
      <c r="C131" s="252"/>
      <c r="D131" s="252"/>
      <c r="E131" s="672"/>
      <c r="F131" s="675"/>
      <c r="G131" s="676"/>
    </row>
    <row r="132" spans="1:7" ht="15" customHeight="1" outlineLevel="1" x14ac:dyDescent="0.35">
      <c r="A132" s="671">
        <v>126</v>
      </c>
      <c r="B132" s="230"/>
      <c r="C132" s="252"/>
      <c r="D132" s="252"/>
      <c r="E132" s="672"/>
      <c r="F132" s="675"/>
      <c r="G132" s="676"/>
    </row>
    <row r="133" spans="1:7" ht="15" customHeight="1" outlineLevel="1" x14ac:dyDescent="0.35">
      <c r="A133" s="671">
        <v>127</v>
      </c>
      <c r="B133" s="230"/>
      <c r="C133" s="252"/>
      <c r="D133" s="252"/>
      <c r="E133" s="672"/>
      <c r="F133" s="675"/>
      <c r="G133" s="676"/>
    </row>
    <row r="134" spans="1:7" ht="15" customHeight="1" outlineLevel="1" x14ac:dyDescent="0.35">
      <c r="A134" s="671">
        <v>128</v>
      </c>
      <c r="B134" s="230"/>
      <c r="C134" s="252"/>
      <c r="D134" s="252"/>
      <c r="E134" s="672"/>
      <c r="F134" s="675"/>
      <c r="G134" s="676"/>
    </row>
    <row r="135" spans="1:7" ht="15" customHeight="1" outlineLevel="1" x14ac:dyDescent="0.35">
      <c r="A135" s="671">
        <v>129</v>
      </c>
      <c r="B135" s="230"/>
      <c r="C135" s="252"/>
      <c r="D135" s="252"/>
      <c r="E135" s="672"/>
      <c r="F135" s="675"/>
      <c r="G135" s="676"/>
    </row>
    <row r="136" spans="1:7" ht="15" customHeight="1" outlineLevel="1" x14ac:dyDescent="0.35">
      <c r="A136" s="671">
        <v>130</v>
      </c>
      <c r="B136" s="230"/>
      <c r="C136" s="252"/>
      <c r="D136" s="252"/>
      <c r="E136" s="672"/>
      <c r="F136" s="675"/>
      <c r="G136" s="676"/>
    </row>
    <row r="137" spans="1:7" ht="15" customHeight="1" outlineLevel="1" x14ac:dyDescent="0.35">
      <c r="A137" s="671">
        <v>131</v>
      </c>
      <c r="B137" s="230"/>
      <c r="C137" s="252"/>
      <c r="D137" s="252"/>
      <c r="E137" s="672"/>
      <c r="F137" s="675"/>
      <c r="G137" s="676"/>
    </row>
    <row r="138" spans="1:7" ht="15" customHeight="1" outlineLevel="1" x14ac:dyDescent="0.35">
      <c r="A138" s="671">
        <v>132</v>
      </c>
      <c r="B138" s="230"/>
      <c r="C138" s="252"/>
      <c r="D138" s="252"/>
      <c r="E138" s="672"/>
      <c r="F138" s="675"/>
      <c r="G138" s="676"/>
    </row>
    <row r="139" spans="1:7" ht="15" customHeight="1" outlineLevel="1" x14ac:dyDescent="0.35">
      <c r="A139" s="671">
        <v>133</v>
      </c>
      <c r="B139" s="230"/>
      <c r="C139" s="252"/>
      <c r="D139" s="252"/>
      <c r="E139" s="672"/>
      <c r="F139" s="675"/>
      <c r="G139" s="676"/>
    </row>
    <row r="140" spans="1:7" ht="15" customHeight="1" outlineLevel="1" x14ac:dyDescent="0.35">
      <c r="A140" s="671">
        <v>134</v>
      </c>
      <c r="B140" s="230"/>
      <c r="C140" s="252"/>
      <c r="D140" s="252"/>
      <c r="E140" s="672"/>
      <c r="F140" s="675"/>
      <c r="G140" s="676"/>
    </row>
    <row r="141" spans="1:7" ht="15" customHeight="1" outlineLevel="1" x14ac:dyDescent="0.35">
      <c r="A141" s="671">
        <v>135</v>
      </c>
      <c r="B141" s="230"/>
      <c r="C141" s="252"/>
      <c r="D141" s="252"/>
      <c r="E141" s="672"/>
      <c r="F141" s="675"/>
      <c r="G141" s="676"/>
    </row>
    <row r="142" spans="1:7" ht="15" customHeight="1" outlineLevel="1" x14ac:dyDescent="0.35">
      <c r="A142" s="671">
        <v>136</v>
      </c>
      <c r="B142" s="230"/>
      <c r="C142" s="252"/>
      <c r="D142" s="252"/>
      <c r="E142" s="672"/>
      <c r="F142" s="675"/>
      <c r="G142" s="676"/>
    </row>
    <row r="143" spans="1:7" ht="15" customHeight="1" outlineLevel="1" x14ac:dyDescent="0.35">
      <c r="A143" s="671">
        <v>137</v>
      </c>
      <c r="B143" s="230"/>
      <c r="C143" s="252"/>
      <c r="D143" s="252"/>
      <c r="E143" s="672"/>
      <c r="F143" s="675"/>
      <c r="G143" s="676"/>
    </row>
    <row r="144" spans="1:7" ht="15" customHeight="1" outlineLevel="1" x14ac:dyDescent="0.35">
      <c r="A144" s="671">
        <v>138</v>
      </c>
      <c r="B144" s="230"/>
      <c r="C144" s="252"/>
      <c r="D144" s="252"/>
      <c r="E144" s="672"/>
      <c r="F144" s="675"/>
      <c r="G144" s="676"/>
    </row>
    <row r="145" spans="1:7" ht="15" customHeight="1" outlineLevel="1" x14ac:dyDescent="0.35">
      <c r="A145" s="671">
        <v>139</v>
      </c>
      <c r="B145" s="230"/>
      <c r="C145" s="252"/>
      <c r="D145" s="252"/>
      <c r="E145" s="672"/>
      <c r="F145" s="675"/>
      <c r="G145" s="676"/>
    </row>
    <row r="146" spans="1:7" ht="15" customHeight="1" outlineLevel="1" x14ac:dyDescent="0.35">
      <c r="A146" s="671">
        <v>140</v>
      </c>
      <c r="B146" s="230"/>
      <c r="C146" s="252"/>
      <c r="D146" s="252"/>
      <c r="E146" s="672"/>
      <c r="F146" s="675"/>
      <c r="G146" s="676"/>
    </row>
    <row r="147" spans="1:7" ht="15" customHeight="1" outlineLevel="1" x14ac:dyDescent="0.35">
      <c r="A147" s="671">
        <v>141</v>
      </c>
      <c r="B147" s="230"/>
      <c r="C147" s="252"/>
      <c r="D147" s="252"/>
      <c r="E147" s="672"/>
      <c r="F147" s="675"/>
      <c r="G147" s="676"/>
    </row>
    <row r="148" spans="1:7" ht="15" customHeight="1" outlineLevel="1" x14ac:dyDescent="0.35">
      <c r="A148" s="671">
        <v>142</v>
      </c>
      <c r="B148" s="230"/>
      <c r="C148" s="252"/>
      <c r="D148" s="252"/>
      <c r="E148" s="672"/>
      <c r="F148" s="675"/>
      <c r="G148" s="676"/>
    </row>
    <row r="149" spans="1:7" ht="15" customHeight="1" outlineLevel="1" x14ac:dyDescent="0.35">
      <c r="A149" s="671">
        <v>143</v>
      </c>
      <c r="B149" s="230"/>
      <c r="C149" s="252"/>
      <c r="D149" s="252"/>
      <c r="E149" s="672"/>
      <c r="F149" s="675"/>
      <c r="G149" s="676"/>
    </row>
    <row r="150" spans="1:7" ht="15" customHeight="1" outlineLevel="1" x14ac:dyDescent="0.35">
      <c r="A150" s="671">
        <v>144</v>
      </c>
      <c r="B150" s="230"/>
      <c r="C150" s="252"/>
      <c r="D150" s="252"/>
      <c r="E150" s="672"/>
      <c r="F150" s="675"/>
      <c r="G150" s="676"/>
    </row>
    <row r="151" spans="1:7" ht="15" customHeight="1" outlineLevel="1" x14ac:dyDescent="0.35">
      <c r="A151" s="671">
        <v>145</v>
      </c>
      <c r="B151" s="230"/>
      <c r="C151" s="252"/>
      <c r="D151" s="252"/>
      <c r="E151" s="672"/>
      <c r="F151" s="675"/>
      <c r="G151" s="676"/>
    </row>
    <row r="152" spans="1:7" ht="15" customHeight="1" outlineLevel="1" x14ac:dyDescent="0.35">
      <c r="A152" s="671">
        <v>146</v>
      </c>
      <c r="B152" s="230"/>
      <c r="C152" s="252"/>
      <c r="D152" s="252"/>
      <c r="E152" s="672"/>
      <c r="F152" s="675"/>
      <c r="G152" s="676"/>
    </row>
    <row r="153" spans="1:7" ht="15" customHeight="1" outlineLevel="1" x14ac:dyDescent="0.35">
      <c r="A153" s="671">
        <v>147</v>
      </c>
      <c r="B153" s="230"/>
      <c r="C153" s="252"/>
      <c r="D153" s="252"/>
      <c r="E153" s="672"/>
      <c r="F153" s="675"/>
      <c r="G153" s="676"/>
    </row>
    <row r="154" spans="1:7" ht="15" customHeight="1" outlineLevel="1" x14ac:dyDescent="0.35">
      <c r="A154" s="671">
        <v>148</v>
      </c>
      <c r="B154" s="230"/>
      <c r="C154" s="252"/>
      <c r="D154" s="252"/>
      <c r="E154" s="672"/>
      <c r="F154" s="675"/>
      <c r="G154" s="676"/>
    </row>
    <row r="155" spans="1:7" ht="15" customHeight="1" outlineLevel="1" x14ac:dyDescent="0.35">
      <c r="A155" s="671">
        <v>149</v>
      </c>
      <c r="B155" s="230"/>
      <c r="C155" s="252"/>
      <c r="D155" s="252"/>
      <c r="E155" s="672"/>
      <c r="F155" s="675"/>
      <c r="G155" s="676"/>
    </row>
    <row r="156" spans="1:7" ht="15" customHeight="1" outlineLevel="1" x14ac:dyDescent="0.35">
      <c r="A156" s="671">
        <v>150</v>
      </c>
      <c r="B156" s="230"/>
      <c r="C156" s="252"/>
      <c r="D156" s="252"/>
      <c r="E156" s="672"/>
      <c r="F156" s="675"/>
      <c r="G156" s="676"/>
    </row>
    <row r="157" spans="1:7" ht="15" customHeight="1" outlineLevel="1" x14ac:dyDescent="0.35">
      <c r="A157" s="671">
        <v>151</v>
      </c>
      <c r="B157" s="230"/>
      <c r="C157" s="252"/>
      <c r="D157" s="252"/>
      <c r="E157" s="672"/>
      <c r="F157" s="675"/>
      <c r="G157" s="676"/>
    </row>
    <row r="158" spans="1:7" ht="15" customHeight="1" outlineLevel="1" x14ac:dyDescent="0.35">
      <c r="A158" s="671">
        <v>152</v>
      </c>
      <c r="B158" s="230"/>
      <c r="C158" s="252"/>
      <c r="D158" s="252"/>
      <c r="E158" s="672"/>
      <c r="F158" s="675"/>
      <c r="G158" s="676"/>
    </row>
    <row r="159" spans="1:7" ht="15" customHeight="1" outlineLevel="1" x14ac:dyDescent="0.35">
      <c r="A159" s="671">
        <v>153</v>
      </c>
      <c r="B159" s="230"/>
      <c r="C159" s="252"/>
      <c r="D159" s="252"/>
      <c r="E159" s="672"/>
      <c r="F159" s="675"/>
      <c r="G159" s="676"/>
    </row>
    <row r="160" spans="1:7" ht="15" customHeight="1" outlineLevel="1" x14ac:dyDescent="0.35">
      <c r="A160" s="671">
        <v>154</v>
      </c>
      <c r="B160" s="230"/>
      <c r="C160" s="252"/>
      <c r="D160" s="252"/>
      <c r="E160" s="672"/>
      <c r="F160" s="675"/>
      <c r="G160" s="676"/>
    </row>
    <row r="161" spans="1:7" ht="15" customHeight="1" outlineLevel="1" x14ac:dyDescent="0.35">
      <c r="A161" s="671">
        <v>155</v>
      </c>
      <c r="B161" s="230"/>
      <c r="C161" s="252"/>
      <c r="D161" s="252"/>
      <c r="E161" s="672"/>
      <c r="F161" s="675"/>
      <c r="G161" s="676"/>
    </row>
    <row r="162" spans="1:7" ht="15" customHeight="1" outlineLevel="1" x14ac:dyDescent="0.35">
      <c r="A162" s="671">
        <v>156</v>
      </c>
      <c r="B162" s="230"/>
      <c r="C162" s="252"/>
      <c r="D162" s="252"/>
      <c r="E162" s="672"/>
      <c r="F162" s="675"/>
      <c r="G162" s="676"/>
    </row>
    <row r="163" spans="1:7" ht="15" customHeight="1" outlineLevel="1" x14ac:dyDescent="0.35">
      <c r="A163" s="671">
        <v>157</v>
      </c>
      <c r="B163" s="230"/>
      <c r="C163" s="252"/>
      <c r="D163" s="252"/>
      <c r="E163" s="672"/>
      <c r="F163" s="675"/>
      <c r="G163" s="676"/>
    </row>
    <row r="164" spans="1:7" ht="15" customHeight="1" outlineLevel="1" x14ac:dyDescent="0.35">
      <c r="A164" s="671">
        <v>158</v>
      </c>
      <c r="B164" s="230"/>
      <c r="C164" s="252"/>
      <c r="D164" s="252"/>
      <c r="E164" s="672"/>
      <c r="F164" s="675"/>
      <c r="G164" s="676"/>
    </row>
    <row r="165" spans="1:7" ht="15" customHeight="1" outlineLevel="1" x14ac:dyDescent="0.35">
      <c r="A165" s="671">
        <v>159</v>
      </c>
      <c r="B165" s="230"/>
      <c r="C165" s="252"/>
      <c r="D165" s="252"/>
      <c r="E165" s="672"/>
      <c r="F165" s="675"/>
      <c r="G165" s="676"/>
    </row>
    <row r="166" spans="1:7" ht="15" customHeight="1" outlineLevel="1" x14ac:dyDescent="0.35">
      <c r="A166" s="671">
        <v>160</v>
      </c>
      <c r="B166" s="230"/>
      <c r="C166" s="252"/>
      <c r="D166" s="252"/>
      <c r="E166" s="672"/>
      <c r="F166" s="675"/>
      <c r="G166" s="676"/>
    </row>
    <row r="167" spans="1:7" ht="15" customHeight="1" outlineLevel="1" x14ac:dyDescent="0.35">
      <c r="A167" s="671">
        <v>161</v>
      </c>
      <c r="B167" s="230"/>
      <c r="C167" s="252"/>
      <c r="D167" s="252"/>
      <c r="E167" s="672"/>
      <c r="F167" s="675"/>
      <c r="G167" s="676"/>
    </row>
    <row r="168" spans="1:7" ht="15" customHeight="1" outlineLevel="1" x14ac:dyDescent="0.35">
      <c r="A168" s="671">
        <v>162</v>
      </c>
      <c r="B168" s="230"/>
      <c r="C168" s="252"/>
      <c r="D168" s="252"/>
      <c r="E168" s="672"/>
      <c r="F168" s="675"/>
      <c r="G168" s="676"/>
    </row>
    <row r="169" spans="1:7" ht="15" customHeight="1" outlineLevel="1" x14ac:dyDescent="0.35">
      <c r="A169" s="671">
        <v>163</v>
      </c>
      <c r="B169" s="230"/>
      <c r="C169" s="252"/>
      <c r="D169" s="252"/>
      <c r="E169" s="672"/>
      <c r="F169" s="675"/>
      <c r="G169" s="676"/>
    </row>
    <row r="170" spans="1:7" ht="15" customHeight="1" outlineLevel="1" x14ac:dyDescent="0.35">
      <c r="A170" s="671">
        <v>164</v>
      </c>
      <c r="B170" s="230"/>
      <c r="C170" s="252"/>
      <c r="D170" s="252"/>
      <c r="E170" s="672"/>
      <c r="F170" s="675"/>
      <c r="G170" s="676"/>
    </row>
    <row r="171" spans="1:7" ht="15" customHeight="1" outlineLevel="1" x14ac:dyDescent="0.35">
      <c r="A171" s="671">
        <v>165</v>
      </c>
      <c r="B171" s="230"/>
      <c r="C171" s="252"/>
      <c r="D171" s="252"/>
      <c r="E171" s="672"/>
      <c r="F171" s="675"/>
      <c r="G171" s="676"/>
    </row>
    <row r="172" spans="1:7" ht="15" customHeight="1" outlineLevel="1" x14ac:dyDescent="0.35">
      <c r="A172" s="671">
        <v>166</v>
      </c>
      <c r="B172" s="230"/>
      <c r="C172" s="252"/>
      <c r="D172" s="252"/>
      <c r="E172" s="672"/>
      <c r="F172" s="675"/>
      <c r="G172" s="676"/>
    </row>
    <row r="173" spans="1:7" ht="15" customHeight="1" outlineLevel="1" x14ac:dyDescent="0.35">
      <c r="A173" s="671">
        <v>167</v>
      </c>
      <c r="B173" s="230"/>
      <c r="C173" s="252"/>
      <c r="D173" s="252"/>
      <c r="E173" s="672"/>
      <c r="F173" s="675"/>
      <c r="G173" s="676"/>
    </row>
    <row r="174" spans="1:7" ht="15" customHeight="1" outlineLevel="1" x14ac:dyDescent="0.35">
      <c r="A174" s="671">
        <v>168</v>
      </c>
      <c r="B174" s="230"/>
      <c r="C174" s="252"/>
      <c r="D174" s="252"/>
      <c r="E174" s="672"/>
      <c r="F174" s="675"/>
      <c r="G174" s="676"/>
    </row>
    <row r="175" spans="1:7" ht="15" customHeight="1" outlineLevel="1" x14ac:dyDescent="0.35">
      <c r="A175" s="671">
        <v>169</v>
      </c>
      <c r="B175" s="230"/>
      <c r="C175" s="252"/>
      <c r="D175" s="252"/>
      <c r="E175" s="672"/>
      <c r="F175" s="675"/>
      <c r="G175" s="676"/>
    </row>
    <row r="176" spans="1:7" ht="15" customHeight="1" outlineLevel="1" x14ac:dyDescent="0.35">
      <c r="A176" s="671">
        <v>170</v>
      </c>
      <c r="B176" s="230"/>
      <c r="C176" s="252"/>
      <c r="D176" s="252"/>
      <c r="E176" s="672"/>
      <c r="F176" s="675"/>
      <c r="G176" s="676"/>
    </row>
    <row r="177" spans="1:7" ht="15" customHeight="1" outlineLevel="1" x14ac:dyDescent="0.35">
      <c r="A177" s="671">
        <v>171</v>
      </c>
      <c r="B177" s="230"/>
      <c r="C177" s="252"/>
      <c r="D177" s="252"/>
      <c r="E177" s="672"/>
      <c r="F177" s="675"/>
      <c r="G177" s="676"/>
    </row>
    <row r="178" spans="1:7" ht="15" customHeight="1" outlineLevel="1" x14ac:dyDescent="0.35">
      <c r="A178" s="671">
        <v>172</v>
      </c>
      <c r="B178" s="230"/>
      <c r="C178" s="252"/>
      <c r="D178" s="252"/>
      <c r="E178" s="672"/>
      <c r="F178" s="675"/>
      <c r="G178" s="676"/>
    </row>
    <row r="179" spans="1:7" ht="15" customHeight="1" outlineLevel="1" x14ac:dyDescent="0.35">
      <c r="A179" s="671">
        <v>173</v>
      </c>
      <c r="B179" s="230"/>
      <c r="C179" s="252"/>
      <c r="D179" s="252"/>
      <c r="E179" s="672"/>
      <c r="F179" s="675"/>
      <c r="G179" s="676"/>
    </row>
    <row r="180" spans="1:7" ht="15" customHeight="1" outlineLevel="1" x14ac:dyDescent="0.35">
      <c r="A180" s="671">
        <v>174</v>
      </c>
      <c r="B180" s="230"/>
      <c r="C180" s="252"/>
      <c r="D180" s="252"/>
      <c r="E180" s="672"/>
      <c r="F180" s="675"/>
      <c r="G180" s="676"/>
    </row>
    <row r="181" spans="1:7" ht="15" customHeight="1" outlineLevel="1" x14ac:dyDescent="0.35">
      <c r="A181" s="671">
        <v>175</v>
      </c>
      <c r="B181" s="230"/>
      <c r="C181" s="252"/>
      <c r="D181" s="252"/>
      <c r="E181" s="672"/>
      <c r="F181" s="675"/>
      <c r="G181" s="676"/>
    </row>
    <row r="182" spans="1:7" ht="15" customHeight="1" outlineLevel="1" x14ac:dyDescent="0.35">
      <c r="A182" s="671">
        <v>176</v>
      </c>
      <c r="B182" s="230"/>
      <c r="C182" s="252"/>
      <c r="D182" s="252"/>
      <c r="E182" s="672"/>
      <c r="F182" s="675"/>
      <c r="G182" s="676"/>
    </row>
    <row r="183" spans="1:7" ht="15" customHeight="1" outlineLevel="1" x14ac:dyDescent="0.35">
      <c r="A183" s="671">
        <v>177</v>
      </c>
      <c r="B183" s="230"/>
      <c r="C183" s="252"/>
      <c r="D183" s="252"/>
      <c r="E183" s="672"/>
      <c r="F183" s="675"/>
      <c r="G183" s="676"/>
    </row>
    <row r="184" spans="1:7" ht="15" customHeight="1" outlineLevel="1" x14ac:dyDescent="0.35">
      <c r="A184" s="671">
        <v>178</v>
      </c>
      <c r="B184" s="230"/>
      <c r="C184" s="252"/>
      <c r="D184" s="252"/>
      <c r="E184" s="672"/>
      <c r="F184" s="675"/>
      <c r="G184" s="676"/>
    </row>
    <row r="185" spans="1:7" ht="15" customHeight="1" outlineLevel="1" x14ac:dyDescent="0.35">
      <c r="A185" s="671">
        <v>179</v>
      </c>
      <c r="B185" s="230"/>
      <c r="C185" s="252"/>
      <c r="D185" s="252"/>
      <c r="E185" s="672"/>
      <c r="F185" s="675"/>
      <c r="G185" s="676"/>
    </row>
    <row r="186" spans="1:7" ht="15" customHeight="1" outlineLevel="1" x14ac:dyDescent="0.35">
      <c r="A186" s="671">
        <v>180</v>
      </c>
      <c r="B186" s="230"/>
      <c r="C186" s="252"/>
      <c r="D186" s="252"/>
      <c r="E186" s="672"/>
      <c r="F186" s="675"/>
      <c r="G186" s="676"/>
    </row>
    <row r="187" spans="1:7" ht="15" customHeight="1" outlineLevel="1" x14ac:dyDescent="0.35">
      <c r="A187" s="671">
        <v>181</v>
      </c>
      <c r="B187" s="230"/>
      <c r="C187" s="252"/>
      <c r="D187" s="252"/>
      <c r="E187" s="672"/>
      <c r="F187" s="675"/>
      <c r="G187" s="676"/>
    </row>
    <row r="188" spans="1:7" ht="15" customHeight="1" outlineLevel="1" x14ac:dyDescent="0.35">
      <c r="A188" s="671">
        <v>182</v>
      </c>
      <c r="B188" s="230"/>
      <c r="C188" s="252"/>
      <c r="D188" s="252"/>
      <c r="E188" s="672"/>
      <c r="F188" s="675"/>
      <c r="G188" s="676"/>
    </row>
    <row r="189" spans="1:7" ht="15" customHeight="1" outlineLevel="1" x14ac:dyDescent="0.35">
      <c r="A189" s="671">
        <v>183</v>
      </c>
      <c r="B189" s="230"/>
      <c r="C189" s="252"/>
      <c r="D189" s="252"/>
      <c r="E189" s="672"/>
      <c r="F189" s="675"/>
      <c r="G189" s="676"/>
    </row>
    <row r="190" spans="1:7" ht="15" customHeight="1" outlineLevel="1" x14ac:dyDescent="0.35">
      <c r="A190" s="671">
        <v>184</v>
      </c>
      <c r="B190" s="230"/>
      <c r="C190" s="252"/>
      <c r="D190" s="252"/>
      <c r="E190" s="672"/>
      <c r="F190" s="675"/>
      <c r="G190" s="676"/>
    </row>
    <row r="191" spans="1:7" ht="15" customHeight="1" outlineLevel="1" x14ac:dyDescent="0.35">
      <c r="A191" s="671">
        <v>185</v>
      </c>
      <c r="B191" s="230"/>
      <c r="C191" s="252"/>
      <c r="D191" s="252"/>
      <c r="E191" s="672"/>
      <c r="F191" s="675"/>
      <c r="G191" s="676"/>
    </row>
    <row r="192" spans="1:7" ht="15" customHeight="1" outlineLevel="1" x14ac:dyDescent="0.35">
      <c r="A192" s="671">
        <v>186</v>
      </c>
      <c r="B192" s="230"/>
      <c r="C192" s="252"/>
      <c r="D192" s="252"/>
      <c r="E192" s="672"/>
      <c r="F192" s="675"/>
      <c r="G192" s="676"/>
    </row>
    <row r="193" spans="1:7" ht="15" customHeight="1" outlineLevel="1" x14ac:dyDescent="0.35">
      <c r="A193" s="671">
        <v>187</v>
      </c>
      <c r="B193" s="230"/>
      <c r="C193" s="252"/>
      <c r="D193" s="252"/>
      <c r="E193" s="672"/>
      <c r="F193" s="675"/>
      <c r="G193" s="676"/>
    </row>
    <row r="194" spans="1:7" ht="15" customHeight="1" outlineLevel="1" x14ac:dyDescent="0.35">
      <c r="A194" s="671">
        <v>188</v>
      </c>
      <c r="B194" s="230"/>
      <c r="C194" s="252"/>
      <c r="D194" s="252"/>
      <c r="E194" s="672"/>
      <c r="F194" s="675"/>
      <c r="G194" s="676"/>
    </row>
    <row r="195" spans="1:7" ht="15" customHeight="1" outlineLevel="1" x14ac:dyDescent="0.35">
      <c r="A195" s="671">
        <v>189</v>
      </c>
      <c r="B195" s="230"/>
      <c r="C195" s="252"/>
      <c r="D195" s="252"/>
      <c r="E195" s="672"/>
      <c r="F195" s="675"/>
      <c r="G195" s="676"/>
    </row>
    <row r="196" spans="1:7" ht="15" customHeight="1" outlineLevel="1" x14ac:dyDescent="0.35">
      <c r="A196" s="671">
        <v>190</v>
      </c>
      <c r="B196" s="230"/>
      <c r="C196" s="252"/>
      <c r="D196" s="252"/>
      <c r="E196" s="672"/>
      <c r="F196" s="675"/>
      <c r="G196" s="676"/>
    </row>
    <row r="197" spans="1:7" ht="15" customHeight="1" outlineLevel="1" x14ac:dyDescent="0.35">
      <c r="A197" s="671">
        <v>191</v>
      </c>
      <c r="B197" s="230"/>
      <c r="C197" s="252"/>
      <c r="D197" s="252"/>
      <c r="E197" s="672"/>
      <c r="F197" s="675"/>
      <c r="G197" s="676"/>
    </row>
    <row r="198" spans="1:7" ht="15" customHeight="1" outlineLevel="1" x14ac:dyDescent="0.35">
      <c r="A198" s="671">
        <v>192</v>
      </c>
      <c r="B198" s="230"/>
      <c r="C198" s="252"/>
      <c r="D198" s="252"/>
      <c r="E198" s="672"/>
      <c r="F198" s="675"/>
      <c r="G198" s="676"/>
    </row>
    <row r="199" spans="1:7" ht="15" customHeight="1" outlineLevel="1" x14ac:dyDescent="0.35">
      <c r="A199" s="671">
        <v>193</v>
      </c>
      <c r="B199" s="230"/>
      <c r="C199" s="252"/>
      <c r="D199" s="252"/>
      <c r="E199" s="672"/>
      <c r="F199" s="675"/>
      <c r="G199" s="676"/>
    </row>
    <row r="200" spans="1:7" ht="15" customHeight="1" outlineLevel="1" x14ac:dyDescent="0.35">
      <c r="A200" s="671">
        <v>194</v>
      </c>
      <c r="B200" s="230"/>
      <c r="C200" s="252"/>
      <c r="D200" s="252"/>
      <c r="E200" s="672"/>
      <c r="F200" s="675"/>
      <c r="G200" s="676"/>
    </row>
    <row r="201" spans="1:7" ht="15" customHeight="1" outlineLevel="1" x14ac:dyDescent="0.35">
      <c r="A201" s="671">
        <v>195</v>
      </c>
      <c r="B201" s="230"/>
      <c r="C201" s="252"/>
      <c r="D201" s="252"/>
      <c r="E201" s="672"/>
      <c r="F201" s="675"/>
      <c r="G201" s="676"/>
    </row>
    <row r="202" spans="1:7" ht="15" customHeight="1" outlineLevel="1" x14ac:dyDescent="0.35">
      <c r="A202" s="671">
        <v>196</v>
      </c>
      <c r="B202" s="230"/>
      <c r="C202" s="252"/>
      <c r="D202" s="252"/>
      <c r="E202" s="672"/>
      <c r="F202" s="675"/>
      <c r="G202" s="676"/>
    </row>
    <row r="203" spans="1:7" ht="15" customHeight="1" outlineLevel="1" x14ac:dyDescent="0.35">
      <c r="A203" s="671">
        <v>197</v>
      </c>
      <c r="B203" s="230"/>
      <c r="C203" s="252"/>
      <c r="D203" s="252"/>
      <c r="E203" s="672"/>
      <c r="F203" s="675"/>
      <c r="G203" s="676"/>
    </row>
    <row r="204" spans="1:7" ht="15" customHeight="1" outlineLevel="1" x14ac:dyDescent="0.35">
      <c r="A204" s="671">
        <v>198</v>
      </c>
      <c r="B204" s="230"/>
      <c r="C204" s="252"/>
      <c r="D204" s="252"/>
      <c r="E204" s="672"/>
      <c r="F204" s="675"/>
      <c r="G204" s="676"/>
    </row>
    <row r="205" spans="1:7" ht="15" customHeight="1" outlineLevel="1" x14ac:dyDescent="0.35">
      <c r="A205" s="671">
        <v>199</v>
      </c>
      <c r="B205" s="230"/>
      <c r="C205" s="252"/>
      <c r="D205" s="252"/>
      <c r="E205" s="672"/>
      <c r="F205" s="675"/>
      <c r="G205" s="676"/>
    </row>
    <row r="206" spans="1:7" ht="15" customHeight="1" outlineLevel="1" x14ac:dyDescent="0.35">
      <c r="A206" s="671">
        <v>200</v>
      </c>
      <c r="B206" s="230"/>
      <c r="C206" s="252"/>
      <c r="D206" s="252"/>
      <c r="E206" s="672"/>
      <c r="F206" s="675"/>
      <c r="G206" s="676"/>
    </row>
    <row r="207" spans="1:7" ht="15" customHeight="1" outlineLevel="1" x14ac:dyDescent="0.35">
      <c r="A207" s="671">
        <v>201</v>
      </c>
      <c r="B207" s="230"/>
      <c r="C207" s="252"/>
      <c r="D207" s="252"/>
      <c r="E207" s="672"/>
      <c r="F207" s="675"/>
      <c r="G207" s="676"/>
    </row>
    <row r="208" spans="1:7" ht="15" customHeight="1" outlineLevel="1" x14ac:dyDescent="0.35">
      <c r="A208" s="671">
        <v>202</v>
      </c>
      <c r="B208" s="230"/>
      <c r="C208" s="252"/>
      <c r="D208" s="252"/>
      <c r="E208" s="672"/>
      <c r="F208" s="675"/>
      <c r="G208" s="676"/>
    </row>
    <row r="209" spans="1:7" ht="15" customHeight="1" outlineLevel="1" x14ac:dyDescent="0.35">
      <c r="A209" s="671">
        <v>203</v>
      </c>
      <c r="B209" s="230"/>
      <c r="C209" s="252"/>
      <c r="D209" s="252"/>
      <c r="E209" s="672"/>
      <c r="F209" s="675"/>
      <c r="G209" s="676"/>
    </row>
    <row r="210" spans="1:7" ht="15" customHeight="1" outlineLevel="1" x14ac:dyDescent="0.35">
      <c r="A210" s="671">
        <v>204</v>
      </c>
      <c r="B210" s="230"/>
      <c r="C210" s="252"/>
      <c r="D210" s="252"/>
      <c r="E210" s="672"/>
      <c r="F210" s="675"/>
      <c r="G210" s="676"/>
    </row>
    <row r="211" spans="1:7" ht="15" customHeight="1" outlineLevel="1" x14ac:dyDescent="0.35">
      <c r="A211" s="671">
        <v>205</v>
      </c>
      <c r="B211" s="230"/>
      <c r="C211" s="252"/>
      <c r="D211" s="252"/>
      <c r="E211" s="672"/>
      <c r="F211" s="675"/>
      <c r="G211" s="676"/>
    </row>
    <row r="212" spans="1:7" ht="15" customHeight="1" outlineLevel="1" x14ac:dyDescent="0.35">
      <c r="A212" s="671">
        <v>206</v>
      </c>
      <c r="B212" s="230"/>
      <c r="C212" s="252"/>
      <c r="D212" s="252"/>
      <c r="E212" s="672"/>
      <c r="F212" s="675"/>
      <c r="G212" s="676"/>
    </row>
    <row r="213" spans="1:7" ht="15" customHeight="1" outlineLevel="1" x14ac:dyDescent="0.35">
      <c r="A213" s="671">
        <v>207</v>
      </c>
      <c r="B213" s="230"/>
      <c r="C213" s="252"/>
      <c r="D213" s="252"/>
      <c r="E213" s="672"/>
      <c r="F213" s="675"/>
      <c r="G213" s="676"/>
    </row>
    <row r="214" spans="1:7" ht="15" customHeight="1" outlineLevel="1" x14ac:dyDescent="0.35">
      <c r="A214" s="671">
        <v>208</v>
      </c>
      <c r="B214" s="230"/>
      <c r="C214" s="252"/>
      <c r="D214" s="252"/>
      <c r="E214" s="672"/>
      <c r="F214" s="675"/>
      <c r="G214" s="676"/>
    </row>
    <row r="215" spans="1:7" ht="15" customHeight="1" outlineLevel="1" x14ac:dyDescent="0.35">
      <c r="A215" s="671">
        <v>209</v>
      </c>
      <c r="B215" s="230"/>
      <c r="C215" s="252"/>
      <c r="D215" s="252"/>
      <c r="E215" s="672"/>
      <c r="F215" s="675"/>
      <c r="G215" s="676"/>
    </row>
    <row r="216" spans="1:7" ht="15" customHeight="1" outlineLevel="1" x14ac:dyDescent="0.35">
      <c r="A216" s="671">
        <v>210</v>
      </c>
      <c r="B216" s="230"/>
      <c r="C216" s="252"/>
      <c r="D216" s="252"/>
      <c r="E216" s="672"/>
      <c r="F216" s="675"/>
      <c r="G216" s="676"/>
    </row>
    <row r="217" spans="1:7" ht="15" customHeight="1" outlineLevel="1" x14ac:dyDescent="0.35">
      <c r="A217" s="671">
        <v>211</v>
      </c>
      <c r="B217" s="230"/>
      <c r="C217" s="252"/>
      <c r="D217" s="252"/>
      <c r="E217" s="672"/>
      <c r="F217" s="675"/>
      <c r="G217" s="676"/>
    </row>
    <row r="218" spans="1:7" ht="15" customHeight="1" outlineLevel="1" x14ac:dyDescent="0.35">
      <c r="A218" s="671">
        <v>212</v>
      </c>
      <c r="B218" s="230"/>
      <c r="C218" s="252"/>
      <c r="D218" s="252"/>
      <c r="E218" s="672"/>
      <c r="F218" s="675"/>
      <c r="G218" s="676"/>
    </row>
    <row r="219" spans="1:7" ht="15" customHeight="1" outlineLevel="1" x14ac:dyDescent="0.35">
      <c r="A219" s="671">
        <v>213</v>
      </c>
      <c r="B219" s="230"/>
      <c r="C219" s="252"/>
      <c r="D219" s="252"/>
      <c r="E219" s="672"/>
      <c r="F219" s="675"/>
      <c r="G219" s="676"/>
    </row>
    <row r="220" spans="1:7" ht="15" customHeight="1" outlineLevel="1" x14ac:dyDescent="0.35">
      <c r="A220" s="671">
        <v>214</v>
      </c>
      <c r="B220" s="230"/>
      <c r="C220" s="252"/>
      <c r="D220" s="252"/>
      <c r="E220" s="672"/>
      <c r="F220" s="675"/>
      <c r="G220" s="676"/>
    </row>
    <row r="221" spans="1:7" ht="15" customHeight="1" outlineLevel="1" x14ac:dyDescent="0.35">
      <c r="A221" s="671">
        <v>215</v>
      </c>
      <c r="B221" s="230"/>
      <c r="C221" s="252"/>
      <c r="D221" s="252"/>
      <c r="E221" s="672"/>
      <c r="F221" s="675"/>
      <c r="G221" s="676"/>
    </row>
    <row r="222" spans="1:7" ht="15" customHeight="1" outlineLevel="1" x14ac:dyDescent="0.35">
      <c r="A222" s="671">
        <v>216</v>
      </c>
      <c r="B222" s="230"/>
      <c r="C222" s="252"/>
      <c r="D222" s="252"/>
      <c r="E222" s="672"/>
      <c r="F222" s="675"/>
      <c r="G222" s="676"/>
    </row>
    <row r="223" spans="1:7" ht="15" customHeight="1" outlineLevel="1" x14ac:dyDescent="0.35">
      <c r="A223" s="671">
        <v>217</v>
      </c>
      <c r="B223" s="230"/>
      <c r="C223" s="252"/>
      <c r="D223" s="252"/>
      <c r="E223" s="672"/>
      <c r="F223" s="675"/>
      <c r="G223" s="676"/>
    </row>
    <row r="224" spans="1:7" ht="15" customHeight="1" outlineLevel="1" x14ac:dyDescent="0.35">
      <c r="A224" s="671">
        <v>218</v>
      </c>
      <c r="B224" s="230"/>
      <c r="C224" s="252"/>
      <c r="D224" s="252"/>
      <c r="E224" s="672"/>
      <c r="F224" s="675"/>
      <c r="G224" s="676"/>
    </row>
    <row r="225" spans="1:7" ht="15" customHeight="1" outlineLevel="1" x14ac:dyDescent="0.35">
      <c r="A225" s="671">
        <v>219</v>
      </c>
      <c r="B225" s="230"/>
      <c r="C225" s="252"/>
      <c r="D225" s="252"/>
      <c r="E225" s="672"/>
      <c r="F225" s="675"/>
      <c r="G225" s="676"/>
    </row>
    <row r="226" spans="1:7" ht="15" customHeight="1" outlineLevel="1" x14ac:dyDescent="0.35">
      <c r="A226" s="671">
        <v>220</v>
      </c>
      <c r="B226" s="230"/>
      <c r="C226" s="252"/>
      <c r="D226" s="252"/>
      <c r="E226" s="672"/>
      <c r="F226" s="675"/>
      <c r="G226" s="676"/>
    </row>
    <row r="227" spans="1:7" ht="15" customHeight="1" outlineLevel="1" x14ac:dyDescent="0.35">
      <c r="A227" s="671">
        <v>221</v>
      </c>
      <c r="B227" s="230"/>
      <c r="C227" s="252"/>
      <c r="D227" s="252"/>
      <c r="E227" s="672"/>
      <c r="F227" s="675"/>
      <c r="G227" s="676"/>
    </row>
    <row r="228" spans="1:7" ht="15" customHeight="1" outlineLevel="1" x14ac:dyDescent="0.35">
      <c r="A228" s="671">
        <v>222</v>
      </c>
      <c r="B228" s="230"/>
      <c r="C228" s="252"/>
      <c r="D228" s="252"/>
      <c r="E228" s="672"/>
      <c r="F228" s="675"/>
      <c r="G228" s="676"/>
    </row>
    <row r="229" spans="1:7" ht="15" customHeight="1" outlineLevel="1" x14ac:dyDescent="0.35">
      <c r="A229" s="671">
        <v>223</v>
      </c>
      <c r="B229" s="230"/>
      <c r="C229" s="252"/>
      <c r="D229" s="252"/>
      <c r="E229" s="672"/>
      <c r="F229" s="675"/>
      <c r="G229" s="676"/>
    </row>
    <row r="230" spans="1:7" ht="15" customHeight="1" outlineLevel="1" x14ac:dyDescent="0.35">
      <c r="A230" s="671">
        <v>224</v>
      </c>
      <c r="B230" s="230"/>
      <c r="C230" s="252"/>
      <c r="D230" s="252"/>
      <c r="E230" s="672"/>
      <c r="F230" s="675"/>
      <c r="G230" s="676"/>
    </row>
    <row r="231" spans="1:7" ht="15" customHeight="1" outlineLevel="1" x14ac:dyDescent="0.35">
      <c r="A231" s="671">
        <v>225</v>
      </c>
      <c r="B231" s="230"/>
      <c r="C231" s="252"/>
      <c r="D231" s="252"/>
      <c r="E231" s="672"/>
      <c r="F231" s="675"/>
      <c r="G231" s="676"/>
    </row>
    <row r="232" spans="1:7" ht="15" customHeight="1" outlineLevel="1" x14ac:dyDescent="0.35">
      <c r="A232" s="671">
        <v>226</v>
      </c>
      <c r="B232" s="230"/>
      <c r="C232" s="252"/>
      <c r="D232" s="252"/>
      <c r="E232" s="672"/>
      <c r="F232" s="675"/>
      <c r="G232" s="676"/>
    </row>
    <row r="233" spans="1:7" ht="15" customHeight="1" outlineLevel="1" x14ac:dyDescent="0.35">
      <c r="A233" s="671">
        <v>227</v>
      </c>
      <c r="B233" s="230"/>
      <c r="C233" s="252"/>
      <c r="D233" s="252"/>
      <c r="E233" s="672"/>
      <c r="F233" s="675"/>
      <c r="G233" s="676"/>
    </row>
    <row r="234" spans="1:7" ht="15" customHeight="1" outlineLevel="1" x14ac:dyDescent="0.35">
      <c r="A234" s="671">
        <v>228</v>
      </c>
      <c r="B234" s="230"/>
      <c r="C234" s="252"/>
      <c r="D234" s="252"/>
      <c r="E234" s="672"/>
      <c r="F234" s="675"/>
      <c r="G234" s="676"/>
    </row>
    <row r="235" spans="1:7" ht="15" customHeight="1" outlineLevel="1" x14ac:dyDescent="0.35">
      <c r="A235" s="671">
        <v>229</v>
      </c>
      <c r="B235" s="230"/>
      <c r="C235" s="252"/>
      <c r="D235" s="252"/>
      <c r="E235" s="672"/>
      <c r="F235" s="675"/>
      <c r="G235" s="676"/>
    </row>
    <row r="236" spans="1:7" ht="15" customHeight="1" outlineLevel="1" x14ac:dyDescent="0.35">
      <c r="A236" s="671">
        <v>230</v>
      </c>
      <c r="B236" s="230"/>
      <c r="C236" s="252"/>
      <c r="D236" s="252"/>
      <c r="E236" s="672"/>
      <c r="F236" s="675"/>
      <c r="G236" s="676"/>
    </row>
    <row r="237" spans="1:7" ht="15" customHeight="1" outlineLevel="1" x14ac:dyDescent="0.35">
      <c r="A237" s="671">
        <v>231</v>
      </c>
      <c r="B237" s="230"/>
      <c r="C237" s="252"/>
      <c r="D237" s="252"/>
      <c r="E237" s="672"/>
      <c r="F237" s="675"/>
      <c r="G237" s="676"/>
    </row>
    <row r="238" spans="1:7" ht="15" customHeight="1" outlineLevel="1" x14ac:dyDescent="0.35">
      <c r="A238" s="671">
        <v>232</v>
      </c>
      <c r="B238" s="230"/>
      <c r="C238" s="252"/>
      <c r="D238" s="252"/>
      <c r="E238" s="672"/>
      <c r="F238" s="675"/>
      <c r="G238" s="676"/>
    </row>
    <row r="239" spans="1:7" ht="15" customHeight="1" outlineLevel="1" x14ac:dyDescent="0.35">
      <c r="A239" s="671">
        <v>233</v>
      </c>
      <c r="B239" s="230"/>
      <c r="C239" s="252"/>
      <c r="D239" s="252"/>
      <c r="E239" s="672"/>
      <c r="F239" s="675"/>
      <c r="G239" s="676"/>
    </row>
    <row r="240" spans="1:7" ht="15" customHeight="1" outlineLevel="1" x14ac:dyDescent="0.35">
      <c r="A240" s="671">
        <v>234</v>
      </c>
      <c r="B240" s="230"/>
      <c r="C240" s="252"/>
      <c r="D240" s="252"/>
      <c r="E240" s="672"/>
      <c r="F240" s="675"/>
      <c r="G240" s="676"/>
    </row>
    <row r="241" spans="1:7" ht="15" customHeight="1" outlineLevel="1" x14ac:dyDescent="0.35">
      <c r="A241" s="671">
        <v>235</v>
      </c>
      <c r="B241" s="230"/>
      <c r="C241" s="252"/>
      <c r="D241" s="252"/>
      <c r="E241" s="672"/>
      <c r="F241" s="675"/>
      <c r="G241" s="676"/>
    </row>
    <row r="242" spans="1:7" ht="15" customHeight="1" outlineLevel="1" x14ac:dyDescent="0.35">
      <c r="A242" s="671">
        <v>236</v>
      </c>
      <c r="B242" s="230"/>
      <c r="C242" s="252"/>
      <c r="D242" s="252"/>
      <c r="E242" s="672"/>
      <c r="F242" s="675"/>
      <c r="G242" s="676"/>
    </row>
    <row r="243" spans="1:7" ht="15" customHeight="1" outlineLevel="1" x14ac:dyDescent="0.35">
      <c r="A243" s="671">
        <v>237</v>
      </c>
      <c r="B243" s="230"/>
      <c r="C243" s="252"/>
      <c r="D243" s="252"/>
      <c r="E243" s="672"/>
      <c r="F243" s="675"/>
      <c r="G243" s="676"/>
    </row>
    <row r="244" spans="1:7" ht="15" customHeight="1" outlineLevel="1" x14ac:dyDescent="0.35">
      <c r="A244" s="671">
        <v>238</v>
      </c>
      <c r="B244" s="230"/>
      <c r="C244" s="252"/>
      <c r="D244" s="252"/>
      <c r="E244" s="672"/>
      <c r="F244" s="675"/>
      <c r="G244" s="676"/>
    </row>
    <row r="245" spans="1:7" ht="15" customHeight="1" outlineLevel="1" x14ac:dyDescent="0.35">
      <c r="A245" s="671">
        <v>239</v>
      </c>
      <c r="B245" s="230"/>
      <c r="C245" s="252"/>
      <c r="D245" s="252"/>
      <c r="E245" s="672"/>
      <c r="F245" s="675"/>
      <c r="G245" s="676"/>
    </row>
    <row r="246" spans="1:7" ht="15" customHeight="1" outlineLevel="1" x14ac:dyDescent="0.35">
      <c r="A246" s="671">
        <v>240</v>
      </c>
      <c r="B246" s="230"/>
      <c r="C246" s="252"/>
      <c r="D246" s="252"/>
      <c r="E246" s="672"/>
      <c r="F246" s="675"/>
      <c r="G246" s="676"/>
    </row>
    <row r="247" spans="1:7" ht="15" customHeight="1" outlineLevel="1" x14ac:dyDescent="0.35">
      <c r="A247" s="671">
        <v>241</v>
      </c>
      <c r="B247" s="230"/>
      <c r="C247" s="252"/>
      <c r="D247" s="252"/>
      <c r="E247" s="672"/>
      <c r="F247" s="675"/>
      <c r="G247" s="676"/>
    </row>
    <row r="248" spans="1:7" ht="15" customHeight="1" outlineLevel="1" x14ac:dyDescent="0.35">
      <c r="A248" s="671">
        <v>242</v>
      </c>
      <c r="B248" s="230"/>
      <c r="C248" s="252"/>
      <c r="D248" s="252"/>
      <c r="E248" s="672"/>
      <c r="F248" s="675"/>
      <c r="G248" s="676"/>
    </row>
    <row r="249" spans="1:7" ht="15" customHeight="1" outlineLevel="1" x14ac:dyDescent="0.35">
      <c r="A249" s="671">
        <v>243</v>
      </c>
      <c r="B249" s="230"/>
      <c r="C249" s="252"/>
      <c r="D249" s="252"/>
      <c r="E249" s="672"/>
      <c r="F249" s="675"/>
      <c r="G249" s="676"/>
    </row>
    <row r="250" spans="1:7" ht="15" customHeight="1" outlineLevel="1" x14ac:dyDescent="0.35">
      <c r="A250" s="671">
        <v>244</v>
      </c>
      <c r="B250" s="230"/>
      <c r="C250" s="252"/>
      <c r="D250" s="252"/>
      <c r="E250" s="672"/>
      <c r="F250" s="675"/>
      <c r="G250" s="676"/>
    </row>
    <row r="251" spans="1:7" ht="15" customHeight="1" outlineLevel="1" x14ac:dyDescent="0.35">
      <c r="A251" s="671">
        <v>245</v>
      </c>
      <c r="B251" s="230"/>
      <c r="C251" s="252"/>
      <c r="D251" s="252"/>
      <c r="E251" s="672"/>
      <c r="F251" s="675"/>
      <c r="G251" s="676"/>
    </row>
    <row r="252" spans="1:7" ht="15" customHeight="1" outlineLevel="1" x14ac:dyDescent="0.35">
      <c r="A252" s="671">
        <v>246</v>
      </c>
      <c r="B252" s="230"/>
      <c r="C252" s="252"/>
      <c r="D252" s="252"/>
      <c r="E252" s="672"/>
      <c r="F252" s="675"/>
      <c r="G252" s="676"/>
    </row>
    <row r="253" spans="1:7" ht="15" customHeight="1" outlineLevel="1" x14ac:dyDescent="0.35">
      <c r="A253" s="671">
        <v>247</v>
      </c>
      <c r="B253" s="230"/>
      <c r="C253" s="252"/>
      <c r="D253" s="252"/>
      <c r="E253" s="672"/>
      <c r="F253" s="675"/>
      <c r="G253" s="676"/>
    </row>
    <row r="254" spans="1:7" ht="15" customHeight="1" outlineLevel="1" x14ac:dyDescent="0.35">
      <c r="A254" s="671">
        <v>248</v>
      </c>
      <c r="B254" s="230"/>
      <c r="C254" s="252"/>
      <c r="D254" s="252"/>
      <c r="E254" s="672"/>
      <c r="F254" s="675"/>
      <c r="G254" s="676"/>
    </row>
    <row r="255" spans="1:7" ht="15" customHeight="1" outlineLevel="1" x14ac:dyDescent="0.35">
      <c r="A255" s="671">
        <v>249</v>
      </c>
      <c r="B255" s="230"/>
      <c r="C255" s="252"/>
      <c r="D255" s="252"/>
      <c r="E255" s="672"/>
      <c r="F255" s="675"/>
      <c r="G255" s="676"/>
    </row>
    <row r="256" spans="1:7" ht="15" customHeight="1" outlineLevel="1" x14ac:dyDescent="0.35">
      <c r="A256" s="671">
        <v>250</v>
      </c>
      <c r="B256" s="230"/>
      <c r="C256" s="252"/>
      <c r="D256" s="252"/>
      <c r="E256" s="672"/>
      <c r="F256" s="675"/>
      <c r="G256" s="676"/>
    </row>
    <row r="257" spans="1:7" ht="15" customHeight="1" outlineLevel="1" x14ac:dyDescent="0.35">
      <c r="A257" s="671">
        <v>251</v>
      </c>
      <c r="B257" s="230"/>
      <c r="C257" s="252"/>
      <c r="D257" s="252"/>
      <c r="E257" s="672"/>
      <c r="F257" s="675"/>
      <c r="G257" s="676"/>
    </row>
    <row r="258" spans="1:7" ht="15" customHeight="1" outlineLevel="1" x14ac:dyDescent="0.35">
      <c r="A258" s="671">
        <v>252</v>
      </c>
      <c r="B258" s="230"/>
      <c r="C258" s="252"/>
      <c r="D258" s="252"/>
      <c r="E258" s="672"/>
      <c r="F258" s="675"/>
      <c r="G258" s="676"/>
    </row>
    <row r="259" spans="1:7" ht="15" customHeight="1" outlineLevel="1" x14ac:dyDescent="0.35">
      <c r="A259" s="671">
        <v>253</v>
      </c>
      <c r="B259" s="230"/>
      <c r="C259" s="252"/>
      <c r="D259" s="252"/>
      <c r="E259" s="672"/>
      <c r="F259" s="675"/>
      <c r="G259" s="676"/>
    </row>
    <row r="260" spans="1:7" ht="15" customHeight="1" outlineLevel="1" x14ac:dyDescent="0.35">
      <c r="A260" s="671">
        <v>254</v>
      </c>
      <c r="B260" s="230"/>
      <c r="C260" s="252"/>
      <c r="D260" s="252"/>
      <c r="E260" s="672"/>
      <c r="F260" s="675"/>
      <c r="G260" s="676"/>
    </row>
    <row r="261" spans="1:7" ht="15" customHeight="1" outlineLevel="1" x14ac:dyDescent="0.35">
      <c r="A261" s="671">
        <v>255</v>
      </c>
      <c r="B261" s="230"/>
      <c r="C261" s="252"/>
      <c r="D261" s="252"/>
      <c r="E261" s="672"/>
      <c r="F261" s="675"/>
      <c r="G261" s="676"/>
    </row>
    <row r="262" spans="1:7" ht="15" customHeight="1" outlineLevel="1" x14ac:dyDescent="0.35">
      <c r="A262" s="671">
        <v>256</v>
      </c>
      <c r="B262" s="230"/>
      <c r="C262" s="252"/>
      <c r="D262" s="252"/>
      <c r="E262" s="672"/>
      <c r="F262" s="675"/>
      <c r="G262" s="676"/>
    </row>
    <row r="263" spans="1:7" ht="15" customHeight="1" outlineLevel="1" x14ac:dyDescent="0.35">
      <c r="A263" s="671">
        <v>257</v>
      </c>
      <c r="B263" s="230"/>
      <c r="C263" s="252"/>
      <c r="D263" s="252"/>
      <c r="E263" s="672"/>
      <c r="F263" s="675"/>
      <c r="G263" s="676"/>
    </row>
    <row r="264" spans="1:7" ht="15" customHeight="1" outlineLevel="1" x14ac:dyDescent="0.35">
      <c r="A264" s="671">
        <v>258</v>
      </c>
      <c r="B264" s="230"/>
      <c r="C264" s="252"/>
      <c r="D264" s="252"/>
      <c r="E264" s="672"/>
      <c r="F264" s="675"/>
      <c r="G264" s="676"/>
    </row>
    <row r="265" spans="1:7" ht="15" customHeight="1" outlineLevel="1" x14ac:dyDescent="0.35">
      <c r="A265" s="671">
        <v>259</v>
      </c>
      <c r="B265" s="230"/>
      <c r="C265" s="252"/>
      <c r="D265" s="252"/>
      <c r="E265" s="672"/>
      <c r="F265" s="675"/>
      <c r="G265" s="676"/>
    </row>
    <row r="266" spans="1:7" ht="15" customHeight="1" outlineLevel="1" x14ac:dyDescent="0.35">
      <c r="A266" s="671">
        <v>260</v>
      </c>
      <c r="B266" s="230"/>
      <c r="C266" s="252"/>
      <c r="D266" s="252"/>
      <c r="E266" s="672"/>
      <c r="F266" s="675"/>
      <c r="G266" s="676"/>
    </row>
    <row r="267" spans="1:7" ht="15" customHeight="1" outlineLevel="1" x14ac:dyDescent="0.35">
      <c r="A267" s="671">
        <v>261</v>
      </c>
      <c r="B267" s="230"/>
      <c r="C267" s="252"/>
      <c r="D267" s="252"/>
      <c r="E267" s="672"/>
      <c r="F267" s="675"/>
      <c r="G267" s="676"/>
    </row>
    <row r="268" spans="1:7" ht="15" customHeight="1" outlineLevel="1" x14ac:dyDescent="0.35">
      <c r="A268" s="671">
        <v>262</v>
      </c>
      <c r="B268" s="230"/>
      <c r="C268" s="252"/>
      <c r="D268" s="252"/>
      <c r="E268" s="672"/>
      <c r="F268" s="675"/>
      <c r="G268" s="676"/>
    </row>
    <row r="269" spans="1:7" ht="15" customHeight="1" outlineLevel="1" x14ac:dyDescent="0.35">
      <c r="A269" s="671">
        <v>263</v>
      </c>
      <c r="B269" s="230"/>
      <c r="C269" s="252"/>
      <c r="D269" s="252"/>
      <c r="E269" s="672"/>
      <c r="F269" s="675"/>
      <c r="G269" s="676"/>
    </row>
    <row r="270" spans="1:7" ht="15" customHeight="1" outlineLevel="1" x14ac:dyDescent="0.35">
      <c r="A270" s="671">
        <v>264</v>
      </c>
      <c r="B270" s="230"/>
      <c r="C270" s="252"/>
      <c r="D270" s="252"/>
      <c r="E270" s="672"/>
      <c r="F270" s="675"/>
      <c r="G270" s="676"/>
    </row>
    <row r="271" spans="1:7" ht="15" customHeight="1" outlineLevel="1" x14ac:dyDescent="0.35">
      <c r="A271" s="671">
        <v>265</v>
      </c>
      <c r="B271" s="230"/>
      <c r="C271" s="252"/>
      <c r="D271" s="252"/>
      <c r="E271" s="672"/>
      <c r="F271" s="675"/>
      <c r="G271" s="676"/>
    </row>
    <row r="272" spans="1:7" ht="15" customHeight="1" outlineLevel="1" x14ac:dyDescent="0.35">
      <c r="A272" s="671">
        <v>266</v>
      </c>
      <c r="B272" s="230"/>
      <c r="C272" s="252"/>
      <c r="D272" s="252"/>
      <c r="E272" s="672"/>
      <c r="F272" s="675"/>
      <c r="G272" s="676"/>
    </row>
    <row r="273" spans="1:7" ht="15" customHeight="1" outlineLevel="1" x14ac:dyDescent="0.35">
      <c r="A273" s="671">
        <v>267</v>
      </c>
      <c r="B273" s="230"/>
      <c r="C273" s="252"/>
      <c r="D273" s="252"/>
      <c r="E273" s="672"/>
      <c r="F273" s="675"/>
      <c r="G273" s="676"/>
    </row>
    <row r="274" spans="1:7" ht="15" customHeight="1" outlineLevel="1" x14ac:dyDescent="0.35">
      <c r="A274" s="671">
        <v>268</v>
      </c>
      <c r="B274" s="230"/>
      <c r="C274" s="252"/>
      <c r="D274" s="252"/>
      <c r="E274" s="672"/>
      <c r="F274" s="675"/>
      <c r="G274" s="676"/>
    </row>
    <row r="275" spans="1:7" ht="15" customHeight="1" outlineLevel="1" x14ac:dyDescent="0.35">
      <c r="A275" s="671">
        <v>269</v>
      </c>
      <c r="B275" s="230"/>
      <c r="C275" s="252"/>
      <c r="D275" s="252"/>
      <c r="E275" s="672"/>
      <c r="F275" s="675"/>
      <c r="G275" s="676"/>
    </row>
    <row r="276" spans="1:7" ht="15" customHeight="1" outlineLevel="1" x14ac:dyDescent="0.35">
      <c r="A276" s="671">
        <v>270</v>
      </c>
      <c r="B276" s="230"/>
      <c r="C276" s="252"/>
      <c r="D276" s="252"/>
      <c r="E276" s="672"/>
      <c r="F276" s="675"/>
      <c r="G276" s="676"/>
    </row>
    <row r="277" spans="1:7" ht="15" customHeight="1" outlineLevel="1" x14ac:dyDescent="0.35">
      <c r="A277" s="671">
        <v>271</v>
      </c>
      <c r="B277" s="230"/>
      <c r="C277" s="252"/>
      <c r="D277" s="252"/>
      <c r="E277" s="672"/>
      <c r="F277" s="675"/>
      <c r="G277" s="676"/>
    </row>
    <row r="278" spans="1:7" ht="15" customHeight="1" outlineLevel="1" x14ac:dyDescent="0.35">
      <c r="A278" s="671">
        <v>272</v>
      </c>
      <c r="B278" s="230"/>
      <c r="C278" s="252"/>
      <c r="D278" s="252"/>
      <c r="E278" s="672"/>
      <c r="F278" s="675"/>
      <c r="G278" s="676"/>
    </row>
    <row r="279" spans="1:7" ht="15" customHeight="1" outlineLevel="1" x14ac:dyDescent="0.35">
      <c r="A279" s="671">
        <v>273</v>
      </c>
      <c r="B279" s="230"/>
      <c r="C279" s="252"/>
      <c r="D279" s="252"/>
      <c r="E279" s="672"/>
      <c r="F279" s="675"/>
      <c r="G279" s="676"/>
    </row>
    <row r="280" spans="1:7" ht="15" customHeight="1" outlineLevel="1" x14ac:dyDescent="0.35">
      <c r="A280" s="671">
        <v>274</v>
      </c>
      <c r="B280" s="230"/>
      <c r="C280" s="252"/>
      <c r="D280" s="252"/>
      <c r="E280" s="672"/>
      <c r="F280" s="675"/>
      <c r="G280" s="676"/>
    </row>
    <row r="281" spans="1:7" ht="15" customHeight="1" outlineLevel="1" x14ac:dyDescent="0.35">
      <c r="A281" s="671">
        <v>275</v>
      </c>
      <c r="B281" s="230"/>
      <c r="C281" s="252"/>
      <c r="D281" s="252"/>
      <c r="E281" s="672"/>
      <c r="F281" s="675"/>
      <c r="G281" s="676"/>
    </row>
    <row r="282" spans="1:7" ht="15" customHeight="1" outlineLevel="1" x14ac:dyDescent="0.35">
      <c r="A282" s="671">
        <v>276</v>
      </c>
      <c r="B282" s="230"/>
      <c r="C282" s="252"/>
      <c r="D282" s="252"/>
      <c r="E282" s="672"/>
      <c r="F282" s="675"/>
      <c r="G282" s="676"/>
    </row>
    <row r="283" spans="1:7" ht="15" customHeight="1" outlineLevel="1" x14ac:dyDescent="0.35">
      <c r="A283" s="671">
        <v>277</v>
      </c>
      <c r="B283" s="230"/>
      <c r="C283" s="252"/>
      <c r="D283" s="252"/>
      <c r="E283" s="672"/>
      <c r="F283" s="675"/>
      <c r="G283" s="676"/>
    </row>
    <row r="284" spans="1:7" ht="15" customHeight="1" outlineLevel="1" x14ac:dyDescent="0.35">
      <c r="A284" s="671">
        <v>278</v>
      </c>
      <c r="B284" s="230"/>
      <c r="C284" s="252"/>
      <c r="D284" s="252"/>
      <c r="E284" s="672"/>
      <c r="F284" s="675"/>
      <c r="G284" s="676"/>
    </row>
    <row r="285" spans="1:7" ht="15" customHeight="1" outlineLevel="1" x14ac:dyDescent="0.35">
      <c r="A285" s="671">
        <v>279</v>
      </c>
      <c r="B285" s="230"/>
      <c r="C285" s="252"/>
      <c r="D285" s="252"/>
      <c r="E285" s="672"/>
      <c r="F285" s="675"/>
      <c r="G285" s="676"/>
    </row>
    <row r="286" spans="1:7" ht="15" customHeight="1" outlineLevel="1" x14ac:dyDescent="0.35">
      <c r="A286" s="671">
        <v>280</v>
      </c>
      <c r="B286" s="230"/>
      <c r="C286" s="252"/>
      <c r="D286" s="252"/>
      <c r="E286" s="672"/>
      <c r="F286" s="675"/>
      <c r="G286" s="676"/>
    </row>
    <row r="287" spans="1:7" ht="15" customHeight="1" outlineLevel="1" x14ac:dyDescent="0.35">
      <c r="A287" s="671">
        <v>281</v>
      </c>
      <c r="B287" s="230"/>
      <c r="C287" s="252"/>
      <c r="D287" s="252"/>
      <c r="E287" s="672"/>
      <c r="F287" s="675"/>
      <c r="G287" s="676"/>
    </row>
    <row r="288" spans="1:7" ht="15" customHeight="1" outlineLevel="1" x14ac:dyDescent="0.35">
      <c r="A288" s="671">
        <v>282</v>
      </c>
      <c r="B288" s="230"/>
      <c r="C288" s="252"/>
      <c r="D288" s="252"/>
      <c r="E288" s="672"/>
      <c r="F288" s="675"/>
      <c r="G288" s="676"/>
    </row>
    <row r="289" spans="1:7" ht="15" customHeight="1" outlineLevel="1" x14ac:dyDescent="0.35">
      <c r="A289" s="671">
        <v>283</v>
      </c>
      <c r="B289" s="230"/>
      <c r="C289" s="252"/>
      <c r="D289" s="252"/>
      <c r="E289" s="672"/>
      <c r="F289" s="675"/>
      <c r="G289" s="676"/>
    </row>
    <row r="290" spans="1:7" ht="15" customHeight="1" outlineLevel="1" x14ac:dyDescent="0.35">
      <c r="A290" s="671">
        <v>284</v>
      </c>
      <c r="B290" s="230"/>
      <c r="C290" s="252"/>
      <c r="D290" s="252"/>
      <c r="E290" s="672"/>
      <c r="F290" s="675"/>
      <c r="G290" s="676"/>
    </row>
    <row r="291" spans="1:7" ht="15" customHeight="1" outlineLevel="1" x14ac:dyDescent="0.35">
      <c r="A291" s="671">
        <v>285</v>
      </c>
      <c r="B291" s="230"/>
      <c r="C291" s="252"/>
      <c r="D291" s="252"/>
      <c r="E291" s="672"/>
      <c r="F291" s="675"/>
      <c r="G291" s="676"/>
    </row>
    <row r="292" spans="1:7" ht="15" customHeight="1" outlineLevel="1" x14ac:dyDescent="0.35">
      <c r="A292" s="671">
        <v>286</v>
      </c>
      <c r="B292" s="230"/>
      <c r="C292" s="252"/>
      <c r="D292" s="252"/>
      <c r="E292" s="672"/>
      <c r="F292" s="675"/>
      <c r="G292" s="676"/>
    </row>
    <row r="293" spans="1:7" ht="15" customHeight="1" outlineLevel="1" x14ac:dyDescent="0.35">
      <c r="A293" s="671">
        <v>287</v>
      </c>
      <c r="B293" s="230"/>
      <c r="C293" s="252"/>
      <c r="D293" s="252"/>
      <c r="E293" s="672"/>
      <c r="F293" s="675"/>
      <c r="G293" s="676"/>
    </row>
    <row r="294" spans="1:7" ht="15" customHeight="1" outlineLevel="1" x14ac:dyDescent="0.35">
      <c r="A294" s="671">
        <v>288</v>
      </c>
      <c r="B294" s="230"/>
      <c r="C294" s="252"/>
      <c r="D294" s="252"/>
      <c r="E294" s="672"/>
      <c r="F294" s="675"/>
      <c r="G294" s="676"/>
    </row>
    <row r="295" spans="1:7" ht="15" customHeight="1" outlineLevel="1" x14ac:dyDescent="0.35">
      <c r="A295" s="671">
        <v>289</v>
      </c>
      <c r="B295" s="230"/>
      <c r="C295" s="252"/>
      <c r="D295" s="252"/>
      <c r="E295" s="672"/>
      <c r="F295" s="675"/>
      <c r="G295" s="676"/>
    </row>
    <row r="296" spans="1:7" ht="15" customHeight="1" outlineLevel="1" x14ac:dyDescent="0.35">
      <c r="A296" s="671">
        <v>290</v>
      </c>
      <c r="B296" s="230"/>
      <c r="C296" s="252"/>
      <c r="D296" s="252"/>
      <c r="E296" s="672"/>
      <c r="F296" s="675"/>
      <c r="G296" s="676"/>
    </row>
    <row r="297" spans="1:7" ht="15" customHeight="1" outlineLevel="1" x14ac:dyDescent="0.35">
      <c r="A297" s="671">
        <v>291</v>
      </c>
      <c r="B297" s="230"/>
      <c r="C297" s="252"/>
      <c r="D297" s="252"/>
      <c r="E297" s="672"/>
      <c r="F297" s="675"/>
      <c r="G297" s="676"/>
    </row>
    <row r="298" spans="1:7" ht="15" customHeight="1" outlineLevel="1" x14ac:dyDescent="0.35">
      <c r="A298" s="671">
        <v>292</v>
      </c>
      <c r="B298" s="230"/>
      <c r="C298" s="252"/>
      <c r="D298" s="252"/>
      <c r="E298" s="672"/>
      <c r="F298" s="675"/>
      <c r="G298" s="676"/>
    </row>
    <row r="299" spans="1:7" ht="15" customHeight="1" outlineLevel="1" x14ac:dyDescent="0.35">
      <c r="A299" s="671">
        <v>293</v>
      </c>
      <c r="B299" s="230"/>
      <c r="C299" s="252"/>
      <c r="D299" s="252"/>
      <c r="E299" s="672"/>
      <c r="F299" s="675"/>
      <c r="G299" s="676"/>
    </row>
    <row r="300" spans="1:7" ht="15" customHeight="1" outlineLevel="1" x14ac:dyDescent="0.35">
      <c r="A300" s="671">
        <v>294</v>
      </c>
      <c r="B300" s="230"/>
      <c r="C300" s="252"/>
      <c r="D300" s="252"/>
      <c r="E300" s="672"/>
      <c r="F300" s="675"/>
      <c r="G300" s="676"/>
    </row>
    <row r="301" spans="1:7" ht="15" customHeight="1" outlineLevel="1" x14ac:dyDescent="0.35">
      <c r="A301" s="671">
        <v>295</v>
      </c>
      <c r="B301" s="230"/>
      <c r="C301" s="252"/>
      <c r="D301" s="252"/>
      <c r="E301" s="672"/>
      <c r="F301" s="675"/>
      <c r="G301" s="676"/>
    </row>
    <row r="302" spans="1:7" ht="15" customHeight="1" outlineLevel="1" x14ac:dyDescent="0.35">
      <c r="A302" s="671">
        <v>296</v>
      </c>
      <c r="B302" s="230"/>
      <c r="C302" s="252"/>
      <c r="D302" s="252"/>
      <c r="E302" s="672"/>
      <c r="F302" s="675"/>
      <c r="G302" s="676"/>
    </row>
    <row r="303" spans="1:7" ht="15" customHeight="1" outlineLevel="1" x14ac:dyDescent="0.35">
      <c r="A303" s="671">
        <v>297</v>
      </c>
      <c r="B303" s="230"/>
      <c r="C303" s="252"/>
      <c r="D303" s="252"/>
      <c r="E303" s="672"/>
      <c r="F303" s="675"/>
      <c r="G303" s="676"/>
    </row>
    <row r="304" spans="1:7" ht="15" customHeight="1" outlineLevel="1" x14ac:dyDescent="0.35">
      <c r="A304" s="671">
        <v>298</v>
      </c>
      <c r="B304" s="230"/>
      <c r="C304" s="252"/>
      <c r="D304" s="252"/>
      <c r="E304" s="672"/>
      <c r="F304" s="675"/>
      <c r="G304" s="676"/>
    </row>
    <row r="305" spans="1:7" ht="15" customHeight="1" outlineLevel="1" x14ac:dyDescent="0.35">
      <c r="A305" s="671">
        <v>299</v>
      </c>
      <c r="B305" s="230"/>
      <c r="C305" s="252"/>
      <c r="D305" s="252"/>
      <c r="E305" s="672"/>
      <c r="F305" s="675"/>
      <c r="G305" s="676"/>
    </row>
    <row r="306" spans="1:7" ht="15" customHeight="1" outlineLevel="1" x14ac:dyDescent="0.35">
      <c r="A306" s="671">
        <v>300</v>
      </c>
      <c r="B306" s="230"/>
      <c r="C306" s="252"/>
      <c r="D306" s="252"/>
      <c r="E306" s="672"/>
      <c r="F306" s="675"/>
      <c r="G306" s="676"/>
    </row>
    <row r="307" spans="1:7" ht="15" customHeight="1" outlineLevel="1" x14ac:dyDescent="0.35">
      <c r="A307" s="671">
        <v>301</v>
      </c>
      <c r="B307" s="230"/>
      <c r="C307" s="252"/>
      <c r="D307" s="252"/>
      <c r="E307" s="672"/>
      <c r="F307" s="675"/>
      <c r="G307" s="676"/>
    </row>
    <row r="308" spans="1:7" ht="15" customHeight="1" outlineLevel="1" x14ac:dyDescent="0.35">
      <c r="A308" s="671">
        <v>302</v>
      </c>
      <c r="B308" s="230"/>
      <c r="C308" s="252"/>
      <c r="D308" s="252"/>
      <c r="E308" s="672"/>
      <c r="F308" s="675"/>
      <c r="G308" s="676"/>
    </row>
    <row r="309" spans="1:7" ht="15" customHeight="1" outlineLevel="1" x14ac:dyDescent="0.35">
      <c r="A309" s="671">
        <v>303</v>
      </c>
      <c r="B309" s="230"/>
      <c r="C309" s="252"/>
      <c r="D309" s="252"/>
      <c r="E309" s="672"/>
      <c r="F309" s="675"/>
      <c r="G309" s="676"/>
    </row>
    <row r="310" spans="1:7" ht="15" customHeight="1" outlineLevel="1" x14ac:dyDescent="0.35">
      <c r="A310" s="671">
        <v>304</v>
      </c>
      <c r="B310" s="230"/>
      <c r="C310" s="252"/>
      <c r="D310" s="252"/>
      <c r="E310" s="672"/>
      <c r="F310" s="675"/>
      <c r="G310" s="676"/>
    </row>
    <row r="311" spans="1:7" ht="15" customHeight="1" outlineLevel="1" x14ac:dyDescent="0.35">
      <c r="A311" s="671">
        <v>305</v>
      </c>
      <c r="B311" s="230"/>
      <c r="C311" s="252"/>
      <c r="D311" s="252"/>
      <c r="E311" s="672"/>
      <c r="F311" s="675"/>
      <c r="G311" s="676"/>
    </row>
    <row r="312" spans="1:7" ht="15" customHeight="1" outlineLevel="1" x14ac:dyDescent="0.35">
      <c r="A312" s="671">
        <v>306</v>
      </c>
      <c r="B312" s="230"/>
      <c r="C312" s="252"/>
      <c r="D312" s="252"/>
      <c r="E312" s="672"/>
      <c r="F312" s="675"/>
      <c r="G312" s="676"/>
    </row>
    <row r="313" spans="1:7" ht="15" customHeight="1" outlineLevel="1" x14ac:dyDescent="0.35">
      <c r="A313" s="671">
        <v>307</v>
      </c>
      <c r="B313" s="230"/>
      <c r="C313" s="252"/>
      <c r="D313" s="252"/>
      <c r="E313" s="672"/>
      <c r="F313" s="675"/>
      <c r="G313" s="676"/>
    </row>
    <row r="314" spans="1:7" ht="15" customHeight="1" outlineLevel="1" x14ac:dyDescent="0.35">
      <c r="A314" s="671">
        <v>308</v>
      </c>
      <c r="B314" s="230"/>
      <c r="C314" s="252"/>
      <c r="D314" s="252"/>
      <c r="E314" s="672"/>
      <c r="F314" s="675"/>
      <c r="G314" s="676"/>
    </row>
    <row r="315" spans="1:7" ht="15" customHeight="1" outlineLevel="1" x14ac:dyDescent="0.35">
      <c r="A315" s="671">
        <v>309</v>
      </c>
      <c r="B315" s="230"/>
      <c r="C315" s="252"/>
      <c r="D315" s="252"/>
      <c r="E315" s="672"/>
      <c r="F315" s="675"/>
      <c r="G315" s="676"/>
    </row>
    <row r="316" spans="1:7" ht="15" customHeight="1" outlineLevel="1" x14ac:dyDescent="0.35">
      <c r="A316" s="671">
        <v>310</v>
      </c>
      <c r="B316" s="230"/>
      <c r="C316" s="252"/>
      <c r="D316" s="252"/>
      <c r="E316" s="672"/>
      <c r="F316" s="675"/>
      <c r="G316" s="676"/>
    </row>
    <row r="317" spans="1:7" ht="15" customHeight="1" outlineLevel="1" x14ac:dyDescent="0.35">
      <c r="A317" s="671">
        <v>311</v>
      </c>
      <c r="B317" s="230"/>
      <c r="C317" s="252"/>
      <c r="D317" s="252"/>
      <c r="E317" s="672"/>
      <c r="F317" s="675"/>
      <c r="G317" s="676"/>
    </row>
    <row r="318" spans="1:7" ht="15" customHeight="1" outlineLevel="1" x14ac:dyDescent="0.35">
      <c r="A318" s="671">
        <v>312</v>
      </c>
      <c r="B318" s="230"/>
      <c r="C318" s="252"/>
      <c r="D318" s="252"/>
      <c r="E318" s="672"/>
      <c r="F318" s="675"/>
      <c r="G318" s="676"/>
    </row>
    <row r="319" spans="1:7" ht="15" customHeight="1" outlineLevel="1" x14ac:dyDescent="0.35">
      <c r="A319" s="671">
        <v>313</v>
      </c>
      <c r="B319" s="230"/>
      <c r="C319" s="252"/>
      <c r="D319" s="252"/>
      <c r="E319" s="672"/>
      <c r="F319" s="675"/>
      <c r="G319" s="676"/>
    </row>
    <row r="320" spans="1:7" ht="15" customHeight="1" outlineLevel="1" x14ac:dyDescent="0.35">
      <c r="A320" s="671">
        <v>314</v>
      </c>
      <c r="B320" s="230"/>
      <c r="C320" s="252"/>
      <c r="D320" s="252"/>
      <c r="E320" s="672"/>
      <c r="F320" s="675"/>
      <c r="G320" s="676"/>
    </row>
    <row r="321" spans="1:7" ht="15" customHeight="1" outlineLevel="1" x14ac:dyDescent="0.35">
      <c r="A321" s="671">
        <v>315</v>
      </c>
      <c r="B321" s="230"/>
      <c r="C321" s="252"/>
      <c r="D321" s="252"/>
      <c r="E321" s="672"/>
      <c r="F321" s="675"/>
      <c r="G321" s="676"/>
    </row>
    <row r="322" spans="1:7" ht="15" customHeight="1" outlineLevel="1" x14ac:dyDescent="0.35">
      <c r="A322" s="671">
        <v>316</v>
      </c>
      <c r="B322" s="230"/>
      <c r="C322" s="252"/>
      <c r="D322" s="252"/>
      <c r="E322" s="672"/>
      <c r="F322" s="675"/>
      <c r="G322" s="676"/>
    </row>
    <row r="323" spans="1:7" ht="15" customHeight="1" outlineLevel="1" x14ac:dyDescent="0.35">
      <c r="A323" s="671">
        <v>317</v>
      </c>
      <c r="B323" s="230"/>
      <c r="C323" s="252"/>
      <c r="D323" s="252"/>
      <c r="E323" s="672"/>
      <c r="F323" s="675"/>
      <c r="G323" s="676"/>
    </row>
    <row r="324" spans="1:7" ht="15" customHeight="1" outlineLevel="1" x14ac:dyDescent="0.35">
      <c r="A324" s="671">
        <v>318</v>
      </c>
      <c r="B324" s="230"/>
      <c r="C324" s="252"/>
      <c r="D324" s="252"/>
      <c r="E324" s="672"/>
      <c r="F324" s="675"/>
      <c r="G324" s="676"/>
    </row>
    <row r="325" spans="1:7" ht="15" customHeight="1" outlineLevel="1" x14ac:dyDescent="0.35">
      <c r="A325" s="671">
        <v>319</v>
      </c>
      <c r="B325" s="230"/>
      <c r="C325" s="252"/>
      <c r="D325" s="252"/>
      <c r="E325" s="672"/>
      <c r="F325" s="675"/>
      <c r="G325" s="676"/>
    </row>
    <row r="326" spans="1:7" ht="15" customHeight="1" outlineLevel="1" x14ac:dyDescent="0.35">
      <c r="A326" s="671">
        <v>320</v>
      </c>
      <c r="B326" s="230"/>
      <c r="C326" s="252"/>
      <c r="D326" s="252"/>
      <c r="E326" s="672"/>
      <c r="F326" s="675"/>
      <c r="G326" s="676"/>
    </row>
    <row r="327" spans="1:7" ht="15" customHeight="1" outlineLevel="1" x14ac:dyDescent="0.35">
      <c r="A327" s="671">
        <v>321</v>
      </c>
      <c r="B327" s="230"/>
      <c r="C327" s="252"/>
      <c r="D327" s="252"/>
      <c r="E327" s="672"/>
      <c r="F327" s="675"/>
      <c r="G327" s="676"/>
    </row>
    <row r="328" spans="1:7" ht="15" customHeight="1" outlineLevel="1" x14ac:dyDescent="0.35">
      <c r="A328" s="671">
        <v>322</v>
      </c>
      <c r="B328" s="230"/>
      <c r="C328" s="252"/>
      <c r="D328" s="252"/>
      <c r="E328" s="672"/>
      <c r="F328" s="675"/>
      <c r="G328" s="676"/>
    </row>
    <row r="329" spans="1:7" ht="15" customHeight="1" outlineLevel="1" x14ac:dyDescent="0.35">
      <c r="A329" s="671">
        <v>323</v>
      </c>
      <c r="B329" s="230"/>
      <c r="C329" s="252"/>
      <c r="D329" s="252"/>
      <c r="E329" s="672"/>
      <c r="F329" s="675"/>
      <c r="G329" s="676"/>
    </row>
    <row r="330" spans="1:7" ht="15" customHeight="1" outlineLevel="1" x14ac:dyDescent="0.35">
      <c r="A330" s="671">
        <v>324</v>
      </c>
      <c r="B330" s="230"/>
      <c r="C330" s="252"/>
      <c r="D330" s="252"/>
      <c r="E330" s="672"/>
      <c r="F330" s="675"/>
      <c r="G330" s="676"/>
    </row>
    <row r="331" spans="1:7" ht="15" customHeight="1" outlineLevel="1" x14ac:dyDescent="0.35">
      <c r="A331" s="671">
        <v>325</v>
      </c>
      <c r="B331" s="230"/>
      <c r="C331" s="252"/>
      <c r="D331" s="252"/>
      <c r="E331" s="672"/>
      <c r="F331" s="675"/>
      <c r="G331" s="676"/>
    </row>
    <row r="332" spans="1:7" ht="15" customHeight="1" outlineLevel="1" x14ac:dyDescent="0.35">
      <c r="A332" s="671">
        <v>326</v>
      </c>
      <c r="B332" s="230"/>
      <c r="C332" s="252"/>
      <c r="D332" s="252"/>
      <c r="E332" s="672"/>
      <c r="F332" s="675"/>
      <c r="G332" s="676"/>
    </row>
    <row r="333" spans="1:7" ht="15" customHeight="1" outlineLevel="1" x14ac:dyDescent="0.35">
      <c r="A333" s="671">
        <v>327</v>
      </c>
      <c r="B333" s="230"/>
      <c r="C333" s="252"/>
      <c r="D333" s="252"/>
      <c r="E333" s="672"/>
      <c r="F333" s="675"/>
      <c r="G333" s="676"/>
    </row>
    <row r="334" spans="1:7" ht="15" customHeight="1" outlineLevel="1" x14ac:dyDescent="0.35">
      <c r="A334" s="671">
        <v>328</v>
      </c>
      <c r="B334" s="230"/>
      <c r="C334" s="252"/>
      <c r="D334" s="252"/>
      <c r="E334" s="672"/>
      <c r="F334" s="675"/>
      <c r="G334" s="676"/>
    </row>
    <row r="335" spans="1:7" ht="15" customHeight="1" outlineLevel="1" x14ac:dyDescent="0.35">
      <c r="A335" s="671">
        <v>329</v>
      </c>
      <c r="B335" s="230"/>
      <c r="C335" s="252"/>
      <c r="D335" s="252"/>
      <c r="E335" s="672"/>
      <c r="F335" s="675"/>
      <c r="G335" s="676"/>
    </row>
    <row r="336" spans="1:7" ht="15" customHeight="1" outlineLevel="1" x14ac:dyDescent="0.35">
      <c r="A336" s="671">
        <v>330</v>
      </c>
      <c r="B336" s="230"/>
      <c r="C336" s="252"/>
      <c r="D336" s="252"/>
      <c r="E336" s="672"/>
      <c r="F336" s="675"/>
      <c r="G336" s="676"/>
    </row>
    <row r="337" spans="1:7" ht="15" customHeight="1" outlineLevel="1" x14ac:dyDescent="0.35">
      <c r="A337" s="671">
        <v>331</v>
      </c>
      <c r="B337" s="230"/>
      <c r="C337" s="252"/>
      <c r="D337" s="252"/>
      <c r="E337" s="672"/>
      <c r="F337" s="675"/>
      <c r="G337" s="676"/>
    </row>
    <row r="338" spans="1:7" ht="15" customHeight="1" outlineLevel="1" x14ac:dyDescent="0.35">
      <c r="A338" s="671">
        <v>332</v>
      </c>
      <c r="B338" s="230"/>
      <c r="C338" s="252"/>
      <c r="D338" s="252"/>
      <c r="E338" s="672"/>
      <c r="F338" s="675"/>
      <c r="G338" s="676"/>
    </row>
    <row r="339" spans="1:7" ht="15" customHeight="1" outlineLevel="1" x14ac:dyDescent="0.35">
      <c r="A339" s="671">
        <v>333</v>
      </c>
      <c r="B339" s="230"/>
      <c r="C339" s="252"/>
      <c r="D339" s="252"/>
      <c r="E339" s="672"/>
      <c r="F339" s="675"/>
      <c r="G339" s="676"/>
    </row>
    <row r="340" spans="1:7" ht="15" customHeight="1" outlineLevel="1" x14ac:dyDescent="0.35">
      <c r="A340" s="671">
        <v>334</v>
      </c>
      <c r="B340" s="230"/>
      <c r="C340" s="252"/>
      <c r="D340" s="252"/>
      <c r="E340" s="672"/>
      <c r="F340" s="675"/>
      <c r="G340" s="676"/>
    </row>
    <row r="341" spans="1:7" ht="15" customHeight="1" outlineLevel="1" x14ac:dyDescent="0.35">
      <c r="A341" s="671">
        <v>335</v>
      </c>
      <c r="B341" s="230"/>
      <c r="C341" s="252"/>
      <c r="D341" s="252"/>
      <c r="E341" s="672"/>
      <c r="F341" s="675"/>
      <c r="G341" s="676"/>
    </row>
    <row r="342" spans="1:7" ht="15" customHeight="1" outlineLevel="1" x14ac:dyDescent="0.35">
      <c r="A342" s="671">
        <v>336</v>
      </c>
      <c r="B342" s="230"/>
      <c r="C342" s="252"/>
      <c r="D342" s="252"/>
      <c r="E342" s="672"/>
      <c r="F342" s="675"/>
      <c r="G342" s="676"/>
    </row>
    <row r="343" spans="1:7" ht="15" customHeight="1" outlineLevel="1" x14ac:dyDescent="0.35">
      <c r="A343" s="671">
        <v>337</v>
      </c>
      <c r="B343" s="230"/>
      <c r="C343" s="252"/>
      <c r="D343" s="252"/>
      <c r="E343" s="672"/>
      <c r="F343" s="675"/>
      <c r="G343" s="676"/>
    </row>
    <row r="344" spans="1:7" ht="15" customHeight="1" outlineLevel="1" x14ac:dyDescent="0.35">
      <c r="A344" s="671">
        <v>338</v>
      </c>
      <c r="B344" s="230"/>
      <c r="C344" s="252"/>
      <c r="D344" s="252"/>
      <c r="E344" s="672"/>
      <c r="F344" s="675"/>
      <c r="G344" s="676"/>
    </row>
    <row r="345" spans="1:7" ht="15" customHeight="1" outlineLevel="1" x14ac:dyDescent="0.35">
      <c r="A345" s="671">
        <v>339</v>
      </c>
      <c r="B345" s="230"/>
      <c r="C345" s="252"/>
      <c r="D345" s="252"/>
      <c r="E345" s="672"/>
      <c r="F345" s="675"/>
      <c r="G345" s="676"/>
    </row>
    <row r="346" spans="1:7" ht="15" customHeight="1" outlineLevel="1" x14ac:dyDescent="0.35">
      <c r="A346" s="671">
        <v>340</v>
      </c>
      <c r="B346" s="230"/>
      <c r="C346" s="252"/>
      <c r="D346" s="252"/>
      <c r="E346" s="672"/>
      <c r="F346" s="675"/>
      <c r="G346" s="676"/>
    </row>
    <row r="347" spans="1:7" ht="15" customHeight="1" outlineLevel="1" x14ac:dyDescent="0.35">
      <c r="A347" s="671">
        <v>341</v>
      </c>
      <c r="B347" s="230"/>
      <c r="C347" s="252"/>
      <c r="D347" s="252"/>
      <c r="E347" s="672"/>
      <c r="F347" s="675"/>
      <c r="G347" s="676"/>
    </row>
    <row r="348" spans="1:7" ht="15" customHeight="1" outlineLevel="1" x14ac:dyDescent="0.35">
      <c r="A348" s="671">
        <v>342</v>
      </c>
      <c r="B348" s="230"/>
      <c r="C348" s="252"/>
      <c r="D348" s="252"/>
      <c r="E348" s="672"/>
      <c r="F348" s="675"/>
      <c r="G348" s="676"/>
    </row>
    <row r="349" spans="1:7" ht="15" customHeight="1" outlineLevel="1" x14ac:dyDescent="0.35">
      <c r="A349" s="671">
        <v>343</v>
      </c>
      <c r="B349" s="230"/>
      <c r="C349" s="252"/>
      <c r="D349" s="252"/>
      <c r="E349" s="672"/>
      <c r="F349" s="675"/>
      <c r="G349" s="676"/>
    </row>
    <row r="350" spans="1:7" ht="15" customHeight="1" outlineLevel="1" x14ac:dyDescent="0.35">
      <c r="A350" s="671">
        <v>344</v>
      </c>
      <c r="B350" s="230"/>
      <c r="C350" s="252"/>
      <c r="D350" s="252"/>
      <c r="E350" s="672"/>
      <c r="F350" s="675"/>
      <c r="G350" s="676"/>
    </row>
    <row r="351" spans="1:7" ht="15" customHeight="1" outlineLevel="1" x14ac:dyDescent="0.35">
      <c r="A351" s="671">
        <v>345</v>
      </c>
      <c r="B351" s="230"/>
      <c r="C351" s="252"/>
      <c r="D351" s="252"/>
      <c r="E351" s="672"/>
      <c r="F351" s="675"/>
      <c r="G351" s="676"/>
    </row>
    <row r="352" spans="1:7" ht="15" customHeight="1" outlineLevel="1" x14ac:dyDescent="0.35">
      <c r="A352" s="671">
        <v>346</v>
      </c>
      <c r="B352" s="230"/>
      <c r="C352" s="252"/>
      <c r="D352" s="252"/>
      <c r="E352" s="672"/>
      <c r="F352" s="675"/>
      <c r="G352" s="676"/>
    </row>
    <row r="353" spans="1:7" ht="15" customHeight="1" outlineLevel="1" x14ac:dyDescent="0.35">
      <c r="A353" s="671">
        <v>347</v>
      </c>
      <c r="B353" s="230"/>
      <c r="C353" s="252"/>
      <c r="D353" s="252"/>
      <c r="E353" s="672"/>
      <c r="F353" s="675"/>
      <c r="G353" s="676"/>
    </row>
    <row r="354" spans="1:7" ht="15" customHeight="1" outlineLevel="1" x14ac:dyDescent="0.35">
      <c r="A354" s="671">
        <v>348</v>
      </c>
      <c r="B354" s="230"/>
      <c r="C354" s="252"/>
      <c r="D354" s="252"/>
      <c r="E354" s="672"/>
      <c r="F354" s="675"/>
      <c r="G354" s="676"/>
    </row>
    <row r="355" spans="1:7" ht="15" customHeight="1" outlineLevel="1" x14ac:dyDescent="0.35">
      <c r="A355" s="671">
        <v>349</v>
      </c>
      <c r="B355" s="230"/>
      <c r="C355" s="252"/>
      <c r="D355" s="252"/>
      <c r="E355" s="672"/>
      <c r="F355" s="675"/>
      <c r="G355" s="676"/>
    </row>
    <row r="356" spans="1:7" ht="15" customHeight="1" outlineLevel="1" x14ac:dyDescent="0.35">
      <c r="A356" s="671">
        <v>350</v>
      </c>
      <c r="B356" s="230"/>
      <c r="C356" s="252"/>
      <c r="D356" s="252"/>
      <c r="E356" s="672"/>
      <c r="F356" s="675"/>
      <c r="G356" s="676"/>
    </row>
    <row r="357" spans="1:7" ht="15" customHeight="1" outlineLevel="1" x14ac:dyDescent="0.35">
      <c r="A357" s="671">
        <v>351</v>
      </c>
      <c r="B357" s="230"/>
      <c r="C357" s="252"/>
      <c r="D357" s="252"/>
      <c r="E357" s="672"/>
      <c r="F357" s="675"/>
      <c r="G357" s="676"/>
    </row>
    <row r="358" spans="1:7" ht="15" customHeight="1" outlineLevel="1" x14ac:dyDescent="0.35">
      <c r="A358" s="671">
        <v>352</v>
      </c>
      <c r="B358" s="230"/>
      <c r="C358" s="252"/>
      <c r="D358" s="252"/>
      <c r="E358" s="672"/>
      <c r="F358" s="675"/>
      <c r="G358" s="676"/>
    </row>
    <row r="359" spans="1:7" ht="15" customHeight="1" outlineLevel="1" x14ac:dyDescent="0.35">
      <c r="A359" s="671">
        <v>353</v>
      </c>
      <c r="B359" s="230"/>
      <c r="C359" s="252"/>
      <c r="D359" s="252"/>
      <c r="E359" s="672"/>
      <c r="F359" s="675"/>
      <c r="G359" s="676"/>
    </row>
    <row r="360" spans="1:7" ht="15" customHeight="1" outlineLevel="1" x14ac:dyDescent="0.35">
      <c r="A360" s="671">
        <v>354</v>
      </c>
      <c r="B360" s="230"/>
      <c r="C360" s="252"/>
      <c r="D360" s="252"/>
      <c r="E360" s="672"/>
      <c r="F360" s="675"/>
      <c r="G360" s="676"/>
    </row>
    <row r="361" spans="1:7" ht="15" customHeight="1" outlineLevel="1" x14ac:dyDescent="0.35">
      <c r="A361" s="671">
        <v>355</v>
      </c>
      <c r="B361" s="230"/>
      <c r="C361" s="252"/>
      <c r="D361" s="252"/>
      <c r="E361" s="672"/>
      <c r="F361" s="675"/>
      <c r="G361" s="676"/>
    </row>
    <row r="362" spans="1:7" ht="15" customHeight="1" outlineLevel="1" x14ac:dyDescent="0.35">
      <c r="A362" s="671">
        <v>356</v>
      </c>
      <c r="B362" s="230"/>
      <c r="C362" s="252"/>
      <c r="D362" s="252"/>
      <c r="E362" s="672"/>
      <c r="F362" s="675"/>
      <c r="G362" s="676"/>
    </row>
    <row r="363" spans="1:7" ht="15" customHeight="1" outlineLevel="1" x14ac:dyDescent="0.35">
      <c r="A363" s="671">
        <v>357</v>
      </c>
      <c r="B363" s="230"/>
      <c r="C363" s="252"/>
      <c r="D363" s="252"/>
      <c r="E363" s="672"/>
      <c r="F363" s="675"/>
      <c r="G363" s="676"/>
    </row>
    <row r="364" spans="1:7" ht="15" customHeight="1" outlineLevel="1" x14ac:dyDescent="0.35">
      <c r="A364" s="671">
        <v>358</v>
      </c>
      <c r="B364" s="230"/>
      <c r="C364" s="252"/>
      <c r="D364" s="252"/>
      <c r="E364" s="672"/>
      <c r="F364" s="675"/>
      <c r="G364" s="676"/>
    </row>
    <row r="365" spans="1:7" ht="15" customHeight="1" outlineLevel="1" x14ac:dyDescent="0.35">
      <c r="A365" s="671">
        <v>359</v>
      </c>
      <c r="B365" s="230"/>
      <c r="C365" s="252"/>
      <c r="D365" s="252"/>
      <c r="E365" s="672"/>
      <c r="F365" s="675"/>
      <c r="G365" s="676"/>
    </row>
    <row r="366" spans="1:7" ht="15" customHeight="1" outlineLevel="1" x14ac:dyDescent="0.35">
      <c r="A366" s="671">
        <v>360</v>
      </c>
      <c r="B366" s="230"/>
      <c r="C366" s="252"/>
      <c r="D366" s="252"/>
      <c r="E366" s="672"/>
      <c r="F366" s="675"/>
      <c r="G366" s="676"/>
    </row>
    <row r="367" spans="1:7" ht="15" customHeight="1" outlineLevel="1" x14ac:dyDescent="0.35">
      <c r="A367" s="671">
        <v>361</v>
      </c>
      <c r="B367" s="230"/>
      <c r="C367" s="252"/>
      <c r="D367" s="252"/>
      <c r="E367" s="672"/>
      <c r="F367" s="675"/>
      <c r="G367" s="676"/>
    </row>
    <row r="368" spans="1:7" ht="15" customHeight="1" outlineLevel="1" x14ac:dyDescent="0.35">
      <c r="A368" s="671">
        <v>362</v>
      </c>
      <c r="B368" s="230"/>
      <c r="C368" s="252"/>
      <c r="D368" s="252"/>
      <c r="E368" s="672"/>
      <c r="F368" s="675"/>
      <c r="G368" s="676"/>
    </row>
    <row r="369" spans="1:7" ht="15" customHeight="1" outlineLevel="1" x14ac:dyDescent="0.35">
      <c r="A369" s="671">
        <v>363</v>
      </c>
      <c r="B369" s="230"/>
      <c r="C369" s="252"/>
      <c r="D369" s="252"/>
      <c r="E369" s="672"/>
      <c r="F369" s="675"/>
      <c r="G369" s="676"/>
    </row>
    <row r="370" spans="1:7" ht="15" customHeight="1" outlineLevel="1" x14ac:dyDescent="0.35">
      <c r="A370" s="671">
        <v>364</v>
      </c>
      <c r="B370" s="230"/>
      <c r="C370" s="252"/>
      <c r="D370" s="252"/>
      <c r="E370" s="672"/>
      <c r="F370" s="675"/>
      <c r="G370" s="676"/>
    </row>
    <row r="371" spans="1:7" ht="15" customHeight="1" outlineLevel="1" x14ac:dyDescent="0.35">
      <c r="A371" s="671">
        <v>365</v>
      </c>
      <c r="B371" s="230"/>
      <c r="C371" s="252"/>
      <c r="D371" s="252"/>
      <c r="E371" s="672"/>
      <c r="F371" s="675"/>
      <c r="G371" s="676"/>
    </row>
    <row r="372" spans="1:7" ht="15" customHeight="1" outlineLevel="1" x14ac:dyDescent="0.35">
      <c r="A372" s="671">
        <v>366</v>
      </c>
      <c r="B372" s="230"/>
      <c r="C372" s="252"/>
      <c r="D372" s="252"/>
      <c r="E372" s="672"/>
      <c r="F372" s="675"/>
      <c r="G372" s="676"/>
    </row>
    <row r="373" spans="1:7" ht="15" customHeight="1" outlineLevel="1" x14ac:dyDescent="0.35">
      <c r="A373" s="671">
        <v>367</v>
      </c>
      <c r="B373" s="230"/>
      <c r="C373" s="252"/>
      <c r="D373" s="252"/>
      <c r="E373" s="672"/>
      <c r="F373" s="675"/>
      <c r="G373" s="676"/>
    </row>
    <row r="374" spans="1:7" ht="15" customHeight="1" outlineLevel="1" x14ac:dyDescent="0.35">
      <c r="A374" s="671">
        <v>368</v>
      </c>
      <c r="B374" s="230"/>
      <c r="C374" s="252"/>
      <c r="D374" s="252"/>
      <c r="E374" s="672"/>
      <c r="F374" s="675"/>
      <c r="G374" s="676"/>
    </row>
    <row r="375" spans="1:7" ht="15" customHeight="1" outlineLevel="1" x14ac:dyDescent="0.35">
      <c r="A375" s="671">
        <v>369</v>
      </c>
      <c r="B375" s="230"/>
      <c r="C375" s="252"/>
      <c r="D375" s="252"/>
      <c r="E375" s="672"/>
      <c r="F375" s="675"/>
      <c r="G375" s="676"/>
    </row>
    <row r="376" spans="1:7" ht="15" customHeight="1" outlineLevel="1" x14ac:dyDescent="0.35">
      <c r="A376" s="671">
        <v>370</v>
      </c>
      <c r="B376" s="230"/>
      <c r="C376" s="252"/>
      <c r="D376" s="252"/>
      <c r="E376" s="672"/>
      <c r="F376" s="675"/>
      <c r="G376" s="676"/>
    </row>
    <row r="377" spans="1:7" ht="15" customHeight="1" outlineLevel="1" x14ac:dyDescent="0.35">
      <c r="A377" s="671">
        <v>371</v>
      </c>
      <c r="B377" s="230"/>
      <c r="C377" s="252"/>
      <c r="D377" s="252"/>
      <c r="E377" s="672"/>
      <c r="F377" s="675"/>
      <c r="G377" s="676"/>
    </row>
    <row r="378" spans="1:7" ht="15" customHeight="1" outlineLevel="1" x14ac:dyDescent="0.35">
      <c r="A378" s="671">
        <v>372</v>
      </c>
      <c r="B378" s="230"/>
      <c r="C378" s="252"/>
      <c r="D378" s="252"/>
      <c r="E378" s="672"/>
      <c r="F378" s="675"/>
      <c r="G378" s="676"/>
    </row>
    <row r="379" spans="1:7" ht="15" customHeight="1" outlineLevel="1" x14ac:dyDescent="0.35">
      <c r="A379" s="671">
        <v>373</v>
      </c>
      <c r="B379" s="230"/>
      <c r="C379" s="252"/>
      <c r="D379" s="252"/>
      <c r="E379" s="672"/>
      <c r="F379" s="675"/>
      <c r="G379" s="676"/>
    </row>
    <row r="380" spans="1:7" ht="15" customHeight="1" outlineLevel="1" x14ac:dyDescent="0.35">
      <c r="A380" s="671">
        <v>374</v>
      </c>
      <c r="B380" s="230"/>
      <c r="C380" s="252"/>
      <c r="D380" s="252"/>
      <c r="E380" s="672"/>
      <c r="F380" s="675"/>
      <c r="G380" s="676"/>
    </row>
    <row r="381" spans="1:7" ht="15" customHeight="1" outlineLevel="1" x14ac:dyDescent="0.35">
      <c r="A381" s="671">
        <v>375</v>
      </c>
      <c r="B381" s="230"/>
      <c r="C381" s="252"/>
      <c r="D381" s="252"/>
      <c r="E381" s="672"/>
      <c r="F381" s="675"/>
      <c r="G381" s="676"/>
    </row>
    <row r="382" spans="1:7" ht="15" customHeight="1" outlineLevel="1" x14ac:dyDescent="0.35">
      <c r="A382" s="671">
        <v>376</v>
      </c>
      <c r="B382" s="230"/>
      <c r="C382" s="252"/>
      <c r="D382" s="252"/>
      <c r="E382" s="672"/>
      <c r="F382" s="675"/>
      <c r="G382" s="676"/>
    </row>
    <row r="383" spans="1:7" ht="15" customHeight="1" outlineLevel="1" x14ac:dyDescent="0.35">
      <c r="A383" s="671">
        <v>377</v>
      </c>
      <c r="B383" s="230"/>
      <c r="C383" s="252"/>
      <c r="D383" s="252"/>
      <c r="E383" s="672"/>
      <c r="F383" s="675"/>
      <c r="G383" s="676"/>
    </row>
    <row r="384" spans="1:7" ht="15" customHeight="1" outlineLevel="1" x14ac:dyDescent="0.35">
      <c r="A384" s="671">
        <v>378</v>
      </c>
      <c r="B384" s="230"/>
      <c r="C384" s="252"/>
      <c r="D384" s="252"/>
      <c r="E384" s="672"/>
      <c r="F384" s="675"/>
      <c r="G384" s="676"/>
    </row>
    <row r="385" spans="1:7" ht="15" customHeight="1" outlineLevel="1" x14ac:dyDescent="0.35">
      <c r="A385" s="671">
        <v>379</v>
      </c>
      <c r="B385" s="230"/>
      <c r="C385" s="252"/>
      <c r="D385" s="252"/>
      <c r="E385" s="672"/>
      <c r="F385" s="675"/>
      <c r="G385" s="676"/>
    </row>
    <row r="386" spans="1:7" ht="15" customHeight="1" outlineLevel="1" x14ac:dyDescent="0.35">
      <c r="A386" s="671">
        <v>380</v>
      </c>
      <c r="B386" s="230"/>
      <c r="C386" s="252"/>
      <c r="D386" s="252"/>
      <c r="E386" s="672"/>
      <c r="F386" s="675"/>
      <c r="G386" s="676"/>
    </row>
    <row r="387" spans="1:7" ht="15" customHeight="1" outlineLevel="1" x14ac:dyDescent="0.35">
      <c r="A387" s="671">
        <v>381</v>
      </c>
      <c r="B387" s="230"/>
      <c r="C387" s="252"/>
      <c r="D387" s="252"/>
      <c r="E387" s="672"/>
      <c r="F387" s="675"/>
      <c r="G387" s="676"/>
    </row>
    <row r="388" spans="1:7" ht="15" customHeight="1" outlineLevel="1" x14ac:dyDescent="0.35">
      <c r="A388" s="671">
        <v>382</v>
      </c>
      <c r="B388" s="230"/>
      <c r="C388" s="252"/>
      <c r="D388" s="252"/>
      <c r="E388" s="672"/>
      <c r="F388" s="675"/>
      <c r="G388" s="676"/>
    </row>
    <row r="389" spans="1:7" ht="15" customHeight="1" outlineLevel="1" x14ac:dyDescent="0.35">
      <c r="A389" s="671">
        <v>383</v>
      </c>
      <c r="B389" s="230"/>
      <c r="C389" s="252"/>
      <c r="D389" s="252"/>
      <c r="E389" s="672"/>
      <c r="F389" s="675"/>
      <c r="G389" s="676"/>
    </row>
    <row r="390" spans="1:7" ht="15" customHeight="1" outlineLevel="1" x14ac:dyDescent="0.35">
      <c r="A390" s="671">
        <v>384</v>
      </c>
      <c r="B390" s="230"/>
      <c r="C390" s="252"/>
      <c r="D390" s="252"/>
      <c r="E390" s="672"/>
      <c r="F390" s="675"/>
      <c r="G390" s="676"/>
    </row>
    <row r="391" spans="1:7" ht="15" customHeight="1" outlineLevel="1" x14ac:dyDescent="0.35">
      <c r="A391" s="671">
        <v>385</v>
      </c>
      <c r="B391" s="230"/>
      <c r="C391" s="252"/>
      <c r="D391" s="252"/>
      <c r="E391" s="672"/>
      <c r="F391" s="675"/>
      <c r="G391" s="676"/>
    </row>
    <row r="392" spans="1:7" ht="15" customHeight="1" outlineLevel="1" x14ac:dyDescent="0.35">
      <c r="A392" s="671">
        <v>386</v>
      </c>
      <c r="B392" s="230"/>
      <c r="C392" s="252"/>
      <c r="D392" s="252"/>
      <c r="E392" s="672"/>
      <c r="F392" s="675"/>
      <c r="G392" s="676"/>
    </row>
    <row r="393" spans="1:7" ht="15" customHeight="1" outlineLevel="1" x14ac:dyDescent="0.35">
      <c r="A393" s="671">
        <v>387</v>
      </c>
      <c r="B393" s="230"/>
      <c r="C393" s="252"/>
      <c r="D393" s="252"/>
      <c r="E393" s="672"/>
      <c r="F393" s="675"/>
      <c r="G393" s="676"/>
    </row>
    <row r="394" spans="1:7" ht="15" customHeight="1" outlineLevel="1" x14ac:dyDescent="0.35">
      <c r="A394" s="671">
        <v>388</v>
      </c>
      <c r="B394" s="230"/>
      <c r="C394" s="252"/>
      <c r="D394" s="252"/>
      <c r="E394" s="672"/>
      <c r="F394" s="675"/>
      <c r="G394" s="676"/>
    </row>
    <row r="395" spans="1:7" ht="15" customHeight="1" outlineLevel="1" x14ac:dyDescent="0.35">
      <c r="A395" s="671">
        <v>389</v>
      </c>
      <c r="B395" s="230"/>
      <c r="C395" s="252"/>
      <c r="D395" s="252"/>
      <c r="E395" s="672"/>
      <c r="F395" s="675"/>
      <c r="G395" s="676"/>
    </row>
    <row r="396" spans="1:7" ht="15" customHeight="1" outlineLevel="1" x14ac:dyDescent="0.35">
      <c r="A396" s="671">
        <v>390</v>
      </c>
      <c r="B396" s="230"/>
      <c r="C396" s="252"/>
      <c r="D396" s="252"/>
      <c r="E396" s="672"/>
      <c r="F396" s="675"/>
      <c r="G396" s="676"/>
    </row>
    <row r="397" spans="1:7" ht="15" customHeight="1" outlineLevel="1" x14ac:dyDescent="0.35">
      <c r="A397" s="671">
        <v>391</v>
      </c>
      <c r="B397" s="230"/>
      <c r="C397" s="252"/>
      <c r="D397" s="252"/>
      <c r="E397" s="672"/>
      <c r="F397" s="675"/>
      <c r="G397" s="676"/>
    </row>
    <row r="398" spans="1:7" ht="15" customHeight="1" outlineLevel="1" x14ac:dyDescent="0.35">
      <c r="A398" s="671">
        <v>392</v>
      </c>
      <c r="B398" s="230"/>
      <c r="C398" s="252"/>
      <c r="D398" s="252"/>
      <c r="E398" s="672"/>
      <c r="F398" s="675"/>
      <c r="G398" s="676"/>
    </row>
    <row r="399" spans="1:7" ht="15" customHeight="1" outlineLevel="1" x14ac:dyDescent="0.35">
      <c r="A399" s="671">
        <v>393</v>
      </c>
      <c r="B399" s="230"/>
      <c r="C399" s="252"/>
      <c r="D399" s="252"/>
      <c r="E399" s="672"/>
      <c r="F399" s="675"/>
      <c r="G399" s="676"/>
    </row>
    <row r="400" spans="1:7" ht="15" customHeight="1" outlineLevel="1" x14ac:dyDescent="0.35">
      <c r="A400" s="671">
        <v>394</v>
      </c>
      <c r="B400" s="230"/>
      <c r="C400" s="252"/>
      <c r="D400" s="252"/>
      <c r="E400" s="672"/>
      <c r="F400" s="675"/>
      <c r="G400" s="676"/>
    </row>
    <row r="401" spans="1:7" ht="15" customHeight="1" outlineLevel="1" x14ac:dyDescent="0.35">
      <c r="A401" s="671">
        <v>395</v>
      </c>
      <c r="B401" s="230"/>
      <c r="C401" s="252"/>
      <c r="D401" s="252"/>
      <c r="E401" s="672"/>
      <c r="F401" s="675"/>
      <c r="G401" s="676"/>
    </row>
    <row r="402" spans="1:7" ht="15" customHeight="1" outlineLevel="1" x14ac:dyDescent="0.35">
      <c r="A402" s="671">
        <v>396</v>
      </c>
      <c r="B402" s="230"/>
      <c r="C402" s="252"/>
      <c r="D402" s="252"/>
      <c r="E402" s="672"/>
      <c r="F402" s="675"/>
      <c r="G402" s="676"/>
    </row>
    <row r="403" spans="1:7" ht="15" customHeight="1" outlineLevel="1" x14ac:dyDescent="0.35">
      <c r="A403" s="671">
        <v>397</v>
      </c>
      <c r="B403" s="230"/>
      <c r="C403" s="252"/>
      <c r="D403" s="252"/>
      <c r="E403" s="672"/>
      <c r="F403" s="675"/>
      <c r="G403" s="676"/>
    </row>
    <row r="404" spans="1:7" ht="15" customHeight="1" outlineLevel="1" x14ac:dyDescent="0.35">
      <c r="A404" s="671">
        <v>398</v>
      </c>
      <c r="B404" s="230"/>
      <c r="C404" s="252"/>
      <c r="D404" s="252"/>
      <c r="E404" s="672"/>
      <c r="F404" s="675"/>
      <c r="G404" s="676"/>
    </row>
    <row r="405" spans="1:7" ht="15" customHeight="1" outlineLevel="1" x14ac:dyDescent="0.35">
      <c r="A405" s="671">
        <v>399</v>
      </c>
      <c r="B405" s="230"/>
      <c r="C405" s="252"/>
      <c r="D405" s="252"/>
      <c r="E405" s="672"/>
      <c r="F405" s="675"/>
      <c r="G405" s="676"/>
    </row>
    <row r="406" spans="1:7" ht="15" customHeight="1" outlineLevel="1" x14ac:dyDescent="0.35">
      <c r="A406" s="671">
        <v>400</v>
      </c>
      <c r="B406" s="230"/>
      <c r="C406" s="252"/>
      <c r="D406" s="252"/>
      <c r="E406" s="672"/>
      <c r="F406" s="675"/>
      <c r="G406" s="676"/>
    </row>
    <row r="407" spans="1:7" ht="15" customHeight="1" outlineLevel="1" x14ac:dyDescent="0.35">
      <c r="A407" s="671">
        <v>401</v>
      </c>
      <c r="B407" s="230"/>
      <c r="C407" s="252"/>
      <c r="D407" s="252"/>
      <c r="E407" s="672"/>
      <c r="F407" s="675"/>
      <c r="G407" s="676"/>
    </row>
    <row r="408" spans="1:7" ht="15" customHeight="1" outlineLevel="1" x14ac:dyDescent="0.35">
      <c r="A408" s="671">
        <v>402</v>
      </c>
      <c r="B408" s="230"/>
      <c r="C408" s="252"/>
      <c r="D408" s="252"/>
      <c r="E408" s="672"/>
      <c r="F408" s="675"/>
      <c r="G408" s="676"/>
    </row>
    <row r="409" spans="1:7" ht="15" customHeight="1" outlineLevel="1" x14ac:dyDescent="0.35">
      <c r="A409" s="671">
        <v>403</v>
      </c>
      <c r="B409" s="230"/>
      <c r="C409" s="252"/>
      <c r="D409" s="252"/>
      <c r="E409" s="672"/>
      <c r="F409" s="675"/>
      <c r="G409" s="676"/>
    </row>
    <row r="410" spans="1:7" ht="15" customHeight="1" outlineLevel="1" x14ac:dyDescent="0.35">
      <c r="A410" s="671">
        <v>404</v>
      </c>
      <c r="B410" s="230"/>
      <c r="C410" s="252"/>
      <c r="D410" s="252"/>
      <c r="E410" s="672"/>
      <c r="F410" s="675"/>
      <c r="G410" s="676"/>
    </row>
    <row r="411" spans="1:7" ht="15" customHeight="1" outlineLevel="1" x14ac:dyDescent="0.35">
      <c r="A411" s="671">
        <v>405</v>
      </c>
      <c r="B411" s="230"/>
      <c r="C411" s="252"/>
      <c r="D411" s="252"/>
      <c r="E411" s="672"/>
      <c r="F411" s="675"/>
      <c r="G411" s="676"/>
    </row>
    <row r="412" spans="1:7" ht="15" customHeight="1" outlineLevel="1" x14ac:dyDescent="0.35">
      <c r="A412" s="671">
        <v>406</v>
      </c>
      <c r="B412" s="230"/>
      <c r="C412" s="252"/>
      <c r="D412" s="252"/>
      <c r="E412" s="672"/>
      <c r="F412" s="675"/>
      <c r="G412" s="676"/>
    </row>
    <row r="413" spans="1:7" ht="15" customHeight="1" outlineLevel="1" x14ac:dyDescent="0.35">
      <c r="A413" s="671">
        <v>407</v>
      </c>
      <c r="B413" s="230"/>
      <c r="C413" s="252"/>
      <c r="D413" s="252"/>
      <c r="E413" s="672"/>
      <c r="F413" s="675"/>
      <c r="G413" s="676"/>
    </row>
    <row r="414" spans="1:7" ht="15" customHeight="1" outlineLevel="1" x14ac:dyDescent="0.35">
      <c r="A414" s="671">
        <v>408</v>
      </c>
      <c r="B414" s="230"/>
      <c r="C414" s="252"/>
      <c r="D414" s="252"/>
      <c r="E414" s="672"/>
      <c r="F414" s="675"/>
      <c r="G414" s="676"/>
    </row>
    <row r="415" spans="1:7" ht="15" customHeight="1" outlineLevel="1" x14ac:dyDescent="0.35">
      <c r="A415" s="671">
        <v>409</v>
      </c>
      <c r="B415" s="230"/>
      <c r="C415" s="252"/>
      <c r="D415" s="252"/>
      <c r="E415" s="672"/>
      <c r="F415" s="675"/>
      <c r="G415" s="676"/>
    </row>
    <row r="416" spans="1:7" ht="15" customHeight="1" outlineLevel="1" x14ac:dyDescent="0.35">
      <c r="A416" s="671">
        <v>410</v>
      </c>
      <c r="B416" s="230"/>
      <c r="C416" s="252"/>
      <c r="D416" s="252"/>
      <c r="E416" s="672"/>
      <c r="F416" s="675"/>
      <c r="G416" s="676"/>
    </row>
    <row r="417" spans="1:7" ht="15" customHeight="1" outlineLevel="1" x14ac:dyDescent="0.35">
      <c r="A417" s="671">
        <v>411</v>
      </c>
      <c r="B417" s="230"/>
      <c r="C417" s="252"/>
      <c r="D417" s="252"/>
      <c r="E417" s="672"/>
      <c r="F417" s="675"/>
      <c r="G417" s="676"/>
    </row>
    <row r="418" spans="1:7" ht="15" customHeight="1" outlineLevel="1" x14ac:dyDescent="0.35">
      <c r="A418" s="671">
        <v>412</v>
      </c>
      <c r="B418" s="230"/>
      <c r="C418" s="252"/>
      <c r="D418" s="252"/>
      <c r="E418" s="672"/>
      <c r="F418" s="675"/>
      <c r="G418" s="676"/>
    </row>
    <row r="419" spans="1:7" ht="15" customHeight="1" outlineLevel="1" x14ac:dyDescent="0.35">
      <c r="A419" s="671">
        <v>413</v>
      </c>
      <c r="B419" s="230"/>
      <c r="C419" s="252"/>
      <c r="D419" s="252"/>
      <c r="E419" s="672"/>
      <c r="F419" s="675"/>
      <c r="G419" s="676"/>
    </row>
    <row r="420" spans="1:7" ht="15" customHeight="1" outlineLevel="1" x14ac:dyDescent="0.35">
      <c r="A420" s="671">
        <v>414</v>
      </c>
      <c r="B420" s="230"/>
      <c r="C420" s="252"/>
      <c r="D420" s="252"/>
      <c r="E420" s="672"/>
      <c r="F420" s="675"/>
      <c r="G420" s="676"/>
    </row>
    <row r="421" spans="1:7" ht="15" customHeight="1" outlineLevel="1" x14ac:dyDescent="0.35">
      <c r="A421" s="671">
        <v>415</v>
      </c>
      <c r="B421" s="230"/>
      <c r="C421" s="252"/>
      <c r="D421" s="252"/>
      <c r="E421" s="672"/>
      <c r="F421" s="675"/>
      <c r="G421" s="676"/>
    </row>
    <row r="422" spans="1:7" ht="15" customHeight="1" outlineLevel="1" x14ac:dyDescent="0.35">
      <c r="A422" s="671">
        <v>416</v>
      </c>
      <c r="B422" s="230"/>
      <c r="C422" s="252"/>
      <c r="D422" s="252"/>
      <c r="E422" s="672"/>
      <c r="F422" s="675"/>
      <c r="G422" s="676"/>
    </row>
    <row r="423" spans="1:7" ht="15" customHeight="1" outlineLevel="1" x14ac:dyDescent="0.35">
      <c r="A423" s="671">
        <v>417</v>
      </c>
      <c r="B423" s="230"/>
      <c r="C423" s="252"/>
      <c r="D423" s="252"/>
      <c r="E423" s="672"/>
      <c r="F423" s="675"/>
      <c r="G423" s="676"/>
    </row>
    <row r="424" spans="1:7" ht="15" customHeight="1" outlineLevel="1" x14ac:dyDescent="0.35">
      <c r="A424" s="671">
        <v>418</v>
      </c>
      <c r="B424" s="230"/>
      <c r="C424" s="252"/>
      <c r="D424" s="252"/>
      <c r="E424" s="672"/>
      <c r="F424" s="675"/>
      <c r="G424" s="676"/>
    </row>
    <row r="425" spans="1:7" ht="15" customHeight="1" outlineLevel="1" x14ac:dyDescent="0.35">
      <c r="A425" s="671">
        <v>419</v>
      </c>
      <c r="B425" s="230"/>
      <c r="C425" s="252"/>
      <c r="D425" s="252"/>
      <c r="E425" s="672"/>
      <c r="F425" s="675"/>
      <c r="G425" s="676"/>
    </row>
    <row r="426" spans="1:7" ht="15" customHeight="1" outlineLevel="1" x14ac:dyDescent="0.35">
      <c r="A426" s="671">
        <v>420</v>
      </c>
      <c r="B426" s="230"/>
      <c r="C426" s="252"/>
      <c r="D426" s="252"/>
      <c r="E426" s="672"/>
      <c r="F426" s="675"/>
      <c r="G426" s="676"/>
    </row>
    <row r="427" spans="1:7" ht="15" customHeight="1" outlineLevel="1" x14ac:dyDescent="0.35">
      <c r="A427" s="671">
        <v>421</v>
      </c>
      <c r="B427" s="230"/>
      <c r="C427" s="252"/>
      <c r="D427" s="252"/>
      <c r="E427" s="672"/>
      <c r="F427" s="675"/>
      <c r="G427" s="676"/>
    </row>
    <row r="428" spans="1:7" ht="15" customHeight="1" outlineLevel="1" x14ac:dyDescent="0.35">
      <c r="A428" s="671">
        <v>422</v>
      </c>
      <c r="B428" s="230"/>
      <c r="C428" s="252"/>
      <c r="D428" s="252"/>
      <c r="E428" s="672"/>
      <c r="F428" s="675"/>
      <c r="G428" s="676"/>
    </row>
    <row r="429" spans="1:7" ht="15" customHeight="1" outlineLevel="1" x14ac:dyDescent="0.35">
      <c r="A429" s="671">
        <v>423</v>
      </c>
      <c r="B429" s="230"/>
      <c r="C429" s="252"/>
      <c r="D429" s="252"/>
      <c r="E429" s="672"/>
      <c r="F429" s="675"/>
      <c r="G429" s="676"/>
    </row>
    <row r="430" spans="1:7" ht="15" customHeight="1" outlineLevel="1" x14ac:dyDescent="0.35">
      <c r="A430" s="671">
        <v>424</v>
      </c>
      <c r="B430" s="230"/>
      <c r="C430" s="252"/>
      <c r="D430" s="252"/>
      <c r="E430" s="672"/>
      <c r="F430" s="675"/>
      <c r="G430" s="676"/>
    </row>
    <row r="431" spans="1:7" ht="15" customHeight="1" outlineLevel="1" x14ac:dyDescent="0.35">
      <c r="A431" s="671">
        <v>425</v>
      </c>
      <c r="B431" s="230"/>
      <c r="C431" s="252"/>
      <c r="D431" s="252"/>
      <c r="E431" s="672"/>
      <c r="F431" s="675"/>
      <c r="G431" s="676"/>
    </row>
    <row r="432" spans="1:7" ht="15" customHeight="1" outlineLevel="1" x14ac:dyDescent="0.35">
      <c r="A432" s="671">
        <v>426</v>
      </c>
      <c r="B432" s="230"/>
      <c r="C432" s="252"/>
      <c r="D432" s="252"/>
      <c r="E432" s="672"/>
      <c r="F432" s="675"/>
      <c r="G432" s="676"/>
    </row>
    <row r="433" spans="1:7" ht="15" customHeight="1" outlineLevel="1" x14ac:dyDescent="0.35">
      <c r="A433" s="671">
        <v>427</v>
      </c>
      <c r="B433" s="230"/>
      <c r="C433" s="252"/>
      <c r="D433" s="252"/>
      <c r="E433" s="672"/>
      <c r="F433" s="675"/>
      <c r="G433" s="676"/>
    </row>
    <row r="434" spans="1:7" ht="15" customHeight="1" outlineLevel="1" x14ac:dyDescent="0.35">
      <c r="A434" s="671">
        <v>428</v>
      </c>
      <c r="B434" s="230"/>
      <c r="C434" s="252"/>
      <c r="D434" s="252"/>
      <c r="E434" s="672"/>
      <c r="F434" s="675"/>
      <c r="G434" s="676"/>
    </row>
    <row r="435" spans="1:7" ht="15" customHeight="1" outlineLevel="1" x14ac:dyDescent="0.35">
      <c r="A435" s="671">
        <v>429</v>
      </c>
      <c r="B435" s="230"/>
      <c r="C435" s="252"/>
      <c r="D435" s="252"/>
      <c r="E435" s="672"/>
      <c r="F435" s="675"/>
      <c r="G435" s="676"/>
    </row>
    <row r="436" spans="1:7" ht="15" customHeight="1" outlineLevel="1" x14ac:dyDescent="0.35">
      <c r="A436" s="671">
        <v>430</v>
      </c>
      <c r="B436" s="230"/>
      <c r="C436" s="252"/>
      <c r="D436" s="252"/>
      <c r="E436" s="672"/>
      <c r="F436" s="675"/>
      <c r="G436" s="676"/>
    </row>
    <row r="437" spans="1:7" ht="15" customHeight="1" outlineLevel="1" x14ac:dyDescent="0.35">
      <c r="A437" s="671">
        <v>431</v>
      </c>
      <c r="B437" s="230"/>
      <c r="C437" s="252"/>
      <c r="D437" s="252"/>
      <c r="E437" s="672"/>
      <c r="F437" s="675"/>
      <c r="G437" s="676"/>
    </row>
    <row r="438" spans="1:7" ht="15" customHeight="1" outlineLevel="1" x14ac:dyDescent="0.35">
      <c r="A438" s="671">
        <v>432</v>
      </c>
      <c r="B438" s="230"/>
      <c r="C438" s="252"/>
      <c r="D438" s="252"/>
      <c r="E438" s="672"/>
      <c r="F438" s="675"/>
      <c r="G438" s="676"/>
    </row>
    <row r="439" spans="1:7" ht="15" customHeight="1" outlineLevel="1" x14ac:dyDescent="0.35">
      <c r="A439" s="671">
        <v>433</v>
      </c>
      <c r="B439" s="230"/>
      <c r="C439" s="252"/>
      <c r="D439" s="252"/>
      <c r="E439" s="672"/>
      <c r="F439" s="675"/>
      <c r="G439" s="676"/>
    </row>
    <row r="440" spans="1:7" ht="15" customHeight="1" outlineLevel="1" x14ac:dyDescent="0.35">
      <c r="A440" s="671">
        <v>434</v>
      </c>
      <c r="B440" s="230"/>
      <c r="C440" s="252"/>
      <c r="D440" s="252"/>
      <c r="E440" s="672"/>
      <c r="F440" s="675"/>
      <c r="G440" s="676"/>
    </row>
    <row r="441" spans="1:7" ht="15" customHeight="1" outlineLevel="1" x14ac:dyDescent="0.35">
      <c r="A441" s="671">
        <v>435</v>
      </c>
      <c r="B441" s="230"/>
      <c r="C441" s="252"/>
      <c r="D441" s="252"/>
      <c r="E441" s="672"/>
      <c r="F441" s="675"/>
      <c r="G441" s="676"/>
    </row>
    <row r="442" spans="1:7" ht="15" customHeight="1" outlineLevel="1" x14ac:dyDescent="0.35">
      <c r="A442" s="671">
        <v>436</v>
      </c>
      <c r="B442" s="230"/>
      <c r="C442" s="252"/>
      <c r="D442" s="252"/>
      <c r="E442" s="672"/>
      <c r="F442" s="675"/>
      <c r="G442" s="676"/>
    </row>
    <row r="443" spans="1:7" ht="15" customHeight="1" outlineLevel="1" x14ac:dyDescent="0.35">
      <c r="A443" s="671">
        <v>437</v>
      </c>
      <c r="B443" s="230"/>
      <c r="C443" s="252"/>
      <c r="D443" s="252"/>
      <c r="E443" s="672"/>
      <c r="F443" s="675"/>
      <c r="G443" s="676"/>
    </row>
    <row r="444" spans="1:7" ht="15" customHeight="1" outlineLevel="1" x14ac:dyDescent="0.35">
      <c r="A444" s="671">
        <v>438</v>
      </c>
      <c r="B444" s="230"/>
      <c r="C444" s="252"/>
      <c r="D444" s="252"/>
      <c r="E444" s="672"/>
      <c r="F444" s="675"/>
      <c r="G444" s="676"/>
    </row>
    <row r="445" spans="1:7" ht="15" customHeight="1" outlineLevel="1" x14ac:dyDescent="0.35">
      <c r="A445" s="671">
        <v>439</v>
      </c>
      <c r="B445" s="230"/>
      <c r="C445" s="252"/>
      <c r="D445" s="252"/>
      <c r="E445" s="672"/>
      <c r="F445" s="675"/>
      <c r="G445" s="676"/>
    </row>
    <row r="446" spans="1:7" ht="15" customHeight="1" outlineLevel="1" x14ac:dyDescent="0.35">
      <c r="A446" s="671">
        <v>440</v>
      </c>
      <c r="B446" s="230"/>
      <c r="C446" s="252"/>
      <c r="D446" s="252"/>
      <c r="E446" s="672"/>
      <c r="F446" s="675"/>
      <c r="G446" s="676"/>
    </row>
    <row r="447" spans="1:7" ht="15" customHeight="1" outlineLevel="1" x14ac:dyDescent="0.35">
      <c r="A447" s="671">
        <v>441</v>
      </c>
      <c r="B447" s="230"/>
      <c r="C447" s="252"/>
      <c r="D447" s="252"/>
      <c r="E447" s="672"/>
      <c r="F447" s="675"/>
      <c r="G447" s="676"/>
    </row>
    <row r="448" spans="1:7" ht="15" customHeight="1" outlineLevel="1" x14ac:dyDescent="0.35">
      <c r="A448" s="671">
        <v>442</v>
      </c>
      <c r="B448" s="230"/>
      <c r="C448" s="252"/>
      <c r="D448" s="252"/>
      <c r="E448" s="672"/>
      <c r="F448" s="675"/>
      <c r="G448" s="676"/>
    </row>
    <row r="449" spans="1:7" ht="15" customHeight="1" outlineLevel="1" x14ac:dyDescent="0.35">
      <c r="A449" s="671">
        <v>443</v>
      </c>
      <c r="B449" s="230"/>
      <c r="C449" s="252"/>
      <c r="D449" s="252"/>
      <c r="E449" s="672"/>
      <c r="F449" s="675"/>
      <c r="G449" s="676"/>
    </row>
    <row r="450" spans="1:7" ht="15" customHeight="1" outlineLevel="1" x14ac:dyDescent="0.35">
      <c r="A450" s="671">
        <v>444</v>
      </c>
      <c r="B450" s="230"/>
      <c r="C450" s="252"/>
      <c r="D450" s="252"/>
      <c r="E450" s="672"/>
      <c r="F450" s="675"/>
      <c r="G450" s="676"/>
    </row>
    <row r="451" spans="1:7" ht="15" customHeight="1" outlineLevel="1" x14ac:dyDescent="0.35">
      <c r="A451" s="671">
        <v>445</v>
      </c>
      <c r="B451" s="230"/>
      <c r="C451" s="252"/>
      <c r="D451" s="252"/>
      <c r="E451" s="672"/>
      <c r="F451" s="675"/>
      <c r="G451" s="676"/>
    </row>
    <row r="452" spans="1:7" ht="15" customHeight="1" outlineLevel="1" x14ac:dyDescent="0.35">
      <c r="A452" s="671">
        <v>446</v>
      </c>
      <c r="B452" s="230"/>
      <c r="C452" s="252"/>
      <c r="D452" s="252"/>
      <c r="E452" s="672"/>
      <c r="F452" s="675"/>
      <c r="G452" s="676"/>
    </row>
    <row r="453" spans="1:7" ht="15" customHeight="1" outlineLevel="1" x14ac:dyDescent="0.35">
      <c r="A453" s="671">
        <v>447</v>
      </c>
      <c r="B453" s="230"/>
      <c r="C453" s="252"/>
      <c r="D453" s="252"/>
      <c r="E453" s="672"/>
      <c r="F453" s="675"/>
      <c r="G453" s="676"/>
    </row>
    <row r="454" spans="1:7" ht="15" customHeight="1" outlineLevel="1" x14ac:dyDescent="0.35">
      <c r="A454" s="671">
        <v>448</v>
      </c>
      <c r="B454" s="230"/>
      <c r="C454" s="252"/>
      <c r="D454" s="252"/>
      <c r="E454" s="672"/>
      <c r="F454" s="675"/>
      <c r="G454" s="676"/>
    </row>
    <row r="455" spans="1:7" ht="15" customHeight="1" outlineLevel="1" x14ac:dyDescent="0.35">
      <c r="A455" s="671">
        <v>449</v>
      </c>
      <c r="B455" s="230"/>
      <c r="C455" s="252"/>
      <c r="D455" s="252"/>
      <c r="E455" s="672"/>
      <c r="F455" s="675"/>
      <c r="G455" s="676"/>
    </row>
    <row r="456" spans="1:7" ht="15" customHeight="1" outlineLevel="1" x14ac:dyDescent="0.35">
      <c r="A456" s="671">
        <v>450</v>
      </c>
      <c r="B456" s="230"/>
      <c r="C456" s="252"/>
      <c r="D456" s="252"/>
      <c r="E456" s="672"/>
      <c r="F456" s="675"/>
      <c r="G456" s="676"/>
    </row>
    <row r="457" spans="1:7" ht="15" customHeight="1" outlineLevel="1" x14ac:dyDescent="0.35">
      <c r="A457" s="671">
        <v>451</v>
      </c>
      <c r="B457" s="230"/>
      <c r="C457" s="252"/>
      <c r="D457" s="252"/>
      <c r="E457" s="672"/>
      <c r="F457" s="675"/>
      <c r="G457" s="676"/>
    </row>
    <row r="458" spans="1:7" ht="15" customHeight="1" outlineLevel="1" x14ac:dyDescent="0.35">
      <c r="A458" s="671">
        <v>452</v>
      </c>
      <c r="B458" s="230"/>
      <c r="C458" s="252"/>
      <c r="D458" s="252"/>
      <c r="E458" s="672"/>
      <c r="F458" s="675"/>
      <c r="G458" s="676"/>
    </row>
    <row r="459" spans="1:7" ht="15" customHeight="1" outlineLevel="1" x14ac:dyDescent="0.35">
      <c r="A459" s="671">
        <v>453</v>
      </c>
      <c r="B459" s="230"/>
      <c r="C459" s="252"/>
      <c r="D459" s="252"/>
      <c r="E459" s="672"/>
      <c r="F459" s="675"/>
      <c r="G459" s="676"/>
    </row>
    <row r="460" spans="1:7" ht="15" customHeight="1" outlineLevel="1" x14ac:dyDescent="0.35">
      <c r="A460" s="671">
        <v>454</v>
      </c>
      <c r="B460" s="230"/>
      <c r="C460" s="252"/>
      <c r="D460" s="252"/>
      <c r="E460" s="672"/>
      <c r="F460" s="675"/>
      <c r="G460" s="676"/>
    </row>
    <row r="461" spans="1:7" ht="15" customHeight="1" outlineLevel="1" x14ac:dyDescent="0.35">
      <c r="A461" s="671">
        <v>455</v>
      </c>
      <c r="B461" s="230"/>
      <c r="C461" s="252"/>
      <c r="D461" s="252"/>
      <c r="E461" s="672"/>
      <c r="F461" s="675"/>
      <c r="G461" s="676"/>
    </row>
    <row r="462" spans="1:7" ht="15" customHeight="1" outlineLevel="1" x14ac:dyDescent="0.35">
      <c r="A462" s="671">
        <v>456</v>
      </c>
      <c r="B462" s="230"/>
      <c r="C462" s="252"/>
      <c r="D462" s="252"/>
      <c r="E462" s="672"/>
      <c r="F462" s="675"/>
      <c r="G462" s="676"/>
    </row>
    <row r="463" spans="1:7" ht="15" customHeight="1" outlineLevel="1" x14ac:dyDescent="0.35">
      <c r="A463" s="671">
        <v>457</v>
      </c>
      <c r="B463" s="230"/>
      <c r="C463" s="252"/>
      <c r="D463" s="252"/>
      <c r="E463" s="672"/>
      <c r="F463" s="675"/>
      <c r="G463" s="676"/>
    </row>
    <row r="464" spans="1:7" ht="15" customHeight="1" outlineLevel="1" x14ac:dyDescent="0.35">
      <c r="A464" s="671">
        <v>458</v>
      </c>
      <c r="B464" s="230"/>
      <c r="C464" s="252"/>
      <c r="D464" s="252"/>
      <c r="E464" s="672"/>
      <c r="F464" s="675"/>
      <c r="G464" s="676"/>
    </row>
    <row r="465" spans="1:7" ht="15" customHeight="1" outlineLevel="1" x14ac:dyDescent="0.35">
      <c r="A465" s="671">
        <v>459</v>
      </c>
      <c r="B465" s="230"/>
      <c r="C465" s="252"/>
      <c r="D465" s="252"/>
      <c r="E465" s="672"/>
      <c r="F465" s="675"/>
      <c r="G465" s="676"/>
    </row>
    <row r="466" spans="1:7" ht="15" customHeight="1" outlineLevel="1" x14ac:dyDescent="0.35">
      <c r="A466" s="671">
        <v>460</v>
      </c>
      <c r="B466" s="230"/>
      <c r="C466" s="252"/>
      <c r="D466" s="252"/>
      <c r="E466" s="672"/>
      <c r="F466" s="675"/>
      <c r="G466" s="676"/>
    </row>
    <row r="467" spans="1:7" ht="15" customHeight="1" outlineLevel="1" x14ac:dyDescent="0.35">
      <c r="A467" s="671">
        <v>461</v>
      </c>
      <c r="B467" s="230"/>
      <c r="C467" s="252"/>
      <c r="D467" s="252"/>
      <c r="E467" s="672"/>
      <c r="F467" s="675"/>
      <c r="G467" s="676"/>
    </row>
    <row r="468" spans="1:7" ht="15" customHeight="1" outlineLevel="1" x14ac:dyDescent="0.35">
      <c r="A468" s="671">
        <v>462</v>
      </c>
      <c r="B468" s="230"/>
      <c r="C468" s="252"/>
      <c r="D468" s="252"/>
      <c r="E468" s="672"/>
      <c r="F468" s="675"/>
      <c r="G468" s="676"/>
    </row>
    <row r="469" spans="1:7" ht="15" customHeight="1" outlineLevel="1" x14ac:dyDescent="0.35">
      <c r="A469" s="671">
        <v>463</v>
      </c>
      <c r="B469" s="230"/>
      <c r="C469" s="252"/>
      <c r="D469" s="252"/>
      <c r="E469" s="672"/>
      <c r="F469" s="675"/>
      <c r="G469" s="676"/>
    </row>
    <row r="470" spans="1:7" ht="15" customHeight="1" outlineLevel="1" x14ac:dyDescent="0.35">
      <c r="A470" s="671">
        <v>464</v>
      </c>
      <c r="B470" s="230"/>
      <c r="C470" s="252"/>
      <c r="D470" s="252"/>
      <c r="E470" s="672"/>
      <c r="F470" s="675"/>
      <c r="G470" s="676"/>
    </row>
    <row r="471" spans="1:7" ht="15" customHeight="1" outlineLevel="1" x14ac:dyDescent="0.35">
      <c r="A471" s="671">
        <v>465</v>
      </c>
      <c r="B471" s="230"/>
      <c r="C471" s="252"/>
      <c r="D471" s="252"/>
      <c r="E471" s="672"/>
      <c r="F471" s="675"/>
      <c r="G471" s="676"/>
    </row>
    <row r="472" spans="1:7" ht="15" customHeight="1" outlineLevel="1" x14ac:dyDescent="0.35">
      <c r="A472" s="671">
        <v>466</v>
      </c>
      <c r="B472" s="230"/>
      <c r="C472" s="252"/>
      <c r="D472" s="252"/>
      <c r="E472" s="672"/>
      <c r="F472" s="675"/>
      <c r="G472" s="676"/>
    </row>
    <row r="473" spans="1:7" ht="15" customHeight="1" outlineLevel="1" x14ac:dyDescent="0.35">
      <c r="A473" s="671">
        <v>467</v>
      </c>
      <c r="B473" s="230"/>
      <c r="C473" s="252"/>
      <c r="D473" s="252"/>
      <c r="E473" s="672"/>
      <c r="F473" s="675"/>
      <c r="G473" s="676"/>
    </row>
    <row r="474" spans="1:7" ht="15" customHeight="1" outlineLevel="1" x14ac:dyDescent="0.35">
      <c r="A474" s="671">
        <v>468</v>
      </c>
      <c r="B474" s="230"/>
      <c r="C474" s="252"/>
      <c r="D474" s="252"/>
      <c r="E474" s="672"/>
      <c r="F474" s="675"/>
      <c r="G474" s="676"/>
    </row>
    <row r="475" spans="1:7" ht="15" customHeight="1" outlineLevel="1" x14ac:dyDescent="0.35">
      <c r="A475" s="671">
        <v>469</v>
      </c>
      <c r="B475" s="230"/>
      <c r="C475" s="252"/>
      <c r="D475" s="252"/>
      <c r="E475" s="672"/>
      <c r="F475" s="675"/>
      <c r="G475" s="676"/>
    </row>
    <row r="476" spans="1:7" ht="15" customHeight="1" outlineLevel="1" x14ac:dyDescent="0.35">
      <c r="A476" s="671">
        <v>470</v>
      </c>
      <c r="B476" s="230"/>
      <c r="C476" s="252"/>
      <c r="D476" s="252"/>
      <c r="E476" s="672"/>
      <c r="F476" s="675"/>
      <c r="G476" s="676"/>
    </row>
    <row r="477" spans="1:7" ht="15" customHeight="1" outlineLevel="1" x14ac:dyDescent="0.35">
      <c r="A477" s="671">
        <v>471</v>
      </c>
      <c r="B477" s="230"/>
      <c r="C477" s="252"/>
      <c r="D477" s="252"/>
      <c r="E477" s="672"/>
      <c r="F477" s="675"/>
      <c r="G477" s="676"/>
    </row>
    <row r="478" spans="1:7" ht="15" customHeight="1" outlineLevel="1" x14ac:dyDescent="0.35">
      <c r="A478" s="671">
        <v>472</v>
      </c>
      <c r="B478" s="230"/>
      <c r="C478" s="252"/>
      <c r="D478" s="252"/>
      <c r="E478" s="672"/>
      <c r="F478" s="675"/>
      <c r="G478" s="676"/>
    </row>
    <row r="479" spans="1:7" ht="15" customHeight="1" outlineLevel="1" x14ac:dyDescent="0.35">
      <c r="A479" s="671">
        <v>473</v>
      </c>
      <c r="B479" s="230"/>
      <c r="C479" s="252"/>
      <c r="D479" s="252"/>
      <c r="E479" s="672"/>
      <c r="F479" s="675"/>
      <c r="G479" s="676"/>
    </row>
    <row r="480" spans="1:7" ht="15" customHeight="1" outlineLevel="1" x14ac:dyDescent="0.35">
      <c r="A480" s="671">
        <v>474</v>
      </c>
      <c r="B480" s="230"/>
      <c r="C480" s="252"/>
      <c r="D480" s="252"/>
      <c r="E480" s="672"/>
      <c r="F480" s="675"/>
      <c r="G480" s="676"/>
    </row>
    <row r="481" spans="1:7" ht="15" customHeight="1" outlineLevel="1" x14ac:dyDescent="0.35">
      <c r="A481" s="671">
        <v>475</v>
      </c>
      <c r="B481" s="230"/>
      <c r="C481" s="252"/>
      <c r="D481" s="252"/>
      <c r="E481" s="672"/>
      <c r="F481" s="675"/>
      <c r="G481" s="676"/>
    </row>
    <row r="482" spans="1:7" ht="15" customHeight="1" outlineLevel="1" x14ac:dyDescent="0.35">
      <c r="A482" s="671">
        <v>476</v>
      </c>
      <c r="B482" s="230"/>
      <c r="C482" s="252"/>
      <c r="D482" s="252"/>
      <c r="E482" s="672"/>
      <c r="F482" s="675"/>
      <c r="G482" s="676"/>
    </row>
    <row r="483" spans="1:7" ht="15" customHeight="1" outlineLevel="1" x14ac:dyDescent="0.35">
      <c r="A483" s="671">
        <v>477</v>
      </c>
      <c r="B483" s="230"/>
      <c r="C483" s="252"/>
      <c r="D483" s="252"/>
      <c r="E483" s="672"/>
      <c r="F483" s="675"/>
      <c r="G483" s="676"/>
    </row>
    <row r="484" spans="1:7" ht="15" customHeight="1" outlineLevel="1" x14ac:dyDescent="0.35">
      <c r="A484" s="671">
        <v>478</v>
      </c>
      <c r="B484" s="230"/>
      <c r="C484" s="252"/>
      <c r="D484" s="252"/>
      <c r="E484" s="672"/>
      <c r="F484" s="675"/>
      <c r="G484" s="676"/>
    </row>
    <row r="485" spans="1:7" ht="15" customHeight="1" outlineLevel="1" x14ac:dyDescent="0.35">
      <c r="A485" s="671">
        <v>479</v>
      </c>
      <c r="B485" s="230"/>
      <c r="C485" s="252"/>
      <c r="D485" s="252"/>
      <c r="E485" s="672"/>
      <c r="F485" s="675"/>
      <c r="G485" s="676"/>
    </row>
    <row r="486" spans="1:7" ht="15" customHeight="1" outlineLevel="1" x14ac:dyDescent="0.35">
      <c r="A486" s="671">
        <v>480</v>
      </c>
      <c r="B486" s="230"/>
      <c r="C486" s="252"/>
      <c r="D486" s="252"/>
      <c r="E486" s="672"/>
      <c r="F486" s="675"/>
      <c r="G486" s="676"/>
    </row>
    <row r="487" spans="1:7" ht="15" customHeight="1" outlineLevel="1" x14ac:dyDescent="0.35">
      <c r="A487" s="671">
        <v>481</v>
      </c>
      <c r="B487" s="230"/>
      <c r="C487" s="252"/>
      <c r="D487" s="252"/>
      <c r="E487" s="672"/>
      <c r="F487" s="675"/>
      <c r="G487" s="676"/>
    </row>
    <row r="488" spans="1:7" ht="15" customHeight="1" outlineLevel="1" x14ac:dyDescent="0.35">
      <c r="A488" s="671">
        <v>482</v>
      </c>
      <c r="B488" s="230"/>
      <c r="C488" s="252"/>
      <c r="D488" s="252"/>
      <c r="E488" s="672"/>
      <c r="F488" s="675"/>
      <c r="G488" s="676"/>
    </row>
    <row r="489" spans="1:7" ht="15" customHeight="1" outlineLevel="1" x14ac:dyDescent="0.35">
      <c r="A489" s="671">
        <v>483</v>
      </c>
      <c r="B489" s="230"/>
      <c r="C489" s="252"/>
      <c r="D489" s="252"/>
      <c r="E489" s="672"/>
      <c r="F489" s="675"/>
      <c r="G489" s="676"/>
    </row>
    <row r="490" spans="1:7" ht="15" customHeight="1" outlineLevel="1" x14ac:dyDescent="0.35">
      <c r="A490" s="671">
        <v>484</v>
      </c>
      <c r="B490" s="230"/>
      <c r="C490" s="252"/>
      <c r="D490" s="252"/>
      <c r="E490" s="672"/>
      <c r="F490" s="675"/>
      <c r="G490" s="676"/>
    </row>
    <row r="491" spans="1:7" ht="15" customHeight="1" outlineLevel="1" x14ac:dyDescent="0.35">
      <c r="A491" s="671">
        <v>485</v>
      </c>
      <c r="B491" s="230"/>
      <c r="C491" s="252"/>
      <c r="D491" s="252"/>
      <c r="E491" s="672"/>
      <c r="F491" s="675"/>
      <c r="G491" s="676"/>
    </row>
    <row r="492" spans="1:7" ht="15" customHeight="1" outlineLevel="1" x14ac:dyDescent="0.35">
      <c r="A492" s="671">
        <v>486</v>
      </c>
      <c r="B492" s="230"/>
      <c r="C492" s="252"/>
      <c r="D492" s="252"/>
      <c r="E492" s="672"/>
      <c r="F492" s="675"/>
      <c r="G492" s="676"/>
    </row>
    <row r="493" spans="1:7" ht="15" customHeight="1" outlineLevel="1" x14ac:dyDescent="0.35">
      <c r="A493" s="671">
        <v>487</v>
      </c>
      <c r="B493" s="230"/>
      <c r="C493" s="252"/>
      <c r="D493" s="252"/>
      <c r="E493" s="672"/>
      <c r="F493" s="675"/>
      <c r="G493" s="676"/>
    </row>
    <row r="494" spans="1:7" ht="15" customHeight="1" outlineLevel="1" x14ac:dyDescent="0.35">
      <c r="A494" s="671">
        <v>488</v>
      </c>
      <c r="B494" s="230"/>
      <c r="C494" s="252"/>
      <c r="D494" s="252"/>
      <c r="E494" s="672"/>
      <c r="F494" s="675"/>
      <c r="G494" s="676"/>
    </row>
    <row r="495" spans="1:7" ht="15" customHeight="1" outlineLevel="1" x14ac:dyDescent="0.35">
      <c r="A495" s="671">
        <v>489</v>
      </c>
      <c r="B495" s="230"/>
      <c r="C495" s="252"/>
      <c r="D495" s="252"/>
      <c r="E495" s="672"/>
      <c r="F495" s="675"/>
      <c r="G495" s="676"/>
    </row>
    <row r="496" spans="1:7" ht="15" customHeight="1" outlineLevel="1" x14ac:dyDescent="0.35">
      <c r="A496" s="671">
        <v>490</v>
      </c>
      <c r="B496" s="230"/>
      <c r="C496" s="252"/>
      <c r="D496" s="252"/>
      <c r="E496" s="672"/>
      <c r="F496" s="675"/>
      <c r="G496" s="676"/>
    </row>
    <row r="497" spans="1:7" ht="15" customHeight="1" outlineLevel="1" x14ac:dyDescent="0.35">
      <c r="A497" s="671">
        <v>491</v>
      </c>
      <c r="B497" s="230"/>
      <c r="C497" s="252"/>
      <c r="D497" s="252"/>
      <c r="E497" s="672"/>
      <c r="F497" s="675"/>
      <c r="G497" s="676"/>
    </row>
    <row r="498" spans="1:7" ht="15" customHeight="1" outlineLevel="1" x14ac:dyDescent="0.35">
      <c r="A498" s="671">
        <v>492</v>
      </c>
      <c r="B498" s="230"/>
      <c r="C498" s="252"/>
      <c r="D498" s="252"/>
      <c r="E498" s="672"/>
      <c r="F498" s="675"/>
      <c r="G498" s="676"/>
    </row>
    <row r="499" spans="1:7" ht="15" customHeight="1" outlineLevel="1" x14ac:dyDescent="0.35">
      <c r="A499" s="671">
        <v>493</v>
      </c>
      <c r="B499" s="230"/>
      <c r="C499" s="252"/>
      <c r="D499" s="252"/>
      <c r="E499" s="672"/>
      <c r="F499" s="675"/>
      <c r="G499" s="676"/>
    </row>
    <row r="500" spans="1:7" ht="15" customHeight="1" outlineLevel="1" x14ac:dyDescent="0.35">
      <c r="A500" s="671">
        <v>494</v>
      </c>
      <c r="B500" s="230"/>
      <c r="C500" s="252"/>
      <c r="D500" s="252"/>
      <c r="E500" s="672"/>
      <c r="F500" s="675"/>
      <c r="G500" s="676"/>
    </row>
    <row r="501" spans="1:7" ht="15" customHeight="1" outlineLevel="1" x14ac:dyDescent="0.35">
      <c r="A501" s="671">
        <v>495</v>
      </c>
      <c r="B501" s="230"/>
      <c r="C501" s="252"/>
      <c r="D501" s="252"/>
      <c r="E501" s="672"/>
      <c r="F501" s="675"/>
      <c r="G501" s="676"/>
    </row>
    <row r="502" spans="1:7" ht="15" customHeight="1" outlineLevel="1" x14ac:dyDescent="0.35">
      <c r="A502" s="671">
        <v>496</v>
      </c>
      <c r="B502" s="230"/>
      <c r="C502" s="252"/>
      <c r="D502" s="252"/>
      <c r="E502" s="672"/>
      <c r="F502" s="675"/>
      <c r="G502" s="676"/>
    </row>
    <row r="503" spans="1:7" ht="15" customHeight="1" outlineLevel="1" x14ac:dyDescent="0.35">
      <c r="A503" s="671">
        <v>497</v>
      </c>
      <c r="B503" s="230"/>
      <c r="C503" s="252"/>
      <c r="D503" s="252"/>
      <c r="E503" s="672"/>
      <c r="F503" s="675"/>
      <c r="G503" s="676"/>
    </row>
    <row r="504" spans="1:7" ht="15" customHeight="1" outlineLevel="1" x14ac:dyDescent="0.35">
      <c r="A504" s="671">
        <v>498</v>
      </c>
      <c r="B504" s="230"/>
      <c r="C504" s="252"/>
      <c r="D504" s="252"/>
      <c r="E504" s="672"/>
      <c r="F504" s="675"/>
      <c r="G504" s="676"/>
    </row>
    <row r="505" spans="1:7" ht="15" customHeight="1" outlineLevel="1" x14ac:dyDescent="0.35">
      <c r="A505" s="671">
        <v>499</v>
      </c>
      <c r="B505" s="230"/>
      <c r="C505" s="252"/>
      <c r="D505" s="252"/>
      <c r="E505" s="672"/>
      <c r="F505" s="675"/>
      <c r="G505" s="676"/>
    </row>
    <row r="506" spans="1:7" ht="15" customHeight="1" outlineLevel="1" x14ac:dyDescent="0.35">
      <c r="A506" s="671">
        <v>500</v>
      </c>
      <c r="B506" s="230"/>
      <c r="C506" s="252"/>
      <c r="D506" s="252"/>
      <c r="E506" s="672"/>
      <c r="F506" s="675"/>
      <c r="G506" s="676"/>
    </row>
    <row r="507" spans="1:7" ht="15" customHeight="1" outlineLevel="1" x14ac:dyDescent="0.35">
      <c r="A507" s="671">
        <v>501</v>
      </c>
      <c r="B507" s="230"/>
      <c r="C507" s="252"/>
      <c r="D507" s="252"/>
      <c r="E507" s="672"/>
      <c r="F507" s="675"/>
      <c r="G507" s="676"/>
    </row>
    <row r="508" spans="1:7" ht="15" customHeight="1" outlineLevel="1" x14ac:dyDescent="0.35">
      <c r="A508" s="671">
        <v>502</v>
      </c>
      <c r="B508" s="230"/>
      <c r="C508" s="252"/>
      <c r="D508" s="252"/>
      <c r="E508" s="672"/>
      <c r="F508" s="675"/>
      <c r="G508" s="676"/>
    </row>
    <row r="509" spans="1:7" ht="15" customHeight="1" outlineLevel="1" x14ac:dyDescent="0.35">
      <c r="A509" s="671">
        <v>503</v>
      </c>
      <c r="B509" s="230"/>
      <c r="C509" s="252"/>
      <c r="D509" s="252"/>
      <c r="E509" s="672"/>
      <c r="F509" s="675"/>
      <c r="G509" s="676"/>
    </row>
    <row r="510" spans="1:7" ht="15" customHeight="1" outlineLevel="1" x14ac:dyDescent="0.35">
      <c r="A510" s="671">
        <v>504</v>
      </c>
      <c r="B510" s="230"/>
      <c r="C510" s="252"/>
      <c r="D510" s="252"/>
      <c r="E510" s="672"/>
      <c r="F510" s="675"/>
      <c r="G510" s="676"/>
    </row>
    <row r="511" spans="1:7" ht="15" customHeight="1" outlineLevel="1" x14ac:dyDescent="0.35">
      <c r="A511" s="671">
        <v>505</v>
      </c>
      <c r="B511" s="230"/>
      <c r="C511" s="252"/>
      <c r="D511" s="252"/>
      <c r="E511" s="672"/>
      <c r="F511" s="675"/>
      <c r="G511" s="676"/>
    </row>
    <row r="512" spans="1:7" ht="15" customHeight="1" outlineLevel="1" x14ac:dyDescent="0.35">
      <c r="A512" s="671">
        <v>506</v>
      </c>
      <c r="B512" s="230"/>
      <c r="C512" s="252"/>
      <c r="D512" s="252"/>
      <c r="E512" s="672"/>
      <c r="F512" s="675"/>
      <c r="G512" s="676"/>
    </row>
    <row r="513" spans="1:7" ht="15" customHeight="1" outlineLevel="1" x14ac:dyDescent="0.35">
      <c r="A513" s="671">
        <v>507</v>
      </c>
      <c r="B513" s="230"/>
      <c r="C513" s="252"/>
      <c r="D513" s="252"/>
      <c r="E513" s="672"/>
      <c r="F513" s="675"/>
      <c r="G513" s="676"/>
    </row>
    <row r="514" spans="1:7" ht="15" customHeight="1" outlineLevel="1" x14ac:dyDescent="0.35">
      <c r="A514" s="671">
        <v>508</v>
      </c>
      <c r="B514" s="230"/>
      <c r="C514" s="252"/>
      <c r="D514" s="252"/>
      <c r="E514" s="672"/>
      <c r="F514" s="675"/>
      <c r="G514" s="676"/>
    </row>
    <row r="515" spans="1:7" ht="15" customHeight="1" outlineLevel="1" x14ac:dyDescent="0.35">
      <c r="A515" s="671">
        <v>509</v>
      </c>
      <c r="B515" s="230"/>
      <c r="C515" s="252"/>
      <c r="D515" s="252"/>
      <c r="E515" s="672"/>
      <c r="F515" s="675"/>
      <c r="G515" s="676"/>
    </row>
    <row r="516" spans="1:7" ht="15" customHeight="1" outlineLevel="1" x14ac:dyDescent="0.35">
      <c r="A516" s="671">
        <v>510</v>
      </c>
      <c r="B516" s="230"/>
      <c r="C516" s="252"/>
      <c r="D516" s="252"/>
      <c r="E516" s="672"/>
      <c r="F516" s="675"/>
      <c r="G516" s="676"/>
    </row>
    <row r="517" spans="1:7" ht="15" customHeight="1" outlineLevel="1" x14ac:dyDescent="0.35">
      <c r="A517" s="671">
        <v>511</v>
      </c>
      <c r="B517" s="230"/>
      <c r="C517" s="252"/>
      <c r="D517" s="252"/>
      <c r="E517" s="672"/>
      <c r="F517" s="675"/>
      <c r="G517" s="676"/>
    </row>
    <row r="518" spans="1:7" ht="15" customHeight="1" outlineLevel="1" x14ac:dyDescent="0.35">
      <c r="A518" s="671">
        <v>512</v>
      </c>
      <c r="B518" s="230"/>
      <c r="C518" s="252"/>
      <c r="D518" s="252"/>
      <c r="E518" s="672"/>
      <c r="F518" s="675"/>
      <c r="G518" s="676"/>
    </row>
    <row r="519" spans="1:7" ht="15" customHeight="1" outlineLevel="1" x14ac:dyDescent="0.35">
      <c r="A519" s="671">
        <v>513</v>
      </c>
      <c r="B519" s="230"/>
      <c r="C519" s="252"/>
      <c r="D519" s="252"/>
      <c r="E519" s="672"/>
      <c r="F519" s="675"/>
      <c r="G519" s="676"/>
    </row>
    <row r="520" spans="1:7" ht="15" customHeight="1" outlineLevel="1" x14ac:dyDescent="0.35">
      <c r="A520" s="671">
        <v>514</v>
      </c>
      <c r="B520" s="230"/>
      <c r="C520" s="252"/>
      <c r="D520" s="252"/>
      <c r="E520" s="672"/>
      <c r="F520" s="675"/>
      <c r="G520" s="676"/>
    </row>
    <row r="521" spans="1:7" ht="15" customHeight="1" outlineLevel="1" x14ac:dyDescent="0.35">
      <c r="A521" s="671">
        <v>515</v>
      </c>
      <c r="B521" s="230"/>
      <c r="C521" s="252"/>
      <c r="D521" s="252"/>
      <c r="E521" s="672"/>
      <c r="F521" s="675"/>
      <c r="G521" s="676"/>
    </row>
    <row r="522" spans="1:7" ht="15" customHeight="1" outlineLevel="1" x14ac:dyDescent="0.35">
      <c r="A522" s="671">
        <v>516</v>
      </c>
      <c r="B522" s="230"/>
      <c r="C522" s="252"/>
      <c r="D522" s="252"/>
      <c r="E522" s="672"/>
      <c r="F522" s="675"/>
      <c r="G522" s="676"/>
    </row>
    <row r="523" spans="1:7" ht="15" customHeight="1" outlineLevel="1" x14ac:dyDescent="0.35">
      <c r="A523" s="671">
        <v>517</v>
      </c>
      <c r="B523" s="230"/>
      <c r="C523" s="252"/>
      <c r="D523" s="252"/>
      <c r="E523" s="672"/>
      <c r="F523" s="675"/>
      <c r="G523" s="676"/>
    </row>
    <row r="524" spans="1:7" ht="15" customHeight="1" outlineLevel="1" x14ac:dyDescent="0.35">
      <c r="A524" s="671">
        <v>518</v>
      </c>
      <c r="B524" s="230"/>
      <c r="C524" s="252"/>
      <c r="D524" s="252"/>
      <c r="E524" s="672"/>
      <c r="F524" s="675"/>
      <c r="G524" s="676"/>
    </row>
    <row r="525" spans="1:7" ht="15" customHeight="1" outlineLevel="1" x14ac:dyDescent="0.35">
      <c r="A525" s="671">
        <v>519</v>
      </c>
      <c r="B525" s="230"/>
      <c r="C525" s="252"/>
      <c r="D525" s="252"/>
      <c r="E525" s="672"/>
      <c r="F525" s="675"/>
      <c r="G525" s="676"/>
    </row>
    <row r="526" spans="1:7" ht="15" customHeight="1" outlineLevel="1" x14ac:dyDescent="0.35">
      <c r="A526" s="671">
        <v>520</v>
      </c>
      <c r="B526" s="230"/>
      <c r="C526" s="252"/>
      <c r="D526" s="252"/>
      <c r="E526" s="672"/>
      <c r="F526" s="675"/>
      <c r="G526" s="676"/>
    </row>
    <row r="527" spans="1:7" ht="15" customHeight="1" outlineLevel="1" x14ac:dyDescent="0.35">
      <c r="A527" s="671">
        <v>521</v>
      </c>
      <c r="B527" s="230"/>
      <c r="C527" s="252"/>
      <c r="D527" s="252"/>
      <c r="E527" s="672"/>
      <c r="F527" s="675"/>
      <c r="G527" s="676"/>
    </row>
    <row r="528" spans="1:7" ht="15" customHeight="1" outlineLevel="1" x14ac:dyDescent="0.35">
      <c r="A528" s="671">
        <v>522</v>
      </c>
      <c r="B528" s="230"/>
      <c r="C528" s="252"/>
      <c r="D528" s="252"/>
      <c r="E528" s="672"/>
      <c r="F528" s="675"/>
      <c r="G528" s="676"/>
    </row>
    <row r="529" spans="1:7" ht="15" customHeight="1" outlineLevel="1" x14ac:dyDescent="0.35">
      <c r="A529" s="671">
        <v>523</v>
      </c>
      <c r="B529" s="230"/>
      <c r="C529" s="252"/>
      <c r="D529" s="252"/>
      <c r="E529" s="672"/>
      <c r="F529" s="675"/>
      <c r="G529" s="676"/>
    </row>
    <row r="530" spans="1:7" ht="15" customHeight="1" outlineLevel="1" x14ac:dyDescent="0.35">
      <c r="A530" s="671">
        <v>524</v>
      </c>
      <c r="B530" s="230"/>
      <c r="C530" s="252"/>
      <c r="D530" s="252"/>
      <c r="E530" s="672"/>
      <c r="F530" s="675"/>
      <c r="G530" s="676"/>
    </row>
    <row r="531" spans="1:7" ht="15" customHeight="1" outlineLevel="1" x14ac:dyDescent="0.35">
      <c r="A531" s="671">
        <v>525</v>
      </c>
      <c r="B531" s="230"/>
      <c r="C531" s="252"/>
      <c r="D531" s="252"/>
      <c r="E531" s="672"/>
      <c r="F531" s="675"/>
      <c r="G531" s="676"/>
    </row>
    <row r="532" spans="1:7" ht="15" customHeight="1" outlineLevel="1" x14ac:dyDescent="0.35">
      <c r="A532" s="671">
        <v>526</v>
      </c>
      <c r="B532" s="230"/>
      <c r="C532" s="252"/>
      <c r="D532" s="252"/>
      <c r="E532" s="672"/>
      <c r="F532" s="675"/>
      <c r="G532" s="676"/>
    </row>
    <row r="533" spans="1:7" ht="15" customHeight="1" outlineLevel="1" x14ac:dyDescent="0.35">
      <c r="A533" s="671">
        <v>527</v>
      </c>
      <c r="B533" s="230"/>
      <c r="C533" s="252"/>
      <c r="D533" s="252"/>
      <c r="E533" s="672"/>
      <c r="F533" s="675"/>
      <c r="G533" s="676"/>
    </row>
    <row r="534" spans="1:7" ht="15" customHeight="1" outlineLevel="1" x14ac:dyDescent="0.35">
      <c r="A534" s="671">
        <v>528</v>
      </c>
      <c r="B534" s="230"/>
      <c r="C534" s="252"/>
      <c r="D534" s="252"/>
      <c r="E534" s="672"/>
      <c r="F534" s="675"/>
      <c r="G534" s="676"/>
    </row>
    <row r="535" spans="1:7" ht="15" customHeight="1" outlineLevel="1" x14ac:dyDescent="0.35">
      <c r="A535" s="671">
        <v>529</v>
      </c>
      <c r="B535" s="230"/>
      <c r="C535" s="252"/>
      <c r="D535" s="252"/>
      <c r="E535" s="672"/>
      <c r="F535" s="675"/>
      <c r="G535" s="676"/>
    </row>
    <row r="536" spans="1:7" ht="15" customHeight="1" outlineLevel="1" x14ac:dyDescent="0.35">
      <c r="A536" s="671">
        <v>530</v>
      </c>
      <c r="B536" s="230"/>
      <c r="C536" s="252"/>
      <c r="D536" s="252"/>
      <c r="E536" s="672"/>
      <c r="F536" s="675"/>
      <c r="G536" s="676"/>
    </row>
    <row r="537" spans="1:7" ht="15" customHeight="1" outlineLevel="1" x14ac:dyDescent="0.35">
      <c r="A537" s="671">
        <v>531</v>
      </c>
      <c r="B537" s="230"/>
      <c r="C537" s="252"/>
      <c r="D537" s="252"/>
      <c r="E537" s="672"/>
      <c r="F537" s="675"/>
      <c r="G537" s="676"/>
    </row>
    <row r="538" spans="1:7" ht="15" customHeight="1" outlineLevel="1" x14ac:dyDescent="0.35">
      <c r="A538" s="671">
        <v>532</v>
      </c>
      <c r="B538" s="230"/>
      <c r="C538" s="252"/>
      <c r="D538" s="252"/>
      <c r="E538" s="672"/>
      <c r="F538" s="675"/>
      <c r="G538" s="676"/>
    </row>
    <row r="539" spans="1:7" ht="15" customHeight="1" outlineLevel="1" x14ac:dyDescent="0.35">
      <c r="A539" s="671">
        <v>533</v>
      </c>
      <c r="B539" s="230"/>
      <c r="C539" s="252"/>
      <c r="D539" s="252"/>
      <c r="E539" s="672"/>
      <c r="F539" s="675"/>
      <c r="G539" s="676"/>
    </row>
    <row r="540" spans="1:7" ht="15" customHeight="1" outlineLevel="1" x14ac:dyDescent="0.35">
      <c r="A540" s="671">
        <v>534</v>
      </c>
      <c r="B540" s="230"/>
      <c r="C540" s="252"/>
      <c r="D540" s="252"/>
      <c r="E540" s="672"/>
      <c r="F540" s="675"/>
      <c r="G540" s="676"/>
    </row>
    <row r="541" spans="1:7" ht="15" customHeight="1" outlineLevel="1" x14ac:dyDescent="0.35">
      <c r="A541" s="671">
        <v>535</v>
      </c>
      <c r="B541" s="230"/>
      <c r="C541" s="252"/>
      <c r="D541" s="252"/>
      <c r="E541" s="672"/>
      <c r="F541" s="675"/>
      <c r="G541" s="676"/>
    </row>
    <row r="542" spans="1:7" ht="15" customHeight="1" outlineLevel="1" x14ac:dyDescent="0.35">
      <c r="A542" s="671">
        <v>536</v>
      </c>
      <c r="B542" s="230"/>
      <c r="C542" s="252"/>
      <c r="D542" s="252"/>
      <c r="E542" s="672"/>
      <c r="F542" s="675"/>
      <c r="G542" s="676"/>
    </row>
    <row r="543" spans="1:7" ht="15" customHeight="1" outlineLevel="1" x14ac:dyDescent="0.35">
      <c r="A543" s="671">
        <v>537</v>
      </c>
      <c r="B543" s="230"/>
      <c r="C543" s="252"/>
      <c r="D543" s="252"/>
      <c r="E543" s="672"/>
      <c r="F543" s="675"/>
      <c r="G543" s="676"/>
    </row>
    <row r="544" spans="1:7" ht="15" customHeight="1" outlineLevel="1" x14ac:dyDescent="0.35">
      <c r="A544" s="671">
        <v>538</v>
      </c>
      <c r="B544" s="230"/>
      <c r="C544" s="252"/>
      <c r="D544" s="252"/>
      <c r="E544" s="672"/>
      <c r="F544" s="675"/>
      <c r="G544" s="676"/>
    </row>
    <row r="545" spans="1:7" ht="15" customHeight="1" outlineLevel="1" x14ac:dyDescent="0.35">
      <c r="A545" s="671">
        <v>539</v>
      </c>
      <c r="B545" s="230"/>
      <c r="C545" s="252"/>
      <c r="D545" s="252"/>
      <c r="E545" s="672"/>
      <c r="F545" s="675"/>
      <c r="G545" s="676"/>
    </row>
    <row r="546" spans="1:7" ht="15" customHeight="1" outlineLevel="1" x14ac:dyDescent="0.35">
      <c r="A546" s="671">
        <v>540</v>
      </c>
      <c r="B546" s="230"/>
      <c r="C546" s="252"/>
      <c r="D546" s="252"/>
      <c r="E546" s="672"/>
      <c r="F546" s="675"/>
      <c r="G546" s="676"/>
    </row>
    <row r="547" spans="1:7" ht="15" customHeight="1" outlineLevel="1" x14ac:dyDescent="0.35">
      <c r="A547" s="671">
        <v>541</v>
      </c>
      <c r="B547" s="230"/>
      <c r="C547" s="252"/>
      <c r="D547" s="252"/>
      <c r="E547" s="672"/>
      <c r="F547" s="675"/>
      <c r="G547" s="676"/>
    </row>
    <row r="548" spans="1:7" ht="15" customHeight="1" outlineLevel="1" x14ac:dyDescent="0.35">
      <c r="A548" s="671">
        <v>542</v>
      </c>
      <c r="B548" s="230"/>
      <c r="C548" s="252"/>
      <c r="D548" s="252"/>
      <c r="E548" s="672"/>
      <c r="F548" s="675"/>
      <c r="G548" s="676"/>
    </row>
    <row r="549" spans="1:7" ht="15" customHeight="1" outlineLevel="1" x14ac:dyDescent="0.35">
      <c r="A549" s="671">
        <v>543</v>
      </c>
      <c r="B549" s="230"/>
      <c r="C549" s="252"/>
      <c r="D549" s="252"/>
      <c r="E549" s="672"/>
      <c r="F549" s="675"/>
      <c r="G549" s="676"/>
    </row>
    <row r="550" spans="1:7" ht="15" customHeight="1" outlineLevel="1" x14ac:dyDescent="0.35">
      <c r="A550" s="671">
        <v>544</v>
      </c>
      <c r="B550" s="230"/>
      <c r="C550" s="252"/>
      <c r="D550" s="252"/>
      <c r="E550" s="672"/>
      <c r="F550" s="675"/>
      <c r="G550" s="676"/>
    </row>
    <row r="551" spans="1:7" ht="15" customHeight="1" outlineLevel="1" x14ac:dyDescent="0.35">
      <c r="A551" s="671">
        <v>545</v>
      </c>
      <c r="B551" s="230"/>
      <c r="C551" s="252"/>
      <c r="D551" s="252"/>
      <c r="E551" s="672"/>
      <c r="F551" s="675"/>
      <c r="G551" s="676"/>
    </row>
    <row r="552" spans="1:7" ht="15" customHeight="1" outlineLevel="1" x14ac:dyDescent="0.35">
      <c r="A552" s="671">
        <v>546</v>
      </c>
      <c r="B552" s="230"/>
      <c r="C552" s="252"/>
      <c r="D552" s="252"/>
      <c r="E552" s="672"/>
      <c r="F552" s="675"/>
      <c r="G552" s="676"/>
    </row>
    <row r="553" spans="1:7" ht="15" customHeight="1" outlineLevel="1" x14ac:dyDescent="0.35">
      <c r="A553" s="671">
        <v>547</v>
      </c>
      <c r="B553" s="230"/>
      <c r="C553" s="252"/>
      <c r="D553" s="252"/>
      <c r="E553" s="672"/>
      <c r="F553" s="675"/>
      <c r="G553" s="676"/>
    </row>
    <row r="554" spans="1:7" ht="15" customHeight="1" outlineLevel="1" x14ac:dyDescent="0.35">
      <c r="A554" s="671">
        <v>548</v>
      </c>
      <c r="B554" s="230"/>
      <c r="C554" s="252"/>
      <c r="D554" s="252"/>
      <c r="E554" s="672"/>
      <c r="F554" s="675"/>
      <c r="G554" s="676"/>
    </row>
    <row r="555" spans="1:7" ht="15" customHeight="1" outlineLevel="1" x14ac:dyDescent="0.35">
      <c r="A555" s="671">
        <v>549</v>
      </c>
      <c r="B555" s="230"/>
      <c r="C555" s="252"/>
      <c r="D555" s="252"/>
      <c r="E555" s="672"/>
      <c r="F555" s="675"/>
      <c r="G555" s="676"/>
    </row>
    <row r="556" spans="1:7" ht="15" customHeight="1" outlineLevel="1" x14ac:dyDescent="0.35">
      <c r="A556" s="671">
        <v>550</v>
      </c>
      <c r="B556" s="230"/>
      <c r="C556" s="252"/>
      <c r="D556" s="252"/>
      <c r="E556" s="672"/>
      <c r="F556" s="675"/>
      <c r="G556" s="676"/>
    </row>
    <row r="557" spans="1:7" ht="15" customHeight="1" outlineLevel="1" x14ac:dyDescent="0.35">
      <c r="A557" s="671">
        <v>551</v>
      </c>
      <c r="B557" s="230"/>
      <c r="C557" s="252"/>
      <c r="D557" s="252"/>
      <c r="E557" s="672"/>
      <c r="F557" s="675"/>
      <c r="G557" s="676"/>
    </row>
    <row r="558" spans="1:7" ht="15" customHeight="1" outlineLevel="1" x14ac:dyDescent="0.35">
      <c r="A558" s="671">
        <v>552</v>
      </c>
      <c r="B558" s="230"/>
      <c r="C558" s="252"/>
      <c r="D558" s="252"/>
      <c r="E558" s="672"/>
      <c r="F558" s="675"/>
      <c r="G558" s="676"/>
    </row>
    <row r="559" spans="1:7" ht="15" customHeight="1" outlineLevel="1" x14ac:dyDescent="0.35">
      <c r="A559" s="671">
        <v>553</v>
      </c>
      <c r="B559" s="230"/>
      <c r="C559" s="252"/>
      <c r="D559" s="252"/>
      <c r="E559" s="672"/>
      <c r="F559" s="675"/>
      <c r="G559" s="676"/>
    </row>
    <row r="560" spans="1:7" ht="15" customHeight="1" outlineLevel="1" x14ac:dyDescent="0.35">
      <c r="A560" s="671">
        <v>554</v>
      </c>
      <c r="B560" s="230"/>
      <c r="C560" s="252"/>
      <c r="D560" s="252"/>
      <c r="E560" s="672"/>
      <c r="F560" s="675"/>
      <c r="G560" s="676"/>
    </row>
    <row r="561" spans="1:7" ht="15" customHeight="1" outlineLevel="1" x14ac:dyDescent="0.35">
      <c r="A561" s="671">
        <v>555</v>
      </c>
      <c r="B561" s="230"/>
      <c r="C561" s="252"/>
      <c r="D561" s="252"/>
      <c r="E561" s="672"/>
      <c r="F561" s="675"/>
      <c r="G561" s="676"/>
    </row>
    <row r="562" spans="1:7" ht="15" customHeight="1" outlineLevel="1" x14ac:dyDescent="0.35">
      <c r="A562" s="671">
        <v>556</v>
      </c>
      <c r="B562" s="230"/>
      <c r="C562" s="252"/>
      <c r="D562" s="252"/>
      <c r="E562" s="672"/>
      <c r="F562" s="675"/>
      <c r="G562" s="676"/>
    </row>
    <row r="563" spans="1:7" ht="15" customHeight="1" outlineLevel="1" x14ac:dyDescent="0.35">
      <c r="A563" s="671">
        <v>557</v>
      </c>
      <c r="B563" s="230"/>
      <c r="C563" s="252"/>
      <c r="D563" s="252"/>
      <c r="E563" s="672"/>
      <c r="F563" s="675"/>
      <c r="G563" s="676"/>
    </row>
    <row r="564" spans="1:7" ht="15" customHeight="1" outlineLevel="1" x14ac:dyDescent="0.35">
      <c r="A564" s="671">
        <v>558</v>
      </c>
      <c r="B564" s="230"/>
      <c r="C564" s="252"/>
      <c r="D564" s="252"/>
      <c r="E564" s="672"/>
      <c r="F564" s="675"/>
      <c r="G564" s="676"/>
    </row>
    <row r="565" spans="1:7" ht="15" customHeight="1" outlineLevel="1" x14ac:dyDescent="0.35">
      <c r="A565" s="671">
        <v>559</v>
      </c>
      <c r="B565" s="230"/>
      <c r="C565" s="252"/>
      <c r="D565" s="252"/>
      <c r="E565" s="672"/>
      <c r="F565" s="675"/>
      <c r="G565" s="676"/>
    </row>
    <row r="566" spans="1:7" ht="15" customHeight="1" outlineLevel="1" x14ac:dyDescent="0.35">
      <c r="A566" s="671">
        <v>560</v>
      </c>
      <c r="B566" s="230"/>
      <c r="C566" s="252"/>
      <c r="D566" s="252"/>
      <c r="E566" s="672"/>
      <c r="F566" s="675"/>
      <c r="G566" s="676"/>
    </row>
    <row r="567" spans="1:7" ht="15" customHeight="1" outlineLevel="1" x14ac:dyDescent="0.35">
      <c r="A567" s="671">
        <v>561</v>
      </c>
      <c r="B567" s="230"/>
      <c r="C567" s="252"/>
      <c r="D567" s="252"/>
      <c r="E567" s="672"/>
      <c r="F567" s="675"/>
      <c r="G567" s="676"/>
    </row>
    <row r="568" spans="1:7" ht="15" customHeight="1" outlineLevel="1" x14ac:dyDescent="0.35">
      <c r="A568" s="671">
        <v>562</v>
      </c>
      <c r="B568" s="230"/>
      <c r="C568" s="252"/>
      <c r="D568" s="252"/>
      <c r="E568" s="672"/>
      <c r="F568" s="675"/>
      <c r="G568" s="676"/>
    </row>
    <row r="569" spans="1:7" ht="15" customHeight="1" outlineLevel="1" x14ac:dyDescent="0.35">
      <c r="A569" s="671">
        <v>563</v>
      </c>
      <c r="B569" s="230"/>
      <c r="C569" s="252"/>
      <c r="D569" s="252"/>
      <c r="E569" s="672"/>
      <c r="F569" s="675"/>
      <c r="G569" s="676"/>
    </row>
    <row r="570" spans="1:7" ht="15" customHeight="1" outlineLevel="1" x14ac:dyDescent="0.35">
      <c r="A570" s="671">
        <v>564</v>
      </c>
      <c r="B570" s="230"/>
      <c r="C570" s="252"/>
      <c r="D570" s="252"/>
      <c r="E570" s="672"/>
      <c r="F570" s="675"/>
      <c r="G570" s="676"/>
    </row>
    <row r="571" spans="1:7" ht="15" customHeight="1" outlineLevel="1" x14ac:dyDescent="0.35">
      <c r="A571" s="671">
        <v>565</v>
      </c>
      <c r="B571" s="230"/>
      <c r="C571" s="252"/>
      <c r="D571" s="252"/>
      <c r="E571" s="672"/>
      <c r="F571" s="675"/>
      <c r="G571" s="676"/>
    </row>
    <row r="572" spans="1:7" ht="15" customHeight="1" outlineLevel="1" x14ac:dyDescent="0.35">
      <c r="A572" s="671">
        <v>566</v>
      </c>
      <c r="B572" s="230"/>
      <c r="C572" s="252"/>
      <c r="D572" s="252"/>
      <c r="E572" s="672"/>
      <c r="F572" s="675"/>
      <c r="G572" s="676"/>
    </row>
    <row r="573" spans="1:7" ht="15" customHeight="1" outlineLevel="1" x14ac:dyDescent="0.35">
      <c r="A573" s="671">
        <v>567</v>
      </c>
      <c r="B573" s="230"/>
      <c r="C573" s="252"/>
      <c r="D573" s="252"/>
      <c r="E573" s="672"/>
      <c r="F573" s="675"/>
      <c r="G573" s="676"/>
    </row>
    <row r="574" spans="1:7" ht="15" customHeight="1" outlineLevel="1" x14ac:dyDescent="0.35">
      <c r="A574" s="671">
        <v>568</v>
      </c>
      <c r="B574" s="230"/>
      <c r="C574" s="252"/>
      <c r="D574" s="252"/>
      <c r="E574" s="672"/>
      <c r="F574" s="675"/>
      <c r="G574" s="676"/>
    </row>
    <row r="575" spans="1:7" ht="15" customHeight="1" outlineLevel="1" x14ac:dyDescent="0.35">
      <c r="A575" s="671">
        <v>569</v>
      </c>
      <c r="B575" s="230"/>
      <c r="C575" s="252"/>
      <c r="D575" s="252"/>
      <c r="E575" s="672"/>
      <c r="F575" s="675"/>
      <c r="G575" s="676"/>
    </row>
    <row r="576" spans="1:7" ht="15" customHeight="1" outlineLevel="1" x14ac:dyDescent="0.35">
      <c r="A576" s="671">
        <v>570</v>
      </c>
      <c r="B576" s="230"/>
      <c r="C576" s="252"/>
      <c r="D576" s="252"/>
      <c r="E576" s="672"/>
      <c r="F576" s="675"/>
      <c r="G576" s="676"/>
    </row>
    <row r="577" spans="1:7" ht="15" customHeight="1" outlineLevel="1" x14ac:dyDescent="0.35">
      <c r="A577" s="671">
        <v>571</v>
      </c>
      <c r="B577" s="230"/>
      <c r="C577" s="252"/>
      <c r="D577" s="252"/>
      <c r="E577" s="672"/>
      <c r="F577" s="675"/>
      <c r="G577" s="676"/>
    </row>
    <row r="578" spans="1:7" ht="15" customHeight="1" outlineLevel="1" x14ac:dyDescent="0.35">
      <c r="A578" s="671">
        <v>572</v>
      </c>
      <c r="B578" s="230"/>
      <c r="C578" s="252"/>
      <c r="D578" s="252"/>
      <c r="E578" s="672"/>
      <c r="F578" s="675"/>
      <c r="G578" s="676"/>
    </row>
    <row r="579" spans="1:7" ht="15" customHeight="1" outlineLevel="1" x14ac:dyDescent="0.35">
      <c r="A579" s="671">
        <v>573</v>
      </c>
      <c r="B579" s="230"/>
      <c r="C579" s="252"/>
      <c r="D579" s="252"/>
      <c r="E579" s="672"/>
      <c r="F579" s="675"/>
      <c r="G579" s="676"/>
    </row>
    <row r="580" spans="1:7" ht="15" customHeight="1" outlineLevel="1" x14ac:dyDescent="0.35">
      <c r="A580" s="671">
        <v>574</v>
      </c>
      <c r="B580" s="230"/>
      <c r="C580" s="252"/>
      <c r="D580" s="252"/>
      <c r="E580" s="672"/>
      <c r="F580" s="675"/>
      <c r="G580" s="676"/>
    </row>
    <row r="581" spans="1:7" ht="15" customHeight="1" outlineLevel="1" x14ac:dyDescent="0.35">
      <c r="A581" s="671">
        <v>575</v>
      </c>
      <c r="B581" s="230"/>
      <c r="C581" s="252"/>
      <c r="D581" s="252"/>
      <c r="E581" s="672"/>
      <c r="F581" s="675"/>
      <c r="G581" s="676"/>
    </row>
    <row r="582" spans="1:7" ht="15" customHeight="1" outlineLevel="1" x14ac:dyDescent="0.35">
      <c r="A582" s="671">
        <v>576</v>
      </c>
      <c r="B582" s="230"/>
      <c r="C582" s="252"/>
      <c r="D582" s="252"/>
      <c r="E582" s="672"/>
      <c r="F582" s="675"/>
      <c r="G582" s="676"/>
    </row>
    <row r="583" spans="1:7" ht="15" customHeight="1" outlineLevel="1" x14ac:dyDescent="0.35">
      <c r="A583" s="671">
        <v>577</v>
      </c>
      <c r="B583" s="230"/>
      <c r="C583" s="252"/>
      <c r="D583" s="252"/>
      <c r="E583" s="672"/>
      <c r="F583" s="675"/>
      <c r="G583" s="676"/>
    </row>
    <row r="584" spans="1:7" ht="15" customHeight="1" outlineLevel="1" x14ac:dyDescent="0.35">
      <c r="A584" s="671">
        <v>578</v>
      </c>
      <c r="B584" s="230"/>
      <c r="C584" s="252"/>
      <c r="D584" s="252"/>
      <c r="E584" s="672"/>
      <c r="F584" s="675"/>
      <c r="G584" s="676"/>
    </row>
    <row r="585" spans="1:7" ht="15" customHeight="1" outlineLevel="1" x14ac:dyDescent="0.35">
      <c r="A585" s="671">
        <v>579</v>
      </c>
      <c r="B585" s="230"/>
      <c r="C585" s="252"/>
      <c r="D585" s="252"/>
      <c r="E585" s="672"/>
      <c r="F585" s="675"/>
      <c r="G585" s="676"/>
    </row>
    <row r="586" spans="1:7" ht="15" customHeight="1" outlineLevel="1" x14ac:dyDescent="0.35">
      <c r="A586" s="671">
        <v>580</v>
      </c>
      <c r="B586" s="230"/>
      <c r="C586" s="252"/>
      <c r="D586" s="252"/>
      <c r="E586" s="672"/>
      <c r="F586" s="675"/>
      <c r="G586" s="676"/>
    </row>
    <row r="587" spans="1:7" ht="15" customHeight="1" outlineLevel="1" x14ac:dyDescent="0.35">
      <c r="A587" s="671">
        <v>581</v>
      </c>
      <c r="B587" s="230"/>
      <c r="C587" s="252"/>
      <c r="D587" s="252"/>
      <c r="E587" s="672"/>
      <c r="F587" s="675"/>
      <c r="G587" s="676"/>
    </row>
    <row r="588" spans="1:7" ht="15" customHeight="1" outlineLevel="1" x14ac:dyDescent="0.35">
      <c r="A588" s="671">
        <v>582</v>
      </c>
      <c r="B588" s="230"/>
      <c r="C588" s="252"/>
      <c r="D588" s="252"/>
      <c r="E588" s="672"/>
      <c r="F588" s="675"/>
      <c r="G588" s="676"/>
    </row>
    <row r="589" spans="1:7" ht="15" customHeight="1" outlineLevel="1" x14ac:dyDescent="0.35">
      <c r="A589" s="671">
        <v>583</v>
      </c>
      <c r="B589" s="230"/>
      <c r="C589" s="252"/>
      <c r="D589" s="252"/>
      <c r="E589" s="672"/>
      <c r="F589" s="675"/>
      <c r="G589" s="676"/>
    </row>
    <row r="590" spans="1:7" ht="15" customHeight="1" outlineLevel="1" x14ac:dyDescent="0.35">
      <c r="A590" s="671">
        <v>584</v>
      </c>
      <c r="B590" s="230"/>
      <c r="C590" s="252"/>
      <c r="D590" s="252"/>
      <c r="E590" s="672"/>
      <c r="F590" s="675"/>
      <c r="G590" s="676"/>
    </row>
    <row r="591" spans="1:7" ht="15" customHeight="1" outlineLevel="1" x14ac:dyDescent="0.35">
      <c r="A591" s="671">
        <v>585</v>
      </c>
      <c r="B591" s="230"/>
      <c r="C591" s="252"/>
      <c r="D591" s="252"/>
      <c r="E591" s="672"/>
      <c r="F591" s="675"/>
      <c r="G591" s="676"/>
    </row>
    <row r="592" spans="1:7" ht="15" customHeight="1" outlineLevel="1" x14ac:dyDescent="0.35">
      <c r="A592" s="671">
        <v>586</v>
      </c>
      <c r="B592" s="230"/>
      <c r="C592" s="252"/>
      <c r="D592" s="252"/>
      <c r="E592" s="672"/>
      <c r="F592" s="675"/>
      <c r="G592" s="676"/>
    </row>
    <row r="593" spans="1:7" ht="15" customHeight="1" outlineLevel="1" x14ac:dyDescent="0.35">
      <c r="A593" s="671">
        <v>587</v>
      </c>
      <c r="B593" s="230"/>
      <c r="C593" s="252"/>
      <c r="D593" s="252"/>
      <c r="E593" s="672"/>
      <c r="F593" s="675"/>
      <c r="G593" s="676"/>
    </row>
    <row r="594" spans="1:7" ht="15" customHeight="1" outlineLevel="1" x14ac:dyDescent="0.35">
      <c r="A594" s="671">
        <v>588</v>
      </c>
      <c r="B594" s="230"/>
      <c r="C594" s="252"/>
      <c r="D594" s="252"/>
      <c r="E594" s="672"/>
      <c r="F594" s="675"/>
      <c r="G594" s="676"/>
    </row>
    <row r="595" spans="1:7" ht="15" customHeight="1" outlineLevel="1" x14ac:dyDescent="0.35">
      <c r="A595" s="671">
        <v>589</v>
      </c>
      <c r="B595" s="230"/>
      <c r="C595" s="252"/>
      <c r="D595" s="252"/>
      <c r="E595" s="672"/>
      <c r="F595" s="675"/>
      <c r="G595" s="676"/>
    </row>
    <row r="596" spans="1:7" ht="15" customHeight="1" outlineLevel="1" x14ac:dyDescent="0.35">
      <c r="A596" s="671">
        <v>590</v>
      </c>
      <c r="B596" s="230"/>
      <c r="C596" s="252"/>
      <c r="D596" s="252"/>
      <c r="E596" s="672"/>
      <c r="F596" s="675"/>
      <c r="G596" s="676"/>
    </row>
    <row r="597" spans="1:7" ht="15" customHeight="1" outlineLevel="1" x14ac:dyDescent="0.35">
      <c r="A597" s="671">
        <v>591</v>
      </c>
      <c r="B597" s="230"/>
      <c r="C597" s="252"/>
      <c r="D597" s="252"/>
      <c r="E597" s="672"/>
      <c r="F597" s="675"/>
      <c r="G597" s="676"/>
    </row>
    <row r="598" spans="1:7" ht="15" customHeight="1" outlineLevel="1" x14ac:dyDescent="0.35">
      <c r="A598" s="671">
        <v>592</v>
      </c>
      <c r="B598" s="230"/>
      <c r="C598" s="252"/>
      <c r="D598" s="252"/>
      <c r="E598" s="672"/>
      <c r="F598" s="675"/>
      <c r="G598" s="676"/>
    </row>
    <row r="599" spans="1:7" ht="15" customHeight="1" outlineLevel="1" x14ac:dyDescent="0.35">
      <c r="A599" s="671">
        <v>593</v>
      </c>
      <c r="B599" s="230"/>
      <c r="C599" s="252"/>
      <c r="D599" s="252"/>
      <c r="E599" s="672"/>
      <c r="F599" s="675"/>
      <c r="G599" s="676"/>
    </row>
    <row r="600" spans="1:7" ht="15" customHeight="1" outlineLevel="1" x14ac:dyDescent="0.35">
      <c r="A600" s="671">
        <v>594</v>
      </c>
      <c r="B600" s="230"/>
      <c r="C600" s="252"/>
      <c r="D600" s="252"/>
      <c r="E600" s="672"/>
      <c r="F600" s="675"/>
      <c r="G600" s="676"/>
    </row>
    <row r="601" spans="1:7" ht="15" customHeight="1" outlineLevel="1" x14ac:dyDescent="0.35">
      <c r="A601" s="671">
        <v>595</v>
      </c>
      <c r="B601" s="230"/>
      <c r="C601" s="252"/>
      <c r="D601" s="252"/>
      <c r="E601" s="672"/>
      <c r="F601" s="675"/>
      <c r="G601" s="676"/>
    </row>
    <row r="602" spans="1:7" ht="15" customHeight="1" outlineLevel="1" x14ac:dyDescent="0.35">
      <c r="A602" s="671">
        <v>596</v>
      </c>
      <c r="B602" s="230"/>
      <c r="C602" s="252"/>
      <c r="D602" s="252"/>
      <c r="E602" s="672"/>
      <c r="F602" s="675"/>
      <c r="G602" s="676"/>
    </row>
    <row r="603" spans="1:7" ht="15" customHeight="1" outlineLevel="1" x14ac:dyDescent="0.35">
      <c r="A603" s="671">
        <v>597</v>
      </c>
      <c r="B603" s="230"/>
      <c r="C603" s="252"/>
      <c r="D603" s="252"/>
      <c r="E603" s="672"/>
      <c r="F603" s="675"/>
      <c r="G603" s="676"/>
    </row>
    <row r="604" spans="1:7" ht="15" customHeight="1" outlineLevel="1" x14ac:dyDescent="0.35">
      <c r="A604" s="671">
        <v>598</v>
      </c>
      <c r="B604" s="230"/>
      <c r="C604" s="252"/>
      <c r="D604" s="252"/>
      <c r="E604" s="672"/>
      <c r="F604" s="675"/>
      <c r="G604" s="676"/>
    </row>
    <row r="605" spans="1:7" ht="15" customHeight="1" outlineLevel="1" x14ac:dyDescent="0.35">
      <c r="A605" s="671">
        <v>599</v>
      </c>
      <c r="B605" s="230"/>
      <c r="C605" s="252"/>
      <c r="D605" s="252"/>
      <c r="E605" s="672"/>
      <c r="F605" s="675"/>
      <c r="G605" s="676"/>
    </row>
    <row r="606" spans="1:7" ht="15" customHeight="1" outlineLevel="1" x14ac:dyDescent="0.35">
      <c r="A606" s="671">
        <v>600</v>
      </c>
      <c r="B606" s="230"/>
      <c r="C606" s="252"/>
      <c r="D606" s="252"/>
      <c r="E606" s="672"/>
      <c r="F606" s="675"/>
      <c r="G606" s="676"/>
    </row>
    <row r="607" spans="1:7" ht="15" customHeight="1" outlineLevel="1" x14ac:dyDescent="0.35">
      <c r="A607" s="671">
        <v>601</v>
      </c>
      <c r="B607" s="230"/>
      <c r="C607" s="252"/>
      <c r="D607" s="252"/>
      <c r="E607" s="672"/>
      <c r="F607" s="675"/>
      <c r="G607" s="676"/>
    </row>
    <row r="608" spans="1:7" ht="15" customHeight="1" outlineLevel="1" x14ac:dyDescent="0.35">
      <c r="A608" s="671">
        <v>602</v>
      </c>
      <c r="B608" s="230"/>
      <c r="C608" s="252"/>
      <c r="D608" s="252"/>
      <c r="E608" s="672"/>
      <c r="F608" s="675"/>
      <c r="G608" s="676"/>
    </row>
    <row r="609" spans="1:7" ht="15" customHeight="1" outlineLevel="1" x14ac:dyDescent="0.35">
      <c r="A609" s="671">
        <v>603</v>
      </c>
      <c r="B609" s="230"/>
      <c r="C609" s="252"/>
      <c r="D609" s="252"/>
      <c r="E609" s="672"/>
      <c r="F609" s="675"/>
      <c r="G609" s="676"/>
    </row>
    <row r="610" spans="1:7" ht="15" customHeight="1" outlineLevel="1" x14ac:dyDescent="0.35">
      <c r="A610" s="671">
        <v>604</v>
      </c>
      <c r="B610" s="230"/>
      <c r="C610" s="252"/>
      <c r="D610" s="252"/>
      <c r="E610" s="672"/>
      <c r="F610" s="675"/>
      <c r="G610" s="676"/>
    </row>
    <row r="611" spans="1:7" ht="15" customHeight="1" outlineLevel="1" x14ac:dyDescent="0.35">
      <c r="A611" s="671">
        <v>605</v>
      </c>
      <c r="B611" s="230"/>
      <c r="C611" s="252"/>
      <c r="D611" s="252"/>
      <c r="E611" s="672"/>
      <c r="F611" s="675"/>
      <c r="G611" s="676"/>
    </row>
    <row r="612" spans="1:7" ht="15" customHeight="1" outlineLevel="1" x14ac:dyDescent="0.35">
      <c r="A612" s="671">
        <v>606</v>
      </c>
      <c r="B612" s="230"/>
      <c r="C612" s="252"/>
      <c r="D612" s="252"/>
      <c r="E612" s="672"/>
      <c r="F612" s="675"/>
      <c r="G612" s="676"/>
    </row>
    <row r="613" spans="1:7" ht="15" customHeight="1" outlineLevel="1" x14ac:dyDescent="0.35">
      <c r="A613" s="671">
        <v>607</v>
      </c>
      <c r="B613" s="230"/>
      <c r="C613" s="252"/>
      <c r="D613" s="252"/>
      <c r="E613" s="672"/>
      <c r="F613" s="675"/>
      <c r="G613" s="676"/>
    </row>
    <row r="614" spans="1:7" ht="15" customHeight="1" outlineLevel="1" x14ac:dyDescent="0.35">
      <c r="A614" s="671">
        <v>608</v>
      </c>
      <c r="B614" s="230"/>
      <c r="C614" s="252"/>
      <c r="D614" s="252"/>
      <c r="E614" s="672"/>
      <c r="F614" s="675"/>
      <c r="G614" s="676"/>
    </row>
    <row r="615" spans="1:7" ht="15" customHeight="1" outlineLevel="1" x14ac:dyDescent="0.35">
      <c r="A615" s="671">
        <v>609</v>
      </c>
      <c r="B615" s="230"/>
      <c r="C615" s="252"/>
      <c r="D615" s="252"/>
      <c r="E615" s="672"/>
      <c r="F615" s="675"/>
      <c r="G615" s="676"/>
    </row>
    <row r="616" spans="1:7" ht="15" customHeight="1" outlineLevel="1" x14ac:dyDescent="0.35">
      <c r="A616" s="671">
        <v>610</v>
      </c>
      <c r="B616" s="230"/>
      <c r="C616" s="252"/>
      <c r="D616" s="252"/>
      <c r="E616" s="672"/>
      <c r="F616" s="675"/>
      <c r="G616" s="676"/>
    </row>
    <row r="617" spans="1:7" ht="15" customHeight="1" outlineLevel="1" x14ac:dyDescent="0.35">
      <c r="A617" s="671">
        <v>611</v>
      </c>
      <c r="B617" s="230"/>
      <c r="C617" s="252"/>
      <c r="D617" s="252"/>
      <c r="E617" s="672"/>
      <c r="F617" s="675"/>
      <c r="G617" s="676"/>
    </row>
    <row r="618" spans="1:7" ht="15" customHeight="1" outlineLevel="1" x14ac:dyDescent="0.35">
      <c r="A618" s="671">
        <v>612</v>
      </c>
      <c r="B618" s="230"/>
      <c r="C618" s="252"/>
      <c r="D618" s="252"/>
      <c r="E618" s="672"/>
      <c r="F618" s="675"/>
      <c r="G618" s="676"/>
    </row>
    <row r="619" spans="1:7" ht="15" customHeight="1" outlineLevel="1" x14ac:dyDescent="0.35">
      <c r="A619" s="671">
        <v>613</v>
      </c>
      <c r="B619" s="230"/>
      <c r="C619" s="252"/>
      <c r="D619" s="252"/>
      <c r="E619" s="672"/>
      <c r="F619" s="675"/>
      <c r="G619" s="676"/>
    </row>
    <row r="620" spans="1:7" ht="15" customHeight="1" outlineLevel="1" x14ac:dyDescent="0.35">
      <c r="A620" s="671">
        <v>614</v>
      </c>
      <c r="B620" s="230"/>
      <c r="C620" s="252"/>
      <c r="D620" s="252"/>
      <c r="E620" s="672"/>
      <c r="F620" s="675"/>
      <c r="G620" s="676"/>
    </row>
    <row r="621" spans="1:7" ht="15" customHeight="1" outlineLevel="1" x14ac:dyDescent="0.35">
      <c r="A621" s="671">
        <v>615</v>
      </c>
      <c r="B621" s="230"/>
      <c r="C621" s="252"/>
      <c r="D621" s="252"/>
      <c r="E621" s="672"/>
      <c r="F621" s="675"/>
      <c r="G621" s="676"/>
    </row>
    <row r="622" spans="1:7" ht="15" customHeight="1" outlineLevel="1" x14ac:dyDescent="0.35">
      <c r="A622" s="671">
        <v>616</v>
      </c>
      <c r="B622" s="230"/>
      <c r="C622" s="252"/>
      <c r="D622" s="252"/>
      <c r="E622" s="672"/>
      <c r="F622" s="675"/>
      <c r="G622" s="676"/>
    </row>
    <row r="623" spans="1:7" ht="15" customHeight="1" outlineLevel="1" x14ac:dyDescent="0.35">
      <c r="A623" s="671">
        <v>617</v>
      </c>
      <c r="B623" s="230"/>
      <c r="C623" s="252"/>
      <c r="D623" s="252"/>
      <c r="E623" s="672"/>
      <c r="F623" s="675"/>
      <c r="G623" s="676"/>
    </row>
    <row r="624" spans="1:7" ht="15" customHeight="1" outlineLevel="1" x14ac:dyDescent="0.35">
      <c r="A624" s="671">
        <v>618</v>
      </c>
      <c r="B624" s="230"/>
      <c r="C624" s="252"/>
      <c r="D624" s="252"/>
      <c r="E624" s="672"/>
      <c r="F624" s="675"/>
      <c r="G624" s="676"/>
    </row>
    <row r="625" spans="1:7" ht="15" customHeight="1" outlineLevel="1" x14ac:dyDescent="0.35">
      <c r="A625" s="671">
        <v>619</v>
      </c>
      <c r="B625" s="230"/>
      <c r="C625" s="252"/>
      <c r="D625" s="252"/>
      <c r="E625" s="672"/>
      <c r="F625" s="675"/>
      <c r="G625" s="676"/>
    </row>
    <row r="626" spans="1:7" ht="15" customHeight="1" outlineLevel="1" x14ac:dyDescent="0.35">
      <c r="A626" s="671">
        <v>620</v>
      </c>
      <c r="B626" s="230"/>
      <c r="C626" s="252"/>
      <c r="D626" s="252"/>
      <c r="E626" s="672"/>
      <c r="F626" s="675"/>
      <c r="G626" s="676"/>
    </row>
    <row r="627" spans="1:7" ht="15" customHeight="1" outlineLevel="1" x14ac:dyDescent="0.35">
      <c r="A627" s="671">
        <v>621</v>
      </c>
      <c r="B627" s="230"/>
      <c r="C627" s="252"/>
      <c r="D627" s="252"/>
      <c r="E627" s="672"/>
      <c r="F627" s="675"/>
      <c r="G627" s="676"/>
    </row>
    <row r="628" spans="1:7" ht="15" customHeight="1" outlineLevel="1" x14ac:dyDescent="0.35">
      <c r="A628" s="671">
        <v>622</v>
      </c>
      <c r="B628" s="230"/>
      <c r="C628" s="252"/>
      <c r="D628" s="252"/>
      <c r="E628" s="672"/>
      <c r="F628" s="675"/>
      <c r="G628" s="676"/>
    </row>
    <row r="629" spans="1:7" ht="15" customHeight="1" outlineLevel="1" x14ac:dyDescent="0.35">
      <c r="A629" s="671">
        <v>623</v>
      </c>
      <c r="B629" s="230"/>
      <c r="C629" s="252"/>
      <c r="D629" s="252"/>
      <c r="E629" s="672"/>
      <c r="F629" s="675"/>
      <c r="G629" s="676"/>
    </row>
    <row r="630" spans="1:7" ht="15" customHeight="1" outlineLevel="1" x14ac:dyDescent="0.35">
      <c r="A630" s="671">
        <v>624</v>
      </c>
      <c r="B630" s="230"/>
      <c r="C630" s="252"/>
      <c r="D630" s="252"/>
      <c r="E630" s="672"/>
      <c r="F630" s="675"/>
      <c r="G630" s="676"/>
    </row>
    <row r="631" spans="1:7" ht="15" customHeight="1" outlineLevel="1" x14ac:dyDescent="0.35">
      <c r="A631" s="671">
        <v>625</v>
      </c>
      <c r="B631" s="230"/>
      <c r="C631" s="252"/>
      <c r="D631" s="252"/>
      <c r="E631" s="672"/>
      <c r="F631" s="675"/>
      <c r="G631" s="676"/>
    </row>
    <row r="632" spans="1:7" ht="15" customHeight="1" outlineLevel="1" x14ac:dyDescent="0.35">
      <c r="A632" s="671">
        <v>626</v>
      </c>
      <c r="B632" s="230"/>
      <c r="C632" s="252"/>
      <c r="D632" s="252"/>
      <c r="E632" s="672"/>
      <c r="F632" s="675"/>
      <c r="G632" s="676"/>
    </row>
    <row r="633" spans="1:7" ht="15" customHeight="1" outlineLevel="1" x14ac:dyDescent="0.35">
      <c r="A633" s="671">
        <v>627</v>
      </c>
      <c r="B633" s="230"/>
      <c r="C633" s="252"/>
      <c r="D633" s="252"/>
      <c r="E633" s="672"/>
      <c r="F633" s="675"/>
      <c r="G633" s="676"/>
    </row>
    <row r="634" spans="1:7" ht="15" customHeight="1" outlineLevel="1" x14ac:dyDescent="0.35">
      <c r="A634" s="671">
        <v>628</v>
      </c>
      <c r="B634" s="230"/>
      <c r="C634" s="252"/>
      <c r="D634" s="252"/>
      <c r="E634" s="672"/>
      <c r="F634" s="675"/>
      <c r="G634" s="676"/>
    </row>
    <row r="635" spans="1:7" ht="15" customHeight="1" outlineLevel="1" x14ac:dyDescent="0.35">
      <c r="A635" s="671">
        <v>629</v>
      </c>
      <c r="B635" s="230"/>
      <c r="C635" s="252"/>
      <c r="D635" s="252"/>
      <c r="E635" s="672"/>
      <c r="F635" s="675"/>
      <c r="G635" s="676"/>
    </row>
    <row r="636" spans="1:7" ht="15" customHeight="1" outlineLevel="1" x14ac:dyDescent="0.35">
      <c r="A636" s="671">
        <v>630</v>
      </c>
      <c r="B636" s="230"/>
      <c r="C636" s="252"/>
      <c r="D636" s="252"/>
      <c r="E636" s="672"/>
      <c r="F636" s="675"/>
      <c r="G636" s="676"/>
    </row>
    <row r="637" spans="1:7" ht="15" customHeight="1" outlineLevel="1" x14ac:dyDescent="0.35">
      <c r="A637" s="671">
        <v>631</v>
      </c>
      <c r="B637" s="230"/>
      <c r="C637" s="252"/>
      <c r="D637" s="252"/>
      <c r="E637" s="672"/>
      <c r="F637" s="675"/>
      <c r="G637" s="676"/>
    </row>
    <row r="638" spans="1:7" ht="15" customHeight="1" outlineLevel="1" x14ac:dyDescent="0.35">
      <c r="A638" s="671">
        <v>632</v>
      </c>
      <c r="B638" s="230"/>
      <c r="C638" s="252"/>
      <c r="D638" s="252"/>
      <c r="E638" s="672"/>
      <c r="F638" s="675"/>
      <c r="G638" s="676"/>
    </row>
    <row r="639" spans="1:7" ht="15" customHeight="1" outlineLevel="1" x14ac:dyDescent="0.35">
      <c r="A639" s="671">
        <v>633</v>
      </c>
      <c r="B639" s="230"/>
      <c r="C639" s="252"/>
      <c r="D639" s="252"/>
      <c r="E639" s="672"/>
      <c r="F639" s="675"/>
      <c r="G639" s="676"/>
    </row>
    <row r="640" spans="1:7" ht="15" customHeight="1" outlineLevel="1" x14ac:dyDescent="0.35">
      <c r="A640" s="671">
        <v>634</v>
      </c>
      <c r="B640" s="230"/>
      <c r="C640" s="252"/>
      <c r="D640" s="252"/>
      <c r="E640" s="672"/>
      <c r="F640" s="675"/>
      <c r="G640" s="676"/>
    </row>
    <row r="641" spans="1:7" ht="15" customHeight="1" outlineLevel="1" x14ac:dyDescent="0.35">
      <c r="A641" s="671">
        <v>635</v>
      </c>
      <c r="B641" s="230"/>
      <c r="C641" s="252"/>
      <c r="D641" s="252"/>
      <c r="E641" s="672"/>
      <c r="F641" s="675"/>
      <c r="G641" s="676"/>
    </row>
    <row r="642" spans="1:7" ht="15" customHeight="1" outlineLevel="1" x14ac:dyDescent="0.35">
      <c r="A642" s="671">
        <v>636</v>
      </c>
      <c r="B642" s="230"/>
      <c r="C642" s="252"/>
      <c r="D642" s="252"/>
      <c r="E642" s="672"/>
      <c r="F642" s="675"/>
      <c r="G642" s="676"/>
    </row>
    <row r="643" spans="1:7" ht="15" customHeight="1" outlineLevel="1" x14ac:dyDescent="0.35">
      <c r="A643" s="671">
        <v>637</v>
      </c>
      <c r="B643" s="230"/>
      <c r="C643" s="252"/>
      <c r="D643" s="252"/>
      <c r="E643" s="672"/>
      <c r="F643" s="675"/>
      <c r="G643" s="676"/>
    </row>
    <row r="644" spans="1:7" ht="15" customHeight="1" outlineLevel="1" x14ac:dyDescent="0.35">
      <c r="A644" s="671">
        <v>638</v>
      </c>
      <c r="B644" s="230"/>
      <c r="C644" s="252"/>
      <c r="D644" s="252"/>
      <c r="E644" s="672"/>
      <c r="F644" s="675"/>
      <c r="G644" s="676"/>
    </row>
    <row r="645" spans="1:7" ht="15" customHeight="1" outlineLevel="1" x14ac:dyDescent="0.35">
      <c r="A645" s="671">
        <v>639</v>
      </c>
      <c r="B645" s="230"/>
      <c r="C645" s="252"/>
      <c r="D645" s="252"/>
      <c r="E645" s="672"/>
      <c r="F645" s="675"/>
      <c r="G645" s="676"/>
    </row>
    <row r="646" spans="1:7" ht="15" customHeight="1" outlineLevel="1" x14ac:dyDescent="0.35">
      <c r="A646" s="671">
        <v>640</v>
      </c>
      <c r="B646" s="230"/>
      <c r="C646" s="252"/>
      <c r="D646" s="252"/>
      <c r="E646" s="672"/>
      <c r="F646" s="675"/>
      <c r="G646" s="676"/>
    </row>
    <row r="647" spans="1:7" ht="15" customHeight="1" outlineLevel="1" x14ac:dyDescent="0.35">
      <c r="A647" s="671">
        <v>641</v>
      </c>
      <c r="B647" s="230"/>
      <c r="C647" s="252"/>
      <c r="D647" s="252"/>
      <c r="E647" s="672"/>
      <c r="F647" s="675"/>
      <c r="G647" s="676"/>
    </row>
    <row r="648" spans="1:7" ht="15" customHeight="1" outlineLevel="1" x14ac:dyDescent="0.35">
      <c r="A648" s="671">
        <v>642</v>
      </c>
      <c r="B648" s="230"/>
      <c r="C648" s="252"/>
      <c r="D648" s="252"/>
      <c r="E648" s="672"/>
      <c r="F648" s="675"/>
      <c r="G648" s="676"/>
    </row>
    <row r="649" spans="1:7" ht="15" customHeight="1" outlineLevel="1" x14ac:dyDescent="0.35">
      <c r="A649" s="671">
        <v>643</v>
      </c>
      <c r="B649" s="230"/>
      <c r="C649" s="252"/>
      <c r="D649" s="252"/>
      <c r="E649" s="672"/>
      <c r="F649" s="675"/>
      <c r="G649" s="676"/>
    </row>
    <row r="650" spans="1:7" ht="15" customHeight="1" outlineLevel="1" x14ac:dyDescent="0.35">
      <c r="A650" s="671">
        <v>644</v>
      </c>
      <c r="B650" s="230"/>
      <c r="C650" s="252"/>
      <c r="D650" s="252"/>
      <c r="E650" s="672"/>
      <c r="F650" s="675"/>
      <c r="G650" s="676"/>
    </row>
    <row r="651" spans="1:7" ht="15" customHeight="1" outlineLevel="1" x14ac:dyDescent="0.35">
      <c r="A651" s="671">
        <v>645</v>
      </c>
      <c r="B651" s="230"/>
      <c r="C651" s="252"/>
      <c r="D651" s="252"/>
      <c r="E651" s="672"/>
      <c r="F651" s="675"/>
      <c r="G651" s="676"/>
    </row>
    <row r="652" spans="1:7" ht="15" customHeight="1" outlineLevel="1" x14ac:dyDescent="0.35">
      <c r="A652" s="671">
        <v>646</v>
      </c>
      <c r="B652" s="230"/>
      <c r="C652" s="252"/>
      <c r="D652" s="252"/>
      <c r="E652" s="672"/>
      <c r="F652" s="675"/>
      <c r="G652" s="676"/>
    </row>
    <row r="653" spans="1:7" ht="15" customHeight="1" outlineLevel="1" x14ac:dyDescent="0.35">
      <c r="A653" s="671">
        <v>647</v>
      </c>
      <c r="B653" s="230"/>
      <c r="C653" s="252"/>
      <c r="D653" s="252"/>
      <c r="E653" s="672"/>
      <c r="F653" s="675"/>
      <c r="G653" s="676"/>
    </row>
    <row r="654" spans="1:7" ht="15" customHeight="1" outlineLevel="1" x14ac:dyDescent="0.35">
      <c r="A654" s="671">
        <v>648</v>
      </c>
      <c r="B654" s="230"/>
      <c r="C654" s="252"/>
      <c r="D654" s="252"/>
      <c r="E654" s="672"/>
      <c r="F654" s="675"/>
      <c r="G654" s="676"/>
    </row>
    <row r="655" spans="1:7" ht="15" customHeight="1" outlineLevel="1" x14ac:dyDescent="0.35">
      <c r="A655" s="671">
        <v>649</v>
      </c>
      <c r="B655" s="230"/>
      <c r="C655" s="252"/>
      <c r="D655" s="252"/>
      <c r="E655" s="672"/>
      <c r="F655" s="675"/>
      <c r="G655" s="676"/>
    </row>
    <row r="656" spans="1:7" ht="15" customHeight="1" outlineLevel="1" x14ac:dyDescent="0.35">
      <c r="A656" s="671">
        <v>650</v>
      </c>
      <c r="B656" s="230"/>
      <c r="C656" s="252"/>
      <c r="D656" s="252"/>
      <c r="E656" s="672"/>
      <c r="F656" s="675"/>
      <c r="G656" s="676"/>
    </row>
    <row r="657" spans="1:7" ht="15" customHeight="1" outlineLevel="1" x14ac:dyDescent="0.35">
      <c r="A657" s="671">
        <v>651</v>
      </c>
      <c r="B657" s="230"/>
      <c r="C657" s="252"/>
      <c r="D657" s="252"/>
      <c r="E657" s="672"/>
      <c r="F657" s="675"/>
      <c r="G657" s="676"/>
    </row>
    <row r="658" spans="1:7" ht="15" customHeight="1" outlineLevel="1" x14ac:dyDescent="0.35">
      <c r="A658" s="671">
        <v>652</v>
      </c>
      <c r="B658" s="230"/>
      <c r="C658" s="252"/>
      <c r="D658" s="252"/>
      <c r="E658" s="672"/>
      <c r="F658" s="675"/>
      <c r="G658" s="676"/>
    </row>
    <row r="659" spans="1:7" ht="15" customHeight="1" outlineLevel="1" x14ac:dyDescent="0.35">
      <c r="A659" s="671">
        <v>653</v>
      </c>
      <c r="B659" s="230"/>
      <c r="C659" s="252"/>
      <c r="D659" s="252"/>
      <c r="E659" s="672"/>
      <c r="F659" s="675"/>
      <c r="G659" s="676"/>
    </row>
    <row r="660" spans="1:7" ht="15" customHeight="1" outlineLevel="1" x14ac:dyDescent="0.35">
      <c r="A660" s="671">
        <v>654</v>
      </c>
      <c r="B660" s="230"/>
      <c r="C660" s="252"/>
      <c r="D660" s="252"/>
      <c r="E660" s="672"/>
      <c r="F660" s="675"/>
      <c r="G660" s="676"/>
    </row>
    <row r="661" spans="1:7" ht="15" customHeight="1" outlineLevel="1" x14ac:dyDescent="0.35">
      <c r="A661" s="671">
        <v>655</v>
      </c>
      <c r="B661" s="230"/>
      <c r="C661" s="252"/>
      <c r="D661" s="252"/>
      <c r="E661" s="672"/>
      <c r="F661" s="675"/>
      <c r="G661" s="676"/>
    </row>
    <row r="662" spans="1:7" ht="15" customHeight="1" outlineLevel="1" x14ac:dyDescent="0.35">
      <c r="A662" s="671">
        <v>656</v>
      </c>
      <c r="B662" s="230"/>
      <c r="C662" s="252"/>
      <c r="D662" s="252"/>
      <c r="E662" s="672"/>
      <c r="F662" s="675"/>
      <c r="G662" s="676"/>
    </row>
    <row r="663" spans="1:7" ht="15" customHeight="1" outlineLevel="1" x14ac:dyDescent="0.35">
      <c r="A663" s="671">
        <v>657</v>
      </c>
      <c r="B663" s="230"/>
      <c r="C663" s="252"/>
      <c r="D663" s="252"/>
      <c r="E663" s="672"/>
      <c r="F663" s="675"/>
      <c r="G663" s="676"/>
    </row>
    <row r="664" spans="1:7" ht="15" customHeight="1" outlineLevel="1" x14ac:dyDescent="0.35">
      <c r="A664" s="671">
        <v>658</v>
      </c>
      <c r="B664" s="230"/>
      <c r="C664" s="252"/>
      <c r="D664" s="252"/>
      <c r="E664" s="672"/>
      <c r="F664" s="675"/>
      <c r="G664" s="676"/>
    </row>
    <row r="665" spans="1:7" ht="15" customHeight="1" outlineLevel="1" x14ac:dyDescent="0.35">
      <c r="A665" s="671">
        <v>659</v>
      </c>
      <c r="B665" s="230"/>
      <c r="C665" s="252"/>
      <c r="D665" s="252"/>
      <c r="E665" s="672"/>
      <c r="F665" s="675"/>
      <c r="G665" s="676"/>
    </row>
    <row r="666" spans="1:7" ht="15" customHeight="1" outlineLevel="1" x14ac:dyDescent="0.35">
      <c r="A666" s="671">
        <v>660</v>
      </c>
      <c r="B666" s="230"/>
      <c r="C666" s="252"/>
      <c r="D666" s="252"/>
      <c r="E666" s="672"/>
      <c r="F666" s="675"/>
      <c r="G666" s="676"/>
    </row>
    <row r="667" spans="1:7" ht="15" customHeight="1" outlineLevel="1" x14ac:dyDescent="0.35">
      <c r="A667" s="671">
        <v>661</v>
      </c>
      <c r="B667" s="230"/>
      <c r="C667" s="252"/>
      <c r="D667" s="252"/>
      <c r="E667" s="672"/>
      <c r="F667" s="675"/>
      <c r="G667" s="676"/>
    </row>
    <row r="668" spans="1:7" ht="15" customHeight="1" outlineLevel="1" x14ac:dyDescent="0.35">
      <c r="A668" s="671">
        <v>662</v>
      </c>
      <c r="B668" s="230"/>
      <c r="C668" s="252"/>
      <c r="D668" s="252"/>
      <c r="E668" s="672"/>
      <c r="F668" s="675"/>
      <c r="G668" s="676"/>
    </row>
    <row r="669" spans="1:7" ht="15" customHeight="1" outlineLevel="1" x14ac:dyDescent="0.35">
      <c r="A669" s="671">
        <v>663</v>
      </c>
      <c r="B669" s="230"/>
      <c r="C669" s="252"/>
      <c r="D669" s="252"/>
      <c r="E669" s="672"/>
      <c r="F669" s="675"/>
      <c r="G669" s="676"/>
    </row>
    <row r="670" spans="1:7" ht="15" customHeight="1" outlineLevel="1" x14ac:dyDescent="0.35">
      <c r="A670" s="671">
        <v>664</v>
      </c>
      <c r="B670" s="230"/>
      <c r="C670" s="252"/>
      <c r="D670" s="252"/>
      <c r="E670" s="672"/>
      <c r="F670" s="675"/>
      <c r="G670" s="676"/>
    </row>
    <row r="671" spans="1:7" ht="15" customHeight="1" outlineLevel="1" x14ac:dyDescent="0.35">
      <c r="A671" s="671">
        <v>665</v>
      </c>
      <c r="B671" s="230"/>
      <c r="C671" s="252"/>
      <c r="D671" s="252"/>
      <c r="E671" s="672"/>
      <c r="F671" s="675"/>
      <c r="G671" s="676"/>
    </row>
    <row r="672" spans="1:7" ht="15" customHeight="1" outlineLevel="1" x14ac:dyDescent="0.35">
      <c r="A672" s="671">
        <v>666</v>
      </c>
      <c r="B672" s="230"/>
      <c r="C672" s="252"/>
      <c r="D672" s="252"/>
      <c r="E672" s="672"/>
      <c r="F672" s="675"/>
      <c r="G672" s="676"/>
    </row>
    <row r="673" spans="1:7" ht="15" customHeight="1" outlineLevel="1" x14ac:dyDescent="0.35">
      <c r="A673" s="671">
        <v>667</v>
      </c>
      <c r="B673" s="230"/>
      <c r="C673" s="252"/>
      <c r="D673" s="252"/>
      <c r="E673" s="672"/>
      <c r="F673" s="675"/>
      <c r="G673" s="676"/>
    </row>
    <row r="674" spans="1:7" ht="15" customHeight="1" outlineLevel="1" x14ac:dyDescent="0.35">
      <c r="A674" s="671">
        <v>668</v>
      </c>
      <c r="B674" s="230"/>
      <c r="C674" s="252"/>
      <c r="D674" s="252"/>
      <c r="E674" s="672"/>
      <c r="F674" s="675"/>
      <c r="G674" s="676"/>
    </row>
    <row r="675" spans="1:7" ht="15" customHeight="1" outlineLevel="1" x14ac:dyDescent="0.35">
      <c r="A675" s="671">
        <v>669</v>
      </c>
      <c r="B675" s="230"/>
      <c r="C675" s="252"/>
      <c r="D675" s="252"/>
      <c r="E675" s="672"/>
      <c r="F675" s="675"/>
      <c r="G675" s="676"/>
    </row>
    <row r="676" spans="1:7" ht="15" customHeight="1" outlineLevel="1" x14ac:dyDescent="0.35">
      <c r="A676" s="671">
        <v>670</v>
      </c>
      <c r="B676" s="230"/>
      <c r="C676" s="252"/>
      <c r="D676" s="252"/>
      <c r="E676" s="672"/>
      <c r="F676" s="675"/>
      <c r="G676" s="676"/>
    </row>
    <row r="677" spans="1:7" ht="15" customHeight="1" outlineLevel="1" x14ac:dyDescent="0.35">
      <c r="A677" s="671">
        <v>671</v>
      </c>
      <c r="B677" s="230"/>
      <c r="C677" s="252"/>
      <c r="D677" s="252"/>
      <c r="E677" s="672"/>
      <c r="F677" s="675"/>
      <c r="G677" s="676"/>
    </row>
    <row r="678" spans="1:7" ht="15" customHeight="1" outlineLevel="1" x14ac:dyDescent="0.35">
      <c r="A678" s="671">
        <v>672</v>
      </c>
      <c r="B678" s="230"/>
      <c r="C678" s="252"/>
      <c r="D678" s="252"/>
      <c r="E678" s="672"/>
      <c r="F678" s="675"/>
      <c r="G678" s="676"/>
    </row>
    <row r="679" spans="1:7" ht="15" customHeight="1" outlineLevel="1" x14ac:dyDescent="0.35">
      <c r="A679" s="671">
        <v>673</v>
      </c>
      <c r="B679" s="230"/>
      <c r="C679" s="252"/>
      <c r="D679" s="252"/>
      <c r="E679" s="672"/>
      <c r="F679" s="675"/>
      <c r="G679" s="676"/>
    </row>
    <row r="680" spans="1:7" ht="15" customHeight="1" outlineLevel="1" x14ac:dyDescent="0.35">
      <c r="A680" s="671">
        <v>674</v>
      </c>
      <c r="B680" s="230"/>
      <c r="C680" s="252"/>
      <c r="D680" s="252"/>
      <c r="E680" s="672"/>
      <c r="F680" s="675"/>
      <c r="G680" s="676"/>
    </row>
    <row r="681" spans="1:7" ht="15" customHeight="1" outlineLevel="1" x14ac:dyDescent="0.35">
      <c r="A681" s="671">
        <v>675</v>
      </c>
      <c r="B681" s="230"/>
      <c r="C681" s="252"/>
      <c r="D681" s="252"/>
      <c r="E681" s="672"/>
      <c r="F681" s="675"/>
      <c r="G681" s="676"/>
    </row>
    <row r="682" spans="1:7" ht="15" customHeight="1" outlineLevel="1" x14ac:dyDescent="0.35">
      <c r="A682" s="671">
        <v>676</v>
      </c>
      <c r="B682" s="230"/>
      <c r="C682" s="252"/>
      <c r="D682" s="252"/>
      <c r="E682" s="672"/>
      <c r="F682" s="675"/>
      <c r="G682" s="676"/>
    </row>
    <row r="683" spans="1:7" ht="15" customHeight="1" outlineLevel="1" x14ac:dyDescent="0.35">
      <c r="A683" s="671">
        <v>677</v>
      </c>
      <c r="B683" s="230"/>
      <c r="C683" s="252"/>
      <c r="D683" s="252"/>
      <c r="E683" s="672"/>
      <c r="F683" s="675"/>
      <c r="G683" s="676"/>
    </row>
    <row r="684" spans="1:7" ht="15" customHeight="1" outlineLevel="1" x14ac:dyDescent="0.35">
      <c r="A684" s="671">
        <v>678</v>
      </c>
      <c r="B684" s="230"/>
      <c r="C684" s="252"/>
      <c r="D684" s="252"/>
      <c r="E684" s="672"/>
      <c r="F684" s="675"/>
      <c r="G684" s="676"/>
    </row>
    <row r="685" spans="1:7" ht="15" customHeight="1" outlineLevel="1" x14ac:dyDescent="0.35">
      <c r="A685" s="671">
        <v>679</v>
      </c>
      <c r="B685" s="230"/>
      <c r="C685" s="252"/>
      <c r="D685" s="252"/>
      <c r="E685" s="672"/>
      <c r="F685" s="675"/>
      <c r="G685" s="676"/>
    </row>
    <row r="686" spans="1:7" ht="15" customHeight="1" outlineLevel="1" x14ac:dyDescent="0.35">
      <c r="A686" s="671">
        <v>680</v>
      </c>
      <c r="B686" s="230"/>
      <c r="C686" s="252"/>
      <c r="D686" s="252"/>
      <c r="E686" s="672"/>
      <c r="F686" s="675"/>
      <c r="G686" s="676"/>
    </row>
    <row r="687" spans="1:7" ht="15" customHeight="1" outlineLevel="1" x14ac:dyDescent="0.35">
      <c r="A687" s="671">
        <v>681</v>
      </c>
      <c r="B687" s="230"/>
      <c r="C687" s="252"/>
      <c r="D687" s="252"/>
      <c r="E687" s="672"/>
      <c r="F687" s="675"/>
      <c r="G687" s="676"/>
    </row>
    <row r="688" spans="1:7" ht="15" customHeight="1" outlineLevel="1" x14ac:dyDescent="0.35">
      <c r="A688" s="671">
        <v>682</v>
      </c>
      <c r="B688" s="230"/>
      <c r="C688" s="252"/>
      <c r="D688" s="252"/>
      <c r="E688" s="672"/>
      <c r="F688" s="675"/>
      <c r="G688" s="676"/>
    </row>
    <row r="689" spans="1:7" ht="15" customHeight="1" outlineLevel="1" x14ac:dyDescent="0.35">
      <c r="A689" s="671">
        <v>683</v>
      </c>
      <c r="B689" s="230"/>
      <c r="C689" s="252"/>
      <c r="D689" s="252"/>
      <c r="E689" s="672"/>
      <c r="F689" s="675"/>
      <c r="G689" s="676"/>
    </row>
    <row r="690" spans="1:7" ht="15" customHeight="1" outlineLevel="1" x14ac:dyDescent="0.35">
      <c r="A690" s="671">
        <v>684</v>
      </c>
      <c r="B690" s="230"/>
      <c r="C690" s="252"/>
      <c r="D690" s="252"/>
      <c r="E690" s="672"/>
      <c r="F690" s="675"/>
      <c r="G690" s="676"/>
    </row>
    <row r="691" spans="1:7" ht="15" customHeight="1" outlineLevel="1" x14ac:dyDescent="0.35">
      <c r="A691" s="671">
        <v>685</v>
      </c>
      <c r="B691" s="230"/>
      <c r="C691" s="252"/>
      <c r="D691" s="252"/>
      <c r="E691" s="672"/>
      <c r="F691" s="675"/>
      <c r="G691" s="676"/>
    </row>
    <row r="692" spans="1:7" ht="15" customHeight="1" outlineLevel="1" x14ac:dyDescent="0.35">
      <c r="A692" s="671">
        <v>686</v>
      </c>
      <c r="B692" s="230"/>
      <c r="C692" s="252"/>
      <c r="D692" s="252"/>
      <c r="E692" s="672"/>
      <c r="F692" s="675"/>
      <c r="G692" s="676"/>
    </row>
    <row r="693" spans="1:7" ht="15" customHeight="1" outlineLevel="1" x14ac:dyDescent="0.35">
      <c r="A693" s="671">
        <v>687</v>
      </c>
      <c r="B693" s="230"/>
      <c r="C693" s="252"/>
      <c r="D693" s="252"/>
      <c r="E693" s="672"/>
      <c r="F693" s="675"/>
      <c r="G693" s="676"/>
    </row>
    <row r="694" spans="1:7" ht="15" customHeight="1" outlineLevel="1" x14ac:dyDescent="0.35">
      <c r="A694" s="671">
        <v>688</v>
      </c>
      <c r="B694" s="230"/>
      <c r="C694" s="252"/>
      <c r="D694" s="252"/>
      <c r="E694" s="672"/>
      <c r="F694" s="675"/>
      <c r="G694" s="676"/>
    </row>
    <row r="695" spans="1:7" ht="15" customHeight="1" outlineLevel="1" x14ac:dyDescent="0.35">
      <c r="A695" s="671">
        <v>689</v>
      </c>
      <c r="B695" s="230"/>
      <c r="C695" s="252"/>
      <c r="D695" s="252"/>
      <c r="E695" s="672"/>
      <c r="F695" s="675"/>
      <c r="G695" s="676"/>
    </row>
    <row r="696" spans="1:7" ht="15" customHeight="1" outlineLevel="1" x14ac:dyDescent="0.35">
      <c r="A696" s="671">
        <v>690</v>
      </c>
      <c r="B696" s="230"/>
      <c r="C696" s="252"/>
      <c r="D696" s="252"/>
      <c r="E696" s="672"/>
      <c r="F696" s="675"/>
      <c r="G696" s="676"/>
    </row>
    <row r="697" spans="1:7" ht="15" customHeight="1" outlineLevel="1" x14ac:dyDescent="0.35">
      <c r="A697" s="671">
        <v>691</v>
      </c>
      <c r="B697" s="230"/>
      <c r="C697" s="252"/>
      <c r="D697" s="252"/>
      <c r="E697" s="672"/>
      <c r="F697" s="675"/>
      <c r="G697" s="676"/>
    </row>
    <row r="698" spans="1:7" ht="15" customHeight="1" outlineLevel="1" x14ac:dyDescent="0.35">
      <c r="A698" s="671">
        <v>692</v>
      </c>
      <c r="B698" s="230"/>
      <c r="C698" s="252"/>
      <c r="D698" s="252"/>
      <c r="E698" s="672"/>
      <c r="F698" s="675"/>
      <c r="G698" s="676"/>
    </row>
    <row r="699" spans="1:7" ht="15" customHeight="1" outlineLevel="1" x14ac:dyDescent="0.35">
      <c r="A699" s="671">
        <v>693</v>
      </c>
      <c r="B699" s="230"/>
      <c r="C699" s="252"/>
      <c r="D699" s="252"/>
      <c r="E699" s="672"/>
      <c r="F699" s="675"/>
      <c r="G699" s="676"/>
    </row>
    <row r="700" spans="1:7" ht="15" customHeight="1" outlineLevel="1" x14ac:dyDescent="0.35">
      <c r="A700" s="671">
        <v>694</v>
      </c>
      <c r="B700" s="230"/>
      <c r="C700" s="252"/>
      <c r="D700" s="252"/>
      <c r="E700" s="672"/>
      <c r="F700" s="675"/>
      <c r="G700" s="676"/>
    </row>
    <row r="701" spans="1:7" ht="15" customHeight="1" outlineLevel="1" x14ac:dyDescent="0.35">
      <c r="A701" s="671">
        <v>695</v>
      </c>
      <c r="B701" s="230"/>
      <c r="C701" s="252"/>
      <c r="D701" s="252"/>
      <c r="E701" s="672"/>
      <c r="F701" s="675"/>
      <c r="G701" s="676"/>
    </row>
    <row r="702" spans="1:7" ht="15" customHeight="1" outlineLevel="1" x14ac:dyDescent="0.35">
      <c r="A702" s="671">
        <v>696</v>
      </c>
      <c r="B702" s="230"/>
      <c r="C702" s="252"/>
      <c r="D702" s="252"/>
      <c r="E702" s="672"/>
      <c r="F702" s="675"/>
      <c r="G702" s="676"/>
    </row>
    <row r="703" spans="1:7" ht="15" customHeight="1" outlineLevel="1" x14ac:dyDescent="0.35">
      <c r="A703" s="671">
        <v>697</v>
      </c>
      <c r="B703" s="230"/>
      <c r="C703" s="252"/>
      <c r="D703" s="252"/>
      <c r="E703" s="672"/>
      <c r="F703" s="675"/>
      <c r="G703" s="676"/>
    </row>
    <row r="704" spans="1:7" ht="15" customHeight="1" outlineLevel="1" x14ac:dyDescent="0.35">
      <c r="A704" s="671">
        <v>698</v>
      </c>
      <c r="B704" s="230"/>
      <c r="C704" s="252"/>
      <c r="D704" s="252"/>
      <c r="E704" s="672"/>
      <c r="F704" s="675"/>
      <c r="G704" s="676"/>
    </row>
    <row r="705" spans="1:7" ht="15" customHeight="1" outlineLevel="1" x14ac:dyDescent="0.35">
      <c r="A705" s="671">
        <v>699</v>
      </c>
      <c r="B705" s="230"/>
      <c r="C705" s="252"/>
      <c r="D705" s="252"/>
      <c r="E705" s="672"/>
      <c r="F705" s="675"/>
      <c r="G705" s="676"/>
    </row>
    <row r="706" spans="1:7" ht="15" customHeight="1" outlineLevel="1" x14ac:dyDescent="0.35">
      <c r="A706" s="671">
        <v>700</v>
      </c>
      <c r="B706" s="230"/>
      <c r="C706" s="252"/>
      <c r="D706" s="252"/>
      <c r="E706" s="672"/>
      <c r="F706" s="675"/>
      <c r="G706" s="676"/>
    </row>
    <row r="707" spans="1:7" ht="15" customHeight="1" outlineLevel="1" x14ac:dyDescent="0.35">
      <c r="A707" s="671">
        <v>701</v>
      </c>
      <c r="B707" s="230"/>
      <c r="C707" s="252"/>
      <c r="D707" s="252"/>
      <c r="E707" s="672"/>
      <c r="F707" s="675"/>
      <c r="G707" s="676"/>
    </row>
    <row r="708" spans="1:7" ht="15" customHeight="1" outlineLevel="1" x14ac:dyDescent="0.35">
      <c r="A708" s="671">
        <v>702</v>
      </c>
      <c r="B708" s="230"/>
      <c r="C708" s="252"/>
      <c r="D708" s="252"/>
      <c r="E708" s="672"/>
      <c r="F708" s="675"/>
      <c r="G708" s="676"/>
    </row>
    <row r="709" spans="1:7" ht="15" customHeight="1" outlineLevel="1" x14ac:dyDescent="0.35">
      <c r="A709" s="671">
        <v>703</v>
      </c>
      <c r="B709" s="230"/>
      <c r="C709" s="252"/>
      <c r="D709" s="252"/>
      <c r="E709" s="672"/>
      <c r="F709" s="675"/>
      <c r="G709" s="676"/>
    </row>
    <row r="710" spans="1:7" ht="15" customHeight="1" outlineLevel="1" x14ac:dyDescent="0.35">
      <c r="A710" s="671">
        <v>704</v>
      </c>
      <c r="B710" s="230"/>
      <c r="C710" s="252"/>
      <c r="D710" s="252"/>
      <c r="E710" s="672"/>
      <c r="F710" s="675"/>
      <c r="G710" s="676"/>
    </row>
    <row r="711" spans="1:7" ht="15" customHeight="1" outlineLevel="1" x14ac:dyDescent="0.35">
      <c r="A711" s="671">
        <v>705</v>
      </c>
      <c r="B711" s="230"/>
      <c r="C711" s="252"/>
      <c r="D711" s="252"/>
      <c r="E711" s="672"/>
      <c r="F711" s="675"/>
      <c r="G711" s="676"/>
    </row>
    <row r="712" spans="1:7" ht="15" customHeight="1" outlineLevel="1" x14ac:dyDescent="0.35">
      <c r="A712" s="671">
        <v>706</v>
      </c>
      <c r="B712" s="230"/>
      <c r="C712" s="252"/>
      <c r="D712" s="252"/>
      <c r="E712" s="672"/>
      <c r="F712" s="675"/>
      <c r="G712" s="676"/>
    </row>
    <row r="713" spans="1:7" ht="15" customHeight="1" outlineLevel="1" x14ac:dyDescent="0.35">
      <c r="A713" s="671">
        <v>707</v>
      </c>
      <c r="B713" s="230"/>
      <c r="C713" s="252"/>
      <c r="D713" s="252"/>
      <c r="E713" s="672"/>
      <c r="F713" s="675"/>
      <c r="G713" s="676"/>
    </row>
    <row r="714" spans="1:7" ht="15" customHeight="1" outlineLevel="1" x14ac:dyDescent="0.35">
      <c r="A714" s="671">
        <v>708</v>
      </c>
      <c r="B714" s="230"/>
      <c r="C714" s="252"/>
      <c r="D714" s="252"/>
      <c r="E714" s="672"/>
      <c r="F714" s="675"/>
      <c r="G714" s="676"/>
    </row>
    <row r="715" spans="1:7" ht="15" customHeight="1" outlineLevel="1" x14ac:dyDescent="0.35">
      <c r="A715" s="671">
        <v>709</v>
      </c>
      <c r="B715" s="230"/>
      <c r="C715" s="252"/>
      <c r="D715" s="252"/>
      <c r="E715" s="672"/>
      <c r="F715" s="675"/>
      <c r="G715" s="676"/>
    </row>
    <row r="716" spans="1:7" ht="15" customHeight="1" outlineLevel="1" x14ac:dyDescent="0.35">
      <c r="A716" s="671">
        <v>710</v>
      </c>
      <c r="B716" s="230"/>
      <c r="C716" s="252"/>
      <c r="D716" s="252"/>
      <c r="E716" s="672"/>
      <c r="F716" s="675"/>
      <c r="G716" s="676"/>
    </row>
    <row r="717" spans="1:7" ht="15" customHeight="1" outlineLevel="1" x14ac:dyDescent="0.35">
      <c r="A717" s="671">
        <v>711</v>
      </c>
      <c r="B717" s="230"/>
      <c r="C717" s="252"/>
      <c r="D717" s="252"/>
      <c r="E717" s="672"/>
      <c r="F717" s="675"/>
      <c r="G717" s="676"/>
    </row>
    <row r="718" spans="1:7" ht="15" customHeight="1" outlineLevel="1" x14ac:dyDescent="0.35">
      <c r="A718" s="671">
        <v>712</v>
      </c>
      <c r="B718" s="230"/>
      <c r="C718" s="252"/>
      <c r="D718" s="252"/>
      <c r="E718" s="672"/>
      <c r="F718" s="675"/>
      <c r="G718" s="676"/>
    </row>
    <row r="719" spans="1:7" ht="15" customHeight="1" outlineLevel="1" x14ac:dyDescent="0.35">
      <c r="A719" s="671">
        <v>713</v>
      </c>
      <c r="B719" s="230"/>
      <c r="C719" s="252"/>
      <c r="D719" s="252"/>
      <c r="E719" s="672"/>
      <c r="F719" s="675"/>
      <c r="G719" s="676"/>
    </row>
    <row r="720" spans="1:7" ht="15" customHeight="1" outlineLevel="1" x14ac:dyDescent="0.35">
      <c r="A720" s="671">
        <v>714</v>
      </c>
      <c r="B720" s="230"/>
      <c r="C720" s="252"/>
      <c r="D720" s="252"/>
      <c r="E720" s="672"/>
      <c r="F720" s="675"/>
      <c r="G720" s="676"/>
    </row>
    <row r="721" spans="1:7" ht="15" customHeight="1" outlineLevel="1" x14ac:dyDescent="0.35">
      <c r="A721" s="671">
        <v>715</v>
      </c>
      <c r="B721" s="230"/>
      <c r="C721" s="252"/>
      <c r="D721" s="252"/>
      <c r="E721" s="672"/>
      <c r="F721" s="675"/>
      <c r="G721" s="676"/>
    </row>
    <row r="722" spans="1:7" ht="15" customHeight="1" outlineLevel="1" x14ac:dyDescent="0.35">
      <c r="A722" s="671">
        <v>716</v>
      </c>
      <c r="B722" s="230"/>
      <c r="C722" s="252"/>
      <c r="D722" s="252"/>
      <c r="E722" s="672"/>
      <c r="F722" s="675"/>
      <c r="G722" s="676"/>
    </row>
    <row r="723" spans="1:7" ht="15" customHeight="1" outlineLevel="1" x14ac:dyDescent="0.35">
      <c r="A723" s="671">
        <v>717</v>
      </c>
      <c r="B723" s="230"/>
      <c r="C723" s="252"/>
      <c r="D723" s="252"/>
      <c r="E723" s="672"/>
      <c r="F723" s="675"/>
      <c r="G723" s="676"/>
    </row>
    <row r="724" spans="1:7" ht="15" customHeight="1" outlineLevel="1" x14ac:dyDescent="0.35">
      <c r="A724" s="671">
        <v>718</v>
      </c>
      <c r="B724" s="230"/>
      <c r="C724" s="252"/>
      <c r="D724" s="252"/>
      <c r="E724" s="672"/>
      <c r="F724" s="675"/>
      <c r="G724" s="676"/>
    </row>
    <row r="725" spans="1:7" ht="15" customHeight="1" outlineLevel="1" x14ac:dyDescent="0.35">
      <c r="A725" s="671">
        <v>719</v>
      </c>
      <c r="B725" s="230"/>
      <c r="C725" s="252"/>
      <c r="D725" s="252"/>
      <c r="E725" s="672"/>
      <c r="F725" s="675"/>
      <c r="G725" s="676"/>
    </row>
    <row r="726" spans="1:7" ht="15" customHeight="1" outlineLevel="1" x14ac:dyDescent="0.35">
      <c r="A726" s="671">
        <v>720</v>
      </c>
      <c r="B726" s="230"/>
      <c r="C726" s="252"/>
      <c r="D726" s="252"/>
      <c r="E726" s="672"/>
      <c r="F726" s="675"/>
      <c r="G726" s="676"/>
    </row>
    <row r="727" spans="1:7" ht="15" customHeight="1" outlineLevel="1" x14ac:dyDescent="0.35">
      <c r="A727" s="671">
        <v>721</v>
      </c>
      <c r="B727" s="230"/>
      <c r="C727" s="252"/>
      <c r="D727" s="252"/>
      <c r="E727" s="672"/>
      <c r="F727" s="675"/>
      <c r="G727" s="676"/>
    </row>
    <row r="728" spans="1:7" ht="15" customHeight="1" outlineLevel="1" x14ac:dyDescent="0.35">
      <c r="A728" s="671">
        <v>722</v>
      </c>
      <c r="B728" s="230"/>
      <c r="C728" s="252"/>
      <c r="D728" s="252"/>
      <c r="E728" s="672"/>
      <c r="F728" s="675"/>
      <c r="G728" s="676"/>
    </row>
    <row r="729" spans="1:7" ht="15" customHeight="1" outlineLevel="1" x14ac:dyDescent="0.35">
      <c r="A729" s="671">
        <v>723</v>
      </c>
      <c r="B729" s="230"/>
      <c r="C729" s="252"/>
      <c r="D729" s="252"/>
      <c r="E729" s="672"/>
      <c r="F729" s="675"/>
      <c r="G729" s="676"/>
    </row>
    <row r="730" spans="1:7" ht="15" customHeight="1" outlineLevel="1" x14ac:dyDescent="0.35">
      <c r="A730" s="671">
        <v>724</v>
      </c>
      <c r="B730" s="230"/>
      <c r="C730" s="252"/>
      <c r="D730" s="252"/>
      <c r="E730" s="672"/>
      <c r="F730" s="675"/>
      <c r="G730" s="676"/>
    </row>
    <row r="731" spans="1:7" ht="15" customHeight="1" outlineLevel="1" x14ac:dyDescent="0.35">
      <c r="A731" s="671">
        <v>725</v>
      </c>
      <c r="B731" s="230"/>
      <c r="C731" s="252"/>
      <c r="D731" s="252"/>
      <c r="E731" s="672"/>
      <c r="F731" s="675"/>
      <c r="G731" s="676"/>
    </row>
    <row r="732" spans="1:7" ht="15" customHeight="1" outlineLevel="1" x14ac:dyDescent="0.35">
      <c r="A732" s="671">
        <v>726</v>
      </c>
      <c r="B732" s="230"/>
      <c r="C732" s="252"/>
      <c r="D732" s="252"/>
      <c r="E732" s="672"/>
      <c r="F732" s="675"/>
      <c r="G732" s="676"/>
    </row>
    <row r="733" spans="1:7" ht="15" customHeight="1" outlineLevel="1" x14ac:dyDescent="0.35">
      <c r="A733" s="671">
        <v>727</v>
      </c>
      <c r="B733" s="230"/>
      <c r="C733" s="252"/>
      <c r="D733" s="252"/>
      <c r="E733" s="672"/>
      <c r="F733" s="675"/>
      <c r="G733" s="676"/>
    </row>
    <row r="734" spans="1:7" ht="15" customHeight="1" outlineLevel="1" x14ac:dyDescent="0.35">
      <c r="A734" s="671">
        <v>728</v>
      </c>
      <c r="B734" s="230"/>
      <c r="C734" s="252"/>
      <c r="D734" s="252"/>
      <c r="E734" s="672"/>
      <c r="F734" s="675"/>
      <c r="G734" s="676"/>
    </row>
    <row r="735" spans="1:7" ht="15" customHeight="1" outlineLevel="1" x14ac:dyDescent="0.35">
      <c r="A735" s="671">
        <v>729</v>
      </c>
      <c r="B735" s="230"/>
      <c r="C735" s="252"/>
      <c r="D735" s="252"/>
      <c r="E735" s="672"/>
      <c r="F735" s="675"/>
      <c r="G735" s="676"/>
    </row>
    <row r="736" spans="1:7" ht="15" customHeight="1" outlineLevel="1" x14ac:dyDescent="0.35">
      <c r="A736" s="671">
        <v>730</v>
      </c>
      <c r="B736" s="230"/>
      <c r="C736" s="252"/>
      <c r="D736" s="252"/>
      <c r="E736" s="672"/>
      <c r="F736" s="675"/>
      <c r="G736" s="676"/>
    </row>
    <row r="737" spans="1:7" ht="15" customHeight="1" outlineLevel="1" x14ac:dyDescent="0.35">
      <c r="A737" s="671">
        <v>731</v>
      </c>
      <c r="B737" s="230"/>
      <c r="C737" s="252"/>
      <c r="D737" s="252"/>
      <c r="E737" s="672"/>
      <c r="F737" s="675"/>
      <c r="G737" s="676"/>
    </row>
    <row r="738" spans="1:7" ht="15" customHeight="1" outlineLevel="1" x14ac:dyDescent="0.35">
      <c r="A738" s="671">
        <v>732</v>
      </c>
      <c r="B738" s="230"/>
      <c r="C738" s="252"/>
      <c r="D738" s="252"/>
      <c r="E738" s="672"/>
      <c r="F738" s="675"/>
      <c r="G738" s="676"/>
    </row>
    <row r="739" spans="1:7" ht="15" customHeight="1" outlineLevel="1" x14ac:dyDescent="0.35">
      <c r="A739" s="671">
        <v>733</v>
      </c>
      <c r="B739" s="230"/>
      <c r="C739" s="252"/>
      <c r="D739" s="252"/>
      <c r="E739" s="672"/>
      <c r="F739" s="675"/>
      <c r="G739" s="676"/>
    </row>
    <row r="740" spans="1:7" ht="15" customHeight="1" outlineLevel="1" x14ac:dyDescent="0.35">
      <c r="A740" s="671">
        <v>734</v>
      </c>
      <c r="B740" s="230"/>
      <c r="C740" s="252"/>
      <c r="D740" s="252"/>
      <c r="E740" s="672"/>
      <c r="F740" s="675"/>
      <c r="G740" s="676"/>
    </row>
    <row r="741" spans="1:7" ht="15" customHeight="1" outlineLevel="1" x14ac:dyDescent="0.35">
      <c r="A741" s="671">
        <v>735</v>
      </c>
      <c r="B741" s="230"/>
      <c r="C741" s="252"/>
      <c r="D741" s="252"/>
      <c r="E741" s="672"/>
      <c r="F741" s="675"/>
      <c r="G741" s="676"/>
    </row>
    <row r="742" spans="1:7" ht="15" customHeight="1" outlineLevel="1" x14ac:dyDescent="0.35">
      <c r="A742" s="671">
        <v>736</v>
      </c>
      <c r="B742" s="230"/>
      <c r="C742" s="252"/>
      <c r="D742" s="252"/>
      <c r="E742" s="672"/>
      <c r="F742" s="675"/>
      <c r="G742" s="676"/>
    </row>
    <row r="743" spans="1:7" ht="15" customHeight="1" outlineLevel="1" x14ac:dyDescent="0.35">
      <c r="A743" s="671">
        <v>737</v>
      </c>
      <c r="B743" s="230"/>
      <c r="C743" s="252"/>
      <c r="D743" s="252"/>
      <c r="E743" s="672"/>
      <c r="F743" s="675"/>
      <c r="G743" s="676"/>
    </row>
    <row r="744" spans="1:7" ht="15" customHeight="1" outlineLevel="1" x14ac:dyDescent="0.35">
      <c r="A744" s="671">
        <v>738</v>
      </c>
      <c r="B744" s="230"/>
      <c r="C744" s="252"/>
      <c r="D744" s="252"/>
      <c r="E744" s="672"/>
      <c r="F744" s="675"/>
      <c r="G744" s="676"/>
    </row>
    <row r="745" spans="1:7" ht="15" customHeight="1" outlineLevel="1" x14ac:dyDescent="0.35">
      <c r="A745" s="671">
        <v>739</v>
      </c>
      <c r="B745" s="230"/>
      <c r="C745" s="252"/>
      <c r="D745" s="252"/>
      <c r="E745" s="672"/>
      <c r="F745" s="675"/>
      <c r="G745" s="676"/>
    </row>
    <row r="746" spans="1:7" ht="15" customHeight="1" outlineLevel="1" x14ac:dyDescent="0.35">
      <c r="A746" s="671">
        <v>740</v>
      </c>
      <c r="B746" s="230"/>
      <c r="C746" s="252"/>
      <c r="D746" s="252"/>
      <c r="E746" s="672"/>
      <c r="F746" s="675"/>
      <c r="G746" s="676"/>
    </row>
    <row r="747" spans="1:7" ht="15" customHeight="1" outlineLevel="1" x14ac:dyDescent="0.35">
      <c r="A747" s="671">
        <v>741</v>
      </c>
      <c r="B747" s="230"/>
      <c r="C747" s="252"/>
      <c r="D747" s="252"/>
      <c r="E747" s="672"/>
      <c r="F747" s="675"/>
      <c r="G747" s="676"/>
    </row>
    <row r="748" spans="1:7" ht="15" customHeight="1" outlineLevel="1" x14ac:dyDescent="0.35">
      <c r="A748" s="671">
        <v>742</v>
      </c>
      <c r="B748" s="230"/>
      <c r="C748" s="252"/>
      <c r="D748" s="252"/>
      <c r="E748" s="672"/>
      <c r="F748" s="675"/>
      <c r="G748" s="676"/>
    </row>
    <row r="749" spans="1:7" ht="15" customHeight="1" outlineLevel="1" x14ac:dyDescent="0.35">
      <c r="A749" s="671">
        <v>743</v>
      </c>
      <c r="B749" s="230"/>
      <c r="C749" s="252"/>
      <c r="D749" s="252"/>
      <c r="E749" s="672"/>
      <c r="F749" s="675"/>
      <c r="G749" s="676"/>
    </row>
    <row r="750" spans="1:7" ht="15" customHeight="1" outlineLevel="1" x14ac:dyDescent="0.35">
      <c r="A750" s="671">
        <v>744</v>
      </c>
      <c r="B750" s="230"/>
      <c r="C750" s="252"/>
      <c r="D750" s="252"/>
      <c r="E750" s="672"/>
      <c r="F750" s="675"/>
      <c r="G750" s="676"/>
    </row>
    <row r="751" spans="1:7" ht="15" customHeight="1" outlineLevel="1" x14ac:dyDescent="0.35">
      <c r="A751" s="671">
        <v>745</v>
      </c>
      <c r="B751" s="230"/>
      <c r="C751" s="252"/>
      <c r="D751" s="252"/>
      <c r="E751" s="672"/>
      <c r="F751" s="675"/>
      <c r="G751" s="676"/>
    </row>
    <row r="752" spans="1:7" ht="15" customHeight="1" outlineLevel="1" x14ac:dyDescent="0.35">
      <c r="A752" s="671">
        <v>746</v>
      </c>
      <c r="B752" s="230"/>
      <c r="C752" s="252"/>
      <c r="D752" s="252"/>
      <c r="E752" s="672"/>
      <c r="F752" s="675"/>
      <c r="G752" s="676"/>
    </row>
    <row r="753" spans="1:7" ht="15" customHeight="1" outlineLevel="1" x14ac:dyDescent="0.35">
      <c r="A753" s="671">
        <v>747</v>
      </c>
      <c r="B753" s="230"/>
      <c r="C753" s="252"/>
      <c r="D753" s="252"/>
      <c r="E753" s="672"/>
      <c r="F753" s="675"/>
      <c r="G753" s="676"/>
    </row>
    <row r="754" spans="1:7" ht="15" customHeight="1" outlineLevel="1" x14ac:dyDescent="0.35">
      <c r="A754" s="671">
        <v>748</v>
      </c>
      <c r="B754" s="230"/>
      <c r="C754" s="252"/>
      <c r="D754" s="252"/>
      <c r="E754" s="672"/>
      <c r="F754" s="675"/>
      <c r="G754" s="676"/>
    </row>
    <row r="755" spans="1:7" ht="15" customHeight="1" outlineLevel="1" x14ac:dyDescent="0.35">
      <c r="A755" s="671">
        <v>749</v>
      </c>
      <c r="B755" s="230"/>
      <c r="C755" s="252"/>
      <c r="D755" s="252"/>
      <c r="E755" s="672"/>
      <c r="F755" s="675"/>
      <c r="G755" s="676"/>
    </row>
    <row r="756" spans="1:7" ht="15" customHeight="1" outlineLevel="1" x14ac:dyDescent="0.35">
      <c r="A756" s="671">
        <v>750</v>
      </c>
      <c r="B756" s="230"/>
      <c r="C756" s="252"/>
      <c r="D756" s="252"/>
      <c r="E756" s="672"/>
      <c r="F756" s="675"/>
      <c r="G756" s="676"/>
    </row>
    <row r="757" spans="1:7" ht="15" customHeight="1" outlineLevel="1" x14ac:dyDescent="0.35">
      <c r="A757" s="671">
        <v>751</v>
      </c>
      <c r="B757" s="230"/>
      <c r="C757" s="252"/>
      <c r="D757" s="252"/>
      <c r="E757" s="672"/>
      <c r="F757" s="675"/>
      <c r="G757" s="676"/>
    </row>
    <row r="758" spans="1:7" ht="15" customHeight="1" outlineLevel="1" x14ac:dyDescent="0.35">
      <c r="A758" s="671">
        <v>752</v>
      </c>
      <c r="B758" s="230"/>
      <c r="C758" s="252"/>
      <c r="D758" s="252"/>
      <c r="E758" s="672"/>
      <c r="F758" s="675"/>
      <c r="G758" s="676"/>
    </row>
    <row r="759" spans="1:7" ht="15" customHeight="1" outlineLevel="1" x14ac:dyDescent="0.35">
      <c r="A759" s="671">
        <v>753</v>
      </c>
      <c r="B759" s="230"/>
      <c r="C759" s="252"/>
      <c r="D759" s="252"/>
      <c r="E759" s="672"/>
      <c r="F759" s="675"/>
      <c r="G759" s="676"/>
    </row>
    <row r="760" spans="1:7" ht="15" customHeight="1" outlineLevel="1" x14ac:dyDescent="0.35">
      <c r="A760" s="671">
        <v>754</v>
      </c>
      <c r="B760" s="230"/>
      <c r="C760" s="252"/>
      <c r="D760" s="252"/>
      <c r="E760" s="672"/>
      <c r="F760" s="675"/>
      <c r="G760" s="676"/>
    </row>
    <row r="761" spans="1:7" ht="15" customHeight="1" outlineLevel="1" x14ac:dyDescent="0.35">
      <c r="A761" s="671">
        <v>755</v>
      </c>
      <c r="B761" s="230"/>
      <c r="C761" s="252"/>
      <c r="D761" s="252"/>
      <c r="E761" s="672"/>
      <c r="F761" s="675"/>
      <c r="G761" s="676"/>
    </row>
    <row r="762" spans="1:7" ht="15" customHeight="1" outlineLevel="1" x14ac:dyDescent="0.35">
      <c r="A762" s="671">
        <v>756</v>
      </c>
      <c r="B762" s="230"/>
      <c r="C762" s="252"/>
      <c r="D762" s="252"/>
      <c r="E762" s="672"/>
      <c r="F762" s="675"/>
      <c r="G762" s="676"/>
    </row>
    <row r="763" spans="1:7" ht="15" customHeight="1" outlineLevel="1" x14ac:dyDescent="0.35">
      <c r="A763" s="671">
        <v>757</v>
      </c>
      <c r="B763" s="230"/>
      <c r="C763" s="252"/>
      <c r="D763" s="252"/>
      <c r="E763" s="672"/>
      <c r="F763" s="675"/>
      <c r="G763" s="676"/>
    </row>
    <row r="764" spans="1:7" ht="15" customHeight="1" outlineLevel="1" x14ac:dyDescent="0.35">
      <c r="A764" s="671">
        <v>758</v>
      </c>
      <c r="B764" s="230"/>
      <c r="C764" s="252"/>
      <c r="D764" s="252"/>
      <c r="E764" s="672"/>
      <c r="F764" s="675"/>
      <c r="G764" s="676"/>
    </row>
    <row r="765" spans="1:7" ht="15" customHeight="1" outlineLevel="1" x14ac:dyDescent="0.35">
      <c r="A765" s="671">
        <v>759</v>
      </c>
      <c r="B765" s="230"/>
      <c r="C765" s="252"/>
      <c r="D765" s="252"/>
      <c r="E765" s="672"/>
      <c r="F765" s="675"/>
      <c r="G765" s="676"/>
    </row>
    <row r="766" spans="1:7" ht="15" customHeight="1" outlineLevel="1" x14ac:dyDescent="0.35">
      <c r="A766" s="671">
        <v>760</v>
      </c>
      <c r="B766" s="230"/>
      <c r="C766" s="252"/>
      <c r="D766" s="252"/>
      <c r="E766" s="672"/>
      <c r="F766" s="675"/>
      <c r="G766" s="676"/>
    </row>
    <row r="767" spans="1:7" ht="15" customHeight="1" outlineLevel="1" x14ac:dyDescent="0.35">
      <c r="A767" s="671">
        <v>761</v>
      </c>
      <c r="B767" s="230"/>
      <c r="C767" s="252"/>
      <c r="D767" s="252"/>
      <c r="E767" s="672"/>
      <c r="F767" s="675"/>
      <c r="G767" s="676"/>
    </row>
    <row r="768" spans="1:7" ht="15" customHeight="1" outlineLevel="1" x14ac:dyDescent="0.35">
      <c r="A768" s="671">
        <v>762</v>
      </c>
      <c r="B768" s="230"/>
      <c r="C768" s="252"/>
      <c r="D768" s="252"/>
      <c r="E768" s="672"/>
      <c r="F768" s="675"/>
      <c r="G768" s="676"/>
    </row>
    <row r="769" spans="1:7" ht="15" customHeight="1" outlineLevel="1" x14ac:dyDescent="0.35">
      <c r="A769" s="671">
        <v>763</v>
      </c>
      <c r="B769" s="230"/>
      <c r="C769" s="252"/>
      <c r="D769" s="252"/>
      <c r="E769" s="672"/>
      <c r="F769" s="675"/>
      <c r="G769" s="676"/>
    </row>
    <row r="770" spans="1:7" ht="15" customHeight="1" outlineLevel="1" x14ac:dyDescent="0.35">
      <c r="A770" s="671">
        <v>764</v>
      </c>
      <c r="B770" s="230"/>
      <c r="C770" s="252"/>
      <c r="D770" s="252"/>
      <c r="E770" s="672"/>
      <c r="F770" s="675"/>
      <c r="G770" s="676"/>
    </row>
    <row r="771" spans="1:7" ht="15" customHeight="1" outlineLevel="1" x14ac:dyDescent="0.35">
      <c r="A771" s="671">
        <v>765</v>
      </c>
      <c r="B771" s="230"/>
      <c r="C771" s="252"/>
      <c r="D771" s="252"/>
      <c r="E771" s="672"/>
      <c r="F771" s="675"/>
      <c r="G771" s="676"/>
    </row>
    <row r="772" spans="1:7" ht="15" customHeight="1" outlineLevel="1" x14ac:dyDescent="0.35">
      <c r="A772" s="671">
        <v>766</v>
      </c>
      <c r="B772" s="230"/>
      <c r="C772" s="252"/>
      <c r="D772" s="252"/>
      <c r="E772" s="672"/>
      <c r="F772" s="675"/>
      <c r="G772" s="676"/>
    </row>
    <row r="773" spans="1:7" ht="15" customHeight="1" outlineLevel="1" x14ac:dyDescent="0.35">
      <c r="A773" s="671">
        <v>767</v>
      </c>
      <c r="B773" s="230"/>
      <c r="C773" s="252"/>
      <c r="D773" s="252"/>
      <c r="E773" s="672"/>
      <c r="F773" s="675"/>
      <c r="G773" s="676"/>
    </row>
    <row r="774" spans="1:7" ht="15" customHeight="1" outlineLevel="1" x14ac:dyDescent="0.35">
      <c r="A774" s="671">
        <v>768</v>
      </c>
      <c r="B774" s="230"/>
      <c r="C774" s="252"/>
      <c r="D774" s="252"/>
      <c r="E774" s="672"/>
      <c r="F774" s="675"/>
      <c r="G774" s="676"/>
    </row>
    <row r="775" spans="1:7" ht="15" customHeight="1" outlineLevel="1" x14ac:dyDescent="0.35">
      <c r="A775" s="671">
        <v>769</v>
      </c>
      <c r="B775" s="230"/>
      <c r="C775" s="252"/>
      <c r="D775" s="252"/>
      <c r="E775" s="672"/>
      <c r="F775" s="675"/>
      <c r="G775" s="676"/>
    </row>
    <row r="776" spans="1:7" ht="15" customHeight="1" outlineLevel="1" x14ac:dyDescent="0.35">
      <c r="A776" s="671">
        <v>770</v>
      </c>
      <c r="B776" s="230"/>
      <c r="C776" s="252"/>
      <c r="D776" s="252"/>
      <c r="E776" s="672"/>
      <c r="F776" s="675"/>
      <c r="G776" s="676"/>
    </row>
    <row r="777" spans="1:7" ht="15" customHeight="1" outlineLevel="1" x14ac:dyDescent="0.35">
      <c r="A777" s="671">
        <v>771</v>
      </c>
      <c r="B777" s="230"/>
      <c r="C777" s="252"/>
      <c r="D777" s="252"/>
      <c r="E777" s="672"/>
      <c r="F777" s="675"/>
      <c r="G777" s="676"/>
    </row>
    <row r="778" spans="1:7" ht="15" customHeight="1" outlineLevel="1" x14ac:dyDescent="0.35">
      <c r="A778" s="671">
        <v>772</v>
      </c>
      <c r="B778" s="230"/>
      <c r="C778" s="252"/>
      <c r="D778" s="252"/>
      <c r="E778" s="672"/>
      <c r="F778" s="675"/>
      <c r="G778" s="676"/>
    </row>
    <row r="779" spans="1:7" ht="15" customHeight="1" outlineLevel="1" x14ac:dyDescent="0.35">
      <c r="A779" s="671">
        <v>773</v>
      </c>
      <c r="B779" s="230"/>
      <c r="C779" s="252"/>
      <c r="D779" s="252"/>
      <c r="E779" s="672"/>
      <c r="F779" s="675"/>
      <c r="G779" s="676"/>
    </row>
    <row r="780" spans="1:7" ht="15" customHeight="1" outlineLevel="1" x14ac:dyDescent="0.35">
      <c r="A780" s="671">
        <v>774</v>
      </c>
      <c r="B780" s="230"/>
      <c r="C780" s="252"/>
      <c r="D780" s="252"/>
      <c r="E780" s="672"/>
      <c r="F780" s="675"/>
      <c r="G780" s="676"/>
    </row>
    <row r="781" spans="1:7" ht="15" customHeight="1" outlineLevel="1" x14ac:dyDescent="0.35">
      <c r="A781" s="671">
        <v>775</v>
      </c>
      <c r="B781" s="230"/>
      <c r="C781" s="252"/>
      <c r="D781" s="252"/>
      <c r="E781" s="672"/>
      <c r="F781" s="675"/>
      <c r="G781" s="676"/>
    </row>
    <row r="782" spans="1:7" ht="15" customHeight="1" outlineLevel="1" x14ac:dyDescent="0.35">
      <c r="A782" s="671">
        <v>776</v>
      </c>
      <c r="B782" s="230"/>
      <c r="C782" s="252"/>
      <c r="D782" s="252"/>
      <c r="E782" s="672"/>
      <c r="F782" s="675"/>
      <c r="G782" s="676"/>
    </row>
    <row r="783" spans="1:7" ht="15" customHeight="1" outlineLevel="1" x14ac:dyDescent="0.35">
      <c r="A783" s="671">
        <v>777</v>
      </c>
      <c r="B783" s="230"/>
      <c r="C783" s="252"/>
      <c r="D783" s="252"/>
      <c r="E783" s="672"/>
      <c r="F783" s="675"/>
      <c r="G783" s="676"/>
    </row>
    <row r="784" spans="1:7" ht="15" customHeight="1" outlineLevel="1" x14ac:dyDescent="0.35">
      <c r="A784" s="671">
        <v>778</v>
      </c>
      <c r="B784" s="230"/>
      <c r="C784" s="252"/>
      <c r="D784" s="252"/>
      <c r="E784" s="672"/>
      <c r="F784" s="675"/>
      <c r="G784" s="676"/>
    </row>
    <row r="785" spans="1:7" ht="15" customHeight="1" outlineLevel="1" x14ac:dyDescent="0.35">
      <c r="A785" s="671">
        <v>779</v>
      </c>
      <c r="B785" s="230"/>
      <c r="C785" s="252"/>
      <c r="D785" s="252"/>
      <c r="E785" s="672"/>
      <c r="F785" s="675"/>
      <c r="G785" s="676"/>
    </row>
    <row r="786" spans="1:7" ht="15" customHeight="1" outlineLevel="1" x14ac:dyDescent="0.35">
      <c r="A786" s="671">
        <v>780</v>
      </c>
      <c r="B786" s="230"/>
      <c r="C786" s="252"/>
      <c r="D786" s="252"/>
      <c r="E786" s="672"/>
      <c r="F786" s="675"/>
      <c r="G786" s="676"/>
    </row>
    <row r="787" spans="1:7" ht="15" customHeight="1" outlineLevel="1" x14ac:dyDescent="0.35">
      <c r="A787" s="671">
        <v>781</v>
      </c>
      <c r="B787" s="230"/>
      <c r="C787" s="252"/>
      <c r="D787" s="252"/>
      <c r="E787" s="672"/>
      <c r="F787" s="675"/>
      <c r="G787" s="676"/>
    </row>
    <row r="788" spans="1:7" ht="15" customHeight="1" outlineLevel="1" x14ac:dyDescent="0.35">
      <c r="A788" s="671">
        <v>782</v>
      </c>
      <c r="B788" s="230"/>
      <c r="C788" s="252"/>
      <c r="D788" s="252"/>
      <c r="E788" s="672"/>
      <c r="F788" s="675"/>
      <c r="G788" s="676"/>
    </row>
    <row r="789" spans="1:7" ht="15" customHeight="1" outlineLevel="1" x14ac:dyDescent="0.35">
      <c r="A789" s="671">
        <v>783</v>
      </c>
      <c r="B789" s="230"/>
      <c r="C789" s="252"/>
      <c r="D789" s="252"/>
      <c r="E789" s="672"/>
      <c r="F789" s="675"/>
      <c r="G789" s="676"/>
    </row>
    <row r="790" spans="1:7" ht="15" customHeight="1" outlineLevel="1" x14ac:dyDescent="0.35">
      <c r="A790" s="671">
        <v>784</v>
      </c>
      <c r="B790" s="230"/>
      <c r="C790" s="252"/>
      <c r="D790" s="252"/>
      <c r="E790" s="672"/>
      <c r="F790" s="675"/>
      <c r="G790" s="676"/>
    </row>
    <row r="791" spans="1:7" ht="15" customHeight="1" outlineLevel="1" x14ac:dyDescent="0.35">
      <c r="A791" s="671">
        <v>785</v>
      </c>
      <c r="B791" s="230"/>
      <c r="C791" s="252"/>
      <c r="D791" s="252"/>
      <c r="E791" s="672"/>
      <c r="F791" s="675"/>
      <c r="G791" s="676"/>
    </row>
    <row r="792" spans="1:7" ht="15" customHeight="1" outlineLevel="1" x14ac:dyDescent="0.35">
      <c r="A792" s="671">
        <v>786</v>
      </c>
      <c r="B792" s="230"/>
      <c r="C792" s="252"/>
      <c r="D792" s="252"/>
      <c r="E792" s="672"/>
      <c r="F792" s="675"/>
      <c r="G792" s="676"/>
    </row>
    <row r="793" spans="1:7" ht="15" customHeight="1" outlineLevel="1" x14ac:dyDescent="0.35">
      <c r="A793" s="671">
        <v>787</v>
      </c>
      <c r="B793" s="230"/>
      <c r="C793" s="252"/>
      <c r="D793" s="252"/>
      <c r="E793" s="672"/>
      <c r="F793" s="675"/>
      <c r="G793" s="676"/>
    </row>
    <row r="794" spans="1:7" ht="15" customHeight="1" outlineLevel="1" x14ac:dyDescent="0.35">
      <c r="A794" s="671">
        <v>788</v>
      </c>
      <c r="B794" s="230"/>
      <c r="C794" s="252"/>
      <c r="D794" s="252"/>
      <c r="E794" s="672"/>
      <c r="F794" s="675"/>
      <c r="G794" s="676"/>
    </row>
    <row r="795" spans="1:7" ht="15" customHeight="1" outlineLevel="1" x14ac:dyDescent="0.35">
      <c r="A795" s="671">
        <v>789</v>
      </c>
      <c r="B795" s="230"/>
      <c r="C795" s="252"/>
      <c r="D795" s="252"/>
      <c r="E795" s="672"/>
      <c r="F795" s="675"/>
      <c r="G795" s="676"/>
    </row>
    <row r="796" spans="1:7" ht="15" customHeight="1" outlineLevel="1" x14ac:dyDescent="0.35">
      <c r="A796" s="671">
        <v>790</v>
      </c>
      <c r="B796" s="230"/>
      <c r="C796" s="252"/>
      <c r="D796" s="252"/>
      <c r="E796" s="672"/>
      <c r="F796" s="675"/>
      <c r="G796" s="676"/>
    </row>
    <row r="797" spans="1:7" ht="15" customHeight="1" outlineLevel="1" x14ac:dyDescent="0.35">
      <c r="A797" s="671">
        <v>791</v>
      </c>
      <c r="B797" s="230"/>
      <c r="C797" s="252"/>
      <c r="D797" s="252"/>
      <c r="E797" s="672"/>
      <c r="F797" s="675"/>
      <c r="G797" s="676"/>
    </row>
    <row r="798" spans="1:7" ht="15" customHeight="1" outlineLevel="1" x14ac:dyDescent="0.35">
      <c r="A798" s="671">
        <v>792</v>
      </c>
      <c r="B798" s="230"/>
      <c r="C798" s="252"/>
      <c r="D798" s="252"/>
      <c r="E798" s="672"/>
      <c r="F798" s="675"/>
      <c r="G798" s="676"/>
    </row>
    <row r="799" spans="1:7" ht="15" customHeight="1" outlineLevel="1" x14ac:dyDescent="0.35">
      <c r="A799" s="671">
        <v>793</v>
      </c>
      <c r="B799" s="230"/>
      <c r="C799" s="252"/>
      <c r="D799" s="252"/>
      <c r="E799" s="672"/>
      <c r="F799" s="675"/>
      <c r="G799" s="676"/>
    </row>
    <row r="800" spans="1:7" ht="15" customHeight="1" outlineLevel="1" x14ac:dyDescent="0.35">
      <c r="A800" s="671">
        <v>794</v>
      </c>
      <c r="B800" s="230"/>
      <c r="C800" s="252"/>
      <c r="D800" s="252"/>
      <c r="E800" s="672"/>
      <c r="F800" s="675"/>
      <c r="G800" s="676"/>
    </row>
    <row r="801" spans="1:7" ht="15" customHeight="1" outlineLevel="1" x14ac:dyDescent="0.35">
      <c r="A801" s="671">
        <v>795</v>
      </c>
      <c r="B801" s="230"/>
      <c r="C801" s="252"/>
      <c r="D801" s="252"/>
      <c r="E801" s="672"/>
      <c r="F801" s="675"/>
      <c r="G801" s="676"/>
    </row>
    <row r="802" spans="1:7" ht="15" customHeight="1" outlineLevel="1" x14ac:dyDescent="0.35">
      <c r="A802" s="671">
        <v>796</v>
      </c>
      <c r="B802" s="230"/>
      <c r="C802" s="252"/>
      <c r="D802" s="252"/>
      <c r="E802" s="672"/>
      <c r="F802" s="675"/>
      <c r="G802" s="676"/>
    </row>
    <row r="803" spans="1:7" ht="15" customHeight="1" outlineLevel="1" x14ac:dyDescent="0.35">
      <c r="A803" s="671">
        <v>797</v>
      </c>
      <c r="B803" s="230"/>
      <c r="C803" s="252"/>
      <c r="D803" s="252"/>
      <c r="E803" s="672"/>
      <c r="F803" s="675"/>
      <c r="G803" s="676"/>
    </row>
    <row r="804" spans="1:7" ht="15" customHeight="1" outlineLevel="1" x14ac:dyDescent="0.35">
      <c r="A804" s="671">
        <v>798</v>
      </c>
      <c r="B804" s="230"/>
      <c r="C804" s="252"/>
      <c r="D804" s="252"/>
      <c r="E804" s="672"/>
      <c r="F804" s="675"/>
      <c r="G804" s="676"/>
    </row>
    <row r="805" spans="1:7" ht="15" customHeight="1" outlineLevel="1" x14ac:dyDescent="0.35">
      <c r="A805" s="671">
        <v>799</v>
      </c>
      <c r="B805" s="230"/>
      <c r="C805" s="252"/>
      <c r="D805" s="252"/>
      <c r="E805" s="672"/>
      <c r="F805" s="675"/>
      <c r="G805" s="676"/>
    </row>
    <row r="806" spans="1:7" ht="15" customHeight="1" outlineLevel="1" x14ac:dyDescent="0.35">
      <c r="A806" s="671">
        <v>800</v>
      </c>
      <c r="B806" s="230"/>
      <c r="C806" s="252"/>
      <c r="D806" s="252"/>
      <c r="E806" s="672"/>
      <c r="F806" s="675"/>
      <c r="G806" s="676"/>
    </row>
    <row r="807" spans="1:7" ht="15" customHeight="1" outlineLevel="1" x14ac:dyDescent="0.35">
      <c r="A807" s="671">
        <v>801</v>
      </c>
      <c r="B807" s="230"/>
      <c r="C807" s="252"/>
      <c r="D807" s="252"/>
      <c r="E807" s="672"/>
      <c r="F807" s="675"/>
      <c r="G807" s="676"/>
    </row>
    <row r="808" spans="1:7" ht="15" customHeight="1" outlineLevel="1" x14ac:dyDescent="0.35">
      <c r="A808" s="671">
        <v>802</v>
      </c>
      <c r="B808" s="230"/>
      <c r="C808" s="252"/>
      <c r="D808" s="252"/>
      <c r="E808" s="672"/>
      <c r="F808" s="675"/>
      <c r="G808" s="676"/>
    </row>
    <row r="809" spans="1:7" ht="15" customHeight="1" outlineLevel="1" x14ac:dyDescent="0.35">
      <c r="A809" s="671">
        <v>803</v>
      </c>
      <c r="B809" s="230"/>
      <c r="C809" s="252"/>
      <c r="D809" s="252"/>
      <c r="E809" s="672"/>
      <c r="F809" s="675"/>
      <c r="G809" s="676"/>
    </row>
    <row r="810" spans="1:7" ht="15" customHeight="1" outlineLevel="1" x14ac:dyDescent="0.35">
      <c r="A810" s="671">
        <v>804</v>
      </c>
      <c r="B810" s="230"/>
      <c r="C810" s="252"/>
      <c r="D810" s="252"/>
      <c r="E810" s="672"/>
      <c r="F810" s="675"/>
      <c r="G810" s="676"/>
    </row>
    <row r="811" spans="1:7" ht="15" customHeight="1" outlineLevel="1" x14ac:dyDescent="0.35">
      <c r="A811" s="671">
        <v>805</v>
      </c>
      <c r="B811" s="230"/>
      <c r="C811" s="252"/>
      <c r="D811" s="252"/>
      <c r="E811" s="672"/>
      <c r="F811" s="675"/>
      <c r="G811" s="676"/>
    </row>
    <row r="812" spans="1:7" ht="15" customHeight="1" outlineLevel="1" x14ac:dyDescent="0.35">
      <c r="A812" s="671">
        <v>806</v>
      </c>
      <c r="B812" s="230"/>
      <c r="C812" s="252"/>
      <c r="D812" s="252"/>
      <c r="E812" s="672"/>
      <c r="F812" s="675"/>
      <c r="G812" s="676"/>
    </row>
    <row r="813" spans="1:7" ht="15" customHeight="1" outlineLevel="1" x14ac:dyDescent="0.35">
      <c r="A813" s="671">
        <v>807</v>
      </c>
      <c r="B813" s="230"/>
      <c r="C813" s="252"/>
      <c r="D813" s="252"/>
      <c r="E813" s="672"/>
      <c r="F813" s="675"/>
      <c r="G813" s="676"/>
    </row>
    <row r="814" spans="1:7" ht="15" customHeight="1" outlineLevel="1" x14ac:dyDescent="0.35">
      <c r="A814" s="671">
        <v>808</v>
      </c>
      <c r="B814" s="230"/>
      <c r="C814" s="252"/>
      <c r="D814" s="252"/>
      <c r="E814" s="672"/>
      <c r="F814" s="675"/>
      <c r="G814" s="676"/>
    </row>
    <row r="815" spans="1:7" ht="15" customHeight="1" outlineLevel="1" x14ac:dyDescent="0.35">
      <c r="A815" s="671">
        <v>809</v>
      </c>
      <c r="B815" s="230"/>
      <c r="C815" s="252"/>
      <c r="D815" s="252"/>
      <c r="E815" s="672"/>
      <c r="F815" s="675"/>
      <c r="G815" s="676"/>
    </row>
    <row r="816" spans="1:7" ht="15" customHeight="1" outlineLevel="1" x14ac:dyDescent="0.35">
      <c r="A816" s="671">
        <v>810</v>
      </c>
      <c r="B816" s="230"/>
      <c r="C816" s="252"/>
      <c r="D816" s="252"/>
      <c r="E816" s="672"/>
      <c r="F816" s="675"/>
      <c r="G816" s="676"/>
    </row>
    <row r="817" spans="1:7" ht="15" customHeight="1" outlineLevel="1" x14ac:dyDescent="0.35">
      <c r="A817" s="671">
        <v>811</v>
      </c>
      <c r="B817" s="230"/>
      <c r="C817" s="252"/>
      <c r="D817" s="252"/>
      <c r="E817" s="672"/>
      <c r="F817" s="675"/>
      <c r="G817" s="676"/>
    </row>
    <row r="818" spans="1:7" ht="15" customHeight="1" outlineLevel="1" x14ac:dyDescent="0.35">
      <c r="A818" s="671">
        <v>812</v>
      </c>
      <c r="B818" s="230"/>
      <c r="C818" s="252"/>
      <c r="D818" s="252"/>
      <c r="E818" s="672"/>
      <c r="F818" s="675"/>
      <c r="G818" s="676"/>
    </row>
    <row r="819" spans="1:7" ht="15" customHeight="1" outlineLevel="1" x14ac:dyDescent="0.35">
      <c r="A819" s="671">
        <v>813</v>
      </c>
      <c r="B819" s="230"/>
      <c r="C819" s="252"/>
      <c r="D819" s="252"/>
      <c r="E819" s="672"/>
      <c r="F819" s="675"/>
      <c r="G819" s="676"/>
    </row>
    <row r="820" spans="1:7" ht="15" customHeight="1" outlineLevel="1" x14ac:dyDescent="0.35">
      <c r="A820" s="671">
        <v>814</v>
      </c>
      <c r="B820" s="230"/>
      <c r="C820" s="252"/>
      <c r="D820" s="252"/>
      <c r="E820" s="672"/>
      <c r="F820" s="675"/>
      <c r="G820" s="676"/>
    </row>
    <row r="821" spans="1:7" ht="15" customHeight="1" outlineLevel="1" x14ac:dyDescent="0.35">
      <c r="A821" s="671">
        <v>815</v>
      </c>
      <c r="B821" s="230"/>
      <c r="C821" s="252"/>
      <c r="D821" s="252"/>
      <c r="E821" s="672"/>
      <c r="F821" s="675"/>
      <c r="G821" s="676"/>
    </row>
    <row r="822" spans="1:7" ht="15" customHeight="1" outlineLevel="1" x14ac:dyDescent="0.35">
      <c r="A822" s="671">
        <v>816</v>
      </c>
      <c r="B822" s="230"/>
      <c r="C822" s="252"/>
      <c r="D822" s="252"/>
      <c r="E822" s="672"/>
      <c r="F822" s="675"/>
      <c r="G822" s="676"/>
    </row>
    <row r="823" spans="1:7" ht="15" customHeight="1" outlineLevel="1" x14ac:dyDescent="0.35">
      <c r="A823" s="671">
        <v>817</v>
      </c>
      <c r="B823" s="230"/>
      <c r="C823" s="252"/>
      <c r="D823" s="252"/>
      <c r="E823" s="672"/>
      <c r="F823" s="675"/>
      <c r="G823" s="676"/>
    </row>
    <row r="824" spans="1:7" ht="15" customHeight="1" outlineLevel="1" x14ac:dyDescent="0.35">
      <c r="A824" s="671">
        <v>818</v>
      </c>
      <c r="B824" s="230"/>
      <c r="C824" s="252"/>
      <c r="D824" s="252"/>
      <c r="E824" s="672"/>
      <c r="F824" s="675"/>
      <c r="G824" s="676"/>
    </row>
    <row r="825" spans="1:7" ht="15" customHeight="1" outlineLevel="1" x14ac:dyDescent="0.35">
      <c r="A825" s="671">
        <v>819</v>
      </c>
      <c r="B825" s="230"/>
      <c r="C825" s="252"/>
      <c r="D825" s="252"/>
      <c r="E825" s="672"/>
      <c r="F825" s="675"/>
      <c r="G825" s="676"/>
    </row>
    <row r="826" spans="1:7" ht="15" customHeight="1" outlineLevel="1" x14ac:dyDescent="0.35">
      <c r="A826" s="671">
        <v>820</v>
      </c>
      <c r="B826" s="230"/>
      <c r="C826" s="252"/>
      <c r="D826" s="252"/>
      <c r="E826" s="672"/>
      <c r="F826" s="675"/>
      <c r="G826" s="676"/>
    </row>
    <row r="827" spans="1:7" ht="15" customHeight="1" outlineLevel="1" x14ac:dyDescent="0.35">
      <c r="A827" s="671">
        <v>821</v>
      </c>
      <c r="B827" s="230"/>
      <c r="C827" s="252"/>
      <c r="D827" s="252"/>
      <c r="E827" s="672"/>
      <c r="F827" s="675"/>
      <c r="G827" s="676"/>
    </row>
    <row r="828" spans="1:7" ht="15" customHeight="1" outlineLevel="1" x14ac:dyDescent="0.35">
      <c r="A828" s="671">
        <v>822</v>
      </c>
      <c r="B828" s="230"/>
      <c r="C828" s="252"/>
      <c r="D828" s="252"/>
      <c r="E828" s="672"/>
      <c r="F828" s="675"/>
      <c r="G828" s="676"/>
    </row>
    <row r="829" spans="1:7" ht="15" customHeight="1" outlineLevel="1" x14ac:dyDescent="0.35">
      <c r="A829" s="671">
        <v>823</v>
      </c>
      <c r="B829" s="230"/>
      <c r="C829" s="252"/>
      <c r="D829" s="252"/>
      <c r="E829" s="672"/>
      <c r="F829" s="675"/>
      <c r="G829" s="676"/>
    </row>
    <row r="830" spans="1:7" ht="15" customHeight="1" outlineLevel="1" x14ac:dyDescent="0.35">
      <c r="A830" s="671">
        <v>824</v>
      </c>
      <c r="B830" s="230"/>
      <c r="C830" s="252"/>
      <c r="D830" s="252"/>
      <c r="E830" s="672"/>
      <c r="F830" s="675"/>
      <c r="G830" s="676"/>
    </row>
    <row r="831" spans="1:7" ht="15" customHeight="1" outlineLevel="1" x14ac:dyDescent="0.35">
      <c r="A831" s="671">
        <v>825</v>
      </c>
      <c r="B831" s="230"/>
      <c r="C831" s="252"/>
      <c r="D831" s="252"/>
      <c r="E831" s="672"/>
      <c r="F831" s="675"/>
      <c r="G831" s="676"/>
    </row>
    <row r="832" spans="1:7" ht="15" customHeight="1" outlineLevel="1" x14ac:dyDescent="0.35">
      <c r="A832" s="671">
        <v>826</v>
      </c>
      <c r="B832" s="230"/>
      <c r="C832" s="252"/>
      <c r="D832" s="252"/>
      <c r="E832" s="672"/>
      <c r="F832" s="675"/>
      <c r="G832" s="676"/>
    </row>
    <row r="833" spans="1:7" ht="15" customHeight="1" outlineLevel="1" x14ac:dyDescent="0.35">
      <c r="A833" s="671">
        <v>827</v>
      </c>
      <c r="B833" s="230"/>
      <c r="C833" s="252"/>
      <c r="D833" s="252"/>
      <c r="E833" s="672"/>
      <c r="F833" s="675"/>
      <c r="G833" s="676"/>
    </row>
    <row r="834" spans="1:7" ht="15" customHeight="1" outlineLevel="1" x14ac:dyDescent="0.35">
      <c r="A834" s="671">
        <v>828</v>
      </c>
      <c r="B834" s="230"/>
      <c r="C834" s="252"/>
      <c r="D834" s="252"/>
      <c r="E834" s="672"/>
      <c r="F834" s="675"/>
      <c r="G834" s="676"/>
    </row>
    <row r="835" spans="1:7" ht="15" customHeight="1" outlineLevel="1" x14ac:dyDescent="0.35">
      <c r="A835" s="671">
        <v>829</v>
      </c>
      <c r="B835" s="230"/>
      <c r="C835" s="252"/>
      <c r="D835" s="252"/>
      <c r="E835" s="672"/>
      <c r="F835" s="675"/>
      <c r="G835" s="676"/>
    </row>
    <row r="836" spans="1:7" ht="15" customHeight="1" outlineLevel="1" x14ac:dyDescent="0.35">
      <c r="A836" s="671">
        <v>830</v>
      </c>
      <c r="B836" s="230"/>
      <c r="C836" s="252"/>
      <c r="D836" s="252"/>
      <c r="E836" s="672"/>
      <c r="F836" s="675"/>
      <c r="G836" s="676"/>
    </row>
    <row r="837" spans="1:7" ht="15" customHeight="1" outlineLevel="1" x14ac:dyDescent="0.35">
      <c r="A837" s="671">
        <v>831</v>
      </c>
      <c r="B837" s="230"/>
      <c r="C837" s="252"/>
      <c r="D837" s="252"/>
      <c r="E837" s="672"/>
      <c r="F837" s="675"/>
      <c r="G837" s="676"/>
    </row>
    <row r="838" spans="1:7" ht="15" customHeight="1" outlineLevel="1" x14ac:dyDescent="0.35">
      <c r="A838" s="671">
        <v>832</v>
      </c>
      <c r="B838" s="230"/>
      <c r="C838" s="252"/>
      <c r="D838" s="252"/>
      <c r="E838" s="672"/>
      <c r="F838" s="675"/>
      <c r="G838" s="676"/>
    </row>
    <row r="839" spans="1:7" ht="15" customHeight="1" outlineLevel="1" x14ac:dyDescent="0.35">
      <c r="A839" s="671">
        <v>833</v>
      </c>
      <c r="B839" s="230"/>
      <c r="C839" s="252"/>
      <c r="D839" s="252"/>
      <c r="E839" s="672"/>
      <c r="F839" s="675"/>
      <c r="G839" s="676"/>
    </row>
    <row r="840" spans="1:7" ht="15" customHeight="1" outlineLevel="1" x14ac:dyDescent="0.35">
      <c r="A840" s="671">
        <v>834</v>
      </c>
      <c r="B840" s="230"/>
      <c r="C840" s="252"/>
      <c r="D840" s="252"/>
      <c r="E840" s="672"/>
      <c r="F840" s="675"/>
      <c r="G840" s="676"/>
    </row>
    <row r="841" spans="1:7" ht="15" customHeight="1" outlineLevel="1" x14ac:dyDescent="0.35">
      <c r="A841" s="671">
        <v>835</v>
      </c>
      <c r="B841" s="230"/>
      <c r="C841" s="252"/>
      <c r="D841" s="252"/>
      <c r="E841" s="672"/>
      <c r="F841" s="675"/>
      <c r="G841" s="676"/>
    </row>
    <row r="842" spans="1:7" ht="15" customHeight="1" outlineLevel="1" x14ac:dyDescent="0.35">
      <c r="A842" s="671">
        <v>836</v>
      </c>
      <c r="B842" s="230"/>
      <c r="C842" s="252"/>
      <c r="D842" s="252"/>
      <c r="E842" s="672"/>
      <c r="F842" s="675"/>
      <c r="G842" s="676"/>
    </row>
    <row r="843" spans="1:7" ht="15" customHeight="1" outlineLevel="1" x14ac:dyDescent="0.35">
      <c r="A843" s="671">
        <v>837</v>
      </c>
      <c r="B843" s="230"/>
      <c r="C843" s="252"/>
      <c r="D843" s="252"/>
      <c r="E843" s="672"/>
      <c r="F843" s="675"/>
      <c r="G843" s="676"/>
    </row>
    <row r="844" spans="1:7" ht="15" customHeight="1" outlineLevel="1" x14ac:dyDescent="0.35">
      <c r="A844" s="671">
        <v>838</v>
      </c>
      <c r="B844" s="230"/>
      <c r="C844" s="252"/>
      <c r="D844" s="252"/>
      <c r="E844" s="672"/>
      <c r="F844" s="675"/>
      <c r="G844" s="676"/>
    </row>
    <row r="845" spans="1:7" ht="15" customHeight="1" outlineLevel="1" x14ac:dyDescent="0.35">
      <c r="A845" s="671">
        <v>839</v>
      </c>
      <c r="B845" s="230"/>
      <c r="C845" s="252"/>
      <c r="D845" s="252"/>
      <c r="E845" s="672"/>
      <c r="F845" s="675"/>
      <c r="G845" s="676"/>
    </row>
    <row r="846" spans="1:7" ht="15" customHeight="1" outlineLevel="1" x14ac:dyDescent="0.35">
      <c r="A846" s="671">
        <v>840</v>
      </c>
      <c r="B846" s="230"/>
      <c r="C846" s="252"/>
      <c r="D846" s="252"/>
      <c r="E846" s="672"/>
      <c r="F846" s="675"/>
      <c r="G846" s="676"/>
    </row>
    <row r="847" spans="1:7" ht="15" customHeight="1" outlineLevel="1" x14ac:dyDescent="0.35">
      <c r="A847" s="671">
        <v>841</v>
      </c>
      <c r="B847" s="230"/>
      <c r="C847" s="252"/>
      <c r="D847" s="252"/>
      <c r="E847" s="672"/>
      <c r="F847" s="675"/>
      <c r="G847" s="676"/>
    </row>
    <row r="848" spans="1:7" ht="15" customHeight="1" outlineLevel="1" x14ac:dyDescent="0.35">
      <c r="A848" s="671">
        <v>842</v>
      </c>
      <c r="B848" s="230"/>
      <c r="C848" s="252"/>
      <c r="D848" s="252"/>
      <c r="E848" s="672"/>
      <c r="F848" s="675"/>
      <c r="G848" s="676"/>
    </row>
    <row r="849" spans="1:7" ht="15" customHeight="1" outlineLevel="1" x14ac:dyDescent="0.35">
      <c r="A849" s="671">
        <v>843</v>
      </c>
      <c r="B849" s="230"/>
      <c r="C849" s="252"/>
      <c r="D849" s="252"/>
      <c r="E849" s="672"/>
      <c r="F849" s="675"/>
      <c r="G849" s="676"/>
    </row>
    <row r="850" spans="1:7" ht="15" customHeight="1" outlineLevel="1" x14ac:dyDescent="0.35">
      <c r="A850" s="671">
        <v>844</v>
      </c>
      <c r="B850" s="230"/>
      <c r="C850" s="252"/>
      <c r="D850" s="252"/>
      <c r="E850" s="672"/>
      <c r="F850" s="675"/>
      <c r="G850" s="676"/>
    </row>
    <row r="851" spans="1:7" ht="15" customHeight="1" outlineLevel="1" x14ac:dyDescent="0.35">
      <c r="A851" s="671">
        <v>845</v>
      </c>
      <c r="B851" s="230"/>
      <c r="C851" s="252"/>
      <c r="D851" s="252"/>
      <c r="E851" s="672"/>
      <c r="F851" s="675"/>
      <c r="G851" s="676"/>
    </row>
    <row r="852" spans="1:7" ht="15" customHeight="1" outlineLevel="1" x14ac:dyDescent="0.35">
      <c r="A852" s="671">
        <v>846</v>
      </c>
      <c r="B852" s="230"/>
      <c r="C852" s="252"/>
      <c r="D852" s="252"/>
      <c r="E852" s="672"/>
      <c r="F852" s="675"/>
      <c r="G852" s="676"/>
    </row>
    <row r="853" spans="1:7" ht="15" customHeight="1" outlineLevel="1" x14ac:dyDescent="0.35">
      <c r="A853" s="671">
        <v>847</v>
      </c>
      <c r="B853" s="230"/>
      <c r="C853" s="252"/>
      <c r="D853" s="252"/>
      <c r="E853" s="672"/>
      <c r="F853" s="675"/>
      <c r="G853" s="676"/>
    </row>
    <row r="854" spans="1:7" ht="15" customHeight="1" outlineLevel="1" x14ac:dyDescent="0.35">
      <c r="A854" s="671">
        <v>848</v>
      </c>
      <c r="B854" s="230"/>
      <c r="C854" s="252"/>
      <c r="D854" s="252"/>
      <c r="E854" s="672"/>
      <c r="F854" s="675"/>
      <c r="G854" s="676"/>
    </row>
    <row r="855" spans="1:7" ht="15" customHeight="1" outlineLevel="1" x14ac:dyDescent="0.35">
      <c r="A855" s="671">
        <v>849</v>
      </c>
      <c r="B855" s="230"/>
      <c r="C855" s="252"/>
      <c r="D855" s="252"/>
      <c r="E855" s="672"/>
      <c r="F855" s="675"/>
      <c r="G855" s="676"/>
    </row>
    <row r="856" spans="1:7" ht="15" customHeight="1" outlineLevel="1" x14ac:dyDescent="0.35">
      <c r="A856" s="671">
        <v>850</v>
      </c>
      <c r="B856" s="230"/>
      <c r="C856" s="252"/>
      <c r="D856" s="252"/>
      <c r="E856" s="672"/>
      <c r="F856" s="675"/>
      <c r="G856" s="676"/>
    </row>
    <row r="857" spans="1:7" ht="15" customHeight="1" outlineLevel="1" x14ac:dyDescent="0.35">
      <c r="A857" s="671">
        <v>851</v>
      </c>
      <c r="B857" s="230"/>
      <c r="C857" s="252"/>
      <c r="D857" s="252"/>
      <c r="E857" s="672"/>
      <c r="F857" s="675"/>
      <c r="G857" s="676"/>
    </row>
    <row r="858" spans="1:7" ht="15" customHeight="1" outlineLevel="1" x14ac:dyDescent="0.35">
      <c r="A858" s="671">
        <v>852</v>
      </c>
      <c r="B858" s="230"/>
      <c r="C858" s="252"/>
      <c r="D858" s="252"/>
      <c r="E858" s="672"/>
      <c r="F858" s="675"/>
      <c r="G858" s="676"/>
    </row>
    <row r="859" spans="1:7" ht="15" customHeight="1" outlineLevel="1" x14ac:dyDescent="0.35">
      <c r="A859" s="671">
        <v>853</v>
      </c>
      <c r="B859" s="230"/>
      <c r="C859" s="252"/>
      <c r="D859" s="252"/>
      <c r="E859" s="672"/>
      <c r="F859" s="675"/>
      <c r="G859" s="676"/>
    </row>
    <row r="860" spans="1:7" ht="15" customHeight="1" outlineLevel="1" x14ac:dyDescent="0.35">
      <c r="A860" s="671">
        <v>854</v>
      </c>
      <c r="B860" s="230"/>
      <c r="C860" s="252"/>
      <c r="D860" s="252"/>
      <c r="E860" s="672"/>
      <c r="F860" s="675"/>
      <c r="G860" s="676"/>
    </row>
    <row r="861" spans="1:7" ht="15" customHeight="1" outlineLevel="1" x14ac:dyDescent="0.35">
      <c r="A861" s="671">
        <v>855</v>
      </c>
      <c r="B861" s="230"/>
      <c r="C861" s="252"/>
      <c r="D861" s="252"/>
      <c r="E861" s="672"/>
      <c r="F861" s="675"/>
      <c r="G861" s="676"/>
    </row>
    <row r="862" spans="1:7" ht="15" customHeight="1" outlineLevel="1" x14ac:dyDescent="0.35">
      <c r="A862" s="671">
        <v>856</v>
      </c>
      <c r="B862" s="230"/>
      <c r="C862" s="252"/>
      <c r="D862" s="252"/>
      <c r="E862" s="672"/>
      <c r="F862" s="675"/>
      <c r="G862" s="676"/>
    </row>
    <row r="863" spans="1:7" ht="15" customHeight="1" outlineLevel="1" x14ac:dyDescent="0.35">
      <c r="A863" s="671">
        <v>857</v>
      </c>
      <c r="B863" s="230"/>
      <c r="C863" s="252"/>
      <c r="D863" s="252"/>
      <c r="E863" s="672"/>
      <c r="F863" s="675"/>
      <c r="G863" s="676"/>
    </row>
    <row r="864" spans="1:7" ht="15" customHeight="1" outlineLevel="1" x14ac:dyDescent="0.35">
      <c r="A864" s="671">
        <v>858</v>
      </c>
      <c r="B864" s="230"/>
      <c r="C864" s="252"/>
      <c r="D864" s="252"/>
      <c r="E864" s="672"/>
      <c r="F864" s="675"/>
      <c r="G864" s="676"/>
    </row>
    <row r="865" spans="1:7" ht="15" customHeight="1" outlineLevel="1" x14ac:dyDescent="0.35">
      <c r="A865" s="671">
        <v>859</v>
      </c>
      <c r="B865" s="230"/>
      <c r="C865" s="252"/>
      <c r="D865" s="252"/>
      <c r="E865" s="672"/>
      <c r="F865" s="675"/>
      <c r="G865" s="676"/>
    </row>
    <row r="866" spans="1:7" ht="15" customHeight="1" outlineLevel="1" x14ac:dyDescent="0.35">
      <c r="A866" s="671">
        <v>860</v>
      </c>
      <c r="B866" s="230"/>
      <c r="C866" s="252"/>
      <c r="D866" s="252"/>
      <c r="E866" s="672"/>
      <c r="F866" s="675"/>
      <c r="G866" s="676"/>
    </row>
    <row r="867" spans="1:7" ht="15" customHeight="1" outlineLevel="1" x14ac:dyDescent="0.35">
      <c r="A867" s="671">
        <v>861</v>
      </c>
      <c r="B867" s="230"/>
      <c r="C867" s="252"/>
      <c r="D867" s="252"/>
      <c r="E867" s="672"/>
      <c r="F867" s="675"/>
      <c r="G867" s="676"/>
    </row>
    <row r="868" spans="1:7" ht="15" customHeight="1" outlineLevel="1" x14ac:dyDescent="0.35">
      <c r="A868" s="671">
        <v>862</v>
      </c>
      <c r="B868" s="230"/>
      <c r="C868" s="252"/>
      <c r="D868" s="252"/>
      <c r="E868" s="672"/>
      <c r="F868" s="675"/>
      <c r="G868" s="676"/>
    </row>
    <row r="869" spans="1:7" ht="15" customHeight="1" outlineLevel="1" x14ac:dyDescent="0.35">
      <c r="A869" s="671">
        <v>863</v>
      </c>
      <c r="B869" s="230"/>
      <c r="C869" s="252"/>
      <c r="D869" s="252"/>
      <c r="E869" s="672"/>
      <c r="F869" s="675"/>
      <c r="G869" s="676"/>
    </row>
    <row r="870" spans="1:7" ht="15" customHeight="1" outlineLevel="1" x14ac:dyDescent="0.35">
      <c r="A870" s="671">
        <v>864</v>
      </c>
      <c r="B870" s="230"/>
      <c r="C870" s="252"/>
      <c r="D870" s="252"/>
      <c r="E870" s="672"/>
      <c r="F870" s="675"/>
      <c r="G870" s="676"/>
    </row>
    <row r="871" spans="1:7" ht="15" customHeight="1" outlineLevel="1" x14ac:dyDescent="0.35">
      <c r="A871" s="671">
        <v>865</v>
      </c>
      <c r="B871" s="230"/>
      <c r="C871" s="252"/>
      <c r="D871" s="252"/>
      <c r="E871" s="672"/>
      <c r="F871" s="675"/>
      <c r="G871" s="676"/>
    </row>
    <row r="872" spans="1:7" ht="15" customHeight="1" outlineLevel="1" x14ac:dyDescent="0.35">
      <c r="A872" s="671">
        <v>866</v>
      </c>
      <c r="B872" s="230"/>
      <c r="C872" s="252"/>
      <c r="D872" s="252"/>
      <c r="E872" s="672"/>
      <c r="F872" s="675"/>
      <c r="G872" s="676"/>
    </row>
    <row r="873" spans="1:7" ht="15" customHeight="1" outlineLevel="1" x14ac:dyDescent="0.35">
      <c r="A873" s="671">
        <v>867</v>
      </c>
      <c r="B873" s="230"/>
      <c r="C873" s="252"/>
      <c r="D873" s="252"/>
      <c r="E873" s="672"/>
      <c r="F873" s="675"/>
      <c r="G873" s="676"/>
    </row>
    <row r="874" spans="1:7" ht="15" customHeight="1" outlineLevel="1" x14ac:dyDescent="0.35">
      <c r="A874" s="671">
        <v>868</v>
      </c>
      <c r="B874" s="230"/>
      <c r="C874" s="252"/>
      <c r="D874" s="252"/>
      <c r="E874" s="672"/>
      <c r="F874" s="675"/>
      <c r="G874" s="676"/>
    </row>
    <row r="875" spans="1:7" ht="15" customHeight="1" outlineLevel="1" x14ac:dyDescent="0.35">
      <c r="A875" s="671">
        <v>869</v>
      </c>
      <c r="B875" s="230"/>
      <c r="C875" s="252"/>
      <c r="D875" s="252"/>
      <c r="E875" s="672"/>
      <c r="F875" s="675"/>
      <c r="G875" s="676"/>
    </row>
    <row r="876" spans="1:7" ht="15" customHeight="1" outlineLevel="1" x14ac:dyDescent="0.35">
      <c r="A876" s="671">
        <v>870</v>
      </c>
      <c r="B876" s="230"/>
      <c r="C876" s="252"/>
      <c r="D876" s="252"/>
      <c r="E876" s="672"/>
      <c r="F876" s="675"/>
      <c r="G876" s="676"/>
    </row>
    <row r="877" spans="1:7" ht="15" customHeight="1" outlineLevel="1" x14ac:dyDescent="0.35">
      <c r="A877" s="671">
        <v>871</v>
      </c>
      <c r="B877" s="230"/>
      <c r="C877" s="252"/>
      <c r="D877" s="252"/>
      <c r="E877" s="672"/>
      <c r="F877" s="675"/>
      <c r="G877" s="676"/>
    </row>
    <row r="878" spans="1:7" ht="15" customHeight="1" outlineLevel="1" x14ac:dyDescent="0.35">
      <c r="A878" s="671">
        <v>872</v>
      </c>
      <c r="B878" s="230"/>
      <c r="C878" s="252"/>
      <c r="D878" s="252"/>
      <c r="E878" s="672"/>
      <c r="F878" s="675"/>
      <c r="G878" s="676"/>
    </row>
    <row r="879" spans="1:7" ht="15" customHeight="1" outlineLevel="1" x14ac:dyDescent="0.35">
      <c r="A879" s="671">
        <v>873</v>
      </c>
      <c r="B879" s="230"/>
      <c r="C879" s="252"/>
      <c r="D879" s="252"/>
      <c r="E879" s="672"/>
      <c r="F879" s="675"/>
      <c r="G879" s="676"/>
    </row>
    <row r="880" spans="1:7" ht="15" customHeight="1" outlineLevel="1" x14ac:dyDescent="0.35">
      <c r="A880" s="671">
        <v>874</v>
      </c>
      <c r="B880" s="230"/>
      <c r="C880" s="252"/>
      <c r="D880" s="252"/>
      <c r="E880" s="672"/>
      <c r="F880" s="675"/>
      <c r="G880" s="676"/>
    </row>
    <row r="881" spans="1:7" ht="15" customHeight="1" outlineLevel="1" x14ac:dyDescent="0.35">
      <c r="A881" s="671">
        <v>875</v>
      </c>
      <c r="B881" s="230"/>
      <c r="C881" s="252"/>
      <c r="D881" s="252"/>
      <c r="E881" s="672"/>
      <c r="F881" s="675"/>
      <c r="G881" s="676"/>
    </row>
    <row r="882" spans="1:7" ht="15" customHeight="1" outlineLevel="1" x14ac:dyDescent="0.35">
      <c r="A882" s="671">
        <v>876</v>
      </c>
      <c r="B882" s="230"/>
      <c r="C882" s="252"/>
      <c r="D882" s="252"/>
      <c r="E882" s="672"/>
      <c r="F882" s="675"/>
      <c r="G882" s="676"/>
    </row>
    <row r="883" spans="1:7" ht="15" customHeight="1" outlineLevel="1" x14ac:dyDescent="0.35">
      <c r="A883" s="671">
        <v>877</v>
      </c>
      <c r="B883" s="230"/>
      <c r="C883" s="252"/>
      <c r="D883" s="252"/>
      <c r="E883" s="672"/>
      <c r="F883" s="675"/>
      <c r="G883" s="676"/>
    </row>
    <row r="884" spans="1:7" ht="15" customHeight="1" outlineLevel="1" x14ac:dyDescent="0.35">
      <c r="A884" s="671">
        <v>878</v>
      </c>
      <c r="B884" s="230"/>
      <c r="C884" s="252"/>
      <c r="D884" s="252"/>
      <c r="E884" s="672"/>
      <c r="F884" s="675"/>
      <c r="G884" s="676"/>
    </row>
    <row r="885" spans="1:7" ht="15" customHeight="1" outlineLevel="1" x14ac:dyDescent="0.35">
      <c r="A885" s="671">
        <v>879</v>
      </c>
      <c r="B885" s="230"/>
      <c r="C885" s="252"/>
      <c r="D885" s="252"/>
      <c r="E885" s="672"/>
      <c r="F885" s="675"/>
      <c r="G885" s="676"/>
    </row>
    <row r="886" spans="1:7" ht="15" customHeight="1" outlineLevel="1" x14ac:dyDescent="0.35">
      <c r="A886" s="671">
        <v>880</v>
      </c>
      <c r="B886" s="230"/>
      <c r="C886" s="252"/>
      <c r="D886" s="252"/>
      <c r="E886" s="672"/>
      <c r="F886" s="675"/>
      <c r="G886" s="676"/>
    </row>
    <row r="887" spans="1:7" ht="15" customHeight="1" outlineLevel="1" x14ac:dyDescent="0.35">
      <c r="A887" s="671">
        <v>881</v>
      </c>
      <c r="B887" s="230"/>
      <c r="C887" s="252"/>
      <c r="D887" s="252"/>
      <c r="E887" s="672"/>
      <c r="F887" s="675"/>
      <c r="G887" s="676"/>
    </row>
    <row r="888" spans="1:7" ht="15" customHeight="1" outlineLevel="1" x14ac:dyDescent="0.35">
      <c r="A888" s="671">
        <v>882</v>
      </c>
      <c r="B888" s="230"/>
      <c r="C888" s="252"/>
      <c r="D888" s="252"/>
      <c r="E888" s="672"/>
      <c r="F888" s="675"/>
      <c r="G888" s="676"/>
    </row>
    <row r="889" spans="1:7" ht="15" customHeight="1" outlineLevel="1" x14ac:dyDescent="0.35">
      <c r="A889" s="671">
        <v>883</v>
      </c>
      <c r="B889" s="230"/>
      <c r="C889" s="252"/>
      <c r="D889" s="252"/>
      <c r="E889" s="672"/>
      <c r="F889" s="675"/>
      <c r="G889" s="676"/>
    </row>
    <row r="890" spans="1:7" ht="15" customHeight="1" outlineLevel="1" x14ac:dyDescent="0.35">
      <c r="A890" s="671">
        <v>884</v>
      </c>
      <c r="B890" s="230"/>
      <c r="C890" s="252"/>
      <c r="D890" s="252"/>
      <c r="E890" s="672"/>
      <c r="F890" s="675"/>
      <c r="G890" s="676"/>
    </row>
    <row r="891" spans="1:7" ht="15" customHeight="1" outlineLevel="1" x14ac:dyDescent="0.35">
      <c r="A891" s="671">
        <v>885</v>
      </c>
      <c r="B891" s="230"/>
      <c r="C891" s="252"/>
      <c r="D891" s="252"/>
      <c r="E891" s="672"/>
      <c r="F891" s="675"/>
      <c r="G891" s="676"/>
    </row>
    <row r="892" spans="1:7" ht="15" customHeight="1" outlineLevel="1" x14ac:dyDescent="0.35">
      <c r="A892" s="671">
        <v>886</v>
      </c>
      <c r="B892" s="230"/>
      <c r="C892" s="252"/>
      <c r="D892" s="252"/>
      <c r="E892" s="672"/>
      <c r="F892" s="675"/>
      <c r="G892" s="676"/>
    </row>
    <row r="893" spans="1:7" ht="15" customHeight="1" outlineLevel="1" x14ac:dyDescent="0.35">
      <c r="A893" s="671">
        <v>887</v>
      </c>
      <c r="B893" s="230"/>
      <c r="C893" s="252"/>
      <c r="D893" s="252"/>
      <c r="E893" s="672"/>
      <c r="F893" s="675"/>
      <c r="G893" s="676"/>
    </row>
    <row r="894" spans="1:7" ht="15" customHeight="1" outlineLevel="1" x14ac:dyDescent="0.35">
      <c r="A894" s="671">
        <v>888</v>
      </c>
      <c r="B894" s="230"/>
      <c r="C894" s="252"/>
      <c r="D894" s="252"/>
      <c r="E894" s="672"/>
      <c r="F894" s="675"/>
      <c r="G894" s="676"/>
    </row>
    <row r="895" spans="1:7" ht="15" customHeight="1" outlineLevel="1" x14ac:dyDescent="0.35">
      <c r="A895" s="671">
        <v>889</v>
      </c>
      <c r="B895" s="230"/>
      <c r="C895" s="252"/>
      <c r="D895" s="252"/>
      <c r="E895" s="672"/>
      <c r="F895" s="675"/>
      <c r="G895" s="676"/>
    </row>
    <row r="896" spans="1:7" ht="15" customHeight="1" outlineLevel="1" x14ac:dyDescent="0.35">
      <c r="A896" s="671">
        <v>890</v>
      </c>
      <c r="B896" s="230"/>
      <c r="C896" s="252"/>
      <c r="D896" s="252"/>
      <c r="E896" s="672"/>
      <c r="F896" s="675"/>
      <c r="G896" s="676"/>
    </row>
    <row r="897" spans="1:7" ht="15" customHeight="1" outlineLevel="1" x14ac:dyDescent="0.35">
      <c r="A897" s="671">
        <v>891</v>
      </c>
      <c r="B897" s="230"/>
      <c r="C897" s="252"/>
      <c r="D897" s="252"/>
      <c r="E897" s="672"/>
      <c r="F897" s="675"/>
      <c r="G897" s="676"/>
    </row>
    <row r="898" spans="1:7" ht="15" customHeight="1" outlineLevel="1" x14ac:dyDescent="0.35">
      <c r="A898" s="671">
        <v>892</v>
      </c>
      <c r="B898" s="230"/>
      <c r="C898" s="252"/>
      <c r="D898" s="252"/>
      <c r="E898" s="672"/>
      <c r="F898" s="675"/>
      <c r="G898" s="676"/>
    </row>
    <row r="899" spans="1:7" ht="15" customHeight="1" outlineLevel="1" x14ac:dyDescent="0.35">
      <c r="A899" s="671">
        <v>893</v>
      </c>
      <c r="B899" s="230"/>
      <c r="C899" s="252"/>
      <c r="D899" s="252"/>
      <c r="E899" s="672"/>
      <c r="F899" s="675"/>
      <c r="G899" s="676"/>
    </row>
    <row r="900" spans="1:7" ht="15" customHeight="1" outlineLevel="1" x14ac:dyDescent="0.35">
      <c r="A900" s="671">
        <v>894</v>
      </c>
      <c r="B900" s="230"/>
      <c r="C900" s="252"/>
      <c r="D900" s="252"/>
      <c r="E900" s="672"/>
      <c r="F900" s="675"/>
      <c r="G900" s="676"/>
    </row>
    <row r="901" spans="1:7" ht="15" customHeight="1" outlineLevel="1" x14ac:dyDescent="0.35">
      <c r="A901" s="671">
        <v>895</v>
      </c>
      <c r="B901" s="230"/>
      <c r="C901" s="252"/>
      <c r="D901" s="252"/>
      <c r="E901" s="672"/>
      <c r="F901" s="675"/>
      <c r="G901" s="676"/>
    </row>
    <row r="902" spans="1:7" ht="15" customHeight="1" outlineLevel="1" x14ac:dyDescent="0.35">
      <c r="A902" s="671">
        <v>896</v>
      </c>
      <c r="B902" s="230"/>
      <c r="C902" s="252"/>
      <c r="D902" s="252"/>
      <c r="E902" s="672"/>
      <c r="F902" s="675"/>
      <c r="G902" s="676"/>
    </row>
    <row r="903" spans="1:7" ht="15" customHeight="1" outlineLevel="1" x14ac:dyDescent="0.35">
      <c r="A903" s="671">
        <v>897</v>
      </c>
      <c r="B903" s="230"/>
      <c r="C903" s="252"/>
      <c r="D903" s="252"/>
      <c r="E903" s="672"/>
      <c r="F903" s="675"/>
      <c r="G903" s="676"/>
    </row>
    <row r="904" spans="1:7" ht="15" customHeight="1" outlineLevel="1" x14ac:dyDescent="0.35">
      <c r="A904" s="671">
        <v>898</v>
      </c>
      <c r="B904" s="230"/>
      <c r="C904" s="252"/>
      <c r="D904" s="252"/>
      <c r="E904" s="672"/>
      <c r="F904" s="675"/>
      <c r="G904" s="676"/>
    </row>
    <row r="905" spans="1:7" ht="15" customHeight="1" outlineLevel="1" x14ac:dyDescent="0.35">
      <c r="A905" s="671">
        <v>899</v>
      </c>
      <c r="B905" s="230"/>
      <c r="C905" s="252"/>
      <c r="D905" s="252"/>
      <c r="E905" s="672"/>
      <c r="F905" s="675"/>
      <c r="G905" s="676"/>
    </row>
    <row r="906" spans="1:7" ht="15" customHeight="1" outlineLevel="1" x14ac:dyDescent="0.35">
      <c r="A906" s="671">
        <v>900</v>
      </c>
      <c r="B906" s="230"/>
      <c r="C906" s="252"/>
      <c r="D906" s="252"/>
      <c r="E906" s="672"/>
      <c r="F906" s="675"/>
      <c r="G906" s="676"/>
    </row>
    <row r="907" spans="1:7" ht="15" customHeight="1" outlineLevel="1" x14ac:dyDescent="0.35">
      <c r="A907" s="671">
        <v>901</v>
      </c>
      <c r="B907" s="230"/>
      <c r="C907" s="252"/>
      <c r="D907" s="252"/>
      <c r="E907" s="672"/>
      <c r="F907" s="675"/>
      <c r="G907" s="676"/>
    </row>
    <row r="908" spans="1:7" ht="15" customHeight="1" outlineLevel="1" x14ac:dyDescent="0.35">
      <c r="A908" s="671">
        <v>902</v>
      </c>
      <c r="B908" s="230"/>
      <c r="C908" s="252"/>
      <c r="D908" s="252"/>
      <c r="E908" s="672"/>
      <c r="F908" s="675"/>
      <c r="G908" s="676"/>
    </row>
    <row r="909" spans="1:7" ht="15" customHeight="1" outlineLevel="1" x14ac:dyDescent="0.35">
      <c r="A909" s="671">
        <v>903</v>
      </c>
      <c r="B909" s="230"/>
      <c r="C909" s="252"/>
      <c r="D909" s="252"/>
      <c r="E909" s="672"/>
      <c r="F909" s="675"/>
      <c r="G909" s="676"/>
    </row>
    <row r="910" spans="1:7" ht="15" customHeight="1" outlineLevel="1" x14ac:dyDescent="0.35">
      <c r="A910" s="671">
        <v>904</v>
      </c>
      <c r="B910" s="230"/>
      <c r="C910" s="252"/>
      <c r="D910" s="252"/>
      <c r="E910" s="672"/>
      <c r="F910" s="675"/>
      <c r="G910" s="676"/>
    </row>
    <row r="911" spans="1:7" ht="15" customHeight="1" outlineLevel="1" x14ac:dyDescent="0.35">
      <c r="A911" s="671">
        <v>905</v>
      </c>
      <c r="B911" s="230"/>
      <c r="C911" s="252"/>
      <c r="D911" s="252"/>
      <c r="E911" s="672"/>
      <c r="F911" s="675"/>
      <c r="G911" s="676"/>
    </row>
    <row r="912" spans="1:7" ht="15" customHeight="1" outlineLevel="1" x14ac:dyDescent="0.35">
      <c r="A912" s="671">
        <v>906</v>
      </c>
      <c r="B912" s="230"/>
      <c r="C912" s="252"/>
      <c r="D912" s="252"/>
      <c r="E912" s="672"/>
      <c r="F912" s="675"/>
      <c r="G912" s="676"/>
    </row>
    <row r="913" spans="1:7" ht="15" customHeight="1" outlineLevel="1" x14ac:dyDescent="0.35">
      <c r="A913" s="671">
        <v>907</v>
      </c>
      <c r="B913" s="230"/>
      <c r="C913" s="252"/>
      <c r="D913" s="252"/>
      <c r="E913" s="672"/>
      <c r="F913" s="675"/>
      <c r="G913" s="676"/>
    </row>
    <row r="914" spans="1:7" ht="15" customHeight="1" outlineLevel="1" x14ac:dyDescent="0.35">
      <c r="A914" s="671">
        <v>908</v>
      </c>
      <c r="B914" s="230"/>
      <c r="C914" s="252"/>
      <c r="D914" s="252"/>
      <c r="E914" s="672"/>
      <c r="F914" s="675"/>
      <c r="G914" s="676"/>
    </row>
    <row r="915" spans="1:7" ht="15" customHeight="1" outlineLevel="1" x14ac:dyDescent="0.35">
      <c r="A915" s="671">
        <v>909</v>
      </c>
      <c r="B915" s="230"/>
      <c r="C915" s="252"/>
      <c r="D915" s="252"/>
      <c r="E915" s="672"/>
      <c r="F915" s="675"/>
      <c r="G915" s="676"/>
    </row>
    <row r="916" spans="1:7" ht="15" customHeight="1" outlineLevel="1" x14ac:dyDescent="0.35">
      <c r="A916" s="671">
        <v>910</v>
      </c>
      <c r="B916" s="230"/>
      <c r="C916" s="252"/>
      <c r="D916" s="252"/>
      <c r="E916" s="672"/>
      <c r="F916" s="675"/>
      <c r="G916" s="676"/>
    </row>
    <row r="917" spans="1:7" ht="15" customHeight="1" outlineLevel="1" x14ac:dyDescent="0.35">
      <c r="A917" s="671">
        <v>911</v>
      </c>
      <c r="B917" s="230"/>
      <c r="C917" s="252"/>
      <c r="D917" s="252"/>
      <c r="E917" s="672"/>
      <c r="F917" s="675"/>
      <c r="G917" s="676"/>
    </row>
    <row r="918" spans="1:7" ht="15" customHeight="1" outlineLevel="1" x14ac:dyDescent="0.35">
      <c r="A918" s="671">
        <v>912</v>
      </c>
      <c r="B918" s="230"/>
      <c r="C918" s="252"/>
      <c r="D918" s="252"/>
      <c r="E918" s="672"/>
      <c r="F918" s="675"/>
      <c r="G918" s="676"/>
    </row>
    <row r="919" spans="1:7" ht="15" customHeight="1" outlineLevel="1" x14ac:dyDescent="0.35">
      <c r="A919" s="671">
        <v>913</v>
      </c>
      <c r="B919" s="230"/>
      <c r="C919" s="252"/>
      <c r="D919" s="252"/>
      <c r="E919" s="672"/>
      <c r="F919" s="675"/>
      <c r="G919" s="676"/>
    </row>
    <row r="920" spans="1:7" ht="15" customHeight="1" outlineLevel="1" x14ac:dyDescent="0.35">
      <c r="A920" s="671">
        <v>914</v>
      </c>
      <c r="B920" s="230"/>
      <c r="C920" s="252"/>
      <c r="D920" s="252"/>
      <c r="E920" s="672"/>
      <c r="F920" s="675"/>
      <c r="G920" s="676"/>
    </row>
    <row r="921" spans="1:7" ht="15" customHeight="1" outlineLevel="1" x14ac:dyDescent="0.35">
      <c r="A921" s="671">
        <v>915</v>
      </c>
      <c r="B921" s="230"/>
      <c r="C921" s="252"/>
      <c r="D921" s="252"/>
      <c r="E921" s="672"/>
      <c r="F921" s="675"/>
      <c r="G921" s="676"/>
    </row>
    <row r="922" spans="1:7" ht="15" customHeight="1" outlineLevel="1" x14ac:dyDescent="0.35">
      <c r="A922" s="671">
        <v>916</v>
      </c>
      <c r="B922" s="230"/>
      <c r="C922" s="252"/>
      <c r="D922" s="252"/>
      <c r="E922" s="672"/>
      <c r="F922" s="675"/>
      <c r="G922" s="676"/>
    </row>
    <row r="923" spans="1:7" ht="15" customHeight="1" outlineLevel="1" x14ac:dyDescent="0.35">
      <c r="A923" s="671">
        <v>917</v>
      </c>
      <c r="B923" s="230"/>
      <c r="C923" s="252"/>
      <c r="D923" s="252"/>
      <c r="E923" s="672"/>
      <c r="F923" s="675"/>
      <c r="G923" s="676"/>
    </row>
    <row r="924" spans="1:7" ht="15" customHeight="1" outlineLevel="1" x14ac:dyDescent="0.35">
      <c r="A924" s="671">
        <v>918</v>
      </c>
      <c r="B924" s="230"/>
      <c r="C924" s="252"/>
      <c r="D924" s="252"/>
      <c r="E924" s="672"/>
      <c r="F924" s="675"/>
      <c r="G924" s="676"/>
    </row>
    <row r="925" spans="1:7" ht="15" customHeight="1" outlineLevel="1" x14ac:dyDescent="0.35">
      <c r="A925" s="671">
        <v>919</v>
      </c>
      <c r="B925" s="230"/>
      <c r="C925" s="252"/>
      <c r="D925" s="252"/>
      <c r="E925" s="672"/>
      <c r="F925" s="675"/>
      <c r="G925" s="676"/>
    </row>
    <row r="926" spans="1:7" ht="15" customHeight="1" outlineLevel="1" x14ac:dyDescent="0.35">
      <c r="A926" s="671">
        <v>920</v>
      </c>
      <c r="B926" s="230"/>
      <c r="C926" s="252"/>
      <c r="D926" s="252"/>
      <c r="E926" s="672"/>
      <c r="F926" s="675"/>
      <c r="G926" s="676"/>
    </row>
    <row r="927" spans="1:7" ht="15" customHeight="1" outlineLevel="1" x14ac:dyDescent="0.35">
      <c r="A927" s="671">
        <v>921</v>
      </c>
      <c r="B927" s="230"/>
      <c r="C927" s="252"/>
      <c r="D927" s="252"/>
      <c r="E927" s="672"/>
      <c r="F927" s="675"/>
      <c r="G927" s="676"/>
    </row>
    <row r="928" spans="1:7" ht="15" customHeight="1" outlineLevel="1" x14ac:dyDescent="0.35">
      <c r="A928" s="671">
        <v>922</v>
      </c>
      <c r="B928" s="230"/>
      <c r="C928" s="252"/>
      <c r="D928" s="252"/>
      <c r="E928" s="672"/>
      <c r="F928" s="675"/>
      <c r="G928" s="676"/>
    </row>
    <row r="929" spans="1:7" ht="15" customHeight="1" outlineLevel="1" x14ac:dyDescent="0.35">
      <c r="A929" s="671">
        <v>923</v>
      </c>
      <c r="B929" s="230"/>
      <c r="C929" s="252"/>
      <c r="D929" s="252"/>
      <c r="E929" s="672"/>
      <c r="F929" s="675"/>
      <c r="G929" s="676"/>
    </row>
    <row r="930" spans="1:7" ht="15" customHeight="1" outlineLevel="1" x14ac:dyDescent="0.35">
      <c r="A930" s="671">
        <v>924</v>
      </c>
      <c r="B930" s="230"/>
      <c r="C930" s="252"/>
      <c r="D930" s="252"/>
      <c r="E930" s="672"/>
      <c r="F930" s="675"/>
      <c r="G930" s="676"/>
    </row>
    <row r="931" spans="1:7" ht="15" customHeight="1" outlineLevel="1" x14ac:dyDescent="0.35">
      <c r="A931" s="671">
        <v>925</v>
      </c>
      <c r="B931" s="230"/>
      <c r="C931" s="252"/>
      <c r="D931" s="252"/>
      <c r="E931" s="672"/>
      <c r="F931" s="675"/>
      <c r="G931" s="676"/>
    </row>
    <row r="932" spans="1:7" ht="15" customHeight="1" outlineLevel="1" x14ac:dyDescent="0.35">
      <c r="A932" s="671">
        <v>926</v>
      </c>
      <c r="B932" s="230"/>
      <c r="C932" s="252"/>
      <c r="D932" s="252"/>
      <c r="E932" s="672"/>
      <c r="F932" s="675"/>
      <c r="G932" s="676"/>
    </row>
    <row r="933" spans="1:7" ht="15" customHeight="1" outlineLevel="1" x14ac:dyDescent="0.35">
      <c r="A933" s="671">
        <v>927</v>
      </c>
      <c r="B933" s="230"/>
      <c r="C933" s="252"/>
      <c r="D933" s="252"/>
      <c r="E933" s="672"/>
      <c r="F933" s="675"/>
      <c r="G933" s="676"/>
    </row>
    <row r="934" spans="1:7" ht="15" customHeight="1" outlineLevel="1" x14ac:dyDescent="0.35">
      <c r="A934" s="671">
        <v>928</v>
      </c>
      <c r="B934" s="230"/>
      <c r="C934" s="252"/>
      <c r="D934" s="252"/>
      <c r="E934" s="672"/>
      <c r="F934" s="675"/>
      <c r="G934" s="676"/>
    </row>
    <row r="935" spans="1:7" ht="15" customHeight="1" outlineLevel="1" x14ac:dyDescent="0.35">
      <c r="A935" s="671">
        <v>929</v>
      </c>
      <c r="B935" s="230"/>
      <c r="C935" s="252"/>
      <c r="D935" s="252"/>
      <c r="E935" s="672"/>
      <c r="F935" s="675"/>
      <c r="G935" s="676"/>
    </row>
    <row r="936" spans="1:7" ht="15" customHeight="1" outlineLevel="1" x14ac:dyDescent="0.35">
      <c r="A936" s="671">
        <v>930</v>
      </c>
      <c r="B936" s="230"/>
      <c r="C936" s="252"/>
      <c r="D936" s="252"/>
      <c r="E936" s="672"/>
      <c r="F936" s="675"/>
      <c r="G936" s="676"/>
    </row>
    <row r="937" spans="1:7" ht="15" customHeight="1" outlineLevel="1" x14ac:dyDescent="0.35">
      <c r="A937" s="671">
        <v>931</v>
      </c>
      <c r="B937" s="230"/>
      <c r="C937" s="252"/>
      <c r="D937" s="252"/>
      <c r="E937" s="672"/>
      <c r="F937" s="675"/>
      <c r="G937" s="676"/>
    </row>
    <row r="938" spans="1:7" ht="15" customHeight="1" outlineLevel="1" x14ac:dyDescent="0.35">
      <c r="A938" s="671">
        <v>932</v>
      </c>
      <c r="B938" s="230"/>
      <c r="C938" s="252"/>
      <c r="D938" s="252"/>
      <c r="E938" s="672"/>
      <c r="F938" s="675"/>
      <c r="G938" s="676"/>
    </row>
    <row r="939" spans="1:7" ht="15" customHeight="1" outlineLevel="1" x14ac:dyDescent="0.35">
      <c r="A939" s="671">
        <v>933</v>
      </c>
      <c r="B939" s="230"/>
      <c r="C939" s="252"/>
      <c r="D939" s="252"/>
      <c r="E939" s="672"/>
      <c r="F939" s="675"/>
      <c r="G939" s="676"/>
    </row>
    <row r="940" spans="1:7" ht="15" customHeight="1" outlineLevel="1" x14ac:dyDescent="0.35">
      <c r="A940" s="671">
        <v>934</v>
      </c>
      <c r="B940" s="230"/>
      <c r="C940" s="252"/>
      <c r="D940" s="252"/>
      <c r="E940" s="672"/>
      <c r="F940" s="675"/>
      <c r="G940" s="676"/>
    </row>
    <row r="941" spans="1:7" ht="15" customHeight="1" outlineLevel="1" x14ac:dyDescent="0.35">
      <c r="A941" s="671">
        <v>935</v>
      </c>
      <c r="B941" s="230"/>
      <c r="C941" s="252"/>
      <c r="D941" s="252"/>
      <c r="E941" s="672"/>
      <c r="F941" s="675"/>
      <c r="G941" s="676"/>
    </row>
    <row r="942" spans="1:7" ht="15" customHeight="1" outlineLevel="1" x14ac:dyDescent="0.35">
      <c r="A942" s="671">
        <v>936</v>
      </c>
      <c r="B942" s="230"/>
      <c r="C942" s="252"/>
      <c r="D942" s="252"/>
      <c r="E942" s="672"/>
      <c r="F942" s="675"/>
      <c r="G942" s="676"/>
    </row>
    <row r="943" spans="1:7" ht="15" customHeight="1" outlineLevel="1" x14ac:dyDescent="0.35">
      <c r="A943" s="671">
        <v>937</v>
      </c>
      <c r="B943" s="230"/>
      <c r="C943" s="252"/>
      <c r="D943" s="252"/>
      <c r="E943" s="672"/>
      <c r="F943" s="675"/>
      <c r="G943" s="676"/>
    </row>
    <row r="944" spans="1:7" ht="15" customHeight="1" outlineLevel="1" x14ac:dyDescent="0.35">
      <c r="A944" s="671">
        <v>938</v>
      </c>
      <c r="B944" s="230"/>
      <c r="C944" s="252"/>
      <c r="D944" s="252"/>
      <c r="E944" s="672"/>
      <c r="F944" s="675"/>
      <c r="G944" s="676"/>
    </row>
    <row r="945" spans="1:7" ht="15" customHeight="1" outlineLevel="1" x14ac:dyDescent="0.35">
      <c r="A945" s="671">
        <v>939</v>
      </c>
      <c r="B945" s="230"/>
      <c r="C945" s="252"/>
      <c r="D945" s="252"/>
      <c r="E945" s="672"/>
      <c r="F945" s="675"/>
      <c r="G945" s="676"/>
    </row>
    <row r="946" spans="1:7" ht="15" customHeight="1" outlineLevel="1" x14ac:dyDescent="0.35">
      <c r="A946" s="671">
        <v>940</v>
      </c>
      <c r="B946" s="230"/>
      <c r="C946" s="252"/>
      <c r="D946" s="252"/>
      <c r="E946" s="672"/>
      <c r="F946" s="675"/>
      <c r="G946" s="676"/>
    </row>
    <row r="947" spans="1:7" ht="15" customHeight="1" outlineLevel="1" x14ac:dyDescent="0.35">
      <c r="A947" s="671">
        <v>941</v>
      </c>
      <c r="B947" s="230"/>
      <c r="C947" s="252"/>
      <c r="D947" s="252"/>
      <c r="E947" s="672"/>
      <c r="F947" s="675"/>
      <c r="G947" s="676"/>
    </row>
    <row r="948" spans="1:7" ht="15" customHeight="1" outlineLevel="1" x14ac:dyDescent="0.35">
      <c r="A948" s="671">
        <v>942</v>
      </c>
      <c r="B948" s="230"/>
      <c r="C948" s="252"/>
      <c r="D948" s="252"/>
      <c r="E948" s="672"/>
      <c r="F948" s="675"/>
      <c r="G948" s="676"/>
    </row>
    <row r="949" spans="1:7" ht="15" customHeight="1" outlineLevel="1" x14ac:dyDescent="0.35">
      <c r="A949" s="671">
        <v>943</v>
      </c>
      <c r="B949" s="230"/>
      <c r="C949" s="252"/>
      <c r="D949" s="252"/>
      <c r="E949" s="672"/>
      <c r="F949" s="675"/>
      <c r="G949" s="676"/>
    </row>
    <row r="950" spans="1:7" ht="15" customHeight="1" outlineLevel="1" x14ac:dyDescent="0.35">
      <c r="A950" s="671">
        <v>944</v>
      </c>
      <c r="B950" s="230"/>
      <c r="C950" s="252"/>
      <c r="D950" s="252"/>
      <c r="E950" s="672"/>
      <c r="F950" s="675"/>
      <c r="G950" s="676"/>
    </row>
    <row r="951" spans="1:7" ht="15" customHeight="1" outlineLevel="1" x14ac:dyDescent="0.35">
      <c r="A951" s="671">
        <v>945</v>
      </c>
      <c r="B951" s="230"/>
      <c r="C951" s="252"/>
      <c r="D951" s="252"/>
      <c r="E951" s="672"/>
      <c r="F951" s="675"/>
      <c r="G951" s="676"/>
    </row>
    <row r="952" spans="1:7" ht="15" customHeight="1" outlineLevel="1" x14ac:dyDescent="0.35">
      <c r="A952" s="671">
        <v>946</v>
      </c>
      <c r="B952" s="230"/>
      <c r="C952" s="252"/>
      <c r="D952" s="252"/>
      <c r="E952" s="672"/>
      <c r="F952" s="675"/>
      <c r="G952" s="676"/>
    </row>
    <row r="953" spans="1:7" ht="15" customHeight="1" outlineLevel="1" x14ac:dyDescent="0.35">
      <c r="A953" s="671">
        <v>947</v>
      </c>
      <c r="B953" s="230"/>
      <c r="C953" s="252"/>
      <c r="D953" s="252"/>
      <c r="E953" s="672"/>
      <c r="F953" s="675"/>
      <c r="G953" s="676"/>
    </row>
    <row r="954" spans="1:7" ht="15" customHeight="1" outlineLevel="1" x14ac:dyDescent="0.35">
      <c r="A954" s="671">
        <v>948</v>
      </c>
      <c r="B954" s="230"/>
      <c r="C954" s="252"/>
      <c r="D954" s="252"/>
      <c r="E954" s="672"/>
      <c r="F954" s="675"/>
      <c r="G954" s="676"/>
    </row>
    <row r="955" spans="1:7" ht="15" customHeight="1" outlineLevel="1" x14ac:dyDescent="0.35">
      <c r="A955" s="671">
        <v>949</v>
      </c>
      <c r="B955" s="230"/>
      <c r="C955" s="252"/>
      <c r="D955" s="252"/>
      <c r="E955" s="672"/>
      <c r="F955" s="675"/>
      <c r="G955" s="676"/>
    </row>
    <row r="956" spans="1:7" ht="15" customHeight="1" outlineLevel="1" x14ac:dyDescent="0.35">
      <c r="A956" s="671">
        <v>950</v>
      </c>
      <c r="B956" s="230"/>
      <c r="C956" s="252"/>
      <c r="D956" s="252"/>
      <c r="E956" s="672"/>
      <c r="F956" s="675"/>
      <c r="G956" s="676"/>
    </row>
    <row r="957" spans="1:7" ht="15" customHeight="1" outlineLevel="1" x14ac:dyDescent="0.35">
      <c r="A957" s="671">
        <v>951</v>
      </c>
      <c r="B957" s="230"/>
      <c r="C957" s="252"/>
      <c r="D957" s="252"/>
      <c r="E957" s="672"/>
      <c r="F957" s="675"/>
      <c r="G957" s="676"/>
    </row>
    <row r="958" spans="1:7" ht="15" customHeight="1" outlineLevel="1" x14ac:dyDescent="0.35">
      <c r="A958" s="671">
        <v>952</v>
      </c>
      <c r="B958" s="230"/>
      <c r="C958" s="252"/>
      <c r="D958" s="252"/>
      <c r="E958" s="672"/>
      <c r="F958" s="675"/>
      <c r="G958" s="676"/>
    </row>
    <row r="959" spans="1:7" ht="15" customHeight="1" outlineLevel="1" x14ac:dyDescent="0.35">
      <c r="A959" s="671">
        <v>953</v>
      </c>
      <c r="B959" s="230"/>
      <c r="C959" s="252"/>
      <c r="D959" s="252"/>
      <c r="E959" s="672"/>
      <c r="F959" s="675"/>
      <c r="G959" s="676"/>
    </row>
    <row r="960" spans="1:7" ht="15" customHeight="1" outlineLevel="1" x14ac:dyDescent="0.35">
      <c r="A960" s="671">
        <v>954</v>
      </c>
      <c r="B960" s="230"/>
      <c r="C960" s="252"/>
      <c r="D960" s="252"/>
      <c r="E960" s="672"/>
      <c r="F960" s="675"/>
      <c r="G960" s="676"/>
    </row>
    <row r="961" spans="1:7" ht="15" customHeight="1" outlineLevel="1" x14ac:dyDescent="0.35">
      <c r="A961" s="671">
        <v>955</v>
      </c>
      <c r="B961" s="230"/>
      <c r="C961" s="252"/>
      <c r="D961" s="252"/>
      <c r="E961" s="672"/>
      <c r="F961" s="675"/>
      <c r="G961" s="676"/>
    </row>
    <row r="962" spans="1:7" ht="15" customHeight="1" outlineLevel="1" x14ac:dyDescent="0.35">
      <c r="A962" s="671">
        <v>956</v>
      </c>
      <c r="B962" s="230"/>
      <c r="C962" s="252"/>
      <c r="D962" s="252"/>
      <c r="E962" s="672"/>
      <c r="F962" s="675"/>
      <c r="G962" s="676"/>
    </row>
    <row r="963" spans="1:7" ht="15" customHeight="1" outlineLevel="1" x14ac:dyDescent="0.35">
      <c r="A963" s="671">
        <v>957</v>
      </c>
      <c r="B963" s="230"/>
      <c r="C963" s="252"/>
      <c r="D963" s="252"/>
      <c r="E963" s="672"/>
      <c r="F963" s="675"/>
      <c r="G963" s="676"/>
    </row>
    <row r="964" spans="1:7" ht="15" customHeight="1" outlineLevel="1" x14ac:dyDescent="0.35">
      <c r="A964" s="671">
        <v>958</v>
      </c>
      <c r="B964" s="230"/>
      <c r="C964" s="252"/>
      <c r="D964" s="252"/>
      <c r="E964" s="672"/>
      <c r="F964" s="675"/>
      <c r="G964" s="676"/>
    </row>
    <row r="965" spans="1:7" ht="15" customHeight="1" outlineLevel="1" x14ac:dyDescent="0.35">
      <c r="A965" s="671">
        <v>959</v>
      </c>
      <c r="B965" s="230"/>
      <c r="C965" s="252"/>
      <c r="D965" s="252"/>
      <c r="E965" s="672"/>
      <c r="F965" s="675"/>
      <c r="G965" s="676"/>
    </row>
    <row r="966" spans="1:7" ht="15" customHeight="1" outlineLevel="1" x14ac:dyDescent="0.35">
      <c r="A966" s="671">
        <v>960</v>
      </c>
      <c r="B966" s="230"/>
      <c r="C966" s="252"/>
      <c r="D966" s="252"/>
      <c r="E966" s="672"/>
      <c r="F966" s="675"/>
      <c r="G966" s="676"/>
    </row>
    <row r="967" spans="1:7" ht="15" customHeight="1" outlineLevel="1" x14ac:dyDescent="0.35">
      <c r="A967" s="671">
        <v>961</v>
      </c>
      <c r="B967" s="230"/>
      <c r="C967" s="252"/>
      <c r="D967" s="252"/>
      <c r="E967" s="672"/>
      <c r="F967" s="675"/>
      <c r="G967" s="676"/>
    </row>
    <row r="968" spans="1:7" ht="15" customHeight="1" outlineLevel="1" x14ac:dyDescent="0.35">
      <c r="A968" s="671">
        <v>962</v>
      </c>
      <c r="B968" s="230"/>
      <c r="C968" s="252"/>
      <c r="D968" s="252"/>
      <c r="E968" s="672"/>
      <c r="F968" s="675"/>
      <c r="G968" s="676"/>
    </row>
    <row r="969" spans="1:7" ht="15" customHeight="1" outlineLevel="1" x14ac:dyDescent="0.35">
      <c r="A969" s="671">
        <v>963</v>
      </c>
      <c r="B969" s="230"/>
      <c r="C969" s="252"/>
      <c r="D969" s="252"/>
      <c r="E969" s="672"/>
      <c r="F969" s="675"/>
      <c r="G969" s="676"/>
    </row>
    <row r="970" spans="1:7" ht="15" customHeight="1" outlineLevel="1" x14ac:dyDescent="0.35">
      <c r="A970" s="671">
        <v>964</v>
      </c>
      <c r="B970" s="230"/>
      <c r="C970" s="252"/>
      <c r="D970" s="252"/>
      <c r="E970" s="672"/>
      <c r="F970" s="675"/>
      <c r="G970" s="676"/>
    </row>
    <row r="971" spans="1:7" ht="15" customHeight="1" outlineLevel="1" x14ac:dyDescent="0.35">
      <c r="A971" s="671">
        <v>965</v>
      </c>
      <c r="B971" s="230"/>
      <c r="C971" s="252"/>
      <c r="D971" s="252"/>
      <c r="E971" s="672"/>
      <c r="F971" s="675"/>
      <c r="G971" s="676"/>
    </row>
    <row r="972" spans="1:7" ht="15" customHeight="1" outlineLevel="1" x14ac:dyDescent="0.35">
      <c r="A972" s="671">
        <v>966</v>
      </c>
      <c r="B972" s="230"/>
      <c r="C972" s="252"/>
      <c r="D972" s="252"/>
      <c r="E972" s="672"/>
      <c r="F972" s="675"/>
      <c r="G972" s="676"/>
    </row>
    <row r="973" spans="1:7" ht="15" customHeight="1" outlineLevel="1" x14ac:dyDescent="0.35">
      <c r="A973" s="671">
        <v>967</v>
      </c>
      <c r="B973" s="230"/>
      <c r="C973" s="252"/>
      <c r="D973" s="252"/>
      <c r="E973" s="672"/>
      <c r="F973" s="675"/>
      <c r="G973" s="676"/>
    </row>
    <row r="974" spans="1:7" ht="15" customHeight="1" outlineLevel="1" x14ac:dyDescent="0.35">
      <c r="A974" s="671">
        <v>968</v>
      </c>
      <c r="B974" s="230"/>
      <c r="C974" s="252"/>
      <c r="D974" s="252"/>
      <c r="E974" s="672"/>
      <c r="F974" s="675"/>
      <c r="G974" s="676"/>
    </row>
    <row r="975" spans="1:7" ht="15" customHeight="1" outlineLevel="1" x14ac:dyDescent="0.35">
      <c r="A975" s="671">
        <v>969</v>
      </c>
      <c r="B975" s="230"/>
      <c r="C975" s="252"/>
      <c r="D975" s="252"/>
      <c r="E975" s="672"/>
      <c r="F975" s="675"/>
      <c r="G975" s="676"/>
    </row>
    <row r="976" spans="1:7" ht="15" customHeight="1" outlineLevel="1" x14ac:dyDescent="0.35">
      <c r="A976" s="671">
        <v>970</v>
      </c>
      <c r="B976" s="230"/>
      <c r="C976" s="252"/>
      <c r="D976" s="252"/>
      <c r="E976" s="672"/>
      <c r="F976" s="675"/>
      <c r="G976" s="676"/>
    </row>
    <row r="977" spans="1:7" ht="15" customHeight="1" outlineLevel="1" x14ac:dyDescent="0.35">
      <c r="A977" s="671">
        <v>971</v>
      </c>
      <c r="B977" s="230"/>
      <c r="C977" s="252"/>
      <c r="D977" s="252"/>
      <c r="E977" s="672"/>
      <c r="F977" s="675"/>
      <c r="G977" s="676"/>
    </row>
    <row r="978" spans="1:7" ht="15" customHeight="1" outlineLevel="1" x14ac:dyDescent="0.35">
      <c r="A978" s="671">
        <v>972</v>
      </c>
      <c r="B978" s="230"/>
      <c r="C978" s="252"/>
      <c r="D978" s="252"/>
      <c r="E978" s="672"/>
      <c r="F978" s="675"/>
      <c r="G978" s="676"/>
    </row>
    <row r="979" spans="1:7" ht="15" customHeight="1" outlineLevel="1" x14ac:dyDescent="0.35">
      <c r="A979" s="671">
        <v>973</v>
      </c>
      <c r="B979" s="230"/>
      <c r="C979" s="252"/>
      <c r="D979" s="252"/>
      <c r="E979" s="672"/>
      <c r="F979" s="675"/>
      <c r="G979" s="676"/>
    </row>
    <row r="980" spans="1:7" ht="15" customHeight="1" outlineLevel="1" x14ac:dyDescent="0.35">
      <c r="A980" s="671">
        <v>974</v>
      </c>
      <c r="B980" s="230"/>
      <c r="C980" s="252"/>
      <c r="D980" s="252"/>
      <c r="E980" s="672"/>
      <c r="F980" s="675"/>
      <c r="G980" s="676"/>
    </row>
    <row r="981" spans="1:7" ht="15" customHeight="1" outlineLevel="1" x14ac:dyDescent="0.35">
      <c r="A981" s="671">
        <v>975</v>
      </c>
      <c r="B981" s="230"/>
      <c r="C981" s="252"/>
      <c r="D981" s="252"/>
      <c r="E981" s="672"/>
      <c r="F981" s="675"/>
      <c r="G981" s="676"/>
    </row>
    <row r="982" spans="1:7" ht="15" customHeight="1" outlineLevel="1" x14ac:dyDescent="0.35">
      <c r="A982" s="671">
        <v>976</v>
      </c>
      <c r="B982" s="230"/>
      <c r="C982" s="252"/>
      <c r="D982" s="252"/>
      <c r="E982" s="672"/>
      <c r="F982" s="675"/>
      <c r="G982" s="676"/>
    </row>
    <row r="983" spans="1:7" ht="15" customHeight="1" outlineLevel="1" x14ac:dyDescent="0.35">
      <c r="A983" s="671">
        <v>977</v>
      </c>
      <c r="B983" s="230"/>
      <c r="C983" s="252"/>
      <c r="D983" s="252"/>
      <c r="E983" s="672"/>
      <c r="F983" s="675"/>
      <c r="G983" s="676"/>
    </row>
    <row r="984" spans="1:7" ht="15" customHeight="1" outlineLevel="1" x14ac:dyDescent="0.35">
      <c r="A984" s="671">
        <v>978</v>
      </c>
      <c r="B984" s="230"/>
      <c r="C984" s="252"/>
      <c r="D984" s="252"/>
      <c r="E984" s="672"/>
      <c r="F984" s="675"/>
      <c r="G984" s="676"/>
    </row>
    <row r="985" spans="1:7" ht="15" customHeight="1" outlineLevel="1" x14ac:dyDescent="0.35">
      <c r="A985" s="671">
        <v>979</v>
      </c>
      <c r="B985" s="230"/>
      <c r="C985" s="252"/>
      <c r="D985" s="252"/>
      <c r="E985" s="672"/>
      <c r="F985" s="675"/>
      <c r="G985" s="676"/>
    </row>
    <row r="986" spans="1:7" ht="15" customHeight="1" outlineLevel="1" x14ac:dyDescent="0.35">
      <c r="A986" s="671">
        <v>980</v>
      </c>
      <c r="B986" s="230"/>
      <c r="C986" s="252"/>
      <c r="D986" s="252"/>
      <c r="E986" s="672"/>
      <c r="F986" s="675"/>
      <c r="G986" s="676"/>
    </row>
    <row r="987" spans="1:7" ht="15" customHeight="1" outlineLevel="1" x14ac:dyDescent="0.35">
      <c r="A987" s="671">
        <v>981</v>
      </c>
      <c r="B987" s="230"/>
      <c r="C987" s="252"/>
      <c r="D987" s="252"/>
      <c r="E987" s="672"/>
      <c r="F987" s="675"/>
      <c r="G987" s="676"/>
    </row>
    <row r="988" spans="1:7" ht="15" customHeight="1" outlineLevel="1" x14ac:dyDescent="0.35">
      <c r="A988" s="671">
        <v>982</v>
      </c>
      <c r="B988" s="230"/>
      <c r="C988" s="252"/>
      <c r="D988" s="252"/>
      <c r="E988" s="672"/>
      <c r="F988" s="675"/>
      <c r="G988" s="676"/>
    </row>
    <row r="989" spans="1:7" ht="15" customHeight="1" outlineLevel="1" x14ac:dyDescent="0.35">
      <c r="A989" s="671">
        <v>983</v>
      </c>
      <c r="B989" s="230"/>
      <c r="C989" s="252"/>
      <c r="D989" s="252"/>
      <c r="E989" s="672"/>
      <c r="F989" s="675"/>
      <c r="G989" s="676"/>
    </row>
    <row r="990" spans="1:7" ht="15" customHeight="1" outlineLevel="1" x14ac:dyDescent="0.35">
      <c r="A990" s="671">
        <v>984</v>
      </c>
      <c r="B990" s="230"/>
      <c r="C990" s="252"/>
      <c r="D990" s="252"/>
      <c r="E990" s="672"/>
      <c r="F990" s="675"/>
      <c r="G990" s="676"/>
    </row>
    <row r="991" spans="1:7" ht="15" customHeight="1" outlineLevel="1" x14ac:dyDescent="0.35">
      <c r="A991" s="671">
        <v>985</v>
      </c>
      <c r="B991" s="230"/>
      <c r="C991" s="252"/>
      <c r="D991" s="252"/>
      <c r="E991" s="672"/>
      <c r="F991" s="675"/>
      <c r="G991" s="676"/>
    </row>
    <row r="992" spans="1:7" ht="15" customHeight="1" outlineLevel="1" x14ac:dyDescent="0.35">
      <c r="A992" s="671">
        <v>986</v>
      </c>
      <c r="B992" s="230"/>
      <c r="C992" s="252"/>
      <c r="D992" s="252"/>
      <c r="E992" s="672"/>
      <c r="F992" s="675"/>
      <c r="G992" s="676"/>
    </row>
    <row r="993" spans="1:7" ht="15" customHeight="1" outlineLevel="1" x14ac:dyDescent="0.35">
      <c r="A993" s="671">
        <v>987</v>
      </c>
      <c r="B993" s="230"/>
      <c r="C993" s="252"/>
      <c r="D993" s="252"/>
      <c r="E993" s="672"/>
      <c r="F993" s="675"/>
      <c r="G993" s="676"/>
    </row>
    <row r="994" spans="1:7" ht="15" customHeight="1" outlineLevel="1" x14ac:dyDescent="0.35">
      <c r="A994" s="671">
        <v>988</v>
      </c>
      <c r="B994" s="230"/>
      <c r="C994" s="252"/>
      <c r="D994" s="252"/>
      <c r="E994" s="672"/>
      <c r="F994" s="675"/>
      <c r="G994" s="676"/>
    </row>
    <row r="995" spans="1:7" ht="15" customHeight="1" outlineLevel="1" x14ac:dyDescent="0.35">
      <c r="A995" s="671">
        <v>989</v>
      </c>
      <c r="B995" s="230"/>
      <c r="C995" s="252"/>
      <c r="D995" s="252"/>
      <c r="E995" s="672"/>
      <c r="F995" s="675"/>
      <c r="G995" s="676"/>
    </row>
    <row r="996" spans="1:7" ht="15" customHeight="1" outlineLevel="1" x14ac:dyDescent="0.35">
      <c r="A996" s="671">
        <v>990</v>
      </c>
      <c r="B996" s="230"/>
      <c r="C996" s="252"/>
      <c r="D996" s="252"/>
      <c r="E996" s="672"/>
      <c r="F996" s="675"/>
      <c r="G996" s="676"/>
    </row>
    <row r="997" spans="1:7" ht="15" customHeight="1" outlineLevel="1" x14ac:dyDescent="0.35">
      <c r="A997" s="671">
        <v>991</v>
      </c>
      <c r="B997" s="230"/>
      <c r="C997" s="252"/>
      <c r="D997" s="252"/>
      <c r="E997" s="672"/>
      <c r="F997" s="675"/>
      <c r="G997" s="676"/>
    </row>
    <row r="998" spans="1:7" ht="15" customHeight="1" outlineLevel="1" x14ac:dyDescent="0.35">
      <c r="A998" s="671">
        <v>992</v>
      </c>
      <c r="B998" s="230"/>
      <c r="C998" s="252"/>
      <c r="D998" s="252"/>
      <c r="E998" s="672"/>
      <c r="F998" s="675"/>
      <c r="G998" s="676"/>
    </row>
    <row r="999" spans="1:7" ht="15" customHeight="1" outlineLevel="1" x14ac:dyDescent="0.35">
      <c r="A999" s="671">
        <v>993</v>
      </c>
      <c r="B999" s="230"/>
      <c r="C999" s="252"/>
      <c r="D999" s="252"/>
      <c r="E999" s="672"/>
      <c r="F999" s="675"/>
      <c r="G999" s="676"/>
    </row>
    <row r="1000" spans="1:7" ht="15" customHeight="1" outlineLevel="1" x14ac:dyDescent="0.35">
      <c r="A1000" s="671">
        <v>994</v>
      </c>
      <c r="B1000" s="230"/>
      <c r="C1000" s="252"/>
      <c r="D1000" s="252"/>
      <c r="E1000" s="672"/>
      <c r="F1000" s="675"/>
      <c r="G1000" s="676"/>
    </row>
    <row r="1001" spans="1:7" ht="15" customHeight="1" outlineLevel="1" x14ac:dyDescent="0.35">
      <c r="A1001" s="671">
        <v>995</v>
      </c>
      <c r="B1001" s="230"/>
      <c r="C1001" s="252"/>
      <c r="D1001" s="252"/>
      <c r="E1001" s="672"/>
      <c r="F1001" s="675"/>
      <c r="G1001" s="676"/>
    </row>
    <row r="1002" spans="1:7" ht="15" customHeight="1" outlineLevel="1" x14ac:dyDescent="0.35">
      <c r="A1002" s="671">
        <v>996</v>
      </c>
      <c r="B1002" s="230"/>
      <c r="C1002" s="252"/>
      <c r="D1002" s="252"/>
      <c r="E1002" s="672"/>
      <c r="F1002" s="675"/>
      <c r="G1002" s="676"/>
    </row>
    <row r="1003" spans="1:7" ht="15" customHeight="1" outlineLevel="1" x14ac:dyDescent="0.35">
      <c r="A1003" s="671">
        <v>997</v>
      </c>
      <c r="B1003" s="230"/>
      <c r="C1003" s="252"/>
      <c r="D1003" s="252"/>
      <c r="E1003" s="672"/>
      <c r="F1003" s="675"/>
      <c r="G1003" s="676"/>
    </row>
    <row r="1004" spans="1:7" ht="15" customHeight="1" outlineLevel="1" thickBot="1" x14ac:dyDescent="0.4">
      <c r="A1004" s="671">
        <v>998</v>
      </c>
      <c r="B1004" s="230"/>
      <c r="C1004" s="252"/>
      <c r="D1004" s="252"/>
      <c r="E1004" s="672"/>
      <c r="F1004" s="675"/>
      <c r="G1004" s="676"/>
    </row>
    <row r="1005" spans="1:7" ht="15" customHeight="1" thickTop="1" thickBot="1" x14ac:dyDescent="0.4">
      <c r="A1005" s="671">
        <v>999</v>
      </c>
      <c r="B1005" s="1198" t="s">
        <v>672</v>
      </c>
      <c r="C1005" s="1199"/>
      <c r="D1005" s="1199"/>
      <c r="E1005" s="1199"/>
      <c r="F1005" s="494">
        <f>SUM(F7:F1004)</f>
        <v>0</v>
      </c>
      <c r="G1005" s="496">
        <f>SUM(G7:G1004)</f>
        <v>0</v>
      </c>
    </row>
    <row r="1006" spans="1:7" ht="15" customHeight="1" thickTop="1" x14ac:dyDescent="0.35">
      <c r="E1006" s="94"/>
      <c r="F1006" s="94"/>
    </row>
  </sheetData>
  <mergeCells count="2">
    <mergeCell ref="F4:G4"/>
    <mergeCell ref="B1005:E1005"/>
  </mergeCells>
  <pageMargins left="0.70866141732283472" right="0.70866141732283472" top="0.74803149606299213" bottom="0.74803149606299213" header="0.31496062992125984" footer="0.31496062992125984"/>
  <pageSetup scale="75" orientation="landscape" verticalDpi="300"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4660E8-42A8-4476-98C1-0C9E38E8C479}">
  <sheetPr>
    <pageSetUpPr fitToPage="1"/>
  </sheetPr>
  <dimension ref="A1:O106"/>
  <sheetViews>
    <sheetView zoomScale="80" zoomScaleNormal="80" workbookViewId="0"/>
  </sheetViews>
  <sheetFormatPr defaultColWidth="9.26953125" defaultRowHeight="14" x14ac:dyDescent="0.3"/>
  <cols>
    <col min="1" max="1" width="9.26953125" style="68"/>
    <col min="2" max="2" width="22.54296875" style="182" customWidth="1"/>
    <col min="3" max="3" width="14.453125" style="182" customWidth="1"/>
    <col min="4" max="4" width="26" style="182" bestFit="1" customWidth="1"/>
    <col min="5" max="5" width="18.54296875" style="182" customWidth="1"/>
    <col min="6" max="6" width="21.453125" style="182" customWidth="1"/>
    <col min="7" max="7" width="20.453125" style="182" customWidth="1"/>
    <col min="8" max="8" width="22" style="182" bestFit="1" customWidth="1"/>
    <col min="9" max="9" width="14.453125" style="182" customWidth="1"/>
    <col min="10" max="10" width="26.453125" style="182" customWidth="1"/>
    <col min="11" max="11" width="17.26953125" style="182" bestFit="1" customWidth="1"/>
    <col min="12" max="12" width="14.453125" style="182" customWidth="1"/>
    <col min="13" max="13" width="17.26953125" style="182" bestFit="1" customWidth="1"/>
    <col min="14" max="14" width="14.453125" style="182" customWidth="1"/>
    <col min="15" max="15" width="9.26953125" style="68"/>
    <col min="16" max="16384" width="9.26953125" style="69"/>
  </cols>
  <sheetData>
    <row r="1" spans="1:14" ht="15" customHeight="1" x14ac:dyDescent="0.3">
      <c r="A1" s="577" t="s">
        <v>863</v>
      </c>
      <c r="C1" s="677"/>
      <c r="D1" s="677"/>
      <c r="E1" s="677"/>
      <c r="F1" s="677"/>
      <c r="G1" s="677"/>
      <c r="H1" s="677"/>
      <c r="I1" s="677"/>
      <c r="J1" s="677"/>
      <c r="K1" s="677"/>
      <c r="L1" s="677"/>
      <c r="M1" s="677"/>
      <c r="N1" s="677"/>
    </row>
    <row r="2" spans="1:14" ht="15" customHeight="1" x14ac:dyDescent="0.3">
      <c r="A2" s="663"/>
      <c r="C2" s="677"/>
      <c r="D2" s="677"/>
      <c r="E2" s="677"/>
      <c r="F2" s="677"/>
      <c r="G2" s="677"/>
      <c r="H2" s="677"/>
      <c r="I2" s="677"/>
      <c r="J2" s="677"/>
      <c r="K2" s="677"/>
      <c r="L2" s="677"/>
      <c r="M2" s="677"/>
      <c r="N2" s="677"/>
    </row>
    <row r="3" spans="1:14" ht="15" customHeight="1" thickBot="1" x14ac:dyDescent="0.35">
      <c r="B3" s="102"/>
      <c r="C3" s="102"/>
      <c r="D3" s="102"/>
      <c r="E3" s="102"/>
      <c r="F3" s="102"/>
      <c r="G3" s="102"/>
      <c r="H3" s="102"/>
      <c r="I3" s="102"/>
      <c r="J3" s="102"/>
      <c r="K3" s="102"/>
      <c r="L3" s="102"/>
      <c r="M3" s="102"/>
      <c r="N3" s="102"/>
    </row>
    <row r="4" spans="1:14" ht="15" customHeight="1" thickTop="1" thickBot="1" x14ac:dyDescent="0.35">
      <c r="B4" s="1345" t="s">
        <v>864</v>
      </c>
      <c r="C4" s="1336" t="s">
        <v>661</v>
      </c>
      <c r="D4" s="1336" t="s">
        <v>676</v>
      </c>
      <c r="E4" s="1343" t="s">
        <v>865</v>
      </c>
      <c r="F4" s="1343" t="s">
        <v>866</v>
      </c>
      <c r="G4" s="1343" t="s">
        <v>865</v>
      </c>
      <c r="H4" s="1336" t="s">
        <v>867</v>
      </c>
      <c r="I4" s="1338" t="s">
        <v>868</v>
      </c>
      <c r="J4" s="1336" t="s">
        <v>869</v>
      </c>
      <c r="K4" s="1340" t="s">
        <v>681</v>
      </c>
      <c r="L4" s="1341"/>
      <c r="M4" s="1342" t="s">
        <v>682</v>
      </c>
      <c r="N4" s="1341"/>
    </row>
    <row r="5" spans="1:14" ht="85" thickTop="1" thickBot="1" x14ac:dyDescent="0.35">
      <c r="B5" s="1346"/>
      <c r="C5" s="1337"/>
      <c r="D5" s="1337"/>
      <c r="E5" s="1344"/>
      <c r="F5" s="1344"/>
      <c r="G5" s="1344"/>
      <c r="H5" s="1337"/>
      <c r="I5" s="1339"/>
      <c r="J5" s="1337"/>
      <c r="K5" s="613" t="s">
        <v>870</v>
      </c>
      <c r="L5" s="505" t="s">
        <v>871</v>
      </c>
      <c r="M5" s="613" t="s">
        <v>870</v>
      </c>
      <c r="N5" s="505" t="s">
        <v>871</v>
      </c>
    </row>
    <row r="6" spans="1:14" ht="15.75" customHeight="1" thickTop="1" thickBot="1" x14ac:dyDescent="0.35">
      <c r="B6" s="668">
        <v>1</v>
      </c>
      <c r="C6" s="507">
        <v>2</v>
      </c>
      <c r="D6" s="157">
        <v>3</v>
      </c>
      <c r="E6" s="157">
        <v>4</v>
      </c>
      <c r="F6" s="157">
        <v>5</v>
      </c>
      <c r="G6" s="157">
        <v>6</v>
      </c>
      <c r="H6" s="157">
        <v>7</v>
      </c>
      <c r="I6" s="678">
        <v>8</v>
      </c>
      <c r="J6" s="157">
        <v>9</v>
      </c>
      <c r="K6" s="678">
        <v>10</v>
      </c>
      <c r="L6" s="157">
        <v>11</v>
      </c>
      <c r="M6" s="678">
        <v>12</v>
      </c>
      <c r="N6" s="157">
        <v>13</v>
      </c>
    </row>
    <row r="7" spans="1:14" ht="15" customHeight="1" thickTop="1" x14ac:dyDescent="0.3">
      <c r="A7" s="671">
        <v>1</v>
      </c>
      <c r="B7" s="679"/>
      <c r="C7" s="117"/>
      <c r="D7" s="581"/>
      <c r="E7" s="680"/>
      <c r="F7" s="162"/>
      <c r="G7" s="680"/>
      <c r="H7" s="680"/>
      <c r="I7" s="581"/>
      <c r="J7" s="681"/>
      <c r="K7" s="682"/>
      <c r="L7" s="683"/>
      <c r="M7" s="684"/>
      <c r="N7" s="685"/>
    </row>
    <row r="8" spans="1:14" ht="15" customHeight="1" x14ac:dyDescent="0.3">
      <c r="A8" s="671">
        <v>2</v>
      </c>
      <c r="B8" s="686"/>
      <c r="C8" s="252"/>
      <c r="D8" s="687"/>
      <c r="E8" s="688"/>
      <c r="F8" s="164"/>
      <c r="G8" s="688"/>
      <c r="H8" s="689"/>
      <c r="I8" s="687"/>
      <c r="J8" s="690"/>
      <c r="K8" s="1043"/>
      <c r="L8" s="1044"/>
      <c r="M8" s="1043"/>
      <c r="N8" s="1045"/>
    </row>
    <row r="9" spans="1:14" ht="15" customHeight="1" x14ac:dyDescent="0.3">
      <c r="A9" s="671">
        <v>3</v>
      </c>
      <c r="B9" s="686"/>
      <c r="C9" s="252"/>
      <c r="D9" s="687"/>
      <c r="E9" s="688"/>
      <c r="F9" s="164"/>
      <c r="G9" s="688"/>
      <c r="H9" s="689"/>
      <c r="I9" s="687"/>
      <c r="J9" s="690"/>
      <c r="K9" s="1043"/>
      <c r="L9" s="1044"/>
      <c r="M9" s="1043"/>
      <c r="N9" s="1045"/>
    </row>
    <row r="10" spans="1:14" ht="15" customHeight="1" x14ac:dyDescent="0.3">
      <c r="A10" s="671">
        <v>4</v>
      </c>
      <c r="B10" s="686"/>
      <c r="C10" s="252"/>
      <c r="D10" s="687"/>
      <c r="E10" s="688"/>
      <c r="F10" s="164"/>
      <c r="G10" s="688"/>
      <c r="H10" s="689"/>
      <c r="I10" s="687"/>
      <c r="J10" s="690"/>
      <c r="K10" s="1043"/>
      <c r="L10" s="1044"/>
      <c r="M10" s="1043"/>
      <c r="N10" s="1045"/>
    </row>
    <row r="11" spans="1:14" ht="15" customHeight="1" x14ac:dyDescent="0.3">
      <c r="A11" s="671">
        <v>5</v>
      </c>
      <c r="B11" s="686"/>
      <c r="C11" s="252"/>
      <c r="D11" s="687"/>
      <c r="E11" s="688"/>
      <c r="F11" s="164"/>
      <c r="G11" s="688"/>
      <c r="H11" s="689"/>
      <c r="I11" s="687"/>
      <c r="J11" s="690"/>
      <c r="K11" s="1046"/>
      <c r="L11" s="1044"/>
      <c r="M11" s="1043"/>
      <c r="N11" s="1045"/>
    </row>
    <row r="12" spans="1:14" ht="15" customHeight="1" x14ac:dyDescent="0.3">
      <c r="A12" s="671">
        <v>6</v>
      </c>
      <c r="B12" s="686"/>
      <c r="C12" s="252"/>
      <c r="D12" s="687"/>
      <c r="E12" s="688"/>
      <c r="F12" s="164"/>
      <c r="G12" s="688"/>
      <c r="H12" s="689"/>
      <c r="I12" s="687"/>
      <c r="J12" s="690"/>
      <c r="K12" s="1043"/>
      <c r="L12" s="1044"/>
      <c r="M12" s="1043"/>
      <c r="N12" s="1045"/>
    </row>
    <row r="13" spans="1:14" ht="15" customHeight="1" x14ac:dyDescent="0.3">
      <c r="A13" s="671">
        <v>7</v>
      </c>
      <c r="B13" s="686"/>
      <c r="C13" s="252"/>
      <c r="D13" s="687"/>
      <c r="E13" s="688"/>
      <c r="F13" s="164"/>
      <c r="G13" s="688"/>
      <c r="H13" s="689"/>
      <c r="I13" s="687"/>
      <c r="J13" s="690"/>
      <c r="K13" s="1043"/>
      <c r="L13" s="1044"/>
      <c r="M13" s="1043"/>
      <c r="N13" s="1045"/>
    </row>
    <row r="14" spans="1:14" ht="15" customHeight="1" x14ac:dyDescent="0.3">
      <c r="A14" s="671">
        <v>8</v>
      </c>
      <c r="B14" s="686"/>
      <c r="C14" s="252"/>
      <c r="D14" s="687"/>
      <c r="E14" s="688"/>
      <c r="F14" s="164"/>
      <c r="G14" s="688"/>
      <c r="H14" s="689"/>
      <c r="I14" s="687"/>
      <c r="J14" s="690"/>
      <c r="K14" s="1043"/>
      <c r="L14" s="1044"/>
      <c r="M14" s="1043"/>
      <c r="N14" s="1045"/>
    </row>
    <row r="15" spans="1:14" ht="15" customHeight="1" x14ac:dyDescent="0.3">
      <c r="A15" s="671">
        <v>9</v>
      </c>
      <c r="B15" s="686"/>
      <c r="C15" s="252"/>
      <c r="D15" s="687"/>
      <c r="E15" s="688"/>
      <c r="F15" s="164"/>
      <c r="G15" s="688"/>
      <c r="H15" s="689"/>
      <c r="I15" s="687"/>
      <c r="J15" s="690"/>
      <c r="K15" s="1043"/>
      <c r="L15" s="1044"/>
      <c r="M15" s="1043"/>
      <c r="N15" s="1045"/>
    </row>
    <row r="16" spans="1:14" ht="15" customHeight="1" x14ac:dyDescent="0.3">
      <c r="A16" s="671">
        <v>10</v>
      </c>
      <c r="B16" s="686"/>
      <c r="C16" s="252"/>
      <c r="D16" s="687"/>
      <c r="E16" s="688"/>
      <c r="F16" s="164"/>
      <c r="G16" s="688"/>
      <c r="H16" s="689"/>
      <c r="I16" s="687"/>
      <c r="J16" s="690"/>
      <c r="K16" s="1043"/>
      <c r="L16" s="1044"/>
      <c r="M16" s="1043"/>
      <c r="N16" s="1045"/>
    </row>
    <row r="17" spans="1:14" ht="15" customHeight="1" x14ac:dyDescent="0.3">
      <c r="A17" s="671">
        <v>11</v>
      </c>
      <c r="B17" s="686"/>
      <c r="C17" s="252"/>
      <c r="D17" s="687"/>
      <c r="E17" s="688"/>
      <c r="F17" s="164"/>
      <c r="G17" s="688"/>
      <c r="H17" s="689"/>
      <c r="I17" s="687"/>
      <c r="J17" s="690"/>
      <c r="K17" s="1043"/>
      <c r="L17" s="1044"/>
      <c r="M17" s="1043"/>
      <c r="N17" s="1045"/>
    </row>
    <row r="18" spans="1:14" ht="15" customHeight="1" x14ac:dyDescent="0.3">
      <c r="A18" s="671">
        <v>12</v>
      </c>
      <c r="B18" s="686"/>
      <c r="C18" s="252"/>
      <c r="D18" s="687"/>
      <c r="E18" s="688"/>
      <c r="F18" s="164"/>
      <c r="G18" s="688"/>
      <c r="H18" s="689"/>
      <c r="I18" s="687"/>
      <c r="J18" s="690"/>
      <c r="K18" s="1043"/>
      <c r="L18" s="1044"/>
      <c r="M18" s="1043"/>
      <c r="N18" s="1045"/>
    </row>
    <row r="19" spans="1:14" ht="15" customHeight="1" x14ac:dyDescent="0.3">
      <c r="A19" s="671">
        <v>13</v>
      </c>
      <c r="B19" s="686"/>
      <c r="C19" s="252"/>
      <c r="D19" s="687"/>
      <c r="E19" s="688"/>
      <c r="F19" s="164"/>
      <c r="G19" s="688"/>
      <c r="H19" s="689"/>
      <c r="I19" s="687"/>
      <c r="J19" s="690"/>
      <c r="K19" s="1043"/>
      <c r="L19" s="683"/>
      <c r="M19" s="1043"/>
      <c r="N19" s="685"/>
    </row>
    <row r="20" spans="1:14" ht="15" customHeight="1" x14ac:dyDescent="0.3">
      <c r="A20" s="671">
        <v>14</v>
      </c>
      <c r="B20" s="686"/>
      <c r="C20" s="252"/>
      <c r="D20" s="687"/>
      <c r="E20" s="688"/>
      <c r="F20" s="164"/>
      <c r="G20" s="688"/>
      <c r="H20" s="689"/>
      <c r="I20" s="687"/>
      <c r="J20" s="690"/>
      <c r="K20" s="1043"/>
      <c r="L20" s="1044"/>
      <c r="M20" s="1043"/>
      <c r="N20" s="1045"/>
    </row>
    <row r="21" spans="1:14" ht="15" customHeight="1" x14ac:dyDescent="0.3">
      <c r="A21" s="671">
        <v>15</v>
      </c>
      <c r="B21" s="691"/>
      <c r="C21" s="252"/>
      <c r="D21" s="687"/>
      <c r="E21" s="688"/>
      <c r="F21" s="164"/>
      <c r="G21" s="688"/>
      <c r="H21" s="692"/>
      <c r="I21" s="687"/>
      <c r="J21" s="690"/>
      <c r="K21" s="454"/>
      <c r="L21" s="683"/>
      <c r="M21" s="1047"/>
      <c r="N21" s="685"/>
    </row>
    <row r="22" spans="1:14" ht="15" customHeight="1" x14ac:dyDescent="0.3">
      <c r="A22" s="671">
        <v>16</v>
      </c>
      <c r="B22" s="691"/>
      <c r="C22" s="124"/>
      <c r="D22" s="585"/>
      <c r="E22" s="689"/>
      <c r="F22" s="164"/>
      <c r="G22" s="689"/>
      <c r="H22" s="692"/>
      <c r="I22" s="585"/>
      <c r="J22" s="690"/>
      <c r="K22" s="454"/>
      <c r="L22" s="683"/>
      <c r="M22" s="1047"/>
      <c r="N22" s="685"/>
    </row>
    <row r="23" spans="1:14" ht="15" customHeight="1" x14ac:dyDescent="0.3">
      <c r="A23" s="671">
        <v>17</v>
      </c>
      <c r="B23" s="691"/>
      <c r="C23" s="252"/>
      <c r="D23" s="687"/>
      <c r="E23" s="688"/>
      <c r="F23" s="253"/>
      <c r="G23" s="688"/>
      <c r="H23" s="688"/>
      <c r="I23" s="687"/>
      <c r="J23" s="690"/>
      <c r="K23" s="1048"/>
      <c r="L23" s="1044"/>
      <c r="M23" s="1048"/>
      <c r="N23" s="1045"/>
    </row>
    <row r="24" spans="1:14" ht="15" customHeight="1" x14ac:dyDescent="0.3">
      <c r="A24" s="671">
        <v>18</v>
      </c>
      <c r="B24" s="1049"/>
      <c r="C24" s="252"/>
      <c r="D24" s="687"/>
      <c r="E24" s="688"/>
      <c r="F24" s="164"/>
      <c r="G24" s="688"/>
      <c r="H24" s="689"/>
      <c r="I24" s="687"/>
      <c r="J24" s="1050"/>
      <c r="K24" s="1043"/>
      <c r="L24" s="1044"/>
      <c r="M24" s="1043"/>
      <c r="N24" s="1045"/>
    </row>
    <row r="25" spans="1:14" ht="15" customHeight="1" x14ac:dyDescent="0.3">
      <c r="A25" s="671">
        <v>19</v>
      </c>
      <c r="B25" s="686"/>
      <c r="C25" s="252"/>
      <c r="D25" s="687"/>
      <c r="E25" s="688"/>
      <c r="F25" s="164"/>
      <c r="G25" s="688"/>
      <c r="H25" s="689"/>
      <c r="I25" s="687"/>
      <c r="J25" s="690"/>
      <c r="K25" s="1043"/>
      <c r="L25" s="1044"/>
      <c r="M25" s="1043"/>
      <c r="N25" s="1045"/>
    </row>
    <row r="26" spans="1:14" ht="15" customHeight="1" x14ac:dyDescent="0.3">
      <c r="A26" s="671">
        <v>20</v>
      </c>
      <c r="B26" s="686"/>
      <c r="C26" s="252"/>
      <c r="D26" s="687"/>
      <c r="E26" s="688"/>
      <c r="F26" s="164"/>
      <c r="G26" s="688"/>
      <c r="H26" s="689"/>
      <c r="I26" s="687"/>
      <c r="J26" s="690"/>
      <c r="K26" s="1043"/>
      <c r="L26" s="1044"/>
      <c r="M26" s="1043"/>
      <c r="N26" s="1045"/>
    </row>
    <row r="27" spans="1:14" ht="15" customHeight="1" x14ac:dyDescent="0.3">
      <c r="A27" s="671">
        <v>21</v>
      </c>
      <c r="B27" s="691"/>
      <c r="C27" s="252"/>
      <c r="D27" s="687"/>
      <c r="E27" s="688"/>
      <c r="F27" s="164"/>
      <c r="G27" s="688"/>
      <c r="H27" s="692"/>
      <c r="I27" s="687"/>
      <c r="J27" s="690"/>
      <c r="K27" s="1047"/>
      <c r="L27" s="1044"/>
      <c r="M27" s="1047"/>
      <c r="N27" s="1045"/>
    </row>
    <row r="28" spans="1:14" ht="15" customHeight="1" x14ac:dyDescent="0.3">
      <c r="A28" s="671">
        <v>22</v>
      </c>
      <c r="B28" s="691"/>
      <c r="C28" s="252"/>
      <c r="D28" s="687"/>
      <c r="E28" s="688"/>
      <c r="F28" s="164"/>
      <c r="G28" s="688"/>
      <c r="H28" s="692"/>
      <c r="I28" s="687"/>
      <c r="J28" s="690"/>
      <c r="K28" s="1047"/>
      <c r="L28" s="1044"/>
      <c r="M28" s="1047"/>
      <c r="N28" s="1045"/>
    </row>
    <row r="29" spans="1:14" ht="15" customHeight="1" x14ac:dyDescent="0.3">
      <c r="A29" s="671">
        <v>23</v>
      </c>
      <c r="B29" s="691"/>
      <c r="C29" s="252"/>
      <c r="D29" s="687"/>
      <c r="E29" s="688"/>
      <c r="F29" s="164"/>
      <c r="G29" s="688"/>
      <c r="H29" s="692"/>
      <c r="I29" s="687"/>
      <c r="J29" s="690"/>
      <c r="K29" s="454"/>
      <c r="L29" s="683"/>
      <c r="M29" s="454"/>
      <c r="N29" s="685"/>
    </row>
    <row r="30" spans="1:14" ht="15" customHeight="1" x14ac:dyDescent="0.3">
      <c r="A30" s="671">
        <v>24</v>
      </c>
      <c r="B30" s="691"/>
      <c r="C30" s="252"/>
      <c r="D30" s="687"/>
      <c r="E30" s="688"/>
      <c r="F30" s="164"/>
      <c r="G30" s="688"/>
      <c r="H30" s="692"/>
      <c r="I30" s="687"/>
      <c r="J30" s="690"/>
      <c r="K30" s="454"/>
      <c r="L30" s="683"/>
      <c r="M30" s="454"/>
      <c r="N30" s="685"/>
    </row>
    <row r="31" spans="1:14" ht="15" customHeight="1" x14ac:dyDescent="0.3">
      <c r="A31" s="671">
        <v>25</v>
      </c>
      <c r="B31" s="691"/>
      <c r="C31" s="252"/>
      <c r="D31" s="687"/>
      <c r="E31" s="688"/>
      <c r="F31" s="164"/>
      <c r="G31" s="688"/>
      <c r="H31" s="692"/>
      <c r="I31" s="687"/>
      <c r="J31" s="690"/>
      <c r="K31" s="454"/>
      <c r="L31" s="683"/>
      <c r="M31" s="454"/>
      <c r="N31" s="685"/>
    </row>
    <row r="32" spans="1:14" ht="15" customHeight="1" x14ac:dyDescent="0.3">
      <c r="A32" s="671">
        <v>26</v>
      </c>
      <c r="B32" s="691"/>
      <c r="C32" s="252"/>
      <c r="D32" s="687"/>
      <c r="E32" s="688"/>
      <c r="F32" s="164"/>
      <c r="G32" s="688"/>
      <c r="H32" s="692"/>
      <c r="I32" s="687"/>
      <c r="J32" s="690"/>
      <c r="K32" s="454"/>
      <c r="L32" s="683"/>
      <c r="M32" s="454"/>
      <c r="N32" s="685"/>
    </row>
    <row r="33" spans="1:14" ht="15" customHeight="1" x14ac:dyDescent="0.3">
      <c r="A33" s="671">
        <v>27</v>
      </c>
      <c r="B33" s="691"/>
      <c r="C33" s="252"/>
      <c r="D33" s="687"/>
      <c r="E33" s="688"/>
      <c r="F33" s="164"/>
      <c r="G33" s="688"/>
      <c r="H33" s="692"/>
      <c r="I33" s="687"/>
      <c r="J33" s="690"/>
      <c r="K33" s="454"/>
      <c r="L33" s="683"/>
      <c r="M33" s="454"/>
      <c r="N33" s="685"/>
    </row>
    <row r="34" spans="1:14" ht="15" customHeight="1" x14ac:dyDescent="0.3">
      <c r="A34" s="671">
        <v>28</v>
      </c>
      <c r="B34" s="691"/>
      <c r="C34" s="252"/>
      <c r="D34" s="687"/>
      <c r="E34" s="688"/>
      <c r="F34" s="164"/>
      <c r="G34" s="688"/>
      <c r="H34" s="692"/>
      <c r="I34" s="687"/>
      <c r="J34" s="690"/>
      <c r="K34" s="454"/>
      <c r="L34" s="683"/>
      <c r="M34" s="454"/>
      <c r="N34" s="685"/>
    </row>
    <row r="35" spans="1:14" ht="15" customHeight="1" x14ac:dyDescent="0.3">
      <c r="A35" s="671">
        <v>29</v>
      </c>
      <c r="B35" s="691"/>
      <c r="C35" s="252"/>
      <c r="D35" s="687"/>
      <c r="E35" s="688"/>
      <c r="F35" s="164"/>
      <c r="G35" s="688"/>
      <c r="H35" s="692"/>
      <c r="I35" s="687"/>
      <c r="J35" s="690"/>
      <c r="K35" s="454"/>
      <c r="L35" s="683"/>
      <c r="M35" s="454"/>
      <c r="N35" s="685"/>
    </row>
    <row r="36" spans="1:14" ht="15" customHeight="1" x14ac:dyDescent="0.3">
      <c r="A36" s="671">
        <v>30</v>
      </c>
      <c r="B36" s="691"/>
      <c r="C36" s="252"/>
      <c r="D36" s="687"/>
      <c r="E36" s="688"/>
      <c r="F36" s="164"/>
      <c r="G36" s="688"/>
      <c r="H36" s="692"/>
      <c r="I36" s="687"/>
      <c r="J36" s="690"/>
      <c r="K36" s="454"/>
      <c r="L36" s="683"/>
      <c r="M36" s="454"/>
      <c r="N36" s="685"/>
    </row>
    <row r="37" spans="1:14" ht="15" customHeight="1" x14ac:dyDescent="0.3">
      <c r="A37" s="671">
        <v>31</v>
      </c>
      <c r="B37" s="691"/>
      <c r="C37" s="252"/>
      <c r="D37" s="687"/>
      <c r="E37" s="688"/>
      <c r="F37" s="164"/>
      <c r="G37" s="688"/>
      <c r="H37" s="692"/>
      <c r="I37" s="687"/>
      <c r="J37" s="690"/>
      <c r="K37" s="454"/>
      <c r="L37" s="683"/>
      <c r="M37" s="454"/>
      <c r="N37" s="685"/>
    </row>
    <row r="38" spans="1:14" ht="15" customHeight="1" x14ac:dyDescent="0.3">
      <c r="A38" s="671">
        <v>32</v>
      </c>
      <c r="B38" s="691"/>
      <c r="C38" s="252"/>
      <c r="D38" s="687"/>
      <c r="E38" s="688"/>
      <c r="F38" s="164"/>
      <c r="G38" s="688"/>
      <c r="H38" s="692"/>
      <c r="I38" s="687"/>
      <c r="J38" s="690"/>
      <c r="K38" s="454"/>
      <c r="L38" s="683"/>
      <c r="M38" s="454"/>
      <c r="N38" s="685"/>
    </row>
    <row r="39" spans="1:14" ht="15" customHeight="1" x14ac:dyDescent="0.3">
      <c r="A39" s="671">
        <v>33</v>
      </c>
      <c r="B39" s="691"/>
      <c r="C39" s="252"/>
      <c r="D39" s="687"/>
      <c r="E39" s="688"/>
      <c r="F39" s="164"/>
      <c r="G39" s="688"/>
      <c r="H39" s="692"/>
      <c r="I39" s="687"/>
      <c r="J39" s="690"/>
      <c r="K39" s="454"/>
      <c r="L39" s="683"/>
      <c r="M39" s="454"/>
      <c r="N39" s="685"/>
    </row>
    <row r="40" spans="1:14" ht="15" customHeight="1" x14ac:dyDescent="0.3">
      <c r="A40" s="671">
        <v>34</v>
      </c>
      <c r="B40" s="691"/>
      <c r="C40" s="252"/>
      <c r="D40" s="687"/>
      <c r="E40" s="688"/>
      <c r="F40" s="164"/>
      <c r="G40" s="688"/>
      <c r="H40" s="692"/>
      <c r="I40" s="687"/>
      <c r="J40" s="690"/>
      <c r="K40" s="454"/>
      <c r="L40" s="683"/>
      <c r="M40" s="454"/>
      <c r="N40" s="685"/>
    </row>
    <row r="41" spans="1:14" ht="15" customHeight="1" x14ac:dyDescent="0.3">
      <c r="A41" s="671">
        <v>35</v>
      </c>
      <c r="B41" s="691"/>
      <c r="C41" s="252"/>
      <c r="D41" s="687"/>
      <c r="E41" s="688"/>
      <c r="F41" s="164"/>
      <c r="G41" s="688"/>
      <c r="H41" s="692"/>
      <c r="I41" s="687"/>
      <c r="J41" s="690"/>
      <c r="K41" s="454"/>
      <c r="L41" s="683"/>
      <c r="M41" s="454"/>
      <c r="N41" s="685"/>
    </row>
    <row r="42" spans="1:14" ht="15" customHeight="1" x14ac:dyDescent="0.3">
      <c r="A42" s="671">
        <v>36</v>
      </c>
      <c r="B42" s="691"/>
      <c r="C42" s="252"/>
      <c r="D42" s="687"/>
      <c r="E42" s="688"/>
      <c r="F42" s="164"/>
      <c r="G42" s="688"/>
      <c r="H42" s="692"/>
      <c r="I42" s="687"/>
      <c r="J42" s="690"/>
      <c r="K42" s="454"/>
      <c r="L42" s="683"/>
      <c r="M42" s="454"/>
      <c r="N42" s="685"/>
    </row>
    <row r="43" spans="1:14" ht="15" customHeight="1" x14ac:dyDescent="0.3">
      <c r="A43" s="671">
        <v>37</v>
      </c>
      <c r="B43" s="691"/>
      <c r="C43" s="252"/>
      <c r="D43" s="687"/>
      <c r="E43" s="688"/>
      <c r="F43" s="164"/>
      <c r="G43" s="688"/>
      <c r="H43" s="692"/>
      <c r="I43" s="687"/>
      <c r="J43" s="690"/>
      <c r="K43" s="454"/>
      <c r="L43" s="683"/>
      <c r="M43" s="454"/>
      <c r="N43" s="685"/>
    </row>
    <row r="44" spans="1:14" ht="15" customHeight="1" x14ac:dyDescent="0.3">
      <c r="A44" s="671">
        <v>38</v>
      </c>
      <c r="B44" s="691"/>
      <c r="C44" s="252"/>
      <c r="D44" s="687"/>
      <c r="E44" s="688"/>
      <c r="F44" s="164"/>
      <c r="G44" s="688"/>
      <c r="H44" s="692"/>
      <c r="I44" s="687"/>
      <c r="J44" s="690"/>
      <c r="K44" s="454"/>
      <c r="L44" s="683"/>
      <c r="M44" s="454"/>
      <c r="N44" s="685"/>
    </row>
    <row r="45" spans="1:14" ht="15" customHeight="1" x14ac:dyDescent="0.3">
      <c r="A45" s="671">
        <v>39</v>
      </c>
      <c r="B45" s="691"/>
      <c r="C45" s="252"/>
      <c r="D45" s="687"/>
      <c r="E45" s="688"/>
      <c r="F45" s="164"/>
      <c r="G45" s="688"/>
      <c r="H45" s="692"/>
      <c r="I45" s="687"/>
      <c r="J45" s="690"/>
      <c r="K45" s="454"/>
      <c r="L45" s="683"/>
      <c r="M45" s="454"/>
      <c r="N45" s="685"/>
    </row>
    <row r="46" spans="1:14" ht="15" customHeight="1" x14ac:dyDescent="0.3">
      <c r="A46" s="671">
        <v>40</v>
      </c>
      <c r="B46" s="691"/>
      <c r="C46" s="252"/>
      <c r="D46" s="687"/>
      <c r="E46" s="688"/>
      <c r="F46" s="164"/>
      <c r="G46" s="688"/>
      <c r="H46" s="692"/>
      <c r="I46" s="687"/>
      <c r="J46" s="690"/>
      <c r="K46" s="454"/>
      <c r="L46" s="683"/>
      <c r="M46" s="454"/>
      <c r="N46" s="685"/>
    </row>
    <row r="47" spans="1:14" ht="15" customHeight="1" x14ac:dyDescent="0.3">
      <c r="A47" s="671">
        <v>41</v>
      </c>
      <c r="B47" s="691"/>
      <c r="C47" s="252"/>
      <c r="D47" s="687"/>
      <c r="E47" s="688"/>
      <c r="F47" s="164"/>
      <c r="G47" s="688"/>
      <c r="H47" s="692"/>
      <c r="I47" s="687"/>
      <c r="J47" s="690"/>
      <c r="K47" s="454"/>
      <c r="L47" s="683"/>
      <c r="M47" s="454"/>
      <c r="N47" s="685"/>
    </row>
    <row r="48" spans="1:14" ht="15" customHeight="1" x14ac:dyDescent="0.3">
      <c r="A48" s="671">
        <v>42</v>
      </c>
      <c r="B48" s="691"/>
      <c r="C48" s="252"/>
      <c r="D48" s="687"/>
      <c r="E48" s="688"/>
      <c r="F48" s="164"/>
      <c r="G48" s="688"/>
      <c r="H48" s="692"/>
      <c r="I48" s="687"/>
      <c r="J48" s="690"/>
      <c r="K48" s="454"/>
      <c r="L48" s="683"/>
      <c r="M48" s="454"/>
      <c r="N48" s="685"/>
    </row>
    <row r="49" spans="1:14" ht="15" customHeight="1" x14ac:dyDescent="0.3">
      <c r="A49" s="671">
        <v>43</v>
      </c>
      <c r="B49" s="691"/>
      <c r="C49" s="252"/>
      <c r="D49" s="687"/>
      <c r="E49" s="688"/>
      <c r="F49" s="164"/>
      <c r="G49" s="688"/>
      <c r="H49" s="692"/>
      <c r="I49" s="687"/>
      <c r="J49" s="690"/>
      <c r="K49" s="454"/>
      <c r="L49" s="683"/>
      <c r="M49" s="454"/>
      <c r="N49" s="685"/>
    </row>
    <row r="50" spans="1:14" ht="15" customHeight="1" x14ac:dyDescent="0.3">
      <c r="A50" s="671">
        <v>44</v>
      </c>
      <c r="B50" s="691"/>
      <c r="C50" s="252"/>
      <c r="D50" s="687"/>
      <c r="E50" s="688"/>
      <c r="F50" s="164"/>
      <c r="G50" s="688"/>
      <c r="H50" s="692"/>
      <c r="I50" s="687"/>
      <c r="J50" s="690"/>
      <c r="K50" s="454"/>
      <c r="L50" s="683"/>
      <c r="M50" s="454"/>
      <c r="N50" s="685"/>
    </row>
    <row r="51" spans="1:14" ht="15" customHeight="1" x14ac:dyDescent="0.3">
      <c r="A51" s="671">
        <v>45</v>
      </c>
      <c r="B51" s="691"/>
      <c r="C51" s="252"/>
      <c r="D51" s="687"/>
      <c r="E51" s="688"/>
      <c r="F51" s="164"/>
      <c r="G51" s="688"/>
      <c r="H51" s="692"/>
      <c r="I51" s="687"/>
      <c r="J51" s="690"/>
      <c r="K51" s="454"/>
      <c r="L51" s="683"/>
      <c r="M51" s="454"/>
      <c r="N51" s="685"/>
    </row>
    <row r="52" spans="1:14" ht="15" customHeight="1" x14ac:dyDescent="0.3">
      <c r="A52" s="671">
        <v>46</v>
      </c>
      <c r="B52" s="691"/>
      <c r="C52" s="252"/>
      <c r="D52" s="687"/>
      <c r="E52" s="688"/>
      <c r="F52" s="164"/>
      <c r="G52" s="688"/>
      <c r="H52" s="692"/>
      <c r="I52" s="687"/>
      <c r="J52" s="690"/>
      <c r="K52" s="454"/>
      <c r="L52" s="683"/>
      <c r="M52" s="454"/>
      <c r="N52" s="685"/>
    </row>
    <row r="53" spans="1:14" ht="15" customHeight="1" x14ac:dyDescent="0.3">
      <c r="A53" s="671">
        <v>47</v>
      </c>
      <c r="B53" s="691"/>
      <c r="C53" s="252"/>
      <c r="D53" s="687"/>
      <c r="E53" s="688"/>
      <c r="F53" s="164"/>
      <c r="G53" s="688"/>
      <c r="H53" s="692"/>
      <c r="I53" s="687"/>
      <c r="J53" s="690"/>
      <c r="K53" s="454"/>
      <c r="L53" s="683"/>
      <c r="M53" s="454"/>
      <c r="N53" s="685"/>
    </row>
    <row r="54" spans="1:14" ht="15" customHeight="1" x14ac:dyDescent="0.3">
      <c r="A54" s="671">
        <v>48</v>
      </c>
      <c r="B54" s="691"/>
      <c r="C54" s="252"/>
      <c r="D54" s="687"/>
      <c r="E54" s="688"/>
      <c r="F54" s="164"/>
      <c r="G54" s="688"/>
      <c r="H54" s="692"/>
      <c r="I54" s="687"/>
      <c r="J54" s="690"/>
      <c r="K54" s="454"/>
      <c r="L54" s="683"/>
      <c r="M54" s="454"/>
      <c r="N54" s="685"/>
    </row>
    <row r="55" spans="1:14" ht="15" customHeight="1" x14ac:dyDescent="0.3">
      <c r="A55" s="671">
        <v>49</v>
      </c>
      <c r="B55" s="691"/>
      <c r="C55" s="252"/>
      <c r="D55" s="687"/>
      <c r="E55" s="688"/>
      <c r="F55" s="164"/>
      <c r="G55" s="688"/>
      <c r="H55" s="692"/>
      <c r="I55" s="687"/>
      <c r="J55" s="690"/>
      <c r="K55" s="454"/>
      <c r="L55" s="683"/>
      <c r="M55" s="454"/>
      <c r="N55" s="685"/>
    </row>
    <row r="56" spans="1:14" ht="15" customHeight="1" x14ac:dyDescent="0.3">
      <c r="A56" s="671">
        <v>50</v>
      </c>
      <c r="B56" s="691"/>
      <c r="C56" s="252"/>
      <c r="D56" s="687"/>
      <c r="E56" s="688"/>
      <c r="F56" s="164"/>
      <c r="G56" s="688"/>
      <c r="H56" s="692"/>
      <c r="I56" s="687"/>
      <c r="J56" s="690"/>
      <c r="K56" s="454"/>
      <c r="L56" s="683"/>
      <c r="M56" s="454"/>
      <c r="N56" s="685"/>
    </row>
    <row r="57" spans="1:14" ht="15" customHeight="1" x14ac:dyDescent="0.3">
      <c r="A57" s="671">
        <v>51</v>
      </c>
      <c r="B57" s="691"/>
      <c r="C57" s="252"/>
      <c r="D57" s="687"/>
      <c r="E57" s="688"/>
      <c r="F57" s="164"/>
      <c r="G57" s="688"/>
      <c r="H57" s="692"/>
      <c r="I57" s="687"/>
      <c r="J57" s="690"/>
      <c r="K57" s="454"/>
      <c r="L57" s="683"/>
      <c r="M57" s="454"/>
      <c r="N57" s="685"/>
    </row>
    <row r="58" spans="1:14" ht="15" customHeight="1" x14ac:dyDescent="0.3">
      <c r="A58" s="671">
        <v>52</v>
      </c>
      <c r="B58" s="691"/>
      <c r="C58" s="252"/>
      <c r="D58" s="687"/>
      <c r="E58" s="688"/>
      <c r="F58" s="164"/>
      <c r="G58" s="688"/>
      <c r="H58" s="692"/>
      <c r="I58" s="687"/>
      <c r="J58" s="690"/>
      <c r="K58" s="454"/>
      <c r="L58" s="683"/>
      <c r="M58" s="454"/>
      <c r="N58" s="685"/>
    </row>
    <row r="59" spans="1:14" ht="15" customHeight="1" x14ac:dyDescent="0.3">
      <c r="A59" s="671">
        <v>53</v>
      </c>
      <c r="B59" s="691"/>
      <c r="C59" s="252"/>
      <c r="D59" s="687"/>
      <c r="E59" s="688"/>
      <c r="F59" s="164"/>
      <c r="G59" s="688"/>
      <c r="H59" s="692"/>
      <c r="I59" s="687"/>
      <c r="J59" s="690"/>
      <c r="K59" s="454"/>
      <c r="L59" s="683"/>
      <c r="M59" s="454"/>
      <c r="N59" s="685"/>
    </row>
    <row r="60" spans="1:14" ht="15" customHeight="1" x14ac:dyDescent="0.3">
      <c r="A60" s="671">
        <v>54</v>
      </c>
      <c r="B60" s="691"/>
      <c r="C60" s="252"/>
      <c r="D60" s="687"/>
      <c r="E60" s="688"/>
      <c r="F60" s="164"/>
      <c r="G60" s="688"/>
      <c r="H60" s="692"/>
      <c r="I60" s="687"/>
      <c r="J60" s="690"/>
      <c r="K60" s="454"/>
      <c r="L60" s="683"/>
      <c r="M60" s="454"/>
      <c r="N60" s="685"/>
    </row>
    <row r="61" spans="1:14" ht="15" customHeight="1" x14ac:dyDescent="0.3">
      <c r="A61" s="671">
        <v>55</v>
      </c>
      <c r="B61" s="691"/>
      <c r="C61" s="252"/>
      <c r="D61" s="687"/>
      <c r="E61" s="688"/>
      <c r="F61" s="164"/>
      <c r="G61" s="688"/>
      <c r="H61" s="692"/>
      <c r="I61" s="687"/>
      <c r="J61" s="690"/>
      <c r="K61" s="454"/>
      <c r="L61" s="683"/>
      <c r="M61" s="454"/>
      <c r="N61" s="685"/>
    </row>
    <row r="62" spans="1:14" ht="15" customHeight="1" x14ac:dyDescent="0.3">
      <c r="A62" s="671">
        <v>56</v>
      </c>
      <c r="B62" s="691"/>
      <c r="C62" s="252"/>
      <c r="D62" s="687"/>
      <c r="E62" s="688"/>
      <c r="F62" s="164"/>
      <c r="G62" s="688"/>
      <c r="H62" s="692"/>
      <c r="I62" s="687"/>
      <c r="J62" s="690"/>
      <c r="K62" s="454"/>
      <c r="L62" s="683"/>
      <c r="M62" s="454"/>
      <c r="N62" s="685"/>
    </row>
    <row r="63" spans="1:14" ht="15" customHeight="1" x14ac:dyDescent="0.3">
      <c r="A63" s="671">
        <v>57</v>
      </c>
      <c r="B63" s="691"/>
      <c r="C63" s="252"/>
      <c r="D63" s="687"/>
      <c r="E63" s="688"/>
      <c r="F63" s="164"/>
      <c r="G63" s="688"/>
      <c r="H63" s="692"/>
      <c r="I63" s="687"/>
      <c r="J63" s="690"/>
      <c r="K63" s="454"/>
      <c r="L63" s="683"/>
      <c r="M63" s="454"/>
      <c r="N63" s="685"/>
    </row>
    <row r="64" spans="1:14" ht="15" customHeight="1" x14ac:dyDescent="0.3">
      <c r="A64" s="671">
        <v>58</v>
      </c>
      <c r="B64" s="691"/>
      <c r="C64" s="252"/>
      <c r="D64" s="687"/>
      <c r="E64" s="688"/>
      <c r="F64" s="164"/>
      <c r="G64" s="688"/>
      <c r="H64" s="692"/>
      <c r="I64" s="687"/>
      <c r="J64" s="690"/>
      <c r="K64" s="454"/>
      <c r="L64" s="683"/>
      <c r="M64" s="454"/>
      <c r="N64" s="685"/>
    </row>
    <row r="65" spans="1:14" ht="15" customHeight="1" x14ac:dyDescent="0.3">
      <c r="A65" s="671">
        <v>59</v>
      </c>
      <c r="B65" s="691"/>
      <c r="C65" s="252"/>
      <c r="D65" s="687"/>
      <c r="E65" s="688"/>
      <c r="F65" s="164"/>
      <c r="G65" s="688"/>
      <c r="H65" s="692"/>
      <c r="I65" s="687"/>
      <c r="J65" s="690"/>
      <c r="K65" s="454"/>
      <c r="L65" s="683"/>
      <c r="M65" s="454"/>
      <c r="N65" s="685"/>
    </row>
    <row r="66" spans="1:14" ht="15" customHeight="1" x14ac:dyDescent="0.3">
      <c r="A66" s="671">
        <v>60</v>
      </c>
      <c r="B66" s="691"/>
      <c r="C66" s="252"/>
      <c r="D66" s="687"/>
      <c r="E66" s="688"/>
      <c r="F66" s="164"/>
      <c r="G66" s="688"/>
      <c r="H66" s="692"/>
      <c r="I66" s="687"/>
      <c r="J66" s="690"/>
      <c r="K66" s="454"/>
      <c r="L66" s="683"/>
      <c r="M66" s="454"/>
      <c r="N66" s="685"/>
    </row>
    <row r="67" spans="1:14" ht="15" customHeight="1" x14ac:dyDescent="0.3">
      <c r="A67" s="671">
        <v>61</v>
      </c>
      <c r="B67" s="691"/>
      <c r="C67" s="252"/>
      <c r="D67" s="687"/>
      <c r="E67" s="688"/>
      <c r="F67" s="164"/>
      <c r="G67" s="688"/>
      <c r="H67" s="692"/>
      <c r="I67" s="687"/>
      <c r="J67" s="690"/>
      <c r="K67" s="454"/>
      <c r="L67" s="683"/>
      <c r="M67" s="454"/>
      <c r="N67" s="685"/>
    </row>
    <row r="68" spans="1:14" ht="15" customHeight="1" x14ac:dyDescent="0.3">
      <c r="A68" s="671">
        <v>62</v>
      </c>
      <c r="B68" s="691"/>
      <c r="C68" s="252"/>
      <c r="D68" s="687"/>
      <c r="E68" s="688"/>
      <c r="F68" s="164"/>
      <c r="G68" s="688"/>
      <c r="H68" s="692"/>
      <c r="I68" s="687"/>
      <c r="J68" s="690"/>
      <c r="K68" s="454"/>
      <c r="L68" s="683"/>
      <c r="M68" s="454"/>
      <c r="N68" s="685"/>
    </row>
    <row r="69" spans="1:14" ht="15" customHeight="1" x14ac:dyDescent="0.3">
      <c r="A69" s="671">
        <v>63</v>
      </c>
      <c r="B69" s="691"/>
      <c r="C69" s="252"/>
      <c r="D69" s="687"/>
      <c r="E69" s="688"/>
      <c r="F69" s="164"/>
      <c r="G69" s="688"/>
      <c r="H69" s="692"/>
      <c r="I69" s="687"/>
      <c r="J69" s="690"/>
      <c r="K69" s="454"/>
      <c r="L69" s="683"/>
      <c r="M69" s="454"/>
      <c r="N69" s="685"/>
    </row>
    <row r="70" spans="1:14" ht="15" customHeight="1" x14ac:dyDescent="0.3">
      <c r="A70" s="671">
        <v>64</v>
      </c>
      <c r="B70" s="691"/>
      <c r="C70" s="252"/>
      <c r="D70" s="687"/>
      <c r="E70" s="688"/>
      <c r="F70" s="164"/>
      <c r="G70" s="688"/>
      <c r="H70" s="692"/>
      <c r="I70" s="687"/>
      <c r="J70" s="690"/>
      <c r="K70" s="454"/>
      <c r="L70" s="683"/>
      <c r="M70" s="454"/>
      <c r="N70" s="685"/>
    </row>
    <row r="71" spans="1:14" ht="15" customHeight="1" x14ac:dyDescent="0.3">
      <c r="A71" s="671">
        <v>65</v>
      </c>
      <c r="B71" s="691"/>
      <c r="C71" s="252"/>
      <c r="D71" s="687"/>
      <c r="E71" s="688"/>
      <c r="F71" s="164"/>
      <c r="G71" s="688"/>
      <c r="H71" s="692"/>
      <c r="I71" s="687"/>
      <c r="J71" s="690"/>
      <c r="K71" s="454"/>
      <c r="L71" s="683"/>
      <c r="M71" s="454"/>
      <c r="N71" s="685"/>
    </row>
    <row r="72" spans="1:14" ht="15" customHeight="1" x14ac:dyDescent="0.3">
      <c r="A72" s="671">
        <v>66</v>
      </c>
      <c r="B72" s="691"/>
      <c r="C72" s="252"/>
      <c r="D72" s="687"/>
      <c r="E72" s="688"/>
      <c r="F72" s="164"/>
      <c r="G72" s="688"/>
      <c r="H72" s="692"/>
      <c r="I72" s="687"/>
      <c r="J72" s="690"/>
      <c r="K72" s="454"/>
      <c r="L72" s="683"/>
      <c r="M72" s="454"/>
      <c r="N72" s="685"/>
    </row>
    <row r="73" spans="1:14" ht="15" customHeight="1" x14ac:dyDescent="0.3">
      <c r="A73" s="671">
        <v>67</v>
      </c>
      <c r="B73" s="691"/>
      <c r="C73" s="252"/>
      <c r="D73" s="687"/>
      <c r="E73" s="688"/>
      <c r="F73" s="164"/>
      <c r="G73" s="688"/>
      <c r="H73" s="692"/>
      <c r="I73" s="687"/>
      <c r="J73" s="690"/>
      <c r="K73" s="454"/>
      <c r="L73" s="683"/>
      <c r="M73" s="454"/>
      <c r="N73" s="685"/>
    </row>
    <row r="74" spans="1:14" ht="15" customHeight="1" x14ac:dyDescent="0.3">
      <c r="A74" s="671">
        <v>68</v>
      </c>
      <c r="B74" s="691"/>
      <c r="C74" s="252"/>
      <c r="D74" s="687"/>
      <c r="E74" s="688"/>
      <c r="F74" s="164"/>
      <c r="G74" s="688"/>
      <c r="H74" s="692"/>
      <c r="I74" s="687"/>
      <c r="J74" s="690"/>
      <c r="K74" s="454"/>
      <c r="L74" s="683"/>
      <c r="M74" s="454"/>
      <c r="N74" s="685"/>
    </row>
    <row r="75" spans="1:14" ht="15" customHeight="1" x14ac:dyDescent="0.3">
      <c r="A75" s="671">
        <v>69</v>
      </c>
      <c r="B75" s="691"/>
      <c r="C75" s="252"/>
      <c r="D75" s="687"/>
      <c r="E75" s="688"/>
      <c r="F75" s="164"/>
      <c r="G75" s="688"/>
      <c r="H75" s="692"/>
      <c r="I75" s="687"/>
      <c r="J75" s="690"/>
      <c r="K75" s="454"/>
      <c r="L75" s="683"/>
      <c r="M75" s="454"/>
      <c r="N75" s="685"/>
    </row>
    <row r="76" spans="1:14" ht="15" customHeight="1" x14ac:dyDescent="0.3">
      <c r="A76" s="671">
        <v>70</v>
      </c>
      <c r="B76" s="691"/>
      <c r="C76" s="252"/>
      <c r="D76" s="687"/>
      <c r="E76" s="688"/>
      <c r="F76" s="164"/>
      <c r="G76" s="688"/>
      <c r="H76" s="692"/>
      <c r="I76" s="687"/>
      <c r="J76" s="690"/>
      <c r="K76" s="454"/>
      <c r="L76" s="683"/>
      <c r="M76" s="454"/>
      <c r="N76" s="685"/>
    </row>
    <row r="77" spans="1:14" ht="15" customHeight="1" x14ac:dyDescent="0.3">
      <c r="A77" s="671">
        <v>71</v>
      </c>
      <c r="B77" s="691"/>
      <c r="C77" s="252"/>
      <c r="D77" s="687"/>
      <c r="E77" s="688"/>
      <c r="F77" s="164"/>
      <c r="G77" s="688"/>
      <c r="H77" s="692"/>
      <c r="I77" s="687"/>
      <c r="J77" s="690"/>
      <c r="K77" s="454"/>
      <c r="L77" s="683"/>
      <c r="M77" s="454"/>
      <c r="N77" s="685"/>
    </row>
    <row r="78" spans="1:14" ht="15" customHeight="1" x14ac:dyDescent="0.3">
      <c r="A78" s="671">
        <v>72</v>
      </c>
      <c r="B78" s="691"/>
      <c r="C78" s="252"/>
      <c r="D78" s="687"/>
      <c r="E78" s="688"/>
      <c r="F78" s="164"/>
      <c r="G78" s="688"/>
      <c r="H78" s="692"/>
      <c r="I78" s="687"/>
      <c r="J78" s="690"/>
      <c r="K78" s="454"/>
      <c r="L78" s="683"/>
      <c r="M78" s="454"/>
      <c r="N78" s="685"/>
    </row>
    <row r="79" spans="1:14" ht="15" customHeight="1" x14ac:dyDescent="0.3">
      <c r="A79" s="671">
        <v>73</v>
      </c>
      <c r="B79" s="691"/>
      <c r="C79" s="252"/>
      <c r="D79" s="687"/>
      <c r="E79" s="688"/>
      <c r="F79" s="164"/>
      <c r="G79" s="688"/>
      <c r="H79" s="692"/>
      <c r="I79" s="687"/>
      <c r="J79" s="690"/>
      <c r="K79" s="454"/>
      <c r="L79" s="683"/>
      <c r="M79" s="454"/>
      <c r="N79" s="685"/>
    </row>
    <row r="80" spans="1:14" ht="15" customHeight="1" x14ac:dyDescent="0.3">
      <c r="A80" s="671">
        <v>74</v>
      </c>
      <c r="B80" s="691"/>
      <c r="C80" s="252"/>
      <c r="D80" s="687"/>
      <c r="E80" s="688"/>
      <c r="F80" s="164"/>
      <c r="G80" s="688"/>
      <c r="H80" s="692"/>
      <c r="I80" s="687"/>
      <c r="J80" s="690"/>
      <c r="K80" s="454"/>
      <c r="L80" s="683"/>
      <c r="M80" s="454"/>
      <c r="N80" s="685"/>
    </row>
    <row r="81" spans="1:14" ht="15" customHeight="1" x14ac:dyDescent="0.3">
      <c r="A81" s="671">
        <v>75</v>
      </c>
      <c r="B81" s="691"/>
      <c r="C81" s="252"/>
      <c r="D81" s="687"/>
      <c r="E81" s="688"/>
      <c r="F81" s="164"/>
      <c r="G81" s="688"/>
      <c r="H81" s="692"/>
      <c r="I81" s="687"/>
      <c r="J81" s="690"/>
      <c r="K81" s="454"/>
      <c r="L81" s="683"/>
      <c r="M81" s="454"/>
      <c r="N81" s="685"/>
    </row>
    <row r="82" spans="1:14" ht="15" customHeight="1" x14ac:dyDescent="0.3">
      <c r="A82" s="671">
        <v>76</v>
      </c>
      <c r="B82" s="691"/>
      <c r="C82" s="252"/>
      <c r="D82" s="687"/>
      <c r="E82" s="688"/>
      <c r="F82" s="164"/>
      <c r="G82" s="688"/>
      <c r="H82" s="692"/>
      <c r="I82" s="687"/>
      <c r="J82" s="690"/>
      <c r="K82" s="454"/>
      <c r="L82" s="683"/>
      <c r="M82" s="454"/>
      <c r="N82" s="685"/>
    </row>
    <row r="83" spans="1:14" ht="15" customHeight="1" x14ac:dyDescent="0.3">
      <c r="A83" s="671">
        <v>77</v>
      </c>
      <c r="B83" s="691"/>
      <c r="C83" s="252"/>
      <c r="D83" s="687"/>
      <c r="E83" s="688"/>
      <c r="F83" s="164"/>
      <c r="G83" s="688"/>
      <c r="H83" s="692"/>
      <c r="I83" s="687"/>
      <c r="J83" s="690"/>
      <c r="K83" s="454"/>
      <c r="L83" s="683"/>
      <c r="M83" s="454"/>
      <c r="N83" s="685"/>
    </row>
    <row r="84" spans="1:14" ht="15" customHeight="1" x14ac:dyDescent="0.3">
      <c r="A84" s="671">
        <v>78</v>
      </c>
      <c r="B84" s="691"/>
      <c r="C84" s="252"/>
      <c r="D84" s="687"/>
      <c r="E84" s="688"/>
      <c r="F84" s="164"/>
      <c r="G84" s="688"/>
      <c r="H84" s="692"/>
      <c r="I84" s="687"/>
      <c r="J84" s="690"/>
      <c r="K84" s="454"/>
      <c r="L84" s="683"/>
      <c r="M84" s="454"/>
      <c r="N84" s="685"/>
    </row>
    <row r="85" spans="1:14" ht="15" customHeight="1" x14ac:dyDescent="0.3">
      <c r="A85" s="671">
        <v>79</v>
      </c>
      <c r="B85" s="691"/>
      <c r="C85" s="252"/>
      <c r="D85" s="687"/>
      <c r="E85" s="688"/>
      <c r="F85" s="164"/>
      <c r="G85" s="688"/>
      <c r="H85" s="692"/>
      <c r="I85" s="687"/>
      <c r="J85" s="690"/>
      <c r="K85" s="454"/>
      <c r="L85" s="683"/>
      <c r="M85" s="454"/>
      <c r="N85" s="685"/>
    </row>
    <row r="86" spans="1:14" ht="15" customHeight="1" x14ac:dyDescent="0.3">
      <c r="A86" s="671">
        <v>80</v>
      </c>
      <c r="B86" s="691"/>
      <c r="C86" s="252"/>
      <c r="D86" s="687"/>
      <c r="E86" s="688"/>
      <c r="F86" s="164"/>
      <c r="G86" s="688"/>
      <c r="H86" s="692"/>
      <c r="I86" s="687"/>
      <c r="J86" s="690"/>
      <c r="K86" s="454"/>
      <c r="L86" s="683"/>
      <c r="M86" s="454"/>
      <c r="N86" s="685"/>
    </row>
    <row r="87" spans="1:14" ht="15" customHeight="1" x14ac:dyDescent="0.3">
      <c r="A87" s="671">
        <v>81</v>
      </c>
      <c r="B87" s="691"/>
      <c r="C87" s="252"/>
      <c r="D87" s="687"/>
      <c r="E87" s="688"/>
      <c r="F87" s="164"/>
      <c r="G87" s="688"/>
      <c r="H87" s="692"/>
      <c r="I87" s="687"/>
      <c r="J87" s="690"/>
      <c r="K87" s="454"/>
      <c r="L87" s="683"/>
      <c r="M87" s="454"/>
      <c r="N87" s="685"/>
    </row>
    <row r="88" spans="1:14" ht="15" customHeight="1" x14ac:dyDescent="0.3">
      <c r="A88" s="671">
        <v>82</v>
      </c>
      <c r="B88" s="691"/>
      <c r="C88" s="252"/>
      <c r="D88" s="687"/>
      <c r="E88" s="688"/>
      <c r="F88" s="164"/>
      <c r="G88" s="688"/>
      <c r="H88" s="692"/>
      <c r="I88" s="687"/>
      <c r="J88" s="690"/>
      <c r="K88" s="454"/>
      <c r="L88" s="683"/>
      <c r="M88" s="454"/>
      <c r="N88" s="685"/>
    </row>
    <row r="89" spans="1:14" ht="15" customHeight="1" x14ac:dyDescent="0.3">
      <c r="A89" s="671">
        <v>83</v>
      </c>
      <c r="B89" s="691"/>
      <c r="C89" s="252"/>
      <c r="D89" s="687"/>
      <c r="E89" s="688"/>
      <c r="F89" s="164"/>
      <c r="G89" s="688"/>
      <c r="H89" s="692"/>
      <c r="I89" s="687"/>
      <c r="J89" s="690"/>
      <c r="K89" s="454"/>
      <c r="L89" s="683"/>
      <c r="M89" s="454"/>
      <c r="N89" s="685"/>
    </row>
    <row r="90" spans="1:14" ht="15" customHeight="1" x14ac:dyDescent="0.3">
      <c r="A90" s="671">
        <v>84</v>
      </c>
      <c r="B90" s="691"/>
      <c r="C90" s="252"/>
      <c r="D90" s="687"/>
      <c r="E90" s="688"/>
      <c r="F90" s="164"/>
      <c r="G90" s="688"/>
      <c r="H90" s="692"/>
      <c r="I90" s="687"/>
      <c r="J90" s="690"/>
      <c r="K90" s="454"/>
      <c r="L90" s="683"/>
      <c r="M90" s="454"/>
      <c r="N90" s="685"/>
    </row>
    <row r="91" spans="1:14" ht="15" customHeight="1" x14ac:dyDescent="0.3">
      <c r="A91" s="671">
        <v>85</v>
      </c>
      <c r="B91" s="691"/>
      <c r="C91" s="252"/>
      <c r="D91" s="687"/>
      <c r="E91" s="688"/>
      <c r="F91" s="164"/>
      <c r="G91" s="688"/>
      <c r="H91" s="692"/>
      <c r="I91" s="687"/>
      <c r="J91" s="690"/>
      <c r="K91" s="454"/>
      <c r="L91" s="683"/>
      <c r="M91" s="454"/>
      <c r="N91" s="685"/>
    </row>
    <row r="92" spans="1:14" ht="15" customHeight="1" x14ac:dyDescent="0.3">
      <c r="A92" s="671">
        <v>86</v>
      </c>
      <c r="B92" s="691"/>
      <c r="C92" s="252"/>
      <c r="D92" s="687"/>
      <c r="E92" s="688"/>
      <c r="F92" s="164"/>
      <c r="G92" s="688"/>
      <c r="H92" s="692"/>
      <c r="I92" s="687"/>
      <c r="J92" s="690"/>
      <c r="K92" s="454"/>
      <c r="L92" s="683"/>
      <c r="M92" s="454"/>
      <c r="N92" s="685"/>
    </row>
    <row r="93" spans="1:14" ht="15" customHeight="1" x14ac:dyDescent="0.3">
      <c r="A93" s="671">
        <v>87</v>
      </c>
      <c r="B93" s="691"/>
      <c r="C93" s="252"/>
      <c r="D93" s="687"/>
      <c r="E93" s="688"/>
      <c r="F93" s="164"/>
      <c r="G93" s="688"/>
      <c r="H93" s="692"/>
      <c r="I93" s="687"/>
      <c r="J93" s="690"/>
      <c r="K93" s="454"/>
      <c r="L93" s="683"/>
      <c r="M93" s="454"/>
      <c r="N93" s="685"/>
    </row>
    <row r="94" spans="1:14" ht="15" customHeight="1" x14ac:dyDescent="0.3">
      <c r="A94" s="671">
        <v>88</v>
      </c>
      <c r="B94" s="691"/>
      <c r="C94" s="252"/>
      <c r="D94" s="687"/>
      <c r="E94" s="688"/>
      <c r="F94" s="164"/>
      <c r="G94" s="688"/>
      <c r="H94" s="692"/>
      <c r="I94" s="687"/>
      <c r="J94" s="690"/>
      <c r="K94" s="454"/>
      <c r="L94" s="683"/>
      <c r="M94" s="454"/>
      <c r="N94" s="685"/>
    </row>
    <row r="95" spans="1:14" ht="15" customHeight="1" x14ac:dyDescent="0.3">
      <c r="A95" s="671">
        <v>89</v>
      </c>
      <c r="B95" s="691"/>
      <c r="C95" s="252"/>
      <c r="D95" s="687"/>
      <c r="E95" s="688"/>
      <c r="F95" s="164"/>
      <c r="G95" s="688"/>
      <c r="H95" s="692"/>
      <c r="I95" s="687"/>
      <c r="J95" s="690"/>
      <c r="K95" s="454"/>
      <c r="L95" s="683"/>
      <c r="M95" s="454"/>
      <c r="N95" s="685"/>
    </row>
    <row r="96" spans="1:14" ht="15" customHeight="1" x14ac:dyDescent="0.3">
      <c r="A96" s="671">
        <v>90</v>
      </c>
      <c r="B96" s="691"/>
      <c r="C96" s="252"/>
      <c r="D96" s="687"/>
      <c r="E96" s="688"/>
      <c r="F96" s="164"/>
      <c r="G96" s="688"/>
      <c r="H96" s="692"/>
      <c r="I96" s="687"/>
      <c r="J96" s="690"/>
      <c r="K96" s="454"/>
      <c r="L96" s="683"/>
      <c r="M96" s="454"/>
      <c r="N96" s="685"/>
    </row>
    <row r="97" spans="1:14" ht="15" customHeight="1" x14ac:dyDescent="0.3">
      <c r="A97" s="671">
        <v>91</v>
      </c>
      <c r="B97" s="691"/>
      <c r="C97" s="252"/>
      <c r="D97" s="687"/>
      <c r="E97" s="688"/>
      <c r="F97" s="164"/>
      <c r="G97" s="688"/>
      <c r="H97" s="692"/>
      <c r="I97" s="687"/>
      <c r="J97" s="690"/>
      <c r="K97" s="454"/>
      <c r="L97" s="683"/>
      <c r="M97" s="454"/>
      <c r="N97" s="685"/>
    </row>
    <row r="98" spans="1:14" ht="15" customHeight="1" x14ac:dyDescent="0.3">
      <c r="A98" s="671">
        <v>92</v>
      </c>
      <c r="B98" s="691"/>
      <c r="C98" s="252"/>
      <c r="D98" s="687"/>
      <c r="E98" s="688"/>
      <c r="F98" s="164"/>
      <c r="G98" s="688"/>
      <c r="H98" s="692"/>
      <c r="I98" s="687"/>
      <c r="J98" s="690"/>
      <c r="K98" s="454"/>
      <c r="L98" s="683"/>
      <c r="M98" s="454"/>
      <c r="N98" s="685"/>
    </row>
    <row r="99" spans="1:14" ht="15" customHeight="1" x14ac:dyDescent="0.3">
      <c r="A99" s="671">
        <v>93</v>
      </c>
      <c r="B99" s="691"/>
      <c r="C99" s="252"/>
      <c r="D99" s="687"/>
      <c r="E99" s="688"/>
      <c r="F99" s="164"/>
      <c r="G99" s="688"/>
      <c r="H99" s="692"/>
      <c r="I99" s="687"/>
      <c r="J99" s="690"/>
      <c r="K99" s="454"/>
      <c r="L99" s="683"/>
      <c r="M99" s="454"/>
      <c r="N99" s="685"/>
    </row>
    <row r="100" spans="1:14" ht="15" customHeight="1" x14ac:dyDescent="0.3">
      <c r="A100" s="671">
        <v>94</v>
      </c>
      <c r="B100" s="691"/>
      <c r="C100" s="252"/>
      <c r="D100" s="687"/>
      <c r="E100" s="688"/>
      <c r="F100" s="164"/>
      <c r="G100" s="688"/>
      <c r="H100" s="692"/>
      <c r="I100" s="687"/>
      <c r="J100" s="690"/>
      <c r="K100" s="454"/>
      <c r="L100" s="683"/>
      <c r="M100" s="454"/>
      <c r="N100" s="685"/>
    </row>
    <row r="101" spans="1:14" ht="15" customHeight="1" x14ac:dyDescent="0.3">
      <c r="A101" s="671">
        <v>95</v>
      </c>
      <c r="B101" s="691"/>
      <c r="C101" s="252"/>
      <c r="D101" s="687"/>
      <c r="E101" s="688"/>
      <c r="F101" s="164"/>
      <c r="G101" s="688"/>
      <c r="H101" s="692"/>
      <c r="I101" s="687"/>
      <c r="J101" s="690"/>
      <c r="K101" s="454"/>
      <c r="L101" s="683"/>
      <c r="M101" s="454"/>
      <c r="N101" s="685"/>
    </row>
    <row r="102" spans="1:14" ht="15" customHeight="1" x14ac:dyDescent="0.3">
      <c r="A102" s="671">
        <v>96</v>
      </c>
      <c r="B102" s="691"/>
      <c r="C102" s="252"/>
      <c r="D102" s="687"/>
      <c r="E102" s="688"/>
      <c r="F102" s="164"/>
      <c r="G102" s="688"/>
      <c r="H102" s="692"/>
      <c r="I102" s="687"/>
      <c r="J102" s="690"/>
      <c r="K102" s="454"/>
      <c r="L102" s="683"/>
      <c r="M102" s="454"/>
      <c r="N102" s="685"/>
    </row>
    <row r="103" spans="1:14" ht="15" customHeight="1" x14ac:dyDescent="0.3">
      <c r="A103" s="671">
        <v>97</v>
      </c>
      <c r="B103" s="691"/>
      <c r="C103" s="252"/>
      <c r="D103" s="687"/>
      <c r="E103" s="688"/>
      <c r="F103" s="164"/>
      <c r="G103" s="688"/>
      <c r="H103" s="692"/>
      <c r="I103" s="687"/>
      <c r="J103" s="690"/>
      <c r="K103" s="454"/>
      <c r="L103" s="683"/>
      <c r="M103" s="454"/>
      <c r="N103" s="685"/>
    </row>
    <row r="104" spans="1:14" ht="15" customHeight="1" x14ac:dyDescent="0.3">
      <c r="A104" s="671">
        <v>98</v>
      </c>
      <c r="B104" s="691"/>
      <c r="C104" s="252"/>
      <c r="D104" s="687"/>
      <c r="E104" s="688"/>
      <c r="F104" s="164"/>
      <c r="G104" s="688"/>
      <c r="H104" s="692"/>
      <c r="I104" s="687"/>
      <c r="J104" s="690"/>
      <c r="K104" s="454"/>
      <c r="L104" s="683"/>
      <c r="M104" s="454"/>
      <c r="N104" s="685"/>
    </row>
    <row r="105" spans="1:14" ht="15" customHeight="1" thickBot="1" x14ac:dyDescent="0.35">
      <c r="A105" s="671">
        <v>99</v>
      </c>
      <c r="B105" s="693"/>
      <c r="C105" s="136"/>
      <c r="D105" s="694"/>
      <c r="E105" s="695"/>
      <c r="F105" s="166"/>
      <c r="G105" s="695"/>
      <c r="H105" s="696"/>
      <c r="I105" s="694"/>
      <c r="J105" s="697"/>
      <c r="K105" s="456"/>
      <c r="L105" s="698"/>
      <c r="M105" s="456"/>
      <c r="N105" s="699"/>
    </row>
    <row r="106" spans="1:14" ht="15" customHeight="1" thickTop="1" x14ac:dyDescent="0.3"/>
  </sheetData>
  <mergeCells count="11">
    <mergeCell ref="G4:G5"/>
    <mergeCell ref="B4:B5"/>
    <mergeCell ref="C4:C5"/>
    <mergeCell ref="D4:D5"/>
    <mergeCell ref="E4:E5"/>
    <mergeCell ref="F4:F5"/>
    <mergeCell ref="H4:H5"/>
    <mergeCell ref="I4:I5"/>
    <mergeCell ref="J4:J5"/>
    <mergeCell ref="K4:L4"/>
    <mergeCell ref="M4:N4"/>
  </mergeCells>
  <pageMargins left="0.70866141732283472" right="0.70866141732283472" top="0.74803149606299213" bottom="0.74803149606299213" header="0.31496062992125984" footer="0.31496062992125984"/>
  <pageSetup scale="52" orientation="landscape" verticalDpi="300"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618D63-3E04-442F-AA4D-83CB01FC1EC3}">
  <sheetPr>
    <pageSetUpPr fitToPage="1"/>
  </sheetPr>
  <dimension ref="A1:ACN50"/>
  <sheetViews>
    <sheetView zoomScale="70" zoomScaleNormal="70" workbookViewId="0"/>
  </sheetViews>
  <sheetFormatPr defaultColWidth="9.1796875" defaultRowHeight="14.5" outlineLevelCol="1" x14ac:dyDescent="0.35"/>
  <cols>
    <col min="1" max="4" width="9.1796875" style="68"/>
    <col min="5" max="5" width="54.1796875" style="68" customWidth="1"/>
    <col min="6" max="6" width="25.1796875" style="68" customWidth="1"/>
    <col min="7" max="11" width="13.453125" style="68" customWidth="1"/>
    <col min="12" max="12" width="24.453125" style="68" bestFit="1" customWidth="1"/>
    <col min="13" max="13" width="13.453125" style="69" customWidth="1"/>
    <col min="14" max="14" width="14" style="69" bestFit="1" customWidth="1"/>
    <col min="15" max="17" width="13.453125" style="69" customWidth="1"/>
    <col min="18" max="18" width="24.453125" style="69" bestFit="1" customWidth="1"/>
    <col min="19" max="19" width="13.453125" style="69" customWidth="1"/>
    <col min="20" max="20" width="14" style="69" bestFit="1" customWidth="1"/>
    <col min="21" max="21" width="13.453125" style="69" customWidth="1"/>
    <col min="22" max="22" width="14" style="69" customWidth="1"/>
    <col min="23" max="27" width="13.453125" style="69" customWidth="1"/>
    <col min="28" max="28" width="14" style="69" customWidth="1"/>
    <col min="29" max="29" width="13.453125" style="69" customWidth="1"/>
    <col min="30" max="42" width="13.453125" style="69" customWidth="1" outlineLevel="1"/>
    <col min="43" max="44" width="14" style="69" bestFit="1" customWidth="1" outlineLevel="1"/>
    <col min="45" max="45" width="13.453125" style="69" customWidth="1" outlineLevel="1"/>
    <col min="46" max="46" width="15.54296875" style="69" customWidth="1" outlineLevel="1"/>
    <col min="47" max="47" width="13.453125" style="69" customWidth="1" outlineLevel="1"/>
    <col min="48" max="48" width="18.1796875" style="69" customWidth="1" outlineLevel="1"/>
    <col min="49" max="49" width="16.1796875" style="69" customWidth="1" outlineLevel="1"/>
    <col min="50" max="51" width="13.453125" style="69" customWidth="1" outlineLevel="1"/>
    <col min="52" max="52" width="14" style="69" bestFit="1" customWidth="1" outlineLevel="1"/>
    <col min="53" max="53" width="15.453125" style="69" customWidth="1" outlineLevel="1"/>
    <col min="54" max="56" width="13.453125" style="69" customWidth="1" outlineLevel="1"/>
    <col min="57" max="57" width="13" style="69" customWidth="1" outlineLevel="1"/>
    <col min="58" max="767" width="13.453125" style="69" customWidth="1" outlineLevel="1"/>
    <col min="769" max="16384" width="9.1796875" style="69"/>
  </cols>
  <sheetData>
    <row r="1" spans="1:767" ht="18" x14ac:dyDescent="0.4">
      <c r="A1" s="38" t="s">
        <v>872</v>
      </c>
    </row>
    <row r="2" spans="1:767" ht="18" x14ac:dyDescent="0.35">
      <c r="A2" s="663" t="s">
        <v>679</v>
      </c>
      <c r="B2" s="269"/>
    </row>
    <row r="3" spans="1:767" ht="15" thickBot="1" x14ac:dyDescent="0.4">
      <c r="A3" s="325"/>
      <c r="B3" s="269"/>
    </row>
    <row r="4" spans="1:767" ht="15.75" customHeight="1" thickTop="1" x14ac:dyDescent="0.35">
      <c r="A4" s="77">
        <v>1</v>
      </c>
      <c r="B4" s="1347" t="s">
        <v>734</v>
      </c>
      <c r="C4" s="1348"/>
      <c r="D4" s="1348"/>
      <c r="E4" s="1349"/>
      <c r="F4" s="1350"/>
      <c r="G4" s="1351"/>
      <c r="H4" s="1351"/>
      <c r="I4" s="1351"/>
      <c r="J4" s="1351"/>
      <c r="K4" s="1352"/>
      <c r="L4" s="1350"/>
      <c r="M4" s="1351"/>
      <c r="N4" s="1351"/>
      <c r="O4" s="1351"/>
      <c r="P4" s="1351"/>
      <c r="Q4" s="1352"/>
      <c r="R4" s="1350"/>
      <c r="S4" s="1351"/>
      <c r="T4" s="1351"/>
      <c r="U4" s="1351"/>
      <c r="V4" s="1351"/>
      <c r="W4" s="1352"/>
      <c r="X4" s="1350"/>
      <c r="Y4" s="1351"/>
      <c r="Z4" s="1351"/>
      <c r="AA4" s="1351"/>
      <c r="AB4" s="1351"/>
      <c r="AC4" s="1352"/>
      <c r="AD4" s="1350"/>
      <c r="AE4" s="1351"/>
      <c r="AF4" s="1351"/>
      <c r="AG4" s="1351"/>
      <c r="AH4" s="1351"/>
      <c r="AI4" s="1352"/>
      <c r="AJ4" s="1350"/>
      <c r="AK4" s="1351"/>
      <c r="AL4" s="1351"/>
      <c r="AM4" s="1351"/>
      <c r="AN4" s="1351"/>
      <c r="AO4" s="1352"/>
      <c r="AP4" s="1350"/>
      <c r="AQ4" s="1351"/>
      <c r="AR4" s="1351"/>
      <c r="AS4" s="1351"/>
      <c r="AT4" s="1351"/>
      <c r="AU4" s="1352"/>
      <c r="AV4" s="1350"/>
      <c r="AW4" s="1351"/>
      <c r="AX4" s="1351"/>
      <c r="AY4" s="1351"/>
      <c r="AZ4" s="1351"/>
      <c r="BA4" s="1352"/>
      <c r="BB4" s="1350"/>
      <c r="BC4" s="1351"/>
      <c r="BD4" s="1351"/>
      <c r="BE4" s="1351"/>
      <c r="BF4" s="1351"/>
      <c r="BG4" s="1352"/>
      <c r="BH4" s="1350"/>
      <c r="BI4" s="1351"/>
      <c r="BJ4" s="1351"/>
      <c r="BK4" s="1351"/>
      <c r="BL4" s="1351"/>
      <c r="BM4" s="1352"/>
      <c r="BN4" s="1353"/>
      <c r="BO4" s="1354"/>
      <c r="BP4" s="1354"/>
      <c r="BQ4" s="1354"/>
      <c r="BR4" s="1354"/>
      <c r="BS4" s="1355"/>
      <c r="BT4" s="1353"/>
      <c r="BU4" s="1354"/>
      <c r="BV4" s="1354"/>
      <c r="BW4" s="1354"/>
      <c r="BX4" s="1354"/>
      <c r="BY4" s="1355"/>
      <c r="BZ4" s="1353"/>
      <c r="CA4" s="1354"/>
      <c r="CB4" s="1354"/>
      <c r="CC4" s="1354"/>
      <c r="CD4" s="1354"/>
      <c r="CE4" s="1355"/>
      <c r="CF4" s="1353"/>
      <c r="CG4" s="1354"/>
      <c r="CH4" s="1354"/>
      <c r="CI4" s="1354"/>
      <c r="CJ4" s="1354"/>
      <c r="CK4" s="1355"/>
      <c r="CL4" s="1353"/>
      <c r="CM4" s="1354"/>
      <c r="CN4" s="1354"/>
      <c r="CO4" s="1354"/>
      <c r="CP4" s="1354"/>
      <c r="CQ4" s="1355"/>
      <c r="CR4" s="1353"/>
      <c r="CS4" s="1354"/>
      <c r="CT4" s="1354"/>
      <c r="CU4" s="1354"/>
      <c r="CV4" s="1354"/>
      <c r="CW4" s="1355"/>
      <c r="CX4" s="1353"/>
      <c r="CY4" s="1354"/>
      <c r="CZ4" s="1354"/>
      <c r="DA4" s="1354"/>
      <c r="DB4" s="1354"/>
      <c r="DC4" s="1355"/>
      <c r="DD4" s="1353"/>
      <c r="DE4" s="1354"/>
      <c r="DF4" s="1354"/>
      <c r="DG4" s="1354"/>
      <c r="DH4" s="1354"/>
      <c r="DI4" s="1355"/>
      <c r="DJ4" s="1353"/>
      <c r="DK4" s="1354"/>
      <c r="DL4" s="1354"/>
      <c r="DM4" s="1354"/>
      <c r="DN4" s="1354"/>
      <c r="DO4" s="1355"/>
      <c r="DP4" s="1353"/>
      <c r="DQ4" s="1354"/>
      <c r="DR4" s="1354"/>
      <c r="DS4" s="1354"/>
      <c r="DT4" s="1354"/>
      <c r="DU4" s="1355"/>
      <c r="DV4" s="1353"/>
      <c r="DW4" s="1354"/>
      <c r="DX4" s="1354"/>
      <c r="DY4" s="1354"/>
      <c r="DZ4" s="1354"/>
      <c r="EA4" s="1355"/>
      <c r="EB4" s="1353"/>
      <c r="EC4" s="1354"/>
      <c r="ED4" s="1354"/>
      <c r="EE4" s="1354"/>
      <c r="EF4" s="1354"/>
      <c r="EG4" s="1355"/>
      <c r="EH4" s="1353"/>
      <c r="EI4" s="1354"/>
      <c r="EJ4" s="1354"/>
      <c r="EK4" s="1354"/>
      <c r="EL4" s="1354"/>
      <c r="EM4" s="1355"/>
      <c r="EN4" s="1353"/>
      <c r="EO4" s="1354"/>
      <c r="EP4" s="1354"/>
      <c r="EQ4" s="1354"/>
      <c r="ER4" s="1354"/>
      <c r="ES4" s="1355"/>
      <c r="ET4" s="1353"/>
      <c r="EU4" s="1354"/>
      <c r="EV4" s="1354"/>
      <c r="EW4" s="1354"/>
      <c r="EX4" s="1354"/>
      <c r="EY4" s="1355"/>
      <c r="EZ4" s="1353"/>
      <c r="FA4" s="1354"/>
      <c r="FB4" s="1354"/>
      <c r="FC4" s="1354"/>
      <c r="FD4" s="1354"/>
      <c r="FE4" s="1355"/>
      <c r="FF4" s="1353"/>
      <c r="FG4" s="1354"/>
      <c r="FH4" s="1354"/>
      <c r="FI4" s="1354"/>
      <c r="FJ4" s="1354"/>
      <c r="FK4" s="1355"/>
      <c r="FL4" s="1353"/>
      <c r="FM4" s="1354"/>
      <c r="FN4" s="1354"/>
      <c r="FO4" s="1354"/>
      <c r="FP4" s="1354"/>
      <c r="FQ4" s="1355"/>
      <c r="FR4" s="1353"/>
      <c r="FS4" s="1354"/>
      <c r="FT4" s="1354"/>
      <c r="FU4" s="1354"/>
      <c r="FV4" s="1354"/>
      <c r="FW4" s="1355"/>
      <c r="FX4" s="1353"/>
      <c r="FY4" s="1354"/>
      <c r="FZ4" s="1354"/>
      <c r="GA4" s="1354"/>
      <c r="GB4" s="1354"/>
      <c r="GC4" s="1355"/>
      <c r="GD4" s="1353"/>
      <c r="GE4" s="1354"/>
      <c r="GF4" s="1354"/>
      <c r="GG4" s="1354"/>
      <c r="GH4" s="1354"/>
      <c r="GI4" s="1355"/>
      <c r="GJ4" s="1353"/>
      <c r="GK4" s="1354"/>
      <c r="GL4" s="1354"/>
      <c r="GM4" s="1354"/>
      <c r="GN4" s="1354"/>
      <c r="GO4" s="1355"/>
      <c r="GP4" s="1353"/>
      <c r="GQ4" s="1354"/>
      <c r="GR4" s="1354"/>
      <c r="GS4" s="1354"/>
      <c r="GT4" s="1354"/>
      <c r="GU4" s="1355"/>
      <c r="GV4" s="1353"/>
      <c r="GW4" s="1354"/>
      <c r="GX4" s="1354"/>
      <c r="GY4" s="1354"/>
      <c r="GZ4" s="1354"/>
      <c r="HA4" s="1355"/>
      <c r="HB4" s="1353"/>
      <c r="HC4" s="1354"/>
      <c r="HD4" s="1354"/>
      <c r="HE4" s="1354"/>
      <c r="HF4" s="1354"/>
      <c r="HG4" s="1355"/>
      <c r="HH4" s="1353"/>
      <c r="HI4" s="1354"/>
      <c r="HJ4" s="1354"/>
      <c r="HK4" s="1354"/>
      <c r="HL4" s="1354"/>
      <c r="HM4" s="1355"/>
      <c r="HN4" s="1353"/>
      <c r="HO4" s="1354"/>
      <c r="HP4" s="1354"/>
      <c r="HQ4" s="1354"/>
      <c r="HR4" s="1354"/>
      <c r="HS4" s="1355"/>
      <c r="HT4" s="1353"/>
      <c r="HU4" s="1354"/>
      <c r="HV4" s="1354"/>
      <c r="HW4" s="1354"/>
      <c r="HX4" s="1354"/>
      <c r="HY4" s="1355"/>
      <c r="HZ4" s="1353"/>
      <c r="IA4" s="1354"/>
      <c r="IB4" s="1354"/>
      <c r="IC4" s="1354"/>
      <c r="ID4" s="1354"/>
      <c r="IE4" s="1355"/>
      <c r="IF4" s="1353"/>
      <c r="IG4" s="1354"/>
      <c r="IH4" s="1354"/>
      <c r="II4" s="1354"/>
      <c r="IJ4" s="1354"/>
      <c r="IK4" s="1355"/>
      <c r="IL4" s="1353"/>
      <c r="IM4" s="1354"/>
      <c r="IN4" s="1354"/>
      <c r="IO4" s="1354"/>
      <c r="IP4" s="1354"/>
      <c r="IQ4" s="1355"/>
      <c r="IR4" s="1353"/>
      <c r="IS4" s="1354"/>
      <c r="IT4" s="1354"/>
      <c r="IU4" s="1354"/>
      <c r="IV4" s="1354"/>
      <c r="IW4" s="1355"/>
      <c r="IX4" s="1353"/>
      <c r="IY4" s="1354"/>
      <c r="IZ4" s="1354"/>
      <c r="JA4" s="1354"/>
      <c r="JB4" s="1354"/>
      <c r="JC4" s="1355"/>
      <c r="JD4" s="1353"/>
      <c r="JE4" s="1354"/>
      <c r="JF4" s="1354"/>
      <c r="JG4" s="1354"/>
      <c r="JH4" s="1354"/>
      <c r="JI4" s="1355"/>
      <c r="JJ4" s="1353"/>
      <c r="JK4" s="1354"/>
      <c r="JL4" s="1354"/>
      <c r="JM4" s="1354"/>
      <c r="JN4" s="1354"/>
      <c r="JO4" s="1355"/>
      <c r="JP4" s="1353"/>
      <c r="JQ4" s="1354"/>
      <c r="JR4" s="1354"/>
      <c r="JS4" s="1354"/>
      <c r="JT4" s="1354"/>
      <c r="JU4" s="1355"/>
      <c r="JV4" s="1353"/>
      <c r="JW4" s="1354"/>
      <c r="JX4" s="1354"/>
      <c r="JY4" s="1354"/>
      <c r="JZ4" s="1354"/>
      <c r="KA4" s="1355"/>
      <c r="KB4" s="1353"/>
      <c r="KC4" s="1354"/>
      <c r="KD4" s="1354"/>
      <c r="KE4" s="1354"/>
      <c r="KF4" s="1354"/>
      <c r="KG4" s="1355"/>
      <c r="KH4" s="1353"/>
      <c r="KI4" s="1354"/>
      <c r="KJ4" s="1354"/>
      <c r="KK4" s="1354"/>
      <c r="KL4" s="1354"/>
      <c r="KM4" s="1355"/>
      <c r="KN4" s="1353"/>
      <c r="KO4" s="1354"/>
      <c r="KP4" s="1354"/>
      <c r="KQ4" s="1354"/>
      <c r="KR4" s="1354"/>
      <c r="KS4" s="1355"/>
      <c r="KT4" s="1353"/>
      <c r="KU4" s="1354"/>
      <c r="KV4" s="1354"/>
      <c r="KW4" s="1354"/>
      <c r="KX4" s="1354"/>
      <c r="KY4" s="1355"/>
      <c r="KZ4" s="1353"/>
      <c r="LA4" s="1354"/>
      <c r="LB4" s="1354"/>
      <c r="LC4" s="1354"/>
      <c r="LD4" s="1354"/>
      <c r="LE4" s="1355"/>
      <c r="LF4" s="1353"/>
      <c r="LG4" s="1354"/>
      <c r="LH4" s="1354"/>
      <c r="LI4" s="1354"/>
      <c r="LJ4" s="1354"/>
      <c r="LK4" s="1355"/>
      <c r="LL4" s="1353"/>
      <c r="LM4" s="1354"/>
      <c r="LN4" s="1354"/>
      <c r="LO4" s="1354"/>
      <c r="LP4" s="1354"/>
      <c r="LQ4" s="1355"/>
      <c r="LR4" s="1353"/>
      <c r="LS4" s="1354"/>
      <c r="LT4" s="1354"/>
      <c r="LU4" s="1354"/>
      <c r="LV4" s="1354"/>
      <c r="LW4" s="1355"/>
      <c r="LX4" s="1353"/>
      <c r="LY4" s="1354"/>
      <c r="LZ4" s="1354"/>
      <c r="MA4" s="1354"/>
      <c r="MB4" s="1354"/>
      <c r="MC4" s="1355"/>
      <c r="MD4" s="1353"/>
      <c r="ME4" s="1354"/>
      <c r="MF4" s="1354"/>
      <c r="MG4" s="1354"/>
      <c r="MH4" s="1354"/>
      <c r="MI4" s="1355"/>
      <c r="MJ4" s="1353"/>
      <c r="MK4" s="1354"/>
      <c r="ML4" s="1354"/>
      <c r="MM4" s="1354"/>
      <c r="MN4" s="1354"/>
      <c r="MO4" s="1355"/>
      <c r="MP4" s="1353"/>
      <c r="MQ4" s="1354"/>
      <c r="MR4" s="1354"/>
      <c r="MS4" s="1354"/>
      <c r="MT4" s="1354"/>
      <c r="MU4" s="1355"/>
      <c r="MV4" s="1353"/>
      <c r="MW4" s="1354"/>
      <c r="MX4" s="1354"/>
      <c r="MY4" s="1354"/>
      <c r="MZ4" s="1354"/>
      <c r="NA4" s="1355"/>
      <c r="NB4" s="1353"/>
      <c r="NC4" s="1354"/>
      <c r="ND4" s="1354"/>
      <c r="NE4" s="1354"/>
      <c r="NF4" s="1354"/>
      <c r="NG4" s="1355"/>
      <c r="NH4" s="1353"/>
      <c r="NI4" s="1354"/>
      <c r="NJ4" s="1354"/>
      <c r="NK4" s="1354"/>
      <c r="NL4" s="1354"/>
      <c r="NM4" s="1355"/>
      <c r="NN4" s="1353"/>
      <c r="NO4" s="1354"/>
      <c r="NP4" s="1354"/>
      <c r="NQ4" s="1354"/>
      <c r="NR4" s="1354"/>
      <c r="NS4" s="1355"/>
      <c r="NT4" s="1353"/>
      <c r="NU4" s="1354"/>
      <c r="NV4" s="1354"/>
      <c r="NW4" s="1354"/>
      <c r="NX4" s="1354"/>
      <c r="NY4" s="1355"/>
      <c r="NZ4" s="1353"/>
      <c r="OA4" s="1354"/>
      <c r="OB4" s="1354"/>
      <c r="OC4" s="1354"/>
      <c r="OD4" s="1354"/>
      <c r="OE4" s="1355"/>
      <c r="OF4" s="1353"/>
      <c r="OG4" s="1354"/>
      <c r="OH4" s="1354"/>
      <c r="OI4" s="1354"/>
      <c r="OJ4" s="1354"/>
      <c r="OK4" s="1355"/>
      <c r="OL4" s="1353"/>
      <c r="OM4" s="1354"/>
      <c r="ON4" s="1354"/>
      <c r="OO4" s="1354"/>
      <c r="OP4" s="1354"/>
      <c r="OQ4" s="1355"/>
      <c r="OR4" s="1353"/>
      <c r="OS4" s="1354"/>
      <c r="OT4" s="1354"/>
      <c r="OU4" s="1354"/>
      <c r="OV4" s="1354"/>
      <c r="OW4" s="1355"/>
      <c r="OX4" s="1353"/>
      <c r="OY4" s="1354"/>
      <c r="OZ4" s="1354"/>
      <c r="PA4" s="1354"/>
      <c r="PB4" s="1354"/>
      <c r="PC4" s="1355"/>
      <c r="PD4" s="1353"/>
      <c r="PE4" s="1354"/>
      <c r="PF4" s="1354"/>
      <c r="PG4" s="1354"/>
      <c r="PH4" s="1354"/>
      <c r="PI4" s="1355"/>
      <c r="PJ4" s="1353"/>
      <c r="PK4" s="1354"/>
      <c r="PL4" s="1354"/>
      <c r="PM4" s="1354"/>
      <c r="PN4" s="1354"/>
      <c r="PO4" s="1355"/>
      <c r="PP4" s="1353"/>
      <c r="PQ4" s="1354"/>
      <c r="PR4" s="1354"/>
      <c r="PS4" s="1354"/>
      <c r="PT4" s="1354"/>
      <c r="PU4" s="1355"/>
      <c r="PV4" s="1353"/>
      <c r="PW4" s="1354"/>
      <c r="PX4" s="1354"/>
      <c r="PY4" s="1354"/>
      <c r="PZ4" s="1354"/>
      <c r="QA4" s="1355"/>
      <c r="QB4" s="1353"/>
      <c r="QC4" s="1354"/>
      <c r="QD4" s="1354"/>
      <c r="QE4" s="1354"/>
      <c r="QF4" s="1354"/>
      <c r="QG4" s="1355"/>
      <c r="QH4" s="1353"/>
      <c r="QI4" s="1354"/>
      <c r="QJ4" s="1354"/>
      <c r="QK4" s="1354"/>
      <c r="QL4" s="1354"/>
      <c r="QM4" s="1355"/>
      <c r="QN4" s="1353"/>
      <c r="QO4" s="1354"/>
      <c r="QP4" s="1354"/>
      <c r="QQ4" s="1354"/>
      <c r="QR4" s="1354"/>
      <c r="QS4" s="1355"/>
      <c r="QT4" s="1353"/>
      <c r="QU4" s="1354"/>
      <c r="QV4" s="1354"/>
      <c r="QW4" s="1354"/>
      <c r="QX4" s="1354"/>
      <c r="QY4" s="1355"/>
      <c r="QZ4" s="1353"/>
      <c r="RA4" s="1354"/>
      <c r="RB4" s="1354"/>
      <c r="RC4" s="1354"/>
      <c r="RD4" s="1354"/>
      <c r="RE4" s="1355"/>
      <c r="RF4" s="1353"/>
      <c r="RG4" s="1354"/>
      <c r="RH4" s="1354"/>
      <c r="RI4" s="1354"/>
      <c r="RJ4" s="1354"/>
      <c r="RK4" s="1355"/>
      <c r="RL4" s="1353"/>
      <c r="RM4" s="1354"/>
      <c r="RN4" s="1354"/>
      <c r="RO4" s="1354"/>
      <c r="RP4" s="1354"/>
      <c r="RQ4" s="1355"/>
      <c r="RR4" s="1353"/>
      <c r="RS4" s="1354"/>
      <c r="RT4" s="1354"/>
      <c r="RU4" s="1354"/>
      <c r="RV4" s="1354"/>
      <c r="RW4" s="1355"/>
      <c r="RX4" s="1353"/>
      <c r="RY4" s="1354"/>
      <c r="RZ4" s="1354"/>
      <c r="SA4" s="1354"/>
      <c r="SB4" s="1354"/>
      <c r="SC4" s="1355"/>
      <c r="SD4" s="1353"/>
      <c r="SE4" s="1354"/>
      <c r="SF4" s="1354"/>
      <c r="SG4" s="1354"/>
      <c r="SH4" s="1354"/>
      <c r="SI4" s="1355"/>
      <c r="SJ4" s="1353"/>
      <c r="SK4" s="1354"/>
      <c r="SL4" s="1354"/>
      <c r="SM4" s="1354"/>
      <c r="SN4" s="1354"/>
      <c r="SO4" s="1355"/>
      <c r="SP4" s="1353"/>
      <c r="SQ4" s="1354"/>
      <c r="SR4" s="1354"/>
      <c r="SS4" s="1354"/>
      <c r="ST4" s="1354"/>
      <c r="SU4" s="1355"/>
      <c r="SV4" s="1353"/>
      <c r="SW4" s="1354"/>
      <c r="SX4" s="1354"/>
      <c r="SY4" s="1354"/>
      <c r="SZ4" s="1354"/>
      <c r="TA4" s="1355"/>
      <c r="TB4" s="1353"/>
      <c r="TC4" s="1354"/>
      <c r="TD4" s="1354"/>
      <c r="TE4" s="1354"/>
      <c r="TF4" s="1354"/>
      <c r="TG4" s="1355"/>
      <c r="TH4" s="1353"/>
      <c r="TI4" s="1354"/>
      <c r="TJ4" s="1354"/>
      <c r="TK4" s="1354"/>
      <c r="TL4" s="1354"/>
      <c r="TM4" s="1355"/>
      <c r="TN4" s="1353"/>
      <c r="TO4" s="1354"/>
      <c r="TP4" s="1354"/>
      <c r="TQ4" s="1354"/>
      <c r="TR4" s="1354"/>
      <c r="TS4" s="1355"/>
      <c r="TT4" s="1353"/>
      <c r="TU4" s="1354"/>
      <c r="TV4" s="1354"/>
      <c r="TW4" s="1354"/>
      <c r="TX4" s="1354"/>
      <c r="TY4" s="1355"/>
      <c r="TZ4" s="1353"/>
      <c r="UA4" s="1354"/>
      <c r="UB4" s="1354"/>
      <c r="UC4" s="1354"/>
      <c r="UD4" s="1354"/>
      <c r="UE4" s="1355"/>
      <c r="UF4" s="1353"/>
      <c r="UG4" s="1354"/>
      <c r="UH4" s="1354"/>
      <c r="UI4" s="1354"/>
      <c r="UJ4" s="1354"/>
      <c r="UK4" s="1355"/>
      <c r="UL4" s="1353"/>
      <c r="UM4" s="1354"/>
      <c r="UN4" s="1354"/>
      <c r="UO4" s="1354"/>
      <c r="UP4" s="1354"/>
      <c r="UQ4" s="1355"/>
      <c r="UR4" s="1353"/>
      <c r="US4" s="1354"/>
      <c r="UT4" s="1354"/>
      <c r="UU4" s="1354"/>
      <c r="UV4" s="1354"/>
      <c r="UW4" s="1355"/>
      <c r="UX4" s="1353"/>
      <c r="UY4" s="1354"/>
      <c r="UZ4" s="1354"/>
      <c r="VA4" s="1354"/>
      <c r="VB4" s="1354"/>
      <c r="VC4" s="1355"/>
      <c r="VD4" s="1353"/>
      <c r="VE4" s="1354"/>
      <c r="VF4" s="1354"/>
      <c r="VG4" s="1354"/>
      <c r="VH4" s="1354"/>
      <c r="VI4" s="1355"/>
      <c r="VJ4" s="1353"/>
      <c r="VK4" s="1354"/>
      <c r="VL4" s="1354"/>
      <c r="VM4" s="1354"/>
      <c r="VN4" s="1354"/>
      <c r="VO4" s="1355"/>
      <c r="VP4" s="1353"/>
      <c r="VQ4" s="1354"/>
      <c r="VR4" s="1354"/>
      <c r="VS4" s="1354"/>
      <c r="VT4" s="1354"/>
      <c r="VU4" s="1355"/>
      <c r="VV4" s="1353"/>
      <c r="VW4" s="1354"/>
      <c r="VX4" s="1354"/>
      <c r="VY4" s="1354"/>
      <c r="VZ4" s="1354"/>
      <c r="WA4" s="1355"/>
      <c r="WB4" s="1353"/>
      <c r="WC4" s="1354"/>
      <c r="WD4" s="1354"/>
      <c r="WE4" s="1354"/>
      <c r="WF4" s="1354"/>
      <c r="WG4" s="1355"/>
      <c r="WH4" s="1353"/>
      <c r="WI4" s="1354"/>
      <c r="WJ4" s="1354"/>
      <c r="WK4" s="1354"/>
      <c r="WL4" s="1354"/>
      <c r="WM4" s="1355"/>
      <c r="WN4" s="1353"/>
      <c r="WO4" s="1354"/>
      <c r="WP4" s="1354"/>
      <c r="WQ4" s="1354"/>
      <c r="WR4" s="1354"/>
      <c r="WS4" s="1355"/>
      <c r="WT4" s="1353"/>
      <c r="WU4" s="1354"/>
      <c r="WV4" s="1354"/>
      <c r="WW4" s="1354"/>
      <c r="WX4" s="1354"/>
      <c r="WY4" s="1355"/>
      <c r="WZ4" s="1353"/>
      <c r="XA4" s="1354"/>
      <c r="XB4" s="1354"/>
      <c r="XC4" s="1354"/>
      <c r="XD4" s="1354"/>
      <c r="XE4" s="1355"/>
      <c r="XF4" s="1353"/>
      <c r="XG4" s="1354"/>
      <c r="XH4" s="1354"/>
      <c r="XI4" s="1354"/>
      <c r="XJ4" s="1354"/>
      <c r="XK4" s="1355"/>
      <c r="XL4" s="1353"/>
      <c r="XM4" s="1354"/>
      <c r="XN4" s="1354"/>
      <c r="XO4" s="1354"/>
      <c r="XP4" s="1354"/>
      <c r="XQ4" s="1355"/>
      <c r="XR4" s="1353"/>
      <c r="XS4" s="1354"/>
      <c r="XT4" s="1354"/>
      <c r="XU4" s="1354"/>
      <c r="XV4" s="1354"/>
      <c r="XW4" s="1355"/>
      <c r="XX4" s="1353"/>
      <c r="XY4" s="1354"/>
      <c r="XZ4" s="1354"/>
      <c r="YA4" s="1354"/>
      <c r="YB4" s="1354"/>
      <c r="YC4" s="1355"/>
      <c r="YD4" s="1353"/>
      <c r="YE4" s="1354"/>
      <c r="YF4" s="1354"/>
      <c r="YG4" s="1354"/>
      <c r="YH4" s="1354"/>
      <c r="YI4" s="1355"/>
      <c r="YJ4" s="1353"/>
      <c r="YK4" s="1354"/>
      <c r="YL4" s="1354"/>
      <c r="YM4" s="1354"/>
      <c r="YN4" s="1354"/>
      <c r="YO4" s="1355"/>
      <c r="YP4" s="1353"/>
      <c r="YQ4" s="1354"/>
      <c r="YR4" s="1354"/>
      <c r="YS4" s="1354"/>
      <c r="YT4" s="1354"/>
      <c r="YU4" s="1355"/>
      <c r="YV4" s="1353"/>
      <c r="YW4" s="1354"/>
      <c r="YX4" s="1354"/>
      <c r="YY4" s="1354"/>
      <c r="YZ4" s="1354"/>
      <c r="ZA4" s="1355"/>
      <c r="ZB4" s="1353"/>
      <c r="ZC4" s="1354"/>
      <c r="ZD4" s="1354"/>
      <c r="ZE4" s="1354"/>
      <c r="ZF4" s="1354"/>
      <c r="ZG4" s="1355"/>
      <c r="ZH4" s="1353"/>
      <c r="ZI4" s="1354"/>
      <c r="ZJ4" s="1354"/>
      <c r="ZK4" s="1354"/>
      <c r="ZL4" s="1354"/>
      <c r="ZM4" s="1355"/>
      <c r="ZN4" s="1353"/>
      <c r="ZO4" s="1354"/>
      <c r="ZP4" s="1354"/>
      <c r="ZQ4" s="1354"/>
      <c r="ZR4" s="1354"/>
      <c r="ZS4" s="1355"/>
      <c r="ZT4" s="1353"/>
      <c r="ZU4" s="1354"/>
      <c r="ZV4" s="1354"/>
      <c r="ZW4" s="1354"/>
      <c r="ZX4" s="1354"/>
      <c r="ZY4" s="1355"/>
      <c r="ZZ4" s="1353"/>
      <c r="AAA4" s="1354"/>
      <c r="AAB4" s="1354"/>
      <c r="AAC4" s="1354"/>
      <c r="AAD4" s="1354"/>
      <c r="AAE4" s="1355"/>
      <c r="AAF4" s="1353"/>
      <c r="AAG4" s="1354"/>
      <c r="AAH4" s="1354"/>
      <c r="AAI4" s="1354"/>
      <c r="AAJ4" s="1354"/>
      <c r="AAK4" s="1355"/>
      <c r="AAL4" s="1353"/>
      <c r="AAM4" s="1354"/>
      <c r="AAN4" s="1354"/>
      <c r="AAO4" s="1354"/>
      <c r="AAP4" s="1354"/>
      <c r="AAQ4" s="1355"/>
      <c r="AAR4" s="1353"/>
      <c r="AAS4" s="1354"/>
      <c r="AAT4" s="1354"/>
      <c r="AAU4" s="1354"/>
      <c r="AAV4" s="1354"/>
      <c r="AAW4" s="1355"/>
      <c r="AAX4" s="1353"/>
      <c r="AAY4" s="1354"/>
      <c r="AAZ4" s="1354"/>
      <c r="ABA4" s="1354"/>
      <c r="ABB4" s="1354"/>
      <c r="ABC4" s="1355"/>
      <c r="ABD4" s="1353"/>
      <c r="ABE4" s="1354"/>
      <c r="ABF4" s="1354"/>
      <c r="ABG4" s="1354"/>
      <c r="ABH4" s="1354"/>
      <c r="ABI4" s="1355"/>
      <c r="ABJ4" s="1353"/>
      <c r="ABK4" s="1354"/>
      <c r="ABL4" s="1354"/>
      <c r="ABM4" s="1354"/>
      <c r="ABN4" s="1354"/>
      <c r="ABO4" s="1355"/>
      <c r="ABP4" s="1353"/>
      <c r="ABQ4" s="1354"/>
      <c r="ABR4" s="1354"/>
      <c r="ABS4" s="1354"/>
      <c r="ABT4" s="1354"/>
      <c r="ABU4" s="1355"/>
      <c r="ABV4" s="1353"/>
      <c r="ABW4" s="1354"/>
      <c r="ABX4" s="1354"/>
      <c r="ABY4" s="1354"/>
      <c r="ABZ4" s="1354"/>
      <c r="ACA4" s="1355"/>
      <c r="ACB4" s="1353"/>
      <c r="ACC4" s="1354"/>
      <c r="ACD4" s="1354"/>
      <c r="ACE4" s="1354"/>
      <c r="ACF4" s="1354"/>
      <c r="ACG4" s="1355"/>
      <c r="ACH4" s="1353"/>
      <c r="ACI4" s="1354"/>
      <c r="ACJ4" s="1354"/>
      <c r="ACK4" s="1354"/>
      <c r="ACL4" s="1354"/>
      <c r="ACM4" s="1355"/>
    </row>
    <row r="5" spans="1:767" ht="15" customHeight="1" x14ac:dyDescent="0.35">
      <c r="A5" s="77">
        <v>2</v>
      </c>
      <c r="B5" s="1356" t="s">
        <v>873</v>
      </c>
      <c r="C5" s="1357"/>
      <c r="D5" s="1357"/>
      <c r="E5" s="1358"/>
      <c r="F5" s="1359"/>
      <c r="G5" s="1360"/>
      <c r="H5" s="1360"/>
      <c r="I5" s="1360"/>
      <c r="J5" s="1360"/>
      <c r="K5" s="1361"/>
      <c r="L5" s="1362"/>
      <c r="M5" s="1363"/>
      <c r="N5" s="1363"/>
      <c r="O5" s="1363"/>
      <c r="P5" s="1363"/>
      <c r="Q5" s="1364"/>
      <c r="R5" s="1362"/>
      <c r="S5" s="1363"/>
      <c r="T5" s="1363"/>
      <c r="U5" s="1363"/>
      <c r="V5" s="1363"/>
      <c r="W5" s="1364"/>
      <c r="X5" s="1362"/>
      <c r="Y5" s="1363"/>
      <c r="Z5" s="1363"/>
      <c r="AA5" s="1363"/>
      <c r="AB5" s="1363"/>
      <c r="AC5" s="1364"/>
      <c r="AD5" s="1362"/>
      <c r="AE5" s="1363"/>
      <c r="AF5" s="1363"/>
      <c r="AG5" s="1363"/>
      <c r="AH5" s="1363"/>
      <c r="AI5" s="1364"/>
      <c r="AJ5" s="1362"/>
      <c r="AK5" s="1363"/>
      <c r="AL5" s="1363"/>
      <c r="AM5" s="1363"/>
      <c r="AN5" s="1363"/>
      <c r="AO5" s="1364"/>
      <c r="AP5" s="1362"/>
      <c r="AQ5" s="1363"/>
      <c r="AR5" s="1363"/>
      <c r="AS5" s="1363"/>
      <c r="AT5" s="1363"/>
      <c r="AU5" s="1364"/>
      <c r="AV5" s="1362"/>
      <c r="AW5" s="1363"/>
      <c r="AX5" s="1363"/>
      <c r="AY5" s="1363"/>
      <c r="AZ5" s="1363"/>
      <c r="BA5" s="1364"/>
      <c r="BB5" s="1362"/>
      <c r="BC5" s="1363"/>
      <c r="BD5" s="1363"/>
      <c r="BE5" s="1363"/>
      <c r="BF5" s="1363"/>
      <c r="BG5" s="1364"/>
      <c r="BH5" s="1362"/>
      <c r="BI5" s="1363"/>
      <c r="BJ5" s="1363"/>
      <c r="BK5" s="1363"/>
      <c r="BL5" s="1363"/>
      <c r="BM5" s="1364"/>
      <c r="BN5" s="1362"/>
      <c r="BO5" s="1363"/>
      <c r="BP5" s="1363"/>
      <c r="BQ5" s="1363"/>
      <c r="BR5" s="1363"/>
      <c r="BS5" s="1364"/>
      <c r="BT5" s="1362"/>
      <c r="BU5" s="1363"/>
      <c r="BV5" s="1363"/>
      <c r="BW5" s="1363"/>
      <c r="BX5" s="1363"/>
      <c r="BY5" s="1364"/>
      <c r="BZ5" s="1362"/>
      <c r="CA5" s="1363"/>
      <c r="CB5" s="1363"/>
      <c r="CC5" s="1363"/>
      <c r="CD5" s="1363"/>
      <c r="CE5" s="1364"/>
      <c r="CF5" s="1362"/>
      <c r="CG5" s="1363"/>
      <c r="CH5" s="1363"/>
      <c r="CI5" s="1363"/>
      <c r="CJ5" s="1363"/>
      <c r="CK5" s="1364"/>
      <c r="CL5" s="1362"/>
      <c r="CM5" s="1363"/>
      <c r="CN5" s="1363"/>
      <c r="CO5" s="1363"/>
      <c r="CP5" s="1363"/>
      <c r="CQ5" s="1364"/>
      <c r="CR5" s="1362"/>
      <c r="CS5" s="1363"/>
      <c r="CT5" s="1363"/>
      <c r="CU5" s="1363"/>
      <c r="CV5" s="1363"/>
      <c r="CW5" s="1364"/>
      <c r="CX5" s="1362"/>
      <c r="CY5" s="1363"/>
      <c r="CZ5" s="1363"/>
      <c r="DA5" s="1363"/>
      <c r="DB5" s="1363"/>
      <c r="DC5" s="1364"/>
      <c r="DD5" s="1362"/>
      <c r="DE5" s="1363"/>
      <c r="DF5" s="1363"/>
      <c r="DG5" s="1363"/>
      <c r="DH5" s="1363"/>
      <c r="DI5" s="1364"/>
      <c r="DJ5" s="1362"/>
      <c r="DK5" s="1363"/>
      <c r="DL5" s="1363"/>
      <c r="DM5" s="1363"/>
      <c r="DN5" s="1363"/>
      <c r="DO5" s="1364"/>
      <c r="DP5" s="1362"/>
      <c r="DQ5" s="1363"/>
      <c r="DR5" s="1363"/>
      <c r="DS5" s="1363"/>
      <c r="DT5" s="1363"/>
      <c r="DU5" s="1364"/>
      <c r="DV5" s="1362"/>
      <c r="DW5" s="1363"/>
      <c r="DX5" s="1363"/>
      <c r="DY5" s="1363"/>
      <c r="DZ5" s="1363"/>
      <c r="EA5" s="1364"/>
      <c r="EB5" s="1362"/>
      <c r="EC5" s="1363"/>
      <c r="ED5" s="1363"/>
      <c r="EE5" s="1363"/>
      <c r="EF5" s="1363"/>
      <c r="EG5" s="1364"/>
      <c r="EH5" s="1362"/>
      <c r="EI5" s="1363"/>
      <c r="EJ5" s="1363"/>
      <c r="EK5" s="1363"/>
      <c r="EL5" s="1363"/>
      <c r="EM5" s="1364"/>
      <c r="EN5" s="1362"/>
      <c r="EO5" s="1363"/>
      <c r="EP5" s="1363"/>
      <c r="EQ5" s="1363"/>
      <c r="ER5" s="1363"/>
      <c r="ES5" s="1364"/>
      <c r="ET5" s="1362"/>
      <c r="EU5" s="1363"/>
      <c r="EV5" s="1363"/>
      <c r="EW5" s="1363"/>
      <c r="EX5" s="1363"/>
      <c r="EY5" s="1364"/>
      <c r="EZ5" s="1362"/>
      <c r="FA5" s="1363"/>
      <c r="FB5" s="1363"/>
      <c r="FC5" s="1363"/>
      <c r="FD5" s="1363"/>
      <c r="FE5" s="1364"/>
      <c r="FF5" s="1362"/>
      <c r="FG5" s="1363"/>
      <c r="FH5" s="1363"/>
      <c r="FI5" s="1363"/>
      <c r="FJ5" s="1363"/>
      <c r="FK5" s="1364"/>
      <c r="FL5" s="1362"/>
      <c r="FM5" s="1363"/>
      <c r="FN5" s="1363"/>
      <c r="FO5" s="1363"/>
      <c r="FP5" s="1363"/>
      <c r="FQ5" s="1364"/>
      <c r="FR5" s="1362"/>
      <c r="FS5" s="1363"/>
      <c r="FT5" s="1363"/>
      <c r="FU5" s="1363"/>
      <c r="FV5" s="1363"/>
      <c r="FW5" s="1364"/>
      <c r="FX5" s="1362"/>
      <c r="FY5" s="1363"/>
      <c r="FZ5" s="1363"/>
      <c r="GA5" s="1363"/>
      <c r="GB5" s="1363"/>
      <c r="GC5" s="1364"/>
      <c r="GD5" s="1362"/>
      <c r="GE5" s="1363"/>
      <c r="GF5" s="1363"/>
      <c r="GG5" s="1363"/>
      <c r="GH5" s="1363"/>
      <c r="GI5" s="1364"/>
      <c r="GJ5" s="1362"/>
      <c r="GK5" s="1363"/>
      <c r="GL5" s="1363"/>
      <c r="GM5" s="1363"/>
      <c r="GN5" s="1363"/>
      <c r="GO5" s="1364"/>
      <c r="GP5" s="1362"/>
      <c r="GQ5" s="1363"/>
      <c r="GR5" s="1363"/>
      <c r="GS5" s="1363"/>
      <c r="GT5" s="1363"/>
      <c r="GU5" s="1364"/>
      <c r="GV5" s="1362"/>
      <c r="GW5" s="1363"/>
      <c r="GX5" s="1363"/>
      <c r="GY5" s="1363"/>
      <c r="GZ5" s="1363"/>
      <c r="HA5" s="1364"/>
      <c r="HB5" s="1362"/>
      <c r="HC5" s="1363"/>
      <c r="HD5" s="1363"/>
      <c r="HE5" s="1363"/>
      <c r="HF5" s="1363"/>
      <c r="HG5" s="1364"/>
      <c r="HH5" s="1362"/>
      <c r="HI5" s="1363"/>
      <c r="HJ5" s="1363"/>
      <c r="HK5" s="1363"/>
      <c r="HL5" s="1363"/>
      <c r="HM5" s="1364"/>
      <c r="HN5" s="1362"/>
      <c r="HO5" s="1363"/>
      <c r="HP5" s="1363"/>
      <c r="HQ5" s="1363"/>
      <c r="HR5" s="1363"/>
      <c r="HS5" s="1364"/>
      <c r="HT5" s="1362"/>
      <c r="HU5" s="1363"/>
      <c r="HV5" s="1363"/>
      <c r="HW5" s="1363"/>
      <c r="HX5" s="1363"/>
      <c r="HY5" s="1364"/>
      <c r="HZ5" s="1362"/>
      <c r="IA5" s="1363"/>
      <c r="IB5" s="1363"/>
      <c r="IC5" s="1363"/>
      <c r="ID5" s="1363"/>
      <c r="IE5" s="1364"/>
      <c r="IF5" s="1362"/>
      <c r="IG5" s="1363"/>
      <c r="IH5" s="1363"/>
      <c r="II5" s="1363"/>
      <c r="IJ5" s="1363"/>
      <c r="IK5" s="1364"/>
      <c r="IL5" s="1362"/>
      <c r="IM5" s="1363"/>
      <c r="IN5" s="1363"/>
      <c r="IO5" s="1363"/>
      <c r="IP5" s="1363"/>
      <c r="IQ5" s="1364"/>
      <c r="IR5" s="1362"/>
      <c r="IS5" s="1363"/>
      <c r="IT5" s="1363"/>
      <c r="IU5" s="1363"/>
      <c r="IV5" s="1363"/>
      <c r="IW5" s="1364"/>
      <c r="IX5" s="1362"/>
      <c r="IY5" s="1363"/>
      <c r="IZ5" s="1363"/>
      <c r="JA5" s="1363"/>
      <c r="JB5" s="1363"/>
      <c r="JC5" s="1364"/>
      <c r="JD5" s="1362"/>
      <c r="JE5" s="1363"/>
      <c r="JF5" s="1363"/>
      <c r="JG5" s="1363"/>
      <c r="JH5" s="1363"/>
      <c r="JI5" s="1364"/>
      <c r="JJ5" s="1362"/>
      <c r="JK5" s="1363"/>
      <c r="JL5" s="1363"/>
      <c r="JM5" s="1363"/>
      <c r="JN5" s="1363"/>
      <c r="JO5" s="1364"/>
      <c r="JP5" s="1362"/>
      <c r="JQ5" s="1363"/>
      <c r="JR5" s="1363"/>
      <c r="JS5" s="1363"/>
      <c r="JT5" s="1363"/>
      <c r="JU5" s="1364"/>
      <c r="JV5" s="1362"/>
      <c r="JW5" s="1363"/>
      <c r="JX5" s="1363"/>
      <c r="JY5" s="1363"/>
      <c r="JZ5" s="1363"/>
      <c r="KA5" s="1364"/>
      <c r="KB5" s="1362"/>
      <c r="KC5" s="1363"/>
      <c r="KD5" s="1363"/>
      <c r="KE5" s="1363"/>
      <c r="KF5" s="1363"/>
      <c r="KG5" s="1364"/>
      <c r="KH5" s="1362"/>
      <c r="KI5" s="1363"/>
      <c r="KJ5" s="1363"/>
      <c r="KK5" s="1363"/>
      <c r="KL5" s="1363"/>
      <c r="KM5" s="1364"/>
      <c r="KN5" s="1362"/>
      <c r="KO5" s="1363"/>
      <c r="KP5" s="1363"/>
      <c r="KQ5" s="1363"/>
      <c r="KR5" s="1363"/>
      <c r="KS5" s="1364"/>
      <c r="KT5" s="1362"/>
      <c r="KU5" s="1363"/>
      <c r="KV5" s="1363"/>
      <c r="KW5" s="1363"/>
      <c r="KX5" s="1363"/>
      <c r="KY5" s="1364"/>
      <c r="KZ5" s="1362"/>
      <c r="LA5" s="1363"/>
      <c r="LB5" s="1363"/>
      <c r="LC5" s="1363"/>
      <c r="LD5" s="1363"/>
      <c r="LE5" s="1364"/>
      <c r="LF5" s="1362"/>
      <c r="LG5" s="1363"/>
      <c r="LH5" s="1363"/>
      <c r="LI5" s="1363"/>
      <c r="LJ5" s="1363"/>
      <c r="LK5" s="1364"/>
      <c r="LL5" s="1362"/>
      <c r="LM5" s="1363"/>
      <c r="LN5" s="1363"/>
      <c r="LO5" s="1363"/>
      <c r="LP5" s="1363"/>
      <c r="LQ5" s="1364"/>
      <c r="LR5" s="1362"/>
      <c r="LS5" s="1363"/>
      <c r="LT5" s="1363"/>
      <c r="LU5" s="1363"/>
      <c r="LV5" s="1363"/>
      <c r="LW5" s="1364"/>
      <c r="LX5" s="1362"/>
      <c r="LY5" s="1363"/>
      <c r="LZ5" s="1363"/>
      <c r="MA5" s="1363"/>
      <c r="MB5" s="1363"/>
      <c r="MC5" s="1364"/>
      <c r="MD5" s="1362"/>
      <c r="ME5" s="1363"/>
      <c r="MF5" s="1363"/>
      <c r="MG5" s="1363"/>
      <c r="MH5" s="1363"/>
      <c r="MI5" s="1364"/>
      <c r="MJ5" s="1362"/>
      <c r="MK5" s="1363"/>
      <c r="ML5" s="1363"/>
      <c r="MM5" s="1363"/>
      <c r="MN5" s="1363"/>
      <c r="MO5" s="1364"/>
      <c r="MP5" s="1362"/>
      <c r="MQ5" s="1363"/>
      <c r="MR5" s="1363"/>
      <c r="MS5" s="1363"/>
      <c r="MT5" s="1363"/>
      <c r="MU5" s="1364"/>
      <c r="MV5" s="1362"/>
      <c r="MW5" s="1363"/>
      <c r="MX5" s="1363"/>
      <c r="MY5" s="1363"/>
      <c r="MZ5" s="1363"/>
      <c r="NA5" s="1364"/>
      <c r="NB5" s="1362"/>
      <c r="NC5" s="1363"/>
      <c r="ND5" s="1363"/>
      <c r="NE5" s="1363"/>
      <c r="NF5" s="1363"/>
      <c r="NG5" s="1364"/>
      <c r="NH5" s="1362"/>
      <c r="NI5" s="1363"/>
      <c r="NJ5" s="1363"/>
      <c r="NK5" s="1363"/>
      <c r="NL5" s="1363"/>
      <c r="NM5" s="1364"/>
      <c r="NN5" s="1362"/>
      <c r="NO5" s="1363"/>
      <c r="NP5" s="1363"/>
      <c r="NQ5" s="1363"/>
      <c r="NR5" s="1363"/>
      <c r="NS5" s="1364"/>
      <c r="NT5" s="1362"/>
      <c r="NU5" s="1363"/>
      <c r="NV5" s="1363"/>
      <c r="NW5" s="1363"/>
      <c r="NX5" s="1363"/>
      <c r="NY5" s="1364"/>
      <c r="NZ5" s="1362"/>
      <c r="OA5" s="1363"/>
      <c r="OB5" s="1363"/>
      <c r="OC5" s="1363"/>
      <c r="OD5" s="1363"/>
      <c r="OE5" s="1364"/>
      <c r="OF5" s="1362"/>
      <c r="OG5" s="1363"/>
      <c r="OH5" s="1363"/>
      <c r="OI5" s="1363"/>
      <c r="OJ5" s="1363"/>
      <c r="OK5" s="1364"/>
      <c r="OL5" s="1362"/>
      <c r="OM5" s="1363"/>
      <c r="ON5" s="1363"/>
      <c r="OO5" s="1363"/>
      <c r="OP5" s="1363"/>
      <c r="OQ5" s="1364"/>
      <c r="OR5" s="1362"/>
      <c r="OS5" s="1363"/>
      <c r="OT5" s="1363"/>
      <c r="OU5" s="1363"/>
      <c r="OV5" s="1363"/>
      <c r="OW5" s="1364"/>
      <c r="OX5" s="1362"/>
      <c r="OY5" s="1363"/>
      <c r="OZ5" s="1363"/>
      <c r="PA5" s="1363"/>
      <c r="PB5" s="1363"/>
      <c r="PC5" s="1364"/>
      <c r="PD5" s="1362"/>
      <c r="PE5" s="1363"/>
      <c r="PF5" s="1363"/>
      <c r="PG5" s="1363"/>
      <c r="PH5" s="1363"/>
      <c r="PI5" s="1364"/>
      <c r="PJ5" s="1362"/>
      <c r="PK5" s="1363"/>
      <c r="PL5" s="1363"/>
      <c r="PM5" s="1363"/>
      <c r="PN5" s="1363"/>
      <c r="PO5" s="1364"/>
      <c r="PP5" s="1362"/>
      <c r="PQ5" s="1363"/>
      <c r="PR5" s="1363"/>
      <c r="PS5" s="1363"/>
      <c r="PT5" s="1363"/>
      <c r="PU5" s="1364"/>
      <c r="PV5" s="1362"/>
      <c r="PW5" s="1363"/>
      <c r="PX5" s="1363"/>
      <c r="PY5" s="1363"/>
      <c r="PZ5" s="1363"/>
      <c r="QA5" s="1364"/>
      <c r="QB5" s="1362"/>
      <c r="QC5" s="1363"/>
      <c r="QD5" s="1363"/>
      <c r="QE5" s="1363"/>
      <c r="QF5" s="1363"/>
      <c r="QG5" s="1364"/>
      <c r="QH5" s="1362"/>
      <c r="QI5" s="1363"/>
      <c r="QJ5" s="1363"/>
      <c r="QK5" s="1363"/>
      <c r="QL5" s="1363"/>
      <c r="QM5" s="1364"/>
      <c r="QN5" s="1362"/>
      <c r="QO5" s="1363"/>
      <c r="QP5" s="1363"/>
      <c r="QQ5" s="1363"/>
      <c r="QR5" s="1363"/>
      <c r="QS5" s="1364"/>
      <c r="QT5" s="1362"/>
      <c r="QU5" s="1363"/>
      <c r="QV5" s="1363"/>
      <c r="QW5" s="1363"/>
      <c r="QX5" s="1363"/>
      <c r="QY5" s="1364"/>
      <c r="QZ5" s="1362"/>
      <c r="RA5" s="1363"/>
      <c r="RB5" s="1363"/>
      <c r="RC5" s="1363"/>
      <c r="RD5" s="1363"/>
      <c r="RE5" s="1364"/>
      <c r="RF5" s="1362"/>
      <c r="RG5" s="1363"/>
      <c r="RH5" s="1363"/>
      <c r="RI5" s="1363"/>
      <c r="RJ5" s="1363"/>
      <c r="RK5" s="1364"/>
      <c r="RL5" s="1362"/>
      <c r="RM5" s="1363"/>
      <c r="RN5" s="1363"/>
      <c r="RO5" s="1363"/>
      <c r="RP5" s="1363"/>
      <c r="RQ5" s="1364"/>
      <c r="RR5" s="1362"/>
      <c r="RS5" s="1363"/>
      <c r="RT5" s="1363"/>
      <c r="RU5" s="1363"/>
      <c r="RV5" s="1363"/>
      <c r="RW5" s="1364"/>
      <c r="RX5" s="1362"/>
      <c r="RY5" s="1363"/>
      <c r="RZ5" s="1363"/>
      <c r="SA5" s="1363"/>
      <c r="SB5" s="1363"/>
      <c r="SC5" s="1364"/>
      <c r="SD5" s="1362"/>
      <c r="SE5" s="1363"/>
      <c r="SF5" s="1363"/>
      <c r="SG5" s="1363"/>
      <c r="SH5" s="1363"/>
      <c r="SI5" s="1364"/>
      <c r="SJ5" s="1362"/>
      <c r="SK5" s="1363"/>
      <c r="SL5" s="1363"/>
      <c r="SM5" s="1363"/>
      <c r="SN5" s="1363"/>
      <c r="SO5" s="1364"/>
      <c r="SP5" s="1362"/>
      <c r="SQ5" s="1363"/>
      <c r="SR5" s="1363"/>
      <c r="SS5" s="1363"/>
      <c r="ST5" s="1363"/>
      <c r="SU5" s="1364"/>
      <c r="SV5" s="1362"/>
      <c r="SW5" s="1363"/>
      <c r="SX5" s="1363"/>
      <c r="SY5" s="1363"/>
      <c r="SZ5" s="1363"/>
      <c r="TA5" s="1364"/>
      <c r="TB5" s="1362"/>
      <c r="TC5" s="1363"/>
      <c r="TD5" s="1363"/>
      <c r="TE5" s="1363"/>
      <c r="TF5" s="1363"/>
      <c r="TG5" s="1364"/>
      <c r="TH5" s="1362"/>
      <c r="TI5" s="1363"/>
      <c r="TJ5" s="1363"/>
      <c r="TK5" s="1363"/>
      <c r="TL5" s="1363"/>
      <c r="TM5" s="1364"/>
      <c r="TN5" s="1362"/>
      <c r="TO5" s="1363"/>
      <c r="TP5" s="1363"/>
      <c r="TQ5" s="1363"/>
      <c r="TR5" s="1363"/>
      <c r="TS5" s="1364"/>
      <c r="TT5" s="1362"/>
      <c r="TU5" s="1363"/>
      <c r="TV5" s="1363"/>
      <c r="TW5" s="1363"/>
      <c r="TX5" s="1363"/>
      <c r="TY5" s="1364"/>
      <c r="TZ5" s="1362"/>
      <c r="UA5" s="1363"/>
      <c r="UB5" s="1363"/>
      <c r="UC5" s="1363"/>
      <c r="UD5" s="1363"/>
      <c r="UE5" s="1364"/>
      <c r="UF5" s="1362"/>
      <c r="UG5" s="1363"/>
      <c r="UH5" s="1363"/>
      <c r="UI5" s="1363"/>
      <c r="UJ5" s="1363"/>
      <c r="UK5" s="1364"/>
      <c r="UL5" s="1362"/>
      <c r="UM5" s="1363"/>
      <c r="UN5" s="1363"/>
      <c r="UO5" s="1363"/>
      <c r="UP5" s="1363"/>
      <c r="UQ5" s="1364"/>
      <c r="UR5" s="1362"/>
      <c r="US5" s="1363"/>
      <c r="UT5" s="1363"/>
      <c r="UU5" s="1363"/>
      <c r="UV5" s="1363"/>
      <c r="UW5" s="1364"/>
      <c r="UX5" s="1362"/>
      <c r="UY5" s="1363"/>
      <c r="UZ5" s="1363"/>
      <c r="VA5" s="1363"/>
      <c r="VB5" s="1363"/>
      <c r="VC5" s="1364"/>
      <c r="VD5" s="1362"/>
      <c r="VE5" s="1363"/>
      <c r="VF5" s="1363"/>
      <c r="VG5" s="1363"/>
      <c r="VH5" s="1363"/>
      <c r="VI5" s="1364"/>
      <c r="VJ5" s="1362"/>
      <c r="VK5" s="1363"/>
      <c r="VL5" s="1363"/>
      <c r="VM5" s="1363"/>
      <c r="VN5" s="1363"/>
      <c r="VO5" s="1364"/>
      <c r="VP5" s="1362"/>
      <c r="VQ5" s="1363"/>
      <c r="VR5" s="1363"/>
      <c r="VS5" s="1363"/>
      <c r="VT5" s="1363"/>
      <c r="VU5" s="1364"/>
      <c r="VV5" s="1362"/>
      <c r="VW5" s="1363"/>
      <c r="VX5" s="1363"/>
      <c r="VY5" s="1363"/>
      <c r="VZ5" s="1363"/>
      <c r="WA5" s="1364"/>
      <c r="WB5" s="1362"/>
      <c r="WC5" s="1363"/>
      <c r="WD5" s="1363"/>
      <c r="WE5" s="1363"/>
      <c r="WF5" s="1363"/>
      <c r="WG5" s="1364"/>
      <c r="WH5" s="1362"/>
      <c r="WI5" s="1363"/>
      <c r="WJ5" s="1363"/>
      <c r="WK5" s="1363"/>
      <c r="WL5" s="1363"/>
      <c r="WM5" s="1364"/>
      <c r="WN5" s="1362"/>
      <c r="WO5" s="1363"/>
      <c r="WP5" s="1363"/>
      <c r="WQ5" s="1363"/>
      <c r="WR5" s="1363"/>
      <c r="WS5" s="1364"/>
      <c r="WT5" s="1362"/>
      <c r="WU5" s="1363"/>
      <c r="WV5" s="1363"/>
      <c r="WW5" s="1363"/>
      <c r="WX5" s="1363"/>
      <c r="WY5" s="1364"/>
      <c r="WZ5" s="1362"/>
      <c r="XA5" s="1363"/>
      <c r="XB5" s="1363"/>
      <c r="XC5" s="1363"/>
      <c r="XD5" s="1363"/>
      <c r="XE5" s="1364"/>
      <c r="XF5" s="1362"/>
      <c r="XG5" s="1363"/>
      <c r="XH5" s="1363"/>
      <c r="XI5" s="1363"/>
      <c r="XJ5" s="1363"/>
      <c r="XK5" s="1364"/>
      <c r="XL5" s="1362"/>
      <c r="XM5" s="1363"/>
      <c r="XN5" s="1363"/>
      <c r="XO5" s="1363"/>
      <c r="XP5" s="1363"/>
      <c r="XQ5" s="1364"/>
      <c r="XR5" s="1362"/>
      <c r="XS5" s="1363"/>
      <c r="XT5" s="1363"/>
      <c r="XU5" s="1363"/>
      <c r="XV5" s="1363"/>
      <c r="XW5" s="1364"/>
      <c r="XX5" s="1362"/>
      <c r="XY5" s="1363"/>
      <c r="XZ5" s="1363"/>
      <c r="YA5" s="1363"/>
      <c r="YB5" s="1363"/>
      <c r="YC5" s="1364"/>
      <c r="YD5" s="1362"/>
      <c r="YE5" s="1363"/>
      <c r="YF5" s="1363"/>
      <c r="YG5" s="1363"/>
      <c r="YH5" s="1363"/>
      <c r="YI5" s="1364"/>
      <c r="YJ5" s="1362"/>
      <c r="YK5" s="1363"/>
      <c r="YL5" s="1363"/>
      <c r="YM5" s="1363"/>
      <c r="YN5" s="1363"/>
      <c r="YO5" s="1364"/>
      <c r="YP5" s="1362"/>
      <c r="YQ5" s="1363"/>
      <c r="YR5" s="1363"/>
      <c r="YS5" s="1363"/>
      <c r="YT5" s="1363"/>
      <c r="YU5" s="1364"/>
      <c r="YV5" s="1362"/>
      <c r="YW5" s="1363"/>
      <c r="YX5" s="1363"/>
      <c r="YY5" s="1363"/>
      <c r="YZ5" s="1363"/>
      <c r="ZA5" s="1364"/>
      <c r="ZB5" s="1362"/>
      <c r="ZC5" s="1363"/>
      <c r="ZD5" s="1363"/>
      <c r="ZE5" s="1363"/>
      <c r="ZF5" s="1363"/>
      <c r="ZG5" s="1364"/>
      <c r="ZH5" s="1362"/>
      <c r="ZI5" s="1363"/>
      <c r="ZJ5" s="1363"/>
      <c r="ZK5" s="1363"/>
      <c r="ZL5" s="1363"/>
      <c r="ZM5" s="1364"/>
      <c r="ZN5" s="1362"/>
      <c r="ZO5" s="1363"/>
      <c r="ZP5" s="1363"/>
      <c r="ZQ5" s="1363"/>
      <c r="ZR5" s="1363"/>
      <c r="ZS5" s="1364"/>
      <c r="ZT5" s="1362"/>
      <c r="ZU5" s="1363"/>
      <c r="ZV5" s="1363"/>
      <c r="ZW5" s="1363"/>
      <c r="ZX5" s="1363"/>
      <c r="ZY5" s="1364"/>
      <c r="ZZ5" s="1362"/>
      <c r="AAA5" s="1363"/>
      <c r="AAB5" s="1363"/>
      <c r="AAC5" s="1363"/>
      <c r="AAD5" s="1363"/>
      <c r="AAE5" s="1364"/>
      <c r="AAF5" s="1362"/>
      <c r="AAG5" s="1363"/>
      <c r="AAH5" s="1363"/>
      <c r="AAI5" s="1363"/>
      <c r="AAJ5" s="1363"/>
      <c r="AAK5" s="1364"/>
      <c r="AAL5" s="1362"/>
      <c r="AAM5" s="1363"/>
      <c r="AAN5" s="1363"/>
      <c r="AAO5" s="1363"/>
      <c r="AAP5" s="1363"/>
      <c r="AAQ5" s="1364"/>
      <c r="AAR5" s="1362"/>
      <c r="AAS5" s="1363"/>
      <c r="AAT5" s="1363"/>
      <c r="AAU5" s="1363"/>
      <c r="AAV5" s="1363"/>
      <c r="AAW5" s="1364"/>
      <c r="AAX5" s="1362"/>
      <c r="AAY5" s="1363"/>
      <c r="AAZ5" s="1363"/>
      <c r="ABA5" s="1363"/>
      <c r="ABB5" s="1363"/>
      <c r="ABC5" s="1364"/>
      <c r="ABD5" s="1362"/>
      <c r="ABE5" s="1363"/>
      <c r="ABF5" s="1363"/>
      <c r="ABG5" s="1363"/>
      <c r="ABH5" s="1363"/>
      <c r="ABI5" s="1364"/>
      <c r="ABJ5" s="1362"/>
      <c r="ABK5" s="1363"/>
      <c r="ABL5" s="1363"/>
      <c r="ABM5" s="1363"/>
      <c r="ABN5" s="1363"/>
      <c r="ABO5" s="1364"/>
      <c r="ABP5" s="1362"/>
      <c r="ABQ5" s="1363"/>
      <c r="ABR5" s="1363"/>
      <c r="ABS5" s="1363"/>
      <c r="ABT5" s="1363"/>
      <c r="ABU5" s="1364"/>
      <c r="ABV5" s="1362"/>
      <c r="ABW5" s="1363"/>
      <c r="ABX5" s="1363"/>
      <c r="ABY5" s="1363"/>
      <c r="ABZ5" s="1363"/>
      <c r="ACA5" s="1364"/>
      <c r="ACB5" s="1362"/>
      <c r="ACC5" s="1363"/>
      <c r="ACD5" s="1363"/>
      <c r="ACE5" s="1363"/>
      <c r="ACF5" s="1363"/>
      <c r="ACG5" s="1364"/>
      <c r="ACH5" s="1362"/>
      <c r="ACI5" s="1363"/>
      <c r="ACJ5" s="1363"/>
      <c r="ACK5" s="1363"/>
      <c r="ACL5" s="1363"/>
      <c r="ACM5" s="1364"/>
    </row>
    <row r="6" spans="1:767" ht="15" customHeight="1" thickBot="1" x14ac:dyDescent="0.4">
      <c r="A6" s="77">
        <v>3</v>
      </c>
      <c r="B6" s="1365" t="s">
        <v>661</v>
      </c>
      <c r="C6" s="1366"/>
      <c r="D6" s="1366"/>
      <c r="E6" s="1367"/>
      <c r="F6" s="1368"/>
      <c r="G6" s="1369"/>
      <c r="H6" s="1369"/>
      <c r="I6" s="1369"/>
      <c r="J6" s="1369"/>
      <c r="K6" s="1370"/>
      <c r="L6" s="1371"/>
      <c r="M6" s="1372"/>
      <c r="N6" s="1372"/>
      <c r="O6" s="1372"/>
      <c r="P6" s="1372"/>
      <c r="Q6" s="1373"/>
      <c r="R6" s="1371"/>
      <c r="S6" s="1372"/>
      <c r="T6" s="1372"/>
      <c r="U6" s="1372"/>
      <c r="V6" s="1372"/>
      <c r="W6" s="1373"/>
      <c r="X6" s="1371"/>
      <c r="Y6" s="1372"/>
      <c r="Z6" s="1372"/>
      <c r="AA6" s="1372"/>
      <c r="AB6" s="1372"/>
      <c r="AC6" s="1373"/>
      <c r="AD6" s="1371"/>
      <c r="AE6" s="1372"/>
      <c r="AF6" s="1372"/>
      <c r="AG6" s="1372"/>
      <c r="AH6" s="1372"/>
      <c r="AI6" s="1373"/>
      <c r="AJ6" s="1371"/>
      <c r="AK6" s="1372"/>
      <c r="AL6" s="1372"/>
      <c r="AM6" s="1372"/>
      <c r="AN6" s="1372"/>
      <c r="AO6" s="1373"/>
      <c r="AP6" s="1371"/>
      <c r="AQ6" s="1372"/>
      <c r="AR6" s="1372"/>
      <c r="AS6" s="1372"/>
      <c r="AT6" s="1372"/>
      <c r="AU6" s="1373"/>
      <c r="AV6" s="1371"/>
      <c r="AW6" s="1372"/>
      <c r="AX6" s="1372"/>
      <c r="AY6" s="1372"/>
      <c r="AZ6" s="1372"/>
      <c r="BA6" s="1373"/>
      <c r="BB6" s="1371"/>
      <c r="BC6" s="1372"/>
      <c r="BD6" s="1372"/>
      <c r="BE6" s="1372"/>
      <c r="BF6" s="1372"/>
      <c r="BG6" s="1373"/>
      <c r="BH6" s="1371"/>
      <c r="BI6" s="1372"/>
      <c r="BJ6" s="1372"/>
      <c r="BK6" s="1372"/>
      <c r="BL6" s="1372"/>
      <c r="BM6" s="1373"/>
      <c r="BN6" s="1371"/>
      <c r="BO6" s="1372"/>
      <c r="BP6" s="1372"/>
      <c r="BQ6" s="1372"/>
      <c r="BR6" s="1372"/>
      <c r="BS6" s="1373"/>
      <c r="BT6" s="1371"/>
      <c r="BU6" s="1372"/>
      <c r="BV6" s="1372"/>
      <c r="BW6" s="1372"/>
      <c r="BX6" s="1372"/>
      <c r="BY6" s="1373"/>
      <c r="BZ6" s="1371"/>
      <c r="CA6" s="1372"/>
      <c r="CB6" s="1372"/>
      <c r="CC6" s="1372"/>
      <c r="CD6" s="1372"/>
      <c r="CE6" s="1373"/>
      <c r="CF6" s="1371"/>
      <c r="CG6" s="1372"/>
      <c r="CH6" s="1372"/>
      <c r="CI6" s="1372"/>
      <c r="CJ6" s="1372"/>
      <c r="CK6" s="1373"/>
      <c r="CL6" s="1371"/>
      <c r="CM6" s="1372"/>
      <c r="CN6" s="1372"/>
      <c r="CO6" s="1372"/>
      <c r="CP6" s="1372"/>
      <c r="CQ6" s="1373"/>
      <c r="CR6" s="1371"/>
      <c r="CS6" s="1372"/>
      <c r="CT6" s="1372"/>
      <c r="CU6" s="1372"/>
      <c r="CV6" s="1372"/>
      <c r="CW6" s="1373"/>
      <c r="CX6" s="1371"/>
      <c r="CY6" s="1372"/>
      <c r="CZ6" s="1372"/>
      <c r="DA6" s="1372"/>
      <c r="DB6" s="1372"/>
      <c r="DC6" s="1373"/>
      <c r="DD6" s="1371"/>
      <c r="DE6" s="1372"/>
      <c r="DF6" s="1372"/>
      <c r="DG6" s="1372"/>
      <c r="DH6" s="1372"/>
      <c r="DI6" s="1373"/>
      <c r="DJ6" s="1371"/>
      <c r="DK6" s="1372"/>
      <c r="DL6" s="1372"/>
      <c r="DM6" s="1372"/>
      <c r="DN6" s="1372"/>
      <c r="DO6" s="1373"/>
      <c r="DP6" s="1371"/>
      <c r="DQ6" s="1372"/>
      <c r="DR6" s="1372"/>
      <c r="DS6" s="1372"/>
      <c r="DT6" s="1372"/>
      <c r="DU6" s="1373"/>
      <c r="DV6" s="1371"/>
      <c r="DW6" s="1372"/>
      <c r="DX6" s="1372"/>
      <c r="DY6" s="1372"/>
      <c r="DZ6" s="1372"/>
      <c r="EA6" s="1373"/>
      <c r="EB6" s="1371"/>
      <c r="EC6" s="1372"/>
      <c r="ED6" s="1372"/>
      <c r="EE6" s="1372"/>
      <c r="EF6" s="1372"/>
      <c r="EG6" s="1373"/>
      <c r="EH6" s="1371"/>
      <c r="EI6" s="1372"/>
      <c r="EJ6" s="1372"/>
      <c r="EK6" s="1372"/>
      <c r="EL6" s="1372"/>
      <c r="EM6" s="1373"/>
      <c r="EN6" s="1371"/>
      <c r="EO6" s="1372"/>
      <c r="EP6" s="1372"/>
      <c r="EQ6" s="1372"/>
      <c r="ER6" s="1372"/>
      <c r="ES6" s="1373"/>
      <c r="ET6" s="1371"/>
      <c r="EU6" s="1372"/>
      <c r="EV6" s="1372"/>
      <c r="EW6" s="1372"/>
      <c r="EX6" s="1372"/>
      <c r="EY6" s="1373"/>
      <c r="EZ6" s="1371"/>
      <c r="FA6" s="1372"/>
      <c r="FB6" s="1372"/>
      <c r="FC6" s="1372"/>
      <c r="FD6" s="1372"/>
      <c r="FE6" s="1373"/>
      <c r="FF6" s="1371"/>
      <c r="FG6" s="1372"/>
      <c r="FH6" s="1372"/>
      <c r="FI6" s="1372"/>
      <c r="FJ6" s="1372"/>
      <c r="FK6" s="1373"/>
      <c r="FL6" s="1371"/>
      <c r="FM6" s="1372"/>
      <c r="FN6" s="1372"/>
      <c r="FO6" s="1372"/>
      <c r="FP6" s="1372"/>
      <c r="FQ6" s="1373"/>
      <c r="FR6" s="1371"/>
      <c r="FS6" s="1372"/>
      <c r="FT6" s="1372"/>
      <c r="FU6" s="1372"/>
      <c r="FV6" s="1372"/>
      <c r="FW6" s="1373"/>
      <c r="FX6" s="1371"/>
      <c r="FY6" s="1372"/>
      <c r="FZ6" s="1372"/>
      <c r="GA6" s="1372"/>
      <c r="GB6" s="1372"/>
      <c r="GC6" s="1373"/>
      <c r="GD6" s="1371"/>
      <c r="GE6" s="1372"/>
      <c r="GF6" s="1372"/>
      <c r="GG6" s="1372"/>
      <c r="GH6" s="1372"/>
      <c r="GI6" s="1373"/>
      <c r="GJ6" s="1371"/>
      <c r="GK6" s="1372"/>
      <c r="GL6" s="1372"/>
      <c r="GM6" s="1372"/>
      <c r="GN6" s="1372"/>
      <c r="GO6" s="1373"/>
      <c r="GP6" s="1371"/>
      <c r="GQ6" s="1372"/>
      <c r="GR6" s="1372"/>
      <c r="GS6" s="1372"/>
      <c r="GT6" s="1372"/>
      <c r="GU6" s="1373"/>
      <c r="GV6" s="1371"/>
      <c r="GW6" s="1372"/>
      <c r="GX6" s="1372"/>
      <c r="GY6" s="1372"/>
      <c r="GZ6" s="1372"/>
      <c r="HA6" s="1373"/>
      <c r="HB6" s="1371"/>
      <c r="HC6" s="1372"/>
      <c r="HD6" s="1372"/>
      <c r="HE6" s="1372"/>
      <c r="HF6" s="1372"/>
      <c r="HG6" s="1373"/>
      <c r="HH6" s="1371"/>
      <c r="HI6" s="1372"/>
      <c r="HJ6" s="1372"/>
      <c r="HK6" s="1372"/>
      <c r="HL6" s="1372"/>
      <c r="HM6" s="1373"/>
      <c r="HN6" s="1371"/>
      <c r="HO6" s="1372"/>
      <c r="HP6" s="1372"/>
      <c r="HQ6" s="1372"/>
      <c r="HR6" s="1372"/>
      <c r="HS6" s="1373"/>
      <c r="HT6" s="1371"/>
      <c r="HU6" s="1372"/>
      <c r="HV6" s="1372"/>
      <c r="HW6" s="1372"/>
      <c r="HX6" s="1372"/>
      <c r="HY6" s="1373"/>
      <c r="HZ6" s="1371"/>
      <c r="IA6" s="1372"/>
      <c r="IB6" s="1372"/>
      <c r="IC6" s="1372"/>
      <c r="ID6" s="1372"/>
      <c r="IE6" s="1373"/>
      <c r="IF6" s="1371"/>
      <c r="IG6" s="1372"/>
      <c r="IH6" s="1372"/>
      <c r="II6" s="1372"/>
      <c r="IJ6" s="1372"/>
      <c r="IK6" s="1373"/>
      <c r="IL6" s="1371"/>
      <c r="IM6" s="1372"/>
      <c r="IN6" s="1372"/>
      <c r="IO6" s="1372"/>
      <c r="IP6" s="1372"/>
      <c r="IQ6" s="1373"/>
      <c r="IR6" s="1371"/>
      <c r="IS6" s="1372"/>
      <c r="IT6" s="1372"/>
      <c r="IU6" s="1372"/>
      <c r="IV6" s="1372"/>
      <c r="IW6" s="1373"/>
      <c r="IX6" s="1371"/>
      <c r="IY6" s="1372"/>
      <c r="IZ6" s="1372"/>
      <c r="JA6" s="1372"/>
      <c r="JB6" s="1372"/>
      <c r="JC6" s="1373"/>
      <c r="JD6" s="1371"/>
      <c r="JE6" s="1372"/>
      <c r="JF6" s="1372"/>
      <c r="JG6" s="1372"/>
      <c r="JH6" s="1372"/>
      <c r="JI6" s="1373"/>
      <c r="JJ6" s="1371"/>
      <c r="JK6" s="1372"/>
      <c r="JL6" s="1372"/>
      <c r="JM6" s="1372"/>
      <c r="JN6" s="1372"/>
      <c r="JO6" s="1373"/>
      <c r="JP6" s="1371"/>
      <c r="JQ6" s="1372"/>
      <c r="JR6" s="1372"/>
      <c r="JS6" s="1372"/>
      <c r="JT6" s="1372"/>
      <c r="JU6" s="1373"/>
      <c r="JV6" s="1371"/>
      <c r="JW6" s="1372"/>
      <c r="JX6" s="1372"/>
      <c r="JY6" s="1372"/>
      <c r="JZ6" s="1372"/>
      <c r="KA6" s="1373"/>
      <c r="KB6" s="1371"/>
      <c r="KC6" s="1372"/>
      <c r="KD6" s="1372"/>
      <c r="KE6" s="1372"/>
      <c r="KF6" s="1372"/>
      <c r="KG6" s="1373"/>
      <c r="KH6" s="1371"/>
      <c r="KI6" s="1372"/>
      <c r="KJ6" s="1372"/>
      <c r="KK6" s="1372"/>
      <c r="KL6" s="1372"/>
      <c r="KM6" s="1373"/>
      <c r="KN6" s="1371"/>
      <c r="KO6" s="1372"/>
      <c r="KP6" s="1372"/>
      <c r="KQ6" s="1372"/>
      <c r="KR6" s="1372"/>
      <c r="KS6" s="1373"/>
      <c r="KT6" s="1371"/>
      <c r="KU6" s="1372"/>
      <c r="KV6" s="1372"/>
      <c r="KW6" s="1372"/>
      <c r="KX6" s="1372"/>
      <c r="KY6" s="1373"/>
      <c r="KZ6" s="1371"/>
      <c r="LA6" s="1372"/>
      <c r="LB6" s="1372"/>
      <c r="LC6" s="1372"/>
      <c r="LD6" s="1372"/>
      <c r="LE6" s="1373"/>
      <c r="LF6" s="1371"/>
      <c r="LG6" s="1372"/>
      <c r="LH6" s="1372"/>
      <c r="LI6" s="1372"/>
      <c r="LJ6" s="1372"/>
      <c r="LK6" s="1373"/>
      <c r="LL6" s="1371"/>
      <c r="LM6" s="1372"/>
      <c r="LN6" s="1372"/>
      <c r="LO6" s="1372"/>
      <c r="LP6" s="1372"/>
      <c r="LQ6" s="1373"/>
      <c r="LR6" s="1371"/>
      <c r="LS6" s="1372"/>
      <c r="LT6" s="1372"/>
      <c r="LU6" s="1372"/>
      <c r="LV6" s="1372"/>
      <c r="LW6" s="1373"/>
      <c r="LX6" s="1371"/>
      <c r="LY6" s="1372"/>
      <c r="LZ6" s="1372"/>
      <c r="MA6" s="1372"/>
      <c r="MB6" s="1372"/>
      <c r="MC6" s="1373"/>
      <c r="MD6" s="1371"/>
      <c r="ME6" s="1372"/>
      <c r="MF6" s="1372"/>
      <c r="MG6" s="1372"/>
      <c r="MH6" s="1372"/>
      <c r="MI6" s="1373"/>
      <c r="MJ6" s="1371"/>
      <c r="MK6" s="1372"/>
      <c r="ML6" s="1372"/>
      <c r="MM6" s="1372"/>
      <c r="MN6" s="1372"/>
      <c r="MO6" s="1373"/>
      <c r="MP6" s="1371"/>
      <c r="MQ6" s="1372"/>
      <c r="MR6" s="1372"/>
      <c r="MS6" s="1372"/>
      <c r="MT6" s="1372"/>
      <c r="MU6" s="1373"/>
      <c r="MV6" s="1371"/>
      <c r="MW6" s="1372"/>
      <c r="MX6" s="1372"/>
      <c r="MY6" s="1372"/>
      <c r="MZ6" s="1372"/>
      <c r="NA6" s="1373"/>
      <c r="NB6" s="1371"/>
      <c r="NC6" s="1372"/>
      <c r="ND6" s="1372"/>
      <c r="NE6" s="1372"/>
      <c r="NF6" s="1372"/>
      <c r="NG6" s="1373"/>
      <c r="NH6" s="1371"/>
      <c r="NI6" s="1372"/>
      <c r="NJ6" s="1372"/>
      <c r="NK6" s="1372"/>
      <c r="NL6" s="1372"/>
      <c r="NM6" s="1373"/>
      <c r="NN6" s="1371"/>
      <c r="NO6" s="1372"/>
      <c r="NP6" s="1372"/>
      <c r="NQ6" s="1372"/>
      <c r="NR6" s="1372"/>
      <c r="NS6" s="1373"/>
      <c r="NT6" s="1371"/>
      <c r="NU6" s="1372"/>
      <c r="NV6" s="1372"/>
      <c r="NW6" s="1372"/>
      <c r="NX6" s="1372"/>
      <c r="NY6" s="1373"/>
      <c r="NZ6" s="1371"/>
      <c r="OA6" s="1372"/>
      <c r="OB6" s="1372"/>
      <c r="OC6" s="1372"/>
      <c r="OD6" s="1372"/>
      <c r="OE6" s="1373"/>
      <c r="OF6" s="1371"/>
      <c r="OG6" s="1372"/>
      <c r="OH6" s="1372"/>
      <c r="OI6" s="1372"/>
      <c r="OJ6" s="1372"/>
      <c r="OK6" s="1373"/>
      <c r="OL6" s="1371"/>
      <c r="OM6" s="1372"/>
      <c r="ON6" s="1372"/>
      <c r="OO6" s="1372"/>
      <c r="OP6" s="1372"/>
      <c r="OQ6" s="1373"/>
      <c r="OR6" s="1371"/>
      <c r="OS6" s="1372"/>
      <c r="OT6" s="1372"/>
      <c r="OU6" s="1372"/>
      <c r="OV6" s="1372"/>
      <c r="OW6" s="1373"/>
      <c r="OX6" s="1371"/>
      <c r="OY6" s="1372"/>
      <c r="OZ6" s="1372"/>
      <c r="PA6" s="1372"/>
      <c r="PB6" s="1372"/>
      <c r="PC6" s="1373"/>
      <c r="PD6" s="1371"/>
      <c r="PE6" s="1372"/>
      <c r="PF6" s="1372"/>
      <c r="PG6" s="1372"/>
      <c r="PH6" s="1372"/>
      <c r="PI6" s="1373"/>
      <c r="PJ6" s="1371"/>
      <c r="PK6" s="1372"/>
      <c r="PL6" s="1372"/>
      <c r="PM6" s="1372"/>
      <c r="PN6" s="1372"/>
      <c r="PO6" s="1373"/>
      <c r="PP6" s="1371"/>
      <c r="PQ6" s="1372"/>
      <c r="PR6" s="1372"/>
      <c r="PS6" s="1372"/>
      <c r="PT6" s="1372"/>
      <c r="PU6" s="1373"/>
      <c r="PV6" s="1371"/>
      <c r="PW6" s="1372"/>
      <c r="PX6" s="1372"/>
      <c r="PY6" s="1372"/>
      <c r="PZ6" s="1372"/>
      <c r="QA6" s="1373"/>
      <c r="QB6" s="1371"/>
      <c r="QC6" s="1372"/>
      <c r="QD6" s="1372"/>
      <c r="QE6" s="1372"/>
      <c r="QF6" s="1372"/>
      <c r="QG6" s="1373"/>
      <c r="QH6" s="1371"/>
      <c r="QI6" s="1372"/>
      <c r="QJ6" s="1372"/>
      <c r="QK6" s="1372"/>
      <c r="QL6" s="1372"/>
      <c r="QM6" s="1373"/>
      <c r="QN6" s="1371"/>
      <c r="QO6" s="1372"/>
      <c r="QP6" s="1372"/>
      <c r="QQ6" s="1372"/>
      <c r="QR6" s="1372"/>
      <c r="QS6" s="1373"/>
      <c r="QT6" s="1371"/>
      <c r="QU6" s="1372"/>
      <c r="QV6" s="1372"/>
      <c r="QW6" s="1372"/>
      <c r="QX6" s="1372"/>
      <c r="QY6" s="1373"/>
      <c r="QZ6" s="1371"/>
      <c r="RA6" s="1372"/>
      <c r="RB6" s="1372"/>
      <c r="RC6" s="1372"/>
      <c r="RD6" s="1372"/>
      <c r="RE6" s="1373"/>
      <c r="RF6" s="1371"/>
      <c r="RG6" s="1372"/>
      <c r="RH6" s="1372"/>
      <c r="RI6" s="1372"/>
      <c r="RJ6" s="1372"/>
      <c r="RK6" s="1373"/>
      <c r="RL6" s="1371"/>
      <c r="RM6" s="1372"/>
      <c r="RN6" s="1372"/>
      <c r="RO6" s="1372"/>
      <c r="RP6" s="1372"/>
      <c r="RQ6" s="1373"/>
      <c r="RR6" s="1371"/>
      <c r="RS6" s="1372"/>
      <c r="RT6" s="1372"/>
      <c r="RU6" s="1372"/>
      <c r="RV6" s="1372"/>
      <c r="RW6" s="1373"/>
      <c r="RX6" s="1371"/>
      <c r="RY6" s="1372"/>
      <c r="RZ6" s="1372"/>
      <c r="SA6" s="1372"/>
      <c r="SB6" s="1372"/>
      <c r="SC6" s="1373"/>
      <c r="SD6" s="1371"/>
      <c r="SE6" s="1372"/>
      <c r="SF6" s="1372"/>
      <c r="SG6" s="1372"/>
      <c r="SH6" s="1372"/>
      <c r="SI6" s="1373"/>
      <c r="SJ6" s="1371"/>
      <c r="SK6" s="1372"/>
      <c r="SL6" s="1372"/>
      <c r="SM6" s="1372"/>
      <c r="SN6" s="1372"/>
      <c r="SO6" s="1373"/>
      <c r="SP6" s="1371"/>
      <c r="SQ6" s="1372"/>
      <c r="SR6" s="1372"/>
      <c r="SS6" s="1372"/>
      <c r="ST6" s="1372"/>
      <c r="SU6" s="1373"/>
      <c r="SV6" s="1371"/>
      <c r="SW6" s="1372"/>
      <c r="SX6" s="1372"/>
      <c r="SY6" s="1372"/>
      <c r="SZ6" s="1372"/>
      <c r="TA6" s="1373"/>
      <c r="TB6" s="1371"/>
      <c r="TC6" s="1372"/>
      <c r="TD6" s="1372"/>
      <c r="TE6" s="1372"/>
      <c r="TF6" s="1372"/>
      <c r="TG6" s="1373"/>
      <c r="TH6" s="1371"/>
      <c r="TI6" s="1372"/>
      <c r="TJ6" s="1372"/>
      <c r="TK6" s="1372"/>
      <c r="TL6" s="1372"/>
      <c r="TM6" s="1373"/>
      <c r="TN6" s="1371"/>
      <c r="TO6" s="1372"/>
      <c r="TP6" s="1372"/>
      <c r="TQ6" s="1372"/>
      <c r="TR6" s="1372"/>
      <c r="TS6" s="1373"/>
      <c r="TT6" s="1371"/>
      <c r="TU6" s="1372"/>
      <c r="TV6" s="1372"/>
      <c r="TW6" s="1372"/>
      <c r="TX6" s="1372"/>
      <c r="TY6" s="1373"/>
      <c r="TZ6" s="1371"/>
      <c r="UA6" s="1372"/>
      <c r="UB6" s="1372"/>
      <c r="UC6" s="1372"/>
      <c r="UD6" s="1372"/>
      <c r="UE6" s="1373"/>
      <c r="UF6" s="1371"/>
      <c r="UG6" s="1372"/>
      <c r="UH6" s="1372"/>
      <c r="UI6" s="1372"/>
      <c r="UJ6" s="1372"/>
      <c r="UK6" s="1373"/>
      <c r="UL6" s="1371"/>
      <c r="UM6" s="1372"/>
      <c r="UN6" s="1372"/>
      <c r="UO6" s="1372"/>
      <c r="UP6" s="1372"/>
      <c r="UQ6" s="1373"/>
      <c r="UR6" s="1371"/>
      <c r="US6" s="1372"/>
      <c r="UT6" s="1372"/>
      <c r="UU6" s="1372"/>
      <c r="UV6" s="1372"/>
      <c r="UW6" s="1373"/>
      <c r="UX6" s="1371"/>
      <c r="UY6" s="1372"/>
      <c r="UZ6" s="1372"/>
      <c r="VA6" s="1372"/>
      <c r="VB6" s="1372"/>
      <c r="VC6" s="1373"/>
      <c r="VD6" s="1371"/>
      <c r="VE6" s="1372"/>
      <c r="VF6" s="1372"/>
      <c r="VG6" s="1372"/>
      <c r="VH6" s="1372"/>
      <c r="VI6" s="1373"/>
      <c r="VJ6" s="1371"/>
      <c r="VK6" s="1372"/>
      <c r="VL6" s="1372"/>
      <c r="VM6" s="1372"/>
      <c r="VN6" s="1372"/>
      <c r="VO6" s="1373"/>
      <c r="VP6" s="1371"/>
      <c r="VQ6" s="1372"/>
      <c r="VR6" s="1372"/>
      <c r="VS6" s="1372"/>
      <c r="VT6" s="1372"/>
      <c r="VU6" s="1373"/>
      <c r="VV6" s="1371"/>
      <c r="VW6" s="1372"/>
      <c r="VX6" s="1372"/>
      <c r="VY6" s="1372"/>
      <c r="VZ6" s="1372"/>
      <c r="WA6" s="1373"/>
      <c r="WB6" s="1371"/>
      <c r="WC6" s="1372"/>
      <c r="WD6" s="1372"/>
      <c r="WE6" s="1372"/>
      <c r="WF6" s="1372"/>
      <c r="WG6" s="1373"/>
      <c r="WH6" s="1371"/>
      <c r="WI6" s="1372"/>
      <c r="WJ6" s="1372"/>
      <c r="WK6" s="1372"/>
      <c r="WL6" s="1372"/>
      <c r="WM6" s="1373"/>
      <c r="WN6" s="1371"/>
      <c r="WO6" s="1372"/>
      <c r="WP6" s="1372"/>
      <c r="WQ6" s="1372"/>
      <c r="WR6" s="1372"/>
      <c r="WS6" s="1373"/>
      <c r="WT6" s="1371"/>
      <c r="WU6" s="1372"/>
      <c r="WV6" s="1372"/>
      <c r="WW6" s="1372"/>
      <c r="WX6" s="1372"/>
      <c r="WY6" s="1373"/>
      <c r="WZ6" s="1371"/>
      <c r="XA6" s="1372"/>
      <c r="XB6" s="1372"/>
      <c r="XC6" s="1372"/>
      <c r="XD6" s="1372"/>
      <c r="XE6" s="1373"/>
      <c r="XF6" s="1371"/>
      <c r="XG6" s="1372"/>
      <c r="XH6" s="1372"/>
      <c r="XI6" s="1372"/>
      <c r="XJ6" s="1372"/>
      <c r="XK6" s="1373"/>
      <c r="XL6" s="1371"/>
      <c r="XM6" s="1372"/>
      <c r="XN6" s="1372"/>
      <c r="XO6" s="1372"/>
      <c r="XP6" s="1372"/>
      <c r="XQ6" s="1373"/>
      <c r="XR6" s="1371"/>
      <c r="XS6" s="1372"/>
      <c r="XT6" s="1372"/>
      <c r="XU6" s="1372"/>
      <c r="XV6" s="1372"/>
      <c r="XW6" s="1373"/>
      <c r="XX6" s="1371"/>
      <c r="XY6" s="1372"/>
      <c r="XZ6" s="1372"/>
      <c r="YA6" s="1372"/>
      <c r="YB6" s="1372"/>
      <c r="YC6" s="1373"/>
      <c r="YD6" s="1371"/>
      <c r="YE6" s="1372"/>
      <c r="YF6" s="1372"/>
      <c r="YG6" s="1372"/>
      <c r="YH6" s="1372"/>
      <c r="YI6" s="1373"/>
      <c r="YJ6" s="1371"/>
      <c r="YK6" s="1372"/>
      <c r="YL6" s="1372"/>
      <c r="YM6" s="1372"/>
      <c r="YN6" s="1372"/>
      <c r="YO6" s="1373"/>
      <c r="YP6" s="1371"/>
      <c r="YQ6" s="1372"/>
      <c r="YR6" s="1372"/>
      <c r="YS6" s="1372"/>
      <c r="YT6" s="1372"/>
      <c r="YU6" s="1373"/>
      <c r="YV6" s="1371"/>
      <c r="YW6" s="1372"/>
      <c r="YX6" s="1372"/>
      <c r="YY6" s="1372"/>
      <c r="YZ6" s="1372"/>
      <c r="ZA6" s="1373"/>
      <c r="ZB6" s="1371"/>
      <c r="ZC6" s="1372"/>
      <c r="ZD6" s="1372"/>
      <c r="ZE6" s="1372"/>
      <c r="ZF6" s="1372"/>
      <c r="ZG6" s="1373"/>
      <c r="ZH6" s="1371"/>
      <c r="ZI6" s="1372"/>
      <c r="ZJ6" s="1372"/>
      <c r="ZK6" s="1372"/>
      <c r="ZL6" s="1372"/>
      <c r="ZM6" s="1373"/>
      <c r="ZN6" s="1371"/>
      <c r="ZO6" s="1372"/>
      <c r="ZP6" s="1372"/>
      <c r="ZQ6" s="1372"/>
      <c r="ZR6" s="1372"/>
      <c r="ZS6" s="1373"/>
      <c r="ZT6" s="1371"/>
      <c r="ZU6" s="1372"/>
      <c r="ZV6" s="1372"/>
      <c r="ZW6" s="1372"/>
      <c r="ZX6" s="1372"/>
      <c r="ZY6" s="1373"/>
      <c r="ZZ6" s="1371"/>
      <c r="AAA6" s="1372"/>
      <c r="AAB6" s="1372"/>
      <c r="AAC6" s="1372"/>
      <c r="AAD6" s="1372"/>
      <c r="AAE6" s="1373"/>
      <c r="AAF6" s="1371"/>
      <c r="AAG6" s="1372"/>
      <c r="AAH6" s="1372"/>
      <c r="AAI6" s="1372"/>
      <c r="AAJ6" s="1372"/>
      <c r="AAK6" s="1373"/>
      <c r="AAL6" s="1371"/>
      <c r="AAM6" s="1372"/>
      <c r="AAN6" s="1372"/>
      <c r="AAO6" s="1372"/>
      <c r="AAP6" s="1372"/>
      <c r="AAQ6" s="1373"/>
      <c r="AAR6" s="1371"/>
      <c r="AAS6" s="1372"/>
      <c r="AAT6" s="1372"/>
      <c r="AAU6" s="1372"/>
      <c r="AAV6" s="1372"/>
      <c r="AAW6" s="1373"/>
      <c r="AAX6" s="1371"/>
      <c r="AAY6" s="1372"/>
      <c r="AAZ6" s="1372"/>
      <c r="ABA6" s="1372"/>
      <c r="ABB6" s="1372"/>
      <c r="ABC6" s="1373"/>
      <c r="ABD6" s="1371"/>
      <c r="ABE6" s="1372"/>
      <c r="ABF6" s="1372"/>
      <c r="ABG6" s="1372"/>
      <c r="ABH6" s="1372"/>
      <c r="ABI6" s="1373"/>
      <c r="ABJ6" s="1371"/>
      <c r="ABK6" s="1372"/>
      <c r="ABL6" s="1372"/>
      <c r="ABM6" s="1372"/>
      <c r="ABN6" s="1372"/>
      <c r="ABO6" s="1373"/>
      <c r="ABP6" s="1371"/>
      <c r="ABQ6" s="1372"/>
      <c r="ABR6" s="1372"/>
      <c r="ABS6" s="1372"/>
      <c r="ABT6" s="1372"/>
      <c r="ABU6" s="1373"/>
      <c r="ABV6" s="1371"/>
      <c r="ABW6" s="1372"/>
      <c r="ABX6" s="1372"/>
      <c r="ABY6" s="1372"/>
      <c r="ABZ6" s="1372"/>
      <c r="ACA6" s="1373"/>
      <c r="ACB6" s="1371"/>
      <c r="ACC6" s="1372"/>
      <c r="ACD6" s="1372"/>
      <c r="ACE6" s="1372"/>
      <c r="ACF6" s="1372"/>
      <c r="ACG6" s="1373"/>
      <c r="ACH6" s="1371"/>
      <c r="ACI6" s="1372"/>
      <c r="ACJ6" s="1372"/>
      <c r="ACK6" s="1372"/>
      <c r="ACL6" s="1372"/>
      <c r="ACM6" s="1373"/>
    </row>
    <row r="7" spans="1:767" customFormat="1" ht="28.5" customHeight="1" thickTop="1" x14ac:dyDescent="0.35">
      <c r="A7" s="77">
        <v>4</v>
      </c>
      <c r="B7" s="700"/>
      <c r="C7" s="701"/>
      <c r="D7" s="701"/>
      <c r="E7" s="701"/>
      <c r="F7" s="1374" t="s">
        <v>874</v>
      </c>
      <c r="G7" s="1376" t="s">
        <v>875</v>
      </c>
      <c r="H7" s="1378" t="s">
        <v>876</v>
      </c>
      <c r="I7" s="1379"/>
      <c r="J7" s="1380"/>
      <c r="K7" s="1381" t="s">
        <v>877</v>
      </c>
      <c r="L7" s="1374" t="s">
        <v>874</v>
      </c>
      <c r="M7" s="1383" t="s">
        <v>875</v>
      </c>
      <c r="N7" s="1378" t="s">
        <v>876</v>
      </c>
      <c r="O7" s="1379"/>
      <c r="P7" s="1380"/>
      <c r="Q7" s="1385" t="s">
        <v>877</v>
      </c>
      <c r="R7" s="1374" t="s">
        <v>874</v>
      </c>
      <c r="S7" s="1383" t="s">
        <v>875</v>
      </c>
      <c r="T7" s="1378" t="s">
        <v>876</v>
      </c>
      <c r="U7" s="1379"/>
      <c r="V7" s="1380"/>
      <c r="W7" s="1385" t="s">
        <v>877</v>
      </c>
      <c r="X7" s="1374" t="s">
        <v>874</v>
      </c>
      <c r="Y7" s="1383" t="s">
        <v>875</v>
      </c>
      <c r="Z7" s="1378" t="s">
        <v>876</v>
      </c>
      <c r="AA7" s="1379"/>
      <c r="AB7" s="1380"/>
      <c r="AC7" s="1385" t="s">
        <v>877</v>
      </c>
      <c r="AD7" s="1374" t="s">
        <v>874</v>
      </c>
      <c r="AE7" s="1383" t="s">
        <v>875</v>
      </c>
      <c r="AF7" s="1378" t="s">
        <v>876</v>
      </c>
      <c r="AG7" s="1379"/>
      <c r="AH7" s="1380"/>
      <c r="AI7" s="1385" t="s">
        <v>877</v>
      </c>
      <c r="AJ7" s="1374" t="s">
        <v>874</v>
      </c>
      <c r="AK7" s="1383" t="s">
        <v>875</v>
      </c>
      <c r="AL7" s="1378" t="s">
        <v>876</v>
      </c>
      <c r="AM7" s="1379"/>
      <c r="AN7" s="1380"/>
      <c r="AO7" s="1385" t="s">
        <v>877</v>
      </c>
      <c r="AP7" s="1374" t="s">
        <v>874</v>
      </c>
      <c r="AQ7" s="1383" t="s">
        <v>875</v>
      </c>
      <c r="AR7" s="1378" t="s">
        <v>876</v>
      </c>
      <c r="AS7" s="1379"/>
      <c r="AT7" s="1380"/>
      <c r="AU7" s="1385" t="s">
        <v>877</v>
      </c>
      <c r="AV7" s="1374" t="s">
        <v>874</v>
      </c>
      <c r="AW7" s="1383" t="s">
        <v>875</v>
      </c>
      <c r="AX7" s="1378" t="s">
        <v>876</v>
      </c>
      <c r="AY7" s="1379"/>
      <c r="AZ7" s="1380"/>
      <c r="BA7" s="1385" t="s">
        <v>877</v>
      </c>
      <c r="BB7" s="1374" t="s">
        <v>874</v>
      </c>
      <c r="BC7" s="1383" t="s">
        <v>875</v>
      </c>
      <c r="BD7" s="1378" t="s">
        <v>876</v>
      </c>
      <c r="BE7" s="1379"/>
      <c r="BF7" s="1380"/>
      <c r="BG7" s="1385" t="s">
        <v>877</v>
      </c>
      <c r="BH7" s="1374" t="s">
        <v>874</v>
      </c>
      <c r="BI7" s="1383" t="s">
        <v>875</v>
      </c>
      <c r="BJ7" s="1378" t="s">
        <v>876</v>
      </c>
      <c r="BK7" s="1379"/>
      <c r="BL7" s="1380"/>
      <c r="BM7" s="1385" t="s">
        <v>877</v>
      </c>
      <c r="BN7" s="1374" t="s">
        <v>874</v>
      </c>
      <c r="BO7" s="1383" t="s">
        <v>875</v>
      </c>
      <c r="BP7" s="1378" t="s">
        <v>876</v>
      </c>
      <c r="BQ7" s="1379"/>
      <c r="BR7" s="1380"/>
      <c r="BS7" s="1385" t="s">
        <v>877</v>
      </c>
      <c r="BT7" s="1374" t="s">
        <v>874</v>
      </c>
      <c r="BU7" s="1383" t="s">
        <v>875</v>
      </c>
      <c r="BV7" s="1378" t="s">
        <v>876</v>
      </c>
      <c r="BW7" s="1379"/>
      <c r="BX7" s="1380"/>
      <c r="BY7" s="1385" t="s">
        <v>877</v>
      </c>
      <c r="BZ7" s="1374" t="s">
        <v>874</v>
      </c>
      <c r="CA7" s="1383" t="s">
        <v>875</v>
      </c>
      <c r="CB7" s="1378" t="s">
        <v>876</v>
      </c>
      <c r="CC7" s="1379"/>
      <c r="CD7" s="1380"/>
      <c r="CE7" s="1385" t="s">
        <v>877</v>
      </c>
      <c r="CF7" s="1374" t="s">
        <v>874</v>
      </c>
      <c r="CG7" s="1383" t="s">
        <v>875</v>
      </c>
      <c r="CH7" s="1378" t="s">
        <v>876</v>
      </c>
      <c r="CI7" s="1379"/>
      <c r="CJ7" s="1380"/>
      <c r="CK7" s="1385" t="s">
        <v>877</v>
      </c>
      <c r="CL7" s="1374" t="s">
        <v>874</v>
      </c>
      <c r="CM7" s="1383" t="s">
        <v>875</v>
      </c>
      <c r="CN7" s="1378" t="s">
        <v>876</v>
      </c>
      <c r="CO7" s="1379"/>
      <c r="CP7" s="1380"/>
      <c r="CQ7" s="1385" t="s">
        <v>877</v>
      </c>
      <c r="CR7" s="1374" t="s">
        <v>874</v>
      </c>
      <c r="CS7" s="1383" t="s">
        <v>875</v>
      </c>
      <c r="CT7" s="1378" t="s">
        <v>876</v>
      </c>
      <c r="CU7" s="1379"/>
      <c r="CV7" s="1380"/>
      <c r="CW7" s="1385" t="s">
        <v>877</v>
      </c>
      <c r="CX7" s="1374" t="s">
        <v>874</v>
      </c>
      <c r="CY7" s="1383" t="s">
        <v>875</v>
      </c>
      <c r="CZ7" s="1378" t="s">
        <v>876</v>
      </c>
      <c r="DA7" s="1379"/>
      <c r="DB7" s="1380"/>
      <c r="DC7" s="1385" t="s">
        <v>877</v>
      </c>
      <c r="DD7" s="1374" t="s">
        <v>874</v>
      </c>
      <c r="DE7" s="1383" t="s">
        <v>875</v>
      </c>
      <c r="DF7" s="1378" t="s">
        <v>876</v>
      </c>
      <c r="DG7" s="1379"/>
      <c r="DH7" s="1380"/>
      <c r="DI7" s="1385" t="s">
        <v>877</v>
      </c>
      <c r="DJ7" s="1374" t="s">
        <v>874</v>
      </c>
      <c r="DK7" s="1383" t="s">
        <v>875</v>
      </c>
      <c r="DL7" s="1378" t="s">
        <v>876</v>
      </c>
      <c r="DM7" s="1379"/>
      <c r="DN7" s="1380"/>
      <c r="DO7" s="1385" t="s">
        <v>877</v>
      </c>
      <c r="DP7" s="1374" t="s">
        <v>874</v>
      </c>
      <c r="DQ7" s="1383" t="s">
        <v>875</v>
      </c>
      <c r="DR7" s="1378" t="s">
        <v>876</v>
      </c>
      <c r="DS7" s="1379"/>
      <c r="DT7" s="1380"/>
      <c r="DU7" s="1385" t="s">
        <v>877</v>
      </c>
      <c r="DV7" s="1374" t="s">
        <v>874</v>
      </c>
      <c r="DW7" s="1383" t="s">
        <v>875</v>
      </c>
      <c r="DX7" s="1378" t="s">
        <v>876</v>
      </c>
      <c r="DY7" s="1379"/>
      <c r="DZ7" s="1380"/>
      <c r="EA7" s="1385" t="s">
        <v>877</v>
      </c>
      <c r="EB7" s="1374" t="s">
        <v>874</v>
      </c>
      <c r="EC7" s="1383" t="s">
        <v>875</v>
      </c>
      <c r="ED7" s="1378" t="s">
        <v>876</v>
      </c>
      <c r="EE7" s="1379"/>
      <c r="EF7" s="1380"/>
      <c r="EG7" s="1385" t="s">
        <v>877</v>
      </c>
      <c r="EH7" s="1374" t="s">
        <v>874</v>
      </c>
      <c r="EI7" s="1383" t="s">
        <v>875</v>
      </c>
      <c r="EJ7" s="1378" t="s">
        <v>876</v>
      </c>
      <c r="EK7" s="1379"/>
      <c r="EL7" s="1380"/>
      <c r="EM7" s="1385" t="s">
        <v>877</v>
      </c>
      <c r="EN7" s="1374" t="s">
        <v>874</v>
      </c>
      <c r="EO7" s="1383" t="s">
        <v>875</v>
      </c>
      <c r="EP7" s="1378" t="s">
        <v>876</v>
      </c>
      <c r="EQ7" s="1379"/>
      <c r="ER7" s="1380"/>
      <c r="ES7" s="1385" t="s">
        <v>877</v>
      </c>
      <c r="ET7" s="1374" t="s">
        <v>874</v>
      </c>
      <c r="EU7" s="1383" t="s">
        <v>875</v>
      </c>
      <c r="EV7" s="1378" t="s">
        <v>876</v>
      </c>
      <c r="EW7" s="1379"/>
      <c r="EX7" s="1380"/>
      <c r="EY7" s="1385" t="s">
        <v>877</v>
      </c>
      <c r="EZ7" s="1374" t="s">
        <v>874</v>
      </c>
      <c r="FA7" s="1383" t="s">
        <v>875</v>
      </c>
      <c r="FB7" s="1378" t="s">
        <v>876</v>
      </c>
      <c r="FC7" s="1379"/>
      <c r="FD7" s="1380"/>
      <c r="FE7" s="1385" t="s">
        <v>877</v>
      </c>
      <c r="FF7" s="1374" t="s">
        <v>874</v>
      </c>
      <c r="FG7" s="1383" t="s">
        <v>875</v>
      </c>
      <c r="FH7" s="1378" t="s">
        <v>876</v>
      </c>
      <c r="FI7" s="1379"/>
      <c r="FJ7" s="1380"/>
      <c r="FK7" s="1385" t="s">
        <v>877</v>
      </c>
      <c r="FL7" s="1374" t="s">
        <v>874</v>
      </c>
      <c r="FM7" s="1383" t="s">
        <v>875</v>
      </c>
      <c r="FN7" s="1378" t="s">
        <v>876</v>
      </c>
      <c r="FO7" s="1379"/>
      <c r="FP7" s="1380"/>
      <c r="FQ7" s="1385" t="s">
        <v>877</v>
      </c>
      <c r="FR7" s="1374" t="s">
        <v>874</v>
      </c>
      <c r="FS7" s="1383" t="s">
        <v>875</v>
      </c>
      <c r="FT7" s="1378" t="s">
        <v>876</v>
      </c>
      <c r="FU7" s="1379"/>
      <c r="FV7" s="1380"/>
      <c r="FW7" s="1385" t="s">
        <v>877</v>
      </c>
      <c r="FX7" s="1374" t="s">
        <v>874</v>
      </c>
      <c r="FY7" s="1383" t="s">
        <v>875</v>
      </c>
      <c r="FZ7" s="1378" t="s">
        <v>876</v>
      </c>
      <c r="GA7" s="1379"/>
      <c r="GB7" s="1380"/>
      <c r="GC7" s="1385" t="s">
        <v>877</v>
      </c>
      <c r="GD7" s="1374" t="s">
        <v>874</v>
      </c>
      <c r="GE7" s="1383" t="s">
        <v>875</v>
      </c>
      <c r="GF7" s="1378" t="s">
        <v>876</v>
      </c>
      <c r="GG7" s="1379"/>
      <c r="GH7" s="1380"/>
      <c r="GI7" s="1385" t="s">
        <v>877</v>
      </c>
      <c r="GJ7" s="1374" t="s">
        <v>874</v>
      </c>
      <c r="GK7" s="1383" t="s">
        <v>875</v>
      </c>
      <c r="GL7" s="1378" t="s">
        <v>876</v>
      </c>
      <c r="GM7" s="1379"/>
      <c r="GN7" s="1380"/>
      <c r="GO7" s="1385" t="s">
        <v>877</v>
      </c>
      <c r="GP7" s="1374" t="s">
        <v>874</v>
      </c>
      <c r="GQ7" s="1383" t="s">
        <v>875</v>
      </c>
      <c r="GR7" s="1378" t="s">
        <v>876</v>
      </c>
      <c r="GS7" s="1379"/>
      <c r="GT7" s="1380"/>
      <c r="GU7" s="1385" t="s">
        <v>877</v>
      </c>
      <c r="GV7" s="1374" t="s">
        <v>874</v>
      </c>
      <c r="GW7" s="1383" t="s">
        <v>875</v>
      </c>
      <c r="GX7" s="1378" t="s">
        <v>876</v>
      </c>
      <c r="GY7" s="1379"/>
      <c r="GZ7" s="1380"/>
      <c r="HA7" s="1385" t="s">
        <v>877</v>
      </c>
      <c r="HB7" s="1374" t="s">
        <v>874</v>
      </c>
      <c r="HC7" s="1383" t="s">
        <v>875</v>
      </c>
      <c r="HD7" s="1378" t="s">
        <v>876</v>
      </c>
      <c r="HE7" s="1379"/>
      <c r="HF7" s="1380"/>
      <c r="HG7" s="1385" t="s">
        <v>877</v>
      </c>
      <c r="HH7" s="1374" t="s">
        <v>874</v>
      </c>
      <c r="HI7" s="1383" t="s">
        <v>875</v>
      </c>
      <c r="HJ7" s="1378" t="s">
        <v>876</v>
      </c>
      <c r="HK7" s="1379"/>
      <c r="HL7" s="1380"/>
      <c r="HM7" s="1385" t="s">
        <v>877</v>
      </c>
      <c r="HN7" s="1374" t="s">
        <v>874</v>
      </c>
      <c r="HO7" s="1383" t="s">
        <v>875</v>
      </c>
      <c r="HP7" s="1378" t="s">
        <v>876</v>
      </c>
      <c r="HQ7" s="1379"/>
      <c r="HR7" s="1380"/>
      <c r="HS7" s="1385" t="s">
        <v>877</v>
      </c>
      <c r="HT7" s="1374" t="s">
        <v>874</v>
      </c>
      <c r="HU7" s="1383" t="s">
        <v>875</v>
      </c>
      <c r="HV7" s="1378" t="s">
        <v>876</v>
      </c>
      <c r="HW7" s="1379"/>
      <c r="HX7" s="1380"/>
      <c r="HY7" s="1385" t="s">
        <v>877</v>
      </c>
      <c r="HZ7" s="1374" t="s">
        <v>874</v>
      </c>
      <c r="IA7" s="1383" t="s">
        <v>875</v>
      </c>
      <c r="IB7" s="1378" t="s">
        <v>876</v>
      </c>
      <c r="IC7" s="1379"/>
      <c r="ID7" s="1380"/>
      <c r="IE7" s="1385" t="s">
        <v>877</v>
      </c>
      <c r="IF7" s="1374" t="s">
        <v>874</v>
      </c>
      <c r="IG7" s="1383" t="s">
        <v>875</v>
      </c>
      <c r="IH7" s="1378" t="s">
        <v>876</v>
      </c>
      <c r="II7" s="1379"/>
      <c r="IJ7" s="1380"/>
      <c r="IK7" s="1385" t="s">
        <v>877</v>
      </c>
      <c r="IL7" s="1374" t="s">
        <v>874</v>
      </c>
      <c r="IM7" s="1383" t="s">
        <v>875</v>
      </c>
      <c r="IN7" s="1378" t="s">
        <v>876</v>
      </c>
      <c r="IO7" s="1379"/>
      <c r="IP7" s="1380"/>
      <c r="IQ7" s="1385" t="s">
        <v>877</v>
      </c>
      <c r="IR7" s="1374" t="s">
        <v>874</v>
      </c>
      <c r="IS7" s="1383" t="s">
        <v>875</v>
      </c>
      <c r="IT7" s="1378" t="s">
        <v>876</v>
      </c>
      <c r="IU7" s="1379"/>
      <c r="IV7" s="1380"/>
      <c r="IW7" s="1385" t="s">
        <v>877</v>
      </c>
      <c r="IX7" s="1374" t="s">
        <v>874</v>
      </c>
      <c r="IY7" s="1383" t="s">
        <v>875</v>
      </c>
      <c r="IZ7" s="1378" t="s">
        <v>876</v>
      </c>
      <c r="JA7" s="1379"/>
      <c r="JB7" s="1380"/>
      <c r="JC7" s="1385" t="s">
        <v>877</v>
      </c>
      <c r="JD7" s="1374" t="s">
        <v>874</v>
      </c>
      <c r="JE7" s="1383" t="s">
        <v>875</v>
      </c>
      <c r="JF7" s="1378" t="s">
        <v>876</v>
      </c>
      <c r="JG7" s="1379"/>
      <c r="JH7" s="1380"/>
      <c r="JI7" s="1385" t="s">
        <v>877</v>
      </c>
      <c r="JJ7" s="1374" t="s">
        <v>874</v>
      </c>
      <c r="JK7" s="1383" t="s">
        <v>875</v>
      </c>
      <c r="JL7" s="1378" t="s">
        <v>876</v>
      </c>
      <c r="JM7" s="1379"/>
      <c r="JN7" s="1380"/>
      <c r="JO7" s="1385" t="s">
        <v>877</v>
      </c>
      <c r="JP7" s="1374" t="s">
        <v>874</v>
      </c>
      <c r="JQ7" s="1383" t="s">
        <v>875</v>
      </c>
      <c r="JR7" s="1378" t="s">
        <v>876</v>
      </c>
      <c r="JS7" s="1379"/>
      <c r="JT7" s="1380"/>
      <c r="JU7" s="1385" t="s">
        <v>877</v>
      </c>
      <c r="JV7" s="1374" t="s">
        <v>874</v>
      </c>
      <c r="JW7" s="1383" t="s">
        <v>875</v>
      </c>
      <c r="JX7" s="1378" t="s">
        <v>876</v>
      </c>
      <c r="JY7" s="1379"/>
      <c r="JZ7" s="1380"/>
      <c r="KA7" s="1385" t="s">
        <v>877</v>
      </c>
      <c r="KB7" s="1374" t="s">
        <v>874</v>
      </c>
      <c r="KC7" s="1383" t="s">
        <v>875</v>
      </c>
      <c r="KD7" s="1378" t="s">
        <v>876</v>
      </c>
      <c r="KE7" s="1379"/>
      <c r="KF7" s="1380"/>
      <c r="KG7" s="1385" t="s">
        <v>877</v>
      </c>
      <c r="KH7" s="1374" t="s">
        <v>874</v>
      </c>
      <c r="KI7" s="1383" t="s">
        <v>875</v>
      </c>
      <c r="KJ7" s="1378" t="s">
        <v>876</v>
      </c>
      <c r="KK7" s="1379"/>
      <c r="KL7" s="1380"/>
      <c r="KM7" s="1385" t="s">
        <v>877</v>
      </c>
      <c r="KN7" s="1374" t="s">
        <v>874</v>
      </c>
      <c r="KO7" s="1383" t="s">
        <v>875</v>
      </c>
      <c r="KP7" s="1378" t="s">
        <v>876</v>
      </c>
      <c r="KQ7" s="1379"/>
      <c r="KR7" s="1380"/>
      <c r="KS7" s="1385" t="s">
        <v>877</v>
      </c>
      <c r="KT7" s="1374" t="s">
        <v>874</v>
      </c>
      <c r="KU7" s="1383" t="s">
        <v>875</v>
      </c>
      <c r="KV7" s="1378" t="s">
        <v>876</v>
      </c>
      <c r="KW7" s="1379"/>
      <c r="KX7" s="1380"/>
      <c r="KY7" s="1385" t="s">
        <v>877</v>
      </c>
      <c r="KZ7" s="1374" t="s">
        <v>874</v>
      </c>
      <c r="LA7" s="1383" t="s">
        <v>875</v>
      </c>
      <c r="LB7" s="1378" t="s">
        <v>876</v>
      </c>
      <c r="LC7" s="1379"/>
      <c r="LD7" s="1380"/>
      <c r="LE7" s="1385" t="s">
        <v>877</v>
      </c>
      <c r="LF7" s="1374" t="s">
        <v>874</v>
      </c>
      <c r="LG7" s="1383" t="s">
        <v>875</v>
      </c>
      <c r="LH7" s="1378" t="s">
        <v>876</v>
      </c>
      <c r="LI7" s="1379"/>
      <c r="LJ7" s="1380"/>
      <c r="LK7" s="1385" t="s">
        <v>877</v>
      </c>
      <c r="LL7" s="1374" t="s">
        <v>874</v>
      </c>
      <c r="LM7" s="1383" t="s">
        <v>875</v>
      </c>
      <c r="LN7" s="1378" t="s">
        <v>876</v>
      </c>
      <c r="LO7" s="1379"/>
      <c r="LP7" s="1380"/>
      <c r="LQ7" s="1385" t="s">
        <v>877</v>
      </c>
      <c r="LR7" s="1374" t="s">
        <v>874</v>
      </c>
      <c r="LS7" s="1383" t="s">
        <v>875</v>
      </c>
      <c r="LT7" s="1378" t="s">
        <v>876</v>
      </c>
      <c r="LU7" s="1379"/>
      <c r="LV7" s="1380"/>
      <c r="LW7" s="1385" t="s">
        <v>877</v>
      </c>
      <c r="LX7" s="1374" t="s">
        <v>874</v>
      </c>
      <c r="LY7" s="1383" t="s">
        <v>875</v>
      </c>
      <c r="LZ7" s="1378" t="s">
        <v>876</v>
      </c>
      <c r="MA7" s="1379"/>
      <c r="MB7" s="1380"/>
      <c r="MC7" s="1385" t="s">
        <v>877</v>
      </c>
      <c r="MD7" s="1374" t="s">
        <v>874</v>
      </c>
      <c r="ME7" s="1383" t="s">
        <v>875</v>
      </c>
      <c r="MF7" s="1378" t="s">
        <v>876</v>
      </c>
      <c r="MG7" s="1379"/>
      <c r="MH7" s="1380"/>
      <c r="MI7" s="1385" t="s">
        <v>877</v>
      </c>
      <c r="MJ7" s="1374" t="s">
        <v>874</v>
      </c>
      <c r="MK7" s="1383" t="s">
        <v>875</v>
      </c>
      <c r="ML7" s="1378" t="s">
        <v>876</v>
      </c>
      <c r="MM7" s="1379"/>
      <c r="MN7" s="1380"/>
      <c r="MO7" s="1385" t="s">
        <v>877</v>
      </c>
      <c r="MP7" s="1374" t="s">
        <v>874</v>
      </c>
      <c r="MQ7" s="1383" t="s">
        <v>875</v>
      </c>
      <c r="MR7" s="1378" t="s">
        <v>876</v>
      </c>
      <c r="MS7" s="1379"/>
      <c r="MT7" s="1380"/>
      <c r="MU7" s="1385" t="s">
        <v>877</v>
      </c>
      <c r="MV7" s="1374" t="s">
        <v>874</v>
      </c>
      <c r="MW7" s="1383" t="s">
        <v>875</v>
      </c>
      <c r="MX7" s="1378" t="s">
        <v>876</v>
      </c>
      <c r="MY7" s="1379"/>
      <c r="MZ7" s="1380"/>
      <c r="NA7" s="1385" t="s">
        <v>877</v>
      </c>
      <c r="NB7" s="1374" t="s">
        <v>874</v>
      </c>
      <c r="NC7" s="1383" t="s">
        <v>875</v>
      </c>
      <c r="ND7" s="1378" t="s">
        <v>876</v>
      </c>
      <c r="NE7" s="1379"/>
      <c r="NF7" s="1380"/>
      <c r="NG7" s="1385" t="s">
        <v>877</v>
      </c>
      <c r="NH7" s="1374" t="s">
        <v>874</v>
      </c>
      <c r="NI7" s="1383" t="s">
        <v>875</v>
      </c>
      <c r="NJ7" s="1378" t="s">
        <v>876</v>
      </c>
      <c r="NK7" s="1379"/>
      <c r="NL7" s="1380"/>
      <c r="NM7" s="1385" t="s">
        <v>877</v>
      </c>
      <c r="NN7" s="1374" t="s">
        <v>874</v>
      </c>
      <c r="NO7" s="1383" t="s">
        <v>875</v>
      </c>
      <c r="NP7" s="1378" t="s">
        <v>876</v>
      </c>
      <c r="NQ7" s="1379"/>
      <c r="NR7" s="1380"/>
      <c r="NS7" s="1385" t="s">
        <v>877</v>
      </c>
      <c r="NT7" s="1374" t="s">
        <v>874</v>
      </c>
      <c r="NU7" s="1383" t="s">
        <v>875</v>
      </c>
      <c r="NV7" s="1378" t="s">
        <v>876</v>
      </c>
      <c r="NW7" s="1379"/>
      <c r="NX7" s="1380"/>
      <c r="NY7" s="1385" t="s">
        <v>877</v>
      </c>
      <c r="NZ7" s="1374" t="s">
        <v>874</v>
      </c>
      <c r="OA7" s="1383" t="s">
        <v>875</v>
      </c>
      <c r="OB7" s="1378" t="s">
        <v>876</v>
      </c>
      <c r="OC7" s="1379"/>
      <c r="OD7" s="1380"/>
      <c r="OE7" s="1385" t="s">
        <v>877</v>
      </c>
      <c r="OF7" s="1374" t="s">
        <v>874</v>
      </c>
      <c r="OG7" s="1383" t="s">
        <v>875</v>
      </c>
      <c r="OH7" s="1378" t="s">
        <v>876</v>
      </c>
      <c r="OI7" s="1379"/>
      <c r="OJ7" s="1380"/>
      <c r="OK7" s="1385" t="s">
        <v>877</v>
      </c>
      <c r="OL7" s="1374" t="s">
        <v>874</v>
      </c>
      <c r="OM7" s="1383" t="s">
        <v>875</v>
      </c>
      <c r="ON7" s="1378" t="s">
        <v>876</v>
      </c>
      <c r="OO7" s="1379"/>
      <c r="OP7" s="1380"/>
      <c r="OQ7" s="1385" t="s">
        <v>877</v>
      </c>
      <c r="OR7" s="1374" t="s">
        <v>874</v>
      </c>
      <c r="OS7" s="1383" t="s">
        <v>875</v>
      </c>
      <c r="OT7" s="1378" t="s">
        <v>876</v>
      </c>
      <c r="OU7" s="1379"/>
      <c r="OV7" s="1380"/>
      <c r="OW7" s="1385" t="s">
        <v>877</v>
      </c>
      <c r="OX7" s="1374" t="s">
        <v>874</v>
      </c>
      <c r="OY7" s="1383" t="s">
        <v>875</v>
      </c>
      <c r="OZ7" s="1378" t="s">
        <v>876</v>
      </c>
      <c r="PA7" s="1379"/>
      <c r="PB7" s="1380"/>
      <c r="PC7" s="1385" t="s">
        <v>877</v>
      </c>
      <c r="PD7" s="1374" t="s">
        <v>874</v>
      </c>
      <c r="PE7" s="1383" t="s">
        <v>875</v>
      </c>
      <c r="PF7" s="1378" t="s">
        <v>876</v>
      </c>
      <c r="PG7" s="1379"/>
      <c r="PH7" s="1380"/>
      <c r="PI7" s="1385" t="s">
        <v>877</v>
      </c>
      <c r="PJ7" s="1374" t="s">
        <v>874</v>
      </c>
      <c r="PK7" s="1383" t="s">
        <v>875</v>
      </c>
      <c r="PL7" s="1378" t="s">
        <v>876</v>
      </c>
      <c r="PM7" s="1379"/>
      <c r="PN7" s="1380"/>
      <c r="PO7" s="1385" t="s">
        <v>877</v>
      </c>
      <c r="PP7" s="1374" t="s">
        <v>874</v>
      </c>
      <c r="PQ7" s="1383" t="s">
        <v>875</v>
      </c>
      <c r="PR7" s="1378" t="s">
        <v>876</v>
      </c>
      <c r="PS7" s="1379"/>
      <c r="PT7" s="1380"/>
      <c r="PU7" s="1385" t="s">
        <v>877</v>
      </c>
      <c r="PV7" s="1374" t="s">
        <v>874</v>
      </c>
      <c r="PW7" s="1383" t="s">
        <v>875</v>
      </c>
      <c r="PX7" s="1378" t="s">
        <v>876</v>
      </c>
      <c r="PY7" s="1379"/>
      <c r="PZ7" s="1380"/>
      <c r="QA7" s="1385" t="s">
        <v>877</v>
      </c>
      <c r="QB7" s="1374" t="s">
        <v>874</v>
      </c>
      <c r="QC7" s="1383" t="s">
        <v>875</v>
      </c>
      <c r="QD7" s="1378" t="s">
        <v>876</v>
      </c>
      <c r="QE7" s="1379"/>
      <c r="QF7" s="1380"/>
      <c r="QG7" s="1385" t="s">
        <v>877</v>
      </c>
      <c r="QH7" s="1374" t="s">
        <v>874</v>
      </c>
      <c r="QI7" s="1383" t="s">
        <v>875</v>
      </c>
      <c r="QJ7" s="1378" t="s">
        <v>876</v>
      </c>
      <c r="QK7" s="1379"/>
      <c r="QL7" s="1380"/>
      <c r="QM7" s="1385" t="s">
        <v>877</v>
      </c>
      <c r="QN7" s="1374" t="s">
        <v>874</v>
      </c>
      <c r="QO7" s="1383" t="s">
        <v>875</v>
      </c>
      <c r="QP7" s="1378" t="s">
        <v>876</v>
      </c>
      <c r="QQ7" s="1379"/>
      <c r="QR7" s="1380"/>
      <c r="QS7" s="1385" t="s">
        <v>877</v>
      </c>
      <c r="QT7" s="1374" t="s">
        <v>874</v>
      </c>
      <c r="QU7" s="1383" t="s">
        <v>875</v>
      </c>
      <c r="QV7" s="1378" t="s">
        <v>876</v>
      </c>
      <c r="QW7" s="1379"/>
      <c r="QX7" s="1380"/>
      <c r="QY7" s="1385" t="s">
        <v>877</v>
      </c>
      <c r="QZ7" s="1374" t="s">
        <v>874</v>
      </c>
      <c r="RA7" s="1383" t="s">
        <v>875</v>
      </c>
      <c r="RB7" s="1378" t="s">
        <v>876</v>
      </c>
      <c r="RC7" s="1379"/>
      <c r="RD7" s="1380"/>
      <c r="RE7" s="1385" t="s">
        <v>877</v>
      </c>
      <c r="RF7" s="1374" t="s">
        <v>874</v>
      </c>
      <c r="RG7" s="1383" t="s">
        <v>875</v>
      </c>
      <c r="RH7" s="1378" t="s">
        <v>876</v>
      </c>
      <c r="RI7" s="1379"/>
      <c r="RJ7" s="1380"/>
      <c r="RK7" s="1385" t="s">
        <v>877</v>
      </c>
      <c r="RL7" s="1374" t="s">
        <v>874</v>
      </c>
      <c r="RM7" s="1383" t="s">
        <v>875</v>
      </c>
      <c r="RN7" s="1378" t="s">
        <v>876</v>
      </c>
      <c r="RO7" s="1379"/>
      <c r="RP7" s="1380"/>
      <c r="RQ7" s="1385" t="s">
        <v>877</v>
      </c>
      <c r="RR7" s="1374" t="s">
        <v>874</v>
      </c>
      <c r="RS7" s="1383" t="s">
        <v>875</v>
      </c>
      <c r="RT7" s="1378" t="s">
        <v>876</v>
      </c>
      <c r="RU7" s="1379"/>
      <c r="RV7" s="1380"/>
      <c r="RW7" s="1385" t="s">
        <v>877</v>
      </c>
      <c r="RX7" s="1374" t="s">
        <v>874</v>
      </c>
      <c r="RY7" s="1383" t="s">
        <v>875</v>
      </c>
      <c r="RZ7" s="1378" t="s">
        <v>876</v>
      </c>
      <c r="SA7" s="1379"/>
      <c r="SB7" s="1380"/>
      <c r="SC7" s="1385" t="s">
        <v>877</v>
      </c>
      <c r="SD7" s="1374" t="s">
        <v>874</v>
      </c>
      <c r="SE7" s="1383" t="s">
        <v>875</v>
      </c>
      <c r="SF7" s="1378" t="s">
        <v>876</v>
      </c>
      <c r="SG7" s="1379"/>
      <c r="SH7" s="1380"/>
      <c r="SI7" s="1385" t="s">
        <v>877</v>
      </c>
      <c r="SJ7" s="1374" t="s">
        <v>874</v>
      </c>
      <c r="SK7" s="1383" t="s">
        <v>875</v>
      </c>
      <c r="SL7" s="1378" t="s">
        <v>876</v>
      </c>
      <c r="SM7" s="1379"/>
      <c r="SN7" s="1380"/>
      <c r="SO7" s="1385" t="s">
        <v>877</v>
      </c>
      <c r="SP7" s="1374" t="s">
        <v>874</v>
      </c>
      <c r="SQ7" s="1383" t="s">
        <v>875</v>
      </c>
      <c r="SR7" s="1378" t="s">
        <v>876</v>
      </c>
      <c r="SS7" s="1379"/>
      <c r="ST7" s="1380"/>
      <c r="SU7" s="1385" t="s">
        <v>877</v>
      </c>
      <c r="SV7" s="1374" t="s">
        <v>874</v>
      </c>
      <c r="SW7" s="1383" t="s">
        <v>875</v>
      </c>
      <c r="SX7" s="1378" t="s">
        <v>876</v>
      </c>
      <c r="SY7" s="1379"/>
      <c r="SZ7" s="1380"/>
      <c r="TA7" s="1385" t="s">
        <v>877</v>
      </c>
      <c r="TB7" s="1374" t="s">
        <v>874</v>
      </c>
      <c r="TC7" s="1383" t="s">
        <v>875</v>
      </c>
      <c r="TD7" s="1378" t="s">
        <v>876</v>
      </c>
      <c r="TE7" s="1379"/>
      <c r="TF7" s="1380"/>
      <c r="TG7" s="1385" t="s">
        <v>877</v>
      </c>
      <c r="TH7" s="1374" t="s">
        <v>874</v>
      </c>
      <c r="TI7" s="1383" t="s">
        <v>875</v>
      </c>
      <c r="TJ7" s="1378" t="s">
        <v>876</v>
      </c>
      <c r="TK7" s="1379"/>
      <c r="TL7" s="1380"/>
      <c r="TM7" s="1385" t="s">
        <v>877</v>
      </c>
      <c r="TN7" s="1374" t="s">
        <v>874</v>
      </c>
      <c r="TO7" s="1383" t="s">
        <v>875</v>
      </c>
      <c r="TP7" s="1378" t="s">
        <v>876</v>
      </c>
      <c r="TQ7" s="1379"/>
      <c r="TR7" s="1380"/>
      <c r="TS7" s="1385" t="s">
        <v>877</v>
      </c>
      <c r="TT7" s="1374" t="s">
        <v>874</v>
      </c>
      <c r="TU7" s="1383" t="s">
        <v>875</v>
      </c>
      <c r="TV7" s="1378" t="s">
        <v>876</v>
      </c>
      <c r="TW7" s="1379"/>
      <c r="TX7" s="1380"/>
      <c r="TY7" s="1385" t="s">
        <v>877</v>
      </c>
      <c r="TZ7" s="1374" t="s">
        <v>874</v>
      </c>
      <c r="UA7" s="1383" t="s">
        <v>875</v>
      </c>
      <c r="UB7" s="1378" t="s">
        <v>876</v>
      </c>
      <c r="UC7" s="1379"/>
      <c r="UD7" s="1380"/>
      <c r="UE7" s="1385" t="s">
        <v>877</v>
      </c>
      <c r="UF7" s="1374" t="s">
        <v>874</v>
      </c>
      <c r="UG7" s="1383" t="s">
        <v>875</v>
      </c>
      <c r="UH7" s="1378" t="s">
        <v>876</v>
      </c>
      <c r="UI7" s="1379"/>
      <c r="UJ7" s="1380"/>
      <c r="UK7" s="1385" t="s">
        <v>877</v>
      </c>
      <c r="UL7" s="1374" t="s">
        <v>874</v>
      </c>
      <c r="UM7" s="1383" t="s">
        <v>875</v>
      </c>
      <c r="UN7" s="1378" t="s">
        <v>876</v>
      </c>
      <c r="UO7" s="1379"/>
      <c r="UP7" s="1380"/>
      <c r="UQ7" s="1385" t="s">
        <v>877</v>
      </c>
      <c r="UR7" s="1374" t="s">
        <v>874</v>
      </c>
      <c r="US7" s="1383" t="s">
        <v>875</v>
      </c>
      <c r="UT7" s="1378" t="s">
        <v>876</v>
      </c>
      <c r="UU7" s="1379"/>
      <c r="UV7" s="1380"/>
      <c r="UW7" s="1385" t="s">
        <v>877</v>
      </c>
      <c r="UX7" s="1374" t="s">
        <v>874</v>
      </c>
      <c r="UY7" s="1383" t="s">
        <v>875</v>
      </c>
      <c r="UZ7" s="1378" t="s">
        <v>876</v>
      </c>
      <c r="VA7" s="1379"/>
      <c r="VB7" s="1380"/>
      <c r="VC7" s="1385" t="s">
        <v>877</v>
      </c>
      <c r="VD7" s="1374" t="s">
        <v>874</v>
      </c>
      <c r="VE7" s="1383" t="s">
        <v>875</v>
      </c>
      <c r="VF7" s="1378" t="s">
        <v>876</v>
      </c>
      <c r="VG7" s="1379"/>
      <c r="VH7" s="1380"/>
      <c r="VI7" s="1385" t="s">
        <v>877</v>
      </c>
      <c r="VJ7" s="1374" t="s">
        <v>874</v>
      </c>
      <c r="VK7" s="1383" t="s">
        <v>875</v>
      </c>
      <c r="VL7" s="1378" t="s">
        <v>876</v>
      </c>
      <c r="VM7" s="1379"/>
      <c r="VN7" s="1380"/>
      <c r="VO7" s="1385" t="s">
        <v>877</v>
      </c>
      <c r="VP7" s="1374" t="s">
        <v>874</v>
      </c>
      <c r="VQ7" s="1383" t="s">
        <v>875</v>
      </c>
      <c r="VR7" s="1378" t="s">
        <v>876</v>
      </c>
      <c r="VS7" s="1379"/>
      <c r="VT7" s="1380"/>
      <c r="VU7" s="1385" t="s">
        <v>877</v>
      </c>
      <c r="VV7" s="1374" t="s">
        <v>874</v>
      </c>
      <c r="VW7" s="1383" t="s">
        <v>875</v>
      </c>
      <c r="VX7" s="1378" t="s">
        <v>876</v>
      </c>
      <c r="VY7" s="1379"/>
      <c r="VZ7" s="1380"/>
      <c r="WA7" s="1385" t="s">
        <v>877</v>
      </c>
      <c r="WB7" s="1374" t="s">
        <v>874</v>
      </c>
      <c r="WC7" s="1383" t="s">
        <v>875</v>
      </c>
      <c r="WD7" s="1378" t="s">
        <v>876</v>
      </c>
      <c r="WE7" s="1379"/>
      <c r="WF7" s="1380"/>
      <c r="WG7" s="1385" t="s">
        <v>877</v>
      </c>
      <c r="WH7" s="1374" t="s">
        <v>874</v>
      </c>
      <c r="WI7" s="1383" t="s">
        <v>875</v>
      </c>
      <c r="WJ7" s="1378" t="s">
        <v>876</v>
      </c>
      <c r="WK7" s="1379"/>
      <c r="WL7" s="1380"/>
      <c r="WM7" s="1385" t="s">
        <v>877</v>
      </c>
      <c r="WN7" s="1374" t="s">
        <v>874</v>
      </c>
      <c r="WO7" s="1383" t="s">
        <v>875</v>
      </c>
      <c r="WP7" s="1378" t="s">
        <v>876</v>
      </c>
      <c r="WQ7" s="1379"/>
      <c r="WR7" s="1380"/>
      <c r="WS7" s="1385" t="s">
        <v>877</v>
      </c>
      <c r="WT7" s="1374" t="s">
        <v>874</v>
      </c>
      <c r="WU7" s="1383" t="s">
        <v>875</v>
      </c>
      <c r="WV7" s="1378" t="s">
        <v>876</v>
      </c>
      <c r="WW7" s="1379"/>
      <c r="WX7" s="1380"/>
      <c r="WY7" s="1385" t="s">
        <v>877</v>
      </c>
      <c r="WZ7" s="1374" t="s">
        <v>874</v>
      </c>
      <c r="XA7" s="1383" t="s">
        <v>875</v>
      </c>
      <c r="XB7" s="1378" t="s">
        <v>876</v>
      </c>
      <c r="XC7" s="1379"/>
      <c r="XD7" s="1380"/>
      <c r="XE7" s="1385" t="s">
        <v>877</v>
      </c>
      <c r="XF7" s="1374" t="s">
        <v>874</v>
      </c>
      <c r="XG7" s="1383" t="s">
        <v>875</v>
      </c>
      <c r="XH7" s="1378" t="s">
        <v>876</v>
      </c>
      <c r="XI7" s="1379"/>
      <c r="XJ7" s="1380"/>
      <c r="XK7" s="1385" t="s">
        <v>877</v>
      </c>
      <c r="XL7" s="1374" t="s">
        <v>874</v>
      </c>
      <c r="XM7" s="1383" t="s">
        <v>875</v>
      </c>
      <c r="XN7" s="1378" t="s">
        <v>876</v>
      </c>
      <c r="XO7" s="1379"/>
      <c r="XP7" s="1380"/>
      <c r="XQ7" s="1385" t="s">
        <v>877</v>
      </c>
      <c r="XR7" s="1374" t="s">
        <v>874</v>
      </c>
      <c r="XS7" s="1383" t="s">
        <v>875</v>
      </c>
      <c r="XT7" s="1378" t="s">
        <v>876</v>
      </c>
      <c r="XU7" s="1379"/>
      <c r="XV7" s="1380"/>
      <c r="XW7" s="1385" t="s">
        <v>877</v>
      </c>
      <c r="XX7" s="1374" t="s">
        <v>874</v>
      </c>
      <c r="XY7" s="1383" t="s">
        <v>875</v>
      </c>
      <c r="XZ7" s="1378" t="s">
        <v>876</v>
      </c>
      <c r="YA7" s="1379"/>
      <c r="YB7" s="1380"/>
      <c r="YC7" s="1385" t="s">
        <v>877</v>
      </c>
      <c r="YD7" s="1374" t="s">
        <v>874</v>
      </c>
      <c r="YE7" s="1383" t="s">
        <v>875</v>
      </c>
      <c r="YF7" s="1378" t="s">
        <v>876</v>
      </c>
      <c r="YG7" s="1379"/>
      <c r="YH7" s="1380"/>
      <c r="YI7" s="1385" t="s">
        <v>877</v>
      </c>
      <c r="YJ7" s="1374" t="s">
        <v>874</v>
      </c>
      <c r="YK7" s="1383" t="s">
        <v>875</v>
      </c>
      <c r="YL7" s="1378" t="s">
        <v>876</v>
      </c>
      <c r="YM7" s="1379"/>
      <c r="YN7" s="1380"/>
      <c r="YO7" s="1385" t="s">
        <v>877</v>
      </c>
      <c r="YP7" s="1374" t="s">
        <v>874</v>
      </c>
      <c r="YQ7" s="1383" t="s">
        <v>875</v>
      </c>
      <c r="YR7" s="1378" t="s">
        <v>876</v>
      </c>
      <c r="YS7" s="1379"/>
      <c r="YT7" s="1380"/>
      <c r="YU7" s="1385" t="s">
        <v>877</v>
      </c>
      <c r="YV7" s="1374" t="s">
        <v>874</v>
      </c>
      <c r="YW7" s="1383" t="s">
        <v>875</v>
      </c>
      <c r="YX7" s="1378" t="s">
        <v>876</v>
      </c>
      <c r="YY7" s="1379"/>
      <c r="YZ7" s="1380"/>
      <c r="ZA7" s="1385" t="s">
        <v>877</v>
      </c>
      <c r="ZB7" s="1374" t="s">
        <v>874</v>
      </c>
      <c r="ZC7" s="1383" t="s">
        <v>875</v>
      </c>
      <c r="ZD7" s="1378" t="s">
        <v>876</v>
      </c>
      <c r="ZE7" s="1379"/>
      <c r="ZF7" s="1380"/>
      <c r="ZG7" s="1385" t="s">
        <v>877</v>
      </c>
      <c r="ZH7" s="1374" t="s">
        <v>874</v>
      </c>
      <c r="ZI7" s="1383" t="s">
        <v>875</v>
      </c>
      <c r="ZJ7" s="1378" t="s">
        <v>876</v>
      </c>
      <c r="ZK7" s="1379"/>
      <c r="ZL7" s="1380"/>
      <c r="ZM7" s="1385" t="s">
        <v>877</v>
      </c>
      <c r="ZN7" s="1374" t="s">
        <v>874</v>
      </c>
      <c r="ZO7" s="1383" t="s">
        <v>875</v>
      </c>
      <c r="ZP7" s="1378" t="s">
        <v>876</v>
      </c>
      <c r="ZQ7" s="1379"/>
      <c r="ZR7" s="1380"/>
      <c r="ZS7" s="1385" t="s">
        <v>877</v>
      </c>
      <c r="ZT7" s="1374" t="s">
        <v>874</v>
      </c>
      <c r="ZU7" s="1383" t="s">
        <v>875</v>
      </c>
      <c r="ZV7" s="1378" t="s">
        <v>876</v>
      </c>
      <c r="ZW7" s="1379"/>
      <c r="ZX7" s="1380"/>
      <c r="ZY7" s="1385" t="s">
        <v>877</v>
      </c>
      <c r="ZZ7" s="1374" t="s">
        <v>874</v>
      </c>
      <c r="AAA7" s="1383" t="s">
        <v>875</v>
      </c>
      <c r="AAB7" s="1378" t="s">
        <v>876</v>
      </c>
      <c r="AAC7" s="1379"/>
      <c r="AAD7" s="1380"/>
      <c r="AAE7" s="1385" t="s">
        <v>877</v>
      </c>
      <c r="AAF7" s="1374" t="s">
        <v>874</v>
      </c>
      <c r="AAG7" s="1383" t="s">
        <v>875</v>
      </c>
      <c r="AAH7" s="1378" t="s">
        <v>876</v>
      </c>
      <c r="AAI7" s="1379"/>
      <c r="AAJ7" s="1380"/>
      <c r="AAK7" s="1385" t="s">
        <v>877</v>
      </c>
      <c r="AAL7" s="1374" t="s">
        <v>874</v>
      </c>
      <c r="AAM7" s="1383" t="s">
        <v>875</v>
      </c>
      <c r="AAN7" s="1378" t="s">
        <v>876</v>
      </c>
      <c r="AAO7" s="1379"/>
      <c r="AAP7" s="1380"/>
      <c r="AAQ7" s="1385" t="s">
        <v>877</v>
      </c>
      <c r="AAR7" s="1374" t="s">
        <v>874</v>
      </c>
      <c r="AAS7" s="1383" t="s">
        <v>875</v>
      </c>
      <c r="AAT7" s="1378" t="s">
        <v>876</v>
      </c>
      <c r="AAU7" s="1379"/>
      <c r="AAV7" s="1380"/>
      <c r="AAW7" s="1385" t="s">
        <v>877</v>
      </c>
      <c r="AAX7" s="1374" t="s">
        <v>874</v>
      </c>
      <c r="AAY7" s="1383" t="s">
        <v>875</v>
      </c>
      <c r="AAZ7" s="1378" t="s">
        <v>876</v>
      </c>
      <c r="ABA7" s="1379"/>
      <c r="ABB7" s="1380"/>
      <c r="ABC7" s="1385" t="s">
        <v>877</v>
      </c>
      <c r="ABD7" s="1374" t="s">
        <v>874</v>
      </c>
      <c r="ABE7" s="1383" t="s">
        <v>875</v>
      </c>
      <c r="ABF7" s="1378" t="s">
        <v>876</v>
      </c>
      <c r="ABG7" s="1379"/>
      <c r="ABH7" s="1380"/>
      <c r="ABI7" s="1385" t="s">
        <v>877</v>
      </c>
      <c r="ABJ7" s="1374" t="s">
        <v>874</v>
      </c>
      <c r="ABK7" s="1383" t="s">
        <v>875</v>
      </c>
      <c r="ABL7" s="1378" t="s">
        <v>876</v>
      </c>
      <c r="ABM7" s="1379"/>
      <c r="ABN7" s="1380"/>
      <c r="ABO7" s="1385" t="s">
        <v>877</v>
      </c>
      <c r="ABP7" s="1374" t="s">
        <v>874</v>
      </c>
      <c r="ABQ7" s="1383" t="s">
        <v>875</v>
      </c>
      <c r="ABR7" s="1378" t="s">
        <v>876</v>
      </c>
      <c r="ABS7" s="1379"/>
      <c r="ABT7" s="1380"/>
      <c r="ABU7" s="1385" t="s">
        <v>877</v>
      </c>
      <c r="ABV7" s="1374" t="s">
        <v>874</v>
      </c>
      <c r="ABW7" s="1383" t="s">
        <v>875</v>
      </c>
      <c r="ABX7" s="1378" t="s">
        <v>876</v>
      </c>
      <c r="ABY7" s="1379"/>
      <c r="ABZ7" s="1380"/>
      <c r="ACA7" s="1385" t="s">
        <v>877</v>
      </c>
      <c r="ACB7" s="1374" t="s">
        <v>874</v>
      </c>
      <c r="ACC7" s="1383" t="s">
        <v>875</v>
      </c>
      <c r="ACD7" s="1378" t="s">
        <v>876</v>
      </c>
      <c r="ACE7" s="1379"/>
      <c r="ACF7" s="1380"/>
      <c r="ACG7" s="1385" t="s">
        <v>877</v>
      </c>
      <c r="ACH7" s="1374" t="s">
        <v>874</v>
      </c>
      <c r="ACI7" s="1383" t="s">
        <v>875</v>
      </c>
      <c r="ACJ7" s="1378" t="s">
        <v>876</v>
      </c>
      <c r="ACK7" s="1379"/>
      <c r="ACL7" s="1380"/>
      <c r="ACM7" s="1385" t="s">
        <v>877</v>
      </c>
    </row>
    <row r="8" spans="1:767" s="706" customFormat="1" ht="62.5" customHeight="1" thickBot="1" x14ac:dyDescent="0.4">
      <c r="A8" s="77">
        <v>5</v>
      </c>
      <c r="B8" s="702"/>
      <c r="C8" s="703"/>
      <c r="D8" s="703"/>
      <c r="E8" s="703"/>
      <c r="F8" s="1375"/>
      <c r="G8" s="1377"/>
      <c r="H8" s="704" t="s">
        <v>878</v>
      </c>
      <c r="I8" s="704" t="s">
        <v>879</v>
      </c>
      <c r="J8" s="705" t="s">
        <v>692</v>
      </c>
      <c r="K8" s="1382"/>
      <c r="L8" s="1375"/>
      <c r="M8" s="1384"/>
      <c r="N8" s="704" t="s">
        <v>878</v>
      </c>
      <c r="O8" s="704" t="s">
        <v>879</v>
      </c>
      <c r="P8" s="705" t="s">
        <v>692</v>
      </c>
      <c r="Q8" s="1386"/>
      <c r="R8" s="1375"/>
      <c r="S8" s="1384"/>
      <c r="T8" s="704" t="s">
        <v>878</v>
      </c>
      <c r="U8" s="704" t="s">
        <v>879</v>
      </c>
      <c r="V8" s="705" t="s">
        <v>692</v>
      </c>
      <c r="W8" s="1386"/>
      <c r="X8" s="1375"/>
      <c r="Y8" s="1384"/>
      <c r="Z8" s="704" t="s">
        <v>878</v>
      </c>
      <c r="AA8" s="704" t="s">
        <v>879</v>
      </c>
      <c r="AB8" s="705" t="s">
        <v>692</v>
      </c>
      <c r="AC8" s="1386"/>
      <c r="AD8" s="1375"/>
      <c r="AE8" s="1384"/>
      <c r="AF8" s="704" t="s">
        <v>878</v>
      </c>
      <c r="AG8" s="704" t="s">
        <v>879</v>
      </c>
      <c r="AH8" s="705" t="s">
        <v>692</v>
      </c>
      <c r="AI8" s="1386"/>
      <c r="AJ8" s="1375"/>
      <c r="AK8" s="1384"/>
      <c r="AL8" s="704" t="s">
        <v>878</v>
      </c>
      <c r="AM8" s="704" t="s">
        <v>879</v>
      </c>
      <c r="AN8" s="705" t="s">
        <v>692</v>
      </c>
      <c r="AO8" s="1386"/>
      <c r="AP8" s="1375"/>
      <c r="AQ8" s="1384"/>
      <c r="AR8" s="704" t="s">
        <v>878</v>
      </c>
      <c r="AS8" s="704" t="s">
        <v>879</v>
      </c>
      <c r="AT8" s="705" t="s">
        <v>692</v>
      </c>
      <c r="AU8" s="1386"/>
      <c r="AV8" s="1375"/>
      <c r="AW8" s="1384"/>
      <c r="AX8" s="704" t="s">
        <v>878</v>
      </c>
      <c r="AY8" s="704" t="s">
        <v>879</v>
      </c>
      <c r="AZ8" s="705" t="s">
        <v>692</v>
      </c>
      <c r="BA8" s="1386"/>
      <c r="BB8" s="1375"/>
      <c r="BC8" s="1384"/>
      <c r="BD8" s="704" t="s">
        <v>878</v>
      </c>
      <c r="BE8" s="704" t="s">
        <v>879</v>
      </c>
      <c r="BF8" s="705" t="s">
        <v>692</v>
      </c>
      <c r="BG8" s="1386"/>
      <c r="BH8" s="1375"/>
      <c r="BI8" s="1384"/>
      <c r="BJ8" s="704" t="s">
        <v>878</v>
      </c>
      <c r="BK8" s="704" t="s">
        <v>879</v>
      </c>
      <c r="BL8" s="705" t="s">
        <v>692</v>
      </c>
      <c r="BM8" s="1386"/>
      <c r="BN8" s="1375"/>
      <c r="BO8" s="1384"/>
      <c r="BP8" s="704" t="s">
        <v>878</v>
      </c>
      <c r="BQ8" s="704" t="s">
        <v>879</v>
      </c>
      <c r="BR8" s="705" t="s">
        <v>692</v>
      </c>
      <c r="BS8" s="1386"/>
      <c r="BT8" s="1375"/>
      <c r="BU8" s="1384"/>
      <c r="BV8" s="704" t="s">
        <v>878</v>
      </c>
      <c r="BW8" s="704" t="s">
        <v>879</v>
      </c>
      <c r="BX8" s="705" t="s">
        <v>692</v>
      </c>
      <c r="BY8" s="1386"/>
      <c r="BZ8" s="1375"/>
      <c r="CA8" s="1384"/>
      <c r="CB8" s="704" t="s">
        <v>878</v>
      </c>
      <c r="CC8" s="704" t="s">
        <v>879</v>
      </c>
      <c r="CD8" s="705" t="s">
        <v>692</v>
      </c>
      <c r="CE8" s="1386"/>
      <c r="CF8" s="1375"/>
      <c r="CG8" s="1384"/>
      <c r="CH8" s="704" t="s">
        <v>878</v>
      </c>
      <c r="CI8" s="704" t="s">
        <v>879</v>
      </c>
      <c r="CJ8" s="705" t="s">
        <v>692</v>
      </c>
      <c r="CK8" s="1386"/>
      <c r="CL8" s="1375"/>
      <c r="CM8" s="1384"/>
      <c r="CN8" s="704" t="s">
        <v>878</v>
      </c>
      <c r="CO8" s="704" t="s">
        <v>879</v>
      </c>
      <c r="CP8" s="705" t="s">
        <v>692</v>
      </c>
      <c r="CQ8" s="1386"/>
      <c r="CR8" s="1375"/>
      <c r="CS8" s="1384"/>
      <c r="CT8" s="704" t="s">
        <v>878</v>
      </c>
      <c r="CU8" s="704" t="s">
        <v>879</v>
      </c>
      <c r="CV8" s="705" t="s">
        <v>692</v>
      </c>
      <c r="CW8" s="1386"/>
      <c r="CX8" s="1375"/>
      <c r="CY8" s="1384"/>
      <c r="CZ8" s="704" t="s">
        <v>878</v>
      </c>
      <c r="DA8" s="704" t="s">
        <v>879</v>
      </c>
      <c r="DB8" s="705" t="s">
        <v>692</v>
      </c>
      <c r="DC8" s="1386"/>
      <c r="DD8" s="1375"/>
      <c r="DE8" s="1384"/>
      <c r="DF8" s="704" t="s">
        <v>878</v>
      </c>
      <c r="DG8" s="704" t="s">
        <v>879</v>
      </c>
      <c r="DH8" s="705" t="s">
        <v>692</v>
      </c>
      <c r="DI8" s="1386"/>
      <c r="DJ8" s="1375"/>
      <c r="DK8" s="1384"/>
      <c r="DL8" s="704" t="s">
        <v>878</v>
      </c>
      <c r="DM8" s="704" t="s">
        <v>879</v>
      </c>
      <c r="DN8" s="705" t="s">
        <v>692</v>
      </c>
      <c r="DO8" s="1386"/>
      <c r="DP8" s="1375"/>
      <c r="DQ8" s="1384"/>
      <c r="DR8" s="704" t="s">
        <v>878</v>
      </c>
      <c r="DS8" s="704" t="s">
        <v>879</v>
      </c>
      <c r="DT8" s="705" t="s">
        <v>692</v>
      </c>
      <c r="DU8" s="1386"/>
      <c r="DV8" s="1375"/>
      <c r="DW8" s="1384"/>
      <c r="DX8" s="704" t="s">
        <v>878</v>
      </c>
      <c r="DY8" s="704" t="s">
        <v>879</v>
      </c>
      <c r="DZ8" s="705" t="s">
        <v>692</v>
      </c>
      <c r="EA8" s="1386"/>
      <c r="EB8" s="1375"/>
      <c r="EC8" s="1384"/>
      <c r="ED8" s="704" t="s">
        <v>878</v>
      </c>
      <c r="EE8" s="704" t="s">
        <v>879</v>
      </c>
      <c r="EF8" s="705" t="s">
        <v>692</v>
      </c>
      <c r="EG8" s="1386"/>
      <c r="EH8" s="1375"/>
      <c r="EI8" s="1384"/>
      <c r="EJ8" s="704" t="s">
        <v>878</v>
      </c>
      <c r="EK8" s="704" t="s">
        <v>879</v>
      </c>
      <c r="EL8" s="705" t="s">
        <v>692</v>
      </c>
      <c r="EM8" s="1386"/>
      <c r="EN8" s="1375"/>
      <c r="EO8" s="1384"/>
      <c r="EP8" s="704" t="s">
        <v>878</v>
      </c>
      <c r="EQ8" s="704" t="s">
        <v>879</v>
      </c>
      <c r="ER8" s="705" t="s">
        <v>692</v>
      </c>
      <c r="ES8" s="1386"/>
      <c r="ET8" s="1375"/>
      <c r="EU8" s="1384"/>
      <c r="EV8" s="704" t="s">
        <v>878</v>
      </c>
      <c r="EW8" s="704" t="s">
        <v>879</v>
      </c>
      <c r="EX8" s="705" t="s">
        <v>692</v>
      </c>
      <c r="EY8" s="1386"/>
      <c r="EZ8" s="1375"/>
      <c r="FA8" s="1384"/>
      <c r="FB8" s="704" t="s">
        <v>878</v>
      </c>
      <c r="FC8" s="704" t="s">
        <v>879</v>
      </c>
      <c r="FD8" s="705" t="s">
        <v>692</v>
      </c>
      <c r="FE8" s="1386"/>
      <c r="FF8" s="1375"/>
      <c r="FG8" s="1384"/>
      <c r="FH8" s="704" t="s">
        <v>878</v>
      </c>
      <c r="FI8" s="704" t="s">
        <v>879</v>
      </c>
      <c r="FJ8" s="705" t="s">
        <v>692</v>
      </c>
      <c r="FK8" s="1386"/>
      <c r="FL8" s="1375"/>
      <c r="FM8" s="1384"/>
      <c r="FN8" s="704" t="s">
        <v>878</v>
      </c>
      <c r="FO8" s="704" t="s">
        <v>879</v>
      </c>
      <c r="FP8" s="705" t="s">
        <v>692</v>
      </c>
      <c r="FQ8" s="1386"/>
      <c r="FR8" s="1375"/>
      <c r="FS8" s="1384"/>
      <c r="FT8" s="704" t="s">
        <v>878</v>
      </c>
      <c r="FU8" s="704" t="s">
        <v>879</v>
      </c>
      <c r="FV8" s="705" t="s">
        <v>692</v>
      </c>
      <c r="FW8" s="1386"/>
      <c r="FX8" s="1375"/>
      <c r="FY8" s="1384"/>
      <c r="FZ8" s="704" t="s">
        <v>878</v>
      </c>
      <c r="GA8" s="704" t="s">
        <v>879</v>
      </c>
      <c r="GB8" s="705" t="s">
        <v>692</v>
      </c>
      <c r="GC8" s="1386"/>
      <c r="GD8" s="1375"/>
      <c r="GE8" s="1384"/>
      <c r="GF8" s="704" t="s">
        <v>878</v>
      </c>
      <c r="GG8" s="704" t="s">
        <v>879</v>
      </c>
      <c r="GH8" s="705" t="s">
        <v>692</v>
      </c>
      <c r="GI8" s="1386"/>
      <c r="GJ8" s="1375"/>
      <c r="GK8" s="1384"/>
      <c r="GL8" s="704" t="s">
        <v>878</v>
      </c>
      <c r="GM8" s="704" t="s">
        <v>879</v>
      </c>
      <c r="GN8" s="705" t="s">
        <v>692</v>
      </c>
      <c r="GO8" s="1386"/>
      <c r="GP8" s="1375"/>
      <c r="GQ8" s="1384"/>
      <c r="GR8" s="704" t="s">
        <v>878</v>
      </c>
      <c r="GS8" s="704" t="s">
        <v>879</v>
      </c>
      <c r="GT8" s="705" t="s">
        <v>692</v>
      </c>
      <c r="GU8" s="1386"/>
      <c r="GV8" s="1375"/>
      <c r="GW8" s="1384"/>
      <c r="GX8" s="704" t="s">
        <v>878</v>
      </c>
      <c r="GY8" s="704" t="s">
        <v>879</v>
      </c>
      <c r="GZ8" s="705" t="s">
        <v>692</v>
      </c>
      <c r="HA8" s="1386"/>
      <c r="HB8" s="1375"/>
      <c r="HC8" s="1384"/>
      <c r="HD8" s="704" t="s">
        <v>878</v>
      </c>
      <c r="HE8" s="704" t="s">
        <v>879</v>
      </c>
      <c r="HF8" s="705" t="s">
        <v>692</v>
      </c>
      <c r="HG8" s="1386"/>
      <c r="HH8" s="1375"/>
      <c r="HI8" s="1384"/>
      <c r="HJ8" s="704" t="s">
        <v>878</v>
      </c>
      <c r="HK8" s="704" t="s">
        <v>879</v>
      </c>
      <c r="HL8" s="705" t="s">
        <v>692</v>
      </c>
      <c r="HM8" s="1386"/>
      <c r="HN8" s="1375"/>
      <c r="HO8" s="1384"/>
      <c r="HP8" s="704" t="s">
        <v>878</v>
      </c>
      <c r="HQ8" s="704" t="s">
        <v>879</v>
      </c>
      <c r="HR8" s="705" t="s">
        <v>692</v>
      </c>
      <c r="HS8" s="1386"/>
      <c r="HT8" s="1375"/>
      <c r="HU8" s="1384"/>
      <c r="HV8" s="704" t="s">
        <v>878</v>
      </c>
      <c r="HW8" s="704" t="s">
        <v>879</v>
      </c>
      <c r="HX8" s="705" t="s">
        <v>692</v>
      </c>
      <c r="HY8" s="1386"/>
      <c r="HZ8" s="1375"/>
      <c r="IA8" s="1384"/>
      <c r="IB8" s="704" t="s">
        <v>878</v>
      </c>
      <c r="IC8" s="704" t="s">
        <v>879</v>
      </c>
      <c r="ID8" s="705" t="s">
        <v>692</v>
      </c>
      <c r="IE8" s="1386"/>
      <c r="IF8" s="1375"/>
      <c r="IG8" s="1384"/>
      <c r="IH8" s="704" t="s">
        <v>878</v>
      </c>
      <c r="II8" s="704" t="s">
        <v>879</v>
      </c>
      <c r="IJ8" s="705" t="s">
        <v>692</v>
      </c>
      <c r="IK8" s="1386"/>
      <c r="IL8" s="1375"/>
      <c r="IM8" s="1384"/>
      <c r="IN8" s="704" t="s">
        <v>878</v>
      </c>
      <c r="IO8" s="704" t="s">
        <v>879</v>
      </c>
      <c r="IP8" s="705" t="s">
        <v>692</v>
      </c>
      <c r="IQ8" s="1386"/>
      <c r="IR8" s="1375"/>
      <c r="IS8" s="1384"/>
      <c r="IT8" s="704" t="s">
        <v>878</v>
      </c>
      <c r="IU8" s="704" t="s">
        <v>879</v>
      </c>
      <c r="IV8" s="705" t="s">
        <v>692</v>
      </c>
      <c r="IW8" s="1386"/>
      <c r="IX8" s="1375"/>
      <c r="IY8" s="1384"/>
      <c r="IZ8" s="704" t="s">
        <v>878</v>
      </c>
      <c r="JA8" s="704" t="s">
        <v>879</v>
      </c>
      <c r="JB8" s="705" t="s">
        <v>692</v>
      </c>
      <c r="JC8" s="1386"/>
      <c r="JD8" s="1375"/>
      <c r="JE8" s="1384"/>
      <c r="JF8" s="704" t="s">
        <v>878</v>
      </c>
      <c r="JG8" s="704" t="s">
        <v>879</v>
      </c>
      <c r="JH8" s="705" t="s">
        <v>692</v>
      </c>
      <c r="JI8" s="1386"/>
      <c r="JJ8" s="1375"/>
      <c r="JK8" s="1384"/>
      <c r="JL8" s="704" t="s">
        <v>878</v>
      </c>
      <c r="JM8" s="704" t="s">
        <v>879</v>
      </c>
      <c r="JN8" s="705" t="s">
        <v>692</v>
      </c>
      <c r="JO8" s="1386"/>
      <c r="JP8" s="1375"/>
      <c r="JQ8" s="1384"/>
      <c r="JR8" s="704" t="s">
        <v>878</v>
      </c>
      <c r="JS8" s="704" t="s">
        <v>879</v>
      </c>
      <c r="JT8" s="705" t="s">
        <v>692</v>
      </c>
      <c r="JU8" s="1386"/>
      <c r="JV8" s="1375"/>
      <c r="JW8" s="1384"/>
      <c r="JX8" s="704" t="s">
        <v>878</v>
      </c>
      <c r="JY8" s="704" t="s">
        <v>879</v>
      </c>
      <c r="JZ8" s="705" t="s">
        <v>692</v>
      </c>
      <c r="KA8" s="1386"/>
      <c r="KB8" s="1375"/>
      <c r="KC8" s="1384"/>
      <c r="KD8" s="704" t="s">
        <v>878</v>
      </c>
      <c r="KE8" s="704" t="s">
        <v>879</v>
      </c>
      <c r="KF8" s="705" t="s">
        <v>692</v>
      </c>
      <c r="KG8" s="1386"/>
      <c r="KH8" s="1375"/>
      <c r="KI8" s="1384"/>
      <c r="KJ8" s="704" t="s">
        <v>878</v>
      </c>
      <c r="KK8" s="704" t="s">
        <v>879</v>
      </c>
      <c r="KL8" s="705" t="s">
        <v>692</v>
      </c>
      <c r="KM8" s="1386"/>
      <c r="KN8" s="1375"/>
      <c r="KO8" s="1384"/>
      <c r="KP8" s="704" t="s">
        <v>878</v>
      </c>
      <c r="KQ8" s="704" t="s">
        <v>879</v>
      </c>
      <c r="KR8" s="705" t="s">
        <v>692</v>
      </c>
      <c r="KS8" s="1386"/>
      <c r="KT8" s="1375"/>
      <c r="KU8" s="1384"/>
      <c r="KV8" s="704" t="s">
        <v>878</v>
      </c>
      <c r="KW8" s="704" t="s">
        <v>879</v>
      </c>
      <c r="KX8" s="705" t="s">
        <v>692</v>
      </c>
      <c r="KY8" s="1386"/>
      <c r="KZ8" s="1375"/>
      <c r="LA8" s="1384"/>
      <c r="LB8" s="704" t="s">
        <v>878</v>
      </c>
      <c r="LC8" s="704" t="s">
        <v>879</v>
      </c>
      <c r="LD8" s="705" t="s">
        <v>692</v>
      </c>
      <c r="LE8" s="1386"/>
      <c r="LF8" s="1375"/>
      <c r="LG8" s="1384"/>
      <c r="LH8" s="704" t="s">
        <v>878</v>
      </c>
      <c r="LI8" s="704" t="s">
        <v>879</v>
      </c>
      <c r="LJ8" s="705" t="s">
        <v>692</v>
      </c>
      <c r="LK8" s="1386"/>
      <c r="LL8" s="1375"/>
      <c r="LM8" s="1384"/>
      <c r="LN8" s="704" t="s">
        <v>878</v>
      </c>
      <c r="LO8" s="704" t="s">
        <v>879</v>
      </c>
      <c r="LP8" s="705" t="s">
        <v>692</v>
      </c>
      <c r="LQ8" s="1386"/>
      <c r="LR8" s="1375"/>
      <c r="LS8" s="1384"/>
      <c r="LT8" s="704" t="s">
        <v>878</v>
      </c>
      <c r="LU8" s="704" t="s">
        <v>879</v>
      </c>
      <c r="LV8" s="705" t="s">
        <v>692</v>
      </c>
      <c r="LW8" s="1386"/>
      <c r="LX8" s="1375"/>
      <c r="LY8" s="1384"/>
      <c r="LZ8" s="704" t="s">
        <v>878</v>
      </c>
      <c r="MA8" s="704" t="s">
        <v>879</v>
      </c>
      <c r="MB8" s="705" t="s">
        <v>692</v>
      </c>
      <c r="MC8" s="1386"/>
      <c r="MD8" s="1375"/>
      <c r="ME8" s="1384"/>
      <c r="MF8" s="704" t="s">
        <v>878</v>
      </c>
      <c r="MG8" s="704" t="s">
        <v>879</v>
      </c>
      <c r="MH8" s="705" t="s">
        <v>692</v>
      </c>
      <c r="MI8" s="1386"/>
      <c r="MJ8" s="1375"/>
      <c r="MK8" s="1384"/>
      <c r="ML8" s="704" t="s">
        <v>878</v>
      </c>
      <c r="MM8" s="704" t="s">
        <v>879</v>
      </c>
      <c r="MN8" s="705" t="s">
        <v>692</v>
      </c>
      <c r="MO8" s="1386"/>
      <c r="MP8" s="1375"/>
      <c r="MQ8" s="1384"/>
      <c r="MR8" s="704" t="s">
        <v>878</v>
      </c>
      <c r="MS8" s="704" t="s">
        <v>879</v>
      </c>
      <c r="MT8" s="705" t="s">
        <v>692</v>
      </c>
      <c r="MU8" s="1386"/>
      <c r="MV8" s="1375"/>
      <c r="MW8" s="1384"/>
      <c r="MX8" s="704" t="s">
        <v>878</v>
      </c>
      <c r="MY8" s="704" t="s">
        <v>879</v>
      </c>
      <c r="MZ8" s="705" t="s">
        <v>692</v>
      </c>
      <c r="NA8" s="1386"/>
      <c r="NB8" s="1375"/>
      <c r="NC8" s="1384"/>
      <c r="ND8" s="704" t="s">
        <v>878</v>
      </c>
      <c r="NE8" s="704" t="s">
        <v>879</v>
      </c>
      <c r="NF8" s="705" t="s">
        <v>692</v>
      </c>
      <c r="NG8" s="1386"/>
      <c r="NH8" s="1375"/>
      <c r="NI8" s="1384"/>
      <c r="NJ8" s="704" t="s">
        <v>878</v>
      </c>
      <c r="NK8" s="704" t="s">
        <v>879</v>
      </c>
      <c r="NL8" s="705" t="s">
        <v>692</v>
      </c>
      <c r="NM8" s="1386"/>
      <c r="NN8" s="1375"/>
      <c r="NO8" s="1384"/>
      <c r="NP8" s="704" t="s">
        <v>878</v>
      </c>
      <c r="NQ8" s="704" t="s">
        <v>879</v>
      </c>
      <c r="NR8" s="705" t="s">
        <v>692</v>
      </c>
      <c r="NS8" s="1386"/>
      <c r="NT8" s="1375"/>
      <c r="NU8" s="1384"/>
      <c r="NV8" s="704" t="s">
        <v>878</v>
      </c>
      <c r="NW8" s="704" t="s">
        <v>879</v>
      </c>
      <c r="NX8" s="705" t="s">
        <v>692</v>
      </c>
      <c r="NY8" s="1386"/>
      <c r="NZ8" s="1375"/>
      <c r="OA8" s="1384"/>
      <c r="OB8" s="704" t="s">
        <v>878</v>
      </c>
      <c r="OC8" s="704" t="s">
        <v>879</v>
      </c>
      <c r="OD8" s="705" t="s">
        <v>692</v>
      </c>
      <c r="OE8" s="1386"/>
      <c r="OF8" s="1375"/>
      <c r="OG8" s="1384"/>
      <c r="OH8" s="704" t="s">
        <v>878</v>
      </c>
      <c r="OI8" s="704" t="s">
        <v>879</v>
      </c>
      <c r="OJ8" s="705" t="s">
        <v>692</v>
      </c>
      <c r="OK8" s="1386"/>
      <c r="OL8" s="1375"/>
      <c r="OM8" s="1384"/>
      <c r="ON8" s="704" t="s">
        <v>878</v>
      </c>
      <c r="OO8" s="704" t="s">
        <v>879</v>
      </c>
      <c r="OP8" s="705" t="s">
        <v>692</v>
      </c>
      <c r="OQ8" s="1386"/>
      <c r="OR8" s="1375"/>
      <c r="OS8" s="1384"/>
      <c r="OT8" s="704" t="s">
        <v>878</v>
      </c>
      <c r="OU8" s="704" t="s">
        <v>879</v>
      </c>
      <c r="OV8" s="705" t="s">
        <v>692</v>
      </c>
      <c r="OW8" s="1386"/>
      <c r="OX8" s="1375"/>
      <c r="OY8" s="1384"/>
      <c r="OZ8" s="704" t="s">
        <v>878</v>
      </c>
      <c r="PA8" s="704" t="s">
        <v>879</v>
      </c>
      <c r="PB8" s="705" t="s">
        <v>692</v>
      </c>
      <c r="PC8" s="1386"/>
      <c r="PD8" s="1375"/>
      <c r="PE8" s="1384"/>
      <c r="PF8" s="704" t="s">
        <v>878</v>
      </c>
      <c r="PG8" s="704" t="s">
        <v>879</v>
      </c>
      <c r="PH8" s="705" t="s">
        <v>692</v>
      </c>
      <c r="PI8" s="1386"/>
      <c r="PJ8" s="1375"/>
      <c r="PK8" s="1384"/>
      <c r="PL8" s="704" t="s">
        <v>878</v>
      </c>
      <c r="PM8" s="704" t="s">
        <v>879</v>
      </c>
      <c r="PN8" s="705" t="s">
        <v>692</v>
      </c>
      <c r="PO8" s="1386"/>
      <c r="PP8" s="1375"/>
      <c r="PQ8" s="1384"/>
      <c r="PR8" s="704" t="s">
        <v>878</v>
      </c>
      <c r="PS8" s="704" t="s">
        <v>879</v>
      </c>
      <c r="PT8" s="705" t="s">
        <v>692</v>
      </c>
      <c r="PU8" s="1386"/>
      <c r="PV8" s="1375"/>
      <c r="PW8" s="1384"/>
      <c r="PX8" s="704" t="s">
        <v>878</v>
      </c>
      <c r="PY8" s="704" t="s">
        <v>879</v>
      </c>
      <c r="PZ8" s="705" t="s">
        <v>692</v>
      </c>
      <c r="QA8" s="1386"/>
      <c r="QB8" s="1375"/>
      <c r="QC8" s="1384"/>
      <c r="QD8" s="704" t="s">
        <v>878</v>
      </c>
      <c r="QE8" s="704" t="s">
        <v>879</v>
      </c>
      <c r="QF8" s="705" t="s">
        <v>692</v>
      </c>
      <c r="QG8" s="1386"/>
      <c r="QH8" s="1375"/>
      <c r="QI8" s="1384"/>
      <c r="QJ8" s="704" t="s">
        <v>878</v>
      </c>
      <c r="QK8" s="704" t="s">
        <v>879</v>
      </c>
      <c r="QL8" s="705" t="s">
        <v>692</v>
      </c>
      <c r="QM8" s="1386"/>
      <c r="QN8" s="1375"/>
      <c r="QO8" s="1384"/>
      <c r="QP8" s="704" t="s">
        <v>878</v>
      </c>
      <c r="QQ8" s="704" t="s">
        <v>879</v>
      </c>
      <c r="QR8" s="705" t="s">
        <v>692</v>
      </c>
      <c r="QS8" s="1386"/>
      <c r="QT8" s="1375"/>
      <c r="QU8" s="1384"/>
      <c r="QV8" s="704" t="s">
        <v>878</v>
      </c>
      <c r="QW8" s="704" t="s">
        <v>879</v>
      </c>
      <c r="QX8" s="705" t="s">
        <v>692</v>
      </c>
      <c r="QY8" s="1386"/>
      <c r="QZ8" s="1375"/>
      <c r="RA8" s="1384"/>
      <c r="RB8" s="704" t="s">
        <v>878</v>
      </c>
      <c r="RC8" s="704" t="s">
        <v>879</v>
      </c>
      <c r="RD8" s="705" t="s">
        <v>692</v>
      </c>
      <c r="RE8" s="1386"/>
      <c r="RF8" s="1375"/>
      <c r="RG8" s="1384"/>
      <c r="RH8" s="704" t="s">
        <v>878</v>
      </c>
      <c r="RI8" s="704" t="s">
        <v>879</v>
      </c>
      <c r="RJ8" s="705" t="s">
        <v>692</v>
      </c>
      <c r="RK8" s="1386"/>
      <c r="RL8" s="1375"/>
      <c r="RM8" s="1384"/>
      <c r="RN8" s="704" t="s">
        <v>878</v>
      </c>
      <c r="RO8" s="704" t="s">
        <v>879</v>
      </c>
      <c r="RP8" s="705" t="s">
        <v>692</v>
      </c>
      <c r="RQ8" s="1386"/>
      <c r="RR8" s="1375"/>
      <c r="RS8" s="1384"/>
      <c r="RT8" s="704" t="s">
        <v>878</v>
      </c>
      <c r="RU8" s="704" t="s">
        <v>879</v>
      </c>
      <c r="RV8" s="705" t="s">
        <v>692</v>
      </c>
      <c r="RW8" s="1386"/>
      <c r="RX8" s="1375"/>
      <c r="RY8" s="1384"/>
      <c r="RZ8" s="704" t="s">
        <v>878</v>
      </c>
      <c r="SA8" s="704" t="s">
        <v>879</v>
      </c>
      <c r="SB8" s="705" t="s">
        <v>692</v>
      </c>
      <c r="SC8" s="1386"/>
      <c r="SD8" s="1375"/>
      <c r="SE8" s="1384"/>
      <c r="SF8" s="704" t="s">
        <v>878</v>
      </c>
      <c r="SG8" s="704" t="s">
        <v>879</v>
      </c>
      <c r="SH8" s="705" t="s">
        <v>692</v>
      </c>
      <c r="SI8" s="1386"/>
      <c r="SJ8" s="1375"/>
      <c r="SK8" s="1384"/>
      <c r="SL8" s="704" t="s">
        <v>878</v>
      </c>
      <c r="SM8" s="704" t="s">
        <v>879</v>
      </c>
      <c r="SN8" s="705" t="s">
        <v>692</v>
      </c>
      <c r="SO8" s="1386"/>
      <c r="SP8" s="1375"/>
      <c r="SQ8" s="1384"/>
      <c r="SR8" s="704" t="s">
        <v>878</v>
      </c>
      <c r="SS8" s="704" t="s">
        <v>879</v>
      </c>
      <c r="ST8" s="705" t="s">
        <v>692</v>
      </c>
      <c r="SU8" s="1386"/>
      <c r="SV8" s="1375"/>
      <c r="SW8" s="1384"/>
      <c r="SX8" s="704" t="s">
        <v>878</v>
      </c>
      <c r="SY8" s="704" t="s">
        <v>879</v>
      </c>
      <c r="SZ8" s="705" t="s">
        <v>692</v>
      </c>
      <c r="TA8" s="1386"/>
      <c r="TB8" s="1375"/>
      <c r="TC8" s="1384"/>
      <c r="TD8" s="704" t="s">
        <v>878</v>
      </c>
      <c r="TE8" s="704" t="s">
        <v>879</v>
      </c>
      <c r="TF8" s="705" t="s">
        <v>692</v>
      </c>
      <c r="TG8" s="1386"/>
      <c r="TH8" s="1375"/>
      <c r="TI8" s="1384"/>
      <c r="TJ8" s="704" t="s">
        <v>878</v>
      </c>
      <c r="TK8" s="704" t="s">
        <v>879</v>
      </c>
      <c r="TL8" s="705" t="s">
        <v>692</v>
      </c>
      <c r="TM8" s="1386"/>
      <c r="TN8" s="1375"/>
      <c r="TO8" s="1384"/>
      <c r="TP8" s="704" t="s">
        <v>878</v>
      </c>
      <c r="TQ8" s="704" t="s">
        <v>879</v>
      </c>
      <c r="TR8" s="705" t="s">
        <v>692</v>
      </c>
      <c r="TS8" s="1386"/>
      <c r="TT8" s="1375"/>
      <c r="TU8" s="1384"/>
      <c r="TV8" s="704" t="s">
        <v>878</v>
      </c>
      <c r="TW8" s="704" t="s">
        <v>879</v>
      </c>
      <c r="TX8" s="705" t="s">
        <v>692</v>
      </c>
      <c r="TY8" s="1386"/>
      <c r="TZ8" s="1375"/>
      <c r="UA8" s="1384"/>
      <c r="UB8" s="704" t="s">
        <v>878</v>
      </c>
      <c r="UC8" s="704" t="s">
        <v>879</v>
      </c>
      <c r="UD8" s="705" t="s">
        <v>692</v>
      </c>
      <c r="UE8" s="1386"/>
      <c r="UF8" s="1375"/>
      <c r="UG8" s="1384"/>
      <c r="UH8" s="704" t="s">
        <v>878</v>
      </c>
      <c r="UI8" s="704" t="s">
        <v>879</v>
      </c>
      <c r="UJ8" s="705" t="s">
        <v>692</v>
      </c>
      <c r="UK8" s="1386"/>
      <c r="UL8" s="1375"/>
      <c r="UM8" s="1384"/>
      <c r="UN8" s="704" t="s">
        <v>878</v>
      </c>
      <c r="UO8" s="704" t="s">
        <v>879</v>
      </c>
      <c r="UP8" s="705" t="s">
        <v>692</v>
      </c>
      <c r="UQ8" s="1386"/>
      <c r="UR8" s="1375"/>
      <c r="US8" s="1384"/>
      <c r="UT8" s="704" t="s">
        <v>878</v>
      </c>
      <c r="UU8" s="704" t="s">
        <v>879</v>
      </c>
      <c r="UV8" s="705" t="s">
        <v>692</v>
      </c>
      <c r="UW8" s="1386"/>
      <c r="UX8" s="1375"/>
      <c r="UY8" s="1384"/>
      <c r="UZ8" s="704" t="s">
        <v>878</v>
      </c>
      <c r="VA8" s="704" t="s">
        <v>879</v>
      </c>
      <c r="VB8" s="705" t="s">
        <v>692</v>
      </c>
      <c r="VC8" s="1386"/>
      <c r="VD8" s="1375"/>
      <c r="VE8" s="1384"/>
      <c r="VF8" s="704" t="s">
        <v>878</v>
      </c>
      <c r="VG8" s="704" t="s">
        <v>879</v>
      </c>
      <c r="VH8" s="705" t="s">
        <v>692</v>
      </c>
      <c r="VI8" s="1386"/>
      <c r="VJ8" s="1375"/>
      <c r="VK8" s="1384"/>
      <c r="VL8" s="704" t="s">
        <v>878</v>
      </c>
      <c r="VM8" s="704" t="s">
        <v>879</v>
      </c>
      <c r="VN8" s="705" t="s">
        <v>692</v>
      </c>
      <c r="VO8" s="1386"/>
      <c r="VP8" s="1375"/>
      <c r="VQ8" s="1384"/>
      <c r="VR8" s="704" t="s">
        <v>878</v>
      </c>
      <c r="VS8" s="704" t="s">
        <v>879</v>
      </c>
      <c r="VT8" s="705" t="s">
        <v>692</v>
      </c>
      <c r="VU8" s="1386"/>
      <c r="VV8" s="1375"/>
      <c r="VW8" s="1384"/>
      <c r="VX8" s="704" t="s">
        <v>878</v>
      </c>
      <c r="VY8" s="704" t="s">
        <v>879</v>
      </c>
      <c r="VZ8" s="705" t="s">
        <v>692</v>
      </c>
      <c r="WA8" s="1386"/>
      <c r="WB8" s="1375"/>
      <c r="WC8" s="1384"/>
      <c r="WD8" s="704" t="s">
        <v>878</v>
      </c>
      <c r="WE8" s="704" t="s">
        <v>879</v>
      </c>
      <c r="WF8" s="705" t="s">
        <v>692</v>
      </c>
      <c r="WG8" s="1386"/>
      <c r="WH8" s="1375"/>
      <c r="WI8" s="1384"/>
      <c r="WJ8" s="704" t="s">
        <v>878</v>
      </c>
      <c r="WK8" s="704" t="s">
        <v>879</v>
      </c>
      <c r="WL8" s="705" t="s">
        <v>692</v>
      </c>
      <c r="WM8" s="1386"/>
      <c r="WN8" s="1375"/>
      <c r="WO8" s="1384"/>
      <c r="WP8" s="704" t="s">
        <v>878</v>
      </c>
      <c r="WQ8" s="704" t="s">
        <v>879</v>
      </c>
      <c r="WR8" s="705" t="s">
        <v>692</v>
      </c>
      <c r="WS8" s="1386"/>
      <c r="WT8" s="1375"/>
      <c r="WU8" s="1384"/>
      <c r="WV8" s="704" t="s">
        <v>878</v>
      </c>
      <c r="WW8" s="704" t="s">
        <v>879</v>
      </c>
      <c r="WX8" s="705" t="s">
        <v>692</v>
      </c>
      <c r="WY8" s="1386"/>
      <c r="WZ8" s="1375"/>
      <c r="XA8" s="1384"/>
      <c r="XB8" s="704" t="s">
        <v>878</v>
      </c>
      <c r="XC8" s="704" t="s">
        <v>879</v>
      </c>
      <c r="XD8" s="705" t="s">
        <v>692</v>
      </c>
      <c r="XE8" s="1386"/>
      <c r="XF8" s="1375"/>
      <c r="XG8" s="1384"/>
      <c r="XH8" s="704" t="s">
        <v>878</v>
      </c>
      <c r="XI8" s="704" t="s">
        <v>879</v>
      </c>
      <c r="XJ8" s="705" t="s">
        <v>692</v>
      </c>
      <c r="XK8" s="1386"/>
      <c r="XL8" s="1375"/>
      <c r="XM8" s="1384"/>
      <c r="XN8" s="704" t="s">
        <v>878</v>
      </c>
      <c r="XO8" s="704" t="s">
        <v>879</v>
      </c>
      <c r="XP8" s="705" t="s">
        <v>692</v>
      </c>
      <c r="XQ8" s="1386"/>
      <c r="XR8" s="1375"/>
      <c r="XS8" s="1384"/>
      <c r="XT8" s="704" t="s">
        <v>878</v>
      </c>
      <c r="XU8" s="704" t="s">
        <v>879</v>
      </c>
      <c r="XV8" s="705" t="s">
        <v>692</v>
      </c>
      <c r="XW8" s="1386"/>
      <c r="XX8" s="1375"/>
      <c r="XY8" s="1384"/>
      <c r="XZ8" s="704" t="s">
        <v>878</v>
      </c>
      <c r="YA8" s="704" t="s">
        <v>879</v>
      </c>
      <c r="YB8" s="705" t="s">
        <v>692</v>
      </c>
      <c r="YC8" s="1386"/>
      <c r="YD8" s="1375"/>
      <c r="YE8" s="1384"/>
      <c r="YF8" s="704" t="s">
        <v>878</v>
      </c>
      <c r="YG8" s="704" t="s">
        <v>879</v>
      </c>
      <c r="YH8" s="705" t="s">
        <v>692</v>
      </c>
      <c r="YI8" s="1386"/>
      <c r="YJ8" s="1375"/>
      <c r="YK8" s="1384"/>
      <c r="YL8" s="704" t="s">
        <v>878</v>
      </c>
      <c r="YM8" s="704" t="s">
        <v>879</v>
      </c>
      <c r="YN8" s="705" t="s">
        <v>692</v>
      </c>
      <c r="YO8" s="1386"/>
      <c r="YP8" s="1375"/>
      <c r="YQ8" s="1384"/>
      <c r="YR8" s="704" t="s">
        <v>878</v>
      </c>
      <c r="YS8" s="704" t="s">
        <v>879</v>
      </c>
      <c r="YT8" s="705" t="s">
        <v>692</v>
      </c>
      <c r="YU8" s="1386"/>
      <c r="YV8" s="1375"/>
      <c r="YW8" s="1384"/>
      <c r="YX8" s="704" t="s">
        <v>878</v>
      </c>
      <c r="YY8" s="704" t="s">
        <v>879</v>
      </c>
      <c r="YZ8" s="705" t="s">
        <v>692</v>
      </c>
      <c r="ZA8" s="1386"/>
      <c r="ZB8" s="1375"/>
      <c r="ZC8" s="1384"/>
      <c r="ZD8" s="704" t="s">
        <v>878</v>
      </c>
      <c r="ZE8" s="704" t="s">
        <v>879</v>
      </c>
      <c r="ZF8" s="705" t="s">
        <v>692</v>
      </c>
      <c r="ZG8" s="1386"/>
      <c r="ZH8" s="1375"/>
      <c r="ZI8" s="1384"/>
      <c r="ZJ8" s="704" t="s">
        <v>878</v>
      </c>
      <c r="ZK8" s="704" t="s">
        <v>879</v>
      </c>
      <c r="ZL8" s="705" t="s">
        <v>692</v>
      </c>
      <c r="ZM8" s="1386"/>
      <c r="ZN8" s="1375"/>
      <c r="ZO8" s="1384"/>
      <c r="ZP8" s="704" t="s">
        <v>878</v>
      </c>
      <c r="ZQ8" s="704" t="s">
        <v>879</v>
      </c>
      <c r="ZR8" s="705" t="s">
        <v>692</v>
      </c>
      <c r="ZS8" s="1386"/>
      <c r="ZT8" s="1375"/>
      <c r="ZU8" s="1384"/>
      <c r="ZV8" s="704" t="s">
        <v>878</v>
      </c>
      <c r="ZW8" s="704" t="s">
        <v>879</v>
      </c>
      <c r="ZX8" s="705" t="s">
        <v>692</v>
      </c>
      <c r="ZY8" s="1386"/>
      <c r="ZZ8" s="1375"/>
      <c r="AAA8" s="1384"/>
      <c r="AAB8" s="704" t="s">
        <v>878</v>
      </c>
      <c r="AAC8" s="704" t="s">
        <v>879</v>
      </c>
      <c r="AAD8" s="705" t="s">
        <v>692</v>
      </c>
      <c r="AAE8" s="1386"/>
      <c r="AAF8" s="1375"/>
      <c r="AAG8" s="1384"/>
      <c r="AAH8" s="704" t="s">
        <v>878</v>
      </c>
      <c r="AAI8" s="704" t="s">
        <v>879</v>
      </c>
      <c r="AAJ8" s="705" t="s">
        <v>692</v>
      </c>
      <c r="AAK8" s="1386"/>
      <c r="AAL8" s="1375"/>
      <c r="AAM8" s="1384"/>
      <c r="AAN8" s="704" t="s">
        <v>878</v>
      </c>
      <c r="AAO8" s="704" t="s">
        <v>879</v>
      </c>
      <c r="AAP8" s="705" t="s">
        <v>692</v>
      </c>
      <c r="AAQ8" s="1386"/>
      <c r="AAR8" s="1375"/>
      <c r="AAS8" s="1384"/>
      <c r="AAT8" s="704" t="s">
        <v>878</v>
      </c>
      <c r="AAU8" s="704" t="s">
        <v>879</v>
      </c>
      <c r="AAV8" s="705" t="s">
        <v>692</v>
      </c>
      <c r="AAW8" s="1386"/>
      <c r="AAX8" s="1375"/>
      <c r="AAY8" s="1384"/>
      <c r="AAZ8" s="704" t="s">
        <v>878</v>
      </c>
      <c r="ABA8" s="704" t="s">
        <v>879</v>
      </c>
      <c r="ABB8" s="705" t="s">
        <v>692</v>
      </c>
      <c r="ABC8" s="1386"/>
      <c r="ABD8" s="1375"/>
      <c r="ABE8" s="1384"/>
      <c r="ABF8" s="704" t="s">
        <v>878</v>
      </c>
      <c r="ABG8" s="704" t="s">
        <v>879</v>
      </c>
      <c r="ABH8" s="705" t="s">
        <v>692</v>
      </c>
      <c r="ABI8" s="1386"/>
      <c r="ABJ8" s="1375"/>
      <c r="ABK8" s="1384"/>
      <c r="ABL8" s="704" t="s">
        <v>878</v>
      </c>
      <c r="ABM8" s="704" t="s">
        <v>879</v>
      </c>
      <c r="ABN8" s="705" t="s">
        <v>692</v>
      </c>
      <c r="ABO8" s="1386"/>
      <c r="ABP8" s="1375"/>
      <c r="ABQ8" s="1384"/>
      <c r="ABR8" s="704" t="s">
        <v>878</v>
      </c>
      <c r="ABS8" s="704" t="s">
        <v>879</v>
      </c>
      <c r="ABT8" s="705" t="s">
        <v>692</v>
      </c>
      <c r="ABU8" s="1386"/>
      <c r="ABV8" s="1375"/>
      <c r="ABW8" s="1384"/>
      <c r="ABX8" s="704" t="s">
        <v>878</v>
      </c>
      <c r="ABY8" s="704" t="s">
        <v>879</v>
      </c>
      <c r="ABZ8" s="705" t="s">
        <v>692</v>
      </c>
      <c r="ACA8" s="1386"/>
      <c r="ACB8" s="1375"/>
      <c r="ACC8" s="1384"/>
      <c r="ACD8" s="704" t="s">
        <v>878</v>
      </c>
      <c r="ACE8" s="704" t="s">
        <v>879</v>
      </c>
      <c r="ACF8" s="705" t="s">
        <v>692</v>
      </c>
      <c r="ACG8" s="1386"/>
      <c r="ACH8" s="1375"/>
      <c r="ACI8" s="1384"/>
      <c r="ACJ8" s="704" t="s">
        <v>878</v>
      </c>
      <c r="ACK8" s="704" t="s">
        <v>879</v>
      </c>
      <c r="ACL8" s="705" t="s">
        <v>692</v>
      </c>
      <c r="ACM8" s="1386"/>
    </row>
    <row r="9" spans="1:767" ht="16" customHeight="1" thickTop="1" thickBot="1" x14ac:dyDescent="0.4">
      <c r="A9" s="77">
        <v>6</v>
      </c>
      <c r="B9" s="707"/>
      <c r="C9" s="708"/>
      <c r="D9" s="708"/>
      <c r="E9" s="708"/>
      <c r="F9" s="159">
        <v>1</v>
      </c>
      <c r="G9" s="709">
        <v>2</v>
      </c>
      <c r="H9" s="709">
        <v>3</v>
      </c>
      <c r="I9" s="709">
        <v>4</v>
      </c>
      <c r="J9" s="709">
        <v>5</v>
      </c>
      <c r="K9" s="710">
        <v>6</v>
      </c>
      <c r="L9" s="159">
        <v>7</v>
      </c>
      <c r="M9" s="709">
        <v>8</v>
      </c>
      <c r="N9" s="709">
        <v>9</v>
      </c>
      <c r="O9" s="709">
        <v>10</v>
      </c>
      <c r="P9" s="709">
        <v>11</v>
      </c>
      <c r="Q9" s="710">
        <v>12</v>
      </c>
      <c r="R9" s="159">
        <v>13</v>
      </c>
      <c r="S9" s="709">
        <v>14</v>
      </c>
      <c r="T9" s="709">
        <v>15</v>
      </c>
      <c r="U9" s="709">
        <v>16</v>
      </c>
      <c r="V9" s="709">
        <v>17</v>
      </c>
      <c r="W9" s="710">
        <v>18</v>
      </c>
      <c r="X9" s="159">
        <v>19</v>
      </c>
      <c r="Y9" s="709">
        <v>20</v>
      </c>
      <c r="Z9" s="709">
        <v>21</v>
      </c>
      <c r="AA9" s="709">
        <v>22</v>
      </c>
      <c r="AB9" s="709">
        <v>23</v>
      </c>
      <c r="AC9" s="710">
        <v>24</v>
      </c>
      <c r="AD9" s="159">
        <v>25</v>
      </c>
      <c r="AE9" s="709">
        <v>26</v>
      </c>
      <c r="AF9" s="709">
        <v>27</v>
      </c>
      <c r="AG9" s="709">
        <v>28</v>
      </c>
      <c r="AH9" s="709">
        <v>29</v>
      </c>
      <c r="AI9" s="710">
        <v>30</v>
      </c>
      <c r="AJ9" s="159">
        <v>31</v>
      </c>
      <c r="AK9" s="709">
        <v>32</v>
      </c>
      <c r="AL9" s="709">
        <v>33</v>
      </c>
      <c r="AM9" s="709">
        <v>34</v>
      </c>
      <c r="AN9" s="709">
        <v>35</v>
      </c>
      <c r="AO9" s="710">
        <v>36</v>
      </c>
      <c r="AP9" s="159">
        <v>37</v>
      </c>
      <c r="AQ9" s="709">
        <v>38</v>
      </c>
      <c r="AR9" s="709">
        <v>39</v>
      </c>
      <c r="AS9" s="709">
        <v>40</v>
      </c>
      <c r="AT9" s="709">
        <v>41</v>
      </c>
      <c r="AU9" s="710">
        <v>42</v>
      </c>
      <c r="AV9" s="159">
        <v>43</v>
      </c>
      <c r="AW9" s="709">
        <v>44</v>
      </c>
      <c r="AX9" s="709">
        <v>45</v>
      </c>
      <c r="AY9" s="709">
        <v>46</v>
      </c>
      <c r="AZ9" s="709">
        <v>47</v>
      </c>
      <c r="BA9" s="710">
        <v>48</v>
      </c>
      <c r="BB9" s="159">
        <v>49</v>
      </c>
      <c r="BC9" s="709">
        <v>50</v>
      </c>
      <c r="BD9" s="709">
        <v>51</v>
      </c>
      <c r="BE9" s="709">
        <v>52</v>
      </c>
      <c r="BF9" s="709">
        <v>53</v>
      </c>
      <c r="BG9" s="710">
        <v>54</v>
      </c>
      <c r="BH9" s="159">
        <v>55</v>
      </c>
      <c r="BI9" s="709">
        <v>56</v>
      </c>
      <c r="BJ9" s="709">
        <v>57</v>
      </c>
      <c r="BK9" s="709">
        <v>58</v>
      </c>
      <c r="BL9" s="709">
        <v>59</v>
      </c>
      <c r="BM9" s="710">
        <v>60</v>
      </c>
      <c r="BN9" s="159">
        <v>61</v>
      </c>
      <c r="BO9" s="709">
        <v>62</v>
      </c>
      <c r="BP9" s="709">
        <v>63</v>
      </c>
      <c r="BQ9" s="709">
        <v>64</v>
      </c>
      <c r="BR9" s="709">
        <v>65</v>
      </c>
      <c r="BS9" s="710">
        <v>66</v>
      </c>
      <c r="BT9" s="159">
        <v>67</v>
      </c>
      <c r="BU9" s="709">
        <v>68</v>
      </c>
      <c r="BV9" s="709">
        <v>69</v>
      </c>
      <c r="BW9" s="709">
        <v>70</v>
      </c>
      <c r="BX9" s="709">
        <v>71</v>
      </c>
      <c r="BY9" s="710">
        <v>72</v>
      </c>
      <c r="BZ9" s="159">
        <v>73</v>
      </c>
      <c r="CA9" s="709">
        <v>74</v>
      </c>
      <c r="CB9" s="709">
        <v>75</v>
      </c>
      <c r="CC9" s="709">
        <v>76</v>
      </c>
      <c r="CD9" s="709">
        <v>77</v>
      </c>
      <c r="CE9" s="710">
        <v>78</v>
      </c>
      <c r="CF9" s="159">
        <v>79</v>
      </c>
      <c r="CG9" s="709">
        <v>80</v>
      </c>
      <c r="CH9" s="709">
        <v>81</v>
      </c>
      <c r="CI9" s="709">
        <v>82</v>
      </c>
      <c r="CJ9" s="709">
        <v>83</v>
      </c>
      <c r="CK9" s="710">
        <v>84</v>
      </c>
      <c r="CL9" s="159">
        <v>85</v>
      </c>
      <c r="CM9" s="709">
        <v>86</v>
      </c>
      <c r="CN9" s="709">
        <v>87</v>
      </c>
      <c r="CO9" s="709">
        <v>88</v>
      </c>
      <c r="CP9" s="709">
        <v>89</v>
      </c>
      <c r="CQ9" s="710">
        <v>90</v>
      </c>
      <c r="CR9" s="159">
        <v>91</v>
      </c>
      <c r="CS9" s="709">
        <v>92</v>
      </c>
      <c r="CT9" s="709">
        <v>93</v>
      </c>
      <c r="CU9" s="709">
        <v>94</v>
      </c>
      <c r="CV9" s="709">
        <v>95</v>
      </c>
      <c r="CW9" s="710">
        <v>96</v>
      </c>
      <c r="CX9" s="159">
        <v>97</v>
      </c>
      <c r="CY9" s="709">
        <v>98</v>
      </c>
      <c r="CZ9" s="709">
        <v>99</v>
      </c>
      <c r="DA9" s="709">
        <v>100</v>
      </c>
      <c r="DB9" s="709">
        <v>101</v>
      </c>
      <c r="DC9" s="710">
        <v>102</v>
      </c>
      <c r="DD9" s="159">
        <v>103</v>
      </c>
      <c r="DE9" s="709">
        <v>104</v>
      </c>
      <c r="DF9" s="709">
        <v>105</v>
      </c>
      <c r="DG9" s="709">
        <v>106</v>
      </c>
      <c r="DH9" s="709">
        <v>107</v>
      </c>
      <c r="DI9" s="710">
        <v>108</v>
      </c>
      <c r="DJ9" s="159">
        <v>109</v>
      </c>
      <c r="DK9" s="709">
        <v>110</v>
      </c>
      <c r="DL9" s="709">
        <v>111</v>
      </c>
      <c r="DM9" s="709">
        <v>112</v>
      </c>
      <c r="DN9" s="709">
        <v>113</v>
      </c>
      <c r="DO9" s="710">
        <v>114</v>
      </c>
      <c r="DP9" s="159">
        <v>115</v>
      </c>
      <c r="DQ9" s="709">
        <v>116</v>
      </c>
      <c r="DR9" s="709">
        <v>117</v>
      </c>
      <c r="DS9" s="709">
        <v>118</v>
      </c>
      <c r="DT9" s="709">
        <v>119</v>
      </c>
      <c r="DU9" s="710">
        <v>120</v>
      </c>
      <c r="DV9" s="159">
        <v>121</v>
      </c>
      <c r="DW9" s="709">
        <v>122</v>
      </c>
      <c r="DX9" s="709">
        <v>123</v>
      </c>
      <c r="DY9" s="709">
        <v>124</v>
      </c>
      <c r="DZ9" s="709">
        <v>125</v>
      </c>
      <c r="EA9" s="710">
        <v>126</v>
      </c>
      <c r="EB9" s="159">
        <v>127</v>
      </c>
      <c r="EC9" s="709">
        <v>128</v>
      </c>
      <c r="ED9" s="709">
        <v>129</v>
      </c>
      <c r="EE9" s="709">
        <v>130</v>
      </c>
      <c r="EF9" s="709">
        <v>131</v>
      </c>
      <c r="EG9" s="710">
        <v>132</v>
      </c>
      <c r="EH9" s="159">
        <v>133</v>
      </c>
      <c r="EI9" s="709">
        <v>134</v>
      </c>
      <c r="EJ9" s="709">
        <v>135</v>
      </c>
      <c r="EK9" s="709">
        <v>136</v>
      </c>
      <c r="EL9" s="709">
        <v>137</v>
      </c>
      <c r="EM9" s="710">
        <v>138</v>
      </c>
      <c r="EN9" s="159">
        <v>139</v>
      </c>
      <c r="EO9" s="709">
        <v>140</v>
      </c>
      <c r="EP9" s="709">
        <v>141</v>
      </c>
      <c r="EQ9" s="709">
        <v>142</v>
      </c>
      <c r="ER9" s="709">
        <v>143</v>
      </c>
      <c r="ES9" s="710">
        <v>144</v>
      </c>
      <c r="ET9" s="159">
        <v>145</v>
      </c>
      <c r="EU9" s="709">
        <v>146</v>
      </c>
      <c r="EV9" s="709">
        <v>147</v>
      </c>
      <c r="EW9" s="709">
        <v>148</v>
      </c>
      <c r="EX9" s="709">
        <v>149</v>
      </c>
      <c r="EY9" s="710">
        <v>150</v>
      </c>
      <c r="EZ9" s="159">
        <v>151</v>
      </c>
      <c r="FA9" s="709">
        <v>152</v>
      </c>
      <c r="FB9" s="709">
        <v>153</v>
      </c>
      <c r="FC9" s="709">
        <v>154</v>
      </c>
      <c r="FD9" s="709">
        <v>155</v>
      </c>
      <c r="FE9" s="710">
        <v>156</v>
      </c>
      <c r="FF9" s="159">
        <v>157</v>
      </c>
      <c r="FG9" s="709">
        <v>158</v>
      </c>
      <c r="FH9" s="709">
        <v>159</v>
      </c>
      <c r="FI9" s="709">
        <v>160</v>
      </c>
      <c r="FJ9" s="709">
        <v>161</v>
      </c>
      <c r="FK9" s="710">
        <v>162</v>
      </c>
      <c r="FL9" s="159">
        <v>163</v>
      </c>
      <c r="FM9" s="709">
        <v>164</v>
      </c>
      <c r="FN9" s="709">
        <v>165</v>
      </c>
      <c r="FO9" s="709">
        <v>166</v>
      </c>
      <c r="FP9" s="709">
        <v>167</v>
      </c>
      <c r="FQ9" s="710">
        <v>168</v>
      </c>
      <c r="FR9" s="159">
        <v>169</v>
      </c>
      <c r="FS9" s="709">
        <v>170</v>
      </c>
      <c r="FT9" s="709">
        <v>171</v>
      </c>
      <c r="FU9" s="709">
        <v>172</v>
      </c>
      <c r="FV9" s="709">
        <v>173</v>
      </c>
      <c r="FW9" s="710">
        <v>174</v>
      </c>
      <c r="FX9" s="159">
        <v>175</v>
      </c>
      <c r="FY9" s="709">
        <v>176</v>
      </c>
      <c r="FZ9" s="709">
        <v>177</v>
      </c>
      <c r="GA9" s="709">
        <v>178</v>
      </c>
      <c r="GB9" s="709">
        <v>179</v>
      </c>
      <c r="GC9" s="710">
        <v>180</v>
      </c>
      <c r="GD9" s="159">
        <v>181</v>
      </c>
      <c r="GE9" s="709">
        <v>182</v>
      </c>
      <c r="GF9" s="709">
        <v>183</v>
      </c>
      <c r="GG9" s="709">
        <v>184</v>
      </c>
      <c r="GH9" s="709">
        <v>185</v>
      </c>
      <c r="GI9" s="710">
        <v>186</v>
      </c>
      <c r="GJ9" s="159">
        <v>187</v>
      </c>
      <c r="GK9" s="709">
        <v>188</v>
      </c>
      <c r="GL9" s="709">
        <v>189</v>
      </c>
      <c r="GM9" s="709">
        <v>190</v>
      </c>
      <c r="GN9" s="709">
        <v>191</v>
      </c>
      <c r="GO9" s="710">
        <v>192</v>
      </c>
      <c r="GP9" s="159">
        <v>193</v>
      </c>
      <c r="GQ9" s="709">
        <v>194</v>
      </c>
      <c r="GR9" s="709">
        <v>195</v>
      </c>
      <c r="GS9" s="709">
        <v>196</v>
      </c>
      <c r="GT9" s="709">
        <v>197</v>
      </c>
      <c r="GU9" s="710">
        <v>198</v>
      </c>
      <c r="GV9" s="159">
        <v>199</v>
      </c>
      <c r="GW9" s="709">
        <v>200</v>
      </c>
      <c r="GX9" s="709">
        <v>201</v>
      </c>
      <c r="GY9" s="709">
        <v>202</v>
      </c>
      <c r="GZ9" s="709">
        <v>203</v>
      </c>
      <c r="HA9" s="710">
        <v>204</v>
      </c>
      <c r="HB9" s="159">
        <v>205</v>
      </c>
      <c r="HC9" s="709">
        <v>206</v>
      </c>
      <c r="HD9" s="709">
        <v>207</v>
      </c>
      <c r="HE9" s="709">
        <v>208</v>
      </c>
      <c r="HF9" s="709">
        <v>209</v>
      </c>
      <c r="HG9" s="710">
        <v>210</v>
      </c>
      <c r="HH9" s="159">
        <v>211</v>
      </c>
      <c r="HI9" s="709">
        <v>212</v>
      </c>
      <c r="HJ9" s="709">
        <v>213</v>
      </c>
      <c r="HK9" s="709">
        <v>214</v>
      </c>
      <c r="HL9" s="709">
        <v>215</v>
      </c>
      <c r="HM9" s="710">
        <v>216</v>
      </c>
      <c r="HN9" s="159">
        <v>217</v>
      </c>
      <c r="HO9" s="709">
        <v>218</v>
      </c>
      <c r="HP9" s="709">
        <v>219</v>
      </c>
      <c r="HQ9" s="709">
        <v>220</v>
      </c>
      <c r="HR9" s="709">
        <v>221</v>
      </c>
      <c r="HS9" s="710">
        <v>222</v>
      </c>
      <c r="HT9" s="159">
        <v>223</v>
      </c>
      <c r="HU9" s="709">
        <v>224</v>
      </c>
      <c r="HV9" s="709">
        <v>225</v>
      </c>
      <c r="HW9" s="709">
        <v>226</v>
      </c>
      <c r="HX9" s="709">
        <v>227</v>
      </c>
      <c r="HY9" s="710">
        <v>228</v>
      </c>
      <c r="HZ9" s="159">
        <v>229</v>
      </c>
      <c r="IA9" s="709">
        <v>230</v>
      </c>
      <c r="IB9" s="709">
        <v>231</v>
      </c>
      <c r="IC9" s="709">
        <v>232</v>
      </c>
      <c r="ID9" s="709">
        <v>233</v>
      </c>
      <c r="IE9" s="710">
        <v>234</v>
      </c>
      <c r="IF9" s="159">
        <v>235</v>
      </c>
      <c r="IG9" s="709">
        <v>236</v>
      </c>
      <c r="IH9" s="709">
        <v>237</v>
      </c>
      <c r="II9" s="709">
        <v>238</v>
      </c>
      <c r="IJ9" s="709">
        <v>239</v>
      </c>
      <c r="IK9" s="710">
        <v>240</v>
      </c>
      <c r="IL9" s="159">
        <v>241</v>
      </c>
      <c r="IM9" s="709">
        <v>242</v>
      </c>
      <c r="IN9" s="709">
        <v>243</v>
      </c>
      <c r="IO9" s="709">
        <v>244</v>
      </c>
      <c r="IP9" s="709">
        <v>245</v>
      </c>
      <c r="IQ9" s="710">
        <v>246</v>
      </c>
      <c r="IR9" s="159">
        <v>247</v>
      </c>
      <c r="IS9" s="709">
        <v>248</v>
      </c>
      <c r="IT9" s="709">
        <v>249</v>
      </c>
      <c r="IU9" s="709">
        <v>250</v>
      </c>
      <c r="IV9" s="709">
        <v>251</v>
      </c>
      <c r="IW9" s="710">
        <v>252</v>
      </c>
      <c r="IX9" s="159">
        <v>253</v>
      </c>
      <c r="IY9" s="709">
        <v>254</v>
      </c>
      <c r="IZ9" s="709">
        <v>255</v>
      </c>
      <c r="JA9" s="709">
        <v>256</v>
      </c>
      <c r="JB9" s="709">
        <v>257</v>
      </c>
      <c r="JC9" s="710">
        <v>258</v>
      </c>
      <c r="JD9" s="159">
        <v>259</v>
      </c>
      <c r="JE9" s="709">
        <v>260</v>
      </c>
      <c r="JF9" s="709">
        <v>261</v>
      </c>
      <c r="JG9" s="709">
        <v>262</v>
      </c>
      <c r="JH9" s="709">
        <v>263</v>
      </c>
      <c r="JI9" s="710">
        <v>264</v>
      </c>
      <c r="JJ9" s="159">
        <v>265</v>
      </c>
      <c r="JK9" s="709">
        <v>266</v>
      </c>
      <c r="JL9" s="709">
        <v>267</v>
      </c>
      <c r="JM9" s="709">
        <v>268</v>
      </c>
      <c r="JN9" s="709">
        <v>269</v>
      </c>
      <c r="JO9" s="710">
        <v>270</v>
      </c>
      <c r="JP9" s="159">
        <v>271</v>
      </c>
      <c r="JQ9" s="709">
        <v>272</v>
      </c>
      <c r="JR9" s="709">
        <v>273</v>
      </c>
      <c r="JS9" s="709">
        <v>274</v>
      </c>
      <c r="JT9" s="709">
        <v>275</v>
      </c>
      <c r="JU9" s="710">
        <v>276</v>
      </c>
      <c r="JV9" s="159">
        <v>277</v>
      </c>
      <c r="JW9" s="709">
        <v>278</v>
      </c>
      <c r="JX9" s="709">
        <v>279</v>
      </c>
      <c r="JY9" s="709">
        <v>280</v>
      </c>
      <c r="JZ9" s="709">
        <v>281</v>
      </c>
      <c r="KA9" s="710">
        <v>282</v>
      </c>
      <c r="KB9" s="159">
        <v>283</v>
      </c>
      <c r="KC9" s="709">
        <v>284</v>
      </c>
      <c r="KD9" s="709">
        <v>285</v>
      </c>
      <c r="KE9" s="709">
        <v>286</v>
      </c>
      <c r="KF9" s="709">
        <v>287</v>
      </c>
      <c r="KG9" s="710">
        <v>288</v>
      </c>
      <c r="KH9" s="159">
        <v>289</v>
      </c>
      <c r="KI9" s="709">
        <v>290</v>
      </c>
      <c r="KJ9" s="709">
        <v>291</v>
      </c>
      <c r="KK9" s="709">
        <v>292</v>
      </c>
      <c r="KL9" s="709">
        <v>293</v>
      </c>
      <c r="KM9" s="710">
        <v>294</v>
      </c>
      <c r="KN9" s="159">
        <v>295</v>
      </c>
      <c r="KO9" s="709">
        <v>296</v>
      </c>
      <c r="KP9" s="709">
        <v>297</v>
      </c>
      <c r="KQ9" s="709">
        <v>298</v>
      </c>
      <c r="KR9" s="709">
        <v>299</v>
      </c>
      <c r="KS9" s="710">
        <v>300</v>
      </c>
      <c r="KT9" s="159">
        <v>301</v>
      </c>
      <c r="KU9" s="709">
        <v>302</v>
      </c>
      <c r="KV9" s="709">
        <v>303</v>
      </c>
      <c r="KW9" s="709">
        <v>304</v>
      </c>
      <c r="KX9" s="709">
        <v>305</v>
      </c>
      <c r="KY9" s="710">
        <v>306</v>
      </c>
      <c r="KZ9" s="159">
        <v>307</v>
      </c>
      <c r="LA9" s="709">
        <v>308</v>
      </c>
      <c r="LB9" s="709">
        <v>309</v>
      </c>
      <c r="LC9" s="709">
        <v>310</v>
      </c>
      <c r="LD9" s="709">
        <v>311</v>
      </c>
      <c r="LE9" s="710">
        <v>312</v>
      </c>
      <c r="LF9" s="159">
        <v>313</v>
      </c>
      <c r="LG9" s="709">
        <v>314</v>
      </c>
      <c r="LH9" s="709">
        <v>315</v>
      </c>
      <c r="LI9" s="709">
        <v>316</v>
      </c>
      <c r="LJ9" s="709">
        <v>317</v>
      </c>
      <c r="LK9" s="710">
        <v>318</v>
      </c>
      <c r="LL9" s="159">
        <v>319</v>
      </c>
      <c r="LM9" s="709">
        <v>320</v>
      </c>
      <c r="LN9" s="709">
        <v>321</v>
      </c>
      <c r="LO9" s="709">
        <v>322</v>
      </c>
      <c r="LP9" s="709">
        <v>323</v>
      </c>
      <c r="LQ9" s="710">
        <v>324</v>
      </c>
      <c r="LR9" s="159">
        <v>325</v>
      </c>
      <c r="LS9" s="709">
        <v>326</v>
      </c>
      <c r="LT9" s="709">
        <v>327</v>
      </c>
      <c r="LU9" s="709">
        <v>328</v>
      </c>
      <c r="LV9" s="709">
        <v>329</v>
      </c>
      <c r="LW9" s="710">
        <v>330</v>
      </c>
      <c r="LX9" s="159">
        <v>331</v>
      </c>
      <c r="LY9" s="709">
        <v>332</v>
      </c>
      <c r="LZ9" s="709">
        <v>333</v>
      </c>
      <c r="MA9" s="709">
        <v>334</v>
      </c>
      <c r="MB9" s="709">
        <v>335</v>
      </c>
      <c r="MC9" s="710">
        <v>336</v>
      </c>
      <c r="MD9" s="159">
        <v>337</v>
      </c>
      <c r="ME9" s="709">
        <v>338</v>
      </c>
      <c r="MF9" s="709">
        <v>339</v>
      </c>
      <c r="MG9" s="709">
        <v>340</v>
      </c>
      <c r="MH9" s="709">
        <v>341</v>
      </c>
      <c r="MI9" s="710">
        <v>342</v>
      </c>
      <c r="MJ9" s="159">
        <v>343</v>
      </c>
      <c r="MK9" s="709">
        <v>344</v>
      </c>
      <c r="ML9" s="709">
        <v>345</v>
      </c>
      <c r="MM9" s="709">
        <v>346</v>
      </c>
      <c r="MN9" s="709">
        <v>347</v>
      </c>
      <c r="MO9" s="710">
        <v>348</v>
      </c>
      <c r="MP9" s="159">
        <v>349</v>
      </c>
      <c r="MQ9" s="709">
        <v>350</v>
      </c>
      <c r="MR9" s="709">
        <v>351</v>
      </c>
      <c r="MS9" s="709">
        <v>352</v>
      </c>
      <c r="MT9" s="709">
        <v>353</v>
      </c>
      <c r="MU9" s="710">
        <v>354</v>
      </c>
      <c r="MV9" s="159">
        <v>355</v>
      </c>
      <c r="MW9" s="709">
        <v>356</v>
      </c>
      <c r="MX9" s="709">
        <v>357</v>
      </c>
      <c r="MY9" s="709">
        <v>358</v>
      </c>
      <c r="MZ9" s="709">
        <v>359</v>
      </c>
      <c r="NA9" s="710">
        <v>360</v>
      </c>
      <c r="NB9" s="159">
        <v>361</v>
      </c>
      <c r="NC9" s="709">
        <v>362</v>
      </c>
      <c r="ND9" s="709">
        <v>363</v>
      </c>
      <c r="NE9" s="709">
        <v>364</v>
      </c>
      <c r="NF9" s="709">
        <v>365</v>
      </c>
      <c r="NG9" s="710">
        <v>366</v>
      </c>
      <c r="NH9" s="159">
        <v>367</v>
      </c>
      <c r="NI9" s="709">
        <v>368</v>
      </c>
      <c r="NJ9" s="709">
        <v>369</v>
      </c>
      <c r="NK9" s="709">
        <v>370</v>
      </c>
      <c r="NL9" s="709">
        <v>371</v>
      </c>
      <c r="NM9" s="710">
        <v>372</v>
      </c>
      <c r="NN9" s="159">
        <v>373</v>
      </c>
      <c r="NO9" s="709">
        <v>374</v>
      </c>
      <c r="NP9" s="709">
        <v>375</v>
      </c>
      <c r="NQ9" s="709">
        <v>376</v>
      </c>
      <c r="NR9" s="709">
        <v>377</v>
      </c>
      <c r="NS9" s="710">
        <v>378</v>
      </c>
      <c r="NT9" s="159">
        <v>379</v>
      </c>
      <c r="NU9" s="709">
        <v>380</v>
      </c>
      <c r="NV9" s="709">
        <v>381</v>
      </c>
      <c r="NW9" s="709">
        <v>382</v>
      </c>
      <c r="NX9" s="709">
        <v>383</v>
      </c>
      <c r="NY9" s="710">
        <v>384</v>
      </c>
      <c r="NZ9" s="159">
        <v>385</v>
      </c>
      <c r="OA9" s="709">
        <v>386</v>
      </c>
      <c r="OB9" s="709">
        <v>387</v>
      </c>
      <c r="OC9" s="709">
        <v>388</v>
      </c>
      <c r="OD9" s="709">
        <v>389</v>
      </c>
      <c r="OE9" s="710">
        <v>390</v>
      </c>
      <c r="OF9" s="159">
        <v>391</v>
      </c>
      <c r="OG9" s="709">
        <v>392</v>
      </c>
      <c r="OH9" s="709">
        <v>393</v>
      </c>
      <c r="OI9" s="709">
        <v>394</v>
      </c>
      <c r="OJ9" s="709">
        <v>395</v>
      </c>
      <c r="OK9" s="710">
        <v>396</v>
      </c>
      <c r="OL9" s="159">
        <v>397</v>
      </c>
      <c r="OM9" s="709">
        <v>398</v>
      </c>
      <c r="ON9" s="709">
        <v>399</v>
      </c>
      <c r="OO9" s="709">
        <v>400</v>
      </c>
      <c r="OP9" s="709">
        <v>401</v>
      </c>
      <c r="OQ9" s="710">
        <v>402</v>
      </c>
      <c r="OR9" s="159">
        <v>403</v>
      </c>
      <c r="OS9" s="709">
        <v>404</v>
      </c>
      <c r="OT9" s="709">
        <v>405</v>
      </c>
      <c r="OU9" s="709">
        <v>406</v>
      </c>
      <c r="OV9" s="709">
        <v>407</v>
      </c>
      <c r="OW9" s="710">
        <v>408</v>
      </c>
      <c r="OX9" s="159">
        <v>409</v>
      </c>
      <c r="OY9" s="709">
        <v>410</v>
      </c>
      <c r="OZ9" s="709">
        <v>411</v>
      </c>
      <c r="PA9" s="709">
        <v>412</v>
      </c>
      <c r="PB9" s="709">
        <v>413</v>
      </c>
      <c r="PC9" s="710">
        <v>414</v>
      </c>
      <c r="PD9" s="159">
        <v>415</v>
      </c>
      <c r="PE9" s="709">
        <v>416</v>
      </c>
      <c r="PF9" s="709">
        <v>417</v>
      </c>
      <c r="PG9" s="709">
        <v>418</v>
      </c>
      <c r="PH9" s="709">
        <v>419</v>
      </c>
      <c r="PI9" s="710">
        <v>420</v>
      </c>
      <c r="PJ9" s="159">
        <v>421</v>
      </c>
      <c r="PK9" s="709">
        <v>422</v>
      </c>
      <c r="PL9" s="709">
        <v>423</v>
      </c>
      <c r="PM9" s="709">
        <v>424</v>
      </c>
      <c r="PN9" s="709">
        <v>425</v>
      </c>
      <c r="PO9" s="710">
        <v>426</v>
      </c>
      <c r="PP9" s="159">
        <v>427</v>
      </c>
      <c r="PQ9" s="709">
        <v>428</v>
      </c>
      <c r="PR9" s="709">
        <v>429</v>
      </c>
      <c r="PS9" s="709">
        <v>430</v>
      </c>
      <c r="PT9" s="709">
        <v>431</v>
      </c>
      <c r="PU9" s="710">
        <v>432</v>
      </c>
      <c r="PV9" s="159">
        <v>433</v>
      </c>
      <c r="PW9" s="709">
        <v>434</v>
      </c>
      <c r="PX9" s="709">
        <v>435</v>
      </c>
      <c r="PY9" s="709">
        <v>436</v>
      </c>
      <c r="PZ9" s="709">
        <v>437</v>
      </c>
      <c r="QA9" s="710">
        <v>438</v>
      </c>
      <c r="QB9" s="159">
        <v>439</v>
      </c>
      <c r="QC9" s="709">
        <v>440</v>
      </c>
      <c r="QD9" s="709">
        <v>441</v>
      </c>
      <c r="QE9" s="709">
        <v>442</v>
      </c>
      <c r="QF9" s="709">
        <v>443</v>
      </c>
      <c r="QG9" s="710">
        <v>444</v>
      </c>
      <c r="QH9" s="159">
        <v>445</v>
      </c>
      <c r="QI9" s="709">
        <v>446</v>
      </c>
      <c r="QJ9" s="709">
        <v>447</v>
      </c>
      <c r="QK9" s="709">
        <v>448</v>
      </c>
      <c r="QL9" s="709">
        <v>449</v>
      </c>
      <c r="QM9" s="710">
        <v>450</v>
      </c>
      <c r="QN9" s="159">
        <v>451</v>
      </c>
      <c r="QO9" s="709">
        <v>452</v>
      </c>
      <c r="QP9" s="709">
        <v>453</v>
      </c>
      <c r="QQ9" s="709">
        <v>454</v>
      </c>
      <c r="QR9" s="709">
        <v>455</v>
      </c>
      <c r="QS9" s="710">
        <v>456</v>
      </c>
      <c r="QT9" s="159">
        <v>457</v>
      </c>
      <c r="QU9" s="709">
        <v>458</v>
      </c>
      <c r="QV9" s="709">
        <v>459</v>
      </c>
      <c r="QW9" s="709">
        <v>460</v>
      </c>
      <c r="QX9" s="709">
        <v>461</v>
      </c>
      <c r="QY9" s="710">
        <v>462</v>
      </c>
      <c r="QZ9" s="159">
        <v>463</v>
      </c>
      <c r="RA9" s="709">
        <v>464</v>
      </c>
      <c r="RB9" s="709">
        <v>465</v>
      </c>
      <c r="RC9" s="709">
        <v>466</v>
      </c>
      <c r="RD9" s="709">
        <v>467</v>
      </c>
      <c r="RE9" s="710">
        <v>468</v>
      </c>
      <c r="RF9" s="159">
        <v>469</v>
      </c>
      <c r="RG9" s="709">
        <v>470</v>
      </c>
      <c r="RH9" s="709">
        <v>471</v>
      </c>
      <c r="RI9" s="709">
        <v>472</v>
      </c>
      <c r="RJ9" s="709">
        <v>473</v>
      </c>
      <c r="RK9" s="710">
        <v>474</v>
      </c>
      <c r="RL9" s="159">
        <v>475</v>
      </c>
      <c r="RM9" s="709">
        <v>476</v>
      </c>
      <c r="RN9" s="709">
        <v>477</v>
      </c>
      <c r="RO9" s="709">
        <v>478</v>
      </c>
      <c r="RP9" s="709">
        <v>479</v>
      </c>
      <c r="RQ9" s="710">
        <v>480</v>
      </c>
      <c r="RR9" s="159">
        <v>481</v>
      </c>
      <c r="RS9" s="709">
        <v>482</v>
      </c>
      <c r="RT9" s="709">
        <v>483</v>
      </c>
      <c r="RU9" s="709">
        <v>484</v>
      </c>
      <c r="RV9" s="709">
        <v>485</v>
      </c>
      <c r="RW9" s="710">
        <v>486</v>
      </c>
      <c r="RX9" s="159">
        <v>487</v>
      </c>
      <c r="RY9" s="709">
        <v>488</v>
      </c>
      <c r="RZ9" s="709">
        <v>489</v>
      </c>
      <c r="SA9" s="709">
        <v>490</v>
      </c>
      <c r="SB9" s="709">
        <v>491</v>
      </c>
      <c r="SC9" s="710">
        <v>492</v>
      </c>
      <c r="SD9" s="159">
        <v>493</v>
      </c>
      <c r="SE9" s="709">
        <v>494</v>
      </c>
      <c r="SF9" s="709">
        <v>495</v>
      </c>
      <c r="SG9" s="709">
        <v>496</v>
      </c>
      <c r="SH9" s="709">
        <v>497</v>
      </c>
      <c r="SI9" s="710">
        <v>498</v>
      </c>
      <c r="SJ9" s="159">
        <v>499</v>
      </c>
      <c r="SK9" s="709">
        <v>500</v>
      </c>
      <c r="SL9" s="709">
        <v>501</v>
      </c>
      <c r="SM9" s="709">
        <v>502</v>
      </c>
      <c r="SN9" s="709">
        <v>503</v>
      </c>
      <c r="SO9" s="710">
        <v>504</v>
      </c>
      <c r="SP9" s="159">
        <v>505</v>
      </c>
      <c r="SQ9" s="709">
        <v>506</v>
      </c>
      <c r="SR9" s="709">
        <v>507</v>
      </c>
      <c r="SS9" s="709">
        <v>508</v>
      </c>
      <c r="ST9" s="709">
        <v>509</v>
      </c>
      <c r="SU9" s="710">
        <v>510</v>
      </c>
      <c r="SV9" s="159">
        <v>511</v>
      </c>
      <c r="SW9" s="709">
        <v>512</v>
      </c>
      <c r="SX9" s="709">
        <v>513</v>
      </c>
      <c r="SY9" s="709">
        <v>514</v>
      </c>
      <c r="SZ9" s="709">
        <v>515</v>
      </c>
      <c r="TA9" s="710">
        <v>516</v>
      </c>
      <c r="TB9" s="159">
        <v>517</v>
      </c>
      <c r="TC9" s="709">
        <v>518</v>
      </c>
      <c r="TD9" s="709">
        <v>519</v>
      </c>
      <c r="TE9" s="709">
        <v>520</v>
      </c>
      <c r="TF9" s="709">
        <v>521</v>
      </c>
      <c r="TG9" s="710">
        <v>522</v>
      </c>
      <c r="TH9" s="159">
        <v>523</v>
      </c>
      <c r="TI9" s="709">
        <v>524</v>
      </c>
      <c r="TJ9" s="709">
        <v>525</v>
      </c>
      <c r="TK9" s="709">
        <v>526</v>
      </c>
      <c r="TL9" s="709">
        <v>527</v>
      </c>
      <c r="TM9" s="710">
        <v>528</v>
      </c>
      <c r="TN9" s="159">
        <v>529</v>
      </c>
      <c r="TO9" s="709">
        <v>530</v>
      </c>
      <c r="TP9" s="709">
        <v>531</v>
      </c>
      <c r="TQ9" s="709">
        <v>532</v>
      </c>
      <c r="TR9" s="709">
        <v>533</v>
      </c>
      <c r="TS9" s="710">
        <v>534</v>
      </c>
      <c r="TT9" s="159">
        <v>535</v>
      </c>
      <c r="TU9" s="709">
        <v>536</v>
      </c>
      <c r="TV9" s="709">
        <v>537</v>
      </c>
      <c r="TW9" s="709">
        <v>538</v>
      </c>
      <c r="TX9" s="709">
        <v>539</v>
      </c>
      <c r="TY9" s="710">
        <v>540</v>
      </c>
      <c r="TZ9" s="159">
        <v>541</v>
      </c>
      <c r="UA9" s="709">
        <v>542</v>
      </c>
      <c r="UB9" s="709">
        <v>543</v>
      </c>
      <c r="UC9" s="709">
        <v>544</v>
      </c>
      <c r="UD9" s="709">
        <v>545</v>
      </c>
      <c r="UE9" s="710">
        <v>546</v>
      </c>
      <c r="UF9" s="159">
        <v>547</v>
      </c>
      <c r="UG9" s="709">
        <v>548</v>
      </c>
      <c r="UH9" s="709">
        <v>549</v>
      </c>
      <c r="UI9" s="709">
        <v>550</v>
      </c>
      <c r="UJ9" s="709">
        <v>551</v>
      </c>
      <c r="UK9" s="710">
        <v>552</v>
      </c>
      <c r="UL9" s="159">
        <v>553</v>
      </c>
      <c r="UM9" s="709">
        <v>554</v>
      </c>
      <c r="UN9" s="709">
        <v>555</v>
      </c>
      <c r="UO9" s="709">
        <v>556</v>
      </c>
      <c r="UP9" s="709">
        <v>557</v>
      </c>
      <c r="UQ9" s="710">
        <v>558</v>
      </c>
      <c r="UR9" s="159">
        <v>559</v>
      </c>
      <c r="US9" s="709">
        <v>560</v>
      </c>
      <c r="UT9" s="709">
        <v>561</v>
      </c>
      <c r="UU9" s="709">
        <v>562</v>
      </c>
      <c r="UV9" s="709">
        <v>563</v>
      </c>
      <c r="UW9" s="710">
        <v>564</v>
      </c>
      <c r="UX9" s="159">
        <v>565</v>
      </c>
      <c r="UY9" s="709">
        <v>566</v>
      </c>
      <c r="UZ9" s="709">
        <v>567</v>
      </c>
      <c r="VA9" s="709">
        <v>568</v>
      </c>
      <c r="VB9" s="709">
        <v>569</v>
      </c>
      <c r="VC9" s="710">
        <v>570</v>
      </c>
      <c r="VD9" s="159">
        <v>571</v>
      </c>
      <c r="VE9" s="709">
        <v>572</v>
      </c>
      <c r="VF9" s="709">
        <v>573</v>
      </c>
      <c r="VG9" s="709">
        <v>574</v>
      </c>
      <c r="VH9" s="709">
        <v>575</v>
      </c>
      <c r="VI9" s="710">
        <v>576</v>
      </c>
      <c r="VJ9" s="159">
        <v>577</v>
      </c>
      <c r="VK9" s="709">
        <v>578</v>
      </c>
      <c r="VL9" s="709">
        <v>579</v>
      </c>
      <c r="VM9" s="709">
        <v>580</v>
      </c>
      <c r="VN9" s="709">
        <v>581</v>
      </c>
      <c r="VO9" s="710">
        <v>582</v>
      </c>
      <c r="VP9" s="159">
        <v>583</v>
      </c>
      <c r="VQ9" s="709">
        <v>584</v>
      </c>
      <c r="VR9" s="709">
        <v>585</v>
      </c>
      <c r="VS9" s="709">
        <v>586</v>
      </c>
      <c r="VT9" s="709">
        <v>587</v>
      </c>
      <c r="VU9" s="710">
        <v>588</v>
      </c>
      <c r="VV9" s="159">
        <v>589</v>
      </c>
      <c r="VW9" s="709">
        <v>590</v>
      </c>
      <c r="VX9" s="709">
        <v>591</v>
      </c>
      <c r="VY9" s="709">
        <v>592</v>
      </c>
      <c r="VZ9" s="709">
        <v>593</v>
      </c>
      <c r="WA9" s="710">
        <v>594</v>
      </c>
      <c r="WB9" s="159">
        <v>595</v>
      </c>
      <c r="WC9" s="709">
        <v>596</v>
      </c>
      <c r="WD9" s="709">
        <v>597</v>
      </c>
      <c r="WE9" s="709">
        <v>598</v>
      </c>
      <c r="WF9" s="709">
        <v>599</v>
      </c>
      <c r="WG9" s="710">
        <v>600</v>
      </c>
      <c r="WH9" s="159">
        <v>601</v>
      </c>
      <c r="WI9" s="709">
        <v>602</v>
      </c>
      <c r="WJ9" s="709">
        <v>603</v>
      </c>
      <c r="WK9" s="709">
        <v>604</v>
      </c>
      <c r="WL9" s="709">
        <v>605</v>
      </c>
      <c r="WM9" s="710">
        <v>606</v>
      </c>
      <c r="WN9" s="159">
        <v>607</v>
      </c>
      <c r="WO9" s="709">
        <v>608</v>
      </c>
      <c r="WP9" s="709">
        <v>609</v>
      </c>
      <c r="WQ9" s="709">
        <v>610</v>
      </c>
      <c r="WR9" s="709">
        <v>611</v>
      </c>
      <c r="WS9" s="710">
        <v>612</v>
      </c>
      <c r="WT9" s="159">
        <v>613</v>
      </c>
      <c r="WU9" s="709">
        <v>614</v>
      </c>
      <c r="WV9" s="709">
        <v>615</v>
      </c>
      <c r="WW9" s="709">
        <v>616</v>
      </c>
      <c r="WX9" s="709">
        <v>617</v>
      </c>
      <c r="WY9" s="710">
        <v>618</v>
      </c>
      <c r="WZ9" s="159">
        <v>619</v>
      </c>
      <c r="XA9" s="709">
        <v>620</v>
      </c>
      <c r="XB9" s="709">
        <v>621</v>
      </c>
      <c r="XC9" s="709">
        <v>622</v>
      </c>
      <c r="XD9" s="709">
        <v>623</v>
      </c>
      <c r="XE9" s="710">
        <v>624</v>
      </c>
      <c r="XF9" s="159">
        <v>625</v>
      </c>
      <c r="XG9" s="709">
        <v>626</v>
      </c>
      <c r="XH9" s="709">
        <v>627</v>
      </c>
      <c r="XI9" s="709">
        <v>628</v>
      </c>
      <c r="XJ9" s="709">
        <v>629</v>
      </c>
      <c r="XK9" s="710">
        <v>630</v>
      </c>
      <c r="XL9" s="159">
        <v>631</v>
      </c>
      <c r="XM9" s="709">
        <v>632</v>
      </c>
      <c r="XN9" s="709">
        <v>633</v>
      </c>
      <c r="XO9" s="709">
        <v>634</v>
      </c>
      <c r="XP9" s="709">
        <v>635</v>
      </c>
      <c r="XQ9" s="710">
        <v>636</v>
      </c>
      <c r="XR9" s="159">
        <v>637</v>
      </c>
      <c r="XS9" s="709">
        <v>638</v>
      </c>
      <c r="XT9" s="709">
        <v>639</v>
      </c>
      <c r="XU9" s="709">
        <v>640</v>
      </c>
      <c r="XV9" s="709">
        <v>641</v>
      </c>
      <c r="XW9" s="710">
        <v>642</v>
      </c>
      <c r="XX9" s="159">
        <v>643</v>
      </c>
      <c r="XY9" s="709">
        <v>644</v>
      </c>
      <c r="XZ9" s="709">
        <v>645</v>
      </c>
      <c r="YA9" s="709">
        <v>646</v>
      </c>
      <c r="YB9" s="709">
        <v>647</v>
      </c>
      <c r="YC9" s="710">
        <v>648</v>
      </c>
      <c r="YD9" s="159">
        <v>649</v>
      </c>
      <c r="YE9" s="709">
        <v>650</v>
      </c>
      <c r="YF9" s="709">
        <v>651</v>
      </c>
      <c r="YG9" s="709">
        <v>652</v>
      </c>
      <c r="YH9" s="709">
        <v>653</v>
      </c>
      <c r="YI9" s="710">
        <v>654</v>
      </c>
      <c r="YJ9" s="159">
        <v>655</v>
      </c>
      <c r="YK9" s="709">
        <v>656</v>
      </c>
      <c r="YL9" s="709">
        <v>657</v>
      </c>
      <c r="YM9" s="709">
        <v>658</v>
      </c>
      <c r="YN9" s="709">
        <v>659</v>
      </c>
      <c r="YO9" s="710">
        <v>660</v>
      </c>
      <c r="YP9" s="159">
        <v>661</v>
      </c>
      <c r="YQ9" s="709">
        <v>662</v>
      </c>
      <c r="YR9" s="709">
        <v>663</v>
      </c>
      <c r="YS9" s="709">
        <v>664</v>
      </c>
      <c r="YT9" s="709">
        <v>665</v>
      </c>
      <c r="YU9" s="710">
        <v>666</v>
      </c>
      <c r="YV9" s="159">
        <v>667</v>
      </c>
      <c r="YW9" s="709">
        <v>668</v>
      </c>
      <c r="YX9" s="709">
        <v>669</v>
      </c>
      <c r="YY9" s="709">
        <v>670</v>
      </c>
      <c r="YZ9" s="709">
        <v>671</v>
      </c>
      <c r="ZA9" s="710">
        <v>672</v>
      </c>
      <c r="ZB9" s="159">
        <v>673</v>
      </c>
      <c r="ZC9" s="709">
        <v>674</v>
      </c>
      <c r="ZD9" s="709">
        <v>675</v>
      </c>
      <c r="ZE9" s="709">
        <v>676</v>
      </c>
      <c r="ZF9" s="709">
        <v>677</v>
      </c>
      <c r="ZG9" s="710">
        <v>678</v>
      </c>
      <c r="ZH9" s="159">
        <v>679</v>
      </c>
      <c r="ZI9" s="709">
        <v>680</v>
      </c>
      <c r="ZJ9" s="709">
        <v>681</v>
      </c>
      <c r="ZK9" s="709">
        <v>682</v>
      </c>
      <c r="ZL9" s="709">
        <v>683</v>
      </c>
      <c r="ZM9" s="710">
        <v>684</v>
      </c>
      <c r="ZN9" s="159">
        <v>685</v>
      </c>
      <c r="ZO9" s="709">
        <v>686</v>
      </c>
      <c r="ZP9" s="709">
        <v>687</v>
      </c>
      <c r="ZQ9" s="709">
        <v>688</v>
      </c>
      <c r="ZR9" s="709">
        <v>689</v>
      </c>
      <c r="ZS9" s="710">
        <v>690</v>
      </c>
      <c r="ZT9" s="159">
        <v>691</v>
      </c>
      <c r="ZU9" s="709">
        <v>692</v>
      </c>
      <c r="ZV9" s="709">
        <v>693</v>
      </c>
      <c r="ZW9" s="709">
        <v>694</v>
      </c>
      <c r="ZX9" s="709">
        <v>695</v>
      </c>
      <c r="ZY9" s="710">
        <v>696</v>
      </c>
      <c r="ZZ9" s="159">
        <v>697</v>
      </c>
      <c r="AAA9" s="709">
        <v>698</v>
      </c>
      <c r="AAB9" s="709">
        <v>699</v>
      </c>
      <c r="AAC9" s="709">
        <v>700</v>
      </c>
      <c r="AAD9" s="709">
        <v>701</v>
      </c>
      <c r="AAE9" s="710">
        <v>702</v>
      </c>
      <c r="AAF9" s="159">
        <v>703</v>
      </c>
      <c r="AAG9" s="709">
        <v>704</v>
      </c>
      <c r="AAH9" s="709">
        <v>705</v>
      </c>
      <c r="AAI9" s="709">
        <v>706</v>
      </c>
      <c r="AAJ9" s="709">
        <v>707</v>
      </c>
      <c r="AAK9" s="710">
        <v>708</v>
      </c>
      <c r="AAL9" s="159">
        <v>709</v>
      </c>
      <c r="AAM9" s="709">
        <v>710</v>
      </c>
      <c r="AAN9" s="709">
        <v>711</v>
      </c>
      <c r="AAO9" s="709">
        <v>712</v>
      </c>
      <c r="AAP9" s="709">
        <v>713</v>
      </c>
      <c r="AAQ9" s="710">
        <v>714</v>
      </c>
      <c r="AAR9" s="159">
        <v>715</v>
      </c>
      <c r="AAS9" s="709">
        <v>716</v>
      </c>
      <c r="AAT9" s="709">
        <v>717</v>
      </c>
      <c r="AAU9" s="709">
        <v>718</v>
      </c>
      <c r="AAV9" s="709">
        <v>719</v>
      </c>
      <c r="AAW9" s="710">
        <v>720</v>
      </c>
      <c r="AAX9" s="159">
        <v>721</v>
      </c>
      <c r="AAY9" s="709">
        <v>722</v>
      </c>
      <c r="AAZ9" s="709">
        <v>723</v>
      </c>
      <c r="ABA9" s="709">
        <v>724</v>
      </c>
      <c r="ABB9" s="709">
        <v>725</v>
      </c>
      <c r="ABC9" s="710">
        <v>726</v>
      </c>
      <c r="ABD9" s="159">
        <v>727</v>
      </c>
      <c r="ABE9" s="709">
        <v>728</v>
      </c>
      <c r="ABF9" s="709">
        <v>729</v>
      </c>
      <c r="ABG9" s="709">
        <v>730</v>
      </c>
      <c r="ABH9" s="709">
        <v>731</v>
      </c>
      <c r="ABI9" s="710">
        <v>732</v>
      </c>
      <c r="ABJ9" s="159">
        <v>733</v>
      </c>
      <c r="ABK9" s="709">
        <v>734</v>
      </c>
      <c r="ABL9" s="709">
        <v>735</v>
      </c>
      <c r="ABM9" s="709">
        <v>736</v>
      </c>
      <c r="ABN9" s="709">
        <v>737</v>
      </c>
      <c r="ABO9" s="710">
        <v>738</v>
      </c>
      <c r="ABP9" s="159">
        <v>739</v>
      </c>
      <c r="ABQ9" s="709">
        <v>740</v>
      </c>
      <c r="ABR9" s="709">
        <v>741</v>
      </c>
      <c r="ABS9" s="709">
        <v>742</v>
      </c>
      <c r="ABT9" s="709">
        <v>743</v>
      </c>
      <c r="ABU9" s="710">
        <v>744</v>
      </c>
      <c r="ABV9" s="159">
        <v>745</v>
      </c>
      <c r="ABW9" s="709">
        <v>746</v>
      </c>
      <c r="ABX9" s="709">
        <v>747</v>
      </c>
      <c r="ABY9" s="709">
        <v>748</v>
      </c>
      <c r="ABZ9" s="709">
        <v>749</v>
      </c>
      <c r="ACA9" s="710">
        <v>750</v>
      </c>
      <c r="ACB9" s="159">
        <v>751</v>
      </c>
      <c r="ACC9" s="709">
        <v>752</v>
      </c>
      <c r="ACD9" s="709">
        <v>753</v>
      </c>
      <c r="ACE9" s="709">
        <v>754</v>
      </c>
      <c r="ACF9" s="709">
        <v>755</v>
      </c>
      <c r="ACG9" s="710">
        <v>756</v>
      </c>
      <c r="ACH9" s="159">
        <v>757</v>
      </c>
      <c r="ACI9" s="709">
        <v>758</v>
      </c>
      <c r="ACJ9" s="709">
        <v>759</v>
      </c>
      <c r="ACK9" s="709">
        <v>760</v>
      </c>
      <c r="ACL9" s="709">
        <v>761</v>
      </c>
      <c r="ACM9" s="710">
        <v>762</v>
      </c>
    </row>
    <row r="10" spans="1:767" ht="15.5" thickTop="1" thickBot="1" x14ac:dyDescent="0.4">
      <c r="A10" s="77">
        <v>7</v>
      </c>
      <c r="B10" s="711" t="s">
        <v>880</v>
      </c>
      <c r="C10" s="712"/>
      <c r="D10" s="712"/>
      <c r="E10" s="713"/>
      <c r="F10" s="714"/>
      <c r="G10" s="715"/>
      <c r="H10" s="715"/>
      <c r="I10" s="715"/>
      <c r="J10" s="715"/>
      <c r="K10" s="716"/>
      <c r="L10" s="714"/>
      <c r="M10" s="715"/>
      <c r="N10" s="715"/>
      <c r="O10" s="715"/>
      <c r="P10" s="715"/>
      <c r="Q10" s="716"/>
      <c r="R10" s="714"/>
      <c r="S10" s="715"/>
      <c r="T10" s="715"/>
      <c r="U10" s="715"/>
      <c r="V10" s="715"/>
      <c r="W10" s="716"/>
      <c r="X10" s="714"/>
      <c r="Y10" s="715"/>
      <c r="Z10" s="715"/>
      <c r="AA10" s="715"/>
      <c r="AB10" s="715"/>
      <c r="AC10" s="716"/>
      <c r="AD10" s="714"/>
      <c r="AE10" s="715"/>
      <c r="AF10" s="715"/>
      <c r="AG10" s="715"/>
      <c r="AH10" s="715"/>
      <c r="AI10" s="716"/>
      <c r="AJ10" s="714"/>
      <c r="AK10" s="715"/>
      <c r="AL10" s="715"/>
      <c r="AM10" s="715"/>
      <c r="AN10" s="715"/>
      <c r="AO10" s="716"/>
      <c r="AP10" s="714"/>
      <c r="AQ10" s="715"/>
      <c r="AR10" s="715"/>
      <c r="AS10" s="715"/>
      <c r="AT10" s="715"/>
      <c r="AU10" s="716"/>
      <c r="AV10" s="714"/>
      <c r="AW10" s="715"/>
      <c r="AX10" s="715"/>
      <c r="AY10" s="715"/>
      <c r="AZ10" s="715"/>
      <c r="BA10" s="716"/>
      <c r="BB10" s="714"/>
      <c r="BC10" s="715"/>
      <c r="BD10" s="715"/>
      <c r="BE10" s="715"/>
      <c r="BF10" s="715"/>
      <c r="BG10" s="716"/>
      <c r="BH10" s="714"/>
      <c r="BI10" s="715"/>
      <c r="BJ10" s="715"/>
      <c r="BK10" s="715"/>
      <c r="BL10" s="715"/>
      <c r="BM10" s="716"/>
      <c r="BN10" s="714"/>
      <c r="BO10" s="715"/>
      <c r="BP10" s="715"/>
      <c r="BQ10" s="715"/>
      <c r="BR10" s="715"/>
      <c r="BS10" s="716"/>
      <c r="BT10" s="714"/>
      <c r="BU10" s="715"/>
      <c r="BV10" s="715"/>
      <c r="BW10" s="715"/>
      <c r="BX10" s="715"/>
      <c r="BY10" s="716"/>
      <c r="BZ10" s="714"/>
      <c r="CA10" s="715"/>
      <c r="CB10" s="715"/>
      <c r="CC10" s="715"/>
      <c r="CD10" s="715"/>
      <c r="CE10" s="716"/>
      <c r="CF10" s="714"/>
      <c r="CG10" s="715"/>
      <c r="CH10" s="715"/>
      <c r="CI10" s="715"/>
      <c r="CJ10" s="715"/>
      <c r="CK10" s="716"/>
      <c r="CL10" s="714"/>
      <c r="CM10" s="715"/>
      <c r="CN10" s="715"/>
      <c r="CO10" s="715"/>
      <c r="CP10" s="715"/>
      <c r="CQ10" s="716"/>
      <c r="CR10" s="714"/>
      <c r="CS10" s="715"/>
      <c r="CT10" s="715"/>
      <c r="CU10" s="715"/>
      <c r="CV10" s="715"/>
      <c r="CW10" s="716"/>
      <c r="CX10" s="714"/>
      <c r="CY10" s="715"/>
      <c r="CZ10" s="715"/>
      <c r="DA10" s="715"/>
      <c r="DB10" s="715"/>
      <c r="DC10" s="716"/>
      <c r="DD10" s="714"/>
      <c r="DE10" s="715"/>
      <c r="DF10" s="715"/>
      <c r="DG10" s="715"/>
      <c r="DH10" s="715"/>
      <c r="DI10" s="716"/>
      <c r="DJ10" s="714"/>
      <c r="DK10" s="715"/>
      <c r="DL10" s="715"/>
      <c r="DM10" s="715"/>
      <c r="DN10" s="715"/>
      <c r="DO10" s="716"/>
      <c r="DP10" s="714"/>
      <c r="DQ10" s="715"/>
      <c r="DR10" s="715"/>
      <c r="DS10" s="715"/>
      <c r="DT10" s="715"/>
      <c r="DU10" s="716"/>
      <c r="DV10" s="714"/>
      <c r="DW10" s="715"/>
      <c r="DX10" s="715"/>
      <c r="DY10" s="715"/>
      <c r="DZ10" s="715"/>
      <c r="EA10" s="716"/>
      <c r="EB10" s="714"/>
      <c r="EC10" s="715"/>
      <c r="ED10" s="715"/>
      <c r="EE10" s="715"/>
      <c r="EF10" s="715"/>
      <c r="EG10" s="716"/>
      <c r="EH10" s="714"/>
      <c r="EI10" s="715"/>
      <c r="EJ10" s="715"/>
      <c r="EK10" s="715"/>
      <c r="EL10" s="715"/>
      <c r="EM10" s="716"/>
      <c r="EN10" s="714"/>
      <c r="EO10" s="715"/>
      <c r="EP10" s="715"/>
      <c r="EQ10" s="715"/>
      <c r="ER10" s="715"/>
      <c r="ES10" s="716"/>
      <c r="ET10" s="714"/>
      <c r="EU10" s="715"/>
      <c r="EV10" s="715"/>
      <c r="EW10" s="715"/>
      <c r="EX10" s="715"/>
      <c r="EY10" s="716"/>
      <c r="EZ10" s="714"/>
      <c r="FA10" s="715"/>
      <c r="FB10" s="715"/>
      <c r="FC10" s="715"/>
      <c r="FD10" s="715"/>
      <c r="FE10" s="716"/>
      <c r="FF10" s="714"/>
      <c r="FG10" s="715"/>
      <c r="FH10" s="715"/>
      <c r="FI10" s="715"/>
      <c r="FJ10" s="715"/>
      <c r="FK10" s="716"/>
      <c r="FL10" s="714"/>
      <c r="FM10" s="715"/>
      <c r="FN10" s="715"/>
      <c r="FO10" s="715"/>
      <c r="FP10" s="715"/>
      <c r="FQ10" s="716"/>
      <c r="FR10" s="714"/>
      <c r="FS10" s="715"/>
      <c r="FT10" s="715"/>
      <c r="FU10" s="715"/>
      <c r="FV10" s="715"/>
      <c r="FW10" s="716"/>
      <c r="FX10" s="714"/>
      <c r="FY10" s="715"/>
      <c r="FZ10" s="715"/>
      <c r="GA10" s="715"/>
      <c r="GB10" s="715"/>
      <c r="GC10" s="716"/>
      <c r="GD10" s="714"/>
      <c r="GE10" s="715"/>
      <c r="GF10" s="715"/>
      <c r="GG10" s="715"/>
      <c r="GH10" s="715"/>
      <c r="GI10" s="716"/>
      <c r="GJ10" s="714"/>
      <c r="GK10" s="715"/>
      <c r="GL10" s="715"/>
      <c r="GM10" s="715"/>
      <c r="GN10" s="715"/>
      <c r="GO10" s="716"/>
      <c r="GP10" s="714"/>
      <c r="GQ10" s="715"/>
      <c r="GR10" s="715"/>
      <c r="GS10" s="715"/>
      <c r="GT10" s="715"/>
      <c r="GU10" s="716"/>
      <c r="GV10" s="714"/>
      <c r="GW10" s="715"/>
      <c r="GX10" s="715"/>
      <c r="GY10" s="715"/>
      <c r="GZ10" s="715"/>
      <c r="HA10" s="716"/>
      <c r="HB10" s="714"/>
      <c r="HC10" s="715"/>
      <c r="HD10" s="715"/>
      <c r="HE10" s="715"/>
      <c r="HF10" s="715"/>
      <c r="HG10" s="716"/>
      <c r="HH10" s="714"/>
      <c r="HI10" s="715"/>
      <c r="HJ10" s="715"/>
      <c r="HK10" s="715"/>
      <c r="HL10" s="715"/>
      <c r="HM10" s="716"/>
      <c r="HN10" s="714"/>
      <c r="HO10" s="715"/>
      <c r="HP10" s="715"/>
      <c r="HQ10" s="715"/>
      <c r="HR10" s="715"/>
      <c r="HS10" s="716"/>
      <c r="HT10" s="714"/>
      <c r="HU10" s="715"/>
      <c r="HV10" s="715"/>
      <c r="HW10" s="715"/>
      <c r="HX10" s="715"/>
      <c r="HY10" s="716"/>
      <c r="HZ10" s="714"/>
      <c r="IA10" s="715"/>
      <c r="IB10" s="715"/>
      <c r="IC10" s="715"/>
      <c r="ID10" s="715"/>
      <c r="IE10" s="716"/>
      <c r="IF10" s="714"/>
      <c r="IG10" s="715"/>
      <c r="IH10" s="715"/>
      <c r="II10" s="715"/>
      <c r="IJ10" s="715"/>
      <c r="IK10" s="716"/>
      <c r="IL10" s="714"/>
      <c r="IM10" s="715"/>
      <c r="IN10" s="715"/>
      <c r="IO10" s="715"/>
      <c r="IP10" s="715"/>
      <c r="IQ10" s="716"/>
      <c r="IR10" s="714"/>
      <c r="IS10" s="715"/>
      <c r="IT10" s="715"/>
      <c r="IU10" s="715"/>
      <c r="IV10" s="715"/>
      <c r="IW10" s="716"/>
      <c r="IX10" s="714"/>
      <c r="IY10" s="715"/>
      <c r="IZ10" s="715"/>
      <c r="JA10" s="715"/>
      <c r="JB10" s="715"/>
      <c r="JC10" s="716"/>
      <c r="JD10" s="714"/>
      <c r="JE10" s="715"/>
      <c r="JF10" s="715"/>
      <c r="JG10" s="715"/>
      <c r="JH10" s="715"/>
      <c r="JI10" s="716"/>
      <c r="JJ10" s="714"/>
      <c r="JK10" s="715"/>
      <c r="JL10" s="715"/>
      <c r="JM10" s="715"/>
      <c r="JN10" s="715"/>
      <c r="JO10" s="716"/>
      <c r="JP10" s="714"/>
      <c r="JQ10" s="715"/>
      <c r="JR10" s="715"/>
      <c r="JS10" s="715"/>
      <c r="JT10" s="715"/>
      <c r="JU10" s="716"/>
      <c r="JV10" s="714"/>
      <c r="JW10" s="715"/>
      <c r="JX10" s="715"/>
      <c r="JY10" s="715"/>
      <c r="JZ10" s="715"/>
      <c r="KA10" s="716"/>
      <c r="KB10" s="714"/>
      <c r="KC10" s="715"/>
      <c r="KD10" s="715"/>
      <c r="KE10" s="715"/>
      <c r="KF10" s="715"/>
      <c r="KG10" s="716"/>
      <c r="KH10" s="714"/>
      <c r="KI10" s="715"/>
      <c r="KJ10" s="715"/>
      <c r="KK10" s="715"/>
      <c r="KL10" s="715"/>
      <c r="KM10" s="716"/>
      <c r="KN10" s="714"/>
      <c r="KO10" s="715"/>
      <c r="KP10" s="715"/>
      <c r="KQ10" s="715"/>
      <c r="KR10" s="715"/>
      <c r="KS10" s="716"/>
      <c r="KT10" s="714"/>
      <c r="KU10" s="715"/>
      <c r="KV10" s="715"/>
      <c r="KW10" s="715"/>
      <c r="KX10" s="715"/>
      <c r="KY10" s="716"/>
      <c r="KZ10" s="714"/>
      <c r="LA10" s="715"/>
      <c r="LB10" s="715"/>
      <c r="LC10" s="715"/>
      <c r="LD10" s="715"/>
      <c r="LE10" s="716"/>
      <c r="LF10" s="714"/>
      <c r="LG10" s="715"/>
      <c r="LH10" s="715"/>
      <c r="LI10" s="715"/>
      <c r="LJ10" s="715"/>
      <c r="LK10" s="716"/>
      <c r="LL10" s="714"/>
      <c r="LM10" s="715"/>
      <c r="LN10" s="715"/>
      <c r="LO10" s="715"/>
      <c r="LP10" s="715"/>
      <c r="LQ10" s="716"/>
      <c r="LR10" s="714"/>
      <c r="LS10" s="715"/>
      <c r="LT10" s="715"/>
      <c r="LU10" s="715"/>
      <c r="LV10" s="715"/>
      <c r="LW10" s="716"/>
      <c r="LX10" s="714"/>
      <c r="LY10" s="715"/>
      <c r="LZ10" s="715"/>
      <c r="MA10" s="715"/>
      <c r="MB10" s="715"/>
      <c r="MC10" s="716"/>
      <c r="MD10" s="714"/>
      <c r="ME10" s="715"/>
      <c r="MF10" s="715"/>
      <c r="MG10" s="715"/>
      <c r="MH10" s="715"/>
      <c r="MI10" s="716"/>
      <c r="MJ10" s="714"/>
      <c r="MK10" s="715"/>
      <c r="ML10" s="715"/>
      <c r="MM10" s="715"/>
      <c r="MN10" s="715"/>
      <c r="MO10" s="716"/>
      <c r="MP10" s="714"/>
      <c r="MQ10" s="715"/>
      <c r="MR10" s="715"/>
      <c r="MS10" s="715"/>
      <c r="MT10" s="715"/>
      <c r="MU10" s="716"/>
      <c r="MV10" s="714"/>
      <c r="MW10" s="715"/>
      <c r="MX10" s="715"/>
      <c r="MY10" s="715"/>
      <c r="MZ10" s="715"/>
      <c r="NA10" s="716"/>
      <c r="NB10" s="714"/>
      <c r="NC10" s="715"/>
      <c r="ND10" s="715"/>
      <c r="NE10" s="715"/>
      <c r="NF10" s="715"/>
      <c r="NG10" s="716"/>
      <c r="NH10" s="714"/>
      <c r="NI10" s="715"/>
      <c r="NJ10" s="715"/>
      <c r="NK10" s="715"/>
      <c r="NL10" s="715"/>
      <c r="NM10" s="716"/>
      <c r="NN10" s="714"/>
      <c r="NO10" s="715"/>
      <c r="NP10" s="715"/>
      <c r="NQ10" s="715"/>
      <c r="NR10" s="715"/>
      <c r="NS10" s="716"/>
      <c r="NT10" s="714"/>
      <c r="NU10" s="715"/>
      <c r="NV10" s="715"/>
      <c r="NW10" s="715"/>
      <c r="NX10" s="715"/>
      <c r="NY10" s="716"/>
      <c r="NZ10" s="714"/>
      <c r="OA10" s="715"/>
      <c r="OB10" s="715"/>
      <c r="OC10" s="715"/>
      <c r="OD10" s="715"/>
      <c r="OE10" s="716"/>
      <c r="OF10" s="714"/>
      <c r="OG10" s="715"/>
      <c r="OH10" s="715"/>
      <c r="OI10" s="715"/>
      <c r="OJ10" s="715"/>
      <c r="OK10" s="716"/>
      <c r="OL10" s="714"/>
      <c r="OM10" s="715"/>
      <c r="ON10" s="715"/>
      <c r="OO10" s="715"/>
      <c r="OP10" s="715"/>
      <c r="OQ10" s="716"/>
      <c r="OR10" s="714"/>
      <c r="OS10" s="715"/>
      <c r="OT10" s="715"/>
      <c r="OU10" s="715"/>
      <c r="OV10" s="715"/>
      <c r="OW10" s="716"/>
      <c r="OX10" s="714"/>
      <c r="OY10" s="715"/>
      <c r="OZ10" s="715"/>
      <c r="PA10" s="715"/>
      <c r="PB10" s="715"/>
      <c r="PC10" s="716"/>
      <c r="PD10" s="714"/>
      <c r="PE10" s="715"/>
      <c r="PF10" s="715"/>
      <c r="PG10" s="715"/>
      <c r="PH10" s="715"/>
      <c r="PI10" s="716"/>
      <c r="PJ10" s="714"/>
      <c r="PK10" s="715"/>
      <c r="PL10" s="715"/>
      <c r="PM10" s="715"/>
      <c r="PN10" s="715"/>
      <c r="PO10" s="716"/>
      <c r="PP10" s="714"/>
      <c r="PQ10" s="715"/>
      <c r="PR10" s="715"/>
      <c r="PS10" s="715"/>
      <c r="PT10" s="715"/>
      <c r="PU10" s="716"/>
      <c r="PV10" s="714"/>
      <c r="PW10" s="715"/>
      <c r="PX10" s="715"/>
      <c r="PY10" s="715"/>
      <c r="PZ10" s="715"/>
      <c r="QA10" s="716"/>
      <c r="QB10" s="714"/>
      <c r="QC10" s="715"/>
      <c r="QD10" s="715"/>
      <c r="QE10" s="715"/>
      <c r="QF10" s="715"/>
      <c r="QG10" s="716"/>
      <c r="QH10" s="714"/>
      <c r="QI10" s="715"/>
      <c r="QJ10" s="715"/>
      <c r="QK10" s="715"/>
      <c r="QL10" s="715"/>
      <c r="QM10" s="716"/>
      <c r="QN10" s="714"/>
      <c r="QO10" s="715"/>
      <c r="QP10" s="715"/>
      <c r="QQ10" s="715"/>
      <c r="QR10" s="715"/>
      <c r="QS10" s="716"/>
      <c r="QT10" s="714"/>
      <c r="QU10" s="715"/>
      <c r="QV10" s="715"/>
      <c r="QW10" s="715"/>
      <c r="QX10" s="715"/>
      <c r="QY10" s="716"/>
      <c r="QZ10" s="714"/>
      <c r="RA10" s="715"/>
      <c r="RB10" s="715"/>
      <c r="RC10" s="715"/>
      <c r="RD10" s="715"/>
      <c r="RE10" s="716"/>
      <c r="RF10" s="714"/>
      <c r="RG10" s="715"/>
      <c r="RH10" s="715"/>
      <c r="RI10" s="715"/>
      <c r="RJ10" s="715"/>
      <c r="RK10" s="716"/>
      <c r="RL10" s="714"/>
      <c r="RM10" s="715"/>
      <c r="RN10" s="715"/>
      <c r="RO10" s="715"/>
      <c r="RP10" s="715"/>
      <c r="RQ10" s="716"/>
      <c r="RR10" s="714"/>
      <c r="RS10" s="715"/>
      <c r="RT10" s="715"/>
      <c r="RU10" s="715"/>
      <c r="RV10" s="715"/>
      <c r="RW10" s="716"/>
      <c r="RX10" s="714"/>
      <c r="RY10" s="715"/>
      <c r="RZ10" s="715"/>
      <c r="SA10" s="715"/>
      <c r="SB10" s="715"/>
      <c r="SC10" s="716"/>
      <c r="SD10" s="714"/>
      <c r="SE10" s="715"/>
      <c r="SF10" s="715"/>
      <c r="SG10" s="715"/>
      <c r="SH10" s="715"/>
      <c r="SI10" s="716"/>
      <c r="SJ10" s="714"/>
      <c r="SK10" s="715"/>
      <c r="SL10" s="715"/>
      <c r="SM10" s="715"/>
      <c r="SN10" s="715"/>
      <c r="SO10" s="716"/>
      <c r="SP10" s="714"/>
      <c r="SQ10" s="715"/>
      <c r="SR10" s="715"/>
      <c r="SS10" s="715"/>
      <c r="ST10" s="715"/>
      <c r="SU10" s="716"/>
      <c r="SV10" s="714"/>
      <c r="SW10" s="715"/>
      <c r="SX10" s="715"/>
      <c r="SY10" s="715"/>
      <c r="SZ10" s="715"/>
      <c r="TA10" s="716"/>
      <c r="TB10" s="714"/>
      <c r="TC10" s="715"/>
      <c r="TD10" s="715"/>
      <c r="TE10" s="715"/>
      <c r="TF10" s="715"/>
      <c r="TG10" s="716"/>
      <c r="TH10" s="714"/>
      <c r="TI10" s="715"/>
      <c r="TJ10" s="715"/>
      <c r="TK10" s="715"/>
      <c r="TL10" s="715"/>
      <c r="TM10" s="716"/>
      <c r="TN10" s="714"/>
      <c r="TO10" s="715"/>
      <c r="TP10" s="715"/>
      <c r="TQ10" s="715"/>
      <c r="TR10" s="715"/>
      <c r="TS10" s="716"/>
      <c r="TT10" s="714"/>
      <c r="TU10" s="715"/>
      <c r="TV10" s="715"/>
      <c r="TW10" s="715"/>
      <c r="TX10" s="715"/>
      <c r="TY10" s="716"/>
      <c r="TZ10" s="714"/>
      <c r="UA10" s="715"/>
      <c r="UB10" s="715"/>
      <c r="UC10" s="715"/>
      <c r="UD10" s="715"/>
      <c r="UE10" s="716"/>
      <c r="UF10" s="714"/>
      <c r="UG10" s="715"/>
      <c r="UH10" s="715"/>
      <c r="UI10" s="715"/>
      <c r="UJ10" s="715"/>
      <c r="UK10" s="716"/>
      <c r="UL10" s="714"/>
      <c r="UM10" s="715"/>
      <c r="UN10" s="715"/>
      <c r="UO10" s="715"/>
      <c r="UP10" s="715"/>
      <c r="UQ10" s="716"/>
      <c r="UR10" s="714"/>
      <c r="US10" s="715"/>
      <c r="UT10" s="715"/>
      <c r="UU10" s="715"/>
      <c r="UV10" s="715"/>
      <c r="UW10" s="716"/>
      <c r="UX10" s="714"/>
      <c r="UY10" s="715"/>
      <c r="UZ10" s="715"/>
      <c r="VA10" s="715"/>
      <c r="VB10" s="715"/>
      <c r="VC10" s="716"/>
      <c r="VD10" s="714"/>
      <c r="VE10" s="715"/>
      <c r="VF10" s="715"/>
      <c r="VG10" s="715"/>
      <c r="VH10" s="715"/>
      <c r="VI10" s="716"/>
      <c r="VJ10" s="714"/>
      <c r="VK10" s="715"/>
      <c r="VL10" s="715"/>
      <c r="VM10" s="715"/>
      <c r="VN10" s="715"/>
      <c r="VO10" s="716"/>
      <c r="VP10" s="714"/>
      <c r="VQ10" s="715"/>
      <c r="VR10" s="715"/>
      <c r="VS10" s="715"/>
      <c r="VT10" s="715"/>
      <c r="VU10" s="716"/>
      <c r="VV10" s="714"/>
      <c r="VW10" s="715"/>
      <c r="VX10" s="715"/>
      <c r="VY10" s="715"/>
      <c r="VZ10" s="715"/>
      <c r="WA10" s="716"/>
      <c r="WB10" s="714"/>
      <c r="WC10" s="715"/>
      <c r="WD10" s="715"/>
      <c r="WE10" s="715"/>
      <c r="WF10" s="715"/>
      <c r="WG10" s="716"/>
      <c r="WH10" s="714"/>
      <c r="WI10" s="715"/>
      <c r="WJ10" s="715"/>
      <c r="WK10" s="715"/>
      <c r="WL10" s="715"/>
      <c r="WM10" s="716"/>
      <c r="WN10" s="714"/>
      <c r="WO10" s="715"/>
      <c r="WP10" s="715"/>
      <c r="WQ10" s="715"/>
      <c r="WR10" s="715"/>
      <c r="WS10" s="716"/>
      <c r="WT10" s="714"/>
      <c r="WU10" s="715"/>
      <c r="WV10" s="715"/>
      <c r="WW10" s="715"/>
      <c r="WX10" s="715"/>
      <c r="WY10" s="716"/>
      <c r="WZ10" s="714"/>
      <c r="XA10" s="715"/>
      <c r="XB10" s="715"/>
      <c r="XC10" s="715"/>
      <c r="XD10" s="715"/>
      <c r="XE10" s="716"/>
      <c r="XF10" s="714"/>
      <c r="XG10" s="715"/>
      <c r="XH10" s="715"/>
      <c r="XI10" s="715"/>
      <c r="XJ10" s="715"/>
      <c r="XK10" s="716"/>
      <c r="XL10" s="714"/>
      <c r="XM10" s="715"/>
      <c r="XN10" s="715"/>
      <c r="XO10" s="715"/>
      <c r="XP10" s="715"/>
      <c r="XQ10" s="716"/>
      <c r="XR10" s="714"/>
      <c r="XS10" s="715"/>
      <c r="XT10" s="715"/>
      <c r="XU10" s="715"/>
      <c r="XV10" s="715"/>
      <c r="XW10" s="716"/>
      <c r="XX10" s="714"/>
      <c r="XY10" s="715"/>
      <c r="XZ10" s="715"/>
      <c r="YA10" s="715"/>
      <c r="YB10" s="715"/>
      <c r="YC10" s="716"/>
      <c r="YD10" s="714"/>
      <c r="YE10" s="715"/>
      <c r="YF10" s="715"/>
      <c r="YG10" s="715"/>
      <c r="YH10" s="715"/>
      <c r="YI10" s="716"/>
      <c r="YJ10" s="714"/>
      <c r="YK10" s="715"/>
      <c r="YL10" s="715"/>
      <c r="YM10" s="715"/>
      <c r="YN10" s="715"/>
      <c r="YO10" s="716"/>
      <c r="YP10" s="714"/>
      <c r="YQ10" s="715"/>
      <c r="YR10" s="715"/>
      <c r="YS10" s="715"/>
      <c r="YT10" s="715"/>
      <c r="YU10" s="716"/>
      <c r="YV10" s="714"/>
      <c r="YW10" s="715"/>
      <c r="YX10" s="715"/>
      <c r="YY10" s="715"/>
      <c r="YZ10" s="715"/>
      <c r="ZA10" s="716"/>
      <c r="ZB10" s="714"/>
      <c r="ZC10" s="715"/>
      <c r="ZD10" s="715"/>
      <c r="ZE10" s="715"/>
      <c r="ZF10" s="715"/>
      <c r="ZG10" s="716"/>
      <c r="ZH10" s="714"/>
      <c r="ZI10" s="715"/>
      <c r="ZJ10" s="715"/>
      <c r="ZK10" s="715"/>
      <c r="ZL10" s="715"/>
      <c r="ZM10" s="716"/>
      <c r="ZN10" s="714"/>
      <c r="ZO10" s="715"/>
      <c r="ZP10" s="715"/>
      <c r="ZQ10" s="715"/>
      <c r="ZR10" s="715"/>
      <c r="ZS10" s="716"/>
      <c r="ZT10" s="714"/>
      <c r="ZU10" s="715"/>
      <c r="ZV10" s="715"/>
      <c r="ZW10" s="715"/>
      <c r="ZX10" s="715"/>
      <c r="ZY10" s="716"/>
      <c r="ZZ10" s="714"/>
      <c r="AAA10" s="715"/>
      <c r="AAB10" s="715"/>
      <c r="AAC10" s="715"/>
      <c r="AAD10" s="715"/>
      <c r="AAE10" s="716"/>
      <c r="AAF10" s="714"/>
      <c r="AAG10" s="715"/>
      <c r="AAH10" s="715"/>
      <c r="AAI10" s="715"/>
      <c r="AAJ10" s="715"/>
      <c r="AAK10" s="716"/>
      <c r="AAL10" s="714"/>
      <c r="AAM10" s="715"/>
      <c r="AAN10" s="715"/>
      <c r="AAO10" s="715"/>
      <c r="AAP10" s="715"/>
      <c r="AAQ10" s="716"/>
      <c r="AAR10" s="714"/>
      <c r="AAS10" s="715"/>
      <c r="AAT10" s="715"/>
      <c r="AAU10" s="715"/>
      <c r="AAV10" s="715"/>
      <c r="AAW10" s="716"/>
      <c r="AAX10" s="714"/>
      <c r="AAY10" s="715"/>
      <c r="AAZ10" s="715"/>
      <c r="ABA10" s="715"/>
      <c r="ABB10" s="715"/>
      <c r="ABC10" s="716"/>
      <c r="ABD10" s="714"/>
      <c r="ABE10" s="715"/>
      <c r="ABF10" s="715"/>
      <c r="ABG10" s="715"/>
      <c r="ABH10" s="715"/>
      <c r="ABI10" s="716"/>
      <c r="ABJ10" s="714"/>
      <c r="ABK10" s="715"/>
      <c r="ABL10" s="715"/>
      <c r="ABM10" s="715"/>
      <c r="ABN10" s="715"/>
      <c r="ABO10" s="716"/>
      <c r="ABP10" s="714"/>
      <c r="ABQ10" s="715"/>
      <c r="ABR10" s="715"/>
      <c r="ABS10" s="715"/>
      <c r="ABT10" s="715"/>
      <c r="ABU10" s="716"/>
      <c r="ABV10" s="714"/>
      <c r="ABW10" s="715"/>
      <c r="ABX10" s="715"/>
      <c r="ABY10" s="715"/>
      <c r="ABZ10" s="715"/>
      <c r="ACA10" s="716"/>
      <c r="ACB10" s="714"/>
      <c r="ACC10" s="715"/>
      <c r="ACD10" s="715"/>
      <c r="ACE10" s="715"/>
      <c r="ACF10" s="715"/>
      <c r="ACG10" s="716"/>
      <c r="ACH10" s="714"/>
      <c r="ACI10" s="715"/>
      <c r="ACJ10" s="715"/>
      <c r="ACK10" s="715"/>
      <c r="ACL10" s="715"/>
      <c r="ACM10" s="716"/>
    </row>
    <row r="11" spans="1:767" ht="15" thickTop="1" x14ac:dyDescent="0.35">
      <c r="A11" s="77">
        <v>8</v>
      </c>
      <c r="B11" s="717" t="s">
        <v>881</v>
      </c>
      <c r="C11" s="718"/>
      <c r="D11" s="719"/>
      <c r="E11" s="720"/>
      <c r="F11" s="714"/>
      <c r="G11" s="715"/>
      <c r="H11" s="715"/>
      <c r="I11" s="715"/>
      <c r="J11" s="715"/>
      <c r="K11" s="716"/>
      <c r="L11" s="714"/>
      <c r="M11" s="715"/>
      <c r="N11" s="715"/>
      <c r="O11" s="715"/>
      <c r="P11" s="715"/>
      <c r="Q11" s="716"/>
      <c r="R11" s="714"/>
      <c r="S11" s="715"/>
      <c r="T11" s="715"/>
      <c r="U11" s="715"/>
      <c r="V11" s="715"/>
      <c r="W11" s="716"/>
      <c r="X11" s="714"/>
      <c r="Y11" s="715"/>
      <c r="Z11" s="715"/>
      <c r="AA11" s="715"/>
      <c r="AB11" s="715"/>
      <c r="AC11" s="716"/>
      <c r="AD11" s="714"/>
      <c r="AE11" s="715"/>
      <c r="AF11" s="715"/>
      <c r="AG11" s="715"/>
      <c r="AH11" s="715"/>
      <c r="AI11" s="716"/>
      <c r="AJ11" s="714"/>
      <c r="AK11" s="715"/>
      <c r="AL11" s="715"/>
      <c r="AM11" s="715"/>
      <c r="AN11" s="715"/>
      <c r="AO11" s="716"/>
      <c r="AP11" s="714"/>
      <c r="AQ11" s="715"/>
      <c r="AR11" s="715"/>
      <c r="AS11" s="715"/>
      <c r="AT11" s="715"/>
      <c r="AU11" s="716"/>
      <c r="AV11" s="714"/>
      <c r="AW11" s="715"/>
      <c r="AX11" s="715"/>
      <c r="AY11" s="715"/>
      <c r="AZ11" s="715"/>
      <c r="BA11" s="716"/>
      <c r="BB11" s="714"/>
      <c r="BC11" s="715"/>
      <c r="BD11" s="715"/>
      <c r="BE11" s="715"/>
      <c r="BF11" s="715"/>
      <c r="BG11" s="716"/>
      <c r="BH11" s="714"/>
      <c r="BI11" s="715"/>
      <c r="BJ11" s="715"/>
      <c r="BK11" s="715"/>
      <c r="BL11" s="715"/>
      <c r="BM11" s="716"/>
      <c r="BN11" s="714"/>
      <c r="BO11" s="715"/>
      <c r="BP11" s="715"/>
      <c r="BQ11" s="715"/>
      <c r="BR11" s="715"/>
      <c r="BS11" s="716"/>
      <c r="BT11" s="714"/>
      <c r="BU11" s="715"/>
      <c r="BV11" s="715"/>
      <c r="BW11" s="715"/>
      <c r="BX11" s="715"/>
      <c r="BY11" s="716"/>
      <c r="BZ11" s="714"/>
      <c r="CA11" s="715"/>
      <c r="CB11" s="715"/>
      <c r="CC11" s="715"/>
      <c r="CD11" s="715"/>
      <c r="CE11" s="716"/>
      <c r="CF11" s="714"/>
      <c r="CG11" s="715"/>
      <c r="CH11" s="715"/>
      <c r="CI11" s="715"/>
      <c r="CJ11" s="715"/>
      <c r="CK11" s="716"/>
      <c r="CL11" s="714"/>
      <c r="CM11" s="715"/>
      <c r="CN11" s="715"/>
      <c r="CO11" s="715"/>
      <c r="CP11" s="715"/>
      <c r="CQ11" s="716"/>
      <c r="CR11" s="714"/>
      <c r="CS11" s="715"/>
      <c r="CT11" s="715"/>
      <c r="CU11" s="715"/>
      <c r="CV11" s="715"/>
      <c r="CW11" s="716"/>
      <c r="CX11" s="714"/>
      <c r="CY11" s="715"/>
      <c r="CZ11" s="715"/>
      <c r="DA11" s="715"/>
      <c r="DB11" s="715"/>
      <c r="DC11" s="716"/>
      <c r="DD11" s="714"/>
      <c r="DE11" s="715"/>
      <c r="DF11" s="715"/>
      <c r="DG11" s="715"/>
      <c r="DH11" s="715"/>
      <c r="DI11" s="716"/>
      <c r="DJ11" s="714"/>
      <c r="DK11" s="715"/>
      <c r="DL11" s="715"/>
      <c r="DM11" s="715"/>
      <c r="DN11" s="715"/>
      <c r="DO11" s="716"/>
      <c r="DP11" s="714"/>
      <c r="DQ11" s="715"/>
      <c r="DR11" s="715"/>
      <c r="DS11" s="715"/>
      <c r="DT11" s="715"/>
      <c r="DU11" s="716"/>
      <c r="DV11" s="714"/>
      <c r="DW11" s="715"/>
      <c r="DX11" s="715"/>
      <c r="DY11" s="715"/>
      <c r="DZ11" s="715"/>
      <c r="EA11" s="716"/>
      <c r="EB11" s="714"/>
      <c r="EC11" s="715"/>
      <c r="ED11" s="715"/>
      <c r="EE11" s="715"/>
      <c r="EF11" s="715"/>
      <c r="EG11" s="716"/>
      <c r="EH11" s="714"/>
      <c r="EI11" s="715"/>
      <c r="EJ11" s="715"/>
      <c r="EK11" s="715"/>
      <c r="EL11" s="715"/>
      <c r="EM11" s="716"/>
      <c r="EN11" s="714"/>
      <c r="EO11" s="715"/>
      <c r="EP11" s="715"/>
      <c r="EQ11" s="715"/>
      <c r="ER11" s="715"/>
      <c r="ES11" s="716"/>
      <c r="ET11" s="714"/>
      <c r="EU11" s="715"/>
      <c r="EV11" s="715"/>
      <c r="EW11" s="715"/>
      <c r="EX11" s="715"/>
      <c r="EY11" s="716"/>
      <c r="EZ11" s="714"/>
      <c r="FA11" s="715"/>
      <c r="FB11" s="715"/>
      <c r="FC11" s="715"/>
      <c r="FD11" s="715"/>
      <c r="FE11" s="716"/>
      <c r="FF11" s="714"/>
      <c r="FG11" s="715"/>
      <c r="FH11" s="715"/>
      <c r="FI11" s="715"/>
      <c r="FJ11" s="715"/>
      <c r="FK11" s="716"/>
      <c r="FL11" s="714"/>
      <c r="FM11" s="715"/>
      <c r="FN11" s="715"/>
      <c r="FO11" s="715"/>
      <c r="FP11" s="715"/>
      <c r="FQ11" s="716"/>
      <c r="FR11" s="714"/>
      <c r="FS11" s="715"/>
      <c r="FT11" s="715"/>
      <c r="FU11" s="715"/>
      <c r="FV11" s="715"/>
      <c r="FW11" s="716"/>
      <c r="FX11" s="714"/>
      <c r="FY11" s="715"/>
      <c r="FZ11" s="715"/>
      <c r="GA11" s="715"/>
      <c r="GB11" s="715"/>
      <c r="GC11" s="716"/>
      <c r="GD11" s="714"/>
      <c r="GE11" s="715"/>
      <c r="GF11" s="715"/>
      <c r="GG11" s="715"/>
      <c r="GH11" s="715"/>
      <c r="GI11" s="716"/>
      <c r="GJ11" s="714"/>
      <c r="GK11" s="715"/>
      <c r="GL11" s="715"/>
      <c r="GM11" s="715"/>
      <c r="GN11" s="715"/>
      <c r="GO11" s="716"/>
      <c r="GP11" s="714"/>
      <c r="GQ11" s="715"/>
      <c r="GR11" s="715"/>
      <c r="GS11" s="715"/>
      <c r="GT11" s="715"/>
      <c r="GU11" s="716"/>
      <c r="GV11" s="714"/>
      <c r="GW11" s="715"/>
      <c r="GX11" s="715"/>
      <c r="GY11" s="715"/>
      <c r="GZ11" s="715"/>
      <c r="HA11" s="716"/>
      <c r="HB11" s="714"/>
      <c r="HC11" s="715"/>
      <c r="HD11" s="715"/>
      <c r="HE11" s="715"/>
      <c r="HF11" s="715"/>
      <c r="HG11" s="716"/>
      <c r="HH11" s="714"/>
      <c r="HI11" s="715"/>
      <c r="HJ11" s="715"/>
      <c r="HK11" s="715"/>
      <c r="HL11" s="715"/>
      <c r="HM11" s="716"/>
      <c r="HN11" s="714"/>
      <c r="HO11" s="715"/>
      <c r="HP11" s="715"/>
      <c r="HQ11" s="715"/>
      <c r="HR11" s="715"/>
      <c r="HS11" s="716"/>
      <c r="HT11" s="714"/>
      <c r="HU11" s="715"/>
      <c r="HV11" s="715"/>
      <c r="HW11" s="715"/>
      <c r="HX11" s="715"/>
      <c r="HY11" s="716"/>
      <c r="HZ11" s="714"/>
      <c r="IA11" s="715"/>
      <c r="IB11" s="715"/>
      <c r="IC11" s="715"/>
      <c r="ID11" s="715"/>
      <c r="IE11" s="716"/>
      <c r="IF11" s="714"/>
      <c r="IG11" s="715"/>
      <c r="IH11" s="715"/>
      <c r="II11" s="715"/>
      <c r="IJ11" s="715"/>
      <c r="IK11" s="716"/>
      <c r="IL11" s="714"/>
      <c r="IM11" s="715"/>
      <c r="IN11" s="715"/>
      <c r="IO11" s="715"/>
      <c r="IP11" s="715"/>
      <c r="IQ11" s="716"/>
      <c r="IR11" s="714"/>
      <c r="IS11" s="715"/>
      <c r="IT11" s="715"/>
      <c r="IU11" s="715"/>
      <c r="IV11" s="715"/>
      <c r="IW11" s="716"/>
      <c r="IX11" s="714"/>
      <c r="IY11" s="715"/>
      <c r="IZ11" s="715"/>
      <c r="JA11" s="715"/>
      <c r="JB11" s="715"/>
      <c r="JC11" s="716"/>
      <c r="JD11" s="714"/>
      <c r="JE11" s="715"/>
      <c r="JF11" s="715"/>
      <c r="JG11" s="715"/>
      <c r="JH11" s="715"/>
      <c r="JI11" s="716"/>
      <c r="JJ11" s="714"/>
      <c r="JK11" s="715"/>
      <c r="JL11" s="715"/>
      <c r="JM11" s="715"/>
      <c r="JN11" s="715"/>
      <c r="JO11" s="716"/>
      <c r="JP11" s="714"/>
      <c r="JQ11" s="715"/>
      <c r="JR11" s="715"/>
      <c r="JS11" s="715"/>
      <c r="JT11" s="715"/>
      <c r="JU11" s="716"/>
      <c r="JV11" s="714"/>
      <c r="JW11" s="715"/>
      <c r="JX11" s="715"/>
      <c r="JY11" s="715"/>
      <c r="JZ11" s="715"/>
      <c r="KA11" s="716"/>
      <c r="KB11" s="714"/>
      <c r="KC11" s="715"/>
      <c r="KD11" s="715"/>
      <c r="KE11" s="715"/>
      <c r="KF11" s="715"/>
      <c r="KG11" s="716"/>
      <c r="KH11" s="714"/>
      <c r="KI11" s="715"/>
      <c r="KJ11" s="715"/>
      <c r="KK11" s="715"/>
      <c r="KL11" s="715"/>
      <c r="KM11" s="716"/>
      <c r="KN11" s="714"/>
      <c r="KO11" s="715"/>
      <c r="KP11" s="715"/>
      <c r="KQ11" s="715"/>
      <c r="KR11" s="715"/>
      <c r="KS11" s="716"/>
      <c r="KT11" s="714"/>
      <c r="KU11" s="715"/>
      <c r="KV11" s="715"/>
      <c r="KW11" s="715"/>
      <c r="KX11" s="715"/>
      <c r="KY11" s="716"/>
      <c r="KZ11" s="714"/>
      <c r="LA11" s="715"/>
      <c r="LB11" s="715"/>
      <c r="LC11" s="715"/>
      <c r="LD11" s="715"/>
      <c r="LE11" s="716"/>
      <c r="LF11" s="714"/>
      <c r="LG11" s="715"/>
      <c r="LH11" s="715"/>
      <c r="LI11" s="715"/>
      <c r="LJ11" s="715"/>
      <c r="LK11" s="716"/>
      <c r="LL11" s="714"/>
      <c r="LM11" s="715"/>
      <c r="LN11" s="715"/>
      <c r="LO11" s="715"/>
      <c r="LP11" s="715"/>
      <c r="LQ11" s="716"/>
      <c r="LR11" s="714"/>
      <c r="LS11" s="715"/>
      <c r="LT11" s="715"/>
      <c r="LU11" s="715"/>
      <c r="LV11" s="715"/>
      <c r="LW11" s="716"/>
      <c r="LX11" s="714"/>
      <c r="LY11" s="715"/>
      <c r="LZ11" s="715"/>
      <c r="MA11" s="715"/>
      <c r="MB11" s="715"/>
      <c r="MC11" s="716"/>
      <c r="MD11" s="714"/>
      <c r="ME11" s="715"/>
      <c r="MF11" s="715"/>
      <c r="MG11" s="715"/>
      <c r="MH11" s="715"/>
      <c r="MI11" s="716"/>
      <c r="MJ11" s="714"/>
      <c r="MK11" s="715"/>
      <c r="ML11" s="715"/>
      <c r="MM11" s="715"/>
      <c r="MN11" s="715"/>
      <c r="MO11" s="716"/>
      <c r="MP11" s="714"/>
      <c r="MQ11" s="715"/>
      <c r="MR11" s="715"/>
      <c r="MS11" s="715"/>
      <c r="MT11" s="715"/>
      <c r="MU11" s="716"/>
      <c r="MV11" s="714"/>
      <c r="MW11" s="715"/>
      <c r="MX11" s="715"/>
      <c r="MY11" s="715"/>
      <c r="MZ11" s="715"/>
      <c r="NA11" s="716"/>
      <c r="NB11" s="714"/>
      <c r="NC11" s="715"/>
      <c r="ND11" s="715"/>
      <c r="NE11" s="715"/>
      <c r="NF11" s="715"/>
      <c r="NG11" s="716"/>
      <c r="NH11" s="714"/>
      <c r="NI11" s="715"/>
      <c r="NJ11" s="715"/>
      <c r="NK11" s="715"/>
      <c r="NL11" s="715"/>
      <c r="NM11" s="716"/>
      <c r="NN11" s="714"/>
      <c r="NO11" s="715"/>
      <c r="NP11" s="715"/>
      <c r="NQ11" s="715"/>
      <c r="NR11" s="715"/>
      <c r="NS11" s="716"/>
      <c r="NT11" s="714"/>
      <c r="NU11" s="715"/>
      <c r="NV11" s="715"/>
      <c r="NW11" s="715"/>
      <c r="NX11" s="715"/>
      <c r="NY11" s="716"/>
      <c r="NZ11" s="714"/>
      <c r="OA11" s="715"/>
      <c r="OB11" s="715"/>
      <c r="OC11" s="715"/>
      <c r="OD11" s="715"/>
      <c r="OE11" s="716"/>
      <c r="OF11" s="714"/>
      <c r="OG11" s="715"/>
      <c r="OH11" s="715"/>
      <c r="OI11" s="715"/>
      <c r="OJ11" s="715"/>
      <c r="OK11" s="716"/>
      <c r="OL11" s="714"/>
      <c r="OM11" s="715"/>
      <c r="ON11" s="715"/>
      <c r="OO11" s="715"/>
      <c r="OP11" s="715"/>
      <c r="OQ11" s="716"/>
      <c r="OR11" s="714"/>
      <c r="OS11" s="715"/>
      <c r="OT11" s="715"/>
      <c r="OU11" s="715"/>
      <c r="OV11" s="715"/>
      <c r="OW11" s="716"/>
      <c r="OX11" s="714"/>
      <c r="OY11" s="715"/>
      <c r="OZ11" s="715"/>
      <c r="PA11" s="715"/>
      <c r="PB11" s="715"/>
      <c r="PC11" s="716"/>
      <c r="PD11" s="714"/>
      <c r="PE11" s="715"/>
      <c r="PF11" s="715"/>
      <c r="PG11" s="715"/>
      <c r="PH11" s="715"/>
      <c r="PI11" s="716"/>
      <c r="PJ11" s="714"/>
      <c r="PK11" s="715"/>
      <c r="PL11" s="715"/>
      <c r="PM11" s="715"/>
      <c r="PN11" s="715"/>
      <c r="PO11" s="716"/>
      <c r="PP11" s="714"/>
      <c r="PQ11" s="715"/>
      <c r="PR11" s="715"/>
      <c r="PS11" s="715"/>
      <c r="PT11" s="715"/>
      <c r="PU11" s="716"/>
      <c r="PV11" s="714"/>
      <c r="PW11" s="715"/>
      <c r="PX11" s="715"/>
      <c r="PY11" s="715"/>
      <c r="PZ11" s="715"/>
      <c r="QA11" s="716"/>
      <c r="QB11" s="714"/>
      <c r="QC11" s="715"/>
      <c r="QD11" s="715"/>
      <c r="QE11" s="715"/>
      <c r="QF11" s="715"/>
      <c r="QG11" s="716"/>
      <c r="QH11" s="714"/>
      <c r="QI11" s="715"/>
      <c r="QJ11" s="715"/>
      <c r="QK11" s="715"/>
      <c r="QL11" s="715"/>
      <c r="QM11" s="716"/>
      <c r="QN11" s="714"/>
      <c r="QO11" s="715"/>
      <c r="QP11" s="715"/>
      <c r="QQ11" s="715"/>
      <c r="QR11" s="715"/>
      <c r="QS11" s="716"/>
      <c r="QT11" s="714"/>
      <c r="QU11" s="715"/>
      <c r="QV11" s="715"/>
      <c r="QW11" s="715"/>
      <c r="QX11" s="715"/>
      <c r="QY11" s="716"/>
      <c r="QZ11" s="714"/>
      <c r="RA11" s="715"/>
      <c r="RB11" s="715"/>
      <c r="RC11" s="715"/>
      <c r="RD11" s="715"/>
      <c r="RE11" s="716"/>
      <c r="RF11" s="714"/>
      <c r="RG11" s="715"/>
      <c r="RH11" s="715"/>
      <c r="RI11" s="715"/>
      <c r="RJ11" s="715"/>
      <c r="RK11" s="716"/>
      <c r="RL11" s="714"/>
      <c r="RM11" s="715"/>
      <c r="RN11" s="715"/>
      <c r="RO11" s="715"/>
      <c r="RP11" s="715"/>
      <c r="RQ11" s="716"/>
      <c r="RR11" s="714"/>
      <c r="RS11" s="715"/>
      <c r="RT11" s="715"/>
      <c r="RU11" s="715"/>
      <c r="RV11" s="715"/>
      <c r="RW11" s="716"/>
      <c r="RX11" s="714"/>
      <c r="RY11" s="715"/>
      <c r="RZ11" s="715"/>
      <c r="SA11" s="715"/>
      <c r="SB11" s="715"/>
      <c r="SC11" s="716"/>
      <c r="SD11" s="714"/>
      <c r="SE11" s="715"/>
      <c r="SF11" s="715"/>
      <c r="SG11" s="715"/>
      <c r="SH11" s="715"/>
      <c r="SI11" s="716"/>
      <c r="SJ11" s="714"/>
      <c r="SK11" s="715"/>
      <c r="SL11" s="715"/>
      <c r="SM11" s="715"/>
      <c r="SN11" s="715"/>
      <c r="SO11" s="716"/>
      <c r="SP11" s="714"/>
      <c r="SQ11" s="715"/>
      <c r="SR11" s="715"/>
      <c r="SS11" s="715"/>
      <c r="ST11" s="715"/>
      <c r="SU11" s="716"/>
      <c r="SV11" s="714"/>
      <c r="SW11" s="715"/>
      <c r="SX11" s="715"/>
      <c r="SY11" s="715"/>
      <c r="SZ11" s="715"/>
      <c r="TA11" s="716"/>
      <c r="TB11" s="714"/>
      <c r="TC11" s="715"/>
      <c r="TD11" s="715"/>
      <c r="TE11" s="715"/>
      <c r="TF11" s="715"/>
      <c r="TG11" s="716"/>
      <c r="TH11" s="714"/>
      <c r="TI11" s="715"/>
      <c r="TJ11" s="715"/>
      <c r="TK11" s="715"/>
      <c r="TL11" s="715"/>
      <c r="TM11" s="716"/>
      <c r="TN11" s="714"/>
      <c r="TO11" s="715"/>
      <c r="TP11" s="715"/>
      <c r="TQ11" s="715"/>
      <c r="TR11" s="715"/>
      <c r="TS11" s="716"/>
      <c r="TT11" s="714"/>
      <c r="TU11" s="715"/>
      <c r="TV11" s="715"/>
      <c r="TW11" s="715"/>
      <c r="TX11" s="715"/>
      <c r="TY11" s="716"/>
      <c r="TZ11" s="714"/>
      <c r="UA11" s="715"/>
      <c r="UB11" s="715"/>
      <c r="UC11" s="715"/>
      <c r="UD11" s="715"/>
      <c r="UE11" s="716"/>
      <c r="UF11" s="714"/>
      <c r="UG11" s="715"/>
      <c r="UH11" s="715"/>
      <c r="UI11" s="715"/>
      <c r="UJ11" s="715"/>
      <c r="UK11" s="716"/>
      <c r="UL11" s="714"/>
      <c r="UM11" s="715"/>
      <c r="UN11" s="715"/>
      <c r="UO11" s="715"/>
      <c r="UP11" s="715"/>
      <c r="UQ11" s="716"/>
      <c r="UR11" s="714"/>
      <c r="US11" s="715"/>
      <c r="UT11" s="715"/>
      <c r="UU11" s="715"/>
      <c r="UV11" s="715"/>
      <c r="UW11" s="716"/>
      <c r="UX11" s="714"/>
      <c r="UY11" s="715"/>
      <c r="UZ11" s="715"/>
      <c r="VA11" s="715"/>
      <c r="VB11" s="715"/>
      <c r="VC11" s="716"/>
      <c r="VD11" s="714"/>
      <c r="VE11" s="715"/>
      <c r="VF11" s="715"/>
      <c r="VG11" s="715"/>
      <c r="VH11" s="715"/>
      <c r="VI11" s="716"/>
      <c r="VJ11" s="714"/>
      <c r="VK11" s="715"/>
      <c r="VL11" s="715"/>
      <c r="VM11" s="715"/>
      <c r="VN11" s="715"/>
      <c r="VO11" s="716"/>
      <c r="VP11" s="714"/>
      <c r="VQ11" s="715"/>
      <c r="VR11" s="715"/>
      <c r="VS11" s="715"/>
      <c r="VT11" s="715"/>
      <c r="VU11" s="716"/>
      <c r="VV11" s="714"/>
      <c r="VW11" s="715"/>
      <c r="VX11" s="715"/>
      <c r="VY11" s="715"/>
      <c r="VZ11" s="715"/>
      <c r="WA11" s="716"/>
      <c r="WB11" s="714"/>
      <c r="WC11" s="715"/>
      <c r="WD11" s="715"/>
      <c r="WE11" s="715"/>
      <c r="WF11" s="715"/>
      <c r="WG11" s="716"/>
      <c r="WH11" s="714"/>
      <c r="WI11" s="715"/>
      <c r="WJ11" s="715"/>
      <c r="WK11" s="715"/>
      <c r="WL11" s="715"/>
      <c r="WM11" s="716"/>
      <c r="WN11" s="714"/>
      <c r="WO11" s="715"/>
      <c r="WP11" s="715"/>
      <c r="WQ11" s="715"/>
      <c r="WR11" s="715"/>
      <c r="WS11" s="716"/>
      <c r="WT11" s="714"/>
      <c r="WU11" s="715"/>
      <c r="WV11" s="715"/>
      <c r="WW11" s="715"/>
      <c r="WX11" s="715"/>
      <c r="WY11" s="716"/>
      <c r="WZ11" s="714"/>
      <c r="XA11" s="715"/>
      <c r="XB11" s="715"/>
      <c r="XC11" s="715"/>
      <c r="XD11" s="715"/>
      <c r="XE11" s="716"/>
      <c r="XF11" s="714"/>
      <c r="XG11" s="715"/>
      <c r="XH11" s="715"/>
      <c r="XI11" s="715"/>
      <c r="XJ11" s="715"/>
      <c r="XK11" s="716"/>
      <c r="XL11" s="714"/>
      <c r="XM11" s="715"/>
      <c r="XN11" s="715"/>
      <c r="XO11" s="715"/>
      <c r="XP11" s="715"/>
      <c r="XQ11" s="716"/>
      <c r="XR11" s="714"/>
      <c r="XS11" s="715"/>
      <c r="XT11" s="715"/>
      <c r="XU11" s="715"/>
      <c r="XV11" s="715"/>
      <c r="XW11" s="716"/>
      <c r="XX11" s="714"/>
      <c r="XY11" s="715"/>
      <c r="XZ11" s="715"/>
      <c r="YA11" s="715"/>
      <c r="YB11" s="715"/>
      <c r="YC11" s="716"/>
      <c r="YD11" s="714"/>
      <c r="YE11" s="715"/>
      <c r="YF11" s="715"/>
      <c r="YG11" s="715"/>
      <c r="YH11" s="715"/>
      <c r="YI11" s="716"/>
      <c r="YJ11" s="714"/>
      <c r="YK11" s="715"/>
      <c r="YL11" s="715"/>
      <c r="YM11" s="715"/>
      <c r="YN11" s="715"/>
      <c r="YO11" s="716"/>
      <c r="YP11" s="714"/>
      <c r="YQ11" s="715"/>
      <c r="YR11" s="715"/>
      <c r="YS11" s="715"/>
      <c r="YT11" s="715"/>
      <c r="YU11" s="716"/>
      <c r="YV11" s="714"/>
      <c r="YW11" s="715"/>
      <c r="YX11" s="715"/>
      <c r="YY11" s="715"/>
      <c r="YZ11" s="715"/>
      <c r="ZA11" s="716"/>
      <c r="ZB11" s="714"/>
      <c r="ZC11" s="715"/>
      <c r="ZD11" s="715"/>
      <c r="ZE11" s="715"/>
      <c r="ZF11" s="715"/>
      <c r="ZG11" s="716"/>
      <c r="ZH11" s="714"/>
      <c r="ZI11" s="715"/>
      <c r="ZJ11" s="715"/>
      <c r="ZK11" s="715"/>
      <c r="ZL11" s="715"/>
      <c r="ZM11" s="716"/>
      <c r="ZN11" s="714"/>
      <c r="ZO11" s="715"/>
      <c r="ZP11" s="715"/>
      <c r="ZQ11" s="715"/>
      <c r="ZR11" s="715"/>
      <c r="ZS11" s="716"/>
      <c r="ZT11" s="714"/>
      <c r="ZU11" s="715"/>
      <c r="ZV11" s="715"/>
      <c r="ZW11" s="715"/>
      <c r="ZX11" s="715"/>
      <c r="ZY11" s="716"/>
      <c r="ZZ11" s="714"/>
      <c r="AAA11" s="715"/>
      <c r="AAB11" s="715"/>
      <c r="AAC11" s="715"/>
      <c r="AAD11" s="715"/>
      <c r="AAE11" s="716"/>
      <c r="AAF11" s="714"/>
      <c r="AAG11" s="715"/>
      <c r="AAH11" s="715"/>
      <c r="AAI11" s="715"/>
      <c r="AAJ11" s="715"/>
      <c r="AAK11" s="716"/>
      <c r="AAL11" s="714"/>
      <c r="AAM11" s="715"/>
      <c r="AAN11" s="715"/>
      <c r="AAO11" s="715"/>
      <c r="AAP11" s="715"/>
      <c r="AAQ11" s="716"/>
      <c r="AAR11" s="714"/>
      <c r="AAS11" s="715"/>
      <c r="AAT11" s="715"/>
      <c r="AAU11" s="715"/>
      <c r="AAV11" s="715"/>
      <c r="AAW11" s="716"/>
      <c r="AAX11" s="714"/>
      <c r="AAY11" s="715"/>
      <c r="AAZ11" s="715"/>
      <c r="ABA11" s="715"/>
      <c r="ABB11" s="715"/>
      <c r="ABC11" s="716"/>
      <c r="ABD11" s="714"/>
      <c r="ABE11" s="715"/>
      <c r="ABF11" s="715"/>
      <c r="ABG11" s="715"/>
      <c r="ABH11" s="715"/>
      <c r="ABI11" s="716"/>
      <c r="ABJ11" s="714"/>
      <c r="ABK11" s="715"/>
      <c r="ABL11" s="715"/>
      <c r="ABM11" s="715"/>
      <c r="ABN11" s="715"/>
      <c r="ABO11" s="716"/>
      <c r="ABP11" s="714"/>
      <c r="ABQ11" s="715"/>
      <c r="ABR11" s="715"/>
      <c r="ABS11" s="715"/>
      <c r="ABT11" s="715"/>
      <c r="ABU11" s="716"/>
      <c r="ABV11" s="714"/>
      <c r="ABW11" s="715"/>
      <c r="ABX11" s="715"/>
      <c r="ABY11" s="715"/>
      <c r="ABZ11" s="715"/>
      <c r="ACA11" s="716"/>
      <c r="ACB11" s="714"/>
      <c r="ACC11" s="715"/>
      <c r="ACD11" s="715"/>
      <c r="ACE11" s="715"/>
      <c r="ACF11" s="715"/>
      <c r="ACG11" s="716"/>
      <c r="ACH11" s="714"/>
      <c r="ACI11" s="715"/>
      <c r="ACJ11" s="715"/>
      <c r="ACK11" s="715"/>
      <c r="ACL11" s="715"/>
      <c r="ACM11" s="716"/>
    </row>
    <row r="12" spans="1:767" x14ac:dyDescent="0.35">
      <c r="A12" s="77">
        <v>9</v>
      </c>
      <c r="B12" s="721" t="s">
        <v>882</v>
      </c>
      <c r="C12" s="722"/>
      <c r="D12" s="722"/>
      <c r="E12" s="723"/>
      <c r="F12" s="724"/>
      <c r="G12" s="724"/>
      <c r="H12" s="724"/>
      <c r="I12" s="724"/>
      <c r="J12" s="724"/>
      <c r="K12" s="724"/>
      <c r="L12" s="724"/>
      <c r="M12" s="724"/>
      <c r="N12" s="724"/>
      <c r="O12" s="724"/>
      <c r="P12" s="724"/>
      <c r="Q12" s="724"/>
      <c r="R12" s="724"/>
      <c r="S12" s="724"/>
      <c r="T12" s="724"/>
      <c r="U12" s="724"/>
      <c r="V12" s="724"/>
      <c r="W12" s="724"/>
      <c r="X12" s="724"/>
      <c r="Y12" s="724"/>
      <c r="Z12" s="724"/>
      <c r="AA12" s="724"/>
      <c r="AB12" s="724"/>
      <c r="AC12" s="724"/>
      <c r="AD12" s="724"/>
      <c r="AE12" s="724"/>
      <c r="AF12" s="724"/>
      <c r="AG12" s="724"/>
      <c r="AH12" s="724"/>
      <c r="AI12" s="724"/>
      <c r="AJ12" s="724"/>
      <c r="AK12" s="724"/>
      <c r="AL12" s="724"/>
      <c r="AM12" s="724"/>
      <c r="AN12" s="724"/>
      <c r="AO12" s="724"/>
      <c r="AP12" s="724"/>
      <c r="AQ12" s="724"/>
      <c r="AR12" s="724"/>
      <c r="AS12" s="724"/>
      <c r="AT12" s="724"/>
      <c r="AU12" s="724"/>
      <c r="AV12" s="725"/>
      <c r="AW12" s="725"/>
      <c r="AX12" s="725"/>
      <c r="AY12" s="725"/>
      <c r="AZ12" s="725"/>
      <c r="BA12" s="725"/>
      <c r="BB12" s="725"/>
      <c r="BC12" s="725"/>
      <c r="BD12" s="725"/>
      <c r="BE12" s="725"/>
      <c r="BF12" s="725"/>
      <c r="BG12" s="725"/>
      <c r="BH12" s="724"/>
      <c r="BI12" s="724"/>
      <c r="BJ12" s="724"/>
      <c r="BK12" s="724"/>
      <c r="BL12" s="724"/>
      <c r="BM12" s="724"/>
      <c r="BN12" s="724"/>
      <c r="BO12" s="724"/>
      <c r="BP12" s="724"/>
      <c r="BQ12" s="724"/>
      <c r="BR12" s="724"/>
      <c r="BS12" s="724"/>
      <c r="BT12" s="724"/>
      <c r="BU12" s="724"/>
      <c r="BV12" s="724"/>
      <c r="BW12" s="724"/>
      <c r="BX12" s="724"/>
      <c r="BY12" s="724"/>
      <c r="BZ12" s="724"/>
      <c r="CA12" s="724"/>
      <c r="CB12" s="724"/>
      <c r="CC12" s="724"/>
      <c r="CD12" s="724"/>
      <c r="CE12" s="724"/>
      <c r="CF12" s="724"/>
      <c r="CG12" s="724"/>
      <c r="CH12" s="724"/>
      <c r="CI12" s="724"/>
      <c r="CJ12" s="724"/>
      <c r="CK12" s="724"/>
      <c r="CL12" s="724"/>
      <c r="CM12" s="724"/>
      <c r="CN12" s="724"/>
      <c r="CO12" s="724"/>
      <c r="CP12" s="724"/>
      <c r="CQ12" s="724"/>
      <c r="CR12" s="724"/>
      <c r="CS12" s="724"/>
      <c r="CT12" s="724"/>
      <c r="CU12" s="724"/>
      <c r="CV12" s="724"/>
      <c r="CW12" s="724"/>
      <c r="CX12" s="724"/>
      <c r="CY12" s="724"/>
      <c r="CZ12" s="724"/>
      <c r="DA12" s="724"/>
      <c r="DB12" s="724"/>
      <c r="DC12" s="724"/>
      <c r="DD12" s="724"/>
      <c r="DE12" s="724"/>
      <c r="DF12" s="724"/>
      <c r="DG12" s="724"/>
      <c r="DH12" s="724"/>
      <c r="DI12" s="724"/>
      <c r="DJ12" s="724"/>
      <c r="DK12" s="724"/>
      <c r="DL12" s="724"/>
      <c r="DM12" s="724"/>
      <c r="DN12" s="724"/>
      <c r="DO12" s="724"/>
      <c r="DP12" s="724"/>
      <c r="DQ12" s="724"/>
      <c r="DR12" s="724"/>
      <c r="DS12" s="724"/>
      <c r="DT12" s="724"/>
      <c r="DU12" s="724"/>
      <c r="DV12" s="724"/>
      <c r="DW12" s="724"/>
      <c r="DX12" s="724"/>
      <c r="DY12" s="724"/>
      <c r="DZ12" s="724"/>
      <c r="EA12" s="724"/>
      <c r="EB12" s="724"/>
      <c r="EC12" s="724"/>
      <c r="ED12" s="724"/>
      <c r="EE12" s="724"/>
      <c r="EF12" s="724"/>
      <c r="EG12" s="724"/>
      <c r="EH12" s="724"/>
      <c r="EI12" s="724"/>
      <c r="EJ12" s="724"/>
      <c r="EK12" s="724"/>
      <c r="EL12" s="724"/>
      <c r="EM12" s="724"/>
      <c r="EN12" s="724"/>
      <c r="EO12" s="724"/>
      <c r="EP12" s="724"/>
      <c r="EQ12" s="724"/>
      <c r="ER12" s="724"/>
      <c r="ES12" s="724"/>
      <c r="ET12" s="724"/>
      <c r="EU12" s="724"/>
      <c r="EV12" s="724"/>
      <c r="EW12" s="724"/>
      <c r="EX12" s="724"/>
      <c r="EY12" s="724"/>
      <c r="EZ12" s="724"/>
      <c r="FA12" s="724"/>
      <c r="FB12" s="724"/>
      <c r="FC12" s="724"/>
      <c r="FD12" s="724"/>
      <c r="FE12" s="724"/>
      <c r="FF12" s="724"/>
      <c r="FG12" s="724"/>
      <c r="FH12" s="724"/>
      <c r="FI12" s="724"/>
      <c r="FJ12" s="724"/>
      <c r="FK12" s="724"/>
      <c r="FL12" s="724"/>
      <c r="FM12" s="724"/>
      <c r="FN12" s="724"/>
      <c r="FO12" s="724"/>
      <c r="FP12" s="724"/>
      <c r="FQ12" s="724"/>
      <c r="FR12" s="724"/>
      <c r="FS12" s="724"/>
      <c r="FT12" s="724"/>
      <c r="FU12" s="724"/>
      <c r="FV12" s="724"/>
      <c r="FW12" s="724"/>
      <c r="FX12" s="724"/>
      <c r="FY12" s="724"/>
      <c r="FZ12" s="724"/>
      <c r="GA12" s="724"/>
      <c r="GB12" s="724"/>
      <c r="GC12" s="724"/>
      <c r="GD12" s="724"/>
      <c r="GE12" s="724"/>
      <c r="GF12" s="724"/>
      <c r="GG12" s="724"/>
      <c r="GH12" s="724"/>
      <c r="GI12" s="724"/>
      <c r="GJ12" s="724"/>
      <c r="GK12" s="724"/>
      <c r="GL12" s="724"/>
      <c r="GM12" s="724"/>
      <c r="GN12" s="724"/>
      <c r="GO12" s="724"/>
      <c r="GP12" s="724"/>
      <c r="GQ12" s="724"/>
      <c r="GR12" s="724"/>
      <c r="GS12" s="724"/>
      <c r="GT12" s="724"/>
      <c r="GU12" s="724"/>
      <c r="GV12" s="724"/>
      <c r="GW12" s="724"/>
      <c r="GX12" s="724"/>
      <c r="GY12" s="724"/>
      <c r="GZ12" s="724"/>
      <c r="HA12" s="724"/>
      <c r="HB12" s="724"/>
      <c r="HC12" s="724"/>
      <c r="HD12" s="724"/>
      <c r="HE12" s="724"/>
      <c r="HF12" s="724"/>
      <c r="HG12" s="724"/>
      <c r="HH12" s="724"/>
      <c r="HI12" s="724"/>
      <c r="HJ12" s="724"/>
      <c r="HK12" s="724"/>
      <c r="HL12" s="724"/>
      <c r="HM12" s="724"/>
      <c r="HN12" s="724"/>
      <c r="HO12" s="724"/>
      <c r="HP12" s="724"/>
      <c r="HQ12" s="724"/>
      <c r="HR12" s="724"/>
      <c r="HS12" s="724"/>
      <c r="HT12" s="724"/>
      <c r="HU12" s="724"/>
      <c r="HV12" s="724"/>
      <c r="HW12" s="724"/>
      <c r="HX12" s="724"/>
      <c r="HY12" s="724"/>
      <c r="HZ12" s="724"/>
      <c r="IA12" s="724"/>
      <c r="IB12" s="724"/>
      <c r="IC12" s="724"/>
      <c r="ID12" s="724"/>
      <c r="IE12" s="724"/>
      <c r="IF12" s="724"/>
      <c r="IG12" s="724"/>
      <c r="IH12" s="724"/>
      <c r="II12" s="724"/>
      <c r="IJ12" s="724"/>
      <c r="IK12" s="724"/>
      <c r="IL12" s="724"/>
      <c r="IM12" s="724"/>
      <c r="IN12" s="724"/>
      <c r="IO12" s="724"/>
      <c r="IP12" s="724"/>
      <c r="IQ12" s="724"/>
      <c r="IR12" s="724"/>
      <c r="IS12" s="724"/>
      <c r="IT12" s="724"/>
      <c r="IU12" s="724"/>
      <c r="IV12" s="724"/>
      <c r="IW12" s="724"/>
      <c r="IX12" s="724"/>
      <c r="IY12" s="724"/>
      <c r="IZ12" s="724"/>
      <c r="JA12" s="724"/>
      <c r="JB12" s="724"/>
      <c r="JC12" s="724"/>
      <c r="JD12" s="724"/>
      <c r="JE12" s="724"/>
      <c r="JF12" s="724"/>
      <c r="JG12" s="724"/>
      <c r="JH12" s="724"/>
      <c r="JI12" s="724"/>
      <c r="JJ12" s="724"/>
      <c r="JK12" s="724"/>
      <c r="JL12" s="724"/>
      <c r="JM12" s="724"/>
      <c r="JN12" s="724"/>
      <c r="JO12" s="724"/>
      <c r="JP12" s="724"/>
      <c r="JQ12" s="724"/>
      <c r="JR12" s="724"/>
      <c r="JS12" s="724"/>
      <c r="JT12" s="724"/>
      <c r="JU12" s="724"/>
      <c r="JV12" s="724"/>
      <c r="JW12" s="724"/>
      <c r="JX12" s="724"/>
      <c r="JY12" s="724"/>
      <c r="JZ12" s="724"/>
      <c r="KA12" s="724"/>
      <c r="KB12" s="724"/>
      <c r="KC12" s="724"/>
      <c r="KD12" s="724"/>
      <c r="KE12" s="724"/>
      <c r="KF12" s="724"/>
      <c r="KG12" s="724"/>
      <c r="KH12" s="724"/>
      <c r="KI12" s="724"/>
      <c r="KJ12" s="724"/>
      <c r="KK12" s="724"/>
      <c r="KL12" s="724"/>
      <c r="KM12" s="724"/>
      <c r="KN12" s="724"/>
      <c r="KO12" s="724"/>
      <c r="KP12" s="724"/>
      <c r="KQ12" s="724"/>
      <c r="KR12" s="724"/>
      <c r="KS12" s="724"/>
      <c r="KT12" s="724"/>
      <c r="KU12" s="724"/>
      <c r="KV12" s="724"/>
      <c r="KW12" s="724"/>
      <c r="KX12" s="724"/>
      <c r="KY12" s="724"/>
      <c r="KZ12" s="724"/>
      <c r="LA12" s="724"/>
      <c r="LB12" s="724"/>
      <c r="LC12" s="724"/>
      <c r="LD12" s="724"/>
      <c r="LE12" s="724"/>
      <c r="LF12" s="724"/>
      <c r="LG12" s="724"/>
      <c r="LH12" s="724"/>
      <c r="LI12" s="724"/>
      <c r="LJ12" s="724"/>
      <c r="LK12" s="724"/>
      <c r="LL12" s="724"/>
      <c r="LM12" s="724"/>
      <c r="LN12" s="724"/>
      <c r="LO12" s="724"/>
      <c r="LP12" s="724"/>
      <c r="LQ12" s="724"/>
      <c r="LR12" s="724"/>
      <c r="LS12" s="724"/>
      <c r="LT12" s="724"/>
      <c r="LU12" s="724"/>
      <c r="LV12" s="724"/>
      <c r="LW12" s="724"/>
      <c r="LX12" s="724"/>
      <c r="LY12" s="724"/>
      <c r="LZ12" s="724"/>
      <c r="MA12" s="724"/>
      <c r="MB12" s="724"/>
      <c r="MC12" s="724"/>
      <c r="MD12" s="724"/>
      <c r="ME12" s="724"/>
      <c r="MF12" s="724"/>
      <c r="MG12" s="724"/>
      <c r="MH12" s="724"/>
      <c r="MI12" s="724"/>
      <c r="MJ12" s="724"/>
      <c r="MK12" s="724"/>
      <c r="ML12" s="724"/>
      <c r="MM12" s="724"/>
      <c r="MN12" s="724"/>
      <c r="MO12" s="724"/>
      <c r="MP12" s="724"/>
      <c r="MQ12" s="724"/>
      <c r="MR12" s="724"/>
      <c r="MS12" s="724"/>
      <c r="MT12" s="724"/>
      <c r="MU12" s="724"/>
      <c r="MV12" s="724"/>
      <c r="MW12" s="724"/>
      <c r="MX12" s="724"/>
      <c r="MY12" s="724"/>
      <c r="MZ12" s="724"/>
      <c r="NA12" s="724"/>
      <c r="NB12" s="724"/>
      <c r="NC12" s="724"/>
      <c r="ND12" s="724"/>
      <c r="NE12" s="724"/>
      <c r="NF12" s="724"/>
      <c r="NG12" s="724"/>
      <c r="NH12" s="724"/>
      <c r="NI12" s="724"/>
      <c r="NJ12" s="724"/>
      <c r="NK12" s="724"/>
      <c r="NL12" s="724"/>
      <c r="NM12" s="724"/>
      <c r="NN12" s="724"/>
      <c r="NO12" s="724"/>
      <c r="NP12" s="724"/>
      <c r="NQ12" s="724"/>
      <c r="NR12" s="724"/>
      <c r="NS12" s="724"/>
      <c r="NT12" s="724"/>
      <c r="NU12" s="724"/>
      <c r="NV12" s="724"/>
      <c r="NW12" s="724"/>
      <c r="NX12" s="724"/>
      <c r="NY12" s="724"/>
      <c r="NZ12" s="724"/>
      <c r="OA12" s="724"/>
      <c r="OB12" s="724"/>
      <c r="OC12" s="724"/>
      <c r="OD12" s="724"/>
      <c r="OE12" s="724"/>
      <c r="OF12" s="724"/>
      <c r="OG12" s="724"/>
      <c r="OH12" s="724"/>
      <c r="OI12" s="724"/>
      <c r="OJ12" s="724"/>
      <c r="OK12" s="724"/>
      <c r="OL12" s="724"/>
      <c r="OM12" s="724"/>
      <c r="ON12" s="724"/>
      <c r="OO12" s="724"/>
      <c r="OP12" s="724"/>
      <c r="OQ12" s="724"/>
      <c r="OR12" s="724"/>
      <c r="OS12" s="724"/>
      <c r="OT12" s="724"/>
      <c r="OU12" s="724"/>
      <c r="OV12" s="724"/>
      <c r="OW12" s="724"/>
      <c r="OX12" s="724"/>
      <c r="OY12" s="724"/>
      <c r="OZ12" s="724"/>
      <c r="PA12" s="724"/>
      <c r="PB12" s="724"/>
      <c r="PC12" s="724"/>
      <c r="PD12" s="724"/>
      <c r="PE12" s="724"/>
      <c r="PF12" s="724"/>
      <c r="PG12" s="724"/>
      <c r="PH12" s="724"/>
      <c r="PI12" s="724"/>
      <c r="PJ12" s="724"/>
      <c r="PK12" s="724"/>
      <c r="PL12" s="724"/>
      <c r="PM12" s="724"/>
      <c r="PN12" s="724"/>
      <c r="PO12" s="724"/>
      <c r="PP12" s="724"/>
      <c r="PQ12" s="724"/>
      <c r="PR12" s="724"/>
      <c r="PS12" s="724"/>
      <c r="PT12" s="724"/>
      <c r="PU12" s="724"/>
      <c r="PV12" s="724"/>
      <c r="PW12" s="724"/>
      <c r="PX12" s="724"/>
      <c r="PY12" s="724"/>
      <c r="PZ12" s="724"/>
      <c r="QA12" s="724"/>
      <c r="QB12" s="724"/>
      <c r="QC12" s="724"/>
      <c r="QD12" s="724"/>
      <c r="QE12" s="724"/>
      <c r="QF12" s="724"/>
      <c r="QG12" s="724"/>
      <c r="QH12" s="724"/>
      <c r="QI12" s="724"/>
      <c r="QJ12" s="724"/>
      <c r="QK12" s="724"/>
      <c r="QL12" s="724"/>
      <c r="QM12" s="724"/>
      <c r="QN12" s="724"/>
      <c r="QO12" s="724"/>
      <c r="QP12" s="724"/>
      <c r="QQ12" s="724"/>
      <c r="QR12" s="724"/>
      <c r="QS12" s="724"/>
      <c r="QT12" s="724"/>
      <c r="QU12" s="724"/>
      <c r="QV12" s="724"/>
      <c r="QW12" s="724"/>
      <c r="QX12" s="724"/>
      <c r="QY12" s="724"/>
      <c r="QZ12" s="724"/>
      <c r="RA12" s="724"/>
      <c r="RB12" s="724"/>
      <c r="RC12" s="724"/>
      <c r="RD12" s="724"/>
      <c r="RE12" s="724"/>
      <c r="RF12" s="724"/>
      <c r="RG12" s="724"/>
      <c r="RH12" s="724"/>
      <c r="RI12" s="724"/>
      <c r="RJ12" s="724"/>
      <c r="RK12" s="724"/>
      <c r="RL12" s="724"/>
      <c r="RM12" s="724"/>
      <c r="RN12" s="724"/>
      <c r="RO12" s="724"/>
      <c r="RP12" s="724"/>
      <c r="RQ12" s="724"/>
      <c r="RR12" s="724"/>
      <c r="RS12" s="724"/>
      <c r="RT12" s="724"/>
      <c r="RU12" s="724"/>
      <c r="RV12" s="724"/>
      <c r="RW12" s="724"/>
      <c r="RX12" s="724"/>
      <c r="RY12" s="724"/>
      <c r="RZ12" s="724"/>
      <c r="SA12" s="724"/>
      <c r="SB12" s="724"/>
      <c r="SC12" s="724"/>
      <c r="SD12" s="724"/>
      <c r="SE12" s="724"/>
      <c r="SF12" s="724"/>
      <c r="SG12" s="724"/>
      <c r="SH12" s="724"/>
      <c r="SI12" s="724"/>
      <c r="SJ12" s="724"/>
      <c r="SK12" s="724"/>
      <c r="SL12" s="724"/>
      <c r="SM12" s="724"/>
      <c r="SN12" s="724"/>
      <c r="SO12" s="724"/>
      <c r="SP12" s="724"/>
      <c r="SQ12" s="724"/>
      <c r="SR12" s="724"/>
      <c r="SS12" s="724"/>
      <c r="ST12" s="724"/>
      <c r="SU12" s="724"/>
      <c r="SV12" s="724"/>
      <c r="SW12" s="724"/>
      <c r="SX12" s="724"/>
      <c r="SY12" s="724"/>
      <c r="SZ12" s="724"/>
      <c r="TA12" s="724"/>
      <c r="TB12" s="724"/>
      <c r="TC12" s="724"/>
      <c r="TD12" s="724"/>
      <c r="TE12" s="724"/>
      <c r="TF12" s="724"/>
      <c r="TG12" s="724"/>
      <c r="TH12" s="724"/>
      <c r="TI12" s="724"/>
      <c r="TJ12" s="724"/>
      <c r="TK12" s="724"/>
      <c r="TL12" s="724"/>
      <c r="TM12" s="724"/>
      <c r="TN12" s="724"/>
      <c r="TO12" s="724"/>
      <c r="TP12" s="724"/>
      <c r="TQ12" s="724"/>
      <c r="TR12" s="724"/>
      <c r="TS12" s="724"/>
      <c r="TT12" s="724"/>
      <c r="TU12" s="724"/>
      <c r="TV12" s="724"/>
      <c r="TW12" s="724"/>
      <c r="TX12" s="724"/>
      <c r="TY12" s="724"/>
      <c r="TZ12" s="724"/>
      <c r="UA12" s="724"/>
      <c r="UB12" s="724"/>
      <c r="UC12" s="724"/>
      <c r="UD12" s="724"/>
      <c r="UE12" s="724"/>
      <c r="UF12" s="724"/>
      <c r="UG12" s="724"/>
      <c r="UH12" s="724"/>
      <c r="UI12" s="724"/>
      <c r="UJ12" s="724"/>
      <c r="UK12" s="724"/>
      <c r="UL12" s="724"/>
      <c r="UM12" s="724"/>
      <c r="UN12" s="724"/>
      <c r="UO12" s="724"/>
      <c r="UP12" s="724"/>
      <c r="UQ12" s="724"/>
      <c r="UR12" s="724"/>
      <c r="US12" s="724"/>
      <c r="UT12" s="724"/>
      <c r="UU12" s="724"/>
      <c r="UV12" s="724"/>
      <c r="UW12" s="724"/>
      <c r="UX12" s="724"/>
      <c r="UY12" s="724"/>
      <c r="UZ12" s="724"/>
      <c r="VA12" s="724"/>
      <c r="VB12" s="724"/>
      <c r="VC12" s="724"/>
      <c r="VD12" s="724"/>
      <c r="VE12" s="724"/>
      <c r="VF12" s="724"/>
      <c r="VG12" s="724"/>
      <c r="VH12" s="724"/>
      <c r="VI12" s="724"/>
      <c r="VJ12" s="724"/>
      <c r="VK12" s="724"/>
      <c r="VL12" s="724"/>
      <c r="VM12" s="724"/>
      <c r="VN12" s="724"/>
      <c r="VO12" s="724"/>
      <c r="VP12" s="724"/>
      <c r="VQ12" s="724"/>
      <c r="VR12" s="724"/>
      <c r="VS12" s="724"/>
      <c r="VT12" s="724"/>
      <c r="VU12" s="724"/>
      <c r="VV12" s="724"/>
      <c r="VW12" s="724"/>
      <c r="VX12" s="724"/>
      <c r="VY12" s="724"/>
      <c r="VZ12" s="724"/>
      <c r="WA12" s="724"/>
      <c r="WB12" s="724"/>
      <c r="WC12" s="724"/>
      <c r="WD12" s="724"/>
      <c r="WE12" s="724"/>
      <c r="WF12" s="724"/>
      <c r="WG12" s="724"/>
      <c r="WH12" s="724"/>
      <c r="WI12" s="724"/>
      <c r="WJ12" s="724"/>
      <c r="WK12" s="724"/>
      <c r="WL12" s="724"/>
      <c r="WM12" s="724"/>
      <c r="WN12" s="724"/>
      <c r="WO12" s="724"/>
      <c r="WP12" s="724"/>
      <c r="WQ12" s="724"/>
      <c r="WR12" s="724"/>
      <c r="WS12" s="724"/>
      <c r="WT12" s="724"/>
      <c r="WU12" s="724"/>
      <c r="WV12" s="724"/>
      <c r="WW12" s="724"/>
      <c r="WX12" s="724"/>
      <c r="WY12" s="724"/>
      <c r="WZ12" s="724"/>
      <c r="XA12" s="724"/>
      <c r="XB12" s="724"/>
      <c r="XC12" s="724"/>
      <c r="XD12" s="724"/>
      <c r="XE12" s="724"/>
      <c r="XF12" s="724"/>
      <c r="XG12" s="724"/>
      <c r="XH12" s="724"/>
      <c r="XI12" s="724"/>
      <c r="XJ12" s="724"/>
      <c r="XK12" s="724"/>
      <c r="XL12" s="724"/>
      <c r="XM12" s="724"/>
      <c r="XN12" s="724"/>
      <c r="XO12" s="724"/>
      <c r="XP12" s="724"/>
      <c r="XQ12" s="724"/>
      <c r="XR12" s="724"/>
      <c r="XS12" s="724"/>
      <c r="XT12" s="724"/>
      <c r="XU12" s="724"/>
      <c r="XV12" s="724"/>
      <c r="XW12" s="724"/>
      <c r="XX12" s="724"/>
      <c r="XY12" s="724"/>
      <c r="XZ12" s="724"/>
      <c r="YA12" s="724"/>
      <c r="YB12" s="724"/>
      <c r="YC12" s="724"/>
      <c r="YD12" s="724"/>
      <c r="YE12" s="724"/>
      <c r="YF12" s="724"/>
      <c r="YG12" s="724"/>
      <c r="YH12" s="724"/>
      <c r="YI12" s="724"/>
      <c r="YJ12" s="724"/>
      <c r="YK12" s="724"/>
      <c r="YL12" s="724"/>
      <c r="YM12" s="724"/>
      <c r="YN12" s="724"/>
      <c r="YO12" s="724"/>
      <c r="YP12" s="724"/>
      <c r="YQ12" s="724"/>
      <c r="YR12" s="724"/>
      <c r="YS12" s="724"/>
      <c r="YT12" s="724"/>
      <c r="YU12" s="724"/>
      <c r="YV12" s="724"/>
      <c r="YW12" s="724"/>
      <c r="YX12" s="724"/>
      <c r="YY12" s="724"/>
      <c r="YZ12" s="724"/>
      <c r="ZA12" s="724"/>
      <c r="ZB12" s="724"/>
      <c r="ZC12" s="724"/>
      <c r="ZD12" s="724"/>
      <c r="ZE12" s="724"/>
      <c r="ZF12" s="724"/>
      <c r="ZG12" s="724"/>
      <c r="ZH12" s="724"/>
      <c r="ZI12" s="724"/>
      <c r="ZJ12" s="724"/>
      <c r="ZK12" s="724"/>
      <c r="ZL12" s="724"/>
      <c r="ZM12" s="724"/>
      <c r="ZN12" s="724"/>
      <c r="ZO12" s="724"/>
      <c r="ZP12" s="724"/>
      <c r="ZQ12" s="724"/>
      <c r="ZR12" s="724"/>
      <c r="ZS12" s="724"/>
      <c r="ZT12" s="724"/>
      <c r="ZU12" s="724"/>
      <c r="ZV12" s="724"/>
      <c r="ZW12" s="724"/>
      <c r="ZX12" s="724"/>
      <c r="ZY12" s="724"/>
      <c r="ZZ12" s="724"/>
      <c r="AAA12" s="724"/>
      <c r="AAB12" s="724"/>
      <c r="AAC12" s="724"/>
      <c r="AAD12" s="724"/>
      <c r="AAE12" s="724"/>
      <c r="AAF12" s="724"/>
      <c r="AAG12" s="724"/>
      <c r="AAH12" s="724"/>
      <c r="AAI12" s="724"/>
      <c r="AAJ12" s="724"/>
      <c r="AAK12" s="724"/>
      <c r="AAL12" s="724"/>
      <c r="AAM12" s="724"/>
      <c r="AAN12" s="724"/>
      <c r="AAO12" s="724"/>
      <c r="AAP12" s="724"/>
      <c r="AAQ12" s="724"/>
      <c r="AAR12" s="724"/>
      <c r="AAS12" s="724"/>
      <c r="AAT12" s="724"/>
      <c r="AAU12" s="724"/>
      <c r="AAV12" s="724"/>
      <c r="AAW12" s="724"/>
      <c r="AAX12" s="724"/>
      <c r="AAY12" s="724"/>
      <c r="AAZ12" s="724"/>
      <c r="ABA12" s="724"/>
      <c r="ABB12" s="724"/>
      <c r="ABC12" s="724"/>
      <c r="ABD12" s="724"/>
      <c r="ABE12" s="724"/>
      <c r="ABF12" s="724"/>
      <c r="ABG12" s="724"/>
      <c r="ABH12" s="724"/>
      <c r="ABI12" s="724"/>
      <c r="ABJ12" s="724"/>
      <c r="ABK12" s="724"/>
      <c r="ABL12" s="724"/>
      <c r="ABM12" s="724"/>
      <c r="ABN12" s="724"/>
      <c r="ABO12" s="724"/>
      <c r="ABP12" s="724"/>
      <c r="ABQ12" s="724"/>
      <c r="ABR12" s="724"/>
      <c r="ABS12" s="724"/>
      <c r="ABT12" s="724"/>
      <c r="ABU12" s="724"/>
      <c r="ABV12" s="724"/>
      <c r="ABW12" s="724"/>
      <c r="ABX12" s="724"/>
      <c r="ABY12" s="724"/>
      <c r="ABZ12" s="724"/>
      <c r="ACA12" s="724"/>
      <c r="ACB12" s="724"/>
      <c r="ACC12" s="724"/>
      <c r="ACD12" s="724"/>
      <c r="ACE12" s="724"/>
      <c r="ACF12" s="724"/>
      <c r="ACG12" s="724"/>
      <c r="ACH12" s="724"/>
      <c r="ACI12" s="724"/>
      <c r="ACJ12" s="724"/>
      <c r="ACK12" s="724"/>
      <c r="ACL12" s="724"/>
      <c r="ACM12" s="724"/>
    </row>
    <row r="13" spans="1:767" ht="15" thickBot="1" x14ac:dyDescent="0.4">
      <c r="A13" s="77">
        <v>10</v>
      </c>
      <c r="B13" s="726" t="s">
        <v>883</v>
      </c>
      <c r="C13" s="727"/>
      <c r="D13" s="727"/>
      <c r="E13" s="728"/>
      <c r="F13" s="725"/>
      <c r="G13" s="725"/>
      <c r="H13" s="725"/>
      <c r="I13" s="725"/>
      <c r="J13" s="725"/>
      <c r="K13" s="725"/>
      <c r="L13" s="725"/>
      <c r="M13" s="725"/>
      <c r="N13" s="725"/>
      <c r="O13" s="725"/>
      <c r="P13" s="725"/>
      <c r="Q13" s="725"/>
      <c r="R13" s="725"/>
      <c r="S13" s="725"/>
      <c r="T13" s="725"/>
      <c r="U13" s="725"/>
      <c r="V13" s="725"/>
      <c r="W13" s="725"/>
      <c r="X13" s="725"/>
      <c r="Y13" s="725"/>
      <c r="Z13" s="725"/>
      <c r="AA13" s="725"/>
      <c r="AB13" s="725"/>
      <c r="AC13" s="725"/>
      <c r="AD13" s="725"/>
      <c r="AE13" s="725"/>
      <c r="AF13" s="725"/>
      <c r="AG13" s="725"/>
      <c r="AH13" s="725"/>
      <c r="AI13" s="725"/>
      <c r="AJ13" s="725"/>
      <c r="AK13" s="725"/>
      <c r="AL13" s="725"/>
      <c r="AM13" s="725"/>
      <c r="AN13" s="725"/>
      <c r="AO13" s="725"/>
      <c r="AP13" s="725"/>
      <c r="AQ13" s="725"/>
      <c r="AR13" s="725"/>
      <c r="AS13" s="725"/>
      <c r="AT13" s="725"/>
      <c r="AU13" s="725"/>
      <c r="AV13" s="725"/>
      <c r="AW13" s="725"/>
      <c r="AX13" s="725"/>
      <c r="AY13" s="725"/>
      <c r="AZ13" s="725"/>
      <c r="BA13" s="725"/>
      <c r="BB13" s="725"/>
      <c r="BC13" s="725"/>
      <c r="BD13" s="725"/>
      <c r="BE13" s="725"/>
      <c r="BF13" s="725"/>
      <c r="BG13" s="725"/>
      <c r="BH13" s="729"/>
      <c r="BI13" s="729"/>
      <c r="BJ13" s="729"/>
      <c r="BK13" s="729"/>
      <c r="BL13" s="729"/>
      <c r="BM13" s="729"/>
      <c r="BN13" s="729"/>
      <c r="BO13" s="729"/>
      <c r="BP13" s="729"/>
      <c r="BQ13" s="729"/>
      <c r="BR13" s="729"/>
      <c r="BS13" s="729"/>
      <c r="BT13" s="729"/>
      <c r="BU13" s="729"/>
      <c r="BV13" s="729"/>
      <c r="BW13" s="729"/>
      <c r="BX13" s="729"/>
      <c r="BY13" s="729"/>
      <c r="BZ13" s="729"/>
      <c r="CA13" s="729"/>
      <c r="CB13" s="729"/>
      <c r="CC13" s="729"/>
      <c r="CD13" s="729"/>
      <c r="CE13" s="729"/>
      <c r="CF13" s="729"/>
      <c r="CG13" s="729"/>
      <c r="CH13" s="729"/>
      <c r="CI13" s="729"/>
      <c r="CJ13" s="729"/>
      <c r="CK13" s="729"/>
      <c r="CL13" s="729"/>
      <c r="CM13" s="729"/>
      <c r="CN13" s="729"/>
      <c r="CO13" s="729"/>
      <c r="CP13" s="729"/>
      <c r="CQ13" s="729"/>
      <c r="CR13" s="729"/>
      <c r="CS13" s="729"/>
      <c r="CT13" s="729"/>
      <c r="CU13" s="729"/>
      <c r="CV13" s="729"/>
      <c r="CW13" s="729"/>
      <c r="CX13" s="729"/>
      <c r="CY13" s="729"/>
      <c r="CZ13" s="729"/>
      <c r="DA13" s="729"/>
      <c r="DB13" s="729"/>
      <c r="DC13" s="729"/>
      <c r="DD13" s="729"/>
      <c r="DE13" s="729"/>
      <c r="DF13" s="729"/>
      <c r="DG13" s="729"/>
      <c r="DH13" s="729"/>
      <c r="DI13" s="729"/>
      <c r="DJ13" s="729"/>
      <c r="DK13" s="729"/>
      <c r="DL13" s="729"/>
      <c r="DM13" s="729"/>
      <c r="DN13" s="729"/>
      <c r="DO13" s="729"/>
      <c r="DP13" s="729"/>
      <c r="DQ13" s="729"/>
      <c r="DR13" s="729"/>
      <c r="DS13" s="729"/>
      <c r="DT13" s="729"/>
      <c r="DU13" s="729"/>
      <c r="DV13" s="729"/>
      <c r="DW13" s="729"/>
      <c r="DX13" s="729"/>
      <c r="DY13" s="729"/>
      <c r="DZ13" s="729"/>
      <c r="EA13" s="729"/>
      <c r="EB13" s="729"/>
      <c r="EC13" s="729"/>
      <c r="ED13" s="729"/>
      <c r="EE13" s="729"/>
      <c r="EF13" s="729"/>
      <c r="EG13" s="729"/>
      <c r="EH13" s="729"/>
      <c r="EI13" s="729"/>
      <c r="EJ13" s="729"/>
      <c r="EK13" s="729"/>
      <c r="EL13" s="729"/>
      <c r="EM13" s="729"/>
      <c r="EN13" s="729"/>
      <c r="EO13" s="729"/>
      <c r="EP13" s="729"/>
      <c r="EQ13" s="729"/>
      <c r="ER13" s="729"/>
      <c r="ES13" s="729"/>
      <c r="ET13" s="729"/>
      <c r="EU13" s="729"/>
      <c r="EV13" s="729"/>
      <c r="EW13" s="729"/>
      <c r="EX13" s="729"/>
      <c r="EY13" s="729"/>
      <c r="EZ13" s="729"/>
      <c r="FA13" s="729"/>
      <c r="FB13" s="729"/>
      <c r="FC13" s="729"/>
      <c r="FD13" s="729"/>
      <c r="FE13" s="729"/>
      <c r="FF13" s="729"/>
      <c r="FG13" s="729"/>
      <c r="FH13" s="729"/>
      <c r="FI13" s="729"/>
      <c r="FJ13" s="729"/>
      <c r="FK13" s="729"/>
      <c r="FL13" s="729"/>
      <c r="FM13" s="729"/>
      <c r="FN13" s="729"/>
      <c r="FO13" s="729"/>
      <c r="FP13" s="729"/>
      <c r="FQ13" s="729"/>
      <c r="FR13" s="729"/>
      <c r="FS13" s="729"/>
      <c r="FT13" s="729"/>
      <c r="FU13" s="729"/>
      <c r="FV13" s="729"/>
      <c r="FW13" s="729"/>
      <c r="FX13" s="729"/>
      <c r="FY13" s="729"/>
      <c r="FZ13" s="729"/>
      <c r="GA13" s="729"/>
      <c r="GB13" s="729"/>
      <c r="GC13" s="729"/>
      <c r="GD13" s="729"/>
      <c r="GE13" s="729"/>
      <c r="GF13" s="729"/>
      <c r="GG13" s="729"/>
      <c r="GH13" s="729"/>
      <c r="GI13" s="729"/>
      <c r="GJ13" s="729"/>
      <c r="GK13" s="729"/>
      <c r="GL13" s="729"/>
      <c r="GM13" s="729"/>
      <c r="GN13" s="729"/>
      <c r="GO13" s="729"/>
      <c r="GP13" s="729"/>
      <c r="GQ13" s="729"/>
      <c r="GR13" s="729"/>
      <c r="GS13" s="729"/>
      <c r="GT13" s="729"/>
      <c r="GU13" s="729"/>
      <c r="GV13" s="729"/>
      <c r="GW13" s="729"/>
      <c r="GX13" s="729"/>
      <c r="GY13" s="729"/>
      <c r="GZ13" s="729"/>
      <c r="HA13" s="729"/>
      <c r="HB13" s="729"/>
      <c r="HC13" s="729"/>
      <c r="HD13" s="729"/>
      <c r="HE13" s="729"/>
      <c r="HF13" s="729"/>
      <c r="HG13" s="729"/>
      <c r="HH13" s="729"/>
      <c r="HI13" s="729"/>
      <c r="HJ13" s="729"/>
      <c r="HK13" s="729"/>
      <c r="HL13" s="729"/>
      <c r="HM13" s="729"/>
      <c r="HN13" s="729"/>
      <c r="HO13" s="729"/>
      <c r="HP13" s="729"/>
      <c r="HQ13" s="729"/>
      <c r="HR13" s="729"/>
      <c r="HS13" s="729"/>
      <c r="HT13" s="729"/>
      <c r="HU13" s="729"/>
      <c r="HV13" s="729"/>
      <c r="HW13" s="729"/>
      <c r="HX13" s="729"/>
      <c r="HY13" s="729"/>
      <c r="HZ13" s="729"/>
      <c r="IA13" s="729"/>
      <c r="IB13" s="729"/>
      <c r="IC13" s="729"/>
      <c r="ID13" s="729"/>
      <c r="IE13" s="729"/>
      <c r="IF13" s="729"/>
      <c r="IG13" s="729"/>
      <c r="IH13" s="729"/>
      <c r="II13" s="729"/>
      <c r="IJ13" s="729"/>
      <c r="IK13" s="729"/>
      <c r="IL13" s="729"/>
      <c r="IM13" s="729"/>
      <c r="IN13" s="729"/>
      <c r="IO13" s="729"/>
      <c r="IP13" s="729"/>
      <c r="IQ13" s="729"/>
      <c r="IR13" s="729"/>
      <c r="IS13" s="729"/>
      <c r="IT13" s="729"/>
      <c r="IU13" s="729"/>
      <c r="IV13" s="729"/>
      <c r="IW13" s="729"/>
      <c r="IX13" s="729"/>
      <c r="IY13" s="729"/>
      <c r="IZ13" s="729"/>
      <c r="JA13" s="729"/>
      <c r="JB13" s="729"/>
      <c r="JC13" s="729"/>
      <c r="JD13" s="729"/>
      <c r="JE13" s="729"/>
      <c r="JF13" s="729"/>
      <c r="JG13" s="729"/>
      <c r="JH13" s="729"/>
      <c r="JI13" s="729"/>
      <c r="JJ13" s="729"/>
      <c r="JK13" s="729"/>
      <c r="JL13" s="729"/>
      <c r="JM13" s="729"/>
      <c r="JN13" s="729"/>
      <c r="JO13" s="729"/>
      <c r="JP13" s="729"/>
      <c r="JQ13" s="729"/>
      <c r="JR13" s="729"/>
      <c r="JS13" s="729"/>
      <c r="JT13" s="729"/>
      <c r="JU13" s="729"/>
      <c r="JV13" s="729"/>
      <c r="JW13" s="729"/>
      <c r="JX13" s="729"/>
      <c r="JY13" s="729"/>
      <c r="JZ13" s="729"/>
      <c r="KA13" s="729"/>
      <c r="KB13" s="729"/>
      <c r="KC13" s="729"/>
      <c r="KD13" s="729"/>
      <c r="KE13" s="729"/>
      <c r="KF13" s="729"/>
      <c r="KG13" s="729"/>
      <c r="KH13" s="729"/>
      <c r="KI13" s="729"/>
      <c r="KJ13" s="729"/>
      <c r="KK13" s="729"/>
      <c r="KL13" s="729"/>
      <c r="KM13" s="729"/>
      <c r="KN13" s="729"/>
      <c r="KO13" s="729"/>
      <c r="KP13" s="729"/>
      <c r="KQ13" s="729"/>
      <c r="KR13" s="729"/>
      <c r="KS13" s="729"/>
      <c r="KT13" s="729"/>
      <c r="KU13" s="729"/>
      <c r="KV13" s="729"/>
      <c r="KW13" s="729"/>
      <c r="KX13" s="729"/>
      <c r="KY13" s="729"/>
      <c r="KZ13" s="729"/>
      <c r="LA13" s="729"/>
      <c r="LB13" s="729"/>
      <c r="LC13" s="729"/>
      <c r="LD13" s="729"/>
      <c r="LE13" s="729"/>
      <c r="LF13" s="729"/>
      <c r="LG13" s="729"/>
      <c r="LH13" s="729"/>
      <c r="LI13" s="729"/>
      <c r="LJ13" s="729"/>
      <c r="LK13" s="729"/>
      <c r="LL13" s="729"/>
      <c r="LM13" s="729"/>
      <c r="LN13" s="729"/>
      <c r="LO13" s="729"/>
      <c r="LP13" s="729"/>
      <c r="LQ13" s="729"/>
      <c r="LR13" s="729"/>
      <c r="LS13" s="729"/>
      <c r="LT13" s="729"/>
      <c r="LU13" s="729"/>
      <c r="LV13" s="729"/>
      <c r="LW13" s="729"/>
      <c r="LX13" s="729"/>
      <c r="LY13" s="729"/>
      <c r="LZ13" s="729"/>
      <c r="MA13" s="729"/>
      <c r="MB13" s="729"/>
      <c r="MC13" s="729"/>
      <c r="MD13" s="729"/>
      <c r="ME13" s="729"/>
      <c r="MF13" s="729"/>
      <c r="MG13" s="729"/>
      <c r="MH13" s="729"/>
      <c r="MI13" s="729"/>
      <c r="MJ13" s="729"/>
      <c r="MK13" s="729"/>
      <c r="ML13" s="729"/>
      <c r="MM13" s="729"/>
      <c r="MN13" s="729"/>
      <c r="MO13" s="729"/>
      <c r="MP13" s="729"/>
      <c r="MQ13" s="729"/>
      <c r="MR13" s="729"/>
      <c r="MS13" s="729"/>
      <c r="MT13" s="729"/>
      <c r="MU13" s="729"/>
      <c r="MV13" s="729"/>
      <c r="MW13" s="729"/>
      <c r="MX13" s="729"/>
      <c r="MY13" s="729"/>
      <c r="MZ13" s="729"/>
      <c r="NA13" s="729"/>
      <c r="NB13" s="729"/>
      <c r="NC13" s="729"/>
      <c r="ND13" s="729"/>
      <c r="NE13" s="729"/>
      <c r="NF13" s="729"/>
      <c r="NG13" s="729"/>
      <c r="NH13" s="729"/>
      <c r="NI13" s="729"/>
      <c r="NJ13" s="729"/>
      <c r="NK13" s="729"/>
      <c r="NL13" s="729"/>
      <c r="NM13" s="729"/>
      <c r="NN13" s="729"/>
      <c r="NO13" s="729"/>
      <c r="NP13" s="729"/>
      <c r="NQ13" s="729"/>
      <c r="NR13" s="729"/>
      <c r="NS13" s="729"/>
      <c r="NT13" s="729"/>
      <c r="NU13" s="729"/>
      <c r="NV13" s="729"/>
      <c r="NW13" s="729"/>
      <c r="NX13" s="729"/>
      <c r="NY13" s="729"/>
      <c r="NZ13" s="729"/>
      <c r="OA13" s="729"/>
      <c r="OB13" s="729"/>
      <c r="OC13" s="729"/>
      <c r="OD13" s="729"/>
      <c r="OE13" s="729"/>
      <c r="OF13" s="729"/>
      <c r="OG13" s="729"/>
      <c r="OH13" s="729"/>
      <c r="OI13" s="729"/>
      <c r="OJ13" s="729"/>
      <c r="OK13" s="729"/>
      <c r="OL13" s="729"/>
      <c r="OM13" s="729"/>
      <c r="ON13" s="729"/>
      <c r="OO13" s="729"/>
      <c r="OP13" s="729"/>
      <c r="OQ13" s="729"/>
      <c r="OR13" s="729"/>
      <c r="OS13" s="729"/>
      <c r="OT13" s="729"/>
      <c r="OU13" s="729"/>
      <c r="OV13" s="729"/>
      <c r="OW13" s="729"/>
      <c r="OX13" s="729"/>
      <c r="OY13" s="729"/>
      <c r="OZ13" s="729"/>
      <c r="PA13" s="729"/>
      <c r="PB13" s="729"/>
      <c r="PC13" s="729"/>
      <c r="PD13" s="729"/>
      <c r="PE13" s="729"/>
      <c r="PF13" s="729"/>
      <c r="PG13" s="729"/>
      <c r="PH13" s="729"/>
      <c r="PI13" s="729"/>
      <c r="PJ13" s="729"/>
      <c r="PK13" s="729"/>
      <c r="PL13" s="729"/>
      <c r="PM13" s="729"/>
      <c r="PN13" s="729"/>
      <c r="PO13" s="729"/>
      <c r="PP13" s="729"/>
      <c r="PQ13" s="729"/>
      <c r="PR13" s="729"/>
      <c r="PS13" s="729"/>
      <c r="PT13" s="729"/>
      <c r="PU13" s="729"/>
      <c r="PV13" s="729"/>
      <c r="PW13" s="729"/>
      <c r="PX13" s="729"/>
      <c r="PY13" s="729"/>
      <c r="PZ13" s="729"/>
      <c r="QA13" s="729"/>
      <c r="QB13" s="729"/>
      <c r="QC13" s="729"/>
      <c r="QD13" s="729"/>
      <c r="QE13" s="729"/>
      <c r="QF13" s="729"/>
      <c r="QG13" s="729"/>
      <c r="QH13" s="729"/>
      <c r="QI13" s="729"/>
      <c r="QJ13" s="729"/>
      <c r="QK13" s="729"/>
      <c r="QL13" s="729"/>
      <c r="QM13" s="729"/>
      <c r="QN13" s="729"/>
      <c r="QO13" s="729"/>
      <c r="QP13" s="729"/>
      <c r="QQ13" s="729"/>
      <c r="QR13" s="729"/>
      <c r="QS13" s="729"/>
      <c r="QT13" s="729"/>
      <c r="QU13" s="729"/>
      <c r="QV13" s="729"/>
      <c r="QW13" s="729"/>
      <c r="QX13" s="729"/>
      <c r="QY13" s="729"/>
      <c r="QZ13" s="729"/>
      <c r="RA13" s="729"/>
      <c r="RB13" s="729"/>
      <c r="RC13" s="729"/>
      <c r="RD13" s="729"/>
      <c r="RE13" s="729"/>
      <c r="RF13" s="729"/>
      <c r="RG13" s="729"/>
      <c r="RH13" s="729"/>
      <c r="RI13" s="729"/>
      <c r="RJ13" s="729"/>
      <c r="RK13" s="729"/>
      <c r="RL13" s="729"/>
      <c r="RM13" s="729"/>
      <c r="RN13" s="729"/>
      <c r="RO13" s="729"/>
      <c r="RP13" s="729"/>
      <c r="RQ13" s="729"/>
      <c r="RR13" s="729"/>
      <c r="RS13" s="729"/>
      <c r="RT13" s="729"/>
      <c r="RU13" s="729"/>
      <c r="RV13" s="729"/>
      <c r="RW13" s="729"/>
      <c r="RX13" s="729"/>
      <c r="RY13" s="729"/>
      <c r="RZ13" s="729"/>
      <c r="SA13" s="729"/>
      <c r="SB13" s="729"/>
      <c r="SC13" s="729"/>
      <c r="SD13" s="729"/>
      <c r="SE13" s="729"/>
      <c r="SF13" s="729"/>
      <c r="SG13" s="729"/>
      <c r="SH13" s="729"/>
      <c r="SI13" s="729"/>
      <c r="SJ13" s="729"/>
      <c r="SK13" s="729"/>
      <c r="SL13" s="729"/>
      <c r="SM13" s="729"/>
      <c r="SN13" s="729"/>
      <c r="SO13" s="729"/>
      <c r="SP13" s="729"/>
      <c r="SQ13" s="729"/>
      <c r="SR13" s="729"/>
      <c r="SS13" s="729"/>
      <c r="ST13" s="729"/>
      <c r="SU13" s="729"/>
      <c r="SV13" s="729"/>
      <c r="SW13" s="729"/>
      <c r="SX13" s="729"/>
      <c r="SY13" s="729"/>
      <c r="SZ13" s="729"/>
      <c r="TA13" s="729"/>
      <c r="TB13" s="729"/>
      <c r="TC13" s="729"/>
      <c r="TD13" s="729"/>
      <c r="TE13" s="729"/>
      <c r="TF13" s="729"/>
      <c r="TG13" s="729"/>
      <c r="TH13" s="729"/>
      <c r="TI13" s="729"/>
      <c r="TJ13" s="729"/>
      <c r="TK13" s="729"/>
      <c r="TL13" s="729"/>
      <c r="TM13" s="729"/>
      <c r="TN13" s="729"/>
      <c r="TO13" s="729"/>
      <c r="TP13" s="729"/>
      <c r="TQ13" s="729"/>
      <c r="TR13" s="729"/>
      <c r="TS13" s="729"/>
      <c r="TT13" s="729"/>
      <c r="TU13" s="729"/>
      <c r="TV13" s="729"/>
      <c r="TW13" s="729"/>
      <c r="TX13" s="729"/>
      <c r="TY13" s="729"/>
      <c r="TZ13" s="729"/>
      <c r="UA13" s="729"/>
      <c r="UB13" s="729"/>
      <c r="UC13" s="729"/>
      <c r="UD13" s="729"/>
      <c r="UE13" s="729"/>
      <c r="UF13" s="729"/>
      <c r="UG13" s="729"/>
      <c r="UH13" s="729"/>
      <c r="UI13" s="729"/>
      <c r="UJ13" s="729"/>
      <c r="UK13" s="729"/>
      <c r="UL13" s="729"/>
      <c r="UM13" s="729"/>
      <c r="UN13" s="729"/>
      <c r="UO13" s="729"/>
      <c r="UP13" s="729"/>
      <c r="UQ13" s="729"/>
      <c r="UR13" s="729"/>
      <c r="US13" s="729"/>
      <c r="UT13" s="729"/>
      <c r="UU13" s="729"/>
      <c r="UV13" s="729"/>
      <c r="UW13" s="729"/>
      <c r="UX13" s="729"/>
      <c r="UY13" s="729"/>
      <c r="UZ13" s="729"/>
      <c r="VA13" s="729"/>
      <c r="VB13" s="729"/>
      <c r="VC13" s="729"/>
      <c r="VD13" s="729"/>
      <c r="VE13" s="729"/>
      <c r="VF13" s="729"/>
      <c r="VG13" s="729"/>
      <c r="VH13" s="729"/>
      <c r="VI13" s="729"/>
      <c r="VJ13" s="729"/>
      <c r="VK13" s="729"/>
      <c r="VL13" s="729"/>
      <c r="VM13" s="729"/>
      <c r="VN13" s="729"/>
      <c r="VO13" s="729"/>
      <c r="VP13" s="729"/>
      <c r="VQ13" s="729"/>
      <c r="VR13" s="729"/>
      <c r="VS13" s="729"/>
      <c r="VT13" s="729"/>
      <c r="VU13" s="729"/>
      <c r="VV13" s="729"/>
      <c r="VW13" s="729"/>
      <c r="VX13" s="729"/>
      <c r="VY13" s="729"/>
      <c r="VZ13" s="729"/>
      <c r="WA13" s="729"/>
      <c r="WB13" s="729"/>
      <c r="WC13" s="729"/>
      <c r="WD13" s="729"/>
      <c r="WE13" s="729"/>
      <c r="WF13" s="729"/>
      <c r="WG13" s="729"/>
      <c r="WH13" s="729"/>
      <c r="WI13" s="729"/>
      <c r="WJ13" s="729"/>
      <c r="WK13" s="729"/>
      <c r="WL13" s="729"/>
      <c r="WM13" s="729"/>
      <c r="WN13" s="729"/>
      <c r="WO13" s="729"/>
      <c r="WP13" s="729"/>
      <c r="WQ13" s="729"/>
      <c r="WR13" s="729"/>
      <c r="WS13" s="729"/>
      <c r="WT13" s="729"/>
      <c r="WU13" s="729"/>
      <c r="WV13" s="729"/>
      <c r="WW13" s="729"/>
      <c r="WX13" s="729"/>
      <c r="WY13" s="729"/>
      <c r="WZ13" s="729"/>
      <c r="XA13" s="729"/>
      <c r="XB13" s="729"/>
      <c r="XC13" s="729"/>
      <c r="XD13" s="729"/>
      <c r="XE13" s="729"/>
      <c r="XF13" s="729"/>
      <c r="XG13" s="729"/>
      <c r="XH13" s="729"/>
      <c r="XI13" s="729"/>
      <c r="XJ13" s="729"/>
      <c r="XK13" s="729"/>
      <c r="XL13" s="729"/>
      <c r="XM13" s="729"/>
      <c r="XN13" s="729"/>
      <c r="XO13" s="729"/>
      <c r="XP13" s="729"/>
      <c r="XQ13" s="729"/>
      <c r="XR13" s="729"/>
      <c r="XS13" s="729"/>
      <c r="XT13" s="729"/>
      <c r="XU13" s="729"/>
      <c r="XV13" s="729"/>
      <c r="XW13" s="729"/>
      <c r="XX13" s="729"/>
      <c r="XY13" s="729"/>
      <c r="XZ13" s="729"/>
      <c r="YA13" s="729"/>
      <c r="YB13" s="729"/>
      <c r="YC13" s="729"/>
      <c r="YD13" s="729"/>
      <c r="YE13" s="729"/>
      <c r="YF13" s="729"/>
      <c r="YG13" s="729"/>
      <c r="YH13" s="729"/>
      <c r="YI13" s="729"/>
      <c r="YJ13" s="729"/>
      <c r="YK13" s="729"/>
      <c r="YL13" s="729"/>
      <c r="YM13" s="729"/>
      <c r="YN13" s="729"/>
      <c r="YO13" s="729"/>
      <c r="YP13" s="729"/>
      <c r="YQ13" s="729"/>
      <c r="YR13" s="729"/>
      <c r="YS13" s="729"/>
      <c r="YT13" s="729"/>
      <c r="YU13" s="729"/>
      <c r="YV13" s="729"/>
      <c r="YW13" s="729"/>
      <c r="YX13" s="729"/>
      <c r="YY13" s="729"/>
      <c r="YZ13" s="729"/>
      <c r="ZA13" s="729"/>
      <c r="ZB13" s="729"/>
      <c r="ZC13" s="729"/>
      <c r="ZD13" s="729"/>
      <c r="ZE13" s="729"/>
      <c r="ZF13" s="729"/>
      <c r="ZG13" s="729"/>
      <c r="ZH13" s="729"/>
      <c r="ZI13" s="729"/>
      <c r="ZJ13" s="729"/>
      <c r="ZK13" s="729"/>
      <c r="ZL13" s="729"/>
      <c r="ZM13" s="729"/>
      <c r="ZN13" s="729"/>
      <c r="ZO13" s="729"/>
      <c r="ZP13" s="729"/>
      <c r="ZQ13" s="729"/>
      <c r="ZR13" s="729"/>
      <c r="ZS13" s="729"/>
      <c r="ZT13" s="729"/>
      <c r="ZU13" s="729"/>
      <c r="ZV13" s="729"/>
      <c r="ZW13" s="729"/>
      <c r="ZX13" s="729"/>
      <c r="ZY13" s="729"/>
      <c r="ZZ13" s="729"/>
      <c r="AAA13" s="729"/>
      <c r="AAB13" s="729"/>
      <c r="AAC13" s="729"/>
      <c r="AAD13" s="729"/>
      <c r="AAE13" s="729"/>
      <c r="AAF13" s="729"/>
      <c r="AAG13" s="729"/>
      <c r="AAH13" s="729"/>
      <c r="AAI13" s="729"/>
      <c r="AAJ13" s="729"/>
      <c r="AAK13" s="729"/>
      <c r="AAL13" s="729"/>
      <c r="AAM13" s="729"/>
      <c r="AAN13" s="729"/>
      <c r="AAO13" s="729"/>
      <c r="AAP13" s="729"/>
      <c r="AAQ13" s="729"/>
      <c r="AAR13" s="729"/>
      <c r="AAS13" s="729"/>
      <c r="AAT13" s="729"/>
      <c r="AAU13" s="729"/>
      <c r="AAV13" s="729"/>
      <c r="AAW13" s="729"/>
      <c r="AAX13" s="729"/>
      <c r="AAY13" s="729"/>
      <c r="AAZ13" s="729"/>
      <c r="ABA13" s="729"/>
      <c r="ABB13" s="729"/>
      <c r="ABC13" s="729"/>
      <c r="ABD13" s="729"/>
      <c r="ABE13" s="729"/>
      <c r="ABF13" s="729"/>
      <c r="ABG13" s="729"/>
      <c r="ABH13" s="729"/>
      <c r="ABI13" s="729"/>
      <c r="ABJ13" s="729"/>
      <c r="ABK13" s="729"/>
      <c r="ABL13" s="729"/>
      <c r="ABM13" s="729"/>
      <c r="ABN13" s="729"/>
      <c r="ABO13" s="729"/>
      <c r="ABP13" s="729"/>
      <c r="ABQ13" s="729"/>
      <c r="ABR13" s="729"/>
      <c r="ABS13" s="729"/>
      <c r="ABT13" s="729"/>
      <c r="ABU13" s="729"/>
      <c r="ABV13" s="729"/>
      <c r="ABW13" s="729"/>
      <c r="ABX13" s="729"/>
      <c r="ABY13" s="729"/>
      <c r="ABZ13" s="729"/>
      <c r="ACA13" s="729"/>
      <c r="ACB13" s="729"/>
      <c r="ACC13" s="729"/>
      <c r="ACD13" s="729"/>
      <c r="ACE13" s="729"/>
      <c r="ACF13" s="729"/>
      <c r="ACG13" s="729"/>
      <c r="ACH13" s="729"/>
      <c r="ACI13" s="729"/>
      <c r="ACJ13" s="729"/>
      <c r="ACK13" s="729"/>
      <c r="ACL13" s="729"/>
      <c r="ACM13" s="729"/>
    </row>
    <row r="14" spans="1:767" ht="15.5" thickTop="1" thickBot="1" x14ac:dyDescent="0.4">
      <c r="A14" s="77">
        <v>12</v>
      </c>
      <c r="B14" s="730" t="s">
        <v>884</v>
      </c>
      <c r="C14" s="731"/>
      <c r="D14" s="732"/>
      <c r="E14" s="733"/>
      <c r="F14" s="734"/>
      <c r="G14" s="734"/>
      <c r="H14" s="734"/>
      <c r="I14" s="734"/>
      <c r="J14" s="734"/>
      <c r="K14" s="734"/>
      <c r="L14" s="734"/>
      <c r="M14" s="734"/>
      <c r="N14" s="734"/>
      <c r="O14" s="734"/>
      <c r="P14" s="734"/>
      <c r="Q14" s="734"/>
      <c r="R14" s="734"/>
      <c r="S14" s="734"/>
      <c r="T14" s="734"/>
      <c r="U14" s="734"/>
      <c r="V14" s="734"/>
      <c r="W14" s="734"/>
      <c r="X14" s="734"/>
      <c r="Y14" s="734"/>
      <c r="Z14" s="734"/>
      <c r="AA14" s="734"/>
      <c r="AB14" s="734"/>
      <c r="AC14" s="734"/>
      <c r="AD14" s="734"/>
      <c r="AE14" s="734"/>
      <c r="AF14" s="734"/>
      <c r="AG14" s="734"/>
      <c r="AH14" s="734"/>
      <c r="AI14" s="734"/>
      <c r="AJ14" s="734"/>
      <c r="AK14" s="734"/>
      <c r="AL14" s="734"/>
      <c r="AM14" s="734"/>
      <c r="AN14" s="734"/>
      <c r="AO14" s="734"/>
      <c r="AP14" s="734"/>
      <c r="AQ14" s="734"/>
      <c r="AR14" s="734"/>
      <c r="AS14" s="734"/>
      <c r="AT14" s="734"/>
      <c r="AU14" s="734"/>
      <c r="AV14" s="734"/>
      <c r="AW14" s="734"/>
      <c r="AX14" s="734"/>
      <c r="AY14" s="734"/>
      <c r="AZ14" s="734"/>
      <c r="BA14" s="734"/>
      <c r="BB14" s="734"/>
      <c r="BC14" s="734"/>
      <c r="BD14" s="734"/>
      <c r="BE14" s="734"/>
      <c r="BF14" s="734"/>
      <c r="BG14" s="734"/>
      <c r="BH14" s="735"/>
      <c r="BI14" s="735"/>
      <c r="BJ14" s="735"/>
      <c r="BK14" s="735"/>
      <c r="BL14" s="735"/>
      <c r="BM14" s="735"/>
      <c r="BN14" s="735"/>
      <c r="BO14" s="735"/>
      <c r="BP14" s="735"/>
      <c r="BQ14" s="735"/>
      <c r="BR14" s="735"/>
      <c r="BS14" s="735"/>
      <c r="BT14" s="735"/>
      <c r="BU14" s="735"/>
      <c r="BV14" s="735"/>
      <c r="BW14" s="735"/>
      <c r="BX14" s="735"/>
      <c r="BY14" s="735"/>
      <c r="BZ14" s="735"/>
      <c r="CA14" s="735"/>
      <c r="CB14" s="735"/>
      <c r="CC14" s="735"/>
      <c r="CD14" s="735"/>
      <c r="CE14" s="735"/>
      <c r="CF14" s="735"/>
      <c r="CG14" s="735"/>
      <c r="CH14" s="735"/>
      <c r="CI14" s="735"/>
      <c r="CJ14" s="735"/>
      <c r="CK14" s="735"/>
      <c r="CL14" s="735"/>
      <c r="CM14" s="735"/>
      <c r="CN14" s="735"/>
      <c r="CO14" s="735"/>
      <c r="CP14" s="735"/>
      <c r="CQ14" s="735"/>
      <c r="CR14" s="735"/>
      <c r="CS14" s="735"/>
      <c r="CT14" s="735"/>
      <c r="CU14" s="735"/>
      <c r="CV14" s="735"/>
      <c r="CW14" s="735"/>
      <c r="CX14" s="735"/>
      <c r="CY14" s="735"/>
      <c r="CZ14" s="735"/>
      <c r="DA14" s="735"/>
      <c r="DB14" s="735"/>
      <c r="DC14" s="735"/>
      <c r="DD14" s="735"/>
      <c r="DE14" s="735"/>
      <c r="DF14" s="735"/>
      <c r="DG14" s="735"/>
      <c r="DH14" s="735"/>
      <c r="DI14" s="735"/>
      <c r="DJ14" s="735"/>
      <c r="DK14" s="735"/>
      <c r="DL14" s="735"/>
      <c r="DM14" s="735"/>
      <c r="DN14" s="735"/>
      <c r="DO14" s="735"/>
      <c r="DP14" s="735"/>
      <c r="DQ14" s="735"/>
      <c r="DR14" s="735"/>
      <c r="DS14" s="735"/>
      <c r="DT14" s="735"/>
      <c r="DU14" s="735"/>
      <c r="DV14" s="735"/>
      <c r="DW14" s="735"/>
      <c r="DX14" s="735"/>
      <c r="DY14" s="735"/>
      <c r="DZ14" s="735"/>
      <c r="EA14" s="735"/>
      <c r="EB14" s="735"/>
      <c r="EC14" s="735"/>
      <c r="ED14" s="735"/>
      <c r="EE14" s="735"/>
      <c r="EF14" s="735"/>
      <c r="EG14" s="735"/>
      <c r="EH14" s="735"/>
      <c r="EI14" s="735"/>
      <c r="EJ14" s="735"/>
      <c r="EK14" s="735"/>
      <c r="EL14" s="735"/>
      <c r="EM14" s="735"/>
      <c r="EN14" s="735"/>
      <c r="EO14" s="735"/>
      <c r="EP14" s="735"/>
      <c r="EQ14" s="735"/>
      <c r="ER14" s="735"/>
      <c r="ES14" s="735"/>
      <c r="ET14" s="735"/>
      <c r="EU14" s="735"/>
      <c r="EV14" s="735"/>
      <c r="EW14" s="735"/>
      <c r="EX14" s="735"/>
      <c r="EY14" s="735"/>
      <c r="EZ14" s="735"/>
      <c r="FA14" s="735"/>
      <c r="FB14" s="735"/>
      <c r="FC14" s="735"/>
      <c r="FD14" s="735"/>
      <c r="FE14" s="735"/>
      <c r="FF14" s="735"/>
      <c r="FG14" s="735"/>
      <c r="FH14" s="735"/>
      <c r="FI14" s="735"/>
      <c r="FJ14" s="735"/>
      <c r="FK14" s="735"/>
      <c r="FL14" s="735"/>
      <c r="FM14" s="735"/>
      <c r="FN14" s="735"/>
      <c r="FO14" s="735"/>
      <c r="FP14" s="735"/>
      <c r="FQ14" s="735"/>
      <c r="FR14" s="735"/>
      <c r="FS14" s="735"/>
      <c r="FT14" s="735"/>
      <c r="FU14" s="735"/>
      <c r="FV14" s="735"/>
      <c r="FW14" s="735"/>
      <c r="FX14" s="735"/>
      <c r="FY14" s="735"/>
      <c r="FZ14" s="735"/>
      <c r="GA14" s="735"/>
      <c r="GB14" s="735"/>
      <c r="GC14" s="735"/>
      <c r="GD14" s="735"/>
      <c r="GE14" s="735"/>
      <c r="GF14" s="735"/>
      <c r="GG14" s="735"/>
      <c r="GH14" s="735"/>
      <c r="GI14" s="735"/>
      <c r="GJ14" s="735"/>
      <c r="GK14" s="735"/>
      <c r="GL14" s="735"/>
      <c r="GM14" s="735"/>
      <c r="GN14" s="735"/>
      <c r="GO14" s="735"/>
      <c r="GP14" s="735"/>
      <c r="GQ14" s="735"/>
      <c r="GR14" s="735"/>
      <c r="GS14" s="735"/>
      <c r="GT14" s="735"/>
      <c r="GU14" s="735"/>
      <c r="GV14" s="735"/>
      <c r="GW14" s="735"/>
      <c r="GX14" s="735"/>
      <c r="GY14" s="735"/>
      <c r="GZ14" s="735"/>
      <c r="HA14" s="735"/>
      <c r="HB14" s="735"/>
      <c r="HC14" s="735"/>
      <c r="HD14" s="735"/>
      <c r="HE14" s="735"/>
      <c r="HF14" s="735"/>
      <c r="HG14" s="735"/>
      <c r="HH14" s="735"/>
      <c r="HI14" s="735"/>
      <c r="HJ14" s="735"/>
      <c r="HK14" s="735"/>
      <c r="HL14" s="735"/>
      <c r="HM14" s="735"/>
      <c r="HN14" s="735"/>
      <c r="HO14" s="735"/>
      <c r="HP14" s="735"/>
      <c r="HQ14" s="735"/>
      <c r="HR14" s="735"/>
      <c r="HS14" s="735"/>
      <c r="HT14" s="735"/>
      <c r="HU14" s="735"/>
      <c r="HV14" s="735"/>
      <c r="HW14" s="735"/>
      <c r="HX14" s="735"/>
      <c r="HY14" s="735"/>
      <c r="HZ14" s="735"/>
      <c r="IA14" s="735"/>
      <c r="IB14" s="735"/>
      <c r="IC14" s="735"/>
      <c r="ID14" s="735"/>
      <c r="IE14" s="735"/>
      <c r="IF14" s="735"/>
      <c r="IG14" s="735"/>
      <c r="IH14" s="735"/>
      <c r="II14" s="735"/>
      <c r="IJ14" s="735"/>
      <c r="IK14" s="735"/>
      <c r="IL14" s="735"/>
      <c r="IM14" s="735"/>
      <c r="IN14" s="735"/>
      <c r="IO14" s="735"/>
      <c r="IP14" s="735"/>
      <c r="IQ14" s="735"/>
      <c r="IR14" s="735"/>
      <c r="IS14" s="735"/>
      <c r="IT14" s="735"/>
      <c r="IU14" s="735"/>
      <c r="IV14" s="735"/>
      <c r="IW14" s="735"/>
      <c r="IX14" s="735"/>
      <c r="IY14" s="735"/>
      <c r="IZ14" s="735"/>
      <c r="JA14" s="735"/>
      <c r="JB14" s="735"/>
      <c r="JC14" s="735"/>
      <c r="JD14" s="735"/>
      <c r="JE14" s="735"/>
      <c r="JF14" s="735"/>
      <c r="JG14" s="735"/>
      <c r="JH14" s="735"/>
      <c r="JI14" s="735"/>
      <c r="JJ14" s="735"/>
      <c r="JK14" s="735"/>
      <c r="JL14" s="735"/>
      <c r="JM14" s="735"/>
      <c r="JN14" s="735"/>
      <c r="JO14" s="735"/>
      <c r="JP14" s="735"/>
      <c r="JQ14" s="735"/>
      <c r="JR14" s="735"/>
      <c r="JS14" s="735"/>
      <c r="JT14" s="735"/>
      <c r="JU14" s="735"/>
      <c r="JV14" s="735"/>
      <c r="JW14" s="735"/>
      <c r="JX14" s="735"/>
      <c r="JY14" s="735"/>
      <c r="JZ14" s="735"/>
      <c r="KA14" s="735"/>
      <c r="KB14" s="735"/>
      <c r="KC14" s="735"/>
      <c r="KD14" s="735"/>
      <c r="KE14" s="735"/>
      <c r="KF14" s="735"/>
      <c r="KG14" s="735"/>
      <c r="KH14" s="735"/>
      <c r="KI14" s="735"/>
      <c r="KJ14" s="735"/>
      <c r="KK14" s="735"/>
      <c r="KL14" s="735"/>
      <c r="KM14" s="735"/>
      <c r="KN14" s="735"/>
      <c r="KO14" s="735"/>
      <c r="KP14" s="735"/>
      <c r="KQ14" s="735"/>
      <c r="KR14" s="735"/>
      <c r="KS14" s="735"/>
      <c r="KT14" s="735"/>
      <c r="KU14" s="735"/>
      <c r="KV14" s="735"/>
      <c r="KW14" s="735"/>
      <c r="KX14" s="735"/>
      <c r="KY14" s="735"/>
      <c r="KZ14" s="735"/>
      <c r="LA14" s="735"/>
      <c r="LB14" s="735"/>
      <c r="LC14" s="735"/>
      <c r="LD14" s="735"/>
      <c r="LE14" s="735"/>
      <c r="LF14" s="735"/>
      <c r="LG14" s="735"/>
      <c r="LH14" s="735"/>
      <c r="LI14" s="735"/>
      <c r="LJ14" s="735"/>
      <c r="LK14" s="735"/>
      <c r="LL14" s="735"/>
      <c r="LM14" s="735"/>
      <c r="LN14" s="735"/>
      <c r="LO14" s="735"/>
      <c r="LP14" s="735"/>
      <c r="LQ14" s="735"/>
      <c r="LR14" s="735"/>
      <c r="LS14" s="735"/>
      <c r="LT14" s="735"/>
      <c r="LU14" s="735"/>
      <c r="LV14" s="735"/>
      <c r="LW14" s="735"/>
      <c r="LX14" s="735"/>
      <c r="LY14" s="735"/>
      <c r="LZ14" s="735"/>
      <c r="MA14" s="735"/>
      <c r="MB14" s="735"/>
      <c r="MC14" s="735"/>
      <c r="MD14" s="735"/>
      <c r="ME14" s="735"/>
      <c r="MF14" s="735"/>
      <c r="MG14" s="735"/>
      <c r="MH14" s="735"/>
      <c r="MI14" s="735"/>
      <c r="MJ14" s="735"/>
      <c r="MK14" s="735"/>
      <c r="ML14" s="735"/>
      <c r="MM14" s="735"/>
      <c r="MN14" s="735"/>
      <c r="MO14" s="735"/>
      <c r="MP14" s="735"/>
      <c r="MQ14" s="735"/>
      <c r="MR14" s="735"/>
      <c r="MS14" s="735"/>
      <c r="MT14" s="735"/>
      <c r="MU14" s="735"/>
      <c r="MV14" s="735"/>
      <c r="MW14" s="735"/>
      <c r="MX14" s="735"/>
      <c r="MY14" s="735"/>
      <c r="MZ14" s="735"/>
      <c r="NA14" s="735"/>
      <c r="NB14" s="735"/>
      <c r="NC14" s="735"/>
      <c r="ND14" s="735"/>
      <c r="NE14" s="735"/>
      <c r="NF14" s="735"/>
      <c r="NG14" s="735"/>
      <c r="NH14" s="735"/>
      <c r="NI14" s="735"/>
      <c r="NJ14" s="735"/>
      <c r="NK14" s="735"/>
      <c r="NL14" s="735"/>
      <c r="NM14" s="735"/>
      <c r="NN14" s="735"/>
      <c r="NO14" s="735"/>
      <c r="NP14" s="735"/>
      <c r="NQ14" s="735"/>
      <c r="NR14" s="735"/>
      <c r="NS14" s="735"/>
      <c r="NT14" s="735"/>
      <c r="NU14" s="735"/>
      <c r="NV14" s="735"/>
      <c r="NW14" s="735"/>
      <c r="NX14" s="735"/>
      <c r="NY14" s="735"/>
      <c r="NZ14" s="735"/>
      <c r="OA14" s="735"/>
      <c r="OB14" s="735"/>
      <c r="OC14" s="735"/>
      <c r="OD14" s="735"/>
      <c r="OE14" s="735"/>
      <c r="OF14" s="735"/>
      <c r="OG14" s="735"/>
      <c r="OH14" s="735"/>
      <c r="OI14" s="735"/>
      <c r="OJ14" s="735"/>
      <c r="OK14" s="735"/>
      <c r="OL14" s="735"/>
      <c r="OM14" s="735"/>
      <c r="ON14" s="735"/>
      <c r="OO14" s="735"/>
      <c r="OP14" s="735"/>
      <c r="OQ14" s="735"/>
      <c r="OR14" s="735"/>
      <c r="OS14" s="735"/>
      <c r="OT14" s="735"/>
      <c r="OU14" s="735"/>
      <c r="OV14" s="735"/>
      <c r="OW14" s="735"/>
      <c r="OX14" s="735"/>
      <c r="OY14" s="735"/>
      <c r="OZ14" s="735"/>
      <c r="PA14" s="735"/>
      <c r="PB14" s="735"/>
      <c r="PC14" s="735"/>
      <c r="PD14" s="735"/>
      <c r="PE14" s="735"/>
      <c r="PF14" s="735"/>
      <c r="PG14" s="735"/>
      <c r="PH14" s="735"/>
      <c r="PI14" s="735"/>
      <c r="PJ14" s="735"/>
      <c r="PK14" s="735"/>
      <c r="PL14" s="735"/>
      <c r="PM14" s="735"/>
      <c r="PN14" s="735"/>
      <c r="PO14" s="735"/>
      <c r="PP14" s="735"/>
      <c r="PQ14" s="735"/>
      <c r="PR14" s="735"/>
      <c r="PS14" s="735"/>
      <c r="PT14" s="735"/>
      <c r="PU14" s="735"/>
      <c r="PV14" s="735"/>
      <c r="PW14" s="735"/>
      <c r="PX14" s="735"/>
      <c r="PY14" s="735"/>
      <c r="PZ14" s="735"/>
      <c r="QA14" s="735"/>
      <c r="QB14" s="735"/>
      <c r="QC14" s="735"/>
      <c r="QD14" s="735"/>
      <c r="QE14" s="735"/>
      <c r="QF14" s="735"/>
      <c r="QG14" s="735"/>
      <c r="QH14" s="735"/>
      <c r="QI14" s="735"/>
      <c r="QJ14" s="735"/>
      <c r="QK14" s="735"/>
      <c r="QL14" s="735"/>
      <c r="QM14" s="735"/>
      <c r="QN14" s="735"/>
      <c r="QO14" s="735"/>
      <c r="QP14" s="735"/>
      <c r="QQ14" s="735"/>
      <c r="QR14" s="735"/>
      <c r="QS14" s="735"/>
      <c r="QT14" s="735"/>
      <c r="QU14" s="735"/>
      <c r="QV14" s="735"/>
      <c r="QW14" s="735"/>
      <c r="QX14" s="735"/>
      <c r="QY14" s="735"/>
      <c r="QZ14" s="735"/>
      <c r="RA14" s="735"/>
      <c r="RB14" s="735"/>
      <c r="RC14" s="735"/>
      <c r="RD14" s="735"/>
      <c r="RE14" s="735"/>
      <c r="RF14" s="735"/>
      <c r="RG14" s="735"/>
      <c r="RH14" s="735"/>
      <c r="RI14" s="735"/>
      <c r="RJ14" s="735"/>
      <c r="RK14" s="735"/>
      <c r="RL14" s="735"/>
      <c r="RM14" s="735"/>
      <c r="RN14" s="735"/>
      <c r="RO14" s="735"/>
      <c r="RP14" s="735"/>
      <c r="RQ14" s="735"/>
      <c r="RR14" s="735"/>
      <c r="RS14" s="735"/>
      <c r="RT14" s="735"/>
      <c r="RU14" s="735"/>
      <c r="RV14" s="735"/>
      <c r="RW14" s="735"/>
      <c r="RX14" s="735"/>
      <c r="RY14" s="735"/>
      <c r="RZ14" s="735"/>
      <c r="SA14" s="735"/>
      <c r="SB14" s="735"/>
      <c r="SC14" s="735"/>
      <c r="SD14" s="735"/>
      <c r="SE14" s="735"/>
      <c r="SF14" s="735"/>
      <c r="SG14" s="735"/>
      <c r="SH14" s="735"/>
      <c r="SI14" s="735"/>
      <c r="SJ14" s="735"/>
      <c r="SK14" s="735"/>
      <c r="SL14" s="735"/>
      <c r="SM14" s="735"/>
      <c r="SN14" s="735"/>
      <c r="SO14" s="735"/>
      <c r="SP14" s="735"/>
      <c r="SQ14" s="735"/>
      <c r="SR14" s="735"/>
      <c r="SS14" s="735"/>
      <c r="ST14" s="735"/>
      <c r="SU14" s="735"/>
      <c r="SV14" s="735"/>
      <c r="SW14" s="735"/>
      <c r="SX14" s="735"/>
      <c r="SY14" s="735"/>
      <c r="SZ14" s="735"/>
      <c r="TA14" s="735"/>
      <c r="TB14" s="735"/>
      <c r="TC14" s="735"/>
      <c r="TD14" s="735"/>
      <c r="TE14" s="735"/>
      <c r="TF14" s="735"/>
      <c r="TG14" s="735"/>
      <c r="TH14" s="735"/>
      <c r="TI14" s="735"/>
      <c r="TJ14" s="735"/>
      <c r="TK14" s="735"/>
      <c r="TL14" s="735"/>
      <c r="TM14" s="735"/>
      <c r="TN14" s="735"/>
      <c r="TO14" s="735"/>
      <c r="TP14" s="735"/>
      <c r="TQ14" s="735"/>
      <c r="TR14" s="735"/>
      <c r="TS14" s="735"/>
      <c r="TT14" s="735"/>
      <c r="TU14" s="735"/>
      <c r="TV14" s="735"/>
      <c r="TW14" s="735"/>
      <c r="TX14" s="735"/>
      <c r="TY14" s="735"/>
      <c r="TZ14" s="735"/>
      <c r="UA14" s="735"/>
      <c r="UB14" s="735"/>
      <c r="UC14" s="735"/>
      <c r="UD14" s="735"/>
      <c r="UE14" s="735"/>
      <c r="UF14" s="735"/>
      <c r="UG14" s="735"/>
      <c r="UH14" s="735"/>
      <c r="UI14" s="735"/>
      <c r="UJ14" s="735"/>
      <c r="UK14" s="735"/>
      <c r="UL14" s="735"/>
      <c r="UM14" s="735"/>
      <c r="UN14" s="735"/>
      <c r="UO14" s="735"/>
      <c r="UP14" s="735"/>
      <c r="UQ14" s="735"/>
      <c r="UR14" s="735"/>
      <c r="US14" s="735"/>
      <c r="UT14" s="735"/>
      <c r="UU14" s="735"/>
      <c r="UV14" s="735"/>
      <c r="UW14" s="735"/>
      <c r="UX14" s="735"/>
      <c r="UY14" s="735"/>
      <c r="UZ14" s="735"/>
      <c r="VA14" s="735"/>
      <c r="VB14" s="735"/>
      <c r="VC14" s="735"/>
      <c r="VD14" s="735"/>
      <c r="VE14" s="735"/>
      <c r="VF14" s="735"/>
      <c r="VG14" s="735"/>
      <c r="VH14" s="735"/>
      <c r="VI14" s="735"/>
      <c r="VJ14" s="735"/>
      <c r="VK14" s="735"/>
      <c r="VL14" s="735"/>
      <c r="VM14" s="735"/>
      <c r="VN14" s="735"/>
      <c r="VO14" s="735"/>
      <c r="VP14" s="735"/>
      <c r="VQ14" s="735"/>
      <c r="VR14" s="735"/>
      <c r="VS14" s="735"/>
      <c r="VT14" s="735"/>
      <c r="VU14" s="735"/>
      <c r="VV14" s="735"/>
      <c r="VW14" s="735"/>
      <c r="VX14" s="735"/>
      <c r="VY14" s="735"/>
      <c r="VZ14" s="735"/>
      <c r="WA14" s="735"/>
      <c r="WB14" s="735"/>
      <c r="WC14" s="735"/>
      <c r="WD14" s="735"/>
      <c r="WE14" s="735"/>
      <c r="WF14" s="735"/>
      <c r="WG14" s="735"/>
      <c r="WH14" s="735"/>
      <c r="WI14" s="735"/>
      <c r="WJ14" s="735"/>
      <c r="WK14" s="735"/>
      <c r="WL14" s="735"/>
      <c r="WM14" s="735"/>
      <c r="WN14" s="735"/>
      <c r="WO14" s="735"/>
      <c r="WP14" s="735"/>
      <c r="WQ14" s="735"/>
      <c r="WR14" s="735"/>
      <c r="WS14" s="735"/>
      <c r="WT14" s="735"/>
      <c r="WU14" s="735"/>
      <c r="WV14" s="735"/>
      <c r="WW14" s="735"/>
      <c r="WX14" s="735"/>
      <c r="WY14" s="735"/>
      <c r="WZ14" s="735"/>
      <c r="XA14" s="735"/>
      <c r="XB14" s="735"/>
      <c r="XC14" s="735"/>
      <c r="XD14" s="735"/>
      <c r="XE14" s="735"/>
      <c r="XF14" s="735"/>
      <c r="XG14" s="735"/>
      <c r="XH14" s="735"/>
      <c r="XI14" s="735"/>
      <c r="XJ14" s="735"/>
      <c r="XK14" s="735"/>
      <c r="XL14" s="735"/>
      <c r="XM14" s="735"/>
      <c r="XN14" s="735"/>
      <c r="XO14" s="735"/>
      <c r="XP14" s="735"/>
      <c r="XQ14" s="735"/>
      <c r="XR14" s="735"/>
      <c r="XS14" s="735"/>
      <c r="XT14" s="735"/>
      <c r="XU14" s="735"/>
      <c r="XV14" s="735"/>
      <c r="XW14" s="735"/>
      <c r="XX14" s="735"/>
      <c r="XY14" s="735"/>
      <c r="XZ14" s="735"/>
      <c r="YA14" s="735"/>
      <c r="YB14" s="735"/>
      <c r="YC14" s="735"/>
      <c r="YD14" s="735"/>
      <c r="YE14" s="735"/>
      <c r="YF14" s="735"/>
      <c r="YG14" s="735"/>
      <c r="YH14" s="735"/>
      <c r="YI14" s="735"/>
      <c r="YJ14" s="735"/>
      <c r="YK14" s="735"/>
      <c r="YL14" s="735"/>
      <c r="YM14" s="735"/>
      <c r="YN14" s="735"/>
      <c r="YO14" s="735"/>
      <c r="YP14" s="735"/>
      <c r="YQ14" s="735"/>
      <c r="YR14" s="735"/>
      <c r="YS14" s="735"/>
      <c r="YT14" s="735"/>
      <c r="YU14" s="735"/>
      <c r="YV14" s="735"/>
      <c r="YW14" s="735"/>
      <c r="YX14" s="735"/>
      <c r="YY14" s="735"/>
      <c r="YZ14" s="735"/>
      <c r="ZA14" s="735"/>
      <c r="ZB14" s="735"/>
      <c r="ZC14" s="735"/>
      <c r="ZD14" s="735"/>
      <c r="ZE14" s="735"/>
      <c r="ZF14" s="735"/>
      <c r="ZG14" s="735"/>
      <c r="ZH14" s="735"/>
      <c r="ZI14" s="735"/>
      <c r="ZJ14" s="735"/>
      <c r="ZK14" s="735"/>
      <c r="ZL14" s="735"/>
      <c r="ZM14" s="735"/>
      <c r="ZN14" s="735"/>
      <c r="ZO14" s="735"/>
      <c r="ZP14" s="735"/>
      <c r="ZQ14" s="735"/>
      <c r="ZR14" s="735"/>
      <c r="ZS14" s="735"/>
      <c r="ZT14" s="735"/>
      <c r="ZU14" s="735"/>
      <c r="ZV14" s="735"/>
      <c r="ZW14" s="735"/>
      <c r="ZX14" s="735"/>
      <c r="ZY14" s="735"/>
      <c r="ZZ14" s="735"/>
      <c r="AAA14" s="735"/>
      <c r="AAB14" s="735"/>
      <c r="AAC14" s="735"/>
      <c r="AAD14" s="735"/>
      <c r="AAE14" s="735"/>
      <c r="AAF14" s="735"/>
      <c r="AAG14" s="735"/>
      <c r="AAH14" s="735"/>
      <c r="AAI14" s="735"/>
      <c r="AAJ14" s="735"/>
      <c r="AAK14" s="735"/>
      <c r="AAL14" s="735"/>
      <c r="AAM14" s="735"/>
      <c r="AAN14" s="735"/>
      <c r="AAO14" s="735"/>
      <c r="AAP14" s="735"/>
      <c r="AAQ14" s="735"/>
      <c r="AAR14" s="735"/>
      <c r="AAS14" s="735"/>
      <c r="AAT14" s="735"/>
      <c r="AAU14" s="735"/>
      <c r="AAV14" s="735"/>
      <c r="AAW14" s="735"/>
      <c r="AAX14" s="735"/>
      <c r="AAY14" s="735"/>
      <c r="AAZ14" s="735"/>
      <c r="ABA14" s="735"/>
      <c r="ABB14" s="735"/>
      <c r="ABC14" s="735"/>
      <c r="ABD14" s="735"/>
      <c r="ABE14" s="735"/>
      <c r="ABF14" s="735"/>
      <c r="ABG14" s="735"/>
      <c r="ABH14" s="735"/>
      <c r="ABI14" s="735"/>
      <c r="ABJ14" s="735"/>
      <c r="ABK14" s="735"/>
      <c r="ABL14" s="735"/>
      <c r="ABM14" s="735"/>
      <c r="ABN14" s="735"/>
      <c r="ABO14" s="735"/>
      <c r="ABP14" s="735"/>
      <c r="ABQ14" s="735"/>
      <c r="ABR14" s="735"/>
      <c r="ABS14" s="735"/>
      <c r="ABT14" s="735"/>
      <c r="ABU14" s="735"/>
      <c r="ABV14" s="735"/>
      <c r="ABW14" s="735"/>
      <c r="ABX14" s="735"/>
      <c r="ABY14" s="735"/>
      <c r="ABZ14" s="735"/>
      <c r="ACA14" s="735"/>
      <c r="ACB14" s="735"/>
      <c r="ACC14" s="735"/>
      <c r="ACD14" s="735"/>
      <c r="ACE14" s="735"/>
      <c r="ACF14" s="735"/>
      <c r="ACG14" s="735"/>
      <c r="ACH14" s="735"/>
      <c r="ACI14" s="735"/>
      <c r="ACJ14" s="735"/>
      <c r="ACK14" s="735"/>
      <c r="ACL14" s="735"/>
      <c r="ACM14" s="736"/>
    </row>
    <row r="15" spans="1:767" ht="15" thickTop="1" x14ac:dyDescent="0.35">
      <c r="A15" s="77">
        <v>13</v>
      </c>
      <c r="B15" s="737" t="s">
        <v>885</v>
      </c>
      <c r="C15" s="738"/>
      <c r="D15" s="739"/>
      <c r="E15" s="740"/>
      <c r="F15" s="741"/>
      <c r="G15" s="742"/>
      <c r="H15" s="742"/>
      <c r="I15" s="742"/>
      <c r="J15" s="742"/>
      <c r="K15" s="716"/>
      <c r="L15" s="741"/>
      <c r="M15" s="742"/>
      <c r="N15" s="742"/>
      <c r="O15" s="742"/>
      <c r="P15" s="742"/>
      <c r="Q15" s="716"/>
      <c r="R15" s="741"/>
      <c r="S15" s="742"/>
      <c r="T15" s="742"/>
      <c r="U15" s="742"/>
      <c r="V15" s="742"/>
      <c r="W15" s="716"/>
      <c r="X15" s="741"/>
      <c r="Y15" s="742"/>
      <c r="Z15" s="742"/>
      <c r="AA15" s="742"/>
      <c r="AB15" s="742"/>
      <c r="AC15" s="716"/>
      <c r="AD15" s="741"/>
      <c r="AE15" s="742"/>
      <c r="AF15" s="742"/>
      <c r="AG15" s="742"/>
      <c r="AH15" s="742"/>
      <c r="AI15" s="716"/>
      <c r="AJ15" s="741"/>
      <c r="AK15" s="742"/>
      <c r="AL15" s="742"/>
      <c r="AM15" s="742"/>
      <c r="AN15" s="742"/>
      <c r="AO15" s="716"/>
      <c r="AP15" s="741"/>
      <c r="AQ15" s="742"/>
      <c r="AR15" s="742"/>
      <c r="AS15" s="742"/>
      <c r="AT15" s="742"/>
      <c r="AU15" s="716"/>
      <c r="AV15" s="741"/>
      <c r="AW15" s="742"/>
      <c r="AX15" s="742"/>
      <c r="AY15" s="742"/>
      <c r="AZ15" s="742"/>
      <c r="BA15" s="716"/>
      <c r="BB15" s="741"/>
      <c r="BC15" s="742"/>
      <c r="BD15" s="742"/>
      <c r="BE15" s="742"/>
      <c r="BF15" s="742"/>
      <c r="BG15" s="716"/>
      <c r="BH15" s="741"/>
      <c r="BI15" s="742"/>
      <c r="BJ15" s="742"/>
      <c r="BK15" s="742"/>
      <c r="BL15" s="742"/>
      <c r="BM15" s="716"/>
      <c r="BN15" s="741"/>
      <c r="BO15" s="742"/>
      <c r="BP15" s="742"/>
      <c r="BQ15" s="742"/>
      <c r="BR15" s="742"/>
      <c r="BS15" s="716"/>
      <c r="BT15" s="741"/>
      <c r="BU15" s="742"/>
      <c r="BV15" s="742"/>
      <c r="BW15" s="742"/>
      <c r="BX15" s="742"/>
      <c r="BY15" s="716"/>
      <c r="BZ15" s="741"/>
      <c r="CA15" s="742"/>
      <c r="CB15" s="742"/>
      <c r="CC15" s="742"/>
      <c r="CD15" s="742"/>
      <c r="CE15" s="716"/>
      <c r="CF15" s="741"/>
      <c r="CG15" s="742"/>
      <c r="CH15" s="742"/>
      <c r="CI15" s="742"/>
      <c r="CJ15" s="742"/>
      <c r="CK15" s="716"/>
      <c r="CL15" s="741"/>
      <c r="CM15" s="742"/>
      <c r="CN15" s="742"/>
      <c r="CO15" s="742"/>
      <c r="CP15" s="742"/>
      <c r="CQ15" s="716"/>
      <c r="CR15" s="741"/>
      <c r="CS15" s="742"/>
      <c r="CT15" s="742"/>
      <c r="CU15" s="742"/>
      <c r="CV15" s="742"/>
      <c r="CW15" s="716"/>
      <c r="CX15" s="741"/>
      <c r="CY15" s="742"/>
      <c r="CZ15" s="742"/>
      <c r="DA15" s="742"/>
      <c r="DB15" s="742"/>
      <c r="DC15" s="716"/>
      <c r="DD15" s="741"/>
      <c r="DE15" s="742"/>
      <c r="DF15" s="742"/>
      <c r="DG15" s="742"/>
      <c r="DH15" s="742"/>
      <c r="DI15" s="716"/>
      <c r="DJ15" s="741"/>
      <c r="DK15" s="742"/>
      <c r="DL15" s="742"/>
      <c r="DM15" s="742"/>
      <c r="DN15" s="742"/>
      <c r="DO15" s="716"/>
      <c r="DP15" s="741"/>
      <c r="DQ15" s="742"/>
      <c r="DR15" s="742"/>
      <c r="DS15" s="742"/>
      <c r="DT15" s="742"/>
      <c r="DU15" s="716"/>
      <c r="DV15" s="741"/>
      <c r="DW15" s="742"/>
      <c r="DX15" s="742"/>
      <c r="DY15" s="742"/>
      <c r="DZ15" s="742"/>
      <c r="EA15" s="716"/>
      <c r="EB15" s="741"/>
      <c r="EC15" s="742"/>
      <c r="ED15" s="742"/>
      <c r="EE15" s="742"/>
      <c r="EF15" s="742"/>
      <c r="EG15" s="716"/>
      <c r="EH15" s="741"/>
      <c r="EI15" s="742"/>
      <c r="EJ15" s="742"/>
      <c r="EK15" s="742"/>
      <c r="EL15" s="742"/>
      <c r="EM15" s="716"/>
      <c r="EN15" s="741"/>
      <c r="EO15" s="742"/>
      <c r="EP15" s="742"/>
      <c r="EQ15" s="742"/>
      <c r="ER15" s="742"/>
      <c r="ES15" s="716"/>
      <c r="ET15" s="741"/>
      <c r="EU15" s="742"/>
      <c r="EV15" s="742"/>
      <c r="EW15" s="742"/>
      <c r="EX15" s="742"/>
      <c r="EY15" s="716"/>
      <c r="EZ15" s="741"/>
      <c r="FA15" s="742"/>
      <c r="FB15" s="742"/>
      <c r="FC15" s="742"/>
      <c r="FD15" s="742"/>
      <c r="FE15" s="716"/>
      <c r="FF15" s="741"/>
      <c r="FG15" s="742"/>
      <c r="FH15" s="742"/>
      <c r="FI15" s="742"/>
      <c r="FJ15" s="742"/>
      <c r="FK15" s="716"/>
      <c r="FL15" s="741"/>
      <c r="FM15" s="742"/>
      <c r="FN15" s="742"/>
      <c r="FO15" s="742"/>
      <c r="FP15" s="742"/>
      <c r="FQ15" s="716"/>
      <c r="FR15" s="741"/>
      <c r="FS15" s="742"/>
      <c r="FT15" s="742"/>
      <c r="FU15" s="742"/>
      <c r="FV15" s="742"/>
      <c r="FW15" s="716"/>
      <c r="FX15" s="741"/>
      <c r="FY15" s="742"/>
      <c r="FZ15" s="742"/>
      <c r="GA15" s="742"/>
      <c r="GB15" s="742"/>
      <c r="GC15" s="716"/>
      <c r="GD15" s="741"/>
      <c r="GE15" s="742"/>
      <c r="GF15" s="742"/>
      <c r="GG15" s="742"/>
      <c r="GH15" s="742"/>
      <c r="GI15" s="716"/>
      <c r="GJ15" s="741"/>
      <c r="GK15" s="742"/>
      <c r="GL15" s="742"/>
      <c r="GM15" s="742"/>
      <c r="GN15" s="742"/>
      <c r="GO15" s="716"/>
      <c r="GP15" s="741"/>
      <c r="GQ15" s="742"/>
      <c r="GR15" s="742"/>
      <c r="GS15" s="742"/>
      <c r="GT15" s="742"/>
      <c r="GU15" s="716"/>
      <c r="GV15" s="741"/>
      <c r="GW15" s="742"/>
      <c r="GX15" s="742"/>
      <c r="GY15" s="742"/>
      <c r="GZ15" s="742"/>
      <c r="HA15" s="716"/>
      <c r="HB15" s="741"/>
      <c r="HC15" s="742"/>
      <c r="HD15" s="742"/>
      <c r="HE15" s="742"/>
      <c r="HF15" s="742"/>
      <c r="HG15" s="716"/>
      <c r="HH15" s="741"/>
      <c r="HI15" s="742"/>
      <c r="HJ15" s="742"/>
      <c r="HK15" s="742"/>
      <c r="HL15" s="742"/>
      <c r="HM15" s="716"/>
      <c r="HN15" s="741"/>
      <c r="HO15" s="742"/>
      <c r="HP15" s="742"/>
      <c r="HQ15" s="742"/>
      <c r="HR15" s="742"/>
      <c r="HS15" s="716"/>
      <c r="HT15" s="741"/>
      <c r="HU15" s="742"/>
      <c r="HV15" s="742"/>
      <c r="HW15" s="742"/>
      <c r="HX15" s="742"/>
      <c r="HY15" s="716"/>
      <c r="HZ15" s="741"/>
      <c r="IA15" s="742"/>
      <c r="IB15" s="742"/>
      <c r="IC15" s="742"/>
      <c r="ID15" s="742"/>
      <c r="IE15" s="716"/>
      <c r="IF15" s="741"/>
      <c r="IG15" s="742"/>
      <c r="IH15" s="742"/>
      <c r="II15" s="742"/>
      <c r="IJ15" s="742"/>
      <c r="IK15" s="716"/>
      <c r="IL15" s="741"/>
      <c r="IM15" s="742"/>
      <c r="IN15" s="742"/>
      <c r="IO15" s="742"/>
      <c r="IP15" s="742"/>
      <c r="IQ15" s="716"/>
      <c r="IR15" s="741"/>
      <c r="IS15" s="742"/>
      <c r="IT15" s="742"/>
      <c r="IU15" s="742"/>
      <c r="IV15" s="742"/>
      <c r="IW15" s="716"/>
      <c r="IX15" s="741"/>
      <c r="IY15" s="742"/>
      <c r="IZ15" s="742"/>
      <c r="JA15" s="742"/>
      <c r="JB15" s="742"/>
      <c r="JC15" s="716"/>
      <c r="JD15" s="741"/>
      <c r="JE15" s="742"/>
      <c r="JF15" s="742"/>
      <c r="JG15" s="742"/>
      <c r="JH15" s="742"/>
      <c r="JI15" s="716"/>
      <c r="JJ15" s="741"/>
      <c r="JK15" s="742"/>
      <c r="JL15" s="742"/>
      <c r="JM15" s="742"/>
      <c r="JN15" s="742"/>
      <c r="JO15" s="716"/>
      <c r="JP15" s="741"/>
      <c r="JQ15" s="742"/>
      <c r="JR15" s="742"/>
      <c r="JS15" s="742"/>
      <c r="JT15" s="742"/>
      <c r="JU15" s="716"/>
      <c r="JV15" s="741"/>
      <c r="JW15" s="742"/>
      <c r="JX15" s="742"/>
      <c r="JY15" s="742"/>
      <c r="JZ15" s="742"/>
      <c r="KA15" s="716"/>
      <c r="KB15" s="741"/>
      <c r="KC15" s="742"/>
      <c r="KD15" s="742"/>
      <c r="KE15" s="742"/>
      <c r="KF15" s="742"/>
      <c r="KG15" s="716"/>
      <c r="KH15" s="741"/>
      <c r="KI15" s="742"/>
      <c r="KJ15" s="742"/>
      <c r="KK15" s="742"/>
      <c r="KL15" s="742"/>
      <c r="KM15" s="716"/>
      <c r="KN15" s="741"/>
      <c r="KO15" s="742"/>
      <c r="KP15" s="742"/>
      <c r="KQ15" s="742"/>
      <c r="KR15" s="742"/>
      <c r="KS15" s="716"/>
      <c r="KT15" s="741"/>
      <c r="KU15" s="742"/>
      <c r="KV15" s="742"/>
      <c r="KW15" s="742"/>
      <c r="KX15" s="742"/>
      <c r="KY15" s="716"/>
      <c r="KZ15" s="741"/>
      <c r="LA15" s="742"/>
      <c r="LB15" s="742"/>
      <c r="LC15" s="742"/>
      <c r="LD15" s="742"/>
      <c r="LE15" s="716"/>
      <c r="LF15" s="741"/>
      <c r="LG15" s="742"/>
      <c r="LH15" s="742"/>
      <c r="LI15" s="742"/>
      <c r="LJ15" s="742"/>
      <c r="LK15" s="716"/>
      <c r="LL15" s="741"/>
      <c r="LM15" s="742"/>
      <c r="LN15" s="742"/>
      <c r="LO15" s="742"/>
      <c r="LP15" s="742"/>
      <c r="LQ15" s="716"/>
      <c r="LR15" s="741"/>
      <c r="LS15" s="742"/>
      <c r="LT15" s="742"/>
      <c r="LU15" s="742"/>
      <c r="LV15" s="742"/>
      <c r="LW15" s="716"/>
      <c r="LX15" s="741"/>
      <c r="LY15" s="742"/>
      <c r="LZ15" s="742"/>
      <c r="MA15" s="742"/>
      <c r="MB15" s="742"/>
      <c r="MC15" s="716"/>
      <c r="MD15" s="741"/>
      <c r="ME15" s="742"/>
      <c r="MF15" s="742"/>
      <c r="MG15" s="742"/>
      <c r="MH15" s="742"/>
      <c r="MI15" s="716"/>
      <c r="MJ15" s="741"/>
      <c r="MK15" s="742"/>
      <c r="ML15" s="742"/>
      <c r="MM15" s="742"/>
      <c r="MN15" s="742"/>
      <c r="MO15" s="716"/>
      <c r="MP15" s="741"/>
      <c r="MQ15" s="742"/>
      <c r="MR15" s="742"/>
      <c r="MS15" s="742"/>
      <c r="MT15" s="742"/>
      <c r="MU15" s="716"/>
      <c r="MV15" s="741"/>
      <c r="MW15" s="742"/>
      <c r="MX15" s="742"/>
      <c r="MY15" s="742"/>
      <c r="MZ15" s="742"/>
      <c r="NA15" s="716"/>
      <c r="NB15" s="741"/>
      <c r="NC15" s="742"/>
      <c r="ND15" s="742"/>
      <c r="NE15" s="742"/>
      <c r="NF15" s="742"/>
      <c r="NG15" s="716"/>
      <c r="NH15" s="741"/>
      <c r="NI15" s="742"/>
      <c r="NJ15" s="742"/>
      <c r="NK15" s="742"/>
      <c r="NL15" s="742"/>
      <c r="NM15" s="716"/>
      <c r="NN15" s="741"/>
      <c r="NO15" s="742"/>
      <c r="NP15" s="742"/>
      <c r="NQ15" s="742"/>
      <c r="NR15" s="742"/>
      <c r="NS15" s="716"/>
      <c r="NT15" s="741"/>
      <c r="NU15" s="742"/>
      <c r="NV15" s="742"/>
      <c r="NW15" s="742"/>
      <c r="NX15" s="742"/>
      <c r="NY15" s="716"/>
      <c r="NZ15" s="741"/>
      <c r="OA15" s="742"/>
      <c r="OB15" s="742"/>
      <c r="OC15" s="742"/>
      <c r="OD15" s="742"/>
      <c r="OE15" s="716"/>
      <c r="OF15" s="741"/>
      <c r="OG15" s="742"/>
      <c r="OH15" s="742"/>
      <c r="OI15" s="742"/>
      <c r="OJ15" s="742"/>
      <c r="OK15" s="716"/>
      <c r="OL15" s="741"/>
      <c r="OM15" s="742"/>
      <c r="ON15" s="742"/>
      <c r="OO15" s="742"/>
      <c r="OP15" s="742"/>
      <c r="OQ15" s="716"/>
      <c r="OR15" s="741"/>
      <c r="OS15" s="742"/>
      <c r="OT15" s="742"/>
      <c r="OU15" s="742"/>
      <c r="OV15" s="742"/>
      <c r="OW15" s="716"/>
      <c r="OX15" s="741"/>
      <c r="OY15" s="742"/>
      <c r="OZ15" s="742"/>
      <c r="PA15" s="742"/>
      <c r="PB15" s="742"/>
      <c r="PC15" s="716"/>
      <c r="PD15" s="741"/>
      <c r="PE15" s="742"/>
      <c r="PF15" s="742"/>
      <c r="PG15" s="742"/>
      <c r="PH15" s="742"/>
      <c r="PI15" s="716"/>
      <c r="PJ15" s="741"/>
      <c r="PK15" s="742"/>
      <c r="PL15" s="742"/>
      <c r="PM15" s="742"/>
      <c r="PN15" s="742"/>
      <c r="PO15" s="716"/>
      <c r="PP15" s="741"/>
      <c r="PQ15" s="742"/>
      <c r="PR15" s="742"/>
      <c r="PS15" s="742"/>
      <c r="PT15" s="742"/>
      <c r="PU15" s="716"/>
      <c r="PV15" s="741"/>
      <c r="PW15" s="742"/>
      <c r="PX15" s="742"/>
      <c r="PY15" s="742"/>
      <c r="PZ15" s="742"/>
      <c r="QA15" s="716"/>
      <c r="QB15" s="741"/>
      <c r="QC15" s="742"/>
      <c r="QD15" s="742"/>
      <c r="QE15" s="742"/>
      <c r="QF15" s="742"/>
      <c r="QG15" s="716"/>
      <c r="QH15" s="741"/>
      <c r="QI15" s="742"/>
      <c r="QJ15" s="742"/>
      <c r="QK15" s="742"/>
      <c r="QL15" s="742"/>
      <c r="QM15" s="716"/>
      <c r="QN15" s="741"/>
      <c r="QO15" s="742"/>
      <c r="QP15" s="742"/>
      <c r="QQ15" s="742"/>
      <c r="QR15" s="742"/>
      <c r="QS15" s="716"/>
      <c r="QT15" s="741"/>
      <c r="QU15" s="742"/>
      <c r="QV15" s="742"/>
      <c r="QW15" s="742"/>
      <c r="QX15" s="742"/>
      <c r="QY15" s="716"/>
      <c r="QZ15" s="741"/>
      <c r="RA15" s="742"/>
      <c r="RB15" s="742"/>
      <c r="RC15" s="742"/>
      <c r="RD15" s="742"/>
      <c r="RE15" s="716"/>
      <c r="RF15" s="741"/>
      <c r="RG15" s="742"/>
      <c r="RH15" s="742"/>
      <c r="RI15" s="742"/>
      <c r="RJ15" s="742"/>
      <c r="RK15" s="716"/>
      <c r="RL15" s="741"/>
      <c r="RM15" s="742"/>
      <c r="RN15" s="742"/>
      <c r="RO15" s="742"/>
      <c r="RP15" s="742"/>
      <c r="RQ15" s="716"/>
      <c r="RR15" s="741"/>
      <c r="RS15" s="742"/>
      <c r="RT15" s="742"/>
      <c r="RU15" s="742"/>
      <c r="RV15" s="742"/>
      <c r="RW15" s="716"/>
      <c r="RX15" s="741"/>
      <c r="RY15" s="742"/>
      <c r="RZ15" s="742"/>
      <c r="SA15" s="742"/>
      <c r="SB15" s="742"/>
      <c r="SC15" s="716"/>
      <c r="SD15" s="741"/>
      <c r="SE15" s="742"/>
      <c r="SF15" s="742"/>
      <c r="SG15" s="742"/>
      <c r="SH15" s="742"/>
      <c r="SI15" s="716"/>
      <c r="SJ15" s="741"/>
      <c r="SK15" s="742"/>
      <c r="SL15" s="742"/>
      <c r="SM15" s="742"/>
      <c r="SN15" s="742"/>
      <c r="SO15" s="716"/>
      <c r="SP15" s="741"/>
      <c r="SQ15" s="742"/>
      <c r="SR15" s="742"/>
      <c r="SS15" s="742"/>
      <c r="ST15" s="742"/>
      <c r="SU15" s="716"/>
      <c r="SV15" s="741"/>
      <c r="SW15" s="742"/>
      <c r="SX15" s="742"/>
      <c r="SY15" s="742"/>
      <c r="SZ15" s="742"/>
      <c r="TA15" s="716"/>
      <c r="TB15" s="741"/>
      <c r="TC15" s="742"/>
      <c r="TD15" s="742"/>
      <c r="TE15" s="742"/>
      <c r="TF15" s="742"/>
      <c r="TG15" s="716"/>
      <c r="TH15" s="741"/>
      <c r="TI15" s="742"/>
      <c r="TJ15" s="742"/>
      <c r="TK15" s="742"/>
      <c r="TL15" s="742"/>
      <c r="TM15" s="716"/>
      <c r="TN15" s="741"/>
      <c r="TO15" s="742"/>
      <c r="TP15" s="742"/>
      <c r="TQ15" s="742"/>
      <c r="TR15" s="742"/>
      <c r="TS15" s="716"/>
      <c r="TT15" s="741"/>
      <c r="TU15" s="742"/>
      <c r="TV15" s="742"/>
      <c r="TW15" s="742"/>
      <c r="TX15" s="742"/>
      <c r="TY15" s="716"/>
      <c r="TZ15" s="741"/>
      <c r="UA15" s="742"/>
      <c r="UB15" s="742"/>
      <c r="UC15" s="742"/>
      <c r="UD15" s="742"/>
      <c r="UE15" s="716"/>
      <c r="UF15" s="741"/>
      <c r="UG15" s="742"/>
      <c r="UH15" s="742"/>
      <c r="UI15" s="742"/>
      <c r="UJ15" s="742"/>
      <c r="UK15" s="716"/>
      <c r="UL15" s="741"/>
      <c r="UM15" s="742"/>
      <c r="UN15" s="742"/>
      <c r="UO15" s="742"/>
      <c r="UP15" s="742"/>
      <c r="UQ15" s="716"/>
      <c r="UR15" s="741"/>
      <c r="US15" s="742"/>
      <c r="UT15" s="742"/>
      <c r="UU15" s="742"/>
      <c r="UV15" s="742"/>
      <c r="UW15" s="716"/>
      <c r="UX15" s="741"/>
      <c r="UY15" s="742"/>
      <c r="UZ15" s="742"/>
      <c r="VA15" s="742"/>
      <c r="VB15" s="742"/>
      <c r="VC15" s="716"/>
      <c r="VD15" s="741"/>
      <c r="VE15" s="742"/>
      <c r="VF15" s="742"/>
      <c r="VG15" s="742"/>
      <c r="VH15" s="742"/>
      <c r="VI15" s="716"/>
      <c r="VJ15" s="741"/>
      <c r="VK15" s="742"/>
      <c r="VL15" s="742"/>
      <c r="VM15" s="742"/>
      <c r="VN15" s="742"/>
      <c r="VO15" s="716"/>
      <c r="VP15" s="741"/>
      <c r="VQ15" s="742"/>
      <c r="VR15" s="742"/>
      <c r="VS15" s="742"/>
      <c r="VT15" s="742"/>
      <c r="VU15" s="716"/>
      <c r="VV15" s="741"/>
      <c r="VW15" s="742"/>
      <c r="VX15" s="742"/>
      <c r="VY15" s="742"/>
      <c r="VZ15" s="742"/>
      <c r="WA15" s="716"/>
      <c r="WB15" s="741"/>
      <c r="WC15" s="742"/>
      <c r="WD15" s="742"/>
      <c r="WE15" s="742"/>
      <c r="WF15" s="742"/>
      <c r="WG15" s="716"/>
      <c r="WH15" s="741"/>
      <c r="WI15" s="742"/>
      <c r="WJ15" s="742"/>
      <c r="WK15" s="742"/>
      <c r="WL15" s="742"/>
      <c r="WM15" s="716"/>
      <c r="WN15" s="741"/>
      <c r="WO15" s="742"/>
      <c r="WP15" s="742"/>
      <c r="WQ15" s="742"/>
      <c r="WR15" s="742"/>
      <c r="WS15" s="716"/>
      <c r="WT15" s="741"/>
      <c r="WU15" s="742"/>
      <c r="WV15" s="742"/>
      <c r="WW15" s="742"/>
      <c r="WX15" s="742"/>
      <c r="WY15" s="716"/>
      <c r="WZ15" s="741"/>
      <c r="XA15" s="742"/>
      <c r="XB15" s="742"/>
      <c r="XC15" s="742"/>
      <c r="XD15" s="742"/>
      <c r="XE15" s="716"/>
      <c r="XF15" s="741"/>
      <c r="XG15" s="742"/>
      <c r="XH15" s="742"/>
      <c r="XI15" s="742"/>
      <c r="XJ15" s="742"/>
      <c r="XK15" s="716"/>
      <c r="XL15" s="741"/>
      <c r="XM15" s="742"/>
      <c r="XN15" s="742"/>
      <c r="XO15" s="742"/>
      <c r="XP15" s="742"/>
      <c r="XQ15" s="716"/>
      <c r="XR15" s="741"/>
      <c r="XS15" s="742"/>
      <c r="XT15" s="742"/>
      <c r="XU15" s="742"/>
      <c r="XV15" s="742"/>
      <c r="XW15" s="716"/>
      <c r="XX15" s="741"/>
      <c r="XY15" s="742"/>
      <c r="XZ15" s="742"/>
      <c r="YA15" s="742"/>
      <c r="YB15" s="742"/>
      <c r="YC15" s="716"/>
      <c r="YD15" s="741"/>
      <c r="YE15" s="742"/>
      <c r="YF15" s="742"/>
      <c r="YG15" s="742"/>
      <c r="YH15" s="742"/>
      <c r="YI15" s="716"/>
      <c r="YJ15" s="741"/>
      <c r="YK15" s="742"/>
      <c r="YL15" s="742"/>
      <c r="YM15" s="742"/>
      <c r="YN15" s="742"/>
      <c r="YO15" s="716"/>
      <c r="YP15" s="741"/>
      <c r="YQ15" s="742"/>
      <c r="YR15" s="742"/>
      <c r="YS15" s="742"/>
      <c r="YT15" s="742"/>
      <c r="YU15" s="716"/>
      <c r="YV15" s="741"/>
      <c r="YW15" s="742"/>
      <c r="YX15" s="742"/>
      <c r="YY15" s="742"/>
      <c r="YZ15" s="742"/>
      <c r="ZA15" s="716"/>
      <c r="ZB15" s="741"/>
      <c r="ZC15" s="742"/>
      <c r="ZD15" s="742"/>
      <c r="ZE15" s="742"/>
      <c r="ZF15" s="742"/>
      <c r="ZG15" s="716"/>
      <c r="ZH15" s="741"/>
      <c r="ZI15" s="742"/>
      <c r="ZJ15" s="742"/>
      <c r="ZK15" s="742"/>
      <c r="ZL15" s="742"/>
      <c r="ZM15" s="716"/>
      <c r="ZN15" s="741"/>
      <c r="ZO15" s="742"/>
      <c r="ZP15" s="742"/>
      <c r="ZQ15" s="742"/>
      <c r="ZR15" s="742"/>
      <c r="ZS15" s="716"/>
      <c r="ZT15" s="741"/>
      <c r="ZU15" s="742"/>
      <c r="ZV15" s="742"/>
      <c r="ZW15" s="742"/>
      <c r="ZX15" s="742"/>
      <c r="ZY15" s="716"/>
      <c r="ZZ15" s="741"/>
      <c r="AAA15" s="742"/>
      <c r="AAB15" s="742"/>
      <c r="AAC15" s="742"/>
      <c r="AAD15" s="742"/>
      <c r="AAE15" s="716"/>
      <c r="AAF15" s="741"/>
      <c r="AAG15" s="742"/>
      <c r="AAH15" s="742"/>
      <c r="AAI15" s="742"/>
      <c r="AAJ15" s="742"/>
      <c r="AAK15" s="716"/>
      <c r="AAL15" s="741"/>
      <c r="AAM15" s="742"/>
      <c r="AAN15" s="742"/>
      <c r="AAO15" s="742"/>
      <c r="AAP15" s="742"/>
      <c r="AAQ15" s="716"/>
      <c r="AAR15" s="741"/>
      <c r="AAS15" s="742"/>
      <c r="AAT15" s="742"/>
      <c r="AAU15" s="742"/>
      <c r="AAV15" s="742"/>
      <c r="AAW15" s="716"/>
      <c r="AAX15" s="741"/>
      <c r="AAY15" s="742"/>
      <c r="AAZ15" s="742"/>
      <c r="ABA15" s="742"/>
      <c r="ABB15" s="742"/>
      <c r="ABC15" s="716"/>
      <c r="ABD15" s="741"/>
      <c r="ABE15" s="742"/>
      <c r="ABF15" s="742"/>
      <c r="ABG15" s="742"/>
      <c r="ABH15" s="742"/>
      <c r="ABI15" s="716"/>
      <c r="ABJ15" s="741"/>
      <c r="ABK15" s="742"/>
      <c r="ABL15" s="742"/>
      <c r="ABM15" s="742"/>
      <c r="ABN15" s="742"/>
      <c r="ABO15" s="716"/>
      <c r="ABP15" s="741"/>
      <c r="ABQ15" s="742"/>
      <c r="ABR15" s="742"/>
      <c r="ABS15" s="742"/>
      <c r="ABT15" s="742"/>
      <c r="ABU15" s="716"/>
      <c r="ABV15" s="741"/>
      <c r="ABW15" s="742"/>
      <c r="ABX15" s="742"/>
      <c r="ABY15" s="742"/>
      <c r="ABZ15" s="742"/>
      <c r="ACA15" s="716"/>
      <c r="ACB15" s="741"/>
      <c r="ACC15" s="742"/>
      <c r="ACD15" s="742"/>
      <c r="ACE15" s="742"/>
      <c r="ACF15" s="742"/>
      <c r="ACG15" s="716"/>
      <c r="ACH15" s="741"/>
      <c r="ACI15" s="742"/>
      <c r="ACJ15" s="742"/>
      <c r="ACK15" s="742"/>
      <c r="ACL15" s="742"/>
      <c r="ACM15" s="716"/>
    </row>
    <row r="16" spans="1:767" x14ac:dyDescent="0.35">
      <c r="A16" s="77">
        <v>14</v>
      </c>
      <c r="B16" s="743"/>
      <c r="C16" s="722"/>
      <c r="D16" s="722"/>
      <c r="E16" s="744" t="s">
        <v>886</v>
      </c>
      <c r="F16" s="725"/>
      <c r="G16" s="725"/>
      <c r="H16" s="725"/>
      <c r="I16" s="725"/>
      <c r="J16" s="745"/>
      <c r="K16" s="745"/>
      <c r="L16" s="725"/>
      <c r="M16" s="725"/>
      <c r="N16" s="725"/>
      <c r="O16" s="725"/>
      <c r="P16" s="745"/>
      <c r="Q16" s="745"/>
      <c r="R16" s="725"/>
      <c r="S16" s="725"/>
      <c r="T16" s="725"/>
      <c r="U16" s="725"/>
      <c r="V16" s="745"/>
      <c r="W16" s="745"/>
      <c r="X16" s="725"/>
      <c r="Y16" s="725"/>
      <c r="Z16" s="725"/>
      <c r="AA16" s="725"/>
      <c r="AB16" s="745"/>
      <c r="AC16" s="745"/>
      <c r="AD16" s="725"/>
      <c r="AE16" s="725"/>
      <c r="AF16" s="725"/>
      <c r="AG16" s="725"/>
      <c r="AH16" s="745"/>
      <c r="AI16" s="745"/>
      <c r="AJ16" s="725"/>
      <c r="AK16" s="725"/>
      <c r="AL16" s="725"/>
      <c r="AM16" s="725"/>
      <c r="AN16" s="745"/>
      <c r="AO16" s="745"/>
      <c r="AP16" s="725"/>
      <c r="AQ16" s="725"/>
      <c r="AR16" s="725"/>
      <c r="AS16" s="725"/>
      <c r="AT16" s="745"/>
      <c r="AU16" s="745"/>
      <c r="AV16" s="725"/>
      <c r="AW16" s="725"/>
      <c r="AX16" s="725"/>
      <c r="AY16" s="725"/>
      <c r="AZ16" s="745"/>
      <c r="BA16" s="745"/>
      <c r="BB16" s="725"/>
      <c r="BC16" s="725"/>
      <c r="BD16" s="725"/>
      <c r="BE16" s="725"/>
      <c r="BF16" s="745"/>
      <c r="BG16" s="745"/>
      <c r="BH16" s="724"/>
      <c r="BI16" s="724"/>
      <c r="BJ16" s="724"/>
      <c r="BK16" s="724"/>
      <c r="BL16" s="724"/>
      <c r="BM16" s="724"/>
      <c r="BN16" s="724"/>
      <c r="BO16" s="724"/>
      <c r="BP16" s="724"/>
      <c r="BQ16" s="724"/>
      <c r="BR16" s="724"/>
      <c r="BS16" s="724"/>
      <c r="BT16" s="724"/>
      <c r="BU16" s="724"/>
      <c r="BV16" s="724"/>
      <c r="BW16" s="724"/>
      <c r="BX16" s="724"/>
      <c r="BY16" s="724"/>
      <c r="BZ16" s="724"/>
      <c r="CA16" s="724"/>
      <c r="CB16" s="724"/>
      <c r="CC16" s="724"/>
      <c r="CD16" s="724"/>
      <c r="CE16" s="724"/>
      <c r="CF16" s="724"/>
      <c r="CG16" s="724"/>
      <c r="CH16" s="724"/>
      <c r="CI16" s="724"/>
      <c r="CJ16" s="724"/>
      <c r="CK16" s="724"/>
      <c r="CL16" s="724"/>
      <c r="CM16" s="724"/>
      <c r="CN16" s="724"/>
      <c r="CO16" s="724"/>
      <c r="CP16" s="724"/>
      <c r="CQ16" s="724"/>
      <c r="CR16" s="724"/>
      <c r="CS16" s="724"/>
      <c r="CT16" s="724"/>
      <c r="CU16" s="724"/>
      <c r="CV16" s="724"/>
      <c r="CW16" s="724"/>
      <c r="CX16" s="724"/>
      <c r="CY16" s="724"/>
      <c r="CZ16" s="724"/>
      <c r="DA16" s="724"/>
      <c r="DB16" s="724"/>
      <c r="DC16" s="724"/>
      <c r="DD16" s="724"/>
      <c r="DE16" s="724"/>
      <c r="DF16" s="724"/>
      <c r="DG16" s="724"/>
      <c r="DH16" s="724"/>
      <c r="DI16" s="724"/>
      <c r="DJ16" s="724"/>
      <c r="DK16" s="724"/>
      <c r="DL16" s="724"/>
      <c r="DM16" s="724"/>
      <c r="DN16" s="724"/>
      <c r="DO16" s="724"/>
      <c r="DP16" s="724"/>
      <c r="DQ16" s="724"/>
      <c r="DR16" s="724"/>
      <c r="DS16" s="724"/>
      <c r="DT16" s="724"/>
      <c r="DU16" s="724"/>
      <c r="DV16" s="724"/>
      <c r="DW16" s="724"/>
      <c r="DX16" s="724"/>
      <c r="DY16" s="724"/>
      <c r="DZ16" s="724"/>
      <c r="EA16" s="724"/>
      <c r="EB16" s="724"/>
      <c r="EC16" s="724"/>
      <c r="ED16" s="724"/>
      <c r="EE16" s="724"/>
      <c r="EF16" s="724"/>
      <c r="EG16" s="724"/>
      <c r="EH16" s="724"/>
      <c r="EI16" s="724"/>
      <c r="EJ16" s="724"/>
      <c r="EK16" s="724"/>
      <c r="EL16" s="724"/>
      <c r="EM16" s="724"/>
      <c r="EN16" s="724"/>
      <c r="EO16" s="724"/>
      <c r="EP16" s="724"/>
      <c r="EQ16" s="724"/>
      <c r="ER16" s="724"/>
      <c r="ES16" s="724"/>
      <c r="ET16" s="724"/>
      <c r="EU16" s="724"/>
      <c r="EV16" s="724"/>
      <c r="EW16" s="724"/>
      <c r="EX16" s="724"/>
      <c r="EY16" s="724"/>
      <c r="EZ16" s="724"/>
      <c r="FA16" s="724"/>
      <c r="FB16" s="724"/>
      <c r="FC16" s="724"/>
      <c r="FD16" s="724"/>
      <c r="FE16" s="724"/>
      <c r="FF16" s="724"/>
      <c r="FG16" s="724"/>
      <c r="FH16" s="724"/>
      <c r="FI16" s="724"/>
      <c r="FJ16" s="724"/>
      <c r="FK16" s="724"/>
      <c r="FL16" s="724"/>
      <c r="FM16" s="724"/>
      <c r="FN16" s="724"/>
      <c r="FO16" s="724"/>
      <c r="FP16" s="724"/>
      <c r="FQ16" s="724"/>
      <c r="FR16" s="724"/>
      <c r="FS16" s="724"/>
      <c r="FT16" s="724"/>
      <c r="FU16" s="724"/>
      <c r="FV16" s="724"/>
      <c r="FW16" s="724"/>
      <c r="FX16" s="724"/>
      <c r="FY16" s="724"/>
      <c r="FZ16" s="724"/>
      <c r="GA16" s="724"/>
      <c r="GB16" s="724"/>
      <c r="GC16" s="724"/>
      <c r="GD16" s="724"/>
      <c r="GE16" s="724"/>
      <c r="GF16" s="724"/>
      <c r="GG16" s="724"/>
      <c r="GH16" s="724"/>
      <c r="GI16" s="724"/>
      <c r="GJ16" s="724"/>
      <c r="GK16" s="724"/>
      <c r="GL16" s="724"/>
      <c r="GM16" s="724"/>
      <c r="GN16" s="724"/>
      <c r="GO16" s="724"/>
      <c r="GP16" s="724"/>
      <c r="GQ16" s="724"/>
      <c r="GR16" s="724"/>
      <c r="GS16" s="724"/>
      <c r="GT16" s="724"/>
      <c r="GU16" s="724"/>
      <c r="GV16" s="724"/>
      <c r="GW16" s="724"/>
      <c r="GX16" s="724"/>
      <c r="GY16" s="724"/>
      <c r="GZ16" s="724"/>
      <c r="HA16" s="724"/>
      <c r="HB16" s="724"/>
      <c r="HC16" s="724"/>
      <c r="HD16" s="724"/>
      <c r="HE16" s="724"/>
      <c r="HF16" s="724"/>
      <c r="HG16" s="724"/>
      <c r="HH16" s="724"/>
      <c r="HI16" s="724"/>
      <c r="HJ16" s="724"/>
      <c r="HK16" s="724"/>
      <c r="HL16" s="724"/>
      <c r="HM16" s="724"/>
      <c r="HN16" s="724"/>
      <c r="HO16" s="724"/>
      <c r="HP16" s="724"/>
      <c r="HQ16" s="724"/>
      <c r="HR16" s="724"/>
      <c r="HS16" s="724"/>
      <c r="HT16" s="724"/>
      <c r="HU16" s="724"/>
      <c r="HV16" s="724"/>
      <c r="HW16" s="724"/>
      <c r="HX16" s="724"/>
      <c r="HY16" s="724"/>
      <c r="HZ16" s="724"/>
      <c r="IA16" s="724"/>
      <c r="IB16" s="724"/>
      <c r="IC16" s="724"/>
      <c r="ID16" s="724"/>
      <c r="IE16" s="724"/>
      <c r="IF16" s="724"/>
      <c r="IG16" s="724"/>
      <c r="IH16" s="724"/>
      <c r="II16" s="724"/>
      <c r="IJ16" s="724"/>
      <c r="IK16" s="724"/>
      <c r="IL16" s="724"/>
      <c r="IM16" s="724"/>
      <c r="IN16" s="724"/>
      <c r="IO16" s="724"/>
      <c r="IP16" s="724"/>
      <c r="IQ16" s="724"/>
      <c r="IR16" s="724"/>
      <c r="IS16" s="724"/>
      <c r="IT16" s="724"/>
      <c r="IU16" s="724"/>
      <c r="IV16" s="724"/>
      <c r="IW16" s="724"/>
      <c r="IX16" s="724"/>
      <c r="IY16" s="724"/>
      <c r="IZ16" s="724"/>
      <c r="JA16" s="724"/>
      <c r="JB16" s="724"/>
      <c r="JC16" s="724"/>
      <c r="JD16" s="724"/>
      <c r="JE16" s="724"/>
      <c r="JF16" s="724"/>
      <c r="JG16" s="724"/>
      <c r="JH16" s="724"/>
      <c r="JI16" s="724"/>
      <c r="JJ16" s="724"/>
      <c r="JK16" s="724"/>
      <c r="JL16" s="724"/>
      <c r="JM16" s="724"/>
      <c r="JN16" s="724"/>
      <c r="JO16" s="724"/>
      <c r="JP16" s="724"/>
      <c r="JQ16" s="724"/>
      <c r="JR16" s="724"/>
      <c r="JS16" s="724"/>
      <c r="JT16" s="724"/>
      <c r="JU16" s="724"/>
      <c r="JV16" s="724"/>
      <c r="JW16" s="724"/>
      <c r="JX16" s="724"/>
      <c r="JY16" s="724"/>
      <c r="JZ16" s="724"/>
      <c r="KA16" s="724"/>
      <c r="KB16" s="724"/>
      <c r="KC16" s="724"/>
      <c r="KD16" s="724"/>
      <c r="KE16" s="724"/>
      <c r="KF16" s="724"/>
      <c r="KG16" s="724"/>
      <c r="KH16" s="724"/>
      <c r="KI16" s="724"/>
      <c r="KJ16" s="724"/>
      <c r="KK16" s="724"/>
      <c r="KL16" s="724"/>
      <c r="KM16" s="724"/>
      <c r="KN16" s="724"/>
      <c r="KO16" s="724"/>
      <c r="KP16" s="724"/>
      <c r="KQ16" s="724"/>
      <c r="KR16" s="724"/>
      <c r="KS16" s="724"/>
      <c r="KT16" s="724"/>
      <c r="KU16" s="724"/>
      <c r="KV16" s="724"/>
      <c r="KW16" s="724"/>
      <c r="KX16" s="724"/>
      <c r="KY16" s="724"/>
      <c r="KZ16" s="724"/>
      <c r="LA16" s="724"/>
      <c r="LB16" s="724"/>
      <c r="LC16" s="724"/>
      <c r="LD16" s="724"/>
      <c r="LE16" s="724"/>
      <c r="LF16" s="724"/>
      <c r="LG16" s="724"/>
      <c r="LH16" s="724"/>
      <c r="LI16" s="724"/>
      <c r="LJ16" s="724"/>
      <c r="LK16" s="724"/>
      <c r="LL16" s="724"/>
      <c r="LM16" s="724"/>
      <c r="LN16" s="724"/>
      <c r="LO16" s="724"/>
      <c r="LP16" s="724"/>
      <c r="LQ16" s="724"/>
      <c r="LR16" s="724"/>
      <c r="LS16" s="724"/>
      <c r="LT16" s="724"/>
      <c r="LU16" s="724"/>
      <c r="LV16" s="724"/>
      <c r="LW16" s="724"/>
      <c r="LX16" s="724"/>
      <c r="LY16" s="724"/>
      <c r="LZ16" s="724"/>
      <c r="MA16" s="724"/>
      <c r="MB16" s="724"/>
      <c r="MC16" s="724"/>
      <c r="MD16" s="724"/>
      <c r="ME16" s="724"/>
      <c r="MF16" s="724"/>
      <c r="MG16" s="724"/>
      <c r="MH16" s="724"/>
      <c r="MI16" s="724"/>
      <c r="MJ16" s="724"/>
      <c r="MK16" s="724"/>
      <c r="ML16" s="724"/>
      <c r="MM16" s="724"/>
      <c r="MN16" s="724"/>
      <c r="MO16" s="724"/>
      <c r="MP16" s="724"/>
      <c r="MQ16" s="724"/>
      <c r="MR16" s="724"/>
      <c r="MS16" s="724"/>
      <c r="MT16" s="724"/>
      <c r="MU16" s="724"/>
      <c r="MV16" s="724"/>
      <c r="MW16" s="724"/>
      <c r="MX16" s="724"/>
      <c r="MY16" s="724"/>
      <c r="MZ16" s="724"/>
      <c r="NA16" s="724"/>
      <c r="NB16" s="724"/>
      <c r="NC16" s="724"/>
      <c r="ND16" s="724"/>
      <c r="NE16" s="724"/>
      <c r="NF16" s="724"/>
      <c r="NG16" s="724"/>
      <c r="NH16" s="724"/>
      <c r="NI16" s="724"/>
      <c r="NJ16" s="724"/>
      <c r="NK16" s="724"/>
      <c r="NL16" s="724"/>
      <c r="NM16" s="724"/>
      <c r="NN16" s="724"/>
      <c r="NO16" s="724"/>
      <c r="NP16" s="724"/>
      <c r="NQ16" s="724"/>
      <c r="NR16" s="724"/>
      <c r="NS16" s="724"/>
      <c r="NT16" s="724"/>
      <c r="NU16" s="724"/>
      <c r="NV16" s="724"/>
      <c r="NW16" s="724"/>
      <c r="NX16" s="724"/>
      <c r="NY16" s="724"/>
      <c r="NZ16" s="724"/>
      <c r="OA16" s="724"/>
      <c r="OB16" s="724"/>
      <c r="OC16" s="724"/>
      <c r="OD16" s="724"/>
      <c r="OE16" s="724"/>
      <c r="OF16" s="724"/>
      <c r="OG16" s="724"/>
      <c r="OH16" s="724"/>
      <c r="OI16" s="724"/>
      <c r="OJ16" s="724"/>
      <c r="OK16" s="724"/>
      <c r="OL16" s="724"/>
      <c r="OM16" s="724"/>
      <c r="ON16" s="724"/>
      <c r="OO16" s="724"/>
      <c r="OP16" s="724"/>
      <c r="OQ16" s="724"/>
      <c r="OR16" s="724"/>
      <c r="OS16" s="724"/>
      <c r="OT16" s="724"/>
      <c r="OU16" s="724"/>
      <c r="OV16" s="724"/>
      <c r="OW16" s="724"/>
      <c r="OX16" s="724"/>
      <c r="OY16" s="724"/>
      <c r="OZ16" s="724"/>
      <c r="PA16" s="724"/>
      <c r="PB16" s="724"/>
      <c r="PC16" s="724"/>
      <c r="PD16" s="724"/>
      <c r="PE16" s="724"/>
      <c r="PF16" s="724"/>
      <c r="PG16" s="724"/>
      <c r="PH16" s="724"/>
      <c r="PI16" s="724"/>
      <c r="PJ16" s="724"/>
      <c r="PK16" s="724"/>
      <c r="PL16" s="724"/>
      <c r="PM16" s="724"/>
      <c r="PN16" s="724"/>
      <c r="PO16" s="724"/>
      <c r="PP16" s="724"/>
      <c r="PQ16" s="724"/>
      <c r="PR16" s="724"/>
      <c r="PS16" s="724"/>
      <c r="PT16" s="724"/>
      <c r="PU16" s="724"/>
      <c r="PV16" s="724"/>
      <c r="PW16" s="724"/>
      <c r="PX16" s="724"/>
      <c r="PY16" s="724"/>
      <c r="PZ16" s="724"/>
      <c r="QA16" s="724"/>
      <c r="QB16" s="724"/>
      <c r="QC16" s="724"/>
      <c r="QD16" s="724"/>
      <c r="QE16" s="724"/>
      <c r="QF16" s="724"/>
      <c r="QG16" s="724"/>
      <c r="QH16" s="724"/>
      <c r="QI16" s="724"/>
      <c r="QJ16" s="724"/>
      <c r="QK16" s="724"/>
      <c r="QL16" s="724"/>
      <c r="QM16" s="724"/>
      <c r="QN16" s="724"/>
      <c r="QO16" s="724"/>
      <c r="QP16" s="724"/>
      <c r="QQ16" s="724"/>
      <c r="QR16" s="724"/>
      <c r="QS16" s="724"/>
      <c r="QT16" s="724"/>
      <c r="QU16" s="724"/>
      <c r="QV16" s="724"/>
      <c r="QW16" s="724"/>
      <c r="QX16" s="724"/>
      <c r="QY16" s="724"/>
      <c r="QZ16" s="724"/>
      <c r="RA16" s="724"/>
      <c r="RB16" s="724"/>
      <c r="RC16" s="724"/>
      <c r="RD16" s="724"/>
      <c r="RE16" s="724"/>
      <c r="RF16" s="724"/>
      <c r="RG16" s="724"/>
      <c r="RH16" s="724"/>
      <c r="RI16" s="724"/>
      <c r="RJ16" s="724"/>
      <c r="RK16" s="724"/>
      <c r="RL16" s="724"/>
      <c r="RM16" s="724"/>
      <c r="RN16" s="724"/>
      <c r="RO16" s="724"/>
      <c r="RP16" s="724"/>
      <c r="RQ16" s="724"/>
      <c r="RR16" s="724"/>
      <c r="RS16" s="724"/>
      <c r="RT16" s="724"/>
      <c r="RU16" s="724"/>
      <c r="RV16" s="724"/>
      <c r="RW16" s="724"/>
      <c r="RX16" s="724"/>
      <c r="RY16" s="724"/>
      <c r="RZ16" s="724"/>
      <c r="SA16" s="724"/>
      <c r="SB16" s="724"/>
      <c r="SC16" s="724"/>
      <c r="SD16" s="724"/>
      <c r="SE16" s="724"/>
      <c r="SF16" s="724"/>
      <c r="SG16" s="724"/>
      <c r="SH16" s="724"/>
      <c r="SI16" s="724"/>
      <c r="SJ16" s="724"/>
      <c r="SK16" s="724"/>
      <c r="SL16" s="724"/>
      <c r="SM16" s="724"/>
      <c r="SN16" s="724"/>
      <c r="SO16" s="724"/>
      <c r="SP16" s="724"/>
      <c r="SQ16" s="724"/>
      <c r="SR16" s="724"/>
      <c r="SS16" s="724"/>
      <c r="ST16" s="724"/>
      <c r="SU16" s="724"/>
      <c r="SV16" s="724"/>
      <c r="SW16" s="724"/>
      <c r="SX16" s="724"/>
      <c r="SY16" s="724"/>
      <c r="SZ16" s="724"/>
      <c r="TA16" s="724"/>
      <c r="TB16" s="724"/>
      <c r="TC16" s="724"/>
      <c r="TD16" s="724"/>
      <c r="TE16" s="724"/>
      <c r="TF16" s="724"/>
      <c r="TG16" s="724"/>
      <c r="TH16" s="724"/>
      <c r="TI16" s="724"/>
      <c r="TJ16" s="724"/>
      <c r="TK16" s="724"/>
      <c r="TL16" s="724"/>
      <c r="TM16" s="724"/>
      <c r="TN16" s="724"/>
      <c r="TO16" s="724"/>
      <c r="TP16" s="724"/>
      <c r="TQ16" s="724"/>
      <c r="TR16" s="724"/>
      <c r="TS16" s="724"/>
      <c r="TT16" s="724"/>
      <c r="TU16" s="724"/>
      <c r="TV16" s="724"/>
      <c r="TW16" s="724"/>
      <c r="TX16" s="724"/>
      <c r="TY16" s="724"/>
      <c r="TZ16" s="724"/>
      <c r="UA16" s="724"/>
      <c r="UB16" s="724"/>
      <c r="UC16" s="724"/>
      <c r="UD16" s="724"/>
      <c r="UE16" s="724"/>
      <c r="UF16" s="724"/>
      <c r="UG16" s="724"/>
      <c r="UH16" s="724"/>
      <c r="UI16" s="724"/>
      <c r="UJ16" s="724"/>
      <c r="UK16" s="724"/>
      <c r="UL16" s="724"/>
      <c r="UM16" s="724"/>
      <c r="UN16" s="724"/>
      <c r="UO16" s="724"/>
      <c r="UP16" s="724"/>
      <c r="UQ16" s="724"/>
      <c r="UR16" s="724"/>
      <c r="US16" s="724"/>
      <c r="UT16" s="724"/>
      <c r="UU16" s="724"/>
      <c r="UV16" s="724"/>
      <c r="UW16" s="724"/>
      <c r="UX16" s="724"/>
      <c r="UY16" s="724"/>
      <c r="UZ16" s="724"/>
      <c r="VA16" s="724"/>
      <c r="VB16" s="724"/>
      <c r="VC16" s="724"/>
      <c r="VD16" s="724"/>
      <c r="VE16" s="724"/>
      <c r="VF16" s="724"/>
      <c r="VG16" s="724"/>
      <c r="VH16" s="724"/>
      <c r="VI16" s="724"/>
      <c r="VJ16" s="724"/>
      <c r="VK16" s="724"/>
      <c r="VL16" s="724"/>
      <c r="VM16" s="724"/>
      <c r="VN16" s="724"/>
      <c r="VO16" s="724"/>
      <c r="VP16" s="724"/>
      <c r="VQ16" s="724"/>
      <c r="VR16" s="724"/>
      <c r="VS16" s="724"/>
      <c r="VT16" s="724"/>
      <c r="VU16" s="724"/>
      <c r="VV16" s="724"/>
      <c r="VW16" s="724"/>
      <c r="VX16" s="724"/>
      <c r="VY16" s="724"/>
      <c r="VZ16" s="724"/>
      <c r="WA16" s="724"/>
      <c r="WB16" s="724"/>
      <c r="WC16" s="724"/>
      <c r="WD16" s="724"/>
      <c r="WE16" s="724"/>
      <c r="WF16" s="724"/>
      <c r="WG16" s="724"/>
      <c r="WH16" s="724"/>
      <c r="WI16" s="724"/>
      <c r="WJ16" s="724"/>
      <c r="WK16" s="724"/>
      <c r="WL16" s="724"/>
      <c r="WM16" s="724"/>
      <c r="WN16" s="724"/>
      <c r="WO16" s="724"/>
      <c r="WP16" s="724"/>
      <c r="WQ16" s="724"/>
      <c r="WR16" s="724"/>
      <c r="WS16" s="724"/>
      <c r="WT16" s="724"/>
      <c r="WU16" s="724"/>
      <c r="WV16" s="724"/>
      <c r="WW16" s="724"/>
      <c r="WX16" s="724"/>
      <c r="WY16" s="724"/>
      <c r="WZ16" s="724"/>
      <c r="XA16" s="724"/>
      <c r="XB16" s="724"/>
      <c r="XC16" s="724"/>
      <c r="XD16" s="724"/>
      <c r="XE16" s="724"/>
      <c r="XF16" s="724"/>
      <c r="XG16" s="724"/>
      <c r="XH16" s="724"/>
      <c r="XI16" s="724"/>
      <c r="XJ16" s="724"/>
      <c r="XK16" s="724"/>
      <c r="XL16" s="724"/>
      <c r="XM16" s="724"/>
      <c r="XN16" s="724"/>
      <c r="XO16" s="724"/>
      <c r="XP16" s="724"/>
      <c r="XQ16" s="724"/>
      <c r="XR16" s="724"/>
      <c r="XS16" s="724"/>
      <c r="XT16" s="724"/>
      <c r="XU16" s="724"/>
      <c r="XV16" s="724"/>
      <c r="XW16" s="724"/>
      <c r="XX16" s="724"/>
      <c r="XY16" s="724"/>
      <c r="XZ16" s="724"/>
      <c r="YA16" s="724"/>
      <c r="YB16" s="724"/>
      <c r="YC16" s="724"/>
      <c r="YD16" s="724"/>
      <c r="YE16" s="724"/>
      <c r="YF16" s="724"/>
      <c r="YG16" s="724"/>
      <c r="YH16" s="724"/>
      <c r="YI16" s="724"/>
      <c r="YJ16" s="724"/>
      <c r="YK16" s="724"/>
      <c r="YL16" s="724"/>
      <c r="YM16" s="724"/>
      <c r="YN16" s="724"/>
      <c r="YO16" s="724"/>
      <c r="YP16" s="724"/>
      <c r="YQ16" s="724"/>
      <c r="YR16" s="724"/>
      <c r="YS16" s="724"/>
      <c r="YT16" s="724"/>
      <c r="YU16" s="724"/>
      <c r="YV16" s="724"/>
      <c r="YW16" s="724"/>
      <c r="YX16" s="724"/>
      <c r="YY16" s="724"/>
      <c r="YZ16" s="724"/>
      <c r="ZA16" s="724"/>
      <c r="ZB16" s="724"/>
      <c r="ZC16" s="724"/>
      <c r="ZD16" s="724"/>
      <c r="ZE16" s="724"/>
      <c r="ZF16" s="724"/>
      <c r="ZG16" s="724"/>
      <c r="ZH16" s="724"/>
      <c r="ZI16" s="724"/>
      <c r="ZJ16" s="724"/>
      <c r="ZK16" s="724"/>
      <c r="ZL16" s="724"/>
      <c r="ZM16" s="724"/>
      <c r="ZN16" s="724"/>
      <c r="ZO16" s="724"/>
      <c r="ZP16" s="724"/>
      <c r="ZQ16" s="724"/>
      <c r="ZR16" s="724"/>
      <c r="ZS16" s="724"/>
      <c r="ZT16" s="724"/>
      <c r="ZU16" s="724"/>
      <c r="ZV16" s="724"/>
      <c r="ZW16" s="724"/>
      <c r="ZX16" s="724"/>
      <c r="ZY16" s="724"/>
      <c r="ZZ16" s="724"/>
      <c r="AAA16" s="724"/>
      <c r="AAB16" s="724"/>
      <c r="AAC16" s="724"/>
      <c r="AAD16" s="724"/>
      <c r="AAE16" s="724"/>
      <c r="AAF16" s="724"/>
      <c r="AAG16" s="724"/>
      <c r="AAH16" s="724"/>
      <c r="AAI16" s="724"/>
      <c r="AAJ16" s="724"/>
      <c r="AAK16" s="724"/>
      <c r="AAL16" s="724"/>
      <c r="AAM16" s="724"/>
      <c r="AAN16" s="724"/>
      <c r="AAO16" s="724"/>
      <c r="AAP16" s="724"/>
      <c r="AAQ16" s="724"/>
      <c r="AAR16" s="724"/>
      <c r="AAS16" s="724"/>
      <c r="AAT16" s="724"/>
      <c r="AAU16" s="724"/>
      <c r="AAV16" s="724"/>
      <c r="AAW16" s="724"/>
      <c r="AAX16" s="724"/>
      <c r="AAY16" s="724"/>
      <c r="AAZ16" s="724"/>
      <c r="ABA16" s="724"/>
      <c r="ABB16" s="724"/>
      <c r="ABC16" s="724"/>
      <c r="ABD16" s="724"/>
      <c r="ABE16" s="724"/>
      <c r="ABF16" s="724"/>
      <c r="ABG16" s="724"/>
      <c r="ABH16" s="724"/>
      <c r="ABI16" s="724"/>
      <c r="ABJ16" s="724"/>
      <c r="ABK16" s="724"/>
      <c r="ABL16" s="724"/>
      <c r="ABM16" s="724"/>
      <c r="ABN16" s="724"/>
      <c r="ABO16" s="724"/>
      <c r="ABP16" s="724"/>
      <c r="ABQ16" s="724"/>
      <c r="ABR16" s="724"/>
      <c r="ABS16" s="724"/>
      <c r="ABT16" s="724"/>
      <c r="ABU16" s="724"/>
      <c r="ABV16" s="724"/>
      <c r="ABW16" s="724"/>
      <c r="ABX16" s="724"/>
      <c r="ABY16" s="724"/>
      <c r="ABZ16" s="724"/>
      <c r="ACA16" s="724"/>
      <c r="ACB16" s="724"/>
      <c r="ACC16" s="724"/>
      <c r="ACD16" s="724"/>
      <c r="ACE16" s="724"/>
      <c r="ACF16" s="724"/>
      <c r="ACG16" s="724"/>
      <c r="ACH16" s="724"/>
      <c r="ACI16" s="724"/>
      <c r="ACJ16" s="724"/>
      <c r="ACK16" s="724"/>
      <c r="ACL16" s="724"/>
      <c r="ACM16" s="724"/>
    </row>
    <row r="17" spans="1:767" x14ac:dyDescent="0.35">
      <c r="A17" s="77">
        <v>15</v>
      </c>
      <c r="B17" s="746"/>
      <c r="C17" s="747"/>
      <c r="D17" s="747"/>
      <c r="E17" s="748" t="s">
        <v>887</v>
      </c>
      <c r="F17" s="724"/>
      <c r="G17" s="745"/>
      <c r="H17" s="724"/>
      <c r="I17" s="724"/>
      <c r="J17" s="745"/>
      <c r="K17" s="745"/>
      <c r="L17" s="724"/>
      <c r="M17" s="745"/>
      <c r="N17" s="724"/>
      <c r="O17" s="724"/>
      <c r="P17" s="745"/>
      <c r="Q17" s="745"/>
      <c r="R17" s="724"/>
      <c r="S17" s="745"/>
      <c r="T17" s="724"/>
      <c r="U17" s="724"/>
      <c r="V17" s="745"/>
      <c r="W17" s="745"/>
      <c r="X17" s="724"/>
      <c r="Y17" s="745"/>
      <c r="Z17" s="724"/>
      <c r="AA17" s="724"/>
      <c r="AB17" s="745"/>
      <c r="AC17" s="745"/>
      <c r="AD17" s="724"/>
      <c r="AE17" s="745"/>
      <c r="AF17" s="724"/>
      <c r="AG17" s="724"/>
      <c r="AH17" s="745"/>
      <c r="AI17" s="745"/>
      <c r="AJ17" s="724"/>
      <c r="AK17" s="745"/>
      <c r="AL17" s="724"/>
      <c r="AM17" s="724"/>
      <c r="AN17" s="745"/>
      <c r="AO17" s="745"/>
      <c r="AP17" s="724"/>
      <c r="AQ17" s="745"/>
      <c r="AR17" s="724"/>
      <c r="AS17" s="724"/>
      <c r="AT17" s="745"/>
      <c r="AU17" s="745"/>
      <c r="AV17" s="724"/>
      <c r="AW17" s="745"/>
      <c r="AX17" s="724"/>
      <c r="AY17" s="724"/>
      <c r="AZ17" s="745"/>
      <c r="BA17" s="745"/>
      <c r="BB17" s="724"/>
      <c r="BC17" s="745"/>
      <c r="BD17" s="724"/>
      <c r="BE17" s="724"/>
      <c r="BF17" s="745"/>
      <c r="BG17" s="745"/>
      <c r="BH17" s="724"/>
      <c r="BI17" s="724"/>
      <c r="BJ17" s="724"/>
      <c r="BK17" s="724"/>
      <c r="BL17" s="724"/>
      <c r="BM17" s="724"/>
      <c r="BN17" s="724"/>
      <c r="BO17" s="724"/>
      <c r="BP17" s="724"/>
      <c r="BQ17" s="724"/>
      <c r="BR17" s="724"/>
      <c r="BS17" s="724"/>
      <c r="BT17" s="724"/>
      <c r="BU17" s="724"/>
      <c r="BV17" s="724"/>
      <c r="BW17" s="724"/>
      <c r="BX17" s="724"/>
      <c r="BY17" s="724"/>
      <c r="BZ17" s="724"/>
      <c r="CA17" s="724"/>
      <c r="CB17" s="724"/>
      <c r="CC17" s="724"/>
      <c r="CD17" s="724"/>
      <c r="CE17" s="724"/>
      <c r="CF17" s="724"/>
      <c r="CG17" s="724"/>
      <c r="CH17" s="724"/>
      <c r="CI17" s="724"/>
      <c r="CJ17" s="724"/>
      <c r="CK17" s="724"/>
      <c r="CL17" s="724"/>
      <c r="CM17" s="724"/>
      <c r="CN17" s="724"/>
      <c r="CO17" s="724"/>
      <c r="CP17" s="724"/>
      <c r="CQ17" s="724"/>
      <c r="CR17" s="724"/>
      <c r="CS17" s="724"/>
      <c r="CT17" s="724"/>
      <c r="CU17" s="724"/>
      <c r="CV17" s="724"/>
      <c r="CW17" s="724"/>
      <c r="CX17" s="724"/>
      <c r="CY17" s="724"/>
      <c r="CZ17" s="724"/>
      <c r="DA17" s="724"/>
      <c r="DB17" s="724"/>
      <c r="DC17" s="724"/>
      <c r="DD17" s="724"/>
      <c r="DE17" s="724"/>
      <c r="DF17" s="724"/>
      <c r="DG17" s="724"/>
      <c r="DH17" s="724"/>
      <c r="DI17" s="724"/>
      <c r="DJ17" s="724"/>
      <c r="DK17" s="724"/>
      <c r="DL17" s="724"/>
      <c r="DM17" s="724"/>
      <c r="DN17" s="724"/>
      <c r="DO17" s="724"/>
      <c r="DP17" s="724"/>
      <c r="DQ17" s="724"/>
      <c r="DR17" s="724"/>
      <c r="DS17" s="724"/>
      <c r="DT17" s="724"/>
      <c r="DU17" s="724"/>
      <c r="DV17" s="724"/>
      <c r="DW17" s="724"/>
      <c r="DX17" s="724"/>
      <c r="DY17" s="724"/>
      <c r="DZ17" s="724"/>
      <c r="EA17" s="724"/>
      <c r="EB17" s="724"/>
      <c r="EC17" s="724"/>
      <c r="ED17" s="724"/>
      <c r="EE17" s="724"/>
      <c r="EF17" s="724"/>
      <c r="EG17" s="724"/>
      <c r="EH17" s="724"/>
      <c r="EI17" s="724"/>
      <c r="EJ17" s="724"/>
      <c r="EK17" s="724"/>
      <c r="EL17" s="724"/>
      <c r="EM17" s="724"/>
      <c r="EN17" s="724"/>
      <c r="EO17" s="724"/>
      <c r="EP17" s="724"/>
      <c r="EQ17" s="724"/>
      <c r="ER17" s="724"/>
      <c r="ES17" s="724"/>
      <c r="ET17" s="724"/>
      <c r="EU17" s="724"/>
      <c r="EV17" s="724"/>
      <c r="EW17" s="724"/>
      <c r="EX17" s="724"/>
      <c r="EY17" s="724"/>
      <c r="EZ17" s="724"/>
      <c r="FA17" s="724"/>
      <c r="FB17" s="724"/>
      <c r="FC17" s="724"/>
      <c r="FD17" s="724"/>
      <c r="FE17" s="724"/>
      <c r="FF17" s="724"/>
      <c r="FG17" s="724"/>
      <c r="FH17" s="724"/>
      <c r="FI17" s="724"/>
      <c r="FJ17" s="724"/>
      <c r="FK17" s="724"/>
      <c r="FL17" s="724"/>
      <c r="FM17" s="724"/>
      <c r="FN17" s="724"/>
      <c r="FO17" s="724"/>
      <c r="FP17" s="724"/>
      <c r="FQ17" s="724"/>
      <c r="FR17" s="724"/>
      <c r="FS17" s="724"/>
      <c r="FT17" s="724"/>
      <c r="FU17" s="724"/>
      <c r="FV17" s="724"/>
      <c r="FW17" s="724"/>
      <c r="FX17" s="724"/>
      <c r="FY17" s="724"/>
      <c r="FZ17" s="724"/>
      <c r="GA17" s="724"/>
      <c r="GB17" s="724"/>
      <c r="GC17" s="724"/>
      <c r="GD17" s="724"/>
      <c r="GE17" s="724"/>
      <c r="GF17" s="724"/>
      <c r="GG17" s="724"/>
      <c r="GH17" s="724"/>
      <c r="GI17" s="724"/>
      <c r="GJ17" s="724"/>
      <c r="GK17" s="724"/>
      <c r="GL17" s="724"/>
      <c r="GM17" s="724"/>
      <c r="GN17" s="724"/>
      <c r="GO17" s="724"/>
      <c r="GP17" s="724"/>
      <c r="GQ17" s="724"/>
      <c r="GR17" s="724"/>
      <c r="GS17" s="724"/>
      <c r="GT17" s="724"/>
      <c r="GU17" s="724"/>
      <c r="GV17" s="724"/>
      <c r="GW17" s="724"/>
      <c r="GX17" s="724"/>
      <c r="GY17" s="724"/>
      <c r="GZ17" s="724"/>
      <c r="HA17" s="724"/>
      <c r="HB17" s="724"/>
      <c r="HC17" s="724"/>
      <c r="HD17" s="724"/>
      <c r="HE17" s="724"/>
      <c r="HF17" s="724"/>
      <c r="HG17" s="724"/>
      <c r="HH17" s="724"/>
      <c r="HI17" s="724"/>
      <c r="HJ17" s="724"/>
      <c r="HK17" s="724"/>
      <c r="HL17" s="724"/>
      <c r="HM17" s="724"/>
      <c r="HN17" s="724"/>
      <c r="HO17" s="724"/>
      <c r="HP17" s="724"/>
      <c r="HQ17" s="724"/>
      <c r="HR17" s="724"/>
      <c r="HS17" s="724"/>
      <c r="HT17" s="724"/>
      <c r="HU17" s="724"/>
      <c r="HV17" s="724"/>
      <c r="HW17" s="724"/>
      <c r="HX17" s="724"/>
      <c r="HY17" s="724"/>
      <c r="HZ17" s="724"/>
      <c r="IA17" s="724"/>
      <c r="IB17" s="724"/>
      <c r="IC17" s="724"/>
      <c r="ID17" s="724"/>
      <c r="IE17" s="724"/>
      <c r="IF17" s="724"/>
      <c r="IG17" s="724"/>
      <c r="IH17" s="724"/>
      <c r="II17" s="724"/>
      <c r="IJ17" s="724"/>
      <c r="IK17" s="724"/>
      <c r="IL17" s="724"/>
      <c r="IM17" s="724"/>
      <c r="IN17" s="724"/>
      <c r="IO17" s="724"/>
      <c r="IP17" s="724"/>
      <c r="IQ17" s="724"/>
      <c r="IR17" s="724"/>
      <c r="IS17" s="724"/>
      <c r="IT17" s="724"/>
      <c r="IU17" s="724"/>
      <c r="IV17" s="724"/>
      <c r="IW17" s="724"/>
      <c r="IX17" s="724"/>
      <c r="IY17" s="724"/>
      <c r="IZ17" s="724"/>
      <c r="JA17" s="724"/>
      <c r="JB17" s="724"/>
      <c r="JC17" s="724"/>
      <c r="JD17" s="724"/>
      <c r="JE17" s="724"/>
      <c r="JF17" s="724"/>
      <c r="JG17" s="724"/>
      <c r="JH17" s="724"/>
      <c r="JI17" s="724"/>
      <c r="JJ17" s="724"/>
      <c r="JK17" s="724"/>
      <c r="JL17" s="724"/>
      <c r="JM17" s="724"/>
      <c r="JN17" s="724"/>
      <c r="JO17" s="724"/>
      <c r="JP17" s="724"/>
      <c r="JQ17" s="724"/>
      <c r="JR17" s="724"/>
      <c r="JS17" s="724"/>
      <c r="JT17" s="724"/>
      <c r="JU17" s="724"/>
      <c r="JV17" s="724"/>
      <c r="JW17" s="724"/>
      <c r="JX17" s="724"/>
      <c r="JY17" s="724"/>
      <c r="JZ17" s="724"/>
      <c r="KA17" s="724"/>
      <c r="KB17" s="724"/>
      <c r="KC17" s="724"/>
      <c r="KD17" s="724"/>
      <c r="KE17" s="724"/>
      <c r="KF17" s="724"/>
      <c r="KG17" s="724"/>
      <c r="KH17" s="724"/>
      <c r="KI17" s="724"/>
      <c r="KJ17" s="724"/>
      <c r="KK17" s="724"/>
      <c r="KL17" s="724"/>
      <c r="KM17" s="724"/>
      <c r="KN17" s="724"/>
      <c r="KO17" s="724"/>
      <c r="KP17" s="724"/>
      <c r="KQ17" s="724"/>
      <c r="KR17" s="724"/>
      <c r="KS17" s="724"/>
      <c r="KT17" s="724"/>
      <c r="KU17" s="724"/>
      <c r="KV17" s="724"/>
      <c r="KW17" s="724"/>
      <c r="KX17" s="724"/>
      <c r="KY17" s="724"/>
      <c r="KZ17" s="724"/>
      <c r="LA17" s="724"/>
      <c r="LB17" s="724"/>
      <c r="LC17" s="724"/>
      <c r="LD17" s="724"/>
      <c r="LE17" s="724"/>
      <c r="LF17" s="724"/>
      <c r="LG17" s="724"/>
      <c r="LH17" s="724"/>
      <c r="LI17" s="724"/>
      <c r="LJ17" s="724"/>
      <c r="LK17" s="724"/>
      <c r="LL17" s="724"/>
      <c r="LM17" s="724"/>
      <c r="LN17" s="724"/>
      <c r="LO17" s="724"/>
      <c r="LP17" s="724"/>
      <c r="LQ17" s="724"/>
      <c r="LR17" s="724"/>
      <c r="LS17" s="724"/>
      <c r="LT17" s="724"/>
      <c r="LU17" s="724"/>
      <c r="LV17" s="724"/>
      <c r="LW17" s="724"/>
      <c r="LX17" s="724"/>
      <c r="LY17" s="724"/>
      <c r="LZ17" s="724"/>
      <c r="MA17" s="724"/>
      <c r="MB17" s="724"/>
      <c r="MC17" s="724"/>
      <c r="MD17" s="724"/>
      <c r="ME17" s="724"/>
      <c r="MF17" s="724"/>
      <c r="MG17" s="724"/>
      <c r="MH17" s="724"/>
      <c r="MI17" s="724"/>
      <c r="MJ17" s="724"/>
      <c r="MK17" s="724"/>
      <c r="ML17" s="724"/>
      <c r="MM17" s="724"/>
      <c r="MN17" s="724"/>
      <c r="MO17" s="724"/>
      <c r="MP17" s="724"/>
      <c r="MQ17" s="724"/>
      <c r="MR17" s="724"/>
      <c r="MS17" s="724"/>
      <c r="MT17" s="724"/>
      <c r="MU17" s="724"/>
      <c r="MV17" s="724"/>
      <c r="MW17" s="724"/>
      <c r="MX17" s="724"/>
      <c r="MY17" s="724"/>
      <c r="MZ17" s="724"/>
      <c r="NA17" s="724"/>
      <c r="NB17" s="724"/>
      <c r="NC17" s="724"/>
      <c r="ND17" s="724"/>
      <c r="NE17" s="724"/>
      <c r="NF17" s="724"/>
      <c r="NG17" s="724"/>
      <c r="NH17" s="724"/>
      <c r="NI17" s="724"/>
      <c r="NJ17" s="724"/>
      <c r="NK17" s="724"/>
      <c r="NL17" s="724"/>
      <c r="NM17" s="724"/>
      <c r="NN17" s="724"/>
      <c r="NO17" s="724"/>
      <c r="NP17" s="724"/>
      <c r="NQ17" s="724"/>
      <c r="NR17" s="724"/>
      <c r="NS17" s="724"/>
      <c r="NT17" s="724"/>
      <c r="NU17" s="724"/>
      <c r="NV17" s="724"/>
      <c r="NW17" s="724"/>
      <c r="NX17" s="724"/>
      <c r="NY17" s="724"/>
      <c r="NZ17" s="724"/>
      <c r="OA17" s="724"/>
      <c r="OB17" s="724"/>
      <c r="OC17" s="724"/>
      <c r="OD17" s="724"/>
      <c r="OE17" s="724"/>
      <c r="OF17" s="724"/>
      <c r="OG17" s="724"/>
      <c r="OH17" s="724"/>
      <c r="OI17" s="724"/>
      <c r="OJ17" s="724"/>
      <c r="OK17" s="724"/>
      <c r="OL17" s="724"/>
      <c r="OM17" s="724"/>
      <c r="ON17" s="724"/>
      <c r="OO17" s="724"/>
      <c r="OP17" s="724"/>
      <c r="OQ17" s="724"/>
      <c r="OR17" s="724"/>
      <c r="OS17" s="724"/>
      <c r="OT17" s="724"/>
      <c r="OU17" s="724"/>
      <c r="OV17" s="724"/>
      <c r="OW17" s="724"/>
      <c r="OX17" s="724"/>
      <c r="OY17" s="724"/>
      <c r="OZ17" s="724"/>
      <c r="PA17" s="724"/>
      <c r="PB17" s="724"/>
      <c r="PC17" s="724"/>
      <c r="PD17" s="724"/>
      <c r="PE17" s="724"/>
      <c r="PF17" s="724"/>
      <c r="PG17" s="724"/>
      <c r="PH17" s="724"/>
      <c r="PI17" s="724"/>
      <c r="PJ17" s="724"/>
      <c r="PK17" s="724"/>
      <c r="PL17" s="724"/>
      <c r="PM17" s="724"/>
      <c r="PN17" s="724"/>
      <c r="PO17" s="724"/>
      <c r="PP17" s="724"/>
      <c r="PQ17" s="724"/>
      <c r="PR17" s="724"/>
      <c r="PS17" s="724"/>
      <c r="PT17" s="724"/>
      <c r="PU17" s="724"/>
      <c r="PV17" s="724"/>
      <c r="PW17" s="724"/>
      <c r="PX17" s="724"/>
      <c r="PY17" s="724"/>
      <c r="PZ17" s="724"/>
      <c r="QA17" s="724"/>
      <c r="QB17" s="724"/>
      <c r="QC17" s="724"/>
      <c r="QD17" s="724"/>
      <c r="QE17" s="724"/>
      <c r="QF17" s="724"/>
      <c r="QG17" s="724"/>
      <c r="QH17" s="724"/>
      <c r="QI17" s="724"/>
      <c r="QJ17" s="724"/>
      <c r="QK17" s="724"/>
      <c r="QL17" s="724"/>
      <c r="QM17" s="724"/>
      <c r="QN17" s="724"/>
      <c r="QO17" s="724"/>
      <c r="QP17" s="724"/>
      <c r="QQ17" s="724"/>
      <c r="QR17" s="724"/>
      <c r="QS17" s="724"/>
      <c r="QT17" s="724"/>
      <c r="QU17" s="724"/>
      <c r="QV17" s="724"/>
      <c r="QW17" s="724"/>
      <c r="QX17" s="724"/>
      <c r="QY17" s="724"/>
      <c r="QZ17" s="724"/>
      <c r="RA17" s="724"/>
      <c r="RB17" s="724"/>
      <c r="RC17" s="724"/>
      <c r="RD17" s="724"/>
      <c r="RE17" s="724"/>
      <c r="RF17" s="724"/>
      <c r="RG17" s="724"/>
      <c r="RH17" s="724"/>
      <c r="RI17" s="724"/>
      <c r="RJ17" s="724"/>
      <c r="RK17" s="724"/>
      <c r="RL17" s="724"/>
      <c r="RM17" s="724"/>
      <c r="RN17" s="724"/>
      <c r="RO17" s="724"/>
      <c r="RP17" s="724"/>
      <c r="RQ17" s="724"/>
      <c r="RR17" s="724"/>
      <c r="RS17" s="724"/>
      <c r="RT17" s="724"/>
      <c r="RU17" s="724"/>
      <c r="RV17" s="724"/>
      <c r="RW17" s="724"/>
      <c r="RX17" s="724"/>
      <c r="RY17" s="724"/>
      <c r="RZ17" s="724"/>
      <c r="SA17" s="724"/>
      <c r="SB17" s="724"/>
      <c r="SC17" s="724"/>
      <c r="SD17" s="724"/>
      <c r="SE17" s="724"/>
      <c r="SF17" s="724"/>
      <c r="SG17" s="724"/>
      <c r="SH17" s="724"/>
      <c r="SI17" s="724"/>
      <c r="SJ17" s="724"/>
      <c r="SK17" s="724"/>
      <c r="SL17" s="724"/>
      <c r="SM17" s="724"/>
      <c r="SN17" s="724"/>
      <c r="SO17" s="724"/>
      <c r="SP17" s="724"/>
      <c r="SQ17" s="724"/>
      <c r="SR17" s="724"/>
      <c r="SS17" s="724"/>
      <c r="ST17" s="724"/>
      <c r="SU17" s="724"/>
      <c r="SV17" s="724"/>
      <c r="SW17" s="724"/>
      <c r="SX17" s="724"/>
      <c r="SY17" s="724"/>
      <c r="SZ17" s="724"/>
      <c r="TA17" s="724"/>
      <c r="TB17" s="724"/>
      <c r="TC17" s="724"/>
      <c r="TD17" s="724"/>
      <c r="TE17" s="724"/>
      <c r="TF17" s="724"/>
      <c r="TG17" s="724"/>
      <c r="TH17" s="724"/>
      <c r="TI17" s="724"/>
      <c r="TJ17" s="724"/>
      <c r="TK17" s="724"/>
      <c r="TL17" s="724"/>
      <c r="TM17" s="724"/>
      <c r="TN17" s="724"/>
      <c r="TO17" s="724"/>
      <c r="TP17" s="724"/>
      <c r="TQ17" s="724"/>
      <c r="TR17" s="724"/>
      <c r="TS17" s="724"/>
      <c r="TT17" s="724"/>
      <c r="TU17" s="724"/>
      <c r="TV17" s="724"/>
      <c r="TW17" s="724"/>
      <c r="TX17" s="724"/>
      <c r="TY17" s="724"/>
      <c r="TZ17" s="724"/>
      <c r="UA17" s="724"/>
      <c r="UB17" s="724"/>
      <c r="UC17" s="724"/>
      <c r="UD17" s="724"/>
      <c r="UE17" s="724"/>
      <c r="UF17" s="724"/>
      <c r="UG17" s="724"/>
      <c r="UH17" s="724"/>
      <c r="UI17" s="724"/>
      <c r="UJ17" s="724"/>
      <c r="UK17" s="724"/>
      <c r="UL17" s="724"/>
      <c r="UM17" s="724"/>
      <c r="UN17" s="724"/>
      <c r="UO17" s="724"/>
      <c r="UP17" s="724"/>
      <c r="UQ17" s="724"/>
      <c r="UR17" s="724"/>
      <c r="US17" s="724"/>
      <c r="UT17" s="724"/>
      <c r="UU17" s="724"/>
      <c r="UV17" s="724"/>
      <c r="UW17" s="724"/>
      <c r="UX17" s="724"/>
      <c r="UY17" s="724"/>
      <c r="UZ17" s="724"/>
      <c r="VA17" s="724"/>
      <c r="VB17" s="724"/>
      <c r="VC17" s="724"/>
      <c r="VD17" s="724"/>
      <c r="VE17" s="724"/>
      <c r="VF17" s="724"/>
      <c r="VG17" s="724"/>
      <c r="VH17" s="724"/>
      <c r="VI17" s="724"/>
      <c r="VJ17" s="724"/>
      <c r="VK17" s="724"/>
      <c r="VL17" s="724"/>
      <c r="VM17" s="724"/>
      <c r="VN17" s="724"/>
      <c r="VO17" s="724"/>
      <c r="VP17" s="724"/>
      <c r="VQ17" s="724"/>
      <c r="VR17" s="724"/>
      <c r="VS17" s="724"/>
      <c r="VT17" s="724"/>
      <c r="VU17" s="724"/>
      <c r="VV17" s="724"/>
      <c r="VW17" s="724"/>
      <c r="VX17" s="724"/>
      <c r="VY17" s="724"/>
      <c r="VZ17" s="724"/>
      <c r="WA17" s="724"/>
      <c r="WB17" s="724"/>
      <c r="WC17" s="724"/>
      <c r="WD17" s="724"/>
      <c r="WE17" s="724"/>
      <c r="WF17" s="724"/>
      <c r="WG17" s="724"/>
      <c r="WH17" s="724"/>
      <c r="WI17" s="724"/>
      <c r="WJ17" s="724"/>
      <c r="WK17" s="724"/>
      <c r="WL17" s="724"/>
      <c r="WM17" s="724"/>
      <c r="WN17" s="724"/>
      <c r="WO17" s="724"/>
      <c r="WP17" s="724"/>
      <c r="WQ17" s="724"/>
      <c r="WR17" s="724"/>
      <c r="WS17" s="724"/>
      <c r="WT17" s="724"/>
      <c r="WU17" s="724"/>
      <c r="WV17" s="724"/>
      <c r="WW17" s="724"/>
      <c r="WX17" s="724"/>
      <c r="WY17" s="724"/>
      <c r="WZ17" s="724"/>
      <c r="XA17" s="724"/>
      <c r="XB17" s="724"/>
      <c r="XC17" s="724"/>
      <c r="XD17" s="724"/>
      <c r="XE17" s="724"/>
      <c r="XF17" s="724"/>
      <c r="XG17" s="724"/>
      <c r="XH17" s="724"/>
      <c r="XI17" s="724"/>
      <c r="XJ17" s="724"/>
      <c r="XK17" s="724"/>
      <c r="XL17" s="724"/>
      <c r="XM17" s="724"/>
      <c r="XN17" s="724"/>
      <c r="XO17" s="724"/>
      <c r="XP17" s="724"/>
      <c r="XQ17" s="724"/>
      <c r="XR17" s="724"/>
      <c r="XS17" s="724"/>
      <c r="XT17" s="724"/>
      <c r="XU17" s="724"/>
      <c r="XV17" s="724"/>
      <c r="XW17" s="724"/>
      <c r="XX17" s="724"/>
      <c r="XY17" s="724"/>
      <c r="XZ17" s="724"/>
      <c r="YA17" s="724"/>
      <c r="YB17" s="724"/>
      <c r="YC17" s="724"/>
      <c r="YD17" s="724"/>
      <c r="YE17" s="724"/>
      <c r="YF17" s="724"/>
      <c r="YG17" s="724"/>
      <c r="YH17" s="724"/>
      <c r="YI17" s="724"/>
      <c r="YJ17" s="724"/>
      <c r="YK17" s="724"/>
      <c r="YL17" s="724"/>
      <c r="YM17" s="724"/>
      <c r="YN17" s="724"/>
      <c r="YO17" s="724"/>
      <c r="YP17" s="724"/>
      <c r="YQ17" s="724"/>
      <c r="YR17" s="724"/>
      <c r="YS17" s="724"/>
      <c r="YT17" s="724"/>
      <c r="YU17" s="724"/>
      <c r="YV17" s="724"/>
      <c r="YW17" s="724"/>
      <c r="YX17" s="724"/>
      <c r="YY17" s="724"/>
      <c r="YZ17" s="724"/>
      <c r="ZA17" s="724"/>
      <c r="ZB17" s="724"/>
      <c r="ZC17" s="724"/>
      <c r="ZD17" s="724"/>
      <c r="ZE17" s="724"/>
      <c r="ZF17" s="724"/>
      <c r="ZG17" s="724"/>
      <c r="ZH17" s="724"/>
      <c r="ZI17" s="724"/>
      <c r="ZJ17" s="724"/>
      <c r="ZK17" s="724"/>
      <c r="ZL17" s="724"/>
      <c r="ZM17" s="724"/>
      <c r="ZN17" s="724"/>
      <c r="ZO17" s="724"/>
      <c r="ZP17" s="724"/>
      <c r="ZQ17" s="724"/>
      <c r="ZR17" s="724"/>
      <c r="ZS17" s="724"/>
      <c r="ZT17" s="724"/>
      <c r="ZU17" s="724"/>
      <c r="ZV17" s="724"/>
      <c r="ZW17" s="724"/>
      <c r="ZX17" s="724"/>
      <c r="ZY17" s="724"/>
      <c r="ZZ17" s="724"/>
      <c r="AAA17" s="724"/>
      <c r="AAB17" s="724"/>
      <c r="AAC17" s="724"/>
      <c r="AAD17" s="724"/>
      <c r="AAE17" s="724"/>
      <c r="AAF17" s="724"/>
      <c r="AAG17" s="724"/>
      <c r="AAH17" s="724"/>
      <c r="AAI17" s="724"/>
      <c r="AAJ17" s="724"/>
      <c r="AAK17" s="724"/>
      <c r="AAL17" s="724"/>
      <c r="AAM17" s="724"/>
      <c r="AAN17" s="724"/>
      <c r="AAO17" s="724"/>
      <c r="AAP17" s="724"/>
      <c r="AAQ17" s="724"/>
      <c r="AAR17" s="724"/>
      <c r="AAS17" s="724"/>
      <c r="AAT17" s="724"/>
      <c r="AAU17" s="724"/>
      <c r="AAV17" s="724"/>
      <c r="AAW17" s="724"/>
      <c r="AAX17" s="724"/>
      <c r="AAY17" s="724"/>
      <c r="AAZ17" s="724"/>
      <c r="ABA17" s="724"/>
      <c r="ABB17" s="724"/>
      <c r="ABC17" s="724"/>
      <c r="ABD17" s="724"/>
      <c r="ABE17" s="724"/>
      <c r="ABF17" s="724"/>
      <c r="ABG17" s="724"/>
      <c r="ABH17" s="724"/>
      <c r="ABI17" s="724"/>
      <c r="ABJ17" s="724"/>
      <c r="ABK17" s="724"/>
      <c r="ABL17" s="724"/>
      <c r="ABM17" s="724"/>
      <c r="ABN17" s="724"/>
      <c r="ABO17" s="724"/>
      <c r="ABP17" s="724"/>
      <c r="ABQ17" s="724"/>
      <c r="ABR17" s="724"/>
      <c r="ABS17" s="724"/>
      <c r="ABT17" s="724"/>
      <c r="ABU17" s="724"/>
      <c r="ABV17" s="724"/>
      <c r="ABW17" s="724"/>
      <c r="ABX17" s="724"/>
      <c r="ABY17" s="724"/>
      <c r="ABZ17" s="724"/>
      <c r="ACA17" s="724"/>
      <c r="ACB17" s="724"/>
      <c r="ACC17" s="724"/>
      <c r="ACD17" s="724"/>
      <c r="ACE17" s="724"/>
      <c r="ACF17" s="724"/>
      <c r="ACG17" s="724"/>
      <c r="ACH17" s="724"/>
      <c r="ACI17" s="724"/>
      <c r="ACJ17" s="724"/>
      <c r="ACK17" s="724"/>
      <c r="ACL17" s="724"/>
      <c r="ACM17" s="724"/>
    </row>
    <row r="18" spans="1:767" x14ac:dyDescent="0.35">
      <c r="A18" s="77">
        <v>16</v>
      </c>
      <c r="B18" s="746"/>
      <c r="C18" s="747"/>
      <c r="D18" s="747"/>
      <c r="E18" s="748" t="s">
        <v>888</v>
      </c>
      <c r="F18" s="745"/>
      <c r="G18" s="745"/>
      <c r="H18" s="745"/>
      <c r="I18" s="745"/>
      <c r="J18" s="745"/>
      <c r="K18" s="745"/>
      <c r="L18" s="745"/>
      <c r="M18" s="745"/>
      <c r="N18" s="745"/>
      <c r="O18" s="745"/>
      <c r="P18" s="745"/>
      <c r="Q18" s="745"/>
      <c r="R18" s="745"/>
      <c r="S18" s="745"/>
      <c r="T18" s="745"/>
      <c r="U18" s="745"/>
      <c r="V18" s="745"/>
      <c r="W18" s="745"/>
      <c r="X18" s="745"/>
      <c r="Y18" s="745"/>
      <c r="Z18" s="745"/>
      <c r="AA18" s="745"/>
      <c r="AB18" s="745"/>
      <c r="AC18" s="745"/>
      <c r="AD18" s="745"/>
      <c r="AE18" s="745"/>
      <c r="AF18" s="745"/>
      <c r="AG18" s="745"/>
      <c r="AH18" s="745"/>
      <c r="AI18" s="745"/>
      <c r="AJ18" s="745"/>
      <c r="AK18" s="745"/>
      <c r="AL18" s="745"/>
      <c r="AM18" s="745"/>
      <c r="AN18" s="745"/>
      <c r="AO18" s="745"/>
      <c r="AP18" s="745"/>
      <c r="AQ18" s="745"/>
      <c r="AR18" s="745"/>
      <c r="AS18" s="745"/>
      <c r="AT18" s="745"/>
      <c r="AU18" s="745"/>
      <c r="AV18" s="745"/>
      <c r="AW18" s="745"/>
      <c r="AX18" s="745"/>
      <c r="AY18" s="745"/>
      <c r="AZ18" s="745"/>
      <c r="BA18" s="745"/>
      <c r="BB18" s="745"/>
      <c r="BC18" s="745"/>
      <c r="BD18" s="745"/>
      <c r="BE18" s="745"/>
      <c r="BF18" s="745"/>
      <c r="BG18" s="745"/>
      <c r="BH18" s="724"/>
      <c r="BI18" s="724"/>
      <c r="BJ18" s="724"/>
      <c r="BK18" s="724"/>
      <c r="BL18" s="724"/>
      <c r="BM18" s="724"/>
      <c r="BN18" s="724"/>
      <c r="BO18" s="724"/>
      <c r="BP18" s="724"/>
      <c r="BQ18" s="724"/>
      <c r="BR18" s="724"/>
      <c r="BS18" s="724"/>
      <c r="BT18" s="724"/>
      <c r="BU18" s="724"/>
      <c r="BV18" s="724"/>
      <c r="BW18" s="724"/>
      <c r="BX18" s="724"/>
      <c r="BY18" s="724"/>
      <c r="BZ18" s="724"/>
      <c r="CA18" s="724"/>
      <c r="CB18" s="724"/>
      <c r="CC18" s="724"/>
      <c r="CD18" s="724"/>
      <c r="CE18" s="724"/>
      <c r="CF18" s="724"/>
      <c r="CG18" s="724"/>
      <c r="CH18" s="724"/>
      <c r="CI18" s="724"/>
      <c r="CJ18" s="724"/>
      <c r="CK18" s="724"/>
      <c r="CL18" s="724"/>
      <c r="CM18" s="724"/>
      <c r="CN18" s="724"/>
      <c r="CO18" s="724"/>
      <c r="CP18" s="724"/>
      <c r="CQ18" s="724"/>
      <c r="CR18" s="724"/>
      <c r="CS18" s="724"/>
      <c r="CT18" s="724"/>
      <c r="CU18" s="724"/>
      <c r="CV18" s="724"/>
      <c r="CW18" s="724"/>
      <c r="CX18" s="724"/>
      <c r="CY18" s="724"/>
      <c r="CZ18" s="724"/>
      <c r="DA18" s="724"/>
      <c r="DB18" s="724"/>
      <c r="DC18" s="724"/>
      <c r="DD18" s="724"/>
      <c r="DE18" s="724"/>
      <c r="DF18" s="724"/>
      <c r="DG18" s="724"/>
      <c r="DH18" s="724"/>
      <c r="DI18" s="724"/>
      <c r="DJ18" s="724"/>
      <c r="DK18" s="724"/>
      <c r="DL18" s="724"/>
      <c r="DM18" s="724"/>
      <c r="DN18" s="724"/>
      <c r="DO18" s="724"/>
      <c r="DP18" s="724"/>
      <c r="DQ18" s="724"/>
      <c r="DR18" s="724"/>
      <c r="DS18" s="724"/>
      <c r="DT18" s="724"/>
      <c r="DU18" s="724"/>
      <c r="DV18" s="724"/>
      <c r="DW18" s="724"/>
      <c r="DX18" s="724"/>
      <c r="DY18" s="724"/>
      <c r="DZ18" s="724"/>
      <c r="EA18" s="724"/>
      <c r="EB18" s="724"/>
      <c r="EC18" s="724"/>
      <c r="ED18" s="724"/>
      <c r="EE18" s="724"/>
      <c r="EF18" s="724"/>
      <c r="EG18" s="724"/>
      <c r="EH18" s="724"/>
      <c r="EI18" s="724"/>
      <c r="EJ18" s="724"/>
      <c r="EK18" s="724"/>
      <c r="EL18" s="724"/>
      <c r="EM18" s="724"/>
      <c r="EN18" s="724"/>
      <c r="EO18" s="724"/>
      <c r="EP18" s="724"/>
      <c r="EQ18" s="724"/>
      <c r="ER18" s="724"/>
      <c r="ES18" s="724"/>
      <c r="ET18" s="724"/>
      <c r="EU18" s="724"/>
      <c r="EV18" s="724"/>
      <c r="EW18" s="724"/>
      <c r="EX18" s="724"/>
      <c r="EY18" s="724"/>
      <c r="EZ18" s="724"/>
      <c r="FA18" s="724"/>
      <c r="FB18" s="724"/>
      <c r="FC18" s="724"/>
      <c r="FD18" s="724"/>
      <c r="FE18" s="724"/>
      <c r="FF18" s="724"/>
      <c r="FG18" s="724"/>
      <c r="FH18" s="724"/>
      <c r="FI18" s="724"/>
      <c r="FJ18" s="724"/>
      <c r="FK18" s="724"/>
      <c r="FL18" s="724"/>
      <c r="FM18" s="724"/>
      <c r="FN18" s="724"/>
      <c r="FO18" s="724"/>
      <c r="FP18" s="724"/>
      <c r="FQ18" s="724"/>
      <c r="FR18" s="724"/>
      <c r="FS18" s="724"/>
      <c r="FT18" s="724"/>
      <c r="FU18" s="724"/>
      <c r="FV18" s="724"/>
      <c r="FW18" s="724"/>
      <c r="FX18" s="724"/>
      <c r="FY18" s="724"/>
      <c r="FZ18" s="724"/>
      <c r="GA18" s="724"/>
      <c r="GB18" s="724"/>
      <c r="GC18" s="724"/>
      <c r="GD18" s="724"/>
      <c r="GE18" s="724"/>
      <c r="GF18" s="724"/>
      <c r="GG18" s="724"/>
      <c r="GH18" s="724"/>
      <c r="GI18" s="724"/>
      <c r="GJ18" s="724"/>
      <c r="GK18" s="724"/>
      <c r="GL18" s="724"/>
      <c r="GM18" s="724"/>
      <c r="GN18" s="724"/>
      <c r="GO18" s="724"/>
      <c r="GP18" s="724"/>
      <c r="GQ18" s="724"/>
      <c r="GR18" s="724"/>
      <c r="GS18" s="724"/>
      <c r="GT18" s="724"/>
      <c r="GU18" s="724"/>
      <c r="GV18" s="724"/>
      <c r="GW18" s="724"/>
      <c r="GX18" s="724"/>
      <c r="GY18" s="724"/>
      <c r="GZ18" s="724"/>
      <c r="HA18" s="724"/>
      <c r="HB18" s="724"/>
      <c r="HC18" s="724"/>
      <c r="HD18" s="724"/>
      <c r="HE18" s="724"/>
      <c r="HF18" s="724"/>
      <c r="HG18" s="724"/>
      <c r="HH18" s="724"/>
      <c r="HI18" s="724"/>
      <c r="HJ18" s="724"/>
      <c r="HK18" s="724"/>
      <c r="HL18" s="724"/>
      <c r="HM18" s="724"/>
      <c r="HN18" s="724"/>
      <c r="HO18" s="724"/>
      <c r="HP18" s="724"/>
      <c r="HQ18" s="724"/>
      <c r="HR18" s="724"/>
      <c r="HS18" s="724"/>
      <c r="HT18" s="724"/>
      <c r="HU18" s="724"/>
      <c r="HV18" s="724"/>
      <c r="HW18" s="724"/>
      <c r="HX18" s="724"/>
      <c r="HY18" s="724"/>
      <c r="HZ18" s="724"/>
      <c r="IA18" s="724"/>
      <c r="IB18" s="724"/>
      <c r="IC18" s="724"/>
      <c r="ID18" s="724"/>
      <c r="IE18" s="724"/>
      <c r="IF18" s="724"/>
      <c r="IG18" s="724"/>
      <c r="IH18" s="724"/>
      <c r="II18" s="724"/>
      <c r="IJ18" s="724"/>
      <c r="IK18" s="724"/>
      <c r="IL18" s="724"/>
      <c r="IM18" s="724"/>
      <c r="IN18" s="724"/>
      <c r="IO18" s="724"/>
      <c r="IP18" s="724"/>
      <c r="IQ18" s="724"/>
      <c r="IR18" s="724"/>
      <c r="IS18" s="724"/>
      <c r="IT18" s="724"/>
      <c r="IU18" s="724"/>
      <c r="IV18" s="724"/>
      <c r="IW18" s="724"/>
      <c r="IX18" s="724"/>
      <c r="IY18" s="724"/>
      <c r="IZ18" s="724"/>
      <c r="JA18" s="724"/>
      <c r="JB18" s="724"/>
      <c r="JC18" s="724"/>
      <c r="JD18" s="724"/>
      <c r="JE18" s="724"/>
      <c r="JF18" s="724"/>
      <c r="JG18" s="724"/>
      <c r="JH18" s="724"/>
      <c r="JI18" s="724"/>
      <c r="JJ18" s="724"/>
      <c r="JK18" s="724"/>
      <c r="JL18" s="724"/>
      <c r="JM18" s="724"/>
      <c r="JN18" s="724"/>
      <c r="JO18" s="724"/>
      <c r="JP18" s="724"/>
      <c r="JQ18" s="724"/>
      <c r="JR18" s="724"/>
      <c r="JS18" s="724"/>
      <c r="JT18" s="724"/>
      <c r="JU18" s="724"/>
      <c r="JV18" s="724"/>
      <c r="JW18" s="724"/>
      <c r="JX18" s="724"/>
      <c r="JY18" s="724"/>
      <c r="JZ18" s="724"/>
      <c r="KA18" s="724"/>
      <c r="KB18" s="724"/>
      <c r="KC18" s="724"/>
      <c r="KD18" s="724"/>
      <c r="KE18" s="724"/>
      <c r="KF18" s="724"/>
      <c r="KG18" s="724"/>
      <c r="KH18" s="724"/>
      <c r="KI18" s="724"/>
      <c r="KJ18" s="724"/>
      <c r="KK18" s="724"/>
      <c r="KL18" s="724"/>
      <c r="KM18" s="724"/>
      <c r="KN18" s="724"/>
      <c r="KO18" s="724"/>
      <c r="KP18" s="724"/>
      <c r="KQ18" s="724"/>
      <c r="KR18" s="724"/>
      <c r="KS18" s="724"/>
      <c r="KT18" s="724"/>
      <c r="KU18" s="724"/>
      <c r="KV18" s="724"/>
      <c r="KW18" s="724"/>
      <c r="KX18" s="724"/>
      <c r="KY18" s="724"/>
      <c r="KZ18" s="724"/>
      <c r="LA18" s="724"/>
      <c r="LB18" s="724"/>
      <c r="LC18" s="724"/>
      <c r="LD18" s="724"/>
      <c r="LE18" s="724"/>
      <c r="LF18" s="724"/>
      <c r="LG18" s="724"/>
      <c r="LH18" s="724"/>
      <c r="LI18" s="724"/>
      <c r="LJ18" s="724"/>
      <c r="LK18" s="724"/>
      <c r="LL18" s="724"/>
      <c r="LM18" s="724"/>
      <c r="LN18" s="724"/>
      <c r="LO18" s="724"/>
      <c r="LP18" s="724"/>
      <c r="LQ18" s="724"/>
      <c r="LR18" s="724"/>
      <c r="LS18" s="724"/>
      <c r="LT18" s="724"/>
      <c r="LU18" s="724"/>
      <c r="LV18" s="724"/>
      <c r="LW18" s="724"/>
      <c r="LX18" s="724"/>
      <c r="LY18" s="724"/>
      <c r="LZ18" s="724"/>
      <c r="MA18" s="724"/>
      <c r="MB18" s="724"/>
      <c r="MC18" s="724"/>
      <c r="MD18" s="724"/>
      <c r="ME18" s="724"/>
      <c r="MF18" s="724"/>
      <c r="MG18" s="724"/>
      <c r="MH18" s="724"/>
      <c r="MI18" s="724"/>
      <c r="MJ18" s="724"/>
      <c r="MK18" s="724"/>
      <c r="ML18" s="724"/>
      <c r="MM18" s="724"/>
      <c r="MN18" s="724"/>
      <c r="MO18" s="724"/>
      <c r="MP18" s="724"/>
      <c r="MQ18" s="724"/>
      <c r="MR18" s="724"/>
      <c r="MS18" s="724"/>
      <c r="MT18" s="724"/>
      <c r="MU18" s="724"/>
      <c r="MV18" s="724"/>
      <c r="MW18" s="724"/>
      <c r="MX18" s="724"/>
      <c r="MY18" s="724"/>
      <c r="MZ18" s="724"/>
      <c r="NA18" s="724"/>
      <c r="NB18" s="724"/>
      <c r="NC18" s="724"/>
      <c r="ND18" s="724"/>
      <c r="NE18" s="724"/>
      <c r="NF18" s="724"/>
      <c r="NG18" s="724"/>
      <c r="NH18" s="724"/>
      <c r="NI18" s="724"/>
      <c r="NJ18" s="724"/>
      <c r="NK18" s="724"/>
      <c r="NL18" s="724"/>
      <c r="NM18" s="724"/>
      <c r="NN18" s="724"/>
      <c r="NO18" s="724"/>
      <c r="NP18" s="724"/>
      <c r="NQ18" s="724"/>
      <c r="NR18" s="724"/>
      <c r="NS18" s="724"/>
      <c r="NT18" s="724"/>
      <c r="NU18" s="724"/>
      <c r="NV18" s="724"/>
      <c r="NW18" s="724"/>
      <c r="NX18" s="724"/>
      <c r="NY18" s="724"/>
      <c r="NZ18" s="724"/>
      <c r="OA18" s="724"/>
      <c r="OB18" s="724"/>
      <c r="OC18" s="724"/>
      <c r="OD18" s="724"/>
      <c r="OE18" s="724"/>
      <c r="OF18" s="724"/>
      <c r="OG18" s="724"/>
      <c r="OH18" s="724"/>
      <c r="OI18" s="724"/>
      <c r="OJ18" s="724"/>
      <c r="OK18" s="724"/>
      <c r="OL18" s="724"/>
      <c r="OM18" s="724"/>
      <c r="ON18" s="724"/>
      <c r="OO18" s="724"/>
      <c r="OP18" s="724"/>
      <c r="OQ18" s="724"/>
      <c r="OR18" s="724"/>
      <c r="OS18" s="724"/>
      <c r="OT18" s="724"/>
      <c r="OU18" s="724"/>
      <c r="OV18" s="724"/>
      <c r="OW18" s="724"/>
      <c r="OX18" s="724"/>
      <c r="OY18" s="724"/>
      <c r="OZ18" s="724"/>
      <c r="PA18" s="724"/>
      <c r="PB18" s="724"/>
      <c r="PC18" s="724"/>
      <c r="PD18" s="724"/>
      <c r="PE18" s="724"/>
      <c r="PF18" s="724"/>
      <c r="PG18" s="724"/>
      <c r="PH18" s="724"/>
      <c r="PI18" s="724"/>
      <c r="PJ18" s="724"/>
      <c r="PK18" s="724"/>
      <c r="PL18" s="724"/>
      <c r="PM18" s="724"/>
      <c r="PN18" s="724"/>
      <c r="PO18" s="724"/>
      <c r="PP18" s="724"/>
      <c r="PQ18" s="724"/>
      <c r="PR18" s="724"/>
      <c r="PS18" s="724"/>
      <c r="PT18" s="724"/>
      <c r="PU18" s="724"/>
      <c r="PV18" s="724"/>
      <c r="PW18" s="724"/>
      <c r="PX18" s="724"/>
      <c r="PY18" s="724"/>
      <c r="PZ18" s="724"/>
      <c r="QA18" s="724"/>
      <c r="QB18" s="724"/>
      <c r="QC18" s="724"/>
      <c r="QD18" s="724"/>
      <c r="QE18" s="724"/>
      <c r="QF18" s="724"/>
      <c r="QG18" s="724"/>
      <c r="QH18" s="724"/>
      <c r="QI18" s="724"/>
      <c r="QJ18" s="724"/>
      <c r="QK18" s="724"/>
      <c r="QL18" s="724"/>
      <c r="QM18" s="724"/>
      <c r="QN18" s="724"/>
      <c r="QO18" s="724"/>
      <c r="QP18" s="724"/>
      <c r="QQ18" s="724"/>
      <c r="QR18" s="724"/>
      <c r="QS18" s="724"/>
      <c r="QT18" s="724"/>
      <c r="QU18" s="724"/>
      <c r="QV18" s="724"/>
      <c r="QW18" s="724"/>
      <c r="QX18" s="724"/>
      <c r="QY18" s="724"/>
      <c r="QZ18" s="724"/>
      <c r="RA18" s="724"/>
      <c r="RB18" s="724"/>
      <c r="RC18" s="724"/>
      <c r="RD18" s="724"/>
      <c r="RE18" s="724"/>
      <c r="RF18" s="724"/>
      <c r="RG18" s="724"/>
      <c r="RH18" s="724"/>
      <c r="RI18" s="724"/>
      <c r="RJ18" s="724"/>
      <c r="RK18" s="724"/>
      <c r="RL18" s="724"/>
      <c r="RM18" s="724"/>
      <c r="RN18" s="724"/>
      <c r="RO18" s="724"/>
      <c r="RP18" s="724"/>
      <c r="RQ18" s="724"/>
      <c r="RR18" s="724"/>
      <c r="RS18" s="724"/>
      <c r="RT18" s="724"/>
      <c r="RU18" s="724"/>
      <c r="RV18" s="724"/>
      <c r="RW18" s="724"/>
      <c r="RX18" s="724"/>
      <c r="RY18" s="724"/>
      <c r="RZ18" s="724"/>
      <c r="SA18" s="724"/>
      <c r="SB18" s="724"/>
      <c r="SC18" s="724"/>
      <c r="SD18" s="724"/>
      <c r="SE18" s="724"/>
      <c r="SF18" s="724"/>
      <c r="SG18" s="724"/>
      <c r="SH18" s="724"/>
      <c r="SI18" s="724"/>
      <c r="SJ18" s="724"/>
      <c r="SK18" s="724"/>
      <c r="SL18" s="724"/>
      <c r="SM18" s="724"/>
      <c r="SN18" s="724"/>
      <c r="SO18" s="724"/>
      <c r="SP18" s="724"/>
      <c r="SQ18" s="724"/>
      <c r="SR18" s="724"/>
      <c r="SS18" s="724"/>
      <c r="ST18" s="724"/>
      <c r="SU18" s="724"/>
      <c r="SV18" s="724"/>
      <c r="SW18" s="724"/>
      <c r="SX18" s="724"/>
      <c r="SY18" s="724"/>
      <c r="SZ18" s="724"/>
      <c r="TA18" s="724"/>
      <c r="TB18" s="724"/>
      <c r="TC18" s="724"/>
      <c r="TD18" s="724"/>
      <c r="TE18" s="724"/>
      <c r="TF18" s="724"/>
      <c r="TG18" s="724"/>
      <c r="TH18" s="724"/>
      <c r="TI18" s="724"/>
      <c r="TJ18" s="724"/>
      <c r="TK18" s="724"/>
      <c r="TL18" s="724"/>
      <c r="TM18" s="724"/>
      <c r="TN18" s="724"/>
      <c r="TO18" s="724"/>
      <c r="TP18" s="724"/>
      <c r="TQ18" s="724"/>
      <c r="TR18" s="724"/>
      <c r="TS18" s="724"/>
      <c r="TT18" s="724"/>
      <c r="TU18" s="724"/>
      <c r="TV18" s="724"/>
      <c r="TW18" s="724"/>
      <c r="TX18" s="724"/>
      <c r="TY18" s="724"/>
      <c r="TZ18" s="724"/>
      <c r="UA18" s="724"/>
      <c r="UB18" s="724"/>
      <c r="UC18" s="724"/>
      <c r="UD18" s="724"/>
      <c r="UE18" s="724"/>
      <c r="UF18" s="724"/>
      <c r="UG18" s="724"/>
      <c r="UH18" s="724"/>
      <c r="UI18" s="724"/>
      <c r="UJ18" s="724"/>
      <c r="UK18" s="724"/>
      <c r="UL18" s="724"/>
      <c r="UM18" s="724"/>
      <c r="UN18" s="724"/>
      <c r="UO18" s="724"/>
      <c r="UP18" s="724"/>
      <c r="UQ18" s="724"/>
      <c r="UR18" s="724"/>
      <c r="US18" s="724"/>
      <c r="UT18" s="724"/>
      <c r="UU18" s="724"/>
      <c r="UV18" s="724"/>
      <c r="UW18" s="724"/>
      <c r="UX18" s="724"/>
      <c r="UY18" s="724"/>
      <c r="UZ18" s="724"/>
      <c r="VA18" s="724"/>
      <c r="VB18" s="724"/>
      <c r="VC18" s="724"/>
      <c r="VD18" s="724"/>
      <c r="VE18" s="724"/>
      <c r="VF18" s="724"/>
      <c r="VG18" s="724"/>
      <c r="VH18" s="724"/>
      <c r="VI18" s="724"/>
      <c r="VJ18" s="724"/>
      <c r="VK18" s="724"/>
      <c r="VL18" s="724"/>
      <c r="VM18" s="724"/>
      <c r="VN18" s="724"/>
      <c r="VO18" s="724"/>
      <c r="VP18" s="724"/>
      <c r="VQ18" s="724"/>
      <c r="VR18" s="724"/>
      <c r="VS18" s="724"/>
      <c r="VT18" s="724"/>
      <c r="VU18" s="724"/>
      <c r="VV18" s="724"/>
      <c r="VW18" s="724"/>
      <c r="VX18" s="724"/>
      <c r="VY18" s="724"/>
      <c r="VZ18" s="724"/>
      <c r="WA18" s="724"/>
      <c r="WB18" s="724"/>
      <c r="WC18" s="724"/>
      <c r="WD18" s="724"/>
      <c r="WE18" s="724"/>
      <c r="WF18" s="724"/>
      <c r="WG18" s="724"/>
      <c r="WH18" s="724"/>
      <c r="WI18" s="724"/>
      <c r="WJ18" s="724"/>
      <c r="WK18" s="724"/>
      <c r="WL18" s="724"/>
      <c r="WM18" s="724"/>
      <c r="WN18" s="724"/>
      <c r="WO18" s="724"/>
      <c r="WP18" s="724"/>
      <c r="WQ18" s="724"/>
      <c r="WR18" s="724"/>
      <c r="WS18" s="724"/>
      <c r="WT18" s="724"/>
      <c r="WU18" s="724"/>
      <c r="WV18" s="724"/>
      <c r="WW18" s="724"/>
      <c r="WX18" s="724"/>
      <c r="WY18" s="724"/>
      <c r="WZ18" s="724"/>
      <c r="XA18" s="724"/>
      <c r="XB18" s="724"/>
      <c r="XC18" s="724"/>
      <c r="XD18" s="724"/>
      <c r="XE18" s="724"/>
      <c r="XF18" s="724"/>
      <c r="XG18" s="724"/>
      <c r="XH18" s="724"/>
      <c r="XI18" s="724"/>
      <c r="XJ18" s="724"/>
      <c r="XK18" s="724"/>
      <c r="XL18" s="724"/>
      <c r="XM18" s="724"/>
      <c r="XN18" s="724"/>
      <c r="XO18" s="724"/>
      <c r="XP18" s="724"/>
      <c r="XQ18" s="724"/>
      <c r="XR18" s="724"/>
      <c r="XS18" s="724"/>
      <c r="XT18" s="724"/>
      <c r="XU18" s="724"/>
      <c r="XV18" s="724"/>
      <c r="XW18" s="724"/>
      <c r="XX18" s="724"/>
      <c r="XY18" s="724"/>
      <c r="XZ18" s="724"/>
      <c r="YA18" s="724"/>
      <c r="YB18" s="724"/>
      <c r="YC18" s="724"/>
      <c r="YD18" s="724"/>
      <c r="YE18" s="724"/>
      <c r="YF18" s="724"/>
      <c r="YG18" s="724"/>
      <c r="YH18" s="724"/>
      <c r="YI18" s="724"/>
      <c r="YJ18" s="724"/>
      <c r="YK18" s="724"/>
      <c r="YL18" s="724"/>
      <c r="YM18" s="724"/>
      <c r="YN18" s="724"/>
      <c r="YO18" s="724"/>
      <c r="YP18" s="724"/>
      <c r="YQ18" s="724"/>
      <c r="YR18" s="724"/>
      <c r="YS18" s="724"/>
      <c r="YT18" s="724"/>
      <c r="YU18" s="724"/>
      <c r="YV18" s="724"/>
      <c r="YW18" s="724"/>
      <c r="YX18" s="724"/>
      <c r="YY18" s="724"/>
      <c r="YZ18" s="724"/>
      <c r="ZA18" s="724"/>
      <c r="ZB18" s="724"/>
      <c r="ZC18" s="724"/>
      <c r="ZD18" s="724"/>
      <c r="ZE18" s="724"/>
      <c r="ZF18" s="724"/>
      <c r="ZG18" s="724"/>
      <c r="ZH18" s="724"/>
      <c r="ZI18" s="724"/>
      <c r="ZJ18" s="724"/>
      <c r="ZK18" s="724"/>
      <c r="ZL18" s="724"/>
      <c r="ZM18" s="724"/>
      <c r="ZN18" s="724"/>
      <c r="ZO18" s="724"/>
      <c r="ZP18" s="724"/>
      <c r="ZQ18" s="724"/>
      <c r="ZR18" s="724"/>
      <c r="ZS18" s="724"/>
      <c r="ZT18" s="724"/>
      <c r="ZU18" s="724"/>
      <c r="ZV18" s="724"/>
      <c r="ZW18" s="724"/>
      <c r="ZX18" s="724"/>
      <c r="ZY18" s="724"/>
      <c r="ZZ18" s="724"/>
      <c r="AAA18" s="724"/>
      <c r="AAB18" s="724"/>
      <c r="AAC18" s="724"/>
      <c r="AAD18" s="724"/>
      <c r="AAE18" s="724"/>
      <c r="AAF18" s="724"/>
      <c r="AAG18" s="724"/>
      <c r="AAH18" s="724"/>
      <c r="AAI18" s="724"/>
      <c r="AAJ18" s="724"/>
      <c r="AAK18" s="724"/>
      <c r="AAL18" s="724"/>
      <c r="AAM18" s="724"/>
      <c r="AAN18" s="724"/>
      <c r="AAO18" s="724"/>
      <c r="AAP18" s="724"/>
      <c r="AAQ18" s="724"/>
      <c r="AAR18" s="724"/>
      <c r="AAS18" s="724"/>
      <c r="AAT18" s="724"/>
      <c r="AAU18" s="724"/>
      <c r="AAV18" s="724"/>
      <c r="AAW18" s="724"/>
      <c r="AAX18" s="724"/>
      <c r="AAY18" s="724"/>
      <c r="AAZ18" s="724"/>
      <c r="ABA18" s="724"/>
      <c r="ABB18" s="724"/>
      <c r="ABC18" s="724"/>
      <c r="ABD18" s="724"/>
      <c r="ABE18" s="724"/>
      <c r="ABF18" s="724"/>
      <c r="ABG18" s="724"/>
      <c r="ABH18" s="724"/>
      <c r="ABI18" s="724"/>
      <c r="ABJ18" s="724"/>
      <c r="ABK18" s="724"/>
      <c r="ABL18" s="724"/>
      <c r="ABM18" s="724"/>
      <c r="ABN18" s="724"/>
      <c r="ABO18" s="724"/>
      <c r="ABP18" s="724"/>
      <c r="ABQ18" s="724"/>
      <c r="ABR18" s="724"/>
      <c r="ABS18" s="724"/>
      <c r="ABT18" s="724"/>
      <c r="ABU18" s="724"/>
      <c r="ABV18" s="724"/>
      <c r="ABW18" s="724"/>
      <c r="ABX18" s="724"/>
      <c r="ABY18" s="724"/>
      <c r="ABZ18" s="724"/>
      <c r="ACA18" s="724"/>
      <c r="ACB18" s="724"/>
      <c r="ACC18" s="724"/>
      <c r="ACD18" s="724"/>
      <c r="ACE18" s="724"/>
      <c r="ACF18" s="724"/>
      <c r="ACG18" s="724"/>
      <c r="ACH18" s="724"/>
      <c r="ACI18" s="724"/>
      <c r="ACJ18" s="724"/>
      <c r="ACK18" s="724"/>
      <c r="ACL18" s="724"/>
      <c r="ACM18" s="724"/>
    </row>
    <row r="19" spans="1:767" x14ac:dyDescent="0.35">
      <c r="A19" s="77">
        <v>17</v>
      </c>
      <c r="B19" s="746"/>
      <c r="C19" s="747"/>
      <c r="D19" s="747"/>
      <c r="E19" s="748" t="s">
        <v>889</v>
      </c>
      <c r="F19" s="745"/>
      <c r="G19" s="745"/>
      <c r="H19" s="745"/>
      <c r="I19" s="745"/>
      <c r="J19" s="745"/>
      <c r="K19" s="745"/>
      <c r="L19" s="745"/>
      <c r="M19" s="745"/>
      <c r="N19" s="745"/>
      <c r="O19" s="745"/>
      <c r="P19" s="745"/>
      <c r="Q19" s="745"/>
      <c r="R19" s="745"/>
      <c r="S19" s="745"/>
      <c r="T19" s="745"/>
      <c r="U19" s="745"/>
      <c r="V19" s="745"/>
      <c r="W19" s="745"/>
      <c r="X19" s="745"/>
      <c r="Y19" s="745"/>
      <c r="Z19" s="745"/>
      <c r="AA19" s="745"/>
      <c r="AB19" s="745"/>
      <c r="AC19" s="745"/>
      <c r="AD19" s="745"/>
      <c r="AE19" s="745"/>
      <c r="AF19" s="745"/>
      <c r="AG19" s="745"/>
      <c r="AH19" s="745"/>
      <c r="AI19" s="745"/>
      <c r="AJ19" s="745"/>
      <c r="AK19" s="745"/>
      <c r="AL19" s="745"/>
      <c r="AM19" s="745"/>
      <c r="AN19" s="745"/>
      <c r="AO19" s="745"/>
      <c r="AP19" s="745"/>
      <c r="AQ19" s="745"/>
      <c r="AR19" s="745"/>
      <c r="AS19" s="745"/>
      <c r="AT19" s="745"/>
      <c r="AU19" s="745"/>
      <c r="AV19" s="745"/>
      <c r="AW19" s="745"/>
      <c r="AX19" s="745"/>
      <c r="AY19" s="745"/>
      <c r="AZ19" s="745"/>
      <c r="BA19" s="745"/>
      <c r="BB19" s="745"/>
      <c r="BC19" s="745"/>
      <c r="BD19" s="745"/>
      <c r="BE19" s="745"/>
      <c r="BF19" s="745"/>
      <c r="BG19" s="745"/>
      <c r="BH19" s="724"/>
      <c r="BI19" s="724"/>
      <c r="BJ19" s="724"/>
      <c r="BK19" s="724"/>
      <c r="BL19" s="724"/>
      <c r="BM19" s="724"/>
      <c r="BN19" s="724"/>
      <c r="BO19" s="724"/>
      <c r="BP19" s="724"/>
      <c r="BQ19" s="724"/>
      <c r="BR19" s="724"/>
      <c r="BS19" s="724"/>
      <c r="BT19" s="724"/>
      <c r="BU19" s="724"/>
      <c r="BV19" s="724"/>
      <c r="BW19" s="724"/>
      <c r="BX19" s="724"/>
      <c r="BY19" s="724"/>
      <c r="BZ19" s="724"/>
      <c r="CA19" s="724"/>
      <c r="CB19" s="724"/>
      <c r="CC19" s="724"/>
      <c r="CD19" s="724"/>
      <c r="CE19" s="724"/>
      <c r="CF19" s="724"/>
      <c r="CG19" s="724"/>
      <c r="CH19" s="724"/>
      <c r="CI19" s="724"/>
      <c r="CJ19" s="724"/>
      <c r="CK19" s="724"/>
      <c r="CL19" s="724"/>
      <c r="CM19" s="724"/>
      <c r="CN19" s="724"/>
      <c r="CO19" s="724"/>
      <c r="CP19" s="724"/>
      <c r="CQ19" s="724"/>
      <c r="CR19" s="724"/>
      <c r="CS19" s="724"/>
      <c r="CT19" s="724"/>
      <c r="CU19" s="724"/>
      <c r="CV19" s="724"/>
      <c r="CW19" s="724"/>
      <c r="CX19" s="724"/>
      <c r="CY19" s="724"/>
      <c r="CZ19" s="724"/>
      <c r="DA19" s="724"/>
      <c r="DB19" s="724"/>
      <c r="DC19" s="724"/>
      <c r="DD19" s="724"/>
      <c r="DE19" s="724"/>
      <c r="DF19" s="724"/>
      <c r="DG19" s="724"/>
      <c r="DH19" s="724"/>
      <c r="DI19" s="724"/>
      <c r="DJ19" s="724"/>
      <c r="DK19" s="724"/>
      <c r="DL19" s="724"/>
      <c r="DM19" s="724"/>
      <c r="DN19" s="724"/>
      <c r="DO19" s="724"/>
      <c r="DP19" s="724"/>
      <c r="DQ19" s="724"/>
      <c r="DR19" s="724"/>
      <c r="DS19" s="724"/>
      <c r="DT19" s="724"/>
      <c r="DU19" s="724"/>
      <c r="DV19" s="724"/>
      <c r="DW19" s="724"/>
      <c r="DX19" s="724"/>
      <c r="DY19" s="724"/>
      <c r="DZ19" s="724"/>
      <c r="EA19" s="724"/>
      <c r="EB19" s="724"/>
      <c r="EC19" s="724"/>
      <c r="ED19" s="724"/>
      <c r="EE19" s="724"/>
      <c r="EF19" s="724"/>
      <c r="EG19" s="724"/>
      <c r="EH19" s="724"/>
      <c r="EI19" s="724"/>
      <c r="EJ19" s="724"/>
      <c r="EK19" s="724"/>
      <c r="EL19" s="724"/>
      <c r="EM19" s="724"/>
      <c r="EN19" s="724"/>
      <c r="EO19" s="724"/>
      <c r="EP19" s="724"/>
      <c r="EQ19" s="724"/>
      <c r="ER19" s="724"/>
      <c r="ES19" s="724"/>
      <c r="ET19" s="724"/>
      <c r="EU19" s="724"/>
      <c r="EV19" s="724"/>
      <c r="EW19" s="724"/>
      <c r="EX19" s="724"/>
      <c r="EY19" s="724"/>
      <c r="EZ19" s="724"/>
      <c r="FA19" s="724"/>
      <c r="FB19" s="724"/>
      <c r="FC19" s="724"/>
      <c r="FD19" s="724"/>
      <c r="FE19" s="724"/>
      <c r="FF19" s="724"/>
      <c r="FG19" s="724"/>
      <c r="FH19" s="724"/>
      <c r="FI19" s="724"/>
      <c r="FJ19" s="724"/>
      <c r="FK19" s="724"/>
      <c r="FL19" s="724"/>
      <c r="FM19" s="724"/>
      <c r="FN19" s="724"/>
      <c r="FO19" s="724"/>
      <c r="FP19" s="724"/>
      <c r="FQ19" s="724"/>
      <c r="FR19" s="724"/>
      <c r="FS19" s="724"/>
      <c r="FT19" s="724"/>
      <c r="FU19" s="724"/>
      <c r="FV19" s="724"/>
      <c r="FW19" s="724"/>
      <c r="FX19" s="724"/>
      <c r="FY19" s="724"/>
      <c r="FZ19" s="724"/>
      <c r="GA19" s="724"/>
      <c r="GB19" s="724"/>
      <c r="GC19" s="724"/>
      <c r="GD19" s="724"/>
      <c r="GE19" s="724"/>
      <c r="GF19" s="724"/>
      <c r="GG19" s="724"/>
      <c r="GH19" s="724"/>
      <c r="GI19" s="724"/>
      <c r="GJ19" s="724"/>
      <c r="GK19" s="724"/>
      <c r="GL19" s="724"/>
      <c r="GM19" s="724"/>
      <c r="GN19" s="724"/>
      <c r="GO19" s="724"/>
      <c r="GP19" s="724"/>
      <c r="GQ19" s="724"/>
      <c r="GR19" s="724"/>
      <c r="GS19" s="724"/>
      <c r="GT19" s="724"/>
      <c r="GU19" s="724"/>
      <c r="GV19" s="724"/>
      <c r="GW19" s="724"/>
      <c r="GX19" s="724"/>
      <c r="GY19" s="724"/>
      <c r="GZ19" s="724"/>
      <c r="HA19" s="724"/>
      <c r="HB19" s="724"/>
      <c r="HC19" s="724"/>
      <c r="HD19" s="724"/>
      <c r="HE19" s="724"/>
      <c r="HF19" s="724"/>
      <c r="HG19" s="724"/>
      <c r="HH19" s="724"/>
      <c r="HI19" s="724"/>
      <c r="HJ19" s="724"/>
      <c r="HK19" s="724"/>
      <c r="HL19" s="724"/>
      <c r="HM19" s="724"/>
      <c r="HN19" s="724"/>
      <c r="HO19" s="724"/>
      <c r="HP19" s="724"/>
      <c r="HQ19" s="724"/>
      <c r="HR19" s="724"/>
      <c r="HS19" s="724"/>
      <c r="HT19" s="724"/>
      <c r="HU19" s="724"/>
      <c r="HV19" s="724"/>
      <c r="HW19" s="724"/>
      <c r="HX19" s="724"/>
      <c r="HY19" s="724"/>
      <c r="HZ19" s="724"/>
      <c r="IA19" s="724"/>
      <c r="IB19" s="724"/>
      <c r="IC19" s="724"/>
      <c r="ID19" s="724"/>
      <c r="IE19" s="724"/>
      <c r="IF19" s="724"/>
      <c r="IG19" s="724"/>
      <c r="IH19" s="724"/>
      <c r="II19" s="724"/>
      <c r="IJ19" s="724"/>
      <c r="IK19" s="724"/>
      <c r="IL19" s="724"/>
      <c r="IM19" s="724"/>
      <c r="IN19" s="724"/>
      <c r="IO19" s="724"/>
      <c r="IP19" s="724"/>
      <c r="IQ19" s="724"/>
      <c r="IR19" s="724"/>
      <c r="IS19" s="724"/>
      <c r="IT19" s="724"/>
      <c r="IU19" s="724"/>
      <c r="IV19" s="724"/>
      <c r="IW19" s="724"/>
      <c r="IX19" s="724"/>
      <c r="IY19" s="724"/>
      <c r="IZ19" s="724"/>
      <c r="JA19" s="724"/>
      <c r="JB19" s="724"/>
      <c r="JC19" s="724"/>
      <c r="JD19" s="724"/>
      <c r="JE19" s="724"/>
      <c r="JF19" s="724"/>
      <c r="JG19" s="724"/>
      <c r="JH19" s="724"/>
      <c r="JI19" s="724"/>
      <c r="JJ19" s="724"/>
      <c r="JK19" s="724"/>
      <c r="JL19" s="724"/>
      <c r="JM19" s="724"/>
      <c r="JN19" s="724"/>
      <c r="JO19" s="724"/>
      <c r="JP19" s="724"/>
      <c r="JQ19" s="724"/>
      <c r="JR19" s="724"/>
      <c r="JS19" s="724"/>
      <c r="JT19" s="724"/>
      <c r="JU19" s="724"/>
      <c r="JV19" s="724"/>
      <c r="JW19" s="724"/>
      <c r="JX19" s="724"/>
      <c r="JY19" s="724"/>
      <c r="JZ19" s="724"/>
      <c r="KA19" s="724"/>
      <c r="KB19" s="724"/>
      <c r="KC19" s="724"/>
      <c r="KD19" s="724"/>
      <c r="KE19" s="724"/>
      <c r="KF19" s="724"/>
      <c r="KG19" s="724"/>
      <c r="KH19" s="724"/>
      <c r="KI19" s="724"/>
      <c r="KJ19" s="724"/>
      <c r="KK19" s="724"/>
      <c r="KL19" s="724"/>
      <c r="KM19" s="724"/>
      <c r="KN19" s="724"/>
      <c r="KO19" s="724"/>
      <c r="KP19" s="724"/>
      <c r="KQ19" s="724"/>
      <c r="KR19" s="724"/>
      <c r="KS19" s="724"/>
      <c r="KT19" s="724"/>
      <c r="KU19" s="724"/>
      <c r="KV19" s="724"/>
      <c r="KW19" s="724"/>
      <c r="KX19" s="724"/>
      <c r="KY19" s="724"/>
      <c r="KZ19" s="724"/>
      <c r="LA19" s="724"/>
      <c r="LB19" s="724"/>
      <c r="LC19" s="724"/>
      <c r="LD19" s="724"/>
      <c r="LE19" s="724"/>
      <c r="LF19" s="724"/>
      <c r="LG19" s="724"/>
      <c r="LH19" s="724"/>
      <c r="LI19" s="724"/>
      <c r="LJ19" s="724"/>
      <c r="LK19" s="724"/>
      <c r="LL19" s="724"/>
      <c r="LM19" s="724"/>
      <c r="LN19" s="724"/>
      <c r="LO19" s="724"/>
      <c r="LP19" s="724"/>
      <c r="LQ19" s="724"/>
      <c r="LR19" s="724"/>
      <c r="LS19" s="724"/>
      <c r="LT19" s="724"/>
      <c r="LU19" s="724"/>
      <c r="LV19" s="724"/>
      <c r="LW19" s="724"/>
      <c r="LX19" s="724"/>
      <c r="LY19" s="724"/>
      <c r="LZ19" s="724"/>
      <c r="MA19" s="724"/>
      <c r="MB19" s="724"/>
      <c r="MC19" s="724"/>
      <c r="MD19" s="724"/>
      <c r="ME19" s="724"/>
      <c r="MF19" s="724"/>
      <c r="MG19" s="724"/>
      <c r="MH19" s="724"/>
      <c r="MI19" s="724"/>
      <c r="MJ19" s="724"/>
      <c r="MK19" s="724"/>
      <c r="ML19" s="724"/>
      <c r="MM19" s="724"/>
      <c r="MN19" s="724"/>
      <c r="MO19" s="724"/>
      <c r="MP19" s="724"/>
      <c r="MQ19" s="724"/>
      <c r="MR19" s="724"/>
      <c r="MS19" s="724"/>
      <c r="MT19" s="724"/>
      <c r="MU19" s="724"/>
      <c r="MV19" s="724"/>
      <c r="MW19" s="724"/>
      <c r="MX19" s="724"/>
      <c r="MY19" s="724"/>
      <c r="MZ19" s="724"/>
      <c r="NA19" s="724"/>
      <c r="NB19" s="724"/>
      <c r="NC19" s="724"/>
      <c r="ND19" s="724"/>
      <c r="NE19" s="724"/>
      <c r="NF19" s="724"/>
      <c r="NG19" s="724"/>
      <c r="NH19" s="724"/>
      <c r="NI19" s="724"/>
      <c r="NJ19" s="724"/>
      <c r="NK19" s="724"/>
      <c r="NL19" s="724"/>
      <c r="NM19" s="724"/>
      <c r="NN19" s="724"/>
      <c r="NO19" s="724"/>
      <c r="NP19" s="724"/>
      <c r="NQ19" s="724"/>
      <c r="NR19" s="724"/>
      <c r="NS19" s="724"/>
      <c r="NT19" s="724"/>
      <c r="NU19" s="724"/>
      <c r="NV19" s="724"/>
      <c r="NW19" s="724"/>
      <c r="NX19" s="724"/>
      <c r="NY19" s="724"/>
      <c r="NZ19" s="724"/>
      <c r="OA19" s="724"/>
      <c r="OB19" s="724"/>
      <c r="OC19" s="724"/>
      <c r="OD19" s="724"/>
      <c r="OE19" s="724"/>
      <c r="OF19" s="724"/>
      <c r="OG19" s="724"/>
      <c r="OH19" s="724"/>
      <c r="OI19" s="724"/>
      <c r="OJ19" s="724"/>
      <c r="OK19" s="724"/>
      <c r="OL19" s="724"/>
      <c r="OM19" s="724"/>
      <c r="ON19" s="724"/>
      <c r="OO19" s="724"/>
      <c r="OP19" s="724"/>
      <c r="OQ19" s="724"/>
      <c r="OR19" s="724"/>
      <c r="OS19" s="724"/>
      <c r="OT19" s="724"/>
      <c r="OU19" s="724"/>
      <c r="OV19" s="724"/>
      <c r="OW19" s="724"/>
      <c r="OX19" s="724"/>
      <c r="OY19" s="724"/>
      <c r="OZ19" s="724"/>
      <c r="PA19" s="724"/>
      <c r="PB19" s="724"/>
      <c r="PC19" s="724"/>
      <c r="PD19" s="724"/>
      <c r="PE19" s="724"/>
      <c r="PF19" s="724"/>
      <c r="PG19" s="724"/>
      <c r="PH19" s="724"/>
      <c r="PI19" s="724"/>
      <c r="PJ19" s="724"/>
      <c r="PK19" s="724"/>
      <c r="PL19" s="724"/>
      <c r="PM19" s="724"/>
      <c r="PN19" s="724"/>
      <c r="PO19" s="724"/>
      <c r="PP19" s="724"/>
      <c r="PQ19" s="724"/>
      <c r="PR19" s="724"/>
      <c r="PS19" s="724"/>
      <c r="PT19" s="724"/>
      <c r="PU19" s="724"/>
      <c r="PV19" s="724"/>
      <c r="PW19" s="724"/>
      <c r="PX19" s="724"/>
      <c r="PY19" s="724"/>
      <c r="PZ19" s="724"/>
      <c r="QA19" s="724"/>
      <c r="QB19" s="724"/>
      <c r="QC19" s="724"/>
      <c r="QD19" s="724"/>
      <c r="QE19" s="724"/>
      <c r="QF19" s="724"/>
      <c r="QG19" s="724"/>
      <c r="QH19" s="724"/>
      <c r="QI19" s="724"/>
      <c r="QJ19" s="724"/>
      <c r="QK19" s="724"/>
      <c r="QL19" s="724"/>
      <c r="QM19" s="724"/>
      <c r="QN19" s="724"/>
      <c r="QO19" s="724"/>
      <c r="QP19" s="724"/>
      <c r="QQ19" s="724"/>
      <c r="QR19" s="724"/>
      <c r="QS19" s="724"/>
      <c r="QT19" s="724"/>
      <c r="QU19" s="724"/>
      <c r="QV19" s="724"/>
      <c r="QW19" s="724"/>
      <c r="QX19" s="724"/>
      <c r="QY19" s="724"/>
      <c r="QZ19" s="724"/>
      <c r="RA19" s="724"/>
      <c r="RB19" s="724"/>
      <c r="RC19" s="724"/>
      <c r="RD19" s="724"/>
      <c r="RE19" s="724"/>
      <c r="RF19" s="724"/>
      <c r="RG19" s="724"/>
      <c r="RH19" s="724"/>
      <c r="RI19" s="724"/>
      <c r="RJ19" s="724"/>
      <c r="RK19" s="724"/>
      <c r="RL19" s="724"/>
      <c r="RM19" s="724"/>
      <c r="RN19" s="724"/>
      <c r="RO19" s="724"/>
      <c r="RP19" s="724"/>
      <c r="RQ19" s="724"/>
      <c r="RR19" s="724"/>
      <c r="RS19" s="724"/>
      <c r="RT19" s="724"/>
      <c r="RU19" s="724"/>
      <c r="RV19" s="724"/>
      <c r="RW19" s="724"/>
      <c r="RX19" s="724"/>
      <c r="RY19" s="724"/>
      <c r="RZ19" s="724"/>
      <c r="SA19" s="724"/>
      <c r="SB19" s="724"/>
      <c r="SC19" s="724"/>
      <c r="SD19" s="724"/>
      <c r="SE19" s="724"/>
      <c r="SF19" s="724"/>
      <c r="SG19" s="724"/>
      <c r="SH19" s="724"/>
      <c r="SI19" s="724"/>
      <c r="SJ19" s="724"/>
      <c r="SK19" s="724"/>
      <c r="SL19" s="724"/>
      <c r="SM19" s="724"/>
      <c r="SN19" s="724"/>
      <c r="SO19" s="724"/>
      <c r="SP19" s="724"/>
      <c r="SQ19" s="724"/>
      <c r="SR19" s="724"/>
      <c r="SS19" s="724"/>
      <c r="ST19" s="724"/>
      <c r="SU19" s="724"/>
      <c r="SV19" s="724"/>
      <c r="SW19" s="724"/>
      <c r="SX19" s="724"/>
      <c r="SY19" s="724"/>
      <c r="SZ19" s="724"/>
      <c r="TA19" s="724"/>
      <c r="TB19" s="724"/>
      <c r="TC19" s="724"/>
      <c r="TD19" s="724"/>
      <c r="TE19" s="724"/>
      <c r="TF19" s="724"/>
      <c r="TG19" s="724"/>
      <c r="TH19" s="724"/>
      <c r="TI19" s="724"/>
      <c r="TJ19" s="724"/>
      <c r="TK19" s="724"/>
      <c r="TL19" s="724"/>
      <c r="TM19" s="724"/>
      <c r="TN19" s="724"/>
      <c r="TO19" s="724"/>
      <c r="TP19" s="724"/>
      <c r="TQ19" s="724"/>
      <c r="TR19" s="724"/>
      <c r="TS19" s="724"/>
      <c r="TT19" s="724"/>
      <c r="TU19" s="724"/>
      <c r="TV19" s="724"/>
      <c r="TW19" s="724"/>
      <c r="TX19" s="724"/>
      <c r="TY19" s="724"/>
      <c r="TZ19" s="724"/>
      <c r="UA19" s="724"/>
      <c r="UB19" s="724"/>
      <c r="UC19" s="724"/>
      <c r="UD19" s="724"/>
      <c r="UE19" s="724"/>
      <c r="UF19" s="724"/>
      <c r="UG19" s="724"/>
      <c r="UH19" s="724"/>
      <c r="UI19" s="724"/>
      <c r="UJ19" s="724"/>
      <c r="UK19" s="724"/>
      <c r="UL19" s="724"/>
      <c r="UM19" s="724"/>
      <c r="UN19" s="724"/>
      <c r="UO19" s="724"/>
      <c r="UP19" s="724"/>
      <c r="UQ19" s="724"/>
      <c r="UR19" s="724"/>
      <c r="US19" s="724"/>
      <c r="UT19" s="724"/>
      <c r="UU19" s="724"/>
      <c r="UV19" s="724"/>
      <c r="UW19" s="724"/>
      <c r="UX19" s="724"/>
      <c r="UY19" s="724"/>
      <c r="UZ19" s="724"/>
      <c r="VA19" s="724"/>
      <c r="VB19" s="724"/>
      <c r="VC19" s="724"/>
      <c r="VD19" s="724"/>
      <c r="VE19" s="724"/>
      <c r="VF19" s="724"/>
      <c r="VG19" s="724"/>
      <c r="VH19" s="724"/>
      <c r="VI19" s="724"/>
      <c r="VJ19" s="724"/>
      <c r="VK19" s="724"/>
      <c r="VL19" s="724"/>
      <c r="VM19" s="724"/>
      <c r="VN19" s="724"/>
      <c r="VO19" s="724"/>
      <c r="VP19" s="724"/>
      <c r="VQ19" s="724"/>
      <c r="VR19" s="724"/>
      <c r="VS19" s="724"/>
      <c r="VT19" s="724"/>
      <c r="VU19" s="724"/>
      <c r="VV19" s="724"/>
      <c r="VW19" s="724"/>
      <c r="VX19" s="724"/>
      <c r="VY19" s="724"/>
      <c r="VZ19" s="724"/>
      <c r="WA19" s="724"/>
      <c r="WB19" s="724"/>
      <c r="WC19" s="724"/>
      <c r="WD19" s="724"/>
      <c r="WE19" s="724"/>
      <c r="WF19" s="724"/>
      <c r="WG19" s="724"/>
      <c r="WH19" s="724"/>
      <c r="WI19" s="724"/>
      <c r="WJ19" s="724"/>
      <c r="WK19" s="724"/>
      <c r="WL19" s="724"/>
      <c r="WM19" s="724"/>
      <c r="WN19" s="724"/>
      <c r="WO19" s="724"/>
      <c r="WP19" s="724"/>
      <c r="WQ19" s="724"/>
      <c r="WR19" s="724"/>
      <c r="WS19" s="724"/>
      <c r="WT19" s="724"/>
      <c r="WU19" s="724"/>
      <c r="WV19" s="724"/>
      <c r="WW19" s="724"/>
      <c r="WX19" s="724"/>
      <c r="WY19" s="724"/>
      <c r="WZ19" s="724"/>
      <c r="XA19" s="724"/>
      <c r="XB19" s="724"/>
      <c r="XC19" s="724"/>
      <c r="XD19" s="724"/>
      <c r="XE19" s="724"/>
      <c r="XF19" s="724"/>
      <c r="XG19" s="724"/>
      <c r="XH19" s="724"/>
      <c r="XI19" s="724"/>
      <c r="XJ19" s="724"/>
      <c r="XK19" s="724"/>
      <c r="XL19" s="724"/>
      <c r="XM19" s="724"/>
      <c r="XN19" s="724"/>
      <c r="XO19" s="724"/>
      <c r="XP19" s="724"/>
      <c r="XQ19" s="724"/>
      <c r="XR19" s="724"/>
      <c r="XS19" s="724"/>
      <c r="XT19" s="724"/>
      <c r="XU19" s="724"/>
      <c r="XV19" s="724"/>
      <c r="XW19" s="724"/>
      <c r="XX19" s="724"/>
      <c r="XY19" s="724"/>
      <c r="XZ19" s="724"/>
      <c r="YA19" s="724"/>
      <c r="YB19" s="724"/>
      <c r="YC19" s="724"/>
      <c r="YD19" s="724"/>
      <c r="YE19" s="724"/>
      <c r="YF19" s="724"/>
      <c r="YG19" s="724"/>
      <c r="YH19" s="724"/>
      <c r="YI19" s="724"/>
      <c r="YJ19" s="724"/>
      <c r="YK19" s="724"/>
      <c r="YL19" s="724"/>
      <c r="YM19" s="724"/>
      <c r="YN19" s="724"/>
      <c r="YO19" s="724"/>
      <c r="YP19" s="724"/>
      <c r="YQ19" s="724"/>
      <c r="YR19" s="724"/>
      <c r="YS19" s="724"/>
      <c r="YT19" s="724"/>
      <c r="YU19" s="724"/>
      <c r="YV19" s="724"/>
      <c r="YW19" s="724"/>
      <c r="YX19" s="724"/>
      <c r="YY19" s="724"/>
      <c r="YZ19" s="724"/>
      <c r="ZA19" s="724"/>
      <c r="ZB19" s="724"/>
      <c r="ZC19" s="724"/>
      <c r="ZD19" s="724"/>
      <c r="ZE19" s="724"/>
      <c r="ZF19" s="724"/>
      <c r="ZG19" s="724"/>
      <c r="ZH19" s="724"/>
      <c r="ZI19" s="724"/>
      <c r="ZJ19" s="724"/>
      <c r="ZK19" s="724"/>
      <c r="ZL19" s="724"/>
      <c r="ZM19" s="724"/>
      <c r="ZN19" s="724"/>
      <c r="ZO19" s="724"/>
      <c r="ZP19" s="724"/>
      <c r="ZQ19" s="724"/>
      <c r="ZR19" s="724"/>
      <c r="ZS19" s="724"/>
      <c r="ZT19" s="724"/>
      <c r="ZU19" s="724"/>
      <c r="ZV19" s="724"/>
      <c r="ZW19" s="724"/>
      <c r="ZX19" s="724"/>
      <c r="ZY19" s="724"/>
      <c r="ZZ19" s="724"/>
      <c r="AAA19" s="724"/>
      <c r="AAB19" s="724"/>
      <c r="AAC19" s="724"/>
      <c r="AAD19" s="724"/>
      <c r="AAE19" s="724"/>
      <c r="AAF19" s="724"/>
      <c r="AAG19" s="724"/>
      <c r="AAH19" s="724"/>
      <c r="AAI19" s="724"/>
      <c r="AAJ19" s="724"/>
      <c r="AAK19" s="724"/>
      <c r="AAL19" s="724"/>
      <c r="AAM19" s="724"/>
      <c r="AAN19" s="724"/>
      <c r="AAO19" s="724"/>
      <c r="AAP19" s="724"/>
      <c r="AAQ19" s="724"/>
      <c r="AAR19" s="724"/>
      <c r="AAS19" s="724"/>
      <c r="AAT19" s="724"/>
      <c r="AAU19" s="724"/>
      <c r="AAV19" s="724"/>
      <c r="AAW19" s="724"/>
      <c r="AAX19" s="724"/>
      <c r="AAY19" s="724"/>
      <c r="AAZ19" s="724"/>
      <c r="ABA19" s="724"/>
      <c r="ABB19" s="724"/>
      <c r="ABC19" s="724"/>
      <c r="ABD19" s="724"/>
      <c r="ABE19" s="724"/>
      <c r="ABF19" s="724"/>
      <c r="ABG19" s="724"/>
      <c r="ABH19" s="724"/>
      <c r="ABI19" s="724"/>
      <c r="ABJ19" s="724"/>
      <c r="ABK19" s="724"/>
      <c r="ABL19" s="724"/>
      <c r="ABM19" s="724"/>
      <c r="ABN19" s="724"/>
      <c r="ABO19" s="724"/>
      <c r="ABP19" s="724"/>
      <c r="ABQ19" s="724"/>
      <c r="ABR19" s="724"/>
      <c r="ABS19" s="724"/>
      <c r="ABT19" s="724"/>
      <c r="ABU19" s="724"/>
      <c r="ABV19" s="724"/>
      <c r="ABW19" s="724"/>
      <c r="ABX19" s="724"/>
      <c r="ABY19" s="724"/>
      <c r="ABZ19" s="724"/>
      <c r="ACA19" s="724"/>
      <c r="ACB19" s="724"/>
      <c r="ACC19" s="724"/>
      <c r="ACD19" s="724"/>
      <c r="ACE19" s="724"/>
      <c r="ACF19" s="724"/>
      <c r="ACG19" s="724"/>
      <c r="ACH19" s="724"/>
      <c r="ACI19" s="724"/>
      <c r="ACJ19" s="724"/>
      <c r="ACK19" s="724"/>
      <c r="ACL19" s="724"/>
      <c r="ACM19" s="724"/>
    </row>
    <row r="20" spans="1:767" x14ac:dyDescent="0.35">
      <c r="A20" s="77">
        <v>18</v>
      </c>
      <c r="B20" s="746"/>
      <c r="C20" s="747"/>
      <c r="D20" s="749" t="s">
        <v>890</v>
      </c>
      <c r="E20" s="748"/>
      <c r="F20" s="745"/>
      <c r="G20" s="745"/>
      <c r="H20" s="745"/>
      <c r="I20" s="745"/>
      <c r="J20" s="745"/>
      <c r="K20" s="745"/>
      <c r="L20" s="745"/>
      <c r="M20" s="745"/>
      <c r="N20" s="745"/>
      <c r="O20" s="745"/>
      <c r="P20" s="745"/>
      <c r="Q20" s="745"/>
      <c r="R20" s="745"/>
      <c r="S20" s="745"/>
      <c r="T20" s="745"/>
      <c r="U20" s="745"/>
      <c r="V20" s="745"/>
      <c r="W20" s="745"/>
      <c r="X20" s="745"/>
      <c r="Y20" s="745"/>
      <c r="Z20" s="745"/>
      <c r="AA20" s="745"/>
      <c r="AB20" s="745"/>
      <c r="AC20" s="745"/>
      <c r="AD20" s="745"/>
      <c r="AE20" s="745"/>
      <c r="AF20" s="745"/>
      <c r="AG20" s="745"/>
      <c r="AH20" s="745"/>
      <c r="AI20" s="745"/>
      <c r="AJ20" s="745"/>
      <c r="AK20" s="745"/>
      <c r="AL20" s="745"/>
      <c r="AM20" s="745"/>
      <c r="AN20" s="745"/>
      <c r="AO20" s="745"/>
      <c r="AP20" s="745"/>
      <c r="AQ20" s="745"/>
      <c r="AR20" s="745"/>
      <c r="AS20" s="745"/>
      <c r="AT20" s="745"/>
      <c r="AU20" s="745"/>
      <c r="AV20" s="745"/>
      <c r="AW20" s="745"/>
      <c r="AX20" s="745"/>
      <c r="AY20" s="745"/>
      <c r="AZ20" s="745"/>
      <c r="BA20" s="745"/>
      <c r="BB20" s="745"/>
      <c r="BC20" s="745"/>
      <c r="BD20" s="745"/>
      <c r="BE20" s="745"/>
      <c r="BF20" s="745"/>
      <c r="BG20" s="745"/>
      <c r="BH20" s="724"/>
      <c r="BI20" s="724"/>
      <c r="BJ20" s="724"/>
      <c r="BK20" s="724"/>
      <c r="BL20" s="724"/>
      <c r="BM20" s="724"/>
      <c r="BN20" s="724"/>
      <c r="BO20" s="724"/>
      <c r="BP20" s="724"/>
      <c r="BQ20" s="724"/>
      <c r="BR20" s="724"/>
      <c r="BS20" s="724"/>
      <c r="BT20" s="724"/>
      <c r="BU20" s="724"/>
      <c r="BV20" s="724"/>
      <c r="BW20" s="724"/>
      <c r="BX20" s="724"/>
      <c r="BY20" s="724"/>
      <c r="BZ20" s="724"/>
      <c r="CA20" s="724"/>
      <c r="CB20" s="724"/>
      <c r="CC20" s="724"/>
      <c r="CD20" s="724"/>
      <c r="CE20" s="724"/>
      <c r="CF20" s="724"/>
      <c r="CG20" s="724"/>
      <c r="CH20" s="724"/>
      <c r="CI20" s="724"/>
      <c r="CJ20" s="724"/>
      <c r="CK20" s="724"/>
      <c r="CL20" s="724"/>
      <c r="CM20" s="724"/>
      <c r="CN20" s="724"/>
      <c r="CO20" s="724"/>
      <c r="CP20" s="724"/>
      <c r="CQ20" s="724"/>
      <c r="CR20" s="724"/>
      <c r="CS20" s="724"/>
      <c r="CT20" s="724"/>
      <c r="CU20" s="724"/>
      <c r="CV20" s="724"/>
      <c r="CW20" s="724"/>
      <c r="CX20" s="724"/>
      <c r="CY20" s="724"/>
      <c r="CZ20" s="724"/>
      <c r="DA20" s="724"/>
      <c r="DB20" s="724"/>
      <c r="DC20" s="724"/>
      <c r="DD20" s="724"/>
      <c r="DE20" s="724"/>
      <c r="DF20" s="724"/>
      <c r="DG20" s="724"/>
      <c r="DH20" s="724"/>
      <c r="DI20" s="724"/>
      <c r="DJ20" s="724"/>
      <c r="DK20" s="724"/>
      <c r="DL20" s="724"/>
      <c r="DM20" s="724"/>
      <c r="DN20" s="724"/>
      <c r="DO20" s="724"/>
      <c r="DP20" s="724"/>
      <c r="DQ20" s="724"/>
      <c r="DR20" s="724"/>
      <c r="DS20" s="724"/>
      <c r="DT20" s="724"/>
      <c r="DU20" s="724"/>
      <c r="DV20" s="724"/>
      <c r="DW20" s="724"/>
      <c r="DX20" s="724"/>
      <c r="DY20" s="724"/>
      <c r="DZ20" s="724"/>
      <c r="EA20" s="724"/>
      <c r="EB20" s="724"/>
      <c r="EC20" s="724"/>
      <c r="ED20" s="724"/>
      <c r="EE20" s="724"/>
      <c r="EF20" s="724"/>
      <c r="EG20" s="724"/>
      <c r="EH20" s="724"/>
      <c r="EI20" s="724"/>
      <c r="EJ20" s="724"/>
      <c r="EK20" s="724"/>
      <c r="EL20" s="724"/>
      <c r="EM20" s="724"/>
      <c r="EN20" s="724"/>
      <c r="EO20" s="724"/>
      <c r="EP20" s="724"/>
      <c r="EQ20" s="724"/>
      <c r="ER20" s="724"/>
      <c r="ES20" s="724"/>
      <c r="ET20" s="724"/>
      <c r="EU20" s="724"/>
      <c r="EV20" s="724"/>
      <c r="EW20" s="724"/>
      <c r="EX20" s="724"/>
      <c r="EY20" s="724"/>
      <c r="EZ20" s="724"/>
      <c r="FA20" s="724"/>
      <c r="FB20" s="724"/>
      <c r="FC20" s="724"/>
      <c r="FD20" s="724"/>
      <c r="FE20" s="724"/>
      <c r="FF20" s="724"/>
      <c r="FG20" s="724"/>
      <c r="FH20" s="724"/>
      <c r="FI20" s="724"/>
      <c r="FJ20" s="724"/>
      <c r="FK20" s="724"/>
      <c r="FL20" s="724"/>
      <c r="FM20" s="724"/>
      <c r="FN20" s="724"/>
      <c r="FO20" s="724"/>
      <c r="FP20" s="724"/>
      <c r="FQ20" s="724"/>
      <c r="FR20" s="724"/>
      <c r="FS20" s="724"/>
      <c r="FT20" s="724"/>
      <c r="FU20" s="724"/>
      <c r="FV20" s="724"/>
      <c r="FW20" s="724"/>
      <c r="FX20" s="724"/>
      <c r="FY20" s="724"/>
      <c r="FZ20" s="724"/>
      <c r="GA20" s="724"/>
      <c r="GB20" s="724"/>
      <c r="GC20" s="724"/>
      <c r="GD20" s="724"/>
      <c r="GE20" s="724"/>
      <c r="GF20" s="724"/>
      <c r="GG20" s="724"/>
      <c r="GH20" s="724"/>
      <c r="GI20" s="724"/>
      <c r="GJ20" s="724"/>
      <c r="GK20" s="724"/>
      <c r="GL20" s="724"/>
      <c r="GM20" s="724"/>
      <c r="GN20" s="724"/>
      <c r="GO20" s="724"/>
      <c r="GP20" s="724"/>
      <c r="GQ20" s="724"/>
      <c r="GR20" s="724"/>
      <c r="GS20" s="724"/>
      <c r="GT20" s="724"/>
      <c r="GU20" s="724"/>
      <c r="GV20" s="724"/>
      <c r="GW20" s="724"/>
      <c r="GX20" s="724"/>
      <c r="GY20" s="724"/>
      <c r="GZ20" s="724"/>
      <c r="HA20" s="724"/>
      <c r="HB20" s="724"/>
      <c r="HC20" s="724"/>
      <c r="HD20" s="724"/>
      <c r="HE20" s="724"/>
      <c r="HF20" s="724"/>
      <c r="HG20" s="724"/>
      <c r="HH20" s="724"/>
      <c r="HI20" s="724"/>
      <c r="HJ20" s="724"/>
      <c r="HK20" s="724"/>
      <c r="HL20" s="724"/>
      <c r="HM20" s="724"/>
      <c r="HN20" s="724"/>
      <c r="HO20" s="724"/>
      <c r="HP20" s="724"/>
      <c r="HQ20" s="724"/>
      <c r="HR20" s="724"/>
      <c r="HS20" s="724"/>
      <c r="HT20" s="724"/>
      <c r="HU20" s="724"/>
      <c r="HV20" s="724"/>
      <c r="HW20" s="724"/>
      <c r="HX20" s="724"/>
      <c r="HY20" s="724"/>
      <c r="HZ20" s="724"/>
      <c r="IA20" s="724"/>
      <c r="IB20" s="724"/>
      <c r="IC20" s="724"/>
      <c r="ID20" s="724"/>
      <c r="IE20" s="724"/>
      <c r="IF20" s="724"/>
      <c r="IG20" s="724"/>
      <c r="IH20" s="724"/>
      <c r="II20" s="724"/>
      <c r="IJ20" s="724"/>
      <c r="IK20" s="724"/>
      <c r="IL20" s="724"/>
      <c r="IM20" s="724"/>
      <c r="IN20" s="724"/>
      <c r="IO20" s="724"/>
      <c r="IP20" s="724"/>
      <c r="IQ20" s="724"/>
      <c r="IR20" s="724"/>
      <c r="IS20" s="724"/>
      <c r="IT20" s="724"/>
      <c r="IU20" s="724"/>
      <c r="IV20" s="724"/>
      <c r="IW20" s="724"/>
      <c r="IX20" s="724"/>
      <c r="IY20" s="724"/>
      <c r="IZ20" s="724"/>
      <c r="JA20" s="724"/>
      <c r="JB20" s="724"/>
      <c r="JC20" s="724"/>
      <c r="JD20" s="724"/>
      <c r="JE20" s="724"/>
      <c r="JF20" s="724"/>
      <c r="JG20" s="724"/>
      <c r="JH20" s="724"/>
      <c r="JI20" s="724"/>
      <c r="JJ20" s="724"/>
      <c r="JK20" s="724"/>
      <c r="JL20" s="724"/>
      <c r="JM20" s="724"/>
      <c r="JN20" s="724"/>
      <c r="JO20" s="724"/>
      <c r="JP20" s="724"/>
      <c r="JQ20" s="724"/>
      <c r="JR20" s="724"/>
      <c r="JS20" s="724"/>
      <c r="JT20" s="724"/>
      <c r="JU20" s="724"/>
      <c r="JV20" s="724"/>
      <c r="JW20" s="724"/>
      <c r="JX20" s="724"/>
      <c r="JY20" s="724"/>
      <c r="JZ20" s="724"/>
      <c r="KA20" s="724"/>
      <c r="KB20" s="724"/>
      <c r="KC20" s="724"/>
      <c r="KD20" s="724"/>
      <c r="KE20" s="724"/>
      <c r="KF20" s="724"/>
      <c r="KG20" s="724"/>
      <c r="KH20" s="724"/>
      <c r="KI20" s="724"/>
      <c r="KJ20" s="724"/>
      <c r="KK20" s="724"/>
      <c r="KL20" s="724"/>
      <c r="KM20" s="724"/>
      <c r="KN20" s="724"/>
      <c r="KO20" s="724"/>
      <c r="KP20" s="724"/>
      <c r="KQ20" s="724"/>
      <c r="KR20" s="724"/>
      <c r="KS20" s="724"/>
      <c r="KT20" s="724"/>
      <c r="KU20" s="724"/>
      <c r="KV20" s="724"/>
      <c r="KW20" s="724"/>
      <c r="KX20" s="724"/>
      <c r="KY20" s="724"/>
      <c r="KZ20" s="724"/>
      <c r="LA20" s="724"/>
      <c r="LB20" s="724"/>
      <c r="LC20" s="724"/>
      <c r="LD20" s="724"/>
      <c r="LE20" s="724"/>
      <c r="LF20" s="724"/>
      <c r="LG20" s="724"/>
      <c r="LH20" s="724"/>
      <c r="LI20" s="724"/>
      <c r="LJ20" s="724"/>
      <c r="LK20" s="724"/>
      <c r="LL20" s="724"/>
      <c r="LM20" s="724"/>
      <c r="LN20" s="724"/>
      <c r="LO20" s="724"/>
      <c r="LP20" s="724"/>
      <c r="LQ20" s="724"/>
      <c r="LR20" s="724"/>
      <c r="LS20" s="724"/>
      <c r="LT20" s="724"/>
      <c r="LU20" s="724"/>
      <c r="LV20" s="724"/>
      <c r="LW20" s="724"/>
      <c r="LX20" s="724"/>
      <c r="LY20" s="724"/>
      <c r="LZ20" s="724"/>
      <c r="MA20" s="724"/>
      <c r="MB20" s="724"/>
      <c r="MC20" s="724"/>
      <c r="MD20" s="724"/>
      <c r="ME20" s="724"/>
      <c r="MF20" s="724"/>
      <c r="MG20" s="724"/>
      <c r="MH20" s="724"/>
      <c r="MI20" s="724"/>
      <c r="MJ20" s="724"/>
      <c r="MK20" s="724"/>
      <c r="ML20" s="724"/>
      <c r="MM20" s="724"/>
      <c r="MN20" s="724"/>
      <c r="MO20" s="724"/>
      <c r="MP20" s="724"/>
      <c r="MQ20" s="724"/>
      <c r="MR20" s="724"/>
      <c r="MS20" s="724"/>
      <c r="MT20" s="724"/>
      <c r="MU20" s="724"/>
      <c r="MV20" s="724"/>
      <c r="MW20" s="724"/>
      <c r="MX20" s="724"/>
      <c r="MY20" s="724"/>
      <c r="MZ20" s="724"/>
      <c r="NA20" s="724"/>
      <c r="NB20" s="724"/>
      <c r="NC20" s="724"/>
      <c r="ND20" s="724"/>
      <c r="NE20" s="724"/>
      <c r="NF20" s="724"/>
      <c r="NG20" s="724"/>
      <c r="NH20" s="724"/>
      <c r="NI20" s="724"/>
      <c r="NJ20" s="724"/>
      <c r="NK20" s="724"/>
      <c r="NL20" s="724"/>
      <c r="NM20" s="724"/>
      <c r="NN20" s="724"/>
      <c r="NO20" s="724"/>
      <c r="NP20" s="724"/>
      <c r="NQ20" s="724"/>
      <c r="NR20" s="724"/>
      <c r="NS20" s="724"/>
      <c r="NT20" s="724"/>
      <c r="NU20" s="724"/>
      <c r="NV20" s="724"/>
      <c r="NW20" s="724"/>
      <c r="NX20" s="724"/>
      <c r="NY20" s="724"/>
      <c r="NZ20" s="724"/>
      <c r="OA20" s="724"/>
      <c r="OB20" s="724"/>
      <c r="OC20" s="724"/>
      <c r="OD20" s="724"/>
      <c r="OE20" s="724"/>
      <c r="OF20" s="724"/>
      <c r="OG20" s="724"/>
      <c r="OH20" s="724"/>
      <c r="OI20" s="724"/>
      <c r="OJ20" s="724"/>
      <c r="OK20" s="724"/>
      <c r="OL20" s="724"/>
      <c r="OM20" s="724"/>
      <c r="ON20" s="724"/>
      <c r="OO20" s="724"/>
      <c r="OP20" s="724"/>
      <c r="OQ20" s="724"/>
      <c r="OR20" s="724"/>
      <c r="OS20" s="724"/>
      <c r="OT20" s="724"/>
      <c r="OU20" s="724"/>
      <c r="OV20" s="724"/>
      <c r="OW20" s="724"/>
      <c r="OX20" s="724"/>
      <c r="OY20" s="724"/>
      <c r="OZ20" s="724"/>
      <c r="PA20" s="724"/>
      <c r="PB20" s="724"/>
      <c r="PC20" s="724"/>
      <c r="PD20" s="724"/>
      <c r="PE20" s="724"/>
      <c r="PF20" s="724"/>
      <c r="PG20" s="724"/>
      <c r="PH20" s="724"/>
      <c r="PI20" s="724"/>
      <c r="PJ20" s="724"/>
      <c r="PK20" s="724"/>
      <c r="PL20" s="724"/>
      <c r="PM20" s="724"/>
      <c r="PN20" s="724"/>
      <c r="PO20" s="724"/>
      <c r="PP20" s="724"/>
      <c r="PQ20" s="724"/>
      <c r="PR20" s="724"/>
      <c r="PS20" s="724"/>
      <c r="PT20" s="724"/>
      <c r="PU20" s="724"/>
      <c r="PV20" s="724"/>
      <c r="PW20" s="724"/>
      <c r="PX20" s="724"/>
      <c r="PY20" s="724"/>
      <c r="PZ20" s="724"/>
      <c r="QA20" s="724"/>
      <c r="QB20" s="724"/>
      <c r="QC20" s="724"/>
      <c r="QD20" s="724"/>
      <c r="QE20" s="724"/>
      <c r="QF20" s="724"/>
      <c r="QG20" s="724"/>
      <c r="QH20" s="724"/>
      <c r="QI20" s="724"/>
      <c r="QJ20" s="724"/>
      <c r="QK20" s="724"/>
      <c r="QL20" s="724"/>
      <c r="QM20" s="724"/>
      <c r="QN20" s="724"/>
      <c r="QO20" s="724"/>
      <c r="QP20" s="724"/>
      <c r="QQ20" s="724"/>
      <c r="QR20" s="724"/>
      <c r="QS20" s="724"/>
      <c r="QT20" s="724"/>
      <c r="QU20" s="724"/>
      <c r="QV20" s="724"/>
      <c r="QW20" s="724"/>
      <c r="QX20" s="724"/>
      <c r="QY20" s="724"/>
      <c r="QZ20" s="724"/>
      <c r="RA20" s="724"/>
      <c r="RB20" s="724"/>
      <c r="RC20" s="724"/>
      <c r="RD20" s="724"/>
      <c r="RE20" s="724"/>
      <c r="RF20" s="724"/>
      <c r="RG20" s="724"/>
      <c r="RH20" s="724"/>
      <c r="RI20" s="724"/>
      <c r="RJ20" s="724"/>
      <c r="RK20" s="724"/>
      <c r="RL20" s="724"/>
      <c r="RM20" s="724"/>
      <c r="RN20" s="724"/>
      <c r="RO20" s="724"/>
      <c r="RP20" s="724"/>
      <c r="RQ20" s="724"/>
      <c r="RR20" s="724"/>
      <c r="RS20" s="724"/>
      <c r="RT20" s="724"/>
      <c r="RU20" s="724"/>
      <c r="RV20" s="724"/>
      <c r="RW20" s="724"/>
      <c r="RX20" s="724"/>
      <c r="RY20" s="724"/>
      <c r="RZ20" s="724"/>
      <c r="SA20" s="724"/>
      <c r="SB20" s="724"/>
      <c r="SC20" s="724"/>
      <c r="SD20" s="724"/>
      <c r="SE20" s="724"/>
      <c r="SF20" s="724"/>
      <c r="SG20" s="724"/>
      <c r="SH20" s="724"/>
      <c r="SI20" s="724"/>
      <c r="SJ20" s="724"/>
      <c r="SK20" s="724"/>
      <c r="SL20" s="724"/>
      <c r="SM20" s="724"/>
      <c r="SN20" s="724"/>
      <c r="SO20" s="724"/>
      <c r="SP20" s="724"/>
      <c r="SQ20" s="724"/>
      <c r="SR20" s="724"/>
      <c r="SS20" s="724"/>
      <c r="ST20" s="724"/>
      <c r="SU20" s="724"/>
      <c r="SV20" s="724"/>
      <c r="SW20" s="724"/>
      <c r="SX20" s="724"/>
      <c r="SY20" s="724"/>
      <c r="SZ20" s="724"/>
      <c r="TA20" s="724"/>
      <c r="TB20" s="724"/>
      <c r="TC20" s="724"/>
      <c r="TD20" s="724"/>
      <c r="TE20" s="724"/>
      <c r="TF20" s="724"/>
      <c r="TG20" s="724"/>
      <c r="TH20" s="724"/>
      <c r="TI20" s="724"/>
      <c r="TJ20" s="724"/>
      <c r="TK20" s="724"/>
      <c r="TL20" s="724"/>
      <c r="TM20" s="724"/>
      <c r="TN20" s="724"/>
      <c r="TO20" s="724"/>
      <c r="TP20" s="724"/>
      <c r="TQ20" s="724"/>
      <c r="TR20" s="724"/>
      <c r="TS20" s="724"/>
      <c r="TT20" s="724"/>
      <c r="TU20" s="724"/>
      <c r="TV20" s="724"/>
      <c r="TW20" s="724"/>
      <c r="TX20" s="724"/>
      <c r="TY20" s="724"/>
      <c r="TZ20" s="724"/>
      <c r="UA20" s="724"/>
      <c r="UB20" s="724"/>
      <c r="UC20" s="724"/>
      <c r="UD20" s="724"/>
      <c r="UE20" s="724"/>
      <c r="UF20" s="724"/>
      <c r="UG20" s="724"/>
      <c r="UH20" s="724"/>
      <c r="UI20" s="724"/>
      <c r="UJ20" s="724"/>
      <c r="UK20" s="724"/>
      <c r="UL20" s="724"/>
      <c r="UM20" s="724"/>
      <c r="UN20" s="724"/>
      <c r="UO20" s="724"/>
      <c r="UP20" s="724"/>
      <c r="UQ20" s="724"/>
      <c r="UR20" s="724"/>
      <c r="US20" s="724"/>
      <c r="UT20" s="724"/>
      <c r="UU20" s="724"/>
      <c r="UV20" s="724"/>
      <c r="UW20" s="724"/>
      <c r="UX20" s="724"/>
      <c r="UY20" s="724"/>
      <c r="UZ20" s="724"/>
      <c r="VA20" s="724"/>
      <c r="VB20" s="724"/>
      <c r="VC20" s="724"/>
      <c r="VD20" s="724"/>
      <c r="VE20" s="724"/>
      <c r="VF20" s="724"/>
      <c r="VG20" s="724"/>
      <c r="VH20" s="724"/>
      <c r="VI20" s="724"/>
      <c r="VJ20" s="724"/>
      <c r="VK20" s="724"/>
      <c r="VL20" s="724"/>
      <c r="VM20" s="724"/>
      <c r="VN20" s="724"/>
      <c r="VO20" s="724"/>
      <c r="VP20" s="724"/>
      <c r="VQ20" s="724"/>
      <c r="VR20" s="724"/>
      <c r="VS20" s="724"/>
      <c r="VT20" s="724"/>
      <c r="VU20" s="724"/>
      <c r="VV20" s="724"/>
      <c r="VW20" s="724"/>
      <c r="VX20" s="724"/>
      <c r="VY20" s="724"/>
      <c r="VZ20" s="724"/>
      <c r="WA20" s="724"/>
      <c r="WB20" s="724"/>
      <c r="WC20" s="724"/>
      <c r="WD20" s="724"/>
      <c r="WE20" s="724"/>
      <c r="WF20" s="724"/>
      <c r="WG20" s="724"/>
      <c r="WH20" s="724"/>
      <c r="WI20" s="724"/>
      <c r="WJ20" s="724"/>
      <c r="WK20" s="724"/>
      <c r="WL20" s="724"/>
      <c r="WM20" s="724"/>
      <c r="WN20" s="724"/>
      <c r="WO20" s="724"/>
      <c r="WP20" s="724"/>
      <c r="WQ20" s="724"/>
      <c r="WR20" s="724"/>
      <c r="WS20" s="724"/>
      <c r="WT20" s="724"/>
      <c r="WU20" s="724"/>
      <c r="WV20" s="724"/>
      <c r="WW20" s="724"/>
      <c r="WX20" s="724"/>
      <c r="WY20" s="724"/>
      <c r="WZ20" s="724"/>
      <c r="XA20" s="724"/>
      <c r="XB20" s="724"/>
      <c r="XC20" s="724"/>
      <c r="XD20" s="724"/>
      <c r="XE20" s="724"/>
      <c r="XF20" s="724"/>
      <c r="XG20" s="724"/>
      <c r="XH20" s="724"/>
      <c r="XI20" s="724"/>
      <c r="XJ20" s="724"/>
      <c r="XK20" s="724"/>
      <c r="XL20" s="724"/>
      <c r="XM20" s="724"/>
      <c r="XN20" s="724"/>
      <c r="XO20" s="724"/>
      <c r="XP20" s="724"/>
      <c r="XQ20" s="724"/>
      <c r="XR20" s="724"/>
      <c r="XS20" s="724"/>
      <c r="XT20" s="724"/>
      <c r="XU20" s="724"/>
      <c r="XV20" s="724"/>
      <c r="XW20" s="724"/>
      <c r="XX20" s="724"/>
      <c r="XY20" s="724"/>
      <c r="XZ20" s="724"/>
      <c r="YA20" s="724"/>
      <c r="YB20" s="724"/>
      <c r="YC20" s="724"/>
      <c r="YD20" s="724"/>
      <c r="YE20" s="724"/>
      <c r="YF20" s="724"/>
      <c r="YG20" s="724"/>
      <c r="YH20" s="724"/>
      <c r="YI20" s="724"/>
      <c r="YJ20" s="724"/>
      <c r="YK20" s="724"/>
      <c r="YL20" s="724"/>
      <c r="YM20" s="724"/>
      <c r="YN20" s="724"/>
      <c r="YO20" s="724"/>
      <c r="YP20" s="724"/>
      <c r="YQ20" s="724"/>
      <c r="YR20" s="724"/>
      <c r="YS20" s="724"/>
      <c r="YT20" s="724"/>
      <c r="YU20" s="724"/>
      <c r="YV20" s="724"/>
      <c r="YW20" s="724"/>
      <c r="YX20" s="724"/>
      <c r="YY20" s="724"/>
      <c r="YZ20" s="724"/>
      <c r="ZA20" s="724"/>
      <c r="ZB20" s="724"/>
      <c r="ZC20" s="724"/>
      <c r="ZD20" s="724"/>
      <c r="ZE20" s="724"/>
      <c r="ZF20" s="724"/>
      <c r="ZG20" s="724"/>
      <c r="ZH20" s="724"/>
      <c r="ZI20" s="724"/>
      <c r="ZJ20" s="724"/>
      <c r="ZK20" s="724"/>
      <c r="ZL20" s="724"/>
      <c r="ZM20" s="724"/>
      <c r="ZN20" s="724"/>
      <c r="ZO20" s="724"/>
      <c r="ZP20" s="724"/>
      <c r="ZQ20" s="724"/>
      <c r="ZR20" s="724"/>
      <c r="ZS20" s="724"/>
      <c r="ZT20" s="724"/>
      <c r="ZU20" s="724"/>
      <c r="ZV20" s="724"/>
      <c r="ZW20" s="724"/>
      <c r="ZX20" s="724"/>
      <c r="ZY20" s="724"/>
      <c r="ZZ20" s="724"/>
      <c r="AAA20" s="724"/>
      <c r="AAB20" s="724"/>
      <c r="AAC20" s="724"/>
      <c r="AAD20" s="724"/>
      <c r="AAE20" s="724"/>
      <c r="AAF20" s="724"/>
      <c r="AAG20" s="724"/>
      <c r="AAH20" s="724"/>
      <c r="AAI20" s="724"/>
      <c r="AAJ20" s="724"/>
      <c r="AAK20" s="724"/>
      <c r="AAL20" s="724"/>
      <c r="AAM20" s="724"/>
      <c r="AAN20" s="724"/>
      <c r="AAO20" s="724"/>
      <c r="AAP20" s="724"/>
      <c r="AAQ20" s="724"/>
      <c r="AAR20" s="724"/>
      <c r="AAS20" s="724"/>
      <c r="AAT20" s="724"/>
      <c r="AAU20" s="724"/>
      <c r="AAV20" s="724"/>
      <c r="AAW20" s="724"/>
      <c r="AAX20" s="724"/>
      <c r="AAY20" s="724"/>
      <c r="AAZ20" s="724"/>
      <c r="ABA20" s="724"/>
      <c r="ABB20" s="724"/>
      <c r="ABC20" s="724"/>
      <c r="ABD20" s="724"/>
      <c r="ABE20" s="724"/>
      <c r="ABF20" s="724"/>
      <c r="ABG20" s="724"/>
      <c r="ABH20" s="724"/>
      <c r="ABI20" s="724"/>
      <c r="ABJ20" s="724"/>
      <c r="ABK20" s="724"/>
      <c r="ABL20" s="724"/>
      <c r="ABM20" s="724"/>
      <c r="ABN20" s="724"/>
      <c r="ABO20" s="724"/>
      <c r="ABP20" s="724"/>
      <c r="ABQ20" s="724"/>
      <c r="ABR20" s="724"/>
      <c r="ABS20" s="724"/>
      <c r="ABT20" s="724"/>
      <c r="ABU20" s="724"/>
      <c r="ABV20" s="724"/>
      <c r="ABW20" s="724"/>
      <c r="ABX20" s="724"/>
      <c r="ABY20" s="724"/>
      <c r="ABZ20" s="724"/>
      <c r="ACA20" s="724"/>
      <c r="ACB20" s="724"/>
      <c r="ACC20" s="724"/>
      <c r="ACD20" s="724"/>
      <c r="ACE20" s="724"/>
      <c r="ACF20" s="724"/>
      <c r="ACG20" s="724"/>
      <c r="ACH20" s="724"/>
      <c r="ACI20" s="724"/>
      <c r="ACJ20" s="724"/>
      <c r="ACK20" s="724"/>
      <c r="ACL20" s="724"/>
      <c r="ACM20" s="724"/>
    </row>
    <row r="21" spans="1:767" x14ac:dyDescent="0.35">
      <c r="A21" s="77">
        <v>19</v>
      </c>
      <c r="B21" s="746"/>
      <c r="C21" s="747"/>
      <c r="D21" s="749"/>
      <c r="E21" s="748" t="s">
        <v>891</v>
      </c>
      <c r="F21" s="745"/>
      <c r="G21" s="745"/>
      <c r="H21" s="745"/>
      <c r="I21" s="745"/>
      <c r="J21" s="745"/>
      <c r="K21" s="745"/>
      <c r="L21" s="745"/>
      <c r="M21" s="745"/>
      <c r="N21" s="745"/>
      <c r="O21" s="745"/>
      <c r="P21" s="745"/>
      <c r="Q21" s="745"/>
      <c r="R21" s="745"/>
      <c r="S21" s="745"/>
      <c r="T21" s="745"/>
      <c r="U21" s="745"/>
      <c r="V21" s="745"/>
      <c r="W21" s="745"/>
      <c r="X21" s="745"/>
      <c r="Y21" s="745"/>
      <c r="Z21" s="745"/>
      <c r="AA21" s="745"/>
      <c r="AB21" s="745"/>
      <c r="AC21" s="745"/>
      <c r="AD21" s="745"/>
      <c r="AE21" s="745"/>
      <c r="AF21" s="745"/>
      <c r="AG21" s="745"/>
      <c r="AH21" s="745"/>
      <c r="AI21" s="745"/>
      <c r="AJ21" s="745"/>
      <c r="AK21" s="745"/>
      <c r="AL21" s="745"/>
      <c r="AM21" s="745"/>
      <c r="AN21" s="745"/>
      <c r="AO21" s="745"/>
      <c r="AP21" s="745"/>
      <c r="AQ21" s="745"/>
      <c r="AR21" s="745"/>
      <c r="AS21" s="745"/>
      <c r="AT21" s="745"/>
      <c r="AU21" s="745"/>
      <c r="AV21" s="745"/>
      <c r="AW21" s="745"/>
      <c r="AX21" s="745"/>
      <c r="AY21" s="745"/>
      <c r="AZ21" s="745"/>
      <c r="BA21" s="745"/>
      <c r="BB21" s="745"/>
      <c r="BC21" s="745"/>
      <c r="BD21" s="745"/>
      <c r="BE21" s="745"/>
      <c r="BF21" s="745"/>
      <c r="BG21" s="745"/>
      <c r="BH21" s="724"/>
      <c r="BI21" s="724"/>
      <c r="BJ21" s="724"/>
      <c r="BK21" s="724"/>
      <c r="BL21" s="724"/>
      <c r="BM21" s="724"/>
      <c r="BN21" s="724"/>
      <c r="BO21" s="724"/>
      <c r="BP21" s="724"/>
      <c r="BQ21" s="724"/>
      <c r="BR21" s="724"/>
      <c r="BS21" s="724"/>
      <c r="BT21" s="724"/>
      <c r="BU21" s="724"/>
      <c r="BV21" s="724"/>
      <c r="BW21" s="724"/>
      <c r="BX21" s="724"/>
      <c r="BY21" s="724"/>
      <c r="BZ21" s="724"/>
      <c r="CA21" s="724"/>
      <c r="CB21" s="724"/>
      <c r="CC21" s="724"/>
      <c r="CD21" s="724"/>
      <c r="CE21" s="724"/>
      <c r="CF21" s="724"/>
      <c r="CG21" s="724"/>
      <c r="CH21" s="724"/>
      <c r="CI21" s="724"/>
      <c r="CJ21" s="724"/>
      <c r="CK21" s="724"/>
      <c r="CL21" s="724"/>
      <c r="CM21" s="724"/>
      <c r="CN21" s="724"/>
      <c r="CO21" s="724"/>
      <c r="CP21" s="724"/>
      <c r="CQ21" s="724"/>
      <c r="CR21" s="724"/>
      <c r="CS21" s="724"/>
      <c r="CT21" s="724"/>
      <c r="CU21" s="724"/>
      <c r="CV21" s="724"/>
      <c r="CW21" s="724"/>
      <c r="CX21" s="724"/>
      <c r="CY21" s="724"/>
      <c r="CZ21" s="724"/>
      <c r="DA21" s="724"/>
      <c r="DB21" s="724"/>
      <c r="DC21" s="724"/>
      <c r="DD21" s="724"/>
      <c r="DE21" s="724"/>
      <c r="DF21" s="724"/>
      <c r="DG21" s="724"/>
      <c r="DH21" s="724"/>
      <c r="DI21" s="724"/>
      <c r="DJ21" s="724"/>
      <c r="DK21" s="724"/>
      <c r="DL21" s="724"/>
      <c r="DM21" s="724"/>
      <c r="DN21" s="724"/>
      <c r="DO21" s="724"/>
      <c r="DP21" s="724"/>
      <c r="DQ21" s="724"/>
      <c r="DR21" s="724"/>
      <c r="DS21" s="724"/>
      <c r="DT21" s="724"/>
      <c r="DU21" s="724"/>
      <c r="DV21" s="724"/>
      <c r="DW21" s="724"/>
      <c r="DX21" s="724"/>
      <c r="DY21" s="724"/>
      <c r="DZ21" s="724"/>
      <c r="EA21" s="724"/>
      <c r="EB21" s="724"/>
      <c r="EC21" s="724"/>
      <c r="ED21" s="724"/>
      <c r="EE21" s="724"/>
      <c r="EF21" s="724"/>
      <c r="EG21" s="724"/>
      <c r="EH21" s="724"/>
      <c r="EI21" s="724"/>
      <c r="EJ21" s="724"/>
      <c r="EK21" s="724"/>
      <c r="EL21" s="724"/>
      <c r="EM21" s="724"/>
      <c r="EN21" s="724"/>
      <c r="EO21" s="724"/>
      <c r="EP21" s="724"/>
      <c r="EQ21" s="724"/>
      <c r="ER21" s="724"/>
      <c r="ES21" s="724"/>
      <c r="ET21" s="724"/>
      <c r="EU21" s="724"/>
      <c r="EV21" s="724"/>
      <c r="EW21" s="724"/>
      <c r="EX21" s="724"/>
      <c r="EY21" s="724"/>
      <c r="EZ21" s="724"/>
      <c r="FA21" s="724"/>
      <c r="FB21" s="724"/>
      <c r="FC21" s="724"/>
      <c r="FD21" s="724"/>
      <c r="FE21" s="724"/>
      <c r="FF21" s="724"/>
      <c r="FG21" s="724"/>
      <c r="FH21" s="724"/>
      <c r="FI21" s="724"/>
      <c r="FJ21" s="724"/>
      <c r="FK21" s="724"/>
      <c r="FL21" s="724"/>
      <c r="FM21" s="724"/>
      <c r="FN21" s="724"/>
      <c r="FO21" s="724"/>
      <c r="FP21" s="724"/>
      <c r="FQ21" s="724"/>
      <c r="FR21" s="724"/>
      <c r="FS21" s="724"/>
      <c r="FT21" s="724"/>
      <c r="FU21" s="724"/>
      <c r="FV21" s="724"/>
      <c r="FW21" s="724"/>
      <c r="FX21" s="724"/>
      <c r="FY21" s="724"/>
      <c r="FZ21" s="724"/>
      <c r="GA21" s="724"/>
      <c r="GB21" s="724"/>
      <c r="GC21" s="724"/>
      <c r="GD21" s="724"/>
      <c r="GE21" s="724"/>
      <c r="GF21" s="724"/>
      <c r="GG21" s="724"/>
      <c r="GH21" s="724"/>
      <c r="GI21" s="724"/>
      <c r="GJ21" s="724"/>
      <c r="GK21" s="724"/>
      <c r="GL21" s="724"/>
      <c r="GM21" s="724"/>
      <c r="GN21" s="724"/>
      <c r="GO21" s="724"/>
      <c r="GP21" s="724"/>
      <c r="GQ21" s="724"/>
      <c r="GR21" s="724"/>
      <c r="GS21" s="724"/>
      <c r="GT21" s="724"/>
      <c r="GU21" s="724"/>
      <c r="GV21" s="724"/>
      <c r="GW21" s="724"/>
      <c r="GX21" s="724"/>
      <c r="GY21" s="724"/>
      <c r="GZ21" s="724"/>
      <c r="HA21" s="724"/>
      <c r="HB21" s="724"/>
      <c r="HC21" s="724"/>
      <c r="HD21" s="724"/>
      <c r="HE21" s="724"/>
      <c r="HF21" s="724"/>
      <c r="HG21" s="724"/>
      <c r="HH21" s="724"/>
      <c r="HI21" s="724"/>
      <c r="HJ21" s="724"/>
      <c r="HK21" s="724"/>
      <c r="HL21" s="724"/>
      <c r="HM21" s="724"/>
      <c r="HN21" s="724"/>
      <c r="HO21" s="724"/>
      <c r="HP21" s="724"/>
      <c r="HQ21" s="724"/>
      <c r="HR21" s="724"/>
      <c r="HS21" s="724"/>
      <c r="HT21" s="724"/>
      <c r="HU21" s="724"/>
      <c r="HV21" s="724"/>
      <c r="HW21" s="724"/>
      <c r="HX21" s="724"/>
      <c r="HY21" s="724"/>
      <c r="HZ21" s="724"/>
      <c r="IA21" s="724"/>
      <c r="IB21" s="724"/>
      <c r="IC21" s="724"/>
      <c r="ID21" s="724"/>
      <c r="IE21" s="724"/>
      <c r="IF21" s="724"/>
      <c r="IG21" s="724"/>
      <c r="IH21" s="724"/>
      <c r="II21" s="724"/>
      <c r="IJ21" s="724"/>
      <c r="IK21" s="724"/>
      <c r="IL21" s="724"/>
      <c r="IM21" s="724"/>
      <c r="IN21" s="724"/>
      <c r="IO21" s="724"/>
      <c r="IP21" s="724"/>
      <c r="IQ21" s="724"/>
      <c r="IR21" s="724"/>
      <c r="IS21" s="724"/>
      <c r="IT21" s="724"/>
      <c r="IU21" s="724"/>
      <c r="IV21" s="724"/>
      <c r="IW21" s="724"/>
      <c r="IX21" s="724"/>
      <c r="IY21" s="724"/>
      <c r="IZ21" s="724"/>
      <c r="JA21" s="724"/>
      <c r="JB21" s="724"/>
      <c r="JC21" s="724"/>
      <c r="JD21" s="724"/>
      <c r="JE21" s="724"/>
      <c r="JF21" s="724"/>
      <c r="JG21" s="724"/>
      <c r="JH21" s="724"/>
      <c r="JI21" s="724"/>
      <c r="JJ21" s="724"/>
      <c r="JK21" s="724"/>
      <c r="JL21" s="724"/>
      <c r="JM21" s="724"/>
      <c r="JN21" s="724"/>
      <c r="JO21" s="724"/>
      <c r="JP21" s="724"/>
      <c r="JQ21" s="724"/>
      <c r="JR21" s="724"/>
      <c r="JS21" s="724"/>
      <c r="JT21" s="724"/>
      <c r="JU21" s="724"/>
      <c r="JV21" s="724"/>
      <c r="JW21" s="724"/>
      <c r="JX21" s="724"/>
      <c r="JY21" s="724"/>
      <c r="JZ21" s="724"/>
      <c r="KA21" s="724"/>
      <c r="KB21" s="724"/>
      <c r="KC21" s="724"/>
      <c r="KD21" s="724"/>
      <c r="KE21" s="724"/>
      <c r="KF21" s="724"/>
      <c r="KG21" s="724"/>
      <c r="KH21" s="724"/>
      <c r="KI21" s="724"/>
      <c r="KJ21" s="724"/>
      <c r="KK21" s="724"/>
      <c r="KL21" s="724"/>
      <c r="KM21" s="724"/>
      <c r="KN21" s="724"/>
      <c r="KO21" s="724"/>
      <c r="KP21" s="724"/>
      <c r="KQ21" s="724"/>
      <c r="KR21" s="724"/>
      <c r="KS21" s="724"/>
      <c r="KT21" s="724"/>
      <c r="KU21" s="724"/>
      <c r="KV21" s="724"/>
      <c r="KW21" s="724"/>
      <c r="KX21" s="724"/>
      <c r="KY21" s="724"/>
      <c r="KZ21" s="724"/>
      <c r="LA21" s="724"/>
      <c r="LB21" s="724"/>
      <c r="LC21" s="724"/>
      <c r="LD21" s="724"/>
      <c r="LE21" s="724"/>
      <c r="LF21" s="724"/>
      <c r="LG21" s="724"/>
      <c r="LH21" s="724"/>
      <c r="LI21" s="724"/>
      <c r="LJ21" s="724"/>
      <c r="LK21" s="724"/>
      <c r="LL21" s="724"/>
      <c r="LM21" s="724"/>
      <c r="LN21" s="724"/>
      <c r="LO21" s="724"/>
      <c r="LP21" s="724"/>
      <c r="LQ21" s="724"/>
      <c r="LR21" s="724"/>
      <c r="LS21" s="724"/>
      <c r="LT21" s="724"/>
      <c r="LU21" s="724"/>
      <c r="LV21" s="724"/>
      <c r="LW21" s="724"/>
      <c r="LX21" s="724"/>
      <c r="LY21" s="724"/>
      <c r="LZ21" s="724"/>
      <c r="MA21" s="724"/>
      <c r="MB21" s="724"/>
      <c r="MC21" s="724"/>
      <c r="MD21" s="724"/>
      <c r="ME21" s="724"/>
      <c r="MF21" s="724"/>
      <c r="MG21" s="724"/>
      <c r="MH21" s="724"/>
      <c r="MI21" s="724"/>
      <c r="MJ21" s="724"/>
      <c r="MK21" s="724"/>
      <c r="ML21" s="724"/>
      <c r="MM21" s="724"/>
      <c r="MN21" s="724"/>
      <c r="MO21" s="724"/>
      <c r="MP21" s="724"/>
      <c r="MQ21" s="724"/>
      <c r="MR21" s="724"/>
      <c r="MS21" s="724"/>
      <c r="MT21" s="724"/>
      <c r="MU21" s="724"/>
      <c r="MV21" s="724"/>
      <c r="MW21" s="724"/>
      <c r="MX21" s="724"/>
      <c r="MY21" s="724"/>
      <c r="MZ21" s="724"/>
      <c r="NA21" s="724"/>
      <c r="NB21" s="724"/>
      <c r="NC21" s="724"/>
      <c r="ND21" s="724"/>
      <c r="NE21" s="724"/>
      <c r="NF21" s="724"/>
      <c r="NG21" s="724"/>
      <c r="NH21" s="724"/>
      <c r="NI21" s="724"/>
      <c r="NJ21" s="724"/>
      <c r="NK21" s="724"/>
      <c r="NL21" s="724"/>
      <c r="NM21" s="724"/>
      <c r="NN21" s="724"/>
      <c r="NO21" s="724"/>
      <c r="NP21" s="724"/>
      <c r="NQ21" s="724"/>
      <c r="NR21" s="724"/>
      <c r="NS21" s="724"/>
      <c r="NT21" s="724"/>
      <c r="NU21" s="724"/>
      <c r="NV21" s="724"/>
      <c r="NW21" s="724"/>
      <c r="NX21" s="724"/>
      <c r="NY21" s="724"/>
      <c r="NZ21" s="724"/>
      <c r="OA21" s="724"/>
      <c r="OB21" s="724"/>
      <c r="OC21" s="724"/>
      <c r="OD21" s="724"/>
      <c r="OE21" s="724"/>
      <c r="OF21" s="724"/>
      <c r="OG21" s="724"/>
      <c r="OH21" s="724"/>
      <c r="OI21" s="724"/>
      <c r="OJ21" s="724"/>
      <c r="OK21" s="724"/>
      <c r="OL21" s="724"/>
      <c r="OM21" s="724"/>
      <c r="ON21" s="724"/>
      <c r="OO21" s="724"/>
      <c r="OP21" s="724"/>
      <c r="OQ21" s="724"/>
      <c r="OR21" s="724"/>
      <c r="OS21" s="724"/>
      <c r="OT21" s="724"/>
      <c r="OU21" s="724"/>
      <c r="OV21" s="724"/>
      <c r="OW21" s="724"/>
      <c r="OX21" s="724"/>
      <c r="OY21" s="724"/>
      <c r="OZ21" s="724"/>
      <c r="PA21" s="724"/>
      <c r="PB21" s="724"/>
      <c r="PC21" s="724"/>
      <c r="PD21" s="724"/>
      <c r="PE21" s="724"/>
      <c r="PF21" s="724"/>
      <c r="PG21" s="724"/>
      <c r="PH21" s="724"/>
      <c r="PI21" s="724"/>
      <c r="PJ21" s="724"/>
      <c r="PK21" s="724"/>
      <c r="PL21" s="724"/>
      <c r="PM21" s="724"/>
      <c r="PN21" s="724"/>
      <c r="PO21" s="724"/>
      <c r="PP21" s="724"/>
      <c r="PQ21" s="724"/>
      <c r="PR21" s="724"/>
      <c r="PS21" s="724"/>
      <c r="PT21" s="724"/>
      <c r="PU21" s="724"/>
      <c r="PV21" s="724"/>
      <c r="PW21" s="724"/>
      <c r="PX21" s="724"/>
      <c r="PY21" s="724"/>
      <c r="PZ21" s="724"/>
      <c r="QA21" s="724"/>
      <c r="QB21" s="724"/>
      <c r="QC21" s="724"/>
      <c r="QD21" s="724"/>
      <c r="QE21" s="724"/>
      <c r="QF21" s="724"/>
      <c r="QG21" s="724"/>
      <c r="QH21" s="724"/>
      <c r="QI21" s="724"/>
      <c r="QJ21" s="724"/>
      <c r="QK21" s="724"/>
      <c r="QL21" s="724"/>
      <c r="QM21" s="724"/>
      <c r="QN21" s="724"/>
      <c r="QO21" s="724"/>
      <c r="QP21" s="724"/>
      <c r="QQ21" s="724"/>
      <c r="QR21" s="724"/>
      <c r="QS21" s="724"/>
      <c r="QT21" s="724"/>
      <c r="QU21" s="724"/>
      <c r="QV21" s="724"/>
      <c r="QW21" s="724"/>
      <c r="QX21" s="724"/>
      <c r="QY21" s="724"/>
      <c r="QZ21" s="724"/>
      <c r="RA21" s="724"/>
      <c r="RB21" s="724"/>
      <c r="RC21" s="724"/>
      <c r="RD21" s="724"/>
      <c r="RE21" s="724"/>
      <c r="RF21" s="724"/>
      <c r="RG21" s="724"/>
      <c r="RH21" s="724"/>
      <c r="RI21" s="724"/>
      <c r="RJ21" s="724"/>
      <c r="RK21" s="724"/>
      <c r="RL21" s="724"/>
      <c r="RM21" s="724"/>
      <c r="RN21" s="724"/>
      <c r="RO21" s="724"/>
      <c r="RP21" s="724"/>
      <c r="RQ21" s="724"/>
      <c r="RR21" s="724"/>
      <c r="RS21" s="724"/>
      <c r="RT21" s="724"/>
      <c r="RU21" s="724"/>
      <c r="RV21" s="724"/>
      <c r="RW21" s="724"/>
      <c r="RX21" s="724"/>
      <c r="RY21" s="724"/>
      <c r="RZ21" s="724"/>
      <c r="SA21" s="724"/>
      <c r="SB21" s="724"/>
      <c r="SC21" s="724"/>
      <c r="SD21" s="724"/>
      <c r="SE21" s="724"/>
      <c r="SF21" s="724"/>
      <c r="SG21" s="724"/>
      <c r="SH21" s="724"/>
      <c r="SI21" s="724"/>
      <c r="SJ21" s="724"/>
      <c r="SK21" s="724"/>
      <c r="SL21" s="724"/>
      <c r="SM21" s="724"/>
      <c r="SN21" s="724"/>
      <c r="SO21" s="724"/>
      <c r="SP21" s="724"/>
      <c r="SQ21" s="724"/>
      <c r="SR21" s="724"/>
      <c r="SS21" s="724"/>
      <c r="ST21" s="724"/>
      <c r="SU21" s="724"/>
      <c r="SV21" s="724"/>
      <c r="SW21" s="724"/>
      <c r="SX21" s="724"/>
      <c r="SY21" s="724"/>
      <c r="SZ21" s="724"/>
      <c r="TA21" s="724"/>
      <c r="TB21" s="724"/>
      <c r="TC21" s="724"/>
      <c r="TD21" s="724"/>
      <c r="TE21" s="724"/>
      <c r="TF21" s="724"/>
      <c r="TG21" s="724"/>
      <c r="TH21" s="724"/>
      <c r="TI21" s="724"/>
      <c r="TJ21" s="724"/>
      <c r="TK21" s="724"/>
      <c r="TL21" s="724"/>
      <c r="TM21" s="724"/>
      <c r="TN21" s="724"/>
      <c r="TO21" s="724"/>
      <c r="TP21" s="724"/>
      <c r="TQ21" s="724"/>
      <c r="TR21" s="724"/>
      <c r="TS21" s="724"/>
      <c r="TT21" s="724"/>
      <c r="TU21" s="724"/>
      <c r="TV21" s="724"/>
      <c r="TW21" s="724"/>
      <c r="TX21" s="724"/>
      <c r="TY21" s="724"/>
      <c r="TZ21" s="724"/>
      <c r="UA21" s="724"/>
      <c r="UB21" s="724"/>
      <c r="UC21" s="724"/>
      <c r="UD21" s="724"/>
      <c r="UE21" s="724"/>
      <c r="UF21" s="724"/>
      <c r="UG21" s="724"/>
      <c r="UH21" s="724"/>
      <c r="UI21" s="724"/>
      <c r="UJ21" s="724"/>
      <c r="UK21" s="724"/>
      <c r="UL21" s="724"/>
      <c r="UM21" s="724"/>
      <c r="UN21" s="724"/>
      <c r="UO21" s="724"/>
      <c r="UP21" s="724"/>
      <c r="UQ21" s="724"/>
      <c r="UR21" s="724"/>
      <c r="US21" s="724"/>
      <c r="UT21" s="724"/>
      <c r="UU21" s="724"/>
      <c r="UV21" s="724"/>
      <c r="UW21" s="724"/>
      <c r="UX21" s="724"/>
      <c r="UY21" s="724"/>
      <c r="UZ21" s="724"/>
      <c r="VA21" s="724"/>
      <c r="VB21" s="724"/>
      <c r="VC21" s="724"/>
      <c r="VD21" s="724"/>
      <c r="VE21" s="724"/>
      <c r="VF21" s="724"/>
      <c r="VG21" s="724"/>
      <c r="VH21" s="724"/>
      <c r="VI21" s="724"/>
      <c r="VJ21" s="724"/>
      <c r="VK21" s="724"/>
      <c r="VL21" s="724"/>
      <c r="VM21" s="724"/>
      <c r="VN21" s="724"/>
      <c r="VO21" s="724"/>
      <c r="VP21" s="724"/>
      <c r="VQ21" s="724"/>
      <c r="VR21" s="724"/>
      <c r="VS21" s="724"/>
      <c r="VT21" s="724"/>
      <c r="VU21" s="724"/>
      <c r="VV21" s="724"/>
      <c r="VW21" s="724"/>
      <c r="VX21" s="724"/>
      <c r="VY21" s="724"/>
      <c r="VZ21" s="724"/>
      <c r="WA21" s="724"/>
      <c r="WB21" s="724"/>
      <c r="WC21" s="724"/>
      <c r="WD21" s="724"/>
      <c r="WE21" s="724"/>
      <c r="WF21" s="724"/>
      <c r="WG21" s="724"/>
      <c r="WH21" s="724"/>
      <c r="WI21" s="724"/>
      <c r="WJ21" s="724"/>
      <c r="WK21" s="724"/>
      <c r="WL21" s="724"/>
      <c r="WM21" s="724"/>
      <c r="WN21" s="724"/>
      <c r="WO21" s="724"/>
      <c r="WP21" s="724"/>
      <c r="WQ21" s="724"/>
      <c r="WR21" s="724"/>
      <c r="WS21" s="724"/>
      <c r="WT21" s="724"/>
      <c r="WU21" s="724"/>
      <c r="WV21" s="724"/>
      <c r="WW21" s="724"/>
      <c r="WX21" s="724"/>
      <c r="WY21" s="724"/>
      <c r="WZ21" s="724"/>
      <c r="XA21" s="724"/>
      <c r="XB21" s="724"/>
      <c r="XC21" s="724"/>
      <c r="XD21" s="724"/>
      <c r="XE21" s="724"/>
      <c r="XF21" s="724"/>
      <c r="XG21" s="724"/>
      <c r="XH21" s="724"/>
      <c r="XI21" s="724"/>
      <c r="XJ21" s="724"/>
      <c r="XK21" s="724"/>
      <c r="XL21" s="724"/>
      <c r="XM21" s="724"/>
      <c r="XN21" s="724"/>
      <c r="XO21" s="724"/>
      <c r="XP21" s="724"/>
      <c r="XQ21" s="724"/>
      <c r="XR21" s="724"/>
      <c r="XS21" s="724"/>
      <c r="XT21" s="724"/>
      <c r="XU21" s="724"/>
      <c r="XV21" s="724"/>
      <c r="XW21" s="724"/>
      <c r="XX21" s="724"/>
      <c r="XY21" s="724"/>
      <c r="XZ21" s="724"/>
      <c r="YA21" s="724"/>
      <c r="YB21" s="724"/>
      <c r="YC21" s="724"/>
      <c r="YD21" s="724"/>
      <c r="YE21" s="724"/>
      <c r="YF21" s="724"/>
      <c r="YG21" s="724"/>
      <c r="YH21" s="724"/>
      <c r="YI21" s="724"/>
      <c r="YJ21" s="724"/>
      <c r="YK21" s="724"/>
      <c r="YL21" s="724"/>
      <c r="YM21" s="724"/>
      <c r="YN21" s="724"/>
      <c r="YO21" s="724"/>
      <c r="YP21" s="724"/>
      <c r="YQ21" s="724"/>
      <c r="YR21" s="724"/>
      <c r="YS21" s="724"/>
      <c r="YT21" s="724"/>
      <c r="YU21" s="724"/>
      <c r="YV21" s="724"/>
      <c r="YW21" s="724"/>
      <c r="YX21" s="724"/>
      <c r="YY21" s="724"/>
      <c r="YZ21" s="724"/>
      <c r="ZA21" s="724"/>
      <c r="ZB21" s="724"/>
      <c r="ZC21" s="724"/>
      <c r="ZD21" s="724"/>
      <c r="ZE21" s="724"/>
      <c r="ZF21" s="724"/>
      <c r="ZG21" s="724"/>
      <c r="ZH21" s="724"/>
      <c r="ZI21" s="724"/>
      <c r="ZJ21" s="724"/>
      <c r="ZK21" s="724"/>
      <c r="ZL21" s="724"/>
      <c r="ZM21" s="724"/>
      <c r="ZN21" s="724"/>
      <c r="ZO21" s="724"/>
      <c r="ZP21" s="724"/>
      <c r="ZQ21" s="724"/>
      <c r="ZR21" s="724"/>
      <c r="ZS21" s="724"/>
      <c r="ZT21" s="724"/>
      <c r="ZU21" s="724"/>
      <c r="ZV21" s="724"/>
      <c r="ZW21" s="724"/>
      <c r="ZX21" s="724"/>
      <c r="ZY21" s="724"/>
      <c r="ZZ21" s="724"/>
      <c r="AAA21" s="724"/>
      <c r="AAB21" s="724"/>
      <c r="AAC21" s="724"/>
      <c r="AAD21" s="724"/>
      <c r="AAE21" s="724"/>
      <c r="AAF21" s="724"/>
      <c r="AAG21" s="724"/>
      <c r="AAH21" s="724"/>
      <c r="AAI21" s="724"/>
      <c r="AAJ21" s="724"/>
      <c r="AAK21" s="724"/>
      <c r="AAL21" s="724"/>
      <c r="AAM21" s="724"/>
      <c r="AAN21" s="724"/>
      <c r="AAO21" s="724"/>
      <c r="AAP21" s="724"/>
      <c r="AAQ21" s="724"/>
      <c r="AAR21" s="724"/>
      <c r="AAS21" s="724"/>
      <c r="AAT21" s="724"/>
      <c r="AAU21" s="724"/>
      <c r="AAV21" s="724"/>
      <c r="AAW21" s="724"/>
      <c r="AAX21" s="724"/>
      <c r="AAY21" s="724"/>
      <c r="AAZ21" s="724"/>
      <c r="ABA21" s="724"/>
      <c r="ABB21" s="724"/>
      <c r="ABC21" s="724"/>
      <c r="ABD21" s="724"/>
      <c r="ABE21" s="724"/>
      <c r="ABF21" s="724"/>
      <c r="ABG21" s="724"/>
      <c r="ABH21" s="724"/>
      <c r="ABI21" s="724"/>
      <c r="ABJ21" s="724"/>
      <c r="ABK21" s="724"/>
      <c r="ABL21" s="724"/>
      <c r="ABM21" s="724"/>
      <c r="ABN21" s="724"/>
      <c r="ABO21" s="724"/>
      <c r="ABP21" s="724"/>
      <c r="ABQ21" s="724"/>
      <c r="ABR21" s="724"/>
      <c r="ABS21" s="724"/>
      <c r="ABT21" s="724"/>
      <c r="ABU21" s="724"/>
      <c r="ABV21" s="724"/>
      <c r="ABW21" s="724"/>
      <c r="ABX21" s="724"/>
      <c r="ABY21" s="724"/>
      <c r="ABZ21" s="724"/>
      <c r="ACA21" s="724"/>
      <c r="ACB21" s="724"/>
      <c r="ACC21" s="724"/>
      <c r="ACD21" s="724"/>
      <c r="ACE21" s="724"/>
      <c r="ACF21" s="724"/>
      <c r="ACG21" s="724"/>
      <c r="ACH21" s="724"/>
      <c r="ACI21" s="724"/>
      <c r="ACJ21" s="724"/>
      <c r="ACK21" s="724"/>
      <c r="ACL21" s="724"/>
      <c r="ACM21" s="724"/>
    </row>
    <row r="22" spans="1:767" x14ac:dyDescent="0.35">
      <c r="A22" s="77">
        <v>20</v>
      </c>
      <c r="B22" s="746"/>
      <c r="C22" s="747"/>
      <c r="D22" s="747"/>
      <c r="E22" s="750" t="s">
        <v>892</v>
      </c>
      <c r="F22" s="745"/>
      <c r="G22" s="745"/>
      <c r="H22" s="745"/>
      <c r="I22" s="745"/>
      <c r="J22" s="745"/>
      <c r="K22" s="745"/>
      <c r="L22" s="745"/>
      <c r="M22" s="745"/>
      <c r="N22" s="745"/>
      <c r="O22" s="745"/>
      <c r="P22" s="745"/>
      <c r="Q22" s="745"/>
      <c r="R22" s="745"/>
      <c r="S22" s="745"/>
      <c r="T22" s="745"/>
      <c r="U22" s="745"/>
      <c r="V22" s="745"/>
      <c r="W22" s="745"/>
      <c r="X22" s="745"/>
      <c r="Y22" s="745"/>
      <c r="Z22" s="745"/>
      <c r="AA22" s="745"/>
      <c r="AB22" s="745"/>
      <c r="AC22" s="745"/>
      <c r="AD22" s="745"/>
      <c r="AE22" s="745"/>
      <c r="AF22" s="745"/>
      <c r="AG22" s="745"/>
      <c r="AH22" s="745"/>
      <c r="AI22" s="745"/>
      <c r="AJ22" s="745"/>
      <c r="AK22" s="745"/>
      <c r="AL22" s="745"/>
      <c r="AM22" s="745"/>
      <c r="AN22" s="745"/>
      <c r="AO22" s="745"/>
      <c r="AP22" s="745"/>
      <c r="AQ22" s="745"/>
      <c r="AR22" s="745"/>
      <c r="AS22" s="745"/>
      <c r="AT22" s="745"/>
      <c r="AU22" s="745"/>
      <c r="AV22" s="745"/>
      <c r="AW22" s="745"/>
      <c r="AX22" s="745"/>
      <c r="AY22" s="745"/>
      <c r="AZ22" s="745"/>
      <c r="BA22" s="745"/>
      <c r="BB22" s="745"/>
      <c r="BC22" s="745"/>
      <c r="BD22" s="745"/>
      <c r="BE22" s="745"/>
      <c r="BF22" s="745"/>
      <c r="BG22" s="745"/>
      <c r="BH22" s="724"/>
      <c r="BI22" s="724"/>
      <c r="BJ22" s="724"/>
      <c r="BK22" s="724"/>
      <c r="BL22" s="724"/>
      <c r="BM22" s="724"/>
      <c r="BN22" s="724"/>
      <c r="BO22" s="724"/>
      <c r="BP22" s="724"/>
      <c r="BQ22" s="724"/>
      <c r="BR22" s="724"/>
      <c r="BS22" s="724"/>
      <c r="BT22" s="724"/>
      <c r="BU22" s="724"/>
      <c r="BV22" s="724"/>
      <c r="BW22" s="724"/>
      <c r="BX22" s="724"/>
      <c r="BY22" s="724"/>
      <c r="BZ22" s="724"/>
      <c r="CA22" s="724"/>
      <c r="CB22" s="724"/>
      <c r="CC22" s="724"/>
      <c r="CD22" s="724"/>
      <c r="CE22" s="724"/>
      <c r="CF22" s="724"/>
      <c r="CG22" s="724"/>
      <c r="CH22" s="724"/>
      <c r="CI22" s="724"/>
      <c r="CJ22" s="724"/>
      <c r="CK22" s="724"/>
      <c r="CL22" s="724"/>
      <c r="CM22" s="724"/>
      <c r="CN22" s="724"/>
      <c r="CO22" s="724"/>
      <c r="CP22" s="724"/>
      <c r="CQ22" s="724"/>
      <c r="CR22" s="724"/>
      <c r="CS22" s="724"/>
      <c r="CT22" s="724"/>
      <c r="CU22" s="724"/>
      <c r="CV22" s="724"/>
      <c r="CW22" s="724"/>
      <c r="CX22" s="724"/>
      <c r="CY22" s="724"/>
      <c r="CZ22" s="724"/>
      <c r="DA22" s="724"/>
      <c r="DB22" s="724"/>
      <c r="DC22" s="724"/>
      <c r="DD22" s="724"/>
      <c r="DE22" s="724"/>
      <c r="DF22" s="724"/>
      <c r="DG22" s="724"/>
      <c r="DH22" s="724"/>
      <c r="DI22" s="724"/>
      <c r="DJ22" s="724"/>
      <c r="DK22" s="724"/>
      <c r="DL22" s="724"/>
      <c r="DM22" s="724"/>
      <c r="DN22" s="724"/>
      <c r="DO22" s="724"/>
      <c r="DP22" s="724"/>
      <c r="DQ22" s="724"/>
      <c r="DR22" s="724"/>
      <c r="DS22" s="724"/>
      <c r="DT22" s="724"/>
      <c r="DU22" s="724"/>
      <c r="DV22" s="724"/>
      <c r="DW22" s="724"/>
      <c r="DX22" s="724"/>
      <c r="DY22" s="724"/>
      <c r="DZ22" s="724"/>
      <c r="EA22" s="724"/>
      <c r="EB22" s="724"/>
      <c r="EC22" s="724"/>
      <c r="ED22" s="724"/>
      <c r="EE22" s="724"/>
      <c r="EF22" s="724"/>
      <c r="EG22" s="724"/>
      <c r="EH22" s="724"/>
      <c r="EI22" s="724"/>
      <c r="EJ22" s="724"/>
      <c r="EK22" s="724"/>
      <c r="EL22" s="724"/>
      <c r="EM22" s="724"/>
      <c r="EN22" s="724"/>
      <c r="EO22" s="724"/>
      <c r="EP22" s="724"/>
      <c r="EQ22" s="724"/>
      <c r="ER22" s="724"/>
      <c r="ES22" s="724"/>
      <c r="ET22" s="724"/>
      <c r="EU22" s="724"/>
      <c r="EV22" s="724"/>
      <c r="EW22" s="724"/>
      <c r="EX22" s="724"/>
      <c r="EY22" s="724"/>
      <c r="EZ22" s="724"/>
      <c r="FA22" s="724"/>
      <c r="FB22" s="724"/>
      <c r="FC22" s="724"/>
      <c r="FD22" s="724"/>
      <c r="FE22" s="724"/>
      <c r="FF22" s="724"/>
      <c r="FG22" s="724"/>
      <c r="FH22" s="724"/>
      <c r="FI22" s="724"/>
      <c r="FJ22" s="724"/>
      <c r="FK22" s="724"/>
      <c r="FL22" s="724"/>
      <c r="FM22" s="724"/>
      <c r="FN22" s="724"/>
      <c r="FO22" s="724"/>
      <c r="FP22" s="724"/>
      <c r="FQ22" s="724"/>
      <c r="FR22" s="724"/>
      <c r="FS22" s="724"/>
      <c r="FT22" s="724"/>
      <c r="FU22" s="724"/>
      <c r="FV22" s="724"/>
      <c r="FW22" s="724"/>
      <c r="FX22" s="724"/>
      <c r="FY22" s="724"/>
      <c r="FZ22" s="724"/>
      <c r="GA22" s="724"/>
      <c r="GB22" s="724"/>
      <c r="GC22" s="724"/>
      <c r="GD22" s="724"/>
      <c r="GE22" s="724"/>
      <c r="GF22" s="724"/>
      <c r="GG22" s="724"/>
      <c r="GH22" s="724"/>
      <c r="GI22" s="724"/>
      <c r="GJ22" s="724"/>
      <c r="GK22" s="724"/>
      <c r="GL22" s="724"/>
      <c r="GM22" s="724"/>
      <c r="GN22" s="724"/>
      <c r="GO22" s="724"/>
      <c r="GP22" s="724"/>
      <c r="GQ22" s="724"/>
      <c r="GR22" s="724"/>
      <c r="GS22" s="724"/>
      <c r="GT22" s="724"/>
      <c r="GU22" s="724"/>
      <c r="GV22" s="724"/>
      <c r="GW22" s="724"/>
      <c r="GX22" s="724"/>
      <c r="GY22" s="724"/>
      <c r="GZ22" s="724"/>
      <c r="HA22" s="724"/>
      <c r="HB22" s="724"/>
      <c r="HC22" s="724"/>
      <c r="HD22" s="724"/>
      <c r="HE22" s="724"/>
      <c r="HF22" s="724"/>
      <c r="HG22" s="724"/>
      <c r="HH22" s="724"/>
      <c r="HI22" s="724"/>
      <c r="HJ22" s="724"/>
      <c r="HK22" s="724"/>
      <c r="HL22" s="724"/>
      <c r="HM22" s="724"/>
      <c r="HN22" s="724"/>
      <c r="HO22" s="724"/>
      <c r="HP22" s="724"/>
      <c r="HQ22" s="724"/>
      <c r="HR22" s="724"/>
      <c r="HS22" s="724"/>
      <c r="HT22" s="724"/>
      <c r="HU22" s="724"/>
      <c r="HV22" s="724"/>
      <c r="HW22" s="724"/>
      <c r="HX22" s="724"/>
      <c r="HY22" s="724"/>
      <c r="HZ22" s="724"/>
      <c r="IA22" s="724"/>
      <c r="IB22" s="724"/>
      <c r="IC22" s="724"/>
      <c r="ID22" s="724"/>
      <c r="IE22" s="724"/>
      <c r="IF22" s="724"/>
      <c r="IG22" s="724"/>
      <c r="IH22" s="724"/>
      <c r="II22" s="724"/>
      <c r="IJ22" s="724"/>
      <c r="IK22" s="724"/>
      <c r="IL22" s="724"/>
      <c r="IM22" s="724"/>
      <c r="IN22" s="724"/>
      <c r="IO22" s="724"/>
      <c r="IP22" s="724"/>
      <c r="IQ22" s="724"/>
      <c r="IR22" s="724"/>
      <c r="IS22" s="724"/>
      <c r="IT22" s="724"/>
      <c r="IU22" s="724"/>
      <c r="IV22" s="724"/>
      <c r="IW22" s="724"/>
      <c r="IX22" s="724"/>
      <c r="IY22" s="724"/>
      <c r="IZ22" s="724"/>
      <c r="JA22" s="724"/>
      <c r="JB22" s="724"/>
      <c r="JC22" s="724"/>
      <c r="JD22" s="724"/>
      <c r="JE22" s="724"/>
      <c r="JF22" s="724"/>
      <c r="JG22" s="724"/>
      <c r="JH22" s="724"/>
      <c r="JI22" s="724"/>
      <c r="JJ22" s="724"/>
      <c r="JK22" s="724"/>
      <c r="JL22" s="724"/>
      <c r="JM22" s="724"/>
      <c r="JN22" s="724"/>
      <c r="JO22" s="724"/>
      <c r="JP22" s="724"/>
      <c r="JQ22" s="724"/>
      <c r="JR22" s="724"/>
      <c r="JS22" s="724"/>
      <c r="JT22" s="724"/>
      <c r="JU22" s="724"/>
      <c r="JV22" s="724"/>
      <c r="JW22" s="724"/>
      <c r="JX22" s="724"/>
      <c r="JY22" s="724"/>
      <c r="JZ22" s="724"/>
      <c r="KA22" s="724"/>
      <c r="KB22" s="724"/>
      <c r="KC22" s="724"/>
      <c r="KD22" s="724"/>
      <c r="KE22" s="724"/>
      <c r="KF22" s="724"/>
      <c r="KG22" s="724"/>
      <c r="KH22" s="724"/>
      <c r="KI22" s="724"/>
      <c r="KJ22" s="724"/>
      <c r="KK22" s="724"/>
      <c r="KL22" s="724"/>
      <c r="KM22" s="724"/>
      <c r="KN22" s="724"/>
      <c r="KO22" s="724"/>
      <c r="KP22" s="724"/>
      <c r="KQ22" s="724"/>
      <c r="KR22" s="724"/>
      <c r="KS22" s="724"/>
      <c r="KT22" s="724"/>
      <c r="KU22" s="724"/>
      <c r="KV22" s="724"/>
      <c r="KW22" s="724"/>
      <c r="KX22" s="724"/>
      <c r="KY22" s="724"/>
      <c r="KZ22" s="724"/>
      <c r="LA22" s="724"/>
      <c r="LB22" s="724"/>
      <c r="LC22" s="724"/>
      <c r="LD22" s="724"/>
      <c r="LE22" s="724"/>
      <c r="LF22" s="724"/>
      <c r="LG22" s="724"/>
      <c r="LH22" s="724"/>
      <c r="LI22" s="724"/>
      <c r="LJ22" s="724"/>
      <c r="LK22" s="724"/>
      <c r="LL22" s="724"/>
      <c r="LM22" s="724"/>
      <c r="LN22" s="724"/>
      <c r="LO22" s="724"/>
      <c r="LP22" s="724"/>
      <c r="LQ22" s="724"/>
      <c r="LR22" s="724"/>
      <c r="LS22" s="724"/>
      <c r="LT22" s="724"/>
      <c r="LU22" s="724"/>
      <c r="LV22" s="724"/>
      <c r="LW22" s="724"/>
      <c r="LX22" s="724"/>
      <c r="LY22" s="724"/>
      <c r="LZ22" s="724"/>
      <c r="MA22" s="724"/>
      <c r="MB22" s="724"/>
      <c r="MC22" s="724"/>
      <c r="MD22" s="724"/>
      <c r="ME22" s="724"/>
      <c r="MF22" s="724"/>
      <c r="MG22" s="724"/>
      <c r="MH22" s="724"/>
      <c r="MI22" s="724"/>
      <c r="MJ22" s="724"/>
      <c r="MK22" s="724"/>
      <c r="ML22" s="724"/>
      <c r="MM22" s="724"/>
      <c r="MN22" s="724"/>
      <c r="MO22" s="724"/>
      <c r="MP22" s="724"/>
      <c r="MQ22" s="724"/>
      <c r="MR22" s="724"/>
      <c r="MS22" s="724"/>
      <c r="MT22" s="724"/>
      <c r="MU22" s="724"/>
      <c r="MV22" s="724"/>
      <c r="MW22" s="724"/>
      <c r="MX22" s="724"/>
      <c r="MY22" s="724"/>
      <c r="MZ22" s="724"/>
      <c r="NA22" s="724"/>
      <c r="NB22" s="724"/>
      <c r="NC22" s="724"/>
      <c r="ND22" s="724"/>
      <c r="NE22" s="724"/>
      <c r="NF22" s="724"/>
      <c r="NG22" s="724"/>
      <c r="NH22" s="724"/>
      <c r="NI22" s="724"/>
      <c r="NJ22" s="724"/>
      <c r="NK22" s="724"/>
      <c r="NL22" s="724"/>
      <c r="NM22" s="724"/>
      <c r="NN22" s="724"/>
      <c r="NO22" s="724"/>
      <c r="NP22" s="724"/>
      <c r="NQ22" s="724"/>
      <c r="NR22" s="724"/>
      <c r="NS22" s="724"/>
      <c r="NT22" s="724"/>
      <c r="NU22" s="724"/>
      <c r="NV22" s="724"/>
      <c r="NW22" s="724"/>
      <c r="NX22" s="724"/>
      <c r="NY22" s="724"/>
      <c r="NZ22" s="724"/>
      <c r="OA22" s="724"/>
      <c r="OB22" s="724"/>
      <c r="OC22" s="724"/>
      <c r="OD22" s="724"/>
      <c r="OE22" s="724"/>
      <c r="OF22" s="724"/>
      <c r="OG22" s="724"/>
      <c r="OH22" s="724"/>
      <c r="OI22" s="724"/>
      <c r="OJ22" s="724"/>
      <c r="OK22" s="724"/>
      <c r="OL22" s="724"/>
      <c r="OM22" s="724"/>
      <c r="ON22" s="724"/>
      <c r="OO22" s="724"/>
      <c r="OP22" s="724"/>
      <c r="OQ22" s="724"/>
      <c r="OR22" s="724"/>
      <c r="OS22" s="724"/>
      <c r="OT22" s="724"/>
      <c r="OU22" s="724"/>
      <c r="OV22" s="724"/>
      <c r="OW22" s="724"/>
      <c r="OX22" s="724"/>
      <c r="OY22" s="724"/>
      <c r="OZ22" s="724"/>
      <c r="PA22" s="724"/>
      <c r="PB22" s="724"/>
      <c r="PC22" s="724"/>
      <c r="PD22" s="724"/>
      <c r="PE22" s="724"/>
      <c r="PF22" s="724"/>
      <c r="PG22" s="724"/>
      <c r="PH22" s="724"/>
      <c r="PI22" s="724"/>
      <c r="PJ22" s="724"/>
      <c r="PK22" s="724"/>
      <c r="PL22" s="724"/>
      <c r="PM22" s="724"/>
      <c r="PN22" s="724"/>
      <c r="PO22" s="724"/>
      <c r="PP22" s="724"/>
      <c r="PQ22" s="724"/>
      <c r="PR22" s="724"/>
      <c r="PS22" s="724"/>
      <c r="PT22" s="724"/>
      <c r="PU22" s="724"/>
      <c r="PV22" s="724"/>
      <c r="PW22" s="724"/>
      <c r="PX22" s="724"/>
      <c r="PY22" s="724"/>
      <c r="PZ22" s="724"/>
      <c r="QA22" s="724"/>
      <c r="QB22" s="724"/>
      <c r="QC22" s="724"/>
      <c r="QD22" s="724"/>
      <c r="QE22" s="724"/>
      <c r="QF22" s="724"/>
      <c r="QG22" s="724"/>
      <c r="QH22" s="724"/>
      <c r="QI22" s="724"/>
      <c r="QJ22" s="724"/>
      <c r="QK22" s="724"/>
      <c r="QL22" s="724"/>
      <c r="QM22" s="724"/>
      <c r="QN22" s="724"/>
      <c r="QO22" s="724"/>
      <c r="QP22" s="724"/>
      <c r="QQ22" s="724"/>
      <c r="QR22" s="724"/>
      <c r="QS22" s="724"/>
      <c r="QT22" s="724"/>
      <c r="QU22" s="724"/>
      <c r="QV22" s="724"/>
      <c r="QW22" s="724"/>
      <c r="QX22" s="724"/>
      <c r="QY22" s="724"/>
      <c r="QZ22" s="724"/>
      <c r="RA22" s="724"/>
      <c r="RB22" s="724"/>
      <c r="RC22" s="724"/>
      <c r="RD22" s="724"/>
      <c r="RE22" s="724"/>
      <c r="RF22" s="724"/>
      <c r="RG22" s="724"/>
      <c r="RH22" s="724"/>
      <c r="RI22" s="724"/>
      <c r="RJ22" s="724"/>
      <c r="RK22" s="724"/>
      <c r="RL22" s="724"/>
      <c r="RM22" s="724"/>
      <c r="RN22" s="724"/>
      <c r="RO22" s="724"/>
      <c r="RP22" s="724"/>
      <c r="RQ22" s="724"/>
      <c r="RR22" s="724"/>
      <c r="RS22" s="724"/>
      <c r="RT22" s="724"/>
      <c r="RU22" s="724"/>
      <c r="RV22" s="724"/>
      <c r="RW22" s="724"/>
      <c r="RX22" s="724"/>
      <c r="RY22" s="724"/>
      <c r="RZ22" s="724"/>
      <c r="SA22" s="724"/>
      <c r="SB22" s="724"/>
      <c r="SC22" s="724"/>
      <c r="SD22" s="724"/>
      <c r="SE22" s="724"/>
      <c r="SF22" s="724"/>
      <c r="SG22" s="724"/>
      <c r="SH22" s="724"/>
      <c r="SI22" s="724"/>
      <c r="SJ22" s="724"/>
      <c r="SK22" s="724"/>
      <c r="SL22" s="724"/>
      <c r="SM22" s="724"/>
      <c r="SN22" s="724"/>
      <c r="SO22" s="724"/>
      <c r="SP22" s="724"/>
      <c r="SQ22" s="724"/>
      <c r="SR22" s="724"/>
      <c r="SS22" s="724"/>
      <c r="ST22" s="724"/>
      <c r="SU22" s="724"/>
      <c r="SV22" s="724"/>
      <c r="SW22" s="724"/>
      <c r="SX22" s="724"/>
      <c r="SY22" s="724"/>
      <c r="SZ22" s="724"/>
      <c r="TA22" s="724"/>
      <c r="TB22" s="724"/>
      <c r="TC22" s="724"/>
      <c r="TD22" s="724"/>
      <c r="TE22" s="724"/>
      <c r="TF22" s="724"/>
      <c r="TG22" s="724"/>
      <c r="TH22" s="724"/>
      <c r="TI22" s="724"/>
      <c r="TJ22" s="724"/>
      <c r="TK22" s="724"/>
      <c r="TL22" s="724"/>
      <c r="TM22" s="724"/>
      <c r="TN22" s="724"/>
      <c r="TO22" s="724"/>
      <c r="TP22" s="724"/>
      <c r="TQ22" s="724"/>
      <c r="TR22" s="724"/>
      <c r="TS22" s="724"/>
      <c r="TT22" s="724"/>
      <c r="TU22" s="724"/>
      <c r="TV22" s="724"/>
      <c r="TW22" s="724"/>
      <c r="TX22" s="724"/>
      <c r="TY22" s="724"/>
      <c r="TZ22" s="724"/>
      <c r="UA22" s="724"/>
      <c r="UB22" s="724"/>
      <c r="UC22" s="724"/>
      <c r="UD22" s="724"/>
      <c r="UE22" s="724"/>
      <c r="UF22" s="724"/>
      <c r="UG22" s="724"/>
      <c r="UH22" s="724"/>
      <c r="UI22" s="724"/>
      <c r="UJ22" s="724"/>
      <c r="UK22" s="724"/>
      <c r="UL22" s="724"/>
      <c r="UM22" s="724"/>
      <c r="UN22" s="724"/>
      <c r="UO22" s="724"/>
      <c r="UP22" s="724"/>
      <c r="UQ22" s="724"/>
      <c r="UR22" s="724"/>
      <c r="US22" s="724"/>
      <c r="UT22" s="724"/>
      <c r="UU22" s="724"/>
      <c r="UV22" s="724"/>
      <c r="UW22" s="724"/>
      <c r="UX22" s="724"/>
      <c r="UY22" s="724"/>
      <c r="UZ22" s="724"/>
      <c r="VA22" s="724"/>
      <c r="VB22" s="724"/>
      <c r="VC22" s="724"/>
      <c r="VD22" s="724"/>
      <c r="VE22" s="724"/>
      <c r="VF22" s="724"/>
      <c r="VG22" s="724"/>
      <c r="VH22" s="724"/>
      <c r="VI22" s="724"/>
      <c r="VJ22" s="724"/>
      <c r="VK22" s="724"/>
      <c r="VL22" s="724"/>
      <c r="VM22" s="724"/>
      <c r="VN22" s="724"/>
      <c r="VO22" s="724"/>
      <c r="VP22" s="724"/>
      <c r="VQ22" s="724"/>
      <c r="VR22" s="724"/>
      <c r="VS22" s="724"/>
      <c r="VT22" s="724"/>
      <c r="VU22" s="724"/>
      <c r="VV22" s="724"/>
      <c r="VW22" s="724"/>
      <c r="VX22" s="724"/>
      <c r="VY22" s="724"/>
      <c r="VZ22" s="724"/>
      <c r="WA22" s="724"/>
      <c r="WB22" s="724"/>
      <c r="WC22" s="724"/>
      <c r="WD22" s="724"/>
      <c r="WE22" s="724"/>
      <c r="WF22" s="724"/>
      <c r="WG22" s="724"/>
      <c r="WH22" s="724"/>
      <c r="WI22" s="724"/>
      <c r="WJ22" s="724"/>
      <c r="WK22" s="724"/>
      <c r="WL22" s="724"/>
      <c r="WM22" s="724"/>
      <c r="WN22" s="724"/>
      <c r="WO22" s="724"/>
      <c r="WP22" s="724"/>
      <c r="WQ22" s="724"/>
      <c r="WR22" s="724"/>
      <c r="WS22" s="724"/>
      <c r="WT22" s="724"/>
      <c r="WU22" s="724"/>
      <c r="WV22" s="724"/>
      <c r="WW22" s="724"/>
      <c r="WX22" s="724"/>
      <c r="WY22" s="724"/>
      <c r="WZ22" s="724"/>
      <c r="XA22" s="724"/>
      <c r="XB22" s="724"/>
      <c r="XC22" s="724"/>
      <c r="XD22" s="724"/>
      <c r="XE22" s="724"/>
      <c r="XF22" s="724"/>
      <c r="XG22" s="724"/>
      <c r="XH22" s="724"/>
      <c r="XI22" s="724"/>
      <c r="XJ22" s="724"/>
      <c r="XK22" s="724"/>
      <c r="XL22" s="724"/>
      <c r="XM22" s="724"/>
      <c r="XN22" s="724"/>
      <c r="XO22" s="724"/>
      <c r="XP22" s="724"/>
      <c r="XQ22" s="724"/>
      <c r="XR22" s="724"/>
      <c r="XS22" s="724"/>
      <c r="XT22" s="724"/>
      <c r="XU22" s="724"/>
      <c r="XV22" s="724"/>
      <c r="XW22" s="724"/>
      <c r="XX22" s="724"/>
      <c r="XY22" s="724"/>
      <c r="XZ22" s="724"/>
      <c r="YA22" s="724"/>
      <c r="YB22" s="724"/>
      <c r="YC22" s="724"/>
      <c r="YD22" s="724"/>
      <c r="YE22" s="724"/>
      <c r="YF22" s="724"/>
      <c r="YG22" s="724"/>
      <c r="YH22" s="724"/>
      <c r="YI22" s="724"/>
      <c r="YJ22" s="724"/>
      <c r="YK22" s="724"/>
      <c r="YL22" s="724"/>
      <c r="YM22" s="724"/>
      <c r="YN22" s="724"/>
      <c r="YO22" s="724"/>
      <c r="YP22" s="724"/>
      <c r="YQ22" s="724"/>
      <c r="YR22" s="724"/>
      <c r="YS22" s="724"/>
      <c r="YT22" s="724"/>
      <c r="YU22" s="724"/>
      <c r="YV22" s="724"/>
      <c r="YW22" s="724"/>
      <c r="YX22" s="724"/>
      <c r="YY22" s="724"/>
      <c r="YZ22" s="724"/>
      <c r="ZA22" s="724"/>
      <c r="ZB22" s="724"/>
      <c r="ZC22" s="724"/>
      <c r="ZD22" s="724"/>
      <c r="ZE22" s="724"/>
      <c r="ZF22" s="724"/>
      <c r="ZG22" s="724"/>
      <c r="ZH22" s="724"/>
      <c r="ZI22" s="724"/>
      <c r="ZJ22" s="724"/>
      <c r="ZK22" s="724"/>
      <c r="ZL22" s="724"/>
      <c r="ZM22" s="724"/>
      <c r="ZN22" s="724"/>
      <c r="ZO22" s="724"/>
      <c r="ZP22" s="724"/>
      <c r="ZQ22" s="724"/>
      <c r="ZR22" s="724"/>
      <c r="ZS22" s="724"/>
      <c r="ZT22" s="724"/>
      <c r="ZU22" s="724"/>
      <c r="ZV22" s="724"/>
      <c r="ZW22" s="724"/>
      <c r="ZX22" s="724"/>
      <c r="ZY22" s="724"/>
      <c r="ZZ22" s="724"/>
      <c r="AAA22" s="724"/>
      <c r="AAB22" s="724"/>
      <c r="AAC22" s="724"/>
      <c r="AAD22" s="724"/>
      <c r="AAE22" s="724"/>
      <c r="AAF22" s="724"/>
      <c r="AAG22" s="724"/>
      <c r="AAH22" s="724"/>
      <c r="AAI22" s="724"/>
      <c r="AAJ22" s="724"/>
      <c r="AAK22" s="724"/>
      <c r="AAL22" s="724"/>
      <c r="AAM22" s="724"/>
      <c r="AAN22" s="724"/>
      <c r="AAO22" s="724"/>
      <c r="AAP22" s="724"/>
      <c r="AAQ22" s="724"/>
      <c r="AAR22" s="724"/>
      <c r="AAS22" s="724"/>
      <c r="AAT22" s="724"/>
      <c r="AAU22" s="724"/>
      <c r="AAV22" s="724"/>
      <c r="AAW22" s="724"/>
      <c r="AAX22" s="724"/>
      <c r="AAY22" s="724"/>
      <c r="AAZ22" s="724"/>
      <c r="ABA22" s="724"/>
      <c r="ABB22" s="724"/>
      <c r="ABC22" s="724"/>
      <c r="ABD22" s="724"/>
      <c r="ABE22" s="724"/>
      <c r="ABF22" s="724"/>
      <c r="ABG22" s="724"/>
      <c r="ABH22" s="724"/>
      <c r="ABI22" s="724"/>
      <c r="ABJ22" s="724"/>
      <c r="ABK22" s="724"/>
      <c r="ABL22" s="724"/>
      <c r="ABM22" s="724"/>
      <c r="ABN22" s="724"/>
      <c r="ABO22" s="724"/>
      <c r="ABP22" s="724"/>
      <c r="ABQ22" s="724"/>
      <c r="ABR22" s="724"/>
      <c r="ABS22" s="724"/>
      <c r="ABT22" s="724"/>
      <c r="ABU22" s="724"/>
      <c r="ABV22" s="724"/>
      <c r="ABW22" s="724"/>
      <c r="ABX22" s="724"/>
      <c r="ABY22" s="724"/>
      <c r="ABZ22" s="724"/>
      <c r="ACA22" s="724"/>
      <c r="ACB22" s="724"/>
      <c r="ACC22" s="724"/>
      <c r="ACD22" s="724"/>
      <c r="ACE22" s="724"/>
      <c r="ACF22" s="724"/>
      <c r="ACG22" s="724"/>
      <c r="ACH22" s="724"/>
      <c r="ACI22" s="724"/>
      <c r="ACJ22" s="724"/>
      <c r="ACK22" s="724"/>
      <c r="ACL22" s="724"/>
      <c r="ACM22" s="724"/>
    </row>
    <row r="23" spans="1:767" ht="34" customHeight="1" x14ac:dyDescent="0.35">
      <c r="A23" s="77">
        <v>21</v>
      </c>
      <c r="B23" s="746"/>
      <c r="C23" s="747"/>
      <c r="D23" s="747"/>
      <c r="E23" s="750" t="s">
        <v>893</v>
      </c>
      <c r="F23" s="745"/>
      <c r="G23" s="745"/>
      <c r="H23" s="745"/>
      <c r="I23" s="745"/>
      <c r="J23" s="745"/>
      <c r="K23" s="745"/>
      <c r="L23" s="745"/>
      <c r="M23" s="745"/>
      <c r="N23" s="745"/>
      <c r="O23" s="745"/>
      <c r="P23" s="745"/>
      <c r="Q23" s="745"/>
      <c r="R23" s="745"/>
      <c r="S23" s="745"/>
      <c r="T23" s="745"/>
      <c r="U23" s="745"/>
      <c r="V23" s="745"/>
      <c r="W23" s="745"/>
      <c r="X23" s="745"/>
      <c r="Y23" s="745"/>
      <c r="Z23" s="745"/>
      <c r="AA23" s="745"/>
      <c r="AB23" s="745"/>
      <c r="AC23" s="745"/>
      <c r="AD23" s="745"/>
      <c r="AE23" s="745"/>
      <c r="AF23" s="745"/>
      <c r="AG23" s="745"/>
      <c r="AH23" s="745"/>
      <c r="AI23" s="745"/>
      <c r="AJ23" s="745"/>
      <c r="AK23" s="745"/>
      <c r="AL23" s="745"/>
      <c r="AM23" s="745"/>
      <c r="AN23" s="745"/>
      <c r="AO23" s="745"/>
      <c r="AP23" s="745"/>
      <c r="AQ23" s="745"/>
      <c r="AR23" s="745"/>
      <c r="AS23" s="745"/>
      <c r="AT23" s="745"/>
      <c r="AU23" s="745"/>
      <c r="AV23" s="745"/>
      <c r="AW23" s="745"/>
      <c r="AX23" s="745"/>
      <c r="AY23" s="745"/>
      <c r="AZ23" s="745"/>
      <c r="BA23" s="745"/>
      <c r="BB23" s="745"/>
      <c r="BC23" s="745"/>
      <c r="BD23" s="745"/>
      <c r="BE23" s="745"/>
      <c r="BF23" s="745"/>
      <c r="BG23" s="745"/>
      <c r="BH23" s="724"/>
      <c r="BI23" s="724"/>
      <c r="BJ23" s="724"/>
      <c r="BK23" s="724"/>
      <c r="BL23" s="724"/>
      <c r="BM23" s="724"/>
      <c r="BN23" s="724"/>
      <c r="BO23" s="724"/>
      <c r="BP23" s="724"/>
      <c r="BQ23" s="724"/>
      <c r="BR23" s="724"/>
      <c r="BS23" s="724"/>
      <c r="BT23" s="724"/>
      <c r="BU23" s="724"/>
      <c r="BV23" s="724"/>
      <c r="BW23" s="724"/>
      <c r="BX23" s="724"/>
      <c r="BY23" s="724"/>
      <c r="BZ23" s="724"/>
      <c r="CA23" s="724"/>
      <c r="CB23" s="724"/>
      <c r="CC23" s="724"/>
      <c r="CD23" s="724"/>
      <c r="CE23" s="724"/>
      <c r="CF23" s="724"/>
      <c r="CG23" s="724"/>
      <c r="CH23" s="724"/>
      <c r="CI23" s="724"/>
      <c r="CJ23" s="724"/>
      <c r="CK23" s="724"/>
      <c r="CL23" s="724"/>
      <c r="CM23" s="724"/>
      <c r="CN23" s="724"/>
      <c r="CO23" s="724"/>
      <c r="CP23" s="724"/>
      <c r="CQ23" s="724"/>
      <c r="CR23" s="724"/>
      <c r="CS23" s="724"/>
      <c r="CT23" s="724"/>
      <c r="CU23" s="724"/>
      <c r="CV23" s="724"/>
      <c r="CW23" s="724"/>
      <c r="CX23" s="724"/>
      <c r="CY23" s="724"/>
      <c r="CZ23" s="724"/>
      <c r="DA23" s="724"/>
      <c r="DB23" s="724"/>
      <c r="DC23" s="724"/>
      <c r="DD23" s="724"/>
      <c r="DE23" s="724"/>
      <c r="DF23" s="724"/>
      <c r="DG23" s="724"/>
      <c r="DH23" s="724"/>
      <c r="DI23" s="724"/>
      <c r="DJ23" s="724"/>
      <c r="DK23" s="724"/>
      <c r="DL23" s="724"/>
      <c r="DM23" s="724"/>
      <c r="DN23" s="724"/>
      <c r="DO23" s="724"/>
      <c r="DP23" s="724"/>
      <c r="DQ23" s="724"/>
      <c r="DR23" s="724"/>
      <c r="DS23" s="724"/>
      <c r="DT23" s="724"/>
      <c r="DU23" s="724"/>
      <c r="DV23" s="724"/>
      <c r="DW23" s="724"/>
      <c r="DX23" s="724"/>
      <c r="DY23" s="724"/>
      <c r="DZ23" s="724"/>
      <c r="EA23" s="724"/>
      <c r="EB23" s="724"/>
      <c r="EC23" s="724"/>
      <c r="ED23" s="724"/>
      <c r="EE23" s="724"/>
      <c r="EF23" s="724"/>
      <c r="EG23" s="724"/>
      <c r="EH23" s="724"/>
      <c r="EI23" s="724"/>
      <c r="EJ23" s="724"/>
      <c r="EK23" s="724"/>
      <c r="EL23" s="724"/>
      <c r="EM23" s="724"/>
      <c r="EN23" s="724"/>
      <c r="EO23" s="724"/>
      <c r="EP23" s="724"/>
      <c r="EQ23" s="724"/>
      <c r="ER23" s="724"/>
      <c r="ES23" s="724"/>
      <c r="ET23" s="724"/>
      <c r="EU23" s="724"/>
      <c r="EV23" s="724"/>
      <c r="EW23" s="724"/>
      <c r="EX23" s="724"/>
      <c r="EY23" s="724"/>
      <c r="EZ23" s="724"/>
      <c r="FA23" s="724"/>
      <c r="FB23" s="724"/>
      <c r="FC23" s="724"/>
      <c r="FD23" s="724"/>
      <c r="FE23" s="724"/>
      <c r="FF23" s="724"/>
      <c r="FG23" s="724"/>
      <c r="FH23" s="724"/>
      <c r="FI23" s="724"/>
      <c r="FJ23" s="724"/>
      <c r="FK23" s="724"/>
      <c r="FL23" s="724"/>
      <c r="FM23" s="724"/>
      <c r="FN23" s="724"/>
      <c r="FO23" s="724"/>
      <c r="FP23" s="724"/>
      <c r="FQ23" s="724"/>
      <c r="FR23" s="724"/>
      <c r="FS23" s="724"/>
      <c r="FT23" s="724"/>
      <c r="FU23" s="724"/>
      <c r="FV23" s="724"/>
      <c r="FW23" s="724"/>
      <c r="FX23" s="724"/>
      <c r="FY23" s="724"/>
      <c r="FZ23" s="724"/>
      <c r="GA23" s="724"/>
      <c r="GB23" s="724"/>
      <c r="GC23" s="724"/>
      <c r="GD23" s="724"/>
      <c r="GE23" s="724"/>
      <c r="GF23" s="724"/>
      <c r="GG23" s="724"/>
      <c r="GH23" s="724"/>
      <c r="GI23" s="724"/>
      <c r="GJ23" s="724"/>
      <c r="GK23" s="724"/>
      <c r="GL23" s="724"/>
      <c r="GM23" s="724"/>
      <c r="GN23" s="724"/>
      <c r="GO23" s="724"/>
      <c r="GP23" s="724"/>
      <c r="GQ23" s="724"/>
      <c r="GR23" s="724"/>
      <c r="GS23" s="724"/>
      <c r="GT23" s="724"/>
      <c r="GU23" s="724"/>
      <c r="GV23" s="724"/>
      <c r="GW23" s="724"/>
      <c r="GX23" s="724"/>
      <c r="GY23" s="724"/>
      <c r="GZ23" s="724"/>
      <c r="HA23" s="724"/>
      <c r="HB23" s="724"/>
      <c r="HC23" s="724"/>
      <c r="HD23" s="724"/>
      <c r="HE23" s="724"/>
      <c r="HF23" s="724"/>
      <c r="HG23" s="724"/>
      <c r="HH23" s="724"/>
      <c r="HI23" s="724"/>
      <c r="HJ23" s="724"/>
      <c r="HK23" s="724"/>
      <c r="HL23" s="724"/>
      <c r="HM23" s="724"/>
      <c r="HN23" s="724"/>
      <c r="HO23" s="724"/>
      <c r="HP23" s="724"/>
      <c r="HQ23" s="724"/>
      <c r="HR23" s="724"/>
      <c r="HS23" s="724"/>
      <c r="HT23" s="724"/>
      <c r="HU23" s="724"/>
      <c r="HV23" s="724"/>
      <c r="HW23" s="724"/>
      <c r="HX23" s="724"/>
      <c r="HY23" s="724"/>
      <c r="HZ23" s="724"/>
      <c r="IA23" s="724"/>
      <c r="IB23" s="724"/>
      <c r="IC23" s="724"/>
      <c r="ID23" s="724"/>
      <c r="IE23" s="724"/>
      <c r="IF23" s="724"/>
      <c r="IG23" s="724"/>
      <c r="IH23" s="724"/>
      <c r="II23" s="724"/>
      <c r="IJ23" s="724"/>
      <c r="IK23" s="724"/>
      <c r="IL23" s="724"/>
      <c r="IM23" s="724"/>
      <c r="IN23" s="724"/>
      <c r="IO23" s="724"/>
      <c r="IP23" s="724"/>
      <c r="IQ23" s="724"/>
      <c r="IR23" s="724"/>
      <c r="IS23" s="724"/>
      <c r="IT23" s="724"/>
      <c r="IU23" s="724"/>
      <c r="IV23" s="724"/>
      <c r="IW23" s="724"/>
      <c r="IX23" s="724"/>
      <c r="IY23" s="724"/>
      <c r="IZ23" s="724"/>
      <c r="JA23" s="724"/>
      <c r="JB23" s="724"/>
      <c r="JC23" s="724"/>
      <c r="JD23" s="724"/>
      <c r="JE23" s="724"/>
      <c r="JF23" s="724"/>
      <c r="JG23" s="724"/>
      <c r="JH23" s="724"/>
      <c r="JI23" s="724"/>
      <c r="JJ23" s="724"/>
      <c r="JK23" s="724"/>
      <c r="JL23" s="724"/>
      <c r="JM23" s="724"/>
      <c r="JN23" s="724"/>
      <c r="JO23" s="724"/>
      <c r="JP23" s="724"/>
      <c r="JQ23" s="724"/>
      <c r="JR23" s="724"/>
      <c r="JS23" s="724"/>
      <c r="JT23" s="724"/>
      <c r="JU23" s="724"/>
      <c r="JV23" s="724"/>
      <c r="JW23" s="724"/>
      <c r="JX23" s="724"/>
      <c r="JY23" s="724"/>
      <c r="JZ23" s="724"/>
      <c r="KA23" s="724"/>
      <c r="KB23" s="724"/>
      <c r="KC23" s="724"/>
      <c r="KD23" s="724"/>
      <c r="KE23" s="724"/>
      <c r="KF23" s="724"/>
      <c r="KG23" s="724"/>
      <c r="KH23" s="724"/>
      <c r="KI23" s="724"/>
      <c r="KJ23" s="724"/>
      <c r="KK23" s="724"/>
      <c r="KL23" s="724"/>
      <c r="KM23" s="724"/>
      <c r="KN23" s="724"/>
      <c r="KO23" s="724"/>
      <c r="KP23" s="724"/>
      <c r="KQ23" s="724"/>
      <c r="KR23" s="724"/>
      <c r="KS23" s="724"/>
      <c r="KT23" s="724"/>
      <c r="KU23" s="724"/>
      <c r="KV23" s="724"/>
      <c r="KW23" s="724"/>
      <c r="KX23" s="724"/>
      <c r="KY23" s="724"/>
      <c r="KZ23" s="724"/>
      <c r="LA23" s="724"/>
      <c r="LB23" s="724"/>
      <c r="LC23" s="724"/>
      <c r="LD23" s="724"/>
      <c r="LE23" s="724"/>
      <c r="LF23" s="724"/>
      <c r="LG23" s="724"/>
      <c r="LH23" s="724"/>
      <c r="LI23" s="724"/>
      <c r="LJ23" s="724"/>
      <c r="LK23" s="724"/>
      <c r="LL23" s="724"/>
      <c r="LM23" s="724"/>
      <c r="LN23" s="724"/>
      <c r="LO23" s="724"/>
      <c r="LP23" s="724"/>
      <c r="LQ23" s="724"/>
      <c r="LR23" s="724"/>
      <c r="LS23" s="724"/>
      <c r="LT23" s="724"/>
      <c r="LU23" s="724"/>
      <c r="LV23" s="724"/>
      <c r="LW23" s="724"/>
      <c r="LX23" s="724"/>
      <c r="LY23" s="724"/>
      <c r="LZ23" s="724"/>
      <c r="MA23" s="724"/>
      <c r="MB23" s="724"/>
      <c r="MC23" s="724"/>
      <c r="MD23" s="724"/>
      <c r="ME23" s="724"/>
      <c r="MF23" s="724"/>
      <c r="MG23" s="724"/>
      <c r="MH23" s="724"/>
      <c r="MI23" s="724"/>
      <c r="MJ23" s="724"/>
      <c r="MK23" s="724"/>
      <c r="ML23" s="724"/>
      <c r="MM23" s="724"/>
      <c r="MN23" s="724"/>
      <c r="MO23" s="724"/>
      <c r="MP23" s="724"/>
      <c r="MQ23" s="724"/>
      <c r="MR23" s="724"/>
      <c r="MS23" s="724"/>
      <c r="MT23" s="724"/>
      <c r="MU23" s="724"/>
      <c r="MV23" s="724"/>
      <c r="MW23" s="724"/>
      <c r="MX23" s="724"/>
      <c r="MY23" s="724"/>
      <c r="MZ23" s="724"/>
      <c r="NA23" s="724"/>
      <c r="NB23" s="724"/>
      <c r="NC23" s="724"/>
      <c r="ND23" s="724"/>
      <c r="NE23" s="724"/>
      <c r="NF23" s="724"/>
      <c r="NG23" s="724"/>
      <c r="NH23" s="724"/>
      <c r="NI23" s="724"/>
      <c r="NJ23" s="724"/>
      <c r="NK23" s="724"/>
      <c r="NL23" s="724"/>
      <c r="NM23" s="724"/>
      <c r="NN23" s="724"/>
      <c r="NO23" s="724"/>
      <c r="NP23" s="724"/>
      <c r="NQ23" s="724"/>
      <c r="NR23" s="724"/>
      <c r="NS23" s="724"/>
      <c r="NT23" s="724"/>
      <c r="NU23" s="724"/>
      <c r="NV23" s="724"/>
      <c r="NW23" s="724"/>
      <c r="NX23" s="724"/>
      <c r="NY23" s="724"/>
      <c r="NZ23" s="724"/>
      <c r="OA23" s="724"/>
      <c r="OB23" s="724"/>
      <c r="OC23" s="724"/>
      <c r="OD23" s="724"/>
      <c r="OE23" s="724"/>
      <c r="OF23" s="724"/>
      <c r="OG23" s="724"/>
      <c r="OH23" s="724"/>
      <c r="OI23" s="724"/>
      <c r="OJ23" s="724"/>
      <c r="OK23" s="724"/>
      <c r="OL23" s="724"/>
      <c r="OM23" s="724"/>
      <c r="ON23" s="724"/>
      <c r="OO23" s="724"/>
      <c r="OP23" s="724"/>
      <c r="OQ23" s="724"/>
      <c r="OR23" s="724"/>
      <c r="OS23" s="724"/>
      <c r="OT23" s="724"/>
      <c r="OU23" s="724"/>
      <c r="OV23" s="724"/>
      <c r="OW23" s="724"/>
      <c r="OX23" s="724"/>
      <c r="OY23" s="724"/>
      <c r="OZ23" s="724"/>
      <c r="PA23" s="724"/>
      <c r="PB23" s="724"/>
      <c r="PC23" s="724"/>
      <c r="PD23" s="724"/>
      <c r="PE23" s="724"/>
      <c r="PF23" s="724"/>
      <c r="PG23" s="724"/>
      <c r="PH23" s="724"/>
      <c r="PI23" s="724"/>
      <c r="PJ23" s="724"/>
      <c r="PK23" s="724"/>
      <c r="PL23" s="724"/>
      <c r="PM23" s="724"/>
      <c r="PN23" s="724"/>
      <c r="PO23" s="724"/>
      <c r="PP23" s="724"/>
      <c r="PQ23" s="724"/>
      <c r="PR23" s="724"/>
      <c r="PS23" s="724"/>
      <c r="PT23" s="724"/>
      <c r="PU23" s="724"/>
      <c r="PV23" s="724"/>
      <c r="PW23" s="724"/>
      <c r="PX23" s="724"/>
      <c r="PY23" s="724"/>
      <c r="PZ23" s="724"/>
      <c r="QA23" s="724"/>
      <c r="QB23" s="724"/>
      <c r="QC23" s="724"/>
      <c r="QD23" s="724"/>
      <c r="QE23" s="724"/>
      <c r="QF23" s="724"/>
      <c r="QG23" s="724"/>
      <c r="QH23" s="724"/>
      <c r="QI23" s="724"/>
      <c r="QJ23" s="724"/>
      <c r="QK23" s="724"/>
      <c r="QL23" s="724"/>
      <c r="QM23" s="724"/>
      <c r="QN23" s="724"/>
      <c r="QO23" s="724"/>
      <c r="QP23" s="724"/>
      <c r="QQ23" s="724"/>
      <c r="QR23" s="724"/>
      <c r="QS23" s="724"/>
      <c r="QT23" s="724"/>
      <c r="QU23" s="724"/>
      <c r="QV23" s="724"/>
      <c r="QW23" s="724"/>
      <c r="QX23" s="724"/>
      <c r="QY23" s="724"/>
      <c r="QZ23" s="724"/>
      <c r="RA23" s="724"/>
      <c r="RB23" s="724"/>
      <c r="RC23" s="724"/>
      <c r="RD23" s="724"/>
      <c r="RE23" s="724"/>
      <c r="RF23" s="724"/>
      <c r="RG23" s="724"/>
      <c r="RH23" s="724"/>
      <c r="RI23" s="724"/>
      <c r="RJ23" s="724"/>
      <c r="RK23" s="724"/>
      <c r="RL23" s="724"/>
      <c r="RM23" s="724"/>
      <c r="RN23" s="724"/>
      <c r="RO23" s="724"/>
      <c r="RP23" s="724"/>
      <c r="RQ23" s="724"/>
      <c r="RR23" s="724"/>
      <c r="RS23" s="724"/>
      <c r="RT23" s="724"/>
      <c r="RU23" s="724"/>
      <c r="RV23" s="724"/>
      <c r="RW23" s="724"/>
      <c r="RX23" s="724"/>
      <c r="RY23" s="724"/>
      <c r="RZ23" s="724"/>
      <c r="SA23" s="724"/>
      <c r="SB23" s="724"/>
      <c r="SC23" s="724"/>
      <c r="SD23" s="724"/>
      <c r="SE23" s="724"/>
      <c r="SF23" s="724"/>
      <c r="SG23" s="724"/>
      <c r="SH23" s="724"/>
      <c r="SI23" s="724"/>
      <c r="SJ23" s="724"/>
      <c r="SK23" s="724"/>
      <c r="SL23" s="724"/>
      <c r="SM23" s="724"/>
      <c r="SN23" s="724"/>
      <c r="SO23" s="724"/>
      <c r="SP23" s="724"/>
      <c r="SQ23" s="724"/>
      <c r="SR23" s="724"/>
      <c r="SS23" s="724"/>
      <c r="ST23" s="724"/>
      <c r="SU23" s="724"/>
      <c r="SV23" s="724"/>
      <c r="SW23" s="724"/>
      <c r="SX23" s="724"/>
      <c r="SY23" s="724"/>
      <c r="SZ23" s="724"/>
      <c r="TA23" s="724"/>
      <c r="TB23" s="724"/>
      <c r="TC23" s="724"/>
      <c r="TD23" s="724"/>
      <c r="TE23" s="724"/>
      <c r="TF23" s="724"/>
      <c r="TG23" s="724"/>
      <c r="TH23" s="724"/>
      <c r="TI23" s="724"/>
      <c r="TJ23" s="724"/>
      <c r="TK23" s="724"/>
      <c r="TL23" s="724"/>
      <c r="TM23" s="724"/>
      <c r="TN23" s="724"/>
      <c r="TO23" s="724"/>
      <c r="TP23" s="724"/>
      <c r="TQ23" s="724"/>
      <c r="TR23" s="724"/>
      <c r="TS23" s="724"/>
      <c r="TT23" s="724"/>
      <c r="TU23" s="724"/>
      <c r="TV23" s="724"/>
      <c r="TW23" s="724"/>
      <c r="TX23" s="724"/>
      <c r="TY23" s="724"/>
      <c r="TZ23" s="724"/>
      <c r="UA23" s="724"/>
      <c r="UB23" s="724"/>
      <c r="UC23" s="724"/>
      <c r="UD23" s="724"/>
      <c r="UE23" s="724"/>
      <c r="UF23" s="724"/>
      <c r="UG23" s="724"/>
      <c r="UH23" s="724"/>
      <c r="UI23" s="724"/>
      <c r="UJ23" s="724"/>
      <c r="UK23" s="724"/>
      <c r="UL23" s="724"/>
      <c r="UM23" s="724"/>
      <c r="UN23" s="724"/>
      <c r="UO23" s="724"/>
      <c r="UP23" s="724"/>
      <c r="UQ23" s="724"/>
      <c r="UR23" s="724"/>
      <c r="US23" s="724"/>
      <c r="UT23" s="724"/>
      <c r="UU23" s="724"/>
      <c r="UV23" s="724"/>
      <c r="UW23" s="724"/>
      <c r="UX23" s="724"/>
      <c r="UY23" s="724"/>
      <c r="UZ23" s="724"/>
      <c r="VA23" s="724"/>
      <c r="VB23" s="724"/>
      <c r="VC23" s="724"/>
      <c r="VD23" s="724"/>
      <c r="VE23" s="724"/>
      <c r="VF23" s="724"/>
      <c r="VG23" s="724"/>
      <c r="VH23" s="724"/>
      <c r="VI23" s="724"/>
      <c r="VJ23" s="724"/>
      <c r="VK23" s="724"/>
      <c r="VL23" s="724"/>
      <c r="VM23" s="724"/>
      <c r="VN23" s="724"/>
      <c r="VO23" s="724"/>
      <c r="VP23" s="724"/>
      <c r="VQ23" s="724"/>
      <c r="VR23" s="724"/>
      <c r="VS23" s="724"/>
      <c r="VT23" s="724"/>
      <c r="VU23" s="724"/>
      <c r="VV23" s="724"/>
      <c r="VW23" s="724"/>
      <c r="VX23" s="724"/>
      <c r="VY23" s="724"/>
      <c r="VZ23" s="724"/>
      <c r="WA23" s="724"/>
      <c r="WB23" s="724"/>
      <c r="WC23" s="724"/>
      <c r="WD23" s="724"/>
      <c r="WE23" s="724"/>
      <c r="WF23" s="724"/>
      <c r="WG23" s="724"/>
      <c r="WH23" s="724"/>
      <c r="WI23" s="724"/>
      <c r="WJ23" s="724"/>
      <c r="WK23" s="724"/>
      <c r="WL23" s="724"/>
      <c r="WM23" s="724"/>
      <c r="WN23" s="724"/>
      <c r="WO23" s="724"/>
      <c r="WP23" s="724"/>
      <c r="WQ23" s="724"/>
      <c r="WR23" s="724"/>
      <c r="WS23" s="724"/>
      <c r="WT23" s="724"/>
      <c r="WU23" s="724"/>
      <c r="WV23" s="724"/>
      <c r="WW23" s="724"/>
      <c r="WX23" s="724"/>
      <c r="WY23" s="724"/>
      <c r="WZ23" s="724"/>
      <c r="XA23" s="724"/>
      <c r="XB23" s="724"/>
      <c r="XC23" s="724"/>
      <c r="XD23" s="724"/>
      <c r="XE23" s="724"/>
      <c r="XF23" s="724"/>
      <c r="XG23" s="724"/>
      <c r="XH23" s="724"/>
      <c r="XI23" s="724"/>
      <c r="XJ23" s="724"/>
      <c r="XK23" s="724"/>
      <c r="XL23" s="724"/>
      <c r="XM23" s="724"/>
      <c r="XN23" s="724"/>
      <c r="XO23" s="724"/>
      <c r="XP23" s="724"/>
      <c r="XQ23" s="724"/>
      <c r="XR23" s="724"/>
      <c r="XS23" s="724"/>
      <c r="XT23" s="724"/>
      <c r="XU23" s="724"/>
      <c r="XV23" s="724"/>
      <c r="XW23" s="724"/>
      <c r="XX23" s="724"/>
      <c r="XY23" s="724"/>
      <c r="XZ23" s="724"/>
      <c r="YA23" s="724"/>
      <c r="YB23" s="724"/>
      <c r="YC23" s="724"/>
      <c r="YD23" s="724"/>
      <c r="YE23" s="724"/>
      <c r="YF23" s="724"/>
      <c r="YG23" s="724"/>
      <c r="YH23" s="724"/>
      <c r="YI23" s="724"/>
      <c r="YJ23" s="724"/>
      <c r="YK23" s="724"/>
      <c r="YL23" s="724"/>
      <c r="YM23" s="724"/>
      <c r="YN23" s="724"/>
      <c r="YO23" s="724"/>
      <c r="YP23" s="724"/>
      <c r="YQ23" s="724"/>
      <c r="YR23" s="724"/>
      <c r="YS23" s="724"/>
      <c r="YT23" s="724"/>
      <c r="YU23" s="724"/>
      <c r="YV23" s="724"/>
      <c r="YW23" s="724"/>
      <c r="YX23" s="724"/>
      <c r="YY23" s="724"/>
      <c r="YZ23" s="724"/>
      <c r="ZA23" s="724"/>
      <c r="ZB23" s="724"/>
      <c r="ZC23" s="724"/>
      <c r="ZD23" s="724"/>
      <c r="ZE23" s="724"/>
      <c r="ZF23" s="724"/>
      <c r="ZG23" s="724"/>
      <c r="ZH23" s="724"/>
      <c r="ZI23" s="724"/>
      <c r="ZJ23" s="724"/>
      <c r="ZK23" s="724"/>
      <c r="ZL23" s="724"/>
      <c r="ZM23" s="724"/>
      <c r="ZN23" s="724"/>
      <c r="ZO23" s="724"/>
      <c r="ZP23" s="724"/>
      <c r="ZQ23" s="724"/>
      <c r="ZR23" s="724"/>
      <c r="ZS23" s="724"/>
      <c r="ZT23" s="724"/>
      <c r="ZU23" s="724"/>
      <c r="ZV23" s="724"/>
      <c r="ZW23" s="724"/>
      <c r="ZX23" s="724"/>
      <c r="ZY23" s="724"/>
      <c r="ZZ23" s="724"/>
      <c r="AAA23" s="724"/>
      <c r="AAB23" s="724"/>
      <c r="AAC23" s="724"/>
      <c r="AAD23" s="724"/>
      <c r="AAE23" s="724"/>
      <c r="AAF23" s="724"/>
      <c r="AAG23" s="724"/>
      <c r="AAH23" s="724"/>
      <c r="AAI23" s="724"/>
      <c r="AAJ23" s="724"/>
      <c r="AAK23" s="724"/>
      <c r="AAL23" s="724"/>
      <c r="AAM23" s="724"/>
      <c r="AAN23" s="724"/>
      <c r="AAO23" s="724"/>
      <c r="AAP23" s="724"/>
      <c r="AAQ23" s="724"/>
      <c r="AAR23" s="724"/>
      <c r="AAS23" s="724"/>
      <c r="AAT23" s="724"/>
      <c r="AAU23" s="724"/>
      <c r="AAV23" s="724"/>
      <c r="AAW23" s="724"/>
      <c r="AAX23" s="724"/>
      <c r="AAY23" s="724"/>
      <c r="AAZ23" s="724"/>
      <c r="ABA23" s="724"/>
      <c r="ABB23" s="724"/>
      <c r="ABC23" s="724"/>
      <c r="ABD23" s="724"/>
      <c r="ABE23" s="724"/>
      <c r="ABF23" s="724"/>
      <c r="ABG23" s="724"/>
      <c r="ABH23" s="724"/>
      <c r="ABI23" s="724"/>
      <c r="ABJ23" s="724"/>
      <c r="ABK23" s="724"/>
      <c r="ABL23" s="724"/>
      <c r="ABM23" s="724"/>
      <c r="ABN23" s="724"/>
      <c r="ABO23" s="724"/>
      <c r="ABP23" s="724"/>
      <c r="ABQ23" s="724"/>
      <c r="ABR23" s="724"/>
      <c r="ABS23" s="724"/>
      <c r="ABT23" s="724"/>
      <c r="ABU23" s="724"/>
      <c r="ABV23" s="724"/>
      <c r="ABW23" s="724"/>
      <c r="ABX23" s="724"/>
      <c r="ABY23" s="724"/>
      <c r="ABZ23" s="724"/>
      <c r="ACA23" s="724"/>
      <c r="ACB23" s="724"/>
      <c r="ACC23" s="724"/>
      <c r="ACD23" s="724"/>
      <c r="ACE23" s="724"/>
      <c r="ACF23" s="724"/>
      <c r="ACG23" s="724"/>
      <c r="ACH23" s="724"/>
      <c r="ACI23" s="724"/>
      <c r="ACJ23" s="724"/>
      <c r="ACK23" s="724"/>
      <c r="ACL23" s="724"/>
      <c r="ACM23" s="724"/>
    </row>
    <row r="24" spans="1:767" x14ac:dyDescent="0.35">
      <c r="A24" s="77">
        <v>22</v>
      </c>
      <c r="B24" s="746"/>
      <c r="C24" s="747"/>
      <c r="D24" s="749" t="s">
        <v>894</v>
      </c>
      <c r="E24" s="748"/>
      <c r="F24" s="745"/>
      <c r="G24" s="745"/>
      <c r="H24" s="745"/>
      <c r="I24" s="745"/>
      <c r="J24" s="745"/>
      <c r="K24" s="745"/>
      <c r="L24" s="745"/>
      <c r="M24" s="745"/>
      <c r="N24" s="745"/>
      <c r="O24" s="745"/>
      <c r="P24" s="745"/>
      <c r="Q24" s="745"/>
      <c r="R24" s="745"/>
      <c r="S24" s="745"/>
      <c r="T24" s="745"/>
      <c r="U24" s="745"/>
      <c r="V24" s="745"/>
      <c r="W24" s="745"/>
      <c r="X24" s="745"/>
      <c r="Y24" s="745"/>
      <c r="Z24" s="745"/>
      <c r="AA24" s="745"/>
      <c r="AB24" s="745"/>
      <c r="AC24" s="745"/>
      <c r="AD24" s="745"/>
      <c r="AE24" s="745"/>
      <c r="AF24" s="745"/>
      <c r="AG24" s="745"/>
      <c r="AH24" s="745"/>
      <c r="AI24" s="745"/>
      <c r="AJ24" s="745"/>
      <c r="AK24" s="745"/>
      <c r="AL24" s="745"/>
      <c r="AM24" s="745"/>
      <c r="AN24" s="745"/>
      <c r="AO24" s="745"/>
      <c r="AP24" s="745"/>
      <c r="AQ24" s="745"/>
      <c r="AR24" s="745"/>
      <c r="AS24" s="745"/>
      <c r="AT24" s="745"/>
      <c r="AU24" s="745"/>
      <c r="AV24" s="745"/>
      <c r="AW24" s="745"/>
      <c r="AX24" s="745"/>
      <c r="AY24" s="745"/>
      <c r="AZ24" s="745"/>
      <c r="BA24" s="745"/>
      <c r="BB24" s="745"/>
      <c r="BC24" s="745"/>
      <c r="BD24" s="745"/>
      <c r="BE24" s="745"/>
      <c r="BF24" s="745"/>
      <c r="BG24" s="745"/>
      <c r="BH24" s="724"/>
      <c r="BI24" s="724"/>
      <c r="BJ24" s="724"/>
      <c r="BK24" s="724"/>
      <c r="BL24" s="724"/>
      <c r="BM24" s="724"/>
      <c r="BN24" s="724"/>
      <c r="BO24" s="724"/>
      <c r="BP24" s="724"/>
      <c r="BQ24" s="724"/>
      <c r="BR24" s="724"/>
      <c r="BS24" s="724"/>
      <c r="BT24" s="724"/>
      <c r="BU24" s="724"/>
      <c r="BV24" s="724"/>
      <c r="BW24" s="724"/>
      <c r="BX24" s="724"/>
      <c r="BY24" s="724"/>
      <c r="BZ24" s="724"/>
      <c r="CA24" s="724"/>
      <c r="CB24" s="724"/>
      <c r="CC24" s="724"/>
      <c r="CD24" s="724"/>
      <c r="CE24" s="724"/>
      <c r="CF24" s="724"/>
      <c r="CG24" s="724"/>
      <c r="CH24" s="724"/>
      <c r="CI24" s="724"/>
      <c r="CJ24" s="724"/>
      <c r="CK24" s="724"/>
      <c r="CL24" s="724"/>
      <c r="CM24" s="724"/>
      <c r="CN24" s="724"/>
      <c r="CO24" s="724"/>
      <c r="CP24" s="724"/>
      <c r="CQ24" s="724"/>
      <c r="CR24" s="724"/>
      <c r="CS24" s="724"/>
      <c r="CT24" s="724"/>
      <c r="CU24" s="724"/>
      <c r="CV24" s="724"/>
      <c r="CW24" s="724"/>
      <c r="CX24" s="724"/>
      <c r="CY24" s="724"/>
      <c r="CZ24" s="724"/>
      <c r="DA24" s="724"/>
      <c r="DB24" s="724"/>
      <c r="DC24" s="724"/>
      <c r="DD24" s="724"/>
      <c r="DE24" s="724"/>
      <c r="DF24" s="724"/>
      <c r="DG24" s="724"/>
      <c r="DH24" s="724"/>
      <c r="DI24" s="724"/>
      <c r="DJ24" s="724"/>
      <c r="DK24" s="724"/>
      <c r="DL24" s="724"/>
      <c r="DM24" s="724"/>
      <c r="DN24" s="724"/>
      <c r="DO24" s="724"/>
      <c r="DP24" s="724"/>
      <c r="DQ24" s="724"/>
      <c r="DR24" s="724"/>
      <c r="DS24" s="724"/>
      <c r="DT24" s="724"/>
      <c r="DU24" s="724"/>
      <c r="DV24" s="724"/>
      <c r="DW24" s="724"/>
      <c r="DX24" s="724"/>
      <c r="DY24" s="724"/>
      <c r="DZ24" s="724"/>
      <c r="EA24" s="724"/>
      <c r="EB24" s="724"/>
      <c r="EC24" s="724"/>
      <c r="ED24" s="724"/>
      <c r="EE24" s="724"/>
      <c r="EF24" s="724"/>
      <c r="EG24" s="724"/>
      <c r="EH24" s="724"/>
      <c r="EI24" s="724"/>
      <c r="EJ24" s="724"/>
      <c r="EK24" s="724"/>
      <c r="EL24" s="724"/>
      <c r="EM24" s="724"/>
      <c r="EN24" s="724"/>
      <c r="EO24" s="724"/>
      <c r="EP24" s="724"/>
      <c r="EQ24" s="724"/>
      <c r="ER24" s="724"/>
      <c r="ES24" s="724"/>
      <c r="ET24" s="724"/>
      <c r="EU24" s="724"/>
      <c r="EV24" s="724"/>
      <c r="EW24" s="724"/>
      <c r="EX24" s="724"/>
      <c r="EY24" s="724"/>
      <c r="EZ24" s="724"/>
      <c r="FA24" s="724"/>
      <c r="FB24" s="724"/>
      <c r="FC24" s="724"/>
      <c r="FD24" s="724"/>
      <c r="FE24" s="724"/>
      <c r="FF24" s="724"/>
      <c r="FG24" s="724"/>
      <c r="FH24" s="724"/>
      <c r="FI24" s="724"/>
      <c r="FJ24" s="724"/>
      <c r="FK24" s="724"/>
      <c r="FL24" s="724"/>
      <c r="FM24" s="724"/>
      <c r="FN24" s="724"/>
      <c r="FO24" s="724"/>
      <c r="FP24" s="724"/>
      <c r="FQ24" s="724"/>
      <c r="FR24" s="724"/>
      <c r="FS24" s="724"/>
      <c r="FT24" s="724"/>
      <c r="FU24" s="724"/>
      <c r="FV24" s="724"/>
      <c r="FW24" s="724"/>
      <c r="FX24" s="724"/>
      <c r="FY24" s="724"/>
      <c r="FZ24" s="724"/>
      <c r="GA24" s="724"/>
      <c r="GB24" s="724"/>
      <c r="GC24" s="724"/>
      <c r="GD24" s="724"/>
      <c r="GE24" s="724"/>
      <c r="GF24" s="724"/>
      <c r="GG24" s="724"/>
      <c r="GH24" s="724"/>
      <c r="GI24" s="724"/>
      <c r="GJ24" s="724"/>
      <c r="GK24" s="724"/>
      <c r="GL24" s="724"/>
      <c r="GM24" s="724"/>
      <c r="GN24" s="724"/>
      <c r="GO24" s="724"/>
      <c r="GP24" s="724"/>
      <c r="GQ24" s="724"/>
      <c r="GR24" s="724"/>
      <c r="GS24" s="724"/>
      <c r="GT24" s="724"/>
      <c r="GU24" s="724"/>
      <c r="GV24" s="724"/>
      <c r="GW24" s="724"/>
      <c r="GX24" s="724"/>
      <c r="GY24" s="724"/>
      <c r="GZ24" s="724"/>
      <c r="HA24" s="724"/>
      <c r="HB24" s="724"/>
      <c r="HC24" s="724"/>
      <c r="HD24" s="724"/>
      <c r="HE24" s="724"/>
      <c r="HF24" s="724"/>
      <c r="HG24" s="724"/>
      <c r="HH24" s="724"/>
      <c r="HI24" s="724"/>
      <c r="HJ24" s="724"/>
      <c r="HK24" s="724"/>
      <c r="HL24" s="724"/>
      <c r="HM24" s="724"/>
      <c r="HN24" s="724"/>
      <c r="HO24" s="724"/>
      <c r="HP24" s="724"/>
      <c r="HQ24" s="724"/>
      <c r="HR24" s="724"/>
      <c r="HS24" s="724"/>
      <c r="HT24" s="724"/>
      <c r="HU24" s="724"/>
      <c r="HV24" s="724"/>
      <c r="HW24" s="724"/>
      <c r="HX24" s="724"/>
      <c r="HY24" s="724"/>
      <c r="HZ24" s="724"/>
      <c r="IA24" s="724"/>
      <c r="IB24" s="724"/>
      <c r="IC24" s="724"/>
      <c r="ID24" s="724"/>
      <c r="IE24" s="724"/>
      <c r="IF24" s="724"/>
      <c r="IG24" s="724"/>
      <c r="IH24" s="724"/>
      <c r="II24" s="724"/>
      <c r="IJ24" s="724"/>
      <c r="IK24" s="724"/>
      <c r="IL24" s="724"/>
      <c r="IM24" s="724"/>
      <c r="IN24" s="724"/>
      <c r="IO24" s="724"/>
      <c r="IP24" s="724"/>
      <c r="IQ24" s="724"/>
      <c r="IR24" s="724"/>
      <c r="IS24" s="724"/>
      <c r="IT24" s="724"/>
      <c r="IU24" s="724"/>
      <c r="IV24" s="724"/>
      <c r="IW24" s="724"/>
      <c r="IX24" s="724"/>
      <c r="IY24" s="724"/>
      <c r="IZ24" s="724"/>
      <c r="JA24" s="724"/>
      <c r="JB24" s="724"/>
      <c r="JC24" s="724"/>
      <c r="JD24" s="724"/>
      <c r="JE24" s="724"/>
      <c r="JF24" s="724"/>
      <c r="JG24" s="724"/>
      <c r="JH24" s="724"/>
      <c r="JI24" s="724"/>
      <c r="JJ24" s="724"/>
      <c r="JK24" s="724"/>
      <c r="JL24" s="724"/>
      <c r="JM24" s="724"/>
      <c r="JN24" s="724"/>
      <c r="JO24" s="724"/>
      <c r="JP24" s="724"/>
      <c r="JQ24" s="724"/>
      <c r="JR24" s="724"/>
      <c r="JS24" s="724"/>
      <c r="JT24" s="724"/>
      <c r="JU24" s="724"/>
      <c r="JV24" s="724"/>
      <c r="JW24" s="724"/>
      <c r="JX24" s="724"/>
      <c r="JY24" s="724"/>
      <c r="JZ24" s="724"/>
      <c r="KA24" s="724"/>
      <c r="KB24" s="724"/>
      <c r="KC24" s="724"/>
      <c r="KD24" s="724"/>
      <c r="KE24" s="724"/>
      <c r="KF24" s="724"/>
      <c r="KG24" s="724"/>
      <c r="KH24" s="724"/>
      <c r="KI24" s="724"/>
      <c r="KJ24" s="724"/>
      <c r="KK24" s="724"/>
      <c r="KL24" s="724"/>
      <c r="KM24" s="724"/>
      <c r="KN24" s="724"/>
      <c r="KO24" s="724"/>
      <c r="KP24" s="724"/>
      <c r="KQ24" s="724"/>
      <c r="KR24" s="724"/>
      <c r="KS24" s="724"/>
      <c r="KT24" s="724"/>
      <c r="KU24" s="724"/>
      <c r="KV24" s="724"/>
      <c r="KW24" s="724"/>
      <c r="KX24" s="724"/>
      <c r="KY24" s="724"/>
      <c r="KZ24" s="724"/>
      <c r="LA24" s="724"/>
      <c r="LB24" s="724"/>
      <c r="LC24" s="724"/>
      <c r="LD24" s="724"/>
      <c r="LE24" s="724"/>
      <c r="LF24" s="724"/>
      <c r="LG24" s="724"/>
      <c r="LH24" s="724"/>
      <c r="LI24" s="724"/>
      <c r="LJ24" s="724"/>
      <c r="LK24" s="724"/>
      <c r="LL24" s="724"/>
      <c r="LM24" s="724"/>
      <c r="LN24" s="724"/>
      <c r="LO24" s="724"/>
      <c r="LP24" s="724"/>
      <c r="LQ24" s="724"/>
      <c r="LR24" s="724"/>
      <c r="LS24" s="724"/>
      <c r="LT24" s="724"/>
      <c r="LU24" s="724"/>
      <c r="LV24" s="724"/>
      <c r="LW24" s="724"/>
      <c r="LX24" s="724"/>
      <c r="LY24" s="724"/>
      <c r="LZ24" s="724"/>
      <c r="MA24" s="724"/>
      <c r="MB24" s="724"/>
      <c r="MC24" s="724"/>
      <c r="MD24" s="724"/>
      <c r="ME24" s="724"/>
      <c r="MF24" s="724"/>
      <c r="MG24" s="724"/>
      <c r="MH24" s="724"/>
      <c r="MI24" s="724"/>
      <c r="MJ24" s="724"/>
      <c r="MK24" s="724"/>
      <c r="ML24" s="724"/>
      <c r="MM24" s="724"/>
      <c r="MN24" s="724"/>
      <c r="MO24" s="724"/>
      <c r="MP24" s="724"/>
      <c r="MQ24" s="724"/>
      <c r="MR24" s="724"/>
      <c r="MS24" s="724"/>
      <c r="MT24" s="724"/>
      <c r="MU24" s="724"/>
      <c r="MV24" s="724"/>
      <c r="MW24" s="724"/>
      <c r="MX24" s="724"/>
      <c r="MY24" s="724"/>
      <c r="MZ24" s="724"/>
      <c r="NA24" s="724"/>
      <c r="NB24" s="724"/>
      <c r="NC24" s="724"/>
      <c r="ND24" s="724"/>
      <c r="NE24" s="724"/>
      <c r="NF24" s="724"/>
      <c r="NG24" s="724"/>
      <c r="NH24" s="724"/>
      <c r="NI24" s="724"/>
      <c r="NJ24" s="724"/>
      <c r="NK24" s="724"/>
      <c r="NL24" s="724"/>
      <c r="NM24" s="724"/>
      <c r="NN24" s="724"/>
      <c r="NO24" s="724"/>
      <c r="NP24" s="724"/>
      <c r="NQ24" s="724"/>
      <c r="NR24" s="724"/>
      <c r="NS24" s="724"/>
      <c r="NT24" s="724"/>
      <c r="NU24" s="724"/>
      <c r="NV24" s="724"/>
      <c r="NW24" s="724"/>
      <c r="NX24" s="724"/>
      <c r="NY24" s="724"/>
      <c r="NZ24" s="724"/>
      <c r="OA24" s="724"/>
      <c r="OB24" s="724"/>
      <c r="OC24" s="724"/>
      <c r="OD24" s="724"/>
      <c r="OE24" s="724"/>
      <c r="OF24" s="724"/>
      <c r="OG24" s="724"/>
      <c r="OH24" s="724"/>
      <c r="OI24" s="724"/>
      <c r="OJ24" s="724"/>
      <c r="OK24" s="724"/>
      <c r="OL24" s="724"/>
      <c r="OM24" s="724"/>
      <c r="ON24" s="724"/>
      <c r="OO24" s="724"/>
      <c r="OP24" s="724"/>
      <c r="OQ24" s="724"/>
      <c r="OR24" s="724"/>
      <c r="OS24" s="724"/>
      <c r="OT24" s="724"/>
      <c r="OU24" s="724"/>
      <c r="OV24" s="724"/>
      <c r="OW24" s="724"/>
      <c r="OX24" s="724"/>
      <c r="OY24" s="724"/>
      <c r="OZ24" s="724"/>
      <c r="PA24" s="724"/>
      <c r="PB24" s="724"/>
      <c r="PC24" s="724"/>
      <c r="PD24" s="724"/>
      <c r="PE24" s="724"/>
      <c r="PF24" s="724"/>
      <c r="PG24" s="724"/>
      <c r="PH24" s="724"/>
      <c r="PI24" s="724"/>
      <c r="PJ24" s="724"/>
      <c r="PK24" s="724"/>
      <c r="PL24" s="724"/>
      <c r="PM24" s="724"/>
      <c r="PN24" s="724"/>
      <c r="PO24" s="724"/>
      <c r="PP24" s="724"/>
      <c r="PQ24" s="724"/>
      <c r="PR24" s="724"/>
      <c r="PS24" s="724"/>
      <c r="PT24" s="724"/>
      <c r="PU24" s="724"/>
      <c r="PV24" s="724"/>
      <c r="PW24" s="724"/>
      <c r="PX24" s="724"/>
      <c r="PY24" s="724"/>
      <c r="PZ24" s="724"/>
      <c r="QA24" s="724"/>
      <c r="QB24" s="724"/>
      <c r="QC24" s="724"/>
      <c r="QD24" s="724"/>
      <c r="QE24" s="724"/>
      <c r="QF24" s="724"/>
      <c r="QG24" s="724"/>
      <c r="QH24" s="724"/>
      <c r="QI24" s="724"/>
      <c r="QJ24" s="724"/>
      <c r="QK24" s="724"/>
      <c r="QL24" s="724"/>
      <c r="QM24" s="724"/>
      <c r="QN24" s="724"/>
      <c r="QO24" s="724"/>
      <c r="QP24" s="724"/>
      <c r="QQ24" s="724"/>
      <c r="QR24" s="724"/>
      <c r="QS24" s="724"/>
      <c r="QT24" s="724"/>
      <c r="QU24" s="724"/>
      <c r="QV24" s="724"/>
      <c r="QW24" s="724"/>
      <c r="QX24" s="724"/>
      <c r="QY24" s="724"/>
      <c r="QZ24" s="724"/>
      <c r="RA24" s="724"/>
      <c r="RB24" s="724"/>
      <c r="RC24" s="724"/>
      <c r="RD24" s="724"/>
      <c r="RE24" s="724"/>
      <c r="RF24" s="724"/>
      <c r="RG24" s="724"/>
      <c r="RH24" s="724"/>
      <c r="RI24" s="724"/>
      <c r="RJ24" s="724"/>
      <c r="RK24" s="724"/>
      <c r="RL24" s="724"/>
      <c r="RM24" s="724"/>
      <c r="RN24" s="724"/>
      <c r="RO24" s="724"/>
      <c r="RP24" s="724"/>
      <c r="RQ24" s="724"/>
      <c r="RR24" s="724"/>
      <c r="RS24" s="724"/>
      <c r="RT24" s="724"/>
      <c r="RU24" s="724"/>
      <c r="RV24" s="724"/>
      <c r="RW24" s="724"/>
      <c r="RX24" s="724"/>
      <c r="RY24" s="724"/>
      <c r="RZ24" s="724"/>
      <c r="SA24" s="724"/>
      <c r="SB24" s="724"/>
      <c r="SC24" s="724"/>
      <c r="SD24" s="724"/>
      <c r="SE24" s="724"/>
      <c r="SF24" s="724"/>
      <c r="SG24" s="724"/>
      <c r="SH24" s="724"/>
      <c r="SI24" s="724"/>
      <c r="SJ24" s="724"/>
      <c r="SK24" s="724"/>
      <c r="SL24" s="724"/>
      <c r="SM24" s="724"/>
      <c r="SN24" s="724"/>
      <c r="SO24" s="724"/>
      <c r="SP24" s="724"/>
      <c r="SQ24" s="724"/>
      <c r="SR24" s="724"/>
      <c r="SS24" s="724"/>
      <c r="ST24" s="724"/>
      <c r="SU24" s="724"/>
      <c r="SV24" s="724"/>
      <c r="SW24" s="724"/>
      <c r="SX24" s="724"/>
      <c r="SY24" s="724"/>
      <c r="SZ24" s="724"/>
      <c r="TA24" s="724"/>
      <c r="TB24" s="724"/>
      <c r="TC24" s="724"/>
      <c r="TD24" s="724"/>
      <c r="TE24" s="724"/>
      <c r="TF24" s="724"/>
      <c r="TG24" s="724"/>
      <c r="TH24" s="724"/>
      <c r="TI24" s="724"/>
      <c r="TJ24" s="724"/>
      <c r="TK24" s="724"/>
      <c r="TL24" s="724"/>
      <c r="TM24" s="724"/>
      <c r="TN24" s="724"/>
      <c r="TO24" s="724"/>
      <c r="TP24" s="724"/>
      <c r="TQ24" s="724"/>
      <c r="TR24" s="724"/>
      <c r="TS24" s="724"/>
      <c r="TT24" s="724"/>
      <c r="TU24" s="724"/>
      <c r="TV24" s="724"/>
      <c r="TW24" s="724"/>
      <c r="TX24" s="724"/>
      <c r="TY24" s="724"/>
      <c r="TZ24" s="724"/>
      <c r="UA24" s="724"/>
      <c r="UB24" s="724"/>
      <c r="UC24" s="724"/>
      <c r="UD24" s="724"/>
      <c r="UE24" s="724"/>
      <c r="UF24" s="724"/>
      <c r="UG24" s="724"/>
      <c r="UH24" s="724"/>
      <c r="UI24" s="724"/>
      <c r="UJ24" s="724"/>
      <c r="UK24" s="724"/>
      <c r="UL24" s="724"/>
      <c r="UM24" s="724"/>
      <c r="UN24" s="724"/>
      <c r="UO24" s="724"/>
      <c r="UP24" s="724"/>
      <c r="UQ24" s="724"/>
      <c r="UR24" s="724"/>
      <c r="US24" s="724"/>
      <c r="UT24" s="724"/>
      <c r="UU24" s="724"/>
      <c r="UV24" s="724"/>
      <c r="UW24" s="724"/>
      <c r="UX24" s="724"/>
      <c r="UY24" s="724"/>
      <c r="UZ24" s="724"/>
      <c r="VA24" s="724"/>
      <c r="VB24" s="724"/>
      <c r="VC24" s="724"/>
      <c r="VD24" s="724"/>
      <c r="VE24" s="724"/>
      <c r="VF24" s="724"/>
      <c r="VG24" s="724"/>
      <c r="VH24" s="724"/>
      <c r="VI24" s="724"/>
      <c r="VJ24" s="724"/>
      <c r="VK24" s="724"/>
      <c r="VL24" s="724"/>
      <c r="VM24" s="724"/>
      <c r="VN24" s="724"/>
      <c r="VO24" s="724"/>
      <c r="VP24" s="724"/>
      <c r="VQ24" s="724"/>
      <c r="VR24" s="724"/>
      <c r="VS24" s="724"/>
      <c r="VT24" s="724"/>
      <c r="VU24" s="724"/>
      <c r="VV24" s="724"/>
      <c r="VW24" s="724"/>
      <c r="VX24" s="724"/>
      <c r="VY24" s="724"/>
      <c r="VZ24" s="724"/>
      <c r="WA24" s="724"/>
      <c r="WB24" s="724"/>
      <c r="WC24" s="724"/>
      <c r="WD24" s="724"/>
      <c r="WE24" s="724"/>
      <c r="WF24" s="724"/>
      <c r="WG24" s="724"/>
      <c r="WH24" s="724"/>
      <c r="WI24" s="724"/>
      <c r="WJ24" s="724"/>
      <c r="WK24" s="724"/>
      <c r="WL24" s="724"/>
      <c r="WM24" s="724"/>
      <c r="WN24" s="724"/>
      <c r="WO24" s="724"/>
      <c r="WP24" s="724"/>
      <c r="WQ24" s="724"/>
      <c r="WR24" s="724"/>
      <c r="WS24" s="724"/>
      <c r="WT24" s="724"/>
      <c r="WU24" s="724"/>
      <c r="WV24" s="724"/>
      <c r="WW24" s="724"/>
      <c r="WX24" s="724"/>
      <c r="WY24" s="724"/>
      <c r="WZ24" s="724"/>
      <c r="XA24" s="724"/>
      <c r="XB24" s="724"/>
      <c r="XC24" s="724"/>
      <c r="XD24" s="724"/>
      <c r="XE24" s="724"/>
      <c r="XF24" s="724"/>
      <c r="XG24" s="724"/>
      <c r="XH24" s="724"/>
      <c r="XI24" s="724"/>
      <c r="XJ24" s="724"/>
      <c r="XK24" s="724"/>
      <c r="XL24" s="724"/>
      <c r="XM24" s="724"/>
      <c r="XN24" s="724"/>
      <c r="XO24" s="724"/>
      <c r="XP24" s="724"/>
      <c r="XQ24" s="724"/>
      <c r="XR24" s="724"/>
      <c r="XS24" s="724"/>
      <c r="XT24" s="724"/>
      <c r="XU24" s="724"/>
      <c r="XV24" s="724"/>
      <c r="XW24" s="724"/>
      <c r="XX24" s="724"/>
      <c r="XY24" s="724"/>
      <c r="XZ24" s="724"/>
      <c r="YA24" s="724"/>
      <c r="YB24" s="724"/>
      <c r="YC24" s="724"/>
      <c r="YD24" s="724"/>
      <c r="YE24" s="724"/>
      <c r="YF24" s="724"/>
      <c r="YG24" s="724"/>
      <c r="YH24" s="724"/>
      <c r="YI24" s="724"/>
      <c r="YJ24" s="724"/>
      <c r="YK24" s="724"/>
      <c r="YL24" s="724"/>
      <c r="YM24" s="724"/>
      <c r="YN24" s="724"/>
      <c r="YO24" s="724"/>
      <c r="YP24" s="724"/>
      <c r="YQ24" s="724"/>
      <c r="YR24" s="724"/>
      <c r="YS24" s="724"/>
      <c r="YT24" s="724"/>
      <c r="YU24" s="724"/>
      <c r="YV24" s="724"/>
      <c r="YW24" s="724"/>
      <c r="YX24" s="724"/>
      <c r="YY24" s="724"/>
      <c r="YZ24" s="724"/>
      <c r="ZA24" s="724"/>
      <c r="ZB24" s="724"/>
      <c r="ZC24" s="724"/>
      <c r="ZD24" s="724"/>
      <c r="ZE24" s="724"/>
      <c r="ZF24" s="724"/>
      <c r="ZG24" s="724"/>
      <c r="ZH24" s="724"/>
      <c r="ZI24" s="724"/>
      <c r="ZJ24" s="724"/>
      <c r="ZK24" s="724"/>
      <c r="ZL24" s="724"/>
      <c r="ZM24" s="724"/>
      <c r="ZN24" s="724"/>
      <c r="ZO24" s="724"/>
      <c r="ZP24" s="724"/>
      <c r="ZQ24" s="724"/>
      <c r="ZR24" s="724"/>
      <c r="ZS24" s="724"/>
      <c r="ZT24" s="724"/>
      <c r="ZU24" s="724"/>
      <c r="ZV24" s="724"/>
      <c r="ZW24" s="724"/>
      <c r="ZX24" s="724"/>
      <c r="ZY24" s="724"/>
      <c r="ZZ24" s="724"/>
      <c r="AAA24" s="724"/>
      <c r="AAB24" s="724"/>
      <c r="AAC24" s="724"/>
      <c r="AAD24" s="724"/>
      <c r="AAE24" s="724"/>
      <c r="AAF24" s="724"/>
      <c r="AAG24" s="724"/>
      <c r="AAH24" s="724"/>
      <c r="AAI24" s="724"/>
      <c r="AAJ24" s="724"/>
      <c r="AAK24" s="724"/>
      <c r="AAL24" s="724"/>
      <c r="AAM24" s="724"/>
      <c r="AAN24" s="724"/>
      <c r="AAO24" s="724"/>
      <c r="AAP24" s="724"/>
      <c r="AAQ24" s="724"/>
      <c r="AAR24" s="724"/>
      <c r="AAS24" s="724"/>
      <c r="AAT24" s="724"/>
      <c r="AAU24" s="724"/>
      <c r="AAV24" s="724"/>
      <c r="AAW24" s="724"/>
      <c r="AAX24" s="724"/>
      <c r="AAY24" s="724"/>
      <c r="AAZ24" s="724"/>
      <c r="ABA24" s="724"/>
      <c r="ABB24" s="724"/>
      <c r="ABC24" s="724"/>
      <c r="ABD24" s="724"/>
      <c r="ABE24" s="724"/>
      <c r="ABF24" s="724"/>
      <c r="ABG24" s="724"/>
      <c r="ABH24" s="724"/>
      <c r="ABI24" s="724"/>
      <c r="ABJ24" s="724"/>
      <c r="ABK24" s="724"/>
      <c r="ABL24" s="724"/>
      <c r="ABM24" s="724"/>
      <c r="ABN24" s="724"/>
      <c r="ABO24" s="724"/>
      <c r="ABP24" s="724"/>
      <c r="ABQ24" s="724"/>
      <c r="ABR24" s="724"/>
      <c r="ABS24" s="724"/>
      <c r="ABT24" s="724"/>
      <c r="ABU24" s="724"/>
      <c r="ABV24" s="724"/>
      <c r="ABW24" s="724"/>
      <c r="ABX24" s="724"/>
      <c r="ABY24" s="724"/>
      <c r="ABZ24" s="724"/>
      <c r="ACA24" s="724"/>
      <c r="ACB24" s="724"/>
      <c r="ACC24" s="724"/>
      <c r="ACD24" s="724"/>
      <c r="ACE24" s="724"/>
      <c r="ACF24" s="724"/>
      <c r="ACG24" s="724"/>
      <c r="ACH24" s="724"/>
      <c r="ACI24" s="724"/>
      <c r="ACJ24" s="724"/>
      <c r="ACK24" s="724"/>
      <c r="ACL24" s="724"/>
      <c r="ACM24" s="724"/>
    </row>
    <row r="25" spans="1:767" x14ac:dyDescent="0.35">
      <c r="A25" s="77">
        <v>23</v>
      </c>
      <c r="B25" s="746"/>
      <c r="C25" s="747"/>
      <c r="D25" s="747"/>
      <c r="E25" s="748" t="s">
        <v>895</v>
      </c>
      <c r="F25" s="745"/>
      <c r="G25" s="745"/>
      <c r="H25" s="745"/>
      <c r="I25" s="745"/>
      <c r="J25" s="745"/>
      <c r="K25" s="745"/>
      <c r="L25" s="745"/>
      <c r="M25" s="745"/>
      <c r="N25" s="745"/>
      <c r="O25" s="745"/>
      <c r="P25" s="745"/>
      <c r="Q25" s="745"/>
      <c r="R25" s="745"/>
      <c r="S25" s="745"/>
      <c r="T25" s="745"/>
      <c r="U25" s="745"/>
      <c r="V25" s="745"/>
      <c r="W25" s="745"/>
      <c r="X25" s="745"/>
      <c r="Y25" s="745"/>
      <c r="Z25" s="745"/>
      <c r="AA25" s="745"/>
      <c r="AB25" s="745"/>
      <c r="AC25" s="745"/>
      <c r="AD25" s="745"/>
      <c r="AE25" s="745"/>
      <c r="AF25" s="745"/>
      <c r="AG25" s="745"/>
      <c r="AH25" s="745"/>
      <c r="AI25" s="745"/>
      <c r="AJ25" s="745"/>
      <c r="AK25" s="745"/>
      <c r="AL25" s="745"/>
      <c r="AM25" s="745"/>
      <c r="AN25" s="745"/>
      <c r="AO25" s="745"/>
      <c r="AP25" s="745"/>
      <c r="AQ25" s="745"/>
      <c r="AR25" s="745"/>
      <c r="AS25" s="745"/>
      <c r="AT25" s="745"/>
      <c r="AU25" s="745"/>
      <c r="AV25" s="745"/>
      <c r="AW25" s="745"/>
      <c r="AX25" s="745"/>
      <c r="AY25" s="745"/>
      <c r="AZ25" s="745"/>
      <c r="BA25" s="745"/>
      <c r="BB25" s="745"/>
      <c r="BC25" s="745"/>
      <c r="BD25" s="745"/>
      <c r="BE25" s="745"/>
      <c r="BF25" s="745"/>
      <c r="BG25" s="745"/>
      <c r="BH25" s="724"/>
      <c r="BI25" s="724"/>
      <c r="BJ25" s="724"/>
      <c r="BK25" s="724"/>
      <c r="BL25" s="724"/>
      <c r="BM25" s="724"/>
      <c r="BN25" s="724"/>
      <c r="BO25" s="724"/>
      <c r="BP25" s="724"/>
      <c r="BQ25" s="724"/>
      <c r="BR25" s="724"/>
      <c r="BS25" s="724"/>
      <c r="BT25" s="724"/>
      <c r="BU25" s="724"/>
      <c r="BV25" s="724"/>
      <c r="BW25" s="724"/>
      <c r="BX25" s="724"/>
      <c r="BY25" s="724"/>
      <c r="BZ25" s="724"/>
      <c r="CA25" s="724"/>
      <c r="CB25" s="724"/>
      <c r="CC25" s="724"/>
      <c r="CD25" s="724"/>
      <c r="CE25" s="724"/>
      <c r="CF25" s="724"/>
      <c r="CG25" s="724"/>
      <c r="CH25" s="724"/>
      <c r="CI25" s="724"/>
      <c r="CJ25" s="724"/>
      <c r="CK25" s="724"/>
      <c r="CL25" s="724"/>
      <c r="CM25" s="724"/>
      <c r="CN25" s="724"/>
      <c r="CO25" s="724"/>
      <c r="CP25" s="724"/>
      <c r="CQ25" s="724"/>
      <c r="CR25" s="724"/>
      <c r="CS25" s="724"/>
      <c r="CT25" s="724"/>
      <c r="CU25" s="724"/>
      <c r="CV25" s="724"/>
      <c r="CW25" s="724"/>
      <c r="CX25" s="724"/>
      <c r="CY25" s="724"/>
      <c r="CZ25" s="724"/>
      <c r="DA25" s="724"/>
      <c r="DB25" s="724"/>
      <c r="DC25" s="724"/>
      <c r="DD25" s="724"/>
      <c r="DE25" s="724"/>
      <c r="DF25" s="724"/>
      <c r="DG25" s="724"/>
      <c r="DH25" s="724"/>
      <c r="DI25" s="724"/>
      <c r="DJ25" s="724"/>
      <c r="DK25" s="724"/>
      <c r="DL25" s="724"/>
      <c r="DM25" s="724"/>
      <c r="DN25" s="724"/>
      <c r="DO25" s="724"/>
      <c r="DP25" s="724"/>
      <c r="DQ25" s="724"/>
      <c r="DR25" s="724"/>
      <c r="DS25" s="724"/>
      <c r="DT25" s="724"/>
      <c r="DU25" s="724"/>
      <c r="DV25" s="724"/>
      <c r="DW25" s="724"/>
      <c r="DX25" s="724"/>
      <c r="DY25" s="724"/>
      <c r="DZ25" s="724"/>
      <c r="EA25" s="724"/>
      <c r="EB25" s="724"/>
      <c r="EC25" s="724"/>
      <c r="ED25" s="724"/>
      <c r="EE25" s="724"/>
      <c r="EF25" s="724"/>
      <c r="EG25" s="724"/>
      <c r="EH25" s="724"/>
      <c r="EI25" s="724"/>
      <c r="EJ25" s="724"/>
      <c r="EK25" s="724"/>
      <c r="EL25" s="724"/>
      <c r="EM25" s="724"/>
      <c r="EN25" s="724"/>
      <c r="EO25" s="724"/>
      <c r="EP25" s="724"/>
      <c r="EQ25" s="724"/>
      <c r="ER25" s="724"/>
      <c r="ES25" s="724"/>
      <c r="ET25" s="724"/>
      <c r="EU25" s="724"/>
      <c r="EV25" s="724"/>
      <c r="EW25" s="724"/>
      <c r="EX25" s="724"/>
      <c r="EY25" s="724"/>
      <c r="EZ25" s="724"/>
      <c r="FA25" s="724"/>
      <c r="FB25" s="724"/>
      <c r="FC25" s="724"/>
      <c r="FD25" s="724"/>
      <c r="FE25" s="724"/>
      <c r="FF25" s="724"/>
      <c r="FG25" s="724"/>
      <c r="FH25" s="724"/>
      <c r="FI25" s="724"/>
      <c r="FJ25" s="724"/>
      <c r="FK25" s="724"/>
      <c r="FL25" s="724"/>
      <c r="FM25" s="724"/>
      <c r="FN25" s="724"/>
      <c r="FO25" s="724"/>
      <c r="FP25" s="724"/>
      <c r="FQ25" s="724"/>
      <c r="FR25" s="724"/>
      <c r="FS25" s="724"/>
      <c r="FT25" s="724"/>
      <c r="FU25" s="724"/>
      <c r="FV25" s="724"/>
      <c r="FW25" s="724"/>
      <c r="FX25" s="724"/>
      <c r="FY25" s="724"/>
      <c r="FZ25" s="724"/>
      <c r="GA25" s="724"/>
      <c r="GB25" s="724"/>
      <c r="GC25" s="724"/>
      <c r="GD25" s="724"/>
      <c r="GE25" s="724"/>
      <c r="GF25" s="724"/>
      <c r="GG25" s="724"/>
      <c r="GH25" s="724"/>
      <c r="GI25" s="724"/>
      <c r="GJ25" s="724"/>
      <c r="GK25" s="724"/>
      <c r="GL25" s="724"/>
      <c r="GM25" s="724"/>
      <c r="GN25" s="724"/>
      <c r="GO25" s="724"/>
      <c r="GP25" s="724"/>
      <c r="GQ25" s="724"/>
      <c r="GR25" s="724"/>
      <c r="GS25" s="724"/>
      <c r="GT25" s="724"/>
      <c r="GU25" s="724"/>
      <c r="GV25" s="724"/>
      <c r="GW25" s="724"/>
      <c r="GX25" s="724"/>
      <c r="GY25" s="724"/>
      <c r="GZ25" s="724"/>
      <c r="HA25" s="724"/>
      <c r="HB25" s="724"/>
      <c r="HC25" s="724"/>
      <c r="HD25" s="724"/>
      <c r="HE25" s="724"/>
      <c r="HF25" s="724"/>
      <c r="HG25" s="724"/>
      <c r="HH25" s="724"/>
      <c r="HI25" s="724"/>
      <c r="HJ25" s="724"/>
      <c r="HK25" s="724"/>
      <c r="HL25" s="724"/>
      <c r="HM25" s="724"/>
      <c r="HN25" s="724"/>
      <c r="HO25" s="724"/>
      <c r="HP25" s="724"/>
      <c r="HQ25" s="724"/>
      <c r="HR25" s="724"/>
      <c r="HS25" s="724"/>
      <c r="HT25" s="724"/>
      <c r="HU25" s="724"/>
      <c r="HV25" s="724"/>
      <c r="HW25" s="724"/>
      <c r="HX25" s="724"/>
      <c r="HY25" s="724"/>
      <c r="HZ25" s="724"/>
      <c r="IA25" s="724"/>
      <c r="IB25" s="724"/>
      <c r="IC25" s="724"/>
      <c r="ID25" s="724"/>
      <c r="IE25" s="724"/>
      <c r="IF25" s="724"/>
      <c r="IG25" s="724"/>
      <c r="IH25" s="724"/>
      <c r="II25" s="724"/>
      <c r="IJ25" s="724"/>
      <c r="IK25" s="724"/>
      <c r="IL25" s="724"/>
      <c r="IM25" s="724"/>
      <c r="IN25" s="724"/>
      <c r="IO25" s="724"/>
      <c r="IP25" s="724"/>
      <c r="IQ25" s="724"/>
      <c r="IR25" s="724"/>
      <c r="IS25" s="724"/>
      <c r="IT25" s="724"/>
      <c r="IU25" s="724"/>
      <c r="IV25" s="724"/>
      <c r="IW25" s="724"/>
      <c r="IX25" s="724"/>
      <c r="IY25" s="724"/>
      <c r="IZ25" s="724"/>
      <c r="JA25" s="724"/>
      <c r="JB25" s="724"/>
      <c r="JC25" s="724"/>
      <c r="JD25" s="724"/>
      <c r="JE25" s="724"/>
      <c r="JF25" s="724"/>
      <c r="JG25" s="724"/>
      <c r="JH25" s="724"/>
      <c r="JI25" s="724"/>
      <c r="JJ25" s="724"/>
      <c r="JK25" s="724"/>
      <c r="JL25" s="724"/>
      <c r="JM25" s="724"/>
      <c r="JN25" s="724"/>
      <c r="JO25" s="724"/>
      <c r="JP25" s="724"/>
      <c r="JQ25" s="724"/>
      <c r="JR25" s="724"/>
      <c r="JS25" s="724"/>
      <c r="JT25" s="724"/>
      <c r="JU25" s="724"/>
      <c r="JV25" s="724"/>
      <c r="JW25" s="724"/>
      <c r="JX25" s="724"/>
      <c r="JY25" s="724"/>
      <c r="JZ25" s="724"/>
      <c r="KA25" s="724"/>
      <c r="KB25" s="724"/>
      <c r="KC25" s="724"/>
      <c r="KD25" s="724"/>
      <c r="KE25" s="724"/>
      <c r="KF25" s="724"/>
      <c r="KG25" s="724"/>
      <c r="KH25" s="724"/>
      <c r="KI25" s="724"/>
      <c r="KJ25" s="724"/>
      <c r="KK25" s="724"/>
      <c r="KL25" s="724"/>
      <c r="KM25" s="724"/>
      <c r="KN25" s="724"/>
      <c r="KO25" s="724"/>
      <c r="KP25" s="724"/>
      <c r="KQ25" s="724"/>
      <c r="KR25" s="724"/>
      <c r="KS25" s="724"/>
      <c r="KT25" s="724"/>
      <c r="KU25" s="724"/>
      <c r="KV25" s="724"/>
      <c r="KW25" s="724"/>
      <c r="KX25" s="724"/>
      <c r="KY25" s="724"/>
      <c r="KZ25" s="724"/>
      <c r="LA25" s="724"/>
      <c r="LB25" s="724"/>
      <c r="LC25" s="724"/>
      <c r="LD25" s="724"/>
      <c r="LE25" s="724"/>
      <c r="LF25" s="724"/>
      <c r="LG25" s="724"/>
      <c r="LH25" s="724"/>
      <c r="LI25" s="724"/>
      <c r="LJ25" s="724"/>
      <c r="LK25" s="724"/>
      <c r="LL25" s="724"/>
      <c r="LM25" s="724"/>
      <c r="LN25" s="724"/>
      <c r="LO25" s="724"/>
      <c r="LP25" s="724"/>
      <c r="LQ25" s="724"/>
      <c r="LR25" s="724"/>
      <c r="LS25" s="724"/>
      <c r="LT25" s="724"/>
      <c r="LU25" s="724"/>
      <c r="LV25" s="724"/>
      <c r="LW25" s="724"/>
      <c r="LX25" s="724"/>
      <c r="LY25" s="724"/>
      <c r="LZ25" s="724"/>
      <c r="MA25" s="724"/>
      <c r="MB25" s="724"/>
      <c r="MC25" s="724"/>
      <c r="MD25" s="724"/>
      <c r="ME25" s="724"/>
      <c r="MF25" s="724"/>
      <c r="MG25" s="724"/>
      <c r="MH25" s="724"/>
      <c r="MI25" s="724"/>
      <c r="MJ25" s="724"/>
      <c r="MK25" s="724"/>
      <c r="ML25" s="724"/>
      <c r="MM25" s="724"/>
      <c r="MN25" s="724"/>
      <c r="MO25" s="724"/>
      <c r="MP25" s="724"/>
      <c r="MQ25" s="724"/>
      <c r="MR25" s="724"/>
      <c r="MS25" s="724"/>
      <c r="MT25" s="724"/>
      <c r="MU25" s="724"/>
      <c r="MV25" s="724"/>
      <c r="MW25" s="724"/>
      <c r="MX25" s="724"/>
      <c r="MY25" s="724"/>
      <c r="MZ25" s="724"/>
      <c r="NA25" s="724"/>
      <c r="NB25" s="724"/>
      <c r="NC25" s="724"/>
      <c r="ND25" s="724"/>
      <c r="NE25" s="724"/>
      <c r="NF25" s="724"/>
      <c r="NG25" s="724"/>
      <c r="NH25" s="724"/>
      <c r="NI25" s="724"/>
      <c r="NJ25" s="724"/>
      <c r="NK25" s="724"/>
      <c r="NL25" s="724"/>
      <c r="NM25" s="724"/>
      <c r="NN25" s="724"/>
      <c r="NO25" s="724"/>
      <c r="NP25" s="724"/>
      <c r="NQ25" s="724"/>
      <c r="NR25" s="724"/>
      <c r="NS25" s="724"/>
      <c r="NT25" s="724"/>
      <c r="NU25" s="724"/>
      <c r="NV25" s="724"/>
      <c r="NW25" s="724"/>
      <c r="NX25" s="724"/>
      <c r="NY25" s="724"/>
      <c r="NZ25" s="724"/>
      <c r="OA25" s="724"/>
      <c r="OB25" s="724"/>
      <c r="OC25" s="724"/>
      <c r="OD25" s="724"/>
      <c r="OE25" s="724"/>
      <c r="OF25" s="724"/>
      <c r="OG25" s="724"/>
      <c r="OH25" s="724"/>
      <c r="OI25" s="724"/>
      <c r="OJ25" s="724"/>
      <c r="OK25" s="724"/>
      <c r="OL25" s="724"/>
      <c r="OM25" s="724"/>
      <c r="ON25" s="724"/>
      <c r="OO25" s="724"/>
      <c r="OP25" s="724"/>
      <c r="OQ25" s="724"/>
      <c r="OR25" s="724"/>
      <c r="OS25" s="724"/>
      <c r="OT25" s="724"/>
      <c r="OU25" s="724"/>
      <c r="OV25" s="724"/>
      <c r="OW25" s="724"/>
      <c r="OX25" s="724"/>
      <c r="OY25" s="724"/>
      <c r="OZ25" s="724"/>
      <c r="PA25" s="724"/>
      <c r="PB25" s="724"/>
      <c r="PC25" s="724"/>
      <c r="PD25" s="724"/>
      <c r="PE25" s="724"/>
      <c r="PF25" s="724"/>
      <c r="PG25" s="724"/>
      <c r="PH25" s="724"/>
      <c r="PI25" s="724"/>
      <c r="PJ25" s="724"/>
      <c r="PK25" s="724"/>
      <c r="PL25" s="724"/>
      <c r="PM25" s="724"/>
      <c r="PN25" s="724"/>
      <c r="PO25" s="724"/>
      <c r="PP25" s="724"/>
      <c r="PQ25" s="724"/>
      <c r="PR25" s="724"/>
      <c r="PS25" s="724"/>
      <c r="PT25" s="724"/>
      <c r="PU25" s="724"/>
      <c r="PV25" s="724"/>
      <c r="PW25" s="724"/>
      <c r="PX25" s="724"/>
      <c r="PY25" s="724"/>
      <c r="PZ25" s="724"/>
      <c r="QA25" s="724"/>
      <c r="QB25" s="724"/>
      <c r="QC25" s="724"/>
      <c r="QD25" s="724"/>
      <c r="QE25" s="724"/>
      <c r="QF25" s="724"/>
      <c r="QG25" s="724"/>
      <c r="QH25" s="724"/>
      <c r="QI25" s="724"/>
      <c r="QJ25" s="724"/>
      <c r="QK25" s="724"/>
      <c r="QL25" s="724"/>
      <c r="QM25" s="724"/>
      <c r="QN25" s="724"/>
      <c r="QO25" s="724"/>
      <c r="QP25" s="724"/>
      <c r="QQ25" s="724"/>
      <c r="QR25" s="724"/>
      <c r="QS25" s="724"/>
      <c r="QT25" s="724"/>
      <c r="QU25" s="724"/>
      <c r="QV25" s="724"/>
      <c r="QW25" s="724"/>
      <c r="QX25" s="724"/>
      <c r="QY25" s="724"/>
      <c r="QZ25" s="724"/>
      <c r="RA25" s="724"/>
      <c r="RB25" s="724"/>
      <c r="RC25" s="724"/>
      <c r="RD25" s="724"/>
      <c r="RE25" s="724"/>
      <c r="RF25" s="724"/>
      <c r="RG25" s="724"/>
      <c r="RH25" s="724"/>
      <c r="RI25" s="724"/>
      <c r="RJ25" s="724"/>
      <c r="RK25" s="724"/>
      <c r="RL25" s="724"/>
      <c r="RM25" s="724"/>
      <c r="RN25" s="724"/>
      <c r="RO25" s="724"/>
      <c r="RP25" s="724"/>
      <c r="RQ25" s="724"/>
      <c r="RR25" s="724"/>
      <c r="RS25" s="724"/>
      <c r="RT25" s="724"/>
      <c r="RU25" s="724"/>
      <c r="RV25" s="724"/>
      <c r="RW25" s="724"/>
      <c r="RX25" s="724"/>
      <c r="RY25" s="724"/>
      <c r="RZ25" s="724"/>
      <c r="SA25" s="724"/>
      <c r="SB25" s="724"/>
      <c r="SC25" s="724"/>
      <c r="SD25" s="724"/>
      <c r="SE25" s="724"/>
      <c r="SF25" s="724"/>
      <c r="SG25" s="724"/>
      <c r="SH25" s="724"/>
      <c r="SI25" s="724"/>
      <c r="SJ25" s="724"/>
      <c r="SK25" s="724"/>
      <c r="SL25" s="724"/>
      <c r="SM25" s="724"/>
      <c r="SN25" s="724"/>
      <c r="SO25" s="724"/>
      <c r="SP25" s="724"/>
      <c r="SQ25" s="724"/>
      <c r="SR25" s="724"/>
      <c r="SS25" s="724"/>
      <c r="ST25" s="724"/>
      <c r="SU25" s="724"/>
      <c r="SV25" s="724"/>
      <c r="SW25" s="724"/>
      <c r="SX25" s="724"/>
      <c r="SY25" s="724"/>
      <c r="SZ25" s="724"/>
      <c r="TA25" s="724"/>
      <c r="TB25" s="724"/>
      <c r="TC25" s="724"/>
      <c r="TD25" s="724"/>
      <c r="TE25" s="724"/>
      <c r="TF25" s="724"/>
      <c r="TG25" s="724"/>
      <c r="TH25" s="724"/>
      <c r="TI25" s="724"/>
      <c r="TJ25" s="724"/>
      <c r="TK25" s="724"/>
      <c r="TL25" s="724"/>
      <c r="TM25" s="724"/>
      <c r="TN25" s="724"/>
      <c r="TO25" s="724"/>
      <c r="TP25" s="724"/>
      <c r="TQ25" s="724"/>
      <c r="TR25" s="724"/>
      <c r="TS25" s="724"/>
      <c r="TT25" s="724"/>
      <c r="TU25" s="724"/>
      <c r="TV25" s="724"/>
      <c r="TW25" s="724"/>
      <c r="TX25" s="724"/>
      <c r="TY25" s="724"/>
      <c r="TZ25" s="724"/>
      <c r="UA25" s="724"/>
      <c r="UB25" s="724"/>
      <c r="UC25" s="724"/>
      <c r="UD25" s="724"/>
      <c r="UE25" s="724"/>
      <c r="UF25" s="724"/>
      <c r="UG25" s="724"/>
      <c r="UH25" s="724"/>
      <c r="UI25" s="724"/>
      <c r="UJ25" s="724"/>
      <c r="UK25" s="724"/>
      <c r="UL25" s="724"/>
      <c r="UM25" s="724"/>
      <c r="UN25" s="724"/>
      <c r="UO25" s="724"/>
      <c r="UP25" s="724"/>
      <c r="UQ25" s="724"/>
      <c r="UR25" s="724"/>
      <c r="US25" s="724"/>
      <c r="UT25" s="724"/>
      <c r="UU25" s="724"/>
      <c r="UV25" s="724"/>
      <c r="UW25" s="724"/>
      <c r="UX25" s="724"/>
      <c r="UY25" s="724"/>
      <c r="UZ25" s="724"/>
      <c r="VA25" s="724"/>
      <c r="VB25" s="724"/>
      <c r="VC25" s="724"/>
      <c r="VD25" s="724"/>
      <c r="VE25" s="724"/>
      <c r="VF25" s="724"/>
      <c r="VG25" s="724"/>
      <c r="VH25" s="724"/>
      <c r="VI25" s="724"/>
      <c r="VJ25" s="724"/>
      <c r="VK25" s="724"/>
      <c r="VL25" s="724"/>
      <c r="VM25" s="724"/>
      <c r="VN25" s="724"/>
      <c r="VO25" s="724"/>
      <c r="VP25" s="724"/>
      <c r="VQ25" s="724"/>
      <c r="VR25" s="724"/>
      <c r="VS25" s="724"/>
      <c r="VT25" s="724"/>
      <c r="VU25" s="724"/>
      <c r="VV25" s="724"/>
      <c r="VW25" s="724"/>
      <c r="VX25" s="724"/>
      <c r="VY25" s="724"/>
      <c r="VZ25" s="724"/>
      <c r="WA25" s="724"/>
      <c r="WB25" s="724"/>
      <c r="WC25" s="724"/>
      <c r="WD25" s="724"/>
      <c r="WE25" s="724"/>
      <c r="WF25" s="724"/>
      <c r="WG25" s="724"/>
      <c r="WH25" s="724"/>
      <c r="WI25" s="724"/>
      <c r="WJ25" s="724"/>
      <c r="WK25" s="724"/>
      <c r="WL25" s="724"/>
      <c r="WM25" s="724"/>
      <c r="WN25" s="724"/>
      <c r="WO25" s="724"/>
      <c r="WP25" s="724"/>
      <c r="WQ25" s="724"/>
      <c r="WR25" s="724"/>
      <c r="WS25" s="724"/>
      <c r="WT25" s="724"/>
      <c r="WU25" s="724"/>
      <c r="WV25" s="724"/>
      <c r="WW25" s="724"/>
      <c r="WX25" s="724"/>
      <c r="WY25" s="724"/>
      <c r="WZ25" s="724"/>
      <c r="XA25" s="724"/>
      <c r="XB25" s="724"/>
      <c r="XC25" s="724"/>
      <c r="XD25" s="724"/>
      <c r="XE25" s="724"/>
      <c r="XF25" s="724"/>
      <c r="XG25" s="724"/>
      <c r="XH25" s="724"/>
      <c r="XI25" s="724"/>
      <c r="XJ25" s="724"/>
      <c r="XK25" s="724"/>
      <c r="XL25" s="724"/>
      <c r="XM25" s="724"/>
      <c r="XN25" s="724"/>
      <c r="XO25" s="724"/>
      <c r="XP25" s="724"/>
      <c r="XQ25" s="724"/>
      <c r="XR25" s="724"/>
      <c r="XS25" s="724"/>
      <c r="XT25" s="724"/>
      <c r="XU25" s="724"/>
      <c r="XV25" s="724"/>
      <c r="XW25" s="724"/>
      <c r="XX25" s="724"/>
      <c r="XY25" s="724"/>
      <c r="XZ25" s="724"/>
      <c r="YA25" s="724"/>
      <c r="YB25" s="724"/>
      <c r="YC25" s="724"/>
      <c r="YD25" s="724"/>
      <c r="YE25" s="724"/>
      <c r="YF25" s="724"/>
      <c r="YG25" s="724"/>
      <c r="YH25" s="724"/>
      <c r="YI25" s="724"/>
      <c r="YJ25" s="724"/>
      <c r="YK25" s="724"/>
      <c r="YL25" s="724"/>
      <c r="YM25" s="724"/>
      <c r="YN25" s="724"/>
      <c r="YO25" s="724"/>
      <c r="YP25" s="724"/>
      <c r="YQ25" s="724"/>
      <c r="YR25" s="724"/>
      <c r="YS25" s="724"/>
      <c r="YT25" s="724"/>
      <c r="YU25" s="724"/>
      <c r="YV25" s="724"/>
      <c r="YW25" s="724"/>
      <c r="YX25" s="724"/>
      <c r="YY25" s="724"/>
      <c r="YZ25" s="724"/>
      <c r="ZA25" s="724"/>
      <c r="ZB25" s="724"/>
      <c r="ZC25" s="724"/>
      <c r="ZD25" s="724"/>
      <c r="ZE25" s="724"/>
      <c r="ZF25" s="724"/>
      <c r="ZG25" s="724"/>
      <c r="ZH25" s="724"/>
      <c r="ZI25" s="724"/>
      <c r="ZJ25" s="724"/>
      <c r="ZK25" s="724"/>
      <c r="ZL25" s="724"/>
      <c r="ZM25" s="724"/>
      <c r="ZN25" s="724"/>
      <c r="ZO25" s="724"/>
      <c r="ZP25" s="724"/>
      <c r="ZQ25" s="724"/>
      <c r="ZR25" s="724"/>
      <c r="ZS25" s="724"/>
      <c r="ZT25" s="724"/>
      <c r="ZU25" s="724"/>
      <c r="ZV25" s="724"/>
      <c r="ZW25" s="724"/>
      <c r="ZX25" s="724"/>
      <c r="ZY25" s="724"/>
      <c r="ZZ25" s="724"/>
      <c r="AAA25" s="724"/>
      <c r="AAB25" s="724"/>
      <c r="AAC25" s="724"/>
      <c r="AAD25" s="724"/>
      <c r="AAE25" s="724"/>
      <c r="AAF25" s="724"/>
      <c r="AAG25" s="724"/>
      <c r="AAH25" s="724"/>
      <c r="AAI25" s="724"/>
      <c r="AAJ25" s="724"/>
      <c r="AAK25" s="724"/>
      <c r="AAL25" s="724"/>
      <c r="AAM25" s="724"/>
      <c r="AAN25" s="724"/>
      <c r="AAO25" s="724"/>
      <c r="AAP25" s="724"/>
      <c r="AAQ25" s="724"/>
      <c r="AAR25" s="724"/>
      <c r="AAS25" s="724"/>
      <c r="AAT25" s="724"/>
      <c r="AAU25" s="724"/>
      <c r="AAV25" s="724"/>
      <c r="AAW25" s="724"/>
      <c r="AAX25" s="724"/>
      <c r="AAY25" s="724"/>
      <c r="AAZ25" s="724"/>
      <c r="ABA25" s="724"/>
      <c r="ABB25" s="724"/>
      <c r="ABC25" s="724"/>
      <c r="ABD25" s="724"/>
      <c r="ABE25" s="724"/>
      <c r="ABF25" s="724"/>
      <c r="ABG25" s="724"/>
      <c r="ABH25" s="724"/>
      <c r="ABI25" s="724"/>
      <c r="ABJ25" s="724"/>
      <c r="ABK25" s="724"/>
      <c r="ABL25" s="724"/>
      <c r="ABM25" s="724"/>
      <c r="ABN25" s="724"/>
      <c r="ABO25" s="724"/>
      <c r="ABP25" s="724"/>
      <c r="ABQ25" s="724"/>
      <c r="ABR25" s="724"/>
      <c r="ABS25" s="724"/>
      <c r="ABT25" s="724"/>
      <c r="ABU25" s="724"/>
      <c r="ABV25" s="724"/>
      <c r="ABW25" s="724"/>
      <c r="ABX25" s="724"/>
      <c r="ABY25" s="724"/>
      <c r="ABZ25" s="724"/>
      <c r="ACA25" s="724"/>
      <c r="ACB25" s="724"/>
      <c r="ACC25" s="724"/>
      <c r="ACD25" s="724"/>
      <c r="ACE25" s="724"/>
      <c r="ACF25" s="724"/>
      <c r="ACG25" s="724"/>
      <c r="ACH25" s="724"/>
      <c r="ACI25" s="724"/>
      <c r="ACJ25" s="724"/>
      <c r="ACK25" s="724"/>
      <c r="ACL25" s="724"/>
      <c r="ACM25" s="724"/>
    </row>
    <row r="26" spans="1:767" x14ac:dyDescent="0.35">
      <c r="A26" s="77">
        <v>24</v>
      </c>
      <c r="B26" s="746"/>
      <c r="C26" s="747"/>
      <c r="D26" s="747"/>
      <c r="E26" s="748" t="s">
        <v>896</v>
      </c>
      <c r="F26" s="745"/>
      <c r="G26" s="745"/>
      <c r="H26" s="745"/>
      <c r="I26" s="745"/>
      <c r="J26" s="745"/>
      <c r="K26" s="745"/>
      <c r="L26" s="745"/>
      <c r="M26" s="745"/>
      <c r="N26" s="745"/>
      <c r="O26" s="745"/>
      <c r="P26" s="745"/>
      <c r="Q26" s="745"/>
      <c r="R26" s="745"/>
      <c r="S26" s="745"/>
      <c r="T26" s="745"/>
      <c r="U26" s="745"/>
      <c r="V26" s="745"/>
      <c r="W26" s="745"/>
      <c r="X26" s="745"/>
      <c r="Y26" s="745"/>
      <c r="Z26" s="745"/>
      <c r="AA26" s="745"/>
      <c r="AB26" s="745"/>
      <c r="AC26" s="745"/>
      <c r="AD26" s="745"/>
      <c r="AE26" s="745"/>
      <c r="AF26" s="745"/>
      <c r="AG26" s="745"/>
      <c r="AH26" s="745"/>
      <c r="AI26" s="745"/>
      <c r="AJ26" s="745"/>
      <c r="AK26" s="745"/>
      <c r="AL26" s="745"/>
      <c r="AM26" s="745"/>
      <c r="AN26" s="745"/>
      <c r="AO26" s="745"/>
      <c r="AP26" s="745"/>
      <c r="AQ26" s="745"/>
      <c r="AR26" s="745"/>
      <c r="AS26" s="745"/>
      <c r="AT26" s="745"/>
      <c r="AU26" s="745"/>
      <c r="AV26" s="745"/>
      <c r="AW26" s="745"/>
      <c r="AX26" s="745"/>
      <c r="AY26" s="745"/>
      <c r="AZ26" s="745"/>
      <c r="BA26" s="745"/>
      <c r="BB26" s="745"/>
      <c r="BC26" s="745"/>
      <c r="BD26" s="745"/>
      <c r="BE26" s="745"/>
      <c r="BF26" s="745"/>
      <c r="BG26" s="745"/>
      <c r="BH26" s="724"/>
      <c r="BI26" s="724"/>
      <c r="BJ26" s="724"/>
      <c r="BK26" s="724"/>
      <c r="BL26" s="724"/>
      <c r="BM26" s="724"/>
      <c r="BN26" s="724"/>
      <c r="BO26" s="724"/>
      <c r="BP26" s="724"/>
      <c r="BQ26" s="724"/>
      <c r="BR26" s="724"/>
      <c r="BS26" s="724"/>
      <c r="BT26" s="724"/>
      <c r="BU26" s="724"/>
      <c r="BV26" s="724"/>
      <c r="BW26" s="724"/>
      <c r="BX26" s="724"/>
      <c r="BY26" s="724"/>
      <c r="BZ26" s="724"/>
      <c r="CA26" s="724"/>
      <c r="CB26" s="724"/>
      <c r="CC26" s="724"/>
      <c r="CD26" s="724"/>
      <c r="CE26" s="724"/>
      <c r="CF26" s="724"/>
      <c r="CG26" s="724"/>
      <c r="CH26" s="724"/>
      <c r="CI26" s="724"/>
      <c r="CJ26" s="724"/>
      <c r="CK26" s="724"/>
      <c r="CL26" s="724"/>
      <c r="CM26" s="724"/>
      <c r="CN26" s="724"/>
      <c r="CO26" s="724"/>
      <c r="CP26" s="724"/>
      <c r="CQ26" s="724"/>
      <c r="CR26" s="724"/>
      <c r="CS26" s="724"/>
      <c r="CT26" s="724"/>
      <c r="CU26" s="724"/>
      <c r="CV26" s="724"/>
      <c r="CW26" s="724"/>
      <c r="CX26" s="724"/>
      <c r="CY26" s="724"/>
      <c r="CZ26" s="724"/>
      <c r="DA26" s="724"/>
      <c r="DB26" s="724"/>
      <c r="DC26" s="724"/>
      <c r="DD26" s="724"/>
      <c r="DE26" s="724"/>
      <c r="DF26" s="724"/>
      <c r="DG26" s="724"/>
      <c r="DH26" s="724"/>
      <c r="DI26" s="724"/>
      <c r="DJ26" s="724"/>
      <c r="DK26" s="724"/>
      <c r="DL26" s="724"/>
      <c r="DM26" s="724"/>
      <c r="DN26" s="724"/>
      <c r="DO26" s="724"/>
      <c r="DP26" s="724"/>
      <c r="DQ26" s="724"/>
      <c r="DR26" s="724"/>
      <c r="DS26" s="724"/>
      <c r="DT26" s="724"/>
      <c r="DU26" s="724"/>
      <c r="DV26" s="724"/>
      <c r="DW26" s="724"/>
      <c r="DX26" s="724"/>
      <c r="DY26" s="724"/>
      <c r="DZ26" s="724"/>
      <c r="EA26" s="724"/>
      <c r="EB26" s="724"/>
      <c r="EC26" s="724"/>
      <c r="ED26" s="724"/>
      <c r="EE26" s="724"/>
      <c r="EF26" s="724"/>
      <c r="EG26" s="724"/>
      <c r="EH26" s="724"/>
      <c r="EI26" s="724"/>
      <c r="EJ26" s="724"/>
      <c r="EK26" s="724"/>
      <c r="EL26" s="724"/>
      <c r="EM26" s="724"/>
      <c r="EN26" s="724"/>
      <c r="EO26" s="724"/>
      <c r="EP26" s="724"/>
      <c r="EQ26" s="724"/>
      <c r="ER26" s="724"/>
      <c r="ES26" s="724"/>
      <c r="ET26" s="724"/>
      <c r="EU26" s="724"/>
      <c r="EV26" s="724"/>
      <c r="EW26" s="724"/>
      <c r="EX26" s="724"/>
      <c r="EY26" s="724"/>
      <c r="EZ26" s="724"/>
      <c r="FA26" s="724"/>
      <c r="FB26" s="724"/>
      <c r="FC26" s="724"/>
      <c r="FD26" s="724"/>
      <c r="FE26" s="724"/>
      <c r="FF26" s="724"/>
      <c r="FG26" s="724"/>
      <c r="FH26" s="724"/>
      <c r="FI26" s="724"/>
      <c r="FJ26" s="724"/>
      <c r="FK26" s="724"/>
      <c r="FL26" s="724"/>
      <c r="FM26" s="724"/>
      <c r="FN26" s="724"/>
      <c r="FO26" s="724"/>
      <c r="FP26" s="724"/>
      <c r="FQ26" s="724"/>
      <c r="FR26" s="724"/>
      <c r="FS26" s="724"/>
      <c r="FT26" s="724"/>
      <c r="FU26" s="724"/>
      <c r="FV26" s="724"/>
      <c r="FW26" s="724"/>
      <c r="FX26" s="724"/>
      <c r="FY26" s="724"/>
      <c r="FZ26" s="724"/>
      <c r="GA26" s="724"/>
      <c r="GB26" s="724"/>
      <c r="GC26" s="724"/>
      <c r="GD26" s="724"/>
      <c r="GE26" s="724"/>
      <c r="GF26" s="724"/>
      <c r="GG26" s="724"/>
      <c r="GH26" s="724"/>
      <c r="GI26" s="724"/>
      <c r="GJ26" s="724"/>
      <c r="GK26" s="724"/>
      <c r="GL26" s="724"/>
      <c r="GM26" s="724"/>
      <c r="GN26" s="724"/>
      <c r="GO26" s="724"/>
      <c r="GP26" s="724"/>
      <c r="GQ26" s="724"/>
      <c r="GR26" s="724"/>
      <c r="GS26" s="724"/>
      <c r="GT26" s="724"/>
      <c r="GU26" s="724"/>
      <c r="GV26" s="724"/>
      <c r="GW26" s="724"/>
      <c r="GX26" s="724"/>
      <c r="GY26" s="724"/>
      <c r="GZ26" s="724"/>
      <c r="HA26" s="724"/>
      <c r="HB26" s="724"/>
      <c r="HC26" s="724"/>
      <c r="HD26" s="724"/>
      <c r="HE26" s="724"/>
      <c r="HF26" s="724"/>
      <c r="HG26" s="724"/>
      <c r="HH26" s="724"/>
      <c r="HI26" s="724"/>
      <c r="HJ26" s="724"/>
      <c r="HK26" s="724"/>
      <c r="HL26" s="724"/>
      <c r="HM26" s="724"/>
      <c r="HN26" s="724"/>
      <c r="HO26" s="724"/>
      <c r="HP26" s="724"/>
      <c r="HQ26" s="724"/>
      <c r="HR26" s="724"/>
      <c r="HS26" s="724"/>
      <c r="HT26" s="724"/>
      <c r="HU26" s="724"/>
      <c r="HV26" s="724"/>
      <c r="HW26" s="724"/>
      <c r="HX26" s="724"/>
      <c r="HY26" s="724"/>
      <c r="HZ26" s="724"/>
      <c r="IA26" s="724"/>
      <c r="IB26" s="724"/>
      <c r="IC26" s="724"/>
      <c r="ID26" s="724"/>
      <c r="IE26" s="724"/>
      <c r="IF26" s="724"/>
      <c r="IG26" s="724"/>
      <c r="IH26" s="724"/>
      <c r="II26" s="724"/>
      <c r="IJ26" s="724"/>
      <c r="IK26" s="724"/>
      <c r="IL26" s="724"/>
      <c r="IM26" s="724"/>
      <c r="IN26" s="724"/>
      <c r="IO26" s="724"/>
      <c r="IP26" s="724"/>
      <c r="IQ26" s="724"/>
      <c r="IR26" s="724"/>
      <c r="IS26" s="724"/>
      <c r="IT26" s="724"/>
      <c r="IU26" s="724"/>
      <c r="IV26" s="724"/>
      <c r="IW26" s="724"/>
      <c r="IX26" s="724"/>
      <c r="IY26" s="724"/>
      <c r="IZ26" s="724"/>
      <c r="JA26" s="724"/>
      <c r="JB26" s="724"/>
      <c r="JC26" s="724"/>
      <c r="JD26" s="724"/>
      <c r="JE26" s="724"/>
      <c r="JF26" s="724"/>
      <c r="JG26" s="724"/>
      <c r="JH26" s="724"/>
      <c r="JI26" s="724"/>
      <c r="JJ26" s="724"/>
      <c r="JK26" s="724"/>
      <c r="JL26" s="724"/>
      <c r="JM26" s="724"/>
      <c r="JN26" s="724"/>
      <c r="JO26" s="724"/>
      <c r="JP26" s="724"/>
      <c r="JQ26" s="724"/>
      <c r="JR26" s="724"/>
      <c r="JS26" s="724"/>
      <c r="JT26" s="724"/>
      <c r="JU26" s="724"/>
      <c r="JV26" s="724"/>
      <c r="JW26" s="724"/>
      <c r="JX26" s="724"/>
      <c r="JY26" s="724"/>
      <c r="JZ26" s="724"/>
      <c r="KA26" s="724"/>
      <c r="KB26" s="724"/>
      <c r="KC26" s="724"/>
      <c r="KD26" s="724"/>
      <c r="KE26" s="724"/>
      <c r="KF26" s="724"/>
      <c r="KG26" s="724"/>
      <c r="KH26" s="724"/>
      <c r="KI26" s="724"/>
      <c r="KJ26" s="724"/>
      <c r="KK26" s="724"/>
      <c r="KL26" s="724"/>
      <c r="KM26" s="724"/>
      <c r="KN26" s="724"/>
      <c r="KO26" s="724"/>
      <c r="KP26" s="724"/>
      <c r="KQ26" s="724"/>
      <c r="KR26" s="724"/>
      <c r="KS26" s="724"/>
      <c r="KT26" s="724"/>
      <c r="KU26" s="724"/>
      <c r="KV26" s="724"/>
      <c r="KW26" s="724"/>
      <c r="KX26" s="724"/>
      <c r="KY26" s="724"/>
      <c r="KZ26" s="724"/>
      <c r="LA26" s="724"/>
      <c r="LB26" s="724"/>
      <c r="LC26" s="724"/>
      <c r="LD26" s="724"/>
      <c r="LE26" s="724"/>
      <c r="LF26" s="724"/>
      <c r="LG26" s="724"/>
      <c r="LH26" s="724"/>
      <c r="LI26" s="724"/>
      <c r="LJ26" s="724"/>
      <c r="LK26" s="724"/>
      <c r="LL26" s="724"/>
      <c r="LM26" s="724"/>
      <c r="LN26" s="724"/>
      <c r="LO26" s="724"/>
      <c r="LP26" s="724"/>
      <c r="LQ26" s="724"/>
      <c r="LR26" s="724"/>
      <c r="LS26" s="724"/>
      <c r="LT26" s="724"/>
      <c r="LU26" s="724"/>
      <c r="LV26" s="724"/>
      <c r="LW26" s="724"/>
      <c r="LX26" s="724"/>
      <c r="LY26" s="724"/>
      <c r="LZ26" s="724"/>
      <c r="MA26" s="724"/>
      <c r="MB26" s="724"/>
      <c r="MC26" s="724"/>
      <c r="MD26" s="724"/>
      <c r="ME26" s="724"/>
      <c r="MF26" s="724"/>
      <c r="MG26" s="724"/>
      <c r="MH26" s="724"/>
      <c r="MI26" s="724"/>
      <c r="MJ26" s="724"/>
      <c r="MK26" s="724"/>
      <c r="ML26" s="724"/>
      <c r="MM26" s="724"/>
      <c r="MN26" s="724"/>
      <c r="MO26" s="724"/>
      <c r="MP26" s="724"/>
      <c r="MQ26" s="724"/>
      <c r="MR26" s="724"/>
      <c r="MS26" s="724"/>
      <c r="MT26" s="724"/>
      <c r="MU26" s="724"/>
      <c r="MV26" s="724"/>
      <c r="MW26" s="724"/>
      <c r="MX26" s="724"/>
      <c r="MY26" s="724"/>
      <c r="MZ26" s="724"/>
      <c r="NA26" s="724"/>
      <c r="NB26" s="724"/>
      <c r="NC26" s="724"/>
      <c r="ND26" s="724"/>
      <c r="NE26" s="724"/>
      <c r="NF26" s="724"/>
      <c r="NG26" s="724"/>
      <c r="NH26" s="724"/>
      <c r="NI26" s="724"/>
      <c r="NJ26" s="724"/>
      <c r="NK26" s="724"/>
      <c r="NL26" s="724"/>
      <c r="NM26" s="724"/>
      <c r="NN26" s="724"/>
      <c r="NO26" s="724"/>
      <c r="NP26" s="724"/>
      <c r="NQ26" s="724"/>
      <c r="NR26" s="724"/>
      <c r="NS26" s="724"/>
      <c r="NT26" s="724"/>
      <c r="NU26" s="724"/>
      <c r="NV26" s="724"/>
      <c r="NW26" s="724"/>
      <c r="NX26" s="724"/>
      <c r="NY26" s="724"/>
      <c r="NZ26" s="724"/>
      <c r="OA26" s="724"/>
      <c r="OB26" s="724"/>
      <c r="OC26" s="724"/>
      <c r="OD26" s="724"/>
      <c r="OE26" s="724"/>
      <c r="OF26" s="724"/>
      <c r="OG26" s="724"/>
      <c r="OH26" s="724"/>
      <c r="OI26" s="724"/>
      <c r="OJ26" s="724"/>
      <c r="OK26" s="724"/>
      <c r="OL26" s="724"/>
      <c r="OM26" s="724"/>
      <c r="ON26" s="724"/>
      <c r="OO26" s="724"/>
      <c r="OP26" s="724"/>
      <c r="OQ26" s="724"/>
      <c r="OR26" s="724"/>
      <c r="OS26" s="724"/>
      <c r="OT26" s="724"/>
      <c r="OU26" s="724"/>
      <c r="OV26" s="724"/>
      <c r="OW26" s="724"/>
      <c r="OX26" s="724"/>
      <c r="OY26" s="724"/>
      <c r="OZ26" s="724"/>
      <c r="PA26" s="724"/>
      <c r="PB26" s="724"/>
      <c r="PC26" s="724"/>
      <c r="PD26" s="724"/>
      <c r="PE26" s="724"/>
      <c r="PF26" s="724"/>
      <c r="PG26" s="724"/>
      <c r="PH26" s="724"/>
      <c r="PI26" s="724"/>
      <c r="PJ26" s="724"/>
      <c r="PK26" s="724"/>
      <c r="PL26" s="724"/>
      <c r="PM26" s="724"/>
      <c r="PN26" s="724"/>
      <c r="PO26" s="724"/>
      <c r="PP26" s="724"/>
      <c r="PQ26" s="724"/>
      <c r="PR26" s="724"/>
      <c r="PS26" s="724"/>
      <c r="PT26" s="724"/>
      <c r="PU26" s="724"/>
      <c r="PV26" s="724"/>
      <c r="PW26" s="724"/>
      <c r="PX26" s="724"/>
      <c r="PY26" s="724"/>
      <c r="PZ26" s="724"/>
      <c r="QA26" s="724"/>
      <c r="QB26" s="724"/>
      <c r="QC26" s="724"/>
      <c r="QD26" s="724"/>
      <c r="QE26" s="724"/>
      <c r="QF26" s="724"/>
      <c r="QG26" s="724"/>
      <c r="QH26" s="724"/>
      <c r="QI26" s="724"/>
      <c r="QJ26" s="724"/>
      <c r="QK26" s="724"/>
      <c r="QL26" s="724"/>
      <c r="QM26" s="724"/>
      <c r="QN26" s="724"/>
      <c r="QO26" s="724"/>
      <c r="QP26" s="724"/>
      <c r="QQ26" s="724"/>
      <c r="QR26" s="724"/>
      <c r="QS26" s="724"/>
      <c r="QT26" s="724"/>
      <c r="QU26" s="724"/>
      <c r="QV26" s="724"/>
      <c r="QW26" s="724"/>
      <c r="QX26" s="724"/>
      <c r="QY26" s="724"/>
      <c r="QZ26" s="724"/>
      <c r="RA26" s="724"/>
      <c r="RB26" s="724"/>
      <c r="RC26" s="724"/>
      <c r="RD26" s="724"/>
      <c r="RE26" s="724"/>
      <c r="RF26" s="724"/>
      <c r="RG26" s="724"/>
      <c r="RH26" s="724"/>
      <c r="RI26" s="724"/>
      <c r="RJ26" s="724"/>
      <c r="RK26" s="724"/>
      <c r="RL26" s="724"/>
      <c r="RM26" s="724"/>
      <c r="RN26" s="724"/>
      <c r="RO26" s="724"/>
      <c r="RP26" s="724"/>
      <c r="RQ26" s="724"/>
      <c r="RR26" s="724"/>
      <c r="RS26" s="724"/>
      <c r="RT26" s="724"/>
      <c r="RU26" s="724"/>
      <c r="RV26" s="724"/>
      <c r="RW26" s="724"/>
      <c r="RX26" s="724"/>
      <c r="RY26" s="724"/>
      <c r="RZ26" s="724"/>
      <c r="SA26" s="724"/>
      <c r="SB26" s="724"/>
      <c r="SC26" s="724"/>
      <c r="SD26" s="724"/>
      <c r="SE26" s="724"/>
      <c r="SF26" s="724"/>
      <c r="SG26" s="724"/>
      <c r="SH26" s="724"/>
      <c r="SI26" s="724"/>
      <c r="SJ26" s="724"/>
      <c r="SK26" s="724"/>
      <c r="SL26" s="724"/>
      <c r="SM26" s="724"/>
      <c r="SN26" s="724"/>
      <c r="SO26" s="724"/>
      <c r="SP26" s="724"/>
      <c r="SQ26" s="724"/>
      <c r="SR26" s="724"/>
      <c r="SS26" s="724"/>
      <c r="ST26" s="724"/>
      <c r="SU26" s="724"/>
      <c r="SV26" s="724"/>
      <c r="SW26" s="724"/>
      <c r="SX26" s="724"/>
      <c r="SY26" s="724"/>
      <c r="SZ26" s="724"/>
      <c r="TA26" s="724"/>
      <c r="TB26" s="724"/>
      <c r="TC26" s="724"/>
      <c r="TD26" s="724"/>
      <c r="TE26" s="724"/>
      <c r="TF26" s="724"/>
      <c r="TG26" s="724"/>
      <c r="TH26" s="724"/>
      <c r="TI26" s="724"/>
      <c r="TJ26" s="724"/>
      <c r="TK26" s="724"/>
      <c r="TL26" s="724"/>
      <c r="TM26" s="724"/>
      <c r="TN26" s="724"/>
      <c r="TO26" s="724"/>
      <c r="TP26" s="724"/>
      <c r="TQ26" s="724"/>
      <c r="TR26" s="724"/>
      <c r="TS26" s="724"/>
      <c r="TT26" s="724"/>
      <c r="TU26" s="724"/>
      <c r="TV26" s="724"/>
      <c r="TW26" s="724"/>
      <c r="TX26" s="724"/>
      <c r="TY26" s="724"/>
      <c r="TZ26" s="724"/>
      <c r="UA26" s="724"/>
      <c r="UB26" s="724"/>
      <c r="UC26" s="724"/>
      <c r="UD26" s="724"/>
      <c r="UE26" s="724"/>
      <c r="UF26" s="724"/>
      <c r="UG26" s="724"/>
      <c r="UH26" s="724"/>
      <c r="UI26" s="724"/>
      <c r="UJ26" s="724"/>
      <c r="UK26" s="724"/>
      <c r="UL26" s="724"/>
      <c r="UM26" s="724"/>
      <c r="UN26" s="724"/>
      <c r="UO26" s="724"/>
      <c r="UP26" s="724"/>
      <c r="UQ26" s="724"/>
      <c r="UR26" s="724"/>
      <c r="US26" s="724"/>
      <c r="UT26" s="724"/>
      <c r="UU26" s="724"/>
      <c r="UV26" s="724"/>
      <c r="UW26" s="724"/>
      <c r="UX26" s="724"/>
      <c r="UY26" s="724"/>
      <c r="UZ26" s="724"/>
      <c r="VA26" s="724"/>
      <c r="VB26" s="724"/>
      <c r="VC26" s="724"/>
      <c r="VD26" s="724"/>
      <c r="VE26" s="724"/>
      <c r="VF26" s="724"/>
      <c r="VG26" s="724"/>
      <c r="VH26" s="724"/>
      <c r="VI26" s="724"/>
      <c r="VJ26" s="724"/>
      <c r="VK26" s="724"/>
      <c r="VL26" s="724"/>
      <c r="VM26" s="724"/>
      <c r="VN26" s="724"/>
      <c r="VO26" s="724"/>
      <c r="VP26" s="724"/>
      <c r="VQ26" s="724"/>
      <c r="VR26" s="724"/>
      <c r="VS26" s="724"/>
      <c r="VT26" s="724"/>
      <c r="VU26" s="724"/>
      <c r="VV26" s="724"/>
      <c r="VW26" s="724"/>
      <c r="VX26" s="724"/>
      <c r="VY26" s="724"/>
      <c r="VZ26" s="724"/>
      <c r="WA26" s="724"/>
      <c r="WB26" s="724"/>
      <c r="WC26" s="724"/>
      <c r="WD26" s="724"/>
      <c r="WE26" s="724"/>
      <c r="WF26" s="724"/>
      <c r="WG26" s="724"/>
      <c r="WH26" s="724"/>
      <c r="WI26" s="724"/>
      <c r="WJ26" s="724"/>
      <c r="WK26" s="724"/>
      <c r="WL26" s="724"/>
      <c r="WM26" s="724"/>
      <c r="WN26" s="724"/>
      <c r="WO26" s="724"/>
      <c r="WP26" s="724"/>
      <c r="WQ26" s="724"/>
      <c r="WR26" s="724"/>
      <c r="WS26" s="724"/>
      <c r="WT26" s="724"/>
      <c r="WU26" s="724"/>
      <c r="WV26" s="724"/>
      <c r="WW26" s="724"/>
      <c r="WX26" s="724"/>
      <c r="WY26" s="724"/>
      <c r="WZ26" s="724"/>
      <c r="XA26" s="724"/>
      <c r="XB26" s="724"/>
      <c r="XC26" s="724"/>
      <c r="XD26" s="724"/>
      <c r="XE26" s="724"/>
      <c r="XF26" s="724"/>
      <c r="XG26" s="724"/>
      <c r="XH26" s="724"/>
      <c r="XI26" s="724"/>
      <c r="XJ26" s="724"/>
      <c r="XK26" s="724"/>
      <c r="XL26" s="724"/>
      <c r="XM26" s="724"/>
      <c r="XN26" s="724"/>
      <c r="XO26" s="724"/>
      <c r="XP26" s="724"/>
      <c r="XQ26" s="724"/>
      <c r="XR26" s="724"/>
      <c r="XS26" s="724"/>
      <c r="XT26" s="724"/>
      <c r="XU26" s="724"/>
      <c r="XV26" s="724"/>
      <c r="XW26" s="724"/>
      <c r="XX26" s="724"/>
      <c r="XY26" s="724"/>
      <c r="XZ26" s="724"/>
      <c r="YA26" s="724"/>
      <c r="YB26" s="724"/>
      <c r="YC26" s="724"/>
      <c r="YD26" s="724"/>
      <c r="YE26" s="724"/>
      <c r="YF26" s="724"/>
      <c r="YG26" s="724"/>
      <c r="YH26" s="724"/>
      <c r="YI26" s="724"/>
      <c r="YJ26" s="724"/>
      <c r="YK26" s="724"/>
      <c r="YL26" s="724"/>
      <c r="YM26" s="724"/>
      <c r="YN26" s="724"/>
      <c r="YO26" s="724"/>
      <c r="YP26" s="724"/>
      <c r="YQ26" s="724"/>
      <c r="YR26" s="724"/>
      <c r="YS26" s="724"/>
      <c r="YT26" s="724"/>
      <c r="YU26" s="724"/>
      <c r="YV26" s="724"/>
      <c r="YW26" s="724"/>
      <c r="YX26" s="724"/>
      <c r="YY26" s="724"/>
      <c r="YZ26" s="724"/>
      <c r="ZA26" s="724"/>
      <c r="ZB26" s="724"/>
      <c r="ZC26" s="724"/>
      <c r="ZD26" s="724"/>
      <c r="ZE26" s="724"/>
      <c r="ZF26" s="724"/>
      <c r="ZG26" s="724"/>
      <c r="ZH26" s="724"/>
      <c r="ZI26" s="724"/>
      <c r="ZJ26" s="724"/>
      <c r="ZK26" s="724"/>
      <c r="ZL26" s="724"/>
      <c r="ZM26" s="724"/>
      <c r="ZN26" s="724"/>
      <c r="ZO26" s="724"/>
      <c r="ZP26" s="724"/>
      <c r="ZQ26" s="724"/>
      <c r="ZR26" s="724"/>
      <c r="ZS26" s="724"/>
      <c r="ZT26" s="724"/>
      <c r="ZU26" s="724"/>
      <c r="ZV26" s="724"/>
      <c r="ZW26" s="724"/>
      <c r="ZX26" s="724"/>
      <c r="ZY26" s="724"/>
      <c r="ZZ26" s="724"/>
      <c r="AAA26" s="724"/>
      <c r="AAB26" s="724"/>
      <c r="AAC26" s="724"/>
      <c r="AAD26" s="724"/>
      <c r="AAE26" s="724"/>
      <c r="AAF26" s="724"/>
      <c r="AAG26" s="724"/>
      <c r="AAH26" s="724"/>
      <c r="AAI26" s="724"/>
      <c r="AAJ26" s="724"/>
      <c r="AAK26" s="724"/>
      <c r="AAL26" s="724"/>
      <c r="AAM26" s="724"/>
      <c r="AAN26" s="724"/>
      <c r="AAO26" s="724"/>
      <c r="AAP26" s="724"/>
      <c r="AAQ26" s="724"/>
      <c r="AAR26" s="724"/>
      <c r="AAS26" s="724"/>
      <c r="AAT26" s="724"/>
      <c r="AAU26" s="724"/>
      <c r="AAV26" s="724"/>
      <c r="AAW26" s="724"/>
      <c r="AAX26" s="724"/>
      <c r="AAY26" s="724"/>
      <c r="AAZ26" s="724"/>
      <c r="ABA26" s="724"/>
      <c r="ABB26" s="724"/>
      <c r="ABC26" s="724"/>
      <c r="ABD26" s="724"/>
      <c r="ABE26" s="724"/>
      <c r="ABF26" s="724"/>
      <c r="ABG26" s="724"/>
      <c r="ABH26" s="724"/>
      <c r="ABI26" s="724"/>
      <c r="ABJ26" s="724"/>
      <c r="ABK26" s="724"/>
      <c r="ABL26" s="724"/>
      <c r="ABM26" s="724"/>
      <c r="ABN26" s="724"/>
      <c r="ABO26" s="724"/>
      <c r="ABP26" s="724"/>
      <c r="ABQ26" s="724"/>
      <c r="ABR26" s="724"/>
      <c r="ABS26" s="724"/>
      <c r="ABT26" s="724"/>
      <c r="ABU26" s="724"/>
      <c r="ABV26" s="724"/>
      <c r="ABW26" s="724"/>
      <c r="ABX26" s="724"/>
      <c r="ABY26" s="724"/>
      <c r="ABZ26" s="724"/>
      <c r="ACA26" s="724"/>
      <c r="ACB26" s="724"/>
      <c r="ACC26" s="724"/>
      <c r="ACD26" s="724"/>
      <c r="ACE26" s="724"/>
      <c r="ACF26" s="724"/>
      <c r="ACG26" s="724"/>
      <c r="ACH26" s="724"/>
      <c r="ACI26" s="724"/>
      <c r="ACJ26" s="724"/>
      <c r="ACK26" s="724"/>
      <c r="ACL26" s="724"/>
      <c r="ACM26" s="724"/>
    </row>
    <row r="27" spans="1:767" x14ac:dyDescent="0.35">
      <c r="A27" s="77">
        <v>25</v>
      </c>
      <c r="B27" s="746"/>
      <c r="C27" s="747"/>
      <c r="D27" s="749" t="s">
        <v>897</v>
      </c>
      <c r="E27" s="748"/>
      <c r="F27" s="745"/>
      <c r="G27" s="745"/>
      <c r="H27" s="745"/>
      <c r="I27" s="745"/>
      <c r="J27" s="745"/>
      <c r="K27" s="745"/>
      <c r="L27" s="745"/>
      <c r="M27" s="745"/>
      <c r="N27" s="745"/>
      <c r="O27" s="745"/>
      <c r="P27" s="745"/>
      <c r="Q27" s="745"/>
      <c r="R27" s="745"/>
      <c r="S27" s="745"/>
      <c r="T27" s="745"/>
      <c r="U27" s="745"/>
      <c r="V27" s="745"/>
      <c r="W27" s="745"/>
      <c r="X27" s="745"/>
      <c r="Y27" s="745"/>
      <c r="Z27" s="745"/>
      <c r="AA27" s="745"/>
      <c r="AB27" s="745"/>
      <c r="AC27" s="745"/>
      <c r="AD27" s="745"/>
      <c r="AE27" s="745"/>
      <c r="AF27" s="745"/>
      <c r="AG27" s="745"/>
      <c r="AH27" s="745"/>
      <c r="AI27" s="745"/>
      <c r="AJ27" s="745"/>
      <c r="AK27" s="745"/>
      <c r="AL27" s="745"/>
      <c r="AM27" s="745"/>
      <c r="AN27" s="745"/>
      <c r="AO27" s="745"/>
      <c r="AP27" s="745"/>
      <c r="AQ27" s="745"/>
      <c r="AR27" s="745"/>
      <c r="AS27" s="745"/>
      <c r="AT27" s="745"/>
      <c r="AU27" s="745"/>
      <c r="AV27" s="745"/>
      <c r="AW27" s="745"/>
      <c r="AX27" s="745"/>
      <c r="AY27" s="745"/>
      <c r="AZ27" s="745"/>
      <c r="BA27" s="745"/>
      <c r="BB27" s="745"/>
      <c r="BC27" s="745"/>
      <c r="BD27" s="745"/>
      <c r="BE27" s="745"/>
      <c r="BF27" s="745"/>
      <c r="BG27" s="745"/>
      <c r="BH27" s="724"/>
      <c r="BI27" s="724"/>
      <c r="BJ27" s="724"/>
      <c r="BK27" s="724"/>
      <c r="BL27" s="724"/>
      <c r="BM27" s="724"/>
      <c r="BN27" s="724"/>
      <c r="BO27" s="724"/>
      <c r="BP27" s="724"/>
      <c r="BQ27" s="724"/>
      <c r="BR27" s="724"/>
      <c r="BS27" s="724"/>
      <c r="BT27" s="724"/>
      <c r="BU27" s="724"/>
      <c r="BV27" s="724"/>
      <c r="BW27" s="724"/>
      <c r="BX27" s="724"/>
      <c r="BY27" s="724"/>
      <c r="BZ27" s="724"/>
      <c r="CA27" s="724"/>
      <c r="CB27" s="724"/>
      <c r="CC27" s="724"/>
      <c r="CD27" s="724"/>
      <c r="CE27" s="724"/>
      <c r="CF27" s="724"/>
      <c r="CG27" s="724"/>
      <c r="CH27" s="724"/>
      <c r="CI27" s="724"/>
      <c r="CJ27" s="724"/>
      <c r="CK27" s="724"/>
      <c r="CL27" s="724"/>
      <c r="CM27" s="724"/>
      <c r="CN27" s="724"/>
      <c r="CO27" s="724"/>
      <c r="CP27" s="724"/>
      <c r="CQ27" s="724"/>
      <c r="CR27" s="724"/>
      <c r="CS27" s="724"/>
      <c r="CT27" s="724"/>
      <c r="CU27" s="724"/>
      <c r="CV27" s="724"/>
      <c r="CW27" s="724"/>
      <c r="CX27" s="724"/>
      <c r="CY27" s="724"/>
      <c r="CZ27" s="724"/>
      <c r="DA27" s="724"/>
      <c r="DB27" s="724"/>
      <c r="DC27" s="724"/>
      <c r="DD27" s="724"/>
      <c r="DE27" s="724"/>
      <c r="DF27" s="724"/>
      <c r="DG27" s="724"/>
      <c r="DH27" s="724"/>
      <c r="DI27" s="724"/>
      <c r="DJ27" s="724"/>
      <c r="DK27" s="724"/>
      <c r="DL27" s="724"/>
      <c r="DM27" s="724"/>
      <c r="DN27" s="724"/>
      <c r="DO27" s="724"/>
      <c r="DP27" s="724"/>
      <c r="DQ27" s="724"/>
      <c r="DR27" s="724"/>
      <c r="DS27" s="724"/>
      <c r="DT27" s="724"/>
      <c r="DU27" s="724"/>
      <c r="DV27" s="724"/>
      <c r="DW27" s="724"/>
      <c r="DX27" s="724"/>
      <c r="DY27" s="724"/>
      <c r="DZ27" s="724"/>
      <c r="EA27" s="724"/>
      <c r="EB27" s="724"/>
      <c r="EC27" s="724"/>
      <c r="ED27" s="724"/>
      <c r="EE27" s="724"/>
      <c r="EF27" s="724"/>
      <c r="EG27" s="724"/>
      <c r="EH27" s="724"/>
      <c r="EI27" s="724"/>
      <c r="EJ27" s="724"/>
      <c r="EK27" s="724"/>
      <c r="EL27" s="724"/>
      <c r="EM27" s="724"/>
      <c r="EN27" s="724"/>
      <c r="EO27" s="724"/>
      <c r="EP27" s="724"/>
      <c r="EQ27" s="724"/>
      <c r="ER27" s="724"/>
      <c r="ES27" s="724"/>
      <c r="ET27" s="724"/>
      <c r="EU27" s="724"/>
      <c r="EV27" s="724"/>
      <c r="EW27" s="724"/>
      <c r="EX27" s="724"/>
      <c r="EY27" s="724"/>
      <c r="EZ27" s="724"/>
      <c r="FA27" s="724"/>
      <c r="FB27" s="724"/>
      <c r="FC27" s="724"/>
      <c r="FD27" s="724"/>
      <c r="FE27" s="724"/>
      <c r="FF27" s="724"/>
      <c r="FG27" s="724"/>
      <c r="FH27" s="724"/>
      <c r="FI27" s="724"/>
      <c r="FJ27" s="724"/>
      <c r="FK27" s="724"/>
      <c r="FL27" s="724"/>
      <c r="FM27" s="724"/>
      <c r="FN27" s="724"/>
      <c r="FO27" s="724"/>
      <c r="FP27" s="724"/>
      <c r="FQ27" s="724"/>
      <c r="FR27" s="724"/>
      <c r="FS27" s="724"/>
      <c r="FT27" s="724"/>
      <c r="FU27" s="724"/>
      <c r="FV27" s="724"/>
      <c r="FW27" s="724"/>
      <c r="FX27" s="724"/>
      <c r="FY27" s="724"/>
      <c r="FZ27" s="724"/>
      <c r="GA27" s="724"/>
      <c r="GB27" s="724"/>
      <c r="GC27" s="724"/>
      <c r="GD27" s="724"/>
      <c r="GE27" s="724"/>
      <c r="GF27" s="724"/>
      <c r="GG27" s="724"/>
      <c r="GH27" s="724"/>
      <c r="GI27" s="724"/>
      <c r="GJ27" s="724"/>
      <c r="GK27" s="724"/>
      <c r="GL27" s="724"/>
      <c r="GM27" s="724"/>
      <c r="GN27" s="724"/>
      <c r="GO27" s="724"/>
      <c r="GP27" s="724"/>
      <c r="GQ27" s="724"/>
      <c r="GR27" s="724"/>
      <c r="GS27" s="724"/>
      <c r="GT27" s="724"/>
      <c r="GU27" s="724"/>
      <c r="GV27" s="724"/>
      <c r="GW27" s="724"/>
      <c r="GX27" s="724"/>
      <c r="GY27" s="724"/>
      <c r="GZ27" s="724"/>
      <c r="HA27" s="724"/>
      <c r="HB27" s="724"/>
      <c r="HC27" s="724"/>
      <c r="HD27" s="724"/>
      <c r="HE27" s="724"/>
      <c r="HF27" s="724"/>
      <c r="HG27" s="724"/>
      <c r="HH27" s="724"/>
      <c r="HI27" s="724"/>
      <c r="HJ27" s="724"/>
      <c r="HK27" s="724"/>
      <c r="HL27" s="724"/>
      <c r="HM27" s="724"/>
      <c r="HN27" s="724"/>
      <c r="HO27" s="724"/>
      <c r="HP27" s="724"/>
      <c r="HQ27" s="724"/>
      <c r="HR27" s="724"/>
      <c r="HS27" s="724"/>
      <c r="HT27" s="724"/>
      <c r="HU27" s="724"/>
      <c r="HV27" s="724"/>
      <c r="HW27" s="724"/>
      <c r="HX27" s="724"/>
      <c r="HY27" s="724"/>
      <c r="HZ27" s="724"/>
      <c r="IA27" s="724"/>
      <c r="IB27" s="724"/>
      <c r="IC27" s="724"/>
      <c r="ID27" s="724"/>
      <c r="IE27" s="724"/>
      <c r="IF27" s="724"/>
      <c r="IG27" s="724"/>
      <c r="IH27" s="724"/>
      <c r="II27" s="724"/>
      <c r="IJ27" s="724"/>
      <c r="IK27" s="724"/>
      <c r="IL27" s="724"/>
      <c r="IM27" s="724"/>
      <c r="IN27" s="724"/>
      <c r="IO27" s="724"/>
      <c r="IP27" s="724"/>
      <c r="IQ27" s="724"/>
      <c r="IR27" s="724"/>
      <c r="IS27" s="724"/>
      <c r="IT27" s="724"/>
      <c r="IU27" s="724"/>
      <c r="IV27" s="724"/>
      <c r="IW27" s="724"/>
      <c r="IX27" s="724"/>
      <c r="IY27" s="724"/>
      <c r="IZ27" s="724"/>
      <c r="JA27" s="724"/>
      <c r="JB27" s="724"/>
      <c r="JC27" s="724"/>
      <c r="JD27" s="724"/>
      <c r="JE27" s="724"/>
      <c r="JF27" s="724"/>
      <c r="JG27" s="724"/>
      <c r="JH27" s="724"/>
      <c r="JI27" s="724"/>
      <c r="JJ27" s="724"/>
      <c r="JK27" s="724"/>
      <c r="JL27" s="724"/>
      <c r="JM27" s="724"/>
      <c r="JN27" s="724"/>
      <c r="JO27" s="724"/>
      <c r="JP27" s="724"/>
      <c r="JQ27" s="724"/>
      <c r="JR27" s="724"/>
      <c r="JS27" s="724"/>
      <c r="JT27" s="724"/>
      <c r="JU27" s="724"/>
      <c r="JV27" s="724"/>
      <c r="JW27" s="724"/>
      <c r="JX27" s="724"/>
      <c r="JY27" s="724"/>
      <c r="JZ27" s="724"/>
      <c r="KA27" s="724"/>
      <c r="KB27" s="724"/>
      <c r="KC27" s="724"/>
      <c r="KD27" s="724"/>
      <c r="KE27" s="724"/>
      <c r="KF27" s="724"/>
      <c r="KG27" s="724"/>
      <c r="KH27" s="724"/>
      <c r="KI27" s="724"/>
      <c r="KJ27" s="724"/>
      <c r="KK27" s="724"/>
      <c r="KL27" s="724"/>
      <c r="KM27" s="724"/>
      <c r="KN27" s="724"/>
      <c r="KO27" s="724"/>
      <c r="KP27" s="724"/>
      <c r="KQ27" s="724"/>
      <c r="KR27" s="724"/>
      <c r="KS27" s="724"/>
      <c r="KT27" s="724"/>
      <c r="KU27" s="724"/>
      <c r="KV27" s="724"/>
      <c r="KW27" s="724"/>
      <c r="KX27" s="724"/>
      <c r="KY27" s="724"/>
      <c r="KZ27" s="724"/>
      <c r="LA27" s="724"/>
      <c r="LB27" s="724"/>
      <c r="LC27" s="724"/>
      <c r="LD27" s="724"/>
      <c r="LE27" s="724"/>
      <c r="LF27" s="724"/>
      <c r="LG27" s="724"/>
      <c r="LH27" s="724"/>
      <c r="LI27" s="724"/>
      <c r="LJ27" s="724"/>
      <c r="LK27" s="724"/>
      <c r="LL27" s="724"/>
      <c r="LM27" s="724"/>
      <c r="LN27" s="724"/>
      <c r="LO27" s="724"/>
      <c r="LP27" s="724"/>
      <c r="LQ27" s="724"/>
      <c r="LR27" s="724"/>
      <c r="LS27" s="724"/>
      <c r="LT27" s="724"/>
      <c r="LU27" s="724"/>
      <c r="LV27" s="724"/>
      <c r="LW27" s="724"/>
      <c r="LX27" s="724"/>
      <c r="LY27" s="724"/>
      <c r="LZ27" s="724"/>
      <c r="MA27" s="724"/>
      <c r="MB27" s="724"/>
      <c r="MC27" s="724"/>
      <c r="MD27" s="724"/>
      <c r="ME27" s="724"/>
      <c r="MF27" s="724"/>
      <c r="MG27" s="724"/>
      <c r="MH27" s="724"/>
      <c r="MI27" s="724"/>
      <c r="MJ27" s="724"/>
      <c r="MK27" s="724"/>
      <c r="ML27" s="724"/>
      <c r="MM27" s="724"/>
      <c r="MN27" s="724"/>
      <c r="MO27" s="724"/>
      <c r="MP27" s="724"/>
      <c r="MQ27" s="724"/>
      <c r="MR27" s="724"/>
      <c r="MS27" s="724"/>
      <c r="MT27" s="724"/>
      <c r="MU27" s="724"/>
      <c r="MV27" s="724"/>
      <c r="MW27" s="724"/>
      <c r="MX27" s="724"/>
      <c r="MY27" s="724"/>
      <c r="MZ27" s="724"/>
      <c r="NA27" s="724"/>
      <c r="NB27" s="724"/>
      <c r="NC27" s="724"/>
      <c r="ND27" s="724"/>
      <c r="NE27" s="724"/>
      <c r="NF27" s="724"/>
      <c r="NG27" s="724"/>
      <c r="NH27" s="724"/>
      <c r="NI27" s="724"/>
      <c r="NJ27" s="724"/>
      <c r="NK27" s="724"/>
      <c r="NL27" s="724"/>
      <c r="NM27" s="724"/>
      <c r="NN27" s="724"/>
      <c r="NO27" s="724"/>
      <c r="NP27" s="724"/>
      <c r="NQ27" s="724"/>
      <c r="NR27" s="724"/>
      <c r="NS27" s="724"/>
      <c r="NT27" s="724"/>
      <c r="NU27" s="724"/>
      <c r="NV27" s="724"/>
      <c r="NW27" s="724"/>
      <c r="NX27" s="724"/>
      <c r="NY27" s="724"/>
      <c r="NZ27" s="724"/>
      <c r="OA27" s="724"/>
      <c r="OB27" s="724"/>
      <c r="OC27" s="724"/>
      <c r="OD27" s="724"/>
      <c r="OE27" s="724"/>
      <c r="OF27" s="724"/>
      <c r="OG27" s="724"/>
      <c r="OH27" s="724"/>
      <c r="OI27" s="724"/>
      <c r="OJ27" s="724"/>
      <c r="OK27" s="724"/>
      <c r="OL27" s="724"/>
      <c r="OM27" s="724"/>
      <c r="ON27" s="724"/>
      <c r="OO27" s="724"/>
      <c r="OP27" s="724"/>
      <c r="OQ27" s="724"/>
      <c r="OR27" s="724"/>
      <c r="OS27" s="724"/>
      <c r="OT27" s="724"/>
      <c r="OU27" s="724"/>
      <c r="OV27" s="724"/>
      <c r="OW27" s="724"/>
      <c r="OX27" s="724"/>
      <c r="OY27" s="724"/>
      <c r="OZ27" s="724"/>
      <c r="PA27" s="724"/>
      <c r="PB27" s="724"/>
      <c r="PC27" s="724"/>
      <c r="PD27" s="724"/>
      <c r="PE27" s="724"/>
      <c r="PF27" s="724"/>
      <c r="PG27" s="724"/>
      <c r="PH27" s="724"/>
      <c r="PI27" s="724"/>
      <c r="PJ27" s="724"/>
      <c r="PK27" s="724"/>
      <c r="PL27" s="724"/>
      <c r="PM27" s="724"/>
      <c r="PN27" s="724"/>
      <c r="PO27" s="724"/>
      <c r="PP27" s="724"/>
      <c r="PQ27" s="724"/>
      <c r="PR27" s="724"/>
      <c r="PS27" s="724"/>
      <c r="PT27" s="724"/>
      <c r="PU27" s="724"/>
      <c r="PV27" s="724"/>
      <c r="PW27" s="724"/>
      <c r="PX27" s="724"/>
      <c r="PY27" s="724"/>
      <c r="PZ27" s="724"/>
      <c r="QA27" s="724"/>
      <c r="QB27" s="724"/>
      <c r="QC27" s="724"/>
      <c r="QD27" s="724"/>
      <c r="QE27" s="724"/>
      <c r="QF27" s="724"/>
      <c r="QG27" s="724"/>
      <c r="QH27" s="724"/>
      <c r="QI27" s="724"/>
      <c r="QJ27" s="724"/>
      <c r="QK27" s="724"/>
      <c r="QL27" s="724"/>
      <c r="QM27" s="724"/>
      <c r="QN27" s="724"/>
      <c r="QO27" s="724"/>
      <c r="QP27" s="724"/>
      <c r="QQ27" s="724"/>
      <c r="QR27" s="724"/>
      <c r="QS27" s="724"/>
      <c r="QT27" s="724"/>
      <c r="QU27" s="724"/>
      <c r="QV27" s="724"/>
      <c r="QW27" s="724"/>
      <c r="QX27" s="724"/>
      <c r="QY27" s="724"/>
      <c r="QZ27" s="724"/>
      <c r="RA27" s="724"/>
      <c r="RB27" s="724"/>
      <c r="RC27" s="724"/>
      <c r="RD27" s="724"/>
      <c r="RE27" s="724"/>
      <c r="RF27" s="724"/>
      <c r="RG27" s="724"/>
      <c r="RH27" s="724"/>
      <c r="RI27" s="724"/>
      <c r="RJ27" s="724"/>
      <c r="RK27" s="724"/>
      <c r="RL27" s="724"/>
      <c r="RM27" s="724"/>
      <c r="RN27" s="724"/>
      <c r="RO27" s="724"/>
      <c r="RP27" s="724"/>
      <c r="RQ27" s="724"/>
      <c r="RR27" s="724"/>
      <c r="RS27" s="724"/>
      <c r="RT27" s="724"/>
      <c r="RU27" s="724"/>
      <c r="RV27" s="724"/>
      <c r="RW27" s="724"/>
      <c r="RX27" s="724"/>
      <c r="RY27" s="724"/>
      <c r="RZ27" s="724"/>
      <c r="SA27" s="724"/>
      <c r="SB27" s="724"/>
      <c r="SC27" s="724"/>
      <c r="SD27" s="724"/>
      <c r="SE27" s="724"/>
      <c r="SF27" s="724"/>
      <c r="SG27" s="724"/>
      <c r="SH27" s="724"/>
      <c r="SI27" s="724"/>
      <c r="SJ27" s="724"/>
      <c r="SK27" s="724"/>
      <c r="SL27" s="724"/>
      <c r="SM27" s="724"/>
      <c r="SN27" s="724"/>
      <c r="SO27" s="724"/>
      <c r="SP27" s="724"/>
      <c r="SQ27" s="724"/>
      <c r="SR27" s="724"/>
      <c r="SS27" s="724"/>
      <c r="ST27" s="724"/>
      <c r="SU27" s="724"/>
      <c r="SV27" s="724"/>
      <c r="SW27" s="724"/>
      <c r="SX27" s="724"/>
      <c r="SY27" s="724"/>
      <c r="SZ27" s="724"/>
      <c r="TA27" s="724"/>
      <c r="TB27" s="724"/>
      <c r="TC27" s="724"/>
      <c r="TD27" s="724"/>
      <c r="TE27" s="724"/>
      <c r="TF27" s="724"/>
      <c r="TG27" s="724"/>
      <c r="TH27" s="724"/>
      <c r="TI27" s="724"/>
      <c r="TJ27" s="724"/>
      <c r="TK27" s="724"/>
      <c r="TL27" s="724"/>
      <c r="TM27" s="724"/>
      <c r="TN27" s="724"/>
      <c r="TO27" s="724"/>
      <c r="TP27" s="724"/>
      <c r="TQ27" s="724"/>
      <c r="TR27" s="724"/>
      <c r="TS27" s="724"/>
      <c r="TT27" s="724"/>
      <c r="TU27" s="724"/>
      <c r="TV27" s="724"/>
      <c r="TW27" s="724"/>
      <c r="TX27" s="724"/>
      <c r="TY27" s="724"/>
      <c r="TZ27" s="724"/>
      <c r="UA27" s="724"/>
      <c r="UB27" s="724"/>
      <c r="UC27" s="724"/>
      <c r="UD27" s="724"/>
      <c r="UE27" s="724"/>
      <c r="UF27" s="724"/>
      <c r="UG27" s="724"/>
      <c r="UH27" s="724"/>
      <c r="UI27" s="724"/>
      <c r="UJ27" s="724"/>
      <c r="UK27" s="724"/>
      <c r="UL27" s="724"/>
      <c r="UM27" s="724"/>
      <c r="UN27" s="724"/>
      <c r="UO27" s="724"/>
      <c r="UP27" s="724"/>
      <c r="UQ27" s="724"/>
      <c r="UR27" s="724"/>
      <c r="US27" s="724"/>
      <c r="UT27" s="724"/>
      <c r="UU27" s="724"/>
      <c r="UV27" s="724"/>
      <c r="UW27" s="724"/>
      <c r="UX27" s="724"/>
      <c r="UY27" s="724"/>
      <c r="UZ27" s="724"/>
      <c r="VA27" s="724"/>
      <c r="VB27" s="724"/>
      <c r="VC27" s="724"/>
      <c r="VD27" s="724"/>
      <c r="VE27" s="724"/>
      <c r="VF27" s="724"/>
      <c r="VG27" s="724"/>
      <c r="VH27" s="724"/>
      <c r="VI27" s="724"/>
      <c r="VJ27" s="724"/>
      <c r="VK27" s="724"/>
      <c r="VL27" s="724"/>
      <c r="VM27" s="724"/>
      <c r="VN27" s="724"/>
      <c r="VO27" s="724"/>
      <c r="VP27" s="724"/>
      <c r="VQ27" s="724"/>
      <c r="VR27" s="724"/>
      <c r="VS27" s="724"/>
      <c r="VT27" s="724"/>
      <c r="VU27" s="724"/>
      <c r="VV27" s="724"/>
      <c r="VW27" s="724"/>
      <c r="VX27" s="724"/>
      <c r="VY27" s="724"/>
      <c r="VZ27" s="724"/>
      <c r="WA27" s="724"/>
      <c r="WB27" s="724"/>
      <c r="WC27" s="724"/>
      <c r="WD27" s="724"/>
      <c r="WE27" s="724"/>
      <c r="WF27" s="724"/>
      <c r="WG27" s="724"/>
      <c r="WH27" s="724"/>
      <c r="WI27" s="724"/>
      <c r="WJ27" s="724"/>
      <c r="WK27" s="724"/>
      <c r="WL27" s="724"/>
      <c r="WM27" s="724"/>
      <c r="WN27" s="724"/>
      <c r="WO27" s="724"/>
      <c r="WP27" s="724"/>
      <c r="WQ27" s="724"/>
      <c r="WR27" s="724"/>
      <c r="WS27" s="724"/>
      <c r="WT27" s="724"/>
      <c r="WU27" s="724"/>
      <c r="WV27" s="724"/>
      <c r="WW27" s="724"/>
      <c r="WX27" s="724"/>
      <c r="WY27" s="724"/>
      <c r="WZ27" s="724"/>
      <c r="XA27" s="724"/>
      <c r="XB27" s="724"/>
      <c r="XC27" s="724"/>
      <c r="XD27" s="724"/>
      <c r="XE27" s="724"/>
      <c r="XF27" s="724"/>
      <c r="XG27" s="724"/>
      <c r="XH27" s="724"/>
      <c r="XI27" s="724"/>
      <c r="XJ27" s="724"/>
      <c r="XK27" s="724"/>
      <c r="XL27" s="724"/>
      <c r="XM27" s="724"/>
      <c r="XN27" s="724"/>
      <c r="XO27" s="724"/>
      <c r="XP27" s="724"/>
      <c r="XQ27" s="724"/>
      <c r="XR27" s="724"/>
      <c r="XS27" s="724"/>
      <c r="XT27" s="724"/>
      <c r="XU27" s="724"/>
      <c r="XV27" s="724"/>
      <c r="XW27" s="724"/>
      <c r="XX27" s="724"/>
      <c r="XY27" s="724"/>
      <c r="XZ27" s="724"/>
      <c r="YA27" s="724"/>
      <c r="YB27" s="724"/>
      <c r="YC27" s="724"/>
      <c r="YD27" s="724"/>
      <c r="YE27" s="724"/>
      <c r="YF27" s="724"/>
      <c r="YG27" s="724"/>
      <c r="YH27" s="724"/>
      <c r="YI27" s="724"/>
      <c r="YJ27" s="724"/>
      <c r="YK27" s="724"/>
      <c r="YL27" s="724"/>
      <c r="YM27" s="724"/>
      <c r="YN27" s="724"/>
      <c r="YO27" s="724"/>
      <c r="YP27" s="724"/>
      <c r="YQ27" s="724"/>
      <c r="YR27" s="724"/>
      <c r="YS27" s="724"/>
      <c r="YT27" s="724"/>
      <c r="YU27" s="724"/>
      <c r="YV27" s="724"/>
      <c r="YW27" s="724"/>
      <c r="YX27" s="724"/>
      <c r="YY27" s="724"/>
      <c r="YZ27" s="724"/>
      <c r="ZA27" s="724"/>
      <c r="ZB27" s="724"/>
      <c r="ZC27" s="724"/>
      <c r="ZD27" s="724"/>
      <c r="ZE27" s="724"/>
      <c r="ZF27" s="724"/>
      <c r="ZG27" s="724"/>
      <c r="ZH27" s="724"/>
      <c r="ZI27" s="724"/>
      <c r="ZJ27" s="724"/>
      <c r="ZK27" s="724"/>
      <c r="ZL27" s="724"/>
      <c r="ZM27" s="724"/>
      <c r="ZN27" s="724"/>
      <c r="ZO27" s="724"/>
      <c r="ZP27" s="724"/>
      <c r="ZQ27" s="724"/>
      <c r="ZR27" s="724"/>
      <c r="ZS27" s="724"/>
      <c r="ZT27" s="724"/>
      <c r="ZU27" s="724"/>
      <c r="ZV27" s="724"/>
      <c r="ZW27" s="724"/>
      <c r="ZX27" s="724"/>
      <c r="ZY27" s="724"/>
      <c r="ZZ27" s="724"/>
      <c r="AAA27" s="724"/>
      <c r="AAB27" s="724"/>
      <c r="AAC27" s="724"/>
      <c r="AAD27" s="724"/>
      <c r="AAE27" s="724"/>
      <c r="AAF27" s="724"/>
      <c r="AAG27" s="724"/>
      <c r="AAH27" s="724"/>
      <c r="AAI27" s="724"/>
      <c r="AAJ27" s="724"/>
      <c r="AAK27" s="724"/>
      <c r="AAL27" s="724"/>
      <c r="AAM27" s="724"/>
      <c r="AAN27" s="724"/>
      <c r="AAO27" s="724"/>
      <c r="AAP27" s="724"/>
      <c r="AAQ27" s="724"/>
      <c r="AAR27" s="724"/>
      <c r="AAS27" s="724"/>
      <c r="AAT27" s="724"/>
      <c r="AAU27" s="724"/>
      <c r="AAV27" s="724"/>
      <c r="AAW27" s="724"/>
      <c r="AAX27" s="724"/>
      <c r="AAY27" s="724"/>
      <c r="AAZ27" s="724"/>
      <c r="ABA27" s="724"/>
      <c r="ABB27" s="724"/>
      <c r="ABC27" s="724"/>
      <c r="ABD27" s="724"/>
      <c r="ABE27" s="724"/>
      <c r="ABF27" s="724"/>
      <c r="ABG27" s="724"/>
      <c r="ABH27" s="724"/>
      <c r="ABI27" s="724"/>
      <c r="ABJ27" s="724"/>
      <c r="ABK27" s="724"/>
      <c r="ABL27" s="724"/>
      <c r="ABM27" s="724"/>
      <c r="ABN27" s="724"/>
      <c r="ABO27" s="724"/>
      <c r="ABP27" s="724"/>
      <c r="ABQ27" s="724"/>
      <c r="ABR27" s="724"/>
      <c r="ABS27" s="724"/>
      <c r="ABT27" s="724"/>
      <c r="ABU27" s="724"/>
      <c r="ABV27" s="724"/>
      <c r="ABW27" s="724"/>
      <c r="ABX27" s="724"/>
      <c r="ABY27" s="724"/>
      <c r="ABZ27" s="724"/>
      <c r="ACA27" s="724"/>
      <c r="ACB27" s="724"/>
      <c r="ACC27" s="724"/>
      <c r="ACD27" s="724"/>
      <c r="ACE27" s="724"/>
      <c r="ACF27" s="724"/>
      <c r="ACG27" s="724"/>
      <c r="ACH27" s="724"/>
      <c r="ACI27" s="724"/>
      <c r="ACJ27" s="724"/>
      <c r="ACK27" s="724"/>
      <c r="ACL27" s="724"/>
      <c r="ACM27" s="724"/>
    </row>
    <row r="28" spans="1:767" x14ac:dyDescent="0.35">
      <c r="A28" s="77">
        <v>26</v>
      </c>
      <c r="B28" s="746"/>
      <c r="C28" s="749" t="s">
        <v>898</v>
      </c>
      <c r="D28" s="749"/>
      <c r="E28" s="748"/>
      <c r="F28" s="745"/>
      <c r="G28" s="745"/>
      <c r="H28" s="745"/>
      <c r="I28" s="745"/>
      <c r="J28" s="745"/>
      <c r="K28" s="745"/>
      <c r="L28" s="745"/>
      <c r="M28" s="745"/>
      <c r="N28" s="745"/>
      <c r="O28" s="745"/>
      <c r="P28" s="745"/>
      <c r="Q28" s="745"/>
      <c r="R28" s="745"/>
      <c r="S28" s="745"/>
      <c r="T28" s="745"/>
      <c r="U28" s="745"/>
      <c r="V28" s="745"/>
      <c r="W28" s="745"/>
      <c r="X28" s="745"/>
      <c r="Y28" s="745"/>
      <c r="Z28" s="745"/>
      <c r="AA28" s="745"/>
      <c r="AB28" s="745"/>
      <c r="AC28" s="745"/>
      <c r="AD28" s="745"/>
      <c r="AE28" s="745"/>
      <c r="AF28" s="745"/>
      <c r="AG28" s="745"/>
      <c r="AH28" s="745"/>
      <c r="AI28" s="745"/>
      <c r="AJ28" s="745"/>
      <c r="AK28" s="745"/>
      <c r="AL28" s="745"/>
      <c r="AM28" s="745"/>
      <c r="AN28" s="745"/>
      <c r="AO28" s="745"/>
      <c r="AP28" s="745"/>
      <c r="AQ28" s="745"/>
      <c r="AR28" s="745"/>
      <c r="AS28" s="745"/>
      <c r="AT28" s="745"/>
      <c r="AU28" s="745"/>
      <c r="AV28" s="745"/>
      <c r="AW28" s="745"/>
      <c r="AX28" s="745"/>
      <c r="AY28" s="745"/>
      <c r="AZ28" s="745"/>
      <c r="BA28" s="745"/>
      <c r="BB28" s="745"/>
      <c r="BC28" s="745"/>
      <c r="BD28" s="745"/>
      <c r="BE28" s="745"/>
      <c r="BF28" s="745"/>
      <c r="BG28" s="745"/>
      <c r="BH28" s="724"/>
      <c r="BI28" s="724"/>
      <c r="BJ28" s="724"/>
      <c r="BK28" s="724"/>
      <c r="BL28" s="724"/>
      <c r="BM28" s="724"/>
      <c r="BN28" s="724"/>
      <c r="BO28" s="724"/>
      <c r="BP28" s="724"/>
      <c r="BQ28" s="724"/>
      <c r="BR28" s="724"/>
      <c r="BS28" s="724"/>
      <c r="BT28" s="724"/>
      <c r="BU28" s="724"/>
      <c r="BV28" s="724"/>
      <c r="BW28" s="724"/>
      <c r="BX28" s="724"/>
      <c r="BY28" s="724"/>
      <c r="BZ28" s="724"/>
      <c r="CA28" s="724"/>
      <c r="CB28" s="724"/>
      <c r="CC28" s="724"/>
      <c r="CD28" s="724"/>
      <c r="CE28" s="724"/>
      <c r="CF28" s="724"/>
      <c r="CG28" s="724"/>
      <c r="CH28" s="724"/>
      <c r="CI28" s="724"/>
      <c r="CJ28" s="724"/>
      <c r="CK28" s="724"/>
      <c r="CL28" s="724"/>
      <c r="CM28" s="724"/>
      <c r="CN28" s="724"/>
      <c r="CO28" s="724"/>
      <c r="CP28" s="724"/>
      <c r="CQ28" s="724"/>
      <c r="CR28" s="724"/>
      <c r="CS28" s="724"/>
      <c r="CT28" s="724"/>
      <c r="CU28" s="724"/>
      <c r="CV28" s="724"/>
      <c r="CW28" s="724"/>
      <c r="CX28" s="724"/>
      <c r="CY28" s="724"/>
      <c r="CZ28" s="724"/>
      <c r="DA28" s="724"/>
      <c r="DB28" s="724"/>
      <c r="DC28" s="724"/>
      <c r="DD28" s="724"/>
      <c r="DE28" s="724"/>
      <c r="DF28" s="724"/>
      <c r="DG28" s="724"/>
      <c r="DH28" s="724"/>
      <c r="DI28" s="724"/>
      <c r="DJ28" s="724"/>
      <c r="DK28" s="724"/>
      <c r="DL28" s="724"/>
      <c r="DM28" s="724"/>
      <c r="DN28" s="724"/>
      <c r="DO28" s="724"/>
      <c r="DP28" s="724"/>
      <c r="DQ28" s="724"/>
      <c r="DR28" s="724"/>
      <c r="DS28" s="724"/>
      <c r="DT28" s="724"/>
      <c r="DU28" s="724"/>
      <c r="DV28" s="724"/>
      <c r="DW28" s="724"/>
      <c r="DX28" s="724"/>
      <c r="DY28" s="724"/>
      <c r="DZ28" s="724"/>
      <c r="EA28" s="724"/>
      <c r="EB28" s="724"/>
      <c r="EC28" s="724"/>
      <c r="ED28" s="724"/>
      <c r="EE28" s="724"/>
      <c r="EF28" s="724"/>
      <c r="EG28" s="724"/>
      <c r="EH28" s="724"/>
      <c r="EI28" s="724"/>
      <c r="EJ28" s="724"/>
      <c r="EK28" s="724"/>
      <c r="EL28" s="724"/>
      <c r="EM28" s="724"/>
      <c r="EN28" s="724"/>
      <c r="EO28" s="724"/>
      <c r="EP28" s="724"/>
      <c r="EQ28" s="724"/>
      <c r="ER28" s="724"/>
      <c r="ES28" s="724"/>
      <c r="ET28" s="724"/>
      <c r="EU28" s="724"/>
      <c r="EV28" s="724"/>
      <c r="EW28" s="724"/>
      <c r="EX28" s="724"/>
      <c r="EY28" s="724"/>
      <c r="EZ28" s="724"/>
      <c r="FA28" s="724"/>
      <c r="FB28" s="724"/>
      <c r="FC28" s="724"/>
      <c r="FD28" s="724"/>
      <c r="FE28" s="724"/>
      <c r="FF28" s="724"/>
      <c r="FG28" s="724"/>
      <c r="FH28" s="724"/>
      <c r="FI28" s="724"/>
      <c r="FJ28" s="724"/>
      <c r="FK28" s="724"/>
      <c r="FL28" s="724"/>
      <c r="FM28" s="724"/>
      <c r="FN28" s="724"/>
      <c r="FO28" s="724"/>
      <c r="FP28" s="724"/>
      <c r="FQ28" s="724"/>
      <c r="FR28" s="724"/>
      <c r="FS28" s="724"/>
      <c r="FT28" s="724"/>
      <c r="FU28" s="724"/>
      <c r="FV28" s="724"/>
      <c r="FW28" s="724"/>
      <c r="FX28" s="724"/>
      <c r="FY28" s="724"/>
      <c r="FZ28" s="724"/>
      <c r="GA28" s="724"/>
      <c r="GB28" s="724"/>
      <c r="GC28" s="724"/>
      <c r="GD28" s="724"/>
      <c r="GE28" s="724"/>
      <c r="GF28" s="724"/>
      <c r="GG28" s="724"/>
      <c r="GH28" s="724"/>
      <c r="GI28" s="724"/>
      <c r="GJ28" s="724"/>
      <c r="GK28" s="724"/>
      <c r="GL28" s="724"/>
      <c r="GM28" s="724"/>
      <c r="GN28" s="724"/>
      <c r="GO28" s="724"/>
      <c r="GP28" s="724"/>
      <c r="GQ28" s="724"/>
      <c r="GR28" s="724"/>
      <c r="GS28" s="724"/>
      <c r="GT28" s="724"/>
      <c r="GU28" s="724"/>
      <c r="GV28" s="724"/>
      <c r="GW28" s="724"/>
      <c r="GX28" s="724"/>
      <c r="GY28" s="724"/>
      <c r="GZ28" s="724"/>
      <c r="HA28" s="724"/>
      <c r="HB28" s="724"/>
      <c r="HC28" s="724"/>
      <c r="HD28" s="724"/>
      <c r="HE28" s="724"/>
      <c r="HF28" s="724"/>
      <c r="HG28" s="724"/>
      <c r="HH28" s="724"/>
      <c r="HI28" s="724"/>
      <c r="HJ28" s="724"/>
      <c r="HK28" s="724"/>
      <c r="HL28" s="724"/>
      <c r="HM28" s="724"/>
      <c r="HN28" s="724"/>
      <c r="HO28" s="724"/>
      <c r="HP28" s="724"/>
      <c r="HQ28" s="724"/>
      <c r="HR28" s="724"/>
      <c r="HS28" s="724"/>
      <c r="HT28" s="724"/>
      <c r="HU28" s="724"/>
      <c r="HV28" s="724"/>
      <c r="HW28" s="724"/>
      <c r="HX28" s="724"/>
      <c r="HY28" s="724"/>
      <c r="HZ28" s="724"/>
      <c r="IA28" s="724"/>
      <c r="IB28" s="724"/>
      <c r="IC28" s="724"/>
      <c r="ID28" s="724"/>
      <c r="IE28" s="724"/>
      <c r="IF28" s="724"/>
      <c r="IG28" s="724"/>
      <c r="IH28" s="724"/>
      <c r="II28" s="724"/>
      <c r="IJ28" s="724"/>
      <c r="IK28" s="724"/>
      <c r="IL28" s="724"/>
      <c r="IM28" s="724"/>
      <c r="IN28" s="724"/>
      <c r="IO28" s="724"/>
      <c r="IP28" s="724"/>
      <c r="IQ28" s="724"/>
      <c r="IR28" s="724"/>
      <c r="IS28" s="724"/>
      <c r="IT28" s="724"/>
      <c r="IU28" s="724"/>
      <c r="IV28" s="724"/>
      <c r="IW28" s="724"/>
      <c r="IX28" s="724"/>
      <c r="IY28" s="724"/>
      <c r="IZ28" s="724"/>
      <c r="JA28" s="724"/>
      <c r="JB28" s="724"/>
      <c r="JC28" s="724"/>
      <c r="JD28" s="724"/>
      <c r="JE28" s="724"/>
      <c r="JF28" s="724"/>
      <c r="JG28" s="724"/>
      <c r="JH28" s="724"/>
      <c r="JI28" s="724"/>
      <c r="JJ28" s="724"/>
      <c r="JK28" s="724"/>
      <c r="JL28" s="724"/>
      <c r="JM28" s="724"/>
      <c r="JN28" s="724"/>
      <c r="JO28" s="724"/>
      <c r="JP28" s="724"/>
      <c r="JQ28" s="724"/>
      <c r="JR28" s="724"/>
      <c r="JS28" s="724"/>
      <c r="JT28" s="724"/>
      <c r="JU28" s="724"/>
      <c r="JV28" s="724"/>
      <c r="JW28" s="724"/>
      <c r="JX28" s="724"/>
      <c r="JY28" s="724"/>
      <c r="JZ28" s="724"/>
      <c r="KA28" s="724"/>
      <c r="KB28" s="724"/>
      <c r="KC28" s="724"/>
      <c r="KD28" s="724"/>
      <c r="KE28" s="724"/>
      <c r="KF28" s="724"/>
      <c r="KG28" s="724"/>
      <c r="KH28" s="724"/>
      <c r="KI28" s="724"/>
      <c r="KJ28" s="724"/>
      <c r="KK28" s="724"/>
      <c r="KL28" s="724"/>
      <c r="KM28" s="724"/>
      <c r="KN28" s="724"/>
      <c r="KO28" s="724"/>
      <c r="KP28" s="724"/>
      <c r="KQ28" s="724"/>
      <c r="KR28" s="724"/>
      <c r="KS28" s="724"/>
      <c r="KT28" s="724"/>
      <c r="KU28" s="724"/>
      <c r="KV28" s="724"/>
      <c r="KW28" s="724"/>
      <c r="KX28" s="724"/>
      <c r="KY28" s="724"/>
      <c r="KZ28" s="724"/>
      <c r="LA28" s="724"/>
      <c r="LB28" s="724"/>
      <c r="LC28" s="724"/>
      <c r="LD28" s="724"/>
      <c r="LE28" s="724"/>
      <c r="LF28" s="724"/>
      <c r="LG28" s="724"/>
      <c r="LH28" s="724"/>
      <c r="LI28" s="724"/>
      <c r="LJ28" s="724"/>
      <c r="LK28" s="724"/>
      <c r="LL28" s="724"/>
      <c r="LM28" s="724"/>
      <c r="LN28" s="724"/>
      <c r="LO28" s="724"/>
      <c r="LP28" s="724"/>
      <c r="LQ28" s="724"/>
      <c r="LR28" s="724"/>
      <c r="LS28" s="724"/>
      <c r="LT28" s="724"/>
      <c r="LU28" s="724"/>
      <c r="LV28" s="724"/>
      <c r="LW28" s="724"/>
      <c r="LX28" s="724"/>
      <c r="LY28" s="724"/>
      <c r="LZ28" s="724"/>
      <c r="MA28" s="724"/>
      <c r="MB28" s="724"/>
      <c r="MC28" s="724"/>
      <c r="MD28" s="724"/>
      <c r="ME28" s="724"/>
      <c r="MF28" s="724"/>
      <c r="MG28" s="724"/>
      <c r="MH28" s="724"/>
      <c r="MI28" s="724"/>
      <c r="MJ28" s="724"/>
      <c r="MK28" s="724"/>
      <c r="ML28" s="724"/>
      <c r="MM28" s="724"/>
      <c r="MN28" s="724"/>
      <c r="MO28" s="724"/>
      <c r="MP28" s="724"/>
      <c r="MQ28" s="724"/>
      <c r="MR28" s="724"/>
      <c r="MS28" s="724"/>
      <c r="MT28" s="724"/>
      <c r="MU28" s="724"/>
      <c r="MV28" s="724"/>
      <c r="MW28" s="724"/>
      <c r="MX28" s="724"/>
      <c r="MY28" s="724"/>
      <c r="MZ28" s="724"/>
      <c r="NA28" s="724"/>
      <c r="NB28" s="724"/>
      <c r="NC28" s="724"/>
      <c r="ND28" s="724"/>
      <c r="NE28" s="724"/>
      <c r="NF28" s="724"/>
      <c r="NG28" s="724"/>
      <c r="NH28" s="724"/>
      <c r="NI28" s="724"/>
      <c r="NJ28" s="724"/>
      <c r="NK28" s="724"/>
      <c r="NL28" s="724"/>
      <c r="NM28" s="724"/>
      <c r="NN28" s="724"/>
      <c r="NO28" s="724"/>
      <c r="NP28" s="724"/>
      <c r="NQ28" s="724"/>
      <c r="NR28" s="724"/>
      <c r="NS28" s="724"/>
      <c r="NT28" s="724"/>
      <c r="NU28" s="724"/>
      <c r="NV28" s="724"/>
      <c r="NW28" s="724"/>
      <c r="NX28" s="724"/>
      <c r="NY28" s="724"/>
      <c r="NZ28" s="724"/>
      <c r="OA28" s="724"/>
      <c r="OB28" s="724"/>
      <c r="OC28" s="724"/>
      <c r="OD28" s="724"/>
      <c r="OE28" s="724"/>
      <c r="OF28" s="724"/>
      <c r="OG28" s="724"/>
      <c r="OH28" s="724"/>
      <c r="OI28" s="724"/>
      <c r="OJ28" s="724"/>
      <c r="OK28" s="724"/>
      <c r="OL28" s="724"/>
      <c r="OM28" s="724"/>
      <c r="ON28" s="724"/>
      <c r="OO28" s="724"/>
      <c r="OP28" s="724"/>
      <c r="OQ28" s="724"/>
      <c r="OR28" s="724"/>
      <c r="OS28" s="724"/>
      <c r="OT28" s="724"/>
      <c r="OU28" s="724"/>
      <c r="OV28" s="724"/>
      <c r="OW28" s="724"/>
      <c r="OX28" s="724"/>
      <c r="OY28" s="724"/>
      <c r="OZ28" s="724"/>
      <c r="PA28" s="724"/>
      <c r="PB28" s="724"/>
      <c r="PC28" s="724"/>
      <c r="PD28" s="724"/>
      <c r="PE28" s="724"/>
      <c r="PF28" s="724"/>
      <c r="PG28" s="724"/>
      <c r="PH28" s="724"/>
      <c r="PI28" s="724"/>
      <c r="PJ28" s="724"/>
      <c r="PK28" s="724"/>
      <c r="PL28" s="724"/>
      <c r="PM28" s="724"/>
      <c r="PN28" s="724"/>
      <c r="PO28" s="724"/>
      <c r="PP28" s="724"/>
      <c r="PQ28" s="724"/>
      <c r="PR28" s="724"/>
      <c r="PS28" s="724"/>
      <c r="PT28" s="724"/>
      <c r="PU28" s="724"/>
      <c r="PV28" s="724"/>
      <c r="PW28" s="724"/>
      <c r="PX28" s="724"/>
      <c r="PY28" s="724"/>
      <c r="PZ28" s="724"/>
      <c r="QA28" s="724"/>
      <c r="QB28" s="724"/>
      <c r="QC28" s="724"/>
      <c r="QD28" s="724"/>
      <c r="QE28" s="724"/>
      <c r="QF28" s="724"/>
      <c r="QG28" s="724"/>
      <c r="QH28" s="724"/>
      <c r="QI28" s="724"/>
      <c r="QJ28" s="724"/>
      <c r="QK28" s="724"/>
      <c r="QL28" s="724"/>
      <c r="QM28" s="724"/>
      <c r="QN28" s="724"/>
      <c r="QO28" s="724"/>
      <c r="QP28" s="724"/>
      <c r="QQ28" s="724"/>
      <c r="QR28" s="724"/>
      <c r="QS28" s="724"/>
      <c r="QT28" s="724"/>
      <c r="QU28" s="724"/>
      <c r="QV28" s="724"/>
      <c r="QW28" s="724"/>
      <c r="QX28" s="724"/>
      <c r="QY28" s="724"/>
      <c r="QZ28" s="724"/>
      <c r="RA28" s="724"/>
      <c r="RB28" s="724"/>
      <c r="RC28" s="724"/>
      <c r="RD28" s="724"/>
      <c r="RE28" s="724"/>
      <c r="RF28" s="724"/>
      <c r="RG28" s="724"/>
      <c r="RH28" s="724"/>
      <c r="RI28" s="724"/>
      <c r="RJ28" s="724"/>
      <c r="RK28" s="724"/>
      <c r="RL28" s="724"/>
      <c r="RM28" s="724"/>
      <c r="RN28" s="724"/>
      <c r="RO28" s="724"/>
      <c r="RP28" s="724"/>
      <c r="RQ28" s="724"/>
      <c r="RR28" s="724"/>
      <c r="RS28" s="724"/>
      <c r="RT28" s="724"/>
      <c r="RU28" s="724"/>
      <c r="RV28" s="724"/>
      <c r="RW28" s="724"/>
      <c r="RX28" s="724"/>
      <c r="RY28" s="724"/>
      <c r="RZ28" s="724"/>
      <c r="SA28" s="724"/>
      <c r="SB28" s="724"/>
      <c r="SC28" s="724"/>
      <c r="SD28" s="724"/>
      <c r="SE28" s="724"/>
      <c r="SF28" s="724"/>
      <c r="SG28" s="724"/>
      <c r="SH28" s="724"/>
      <c r="SI28" s="724"/>
      <c r="SJ28" s="724"/>
      <c r="SK28" s="724"/>
      <c r="SL28" s="724"/>
      <c r="SM28" s="724"/>
      <c r="SN28" s="724"/>
      <c r="SO28" s="724"/>
      <c r="SP28" s="724"/>
      <c r="SQ28" s="724"/>
      <c r="SR28" s="724"/>
      <c r="SS28" s="724"/>
      <c r="ST28" s="724"/>
      <c r="SU28" s="724"/>
      <c r="SV28" s="724"/>
      <c r="SW28" s="724"/>
      <c r="SX28" s="724"/>
      <c r="SY28" s="724"/>
      <c r="SZ28" s="724"/>
      <c r="TA28" s="724"/>
      <c r="TB28" s="724"/>
      <c r="TC28" s="724"/>
      <c r="TD28" s="724"/>
      <c r="TE28" s="724"/>
      <c r="TF28" s="724"/>
      <c r="TG28" s="724"/>
      <c r="TH28" s="724"/>
      <c r="TI28" s="724"/>
      <c r="TJ28" s="724"/>
      <c r="TK28" s="724"/>
      <c r="TL28" s="724"/>
      <c r="TM28" s="724"/>
      <c r="TN28" s="724"/>
      <c r="TO28" s="724"/>
      <c r="TP28" s="724"/>
      <c r="TQ28" s="724"/>
      <c r="TR28" s="724"/>
      <c r="TS28" s="724"/>
      <c r="TT28" s="724"/>
      <c r="TU28" s="724"/>
      <c r="TV28" s="724"/>
      <c r="TW28" s="724"/>
      <c r="TX28" s="724"/>
      <c r="TY28" s="724"/>
      <c r="TZ28" s="724"/>
      <c r="UA28" s="724"/>
      <c r="UB28" s="724"/>
      <c r="UC28" s="724"/>
      <c r="UD28" s="724"/>
      <c r="UE28" s="724"/>
      <c r="UF28" s="724"/>
      <c r="UG28" s="724"/>
      <c r="UH28" s="724"/>
      <c r="UI28" s="724"/>
      <c r="UJ28" s="724"/>
      <c r="UK28" s="724"/>
      <c r="UL28" s="724"/>
      <c r="UM28" s="724"/>
      <c r="UN28" s="724"/>
      <c r="UO28" s="724"/>
      <c r="UP28" s="724"/>
      <c r="UQ28" s="724"/>
      <c r="UR28" s="724"/>
      <c r="US28" s="724"/>
      <c r="UT28" s="724"/>
      <c r="UU28" s="724"/>
      <c r="UV28" s="724"/>
      <c r="UW28" s="724"/>
      <c r="UX28" s="724"/>
      <c r="UY28" s="724"/>
      <c r="UZ28" s="724"/>
      <c r="VA28" s="724"/>
      <c r="VB28" s="724"/>
      <c r="VC28" s="724"/>
      <c r="VD28" s="724"/>
      <c r="VE28" s="724"/>
      <c r="VF28" s="724"/>
      <c r="VG28" s="724"/>
      <c r="VH28" s="724"/>
      <c r="VI28" s="724"/>
      <c r="VJ28" s="724"/>
      <c r="VK28" s="724"/>
      <c r="VL28" s="724"/>
      <c r="VM28" s="724"/>
      <c r="VN28" s="724"/>
      <c r="VO28" s="724"/>
      <c r="VP28" s="724"/>
      <c r="VQ28" s="724"/>
      <c r="VR28" s="724"/>
      <c r="VS28" s="724"/>
      <c r="VT28" s="724"/>
      <c r="VU28" s="724"/>
      <c r="VV28" s="724"/>
      <c r="VW28" s="724"/>
      <c r="VX28" s="724"/>
      <c r="VY28" s="724"/>
      <c r="VZ28" s="724"/>
      <c r="WA28" s="724"/>
      <c r="WB28" s="724"/>
      <c r="WC28" s="724"/>
      <c r="WD28" s="724"/>
      <c r="WE28" s="724"/>
      <c r="WF28" s="724"/>
      <c r="WG28" s="724"/>
      <c r="WH28" s="724"/>
      <c r="WI28" s="724"/>
      <c r="WJ28" s="724"/>
      <c r="WK28" s="724"/>
      <c r="WL28" s="724"/>
      <c r="WM28" s="724"/>
      <c r="WN28" s="724"/>
      <c r="WO28" s="724"/>
      <c r="WP28" s="724"/>
      <c r="WQ28" s="724"/>
      <c r="WR28" s="724"/>
      <c r="WS28" s="724"/>
      <c r="WT28" s="724"/>
      <c r="WU28" s="724"/>
      <c r="WV28" s="724"/>
      <c r="WW28" s="724"/>
      <c r="WX28" s="724"/>
      <c r="WY28" s="724"/>
      <c r="WZ28" s="724"/>
      <c r="XA28" s="724"/>
      <c r="XB28" s="724"/>
      <c r="XC28" s="724"/>
      <c r="XD28" s="724"/>
      <c r="XE28" s="724"/>
      <c r="XF28" s="724"/>
      <c r="XG28" s="724"/>
      <c r="XH28" s="724"/>
      <c r="XI28" s="724"/>
      <c r="XJ28" s="724"/>
      <c r="XK28" s="724"/>
      <c r="XL28" s="724"/>
      <c r="XM28" s="724"/>
      <c r="XN28" s="724"/>
      <c r="XO28" s="724"/>
      <c r="XP28" s="724"/>
      <c r="XQ28" s="724"/>
      <c r="XR28" s="724"/>
      <c r="XS28" s="724"/>
      <c r="XT28" s="724"/>
      <c r="XU28" s="724"/>
      <c r="XV28" s="724"/>
      <c r="XW28" s="724"/>
      <c r="XX28" s="724"/>
      <c r="XY28" s="724"/>
      <c r="XZ28" s="724"/>
      <c r="YA28" s="724"/>
      <c r="YB28" s="724"/>
      <c r="YC28" s="724"/>
      <c r="YD28" s="724"/>
      <c r="YE28" s="724"/>
      <c r="YF28" s="724"/>
      <c r="YG28" s="724"/>
      <c r="YH28" s="724"/>
      <c r="YI28" s="724"/>
      <c r="YJ28" s="724"/>
      <c r="YK28" s="724"/>
      <c r="YL28" s="724"/>
      <c r="YM28" s="724"/>
      <c r="YN28" s="724"/>
      <c r="YO28" s="724"/>
      <c r="YP28" s="724"/>
      <c r="YQ28" s="724"/>
      <c r="YR28" s="724"/>
      <c r="YS28" s="724"/>
      <c r="YT28" s="724"/>
      <c r="YU28" s="724"/>
      <c r="YV28" s="724"/>
      <c r="YW28" s="724"/>
      <c r="YX28" s="724"/>
      <c r="YY28" s="724"/>
      <c r="YZ28" s="724"/>
      <c r="ZA28" s="724"/>
      <c r="ZB28" s="724"/>
      <c r="ZC28" s="724"/>
      <c r="ZD28" s="724"/>
      <c r="ZE28" s="724"/>
      <c r="ZF28" s="724"/>
      <c r="ZG28" s="724"/>
      <c r="ZH28" s="724"/>
      <c r="ZI28" s="724"/>
      <c r="ZJ28" s="724"/>
      <c r="ZK28" s="724"/>
      <c r="ZL28" s="724"/>
      <c r="ZM28" s="724"/>
      <c r="ZN28" s="724"/>
      <c r="ZO28" s="724"/>
      <c r="ZP28" s="724"/>
      <c r="ZQ28" s="724"/>
      <c r="ZR28" s="724"/>
      <c r="ZS28" s="724"/>
      <c r="ZT28" s="724"/>
      <c r="ZU28" s="724"/>
      <c r="ZV28" s="724"/>
      <c r="ZW28" s="724"/>
      <c r="ZX28" s="724"/>
      <c r="ZY28" s="724"/>
      <c r="ZZ28" s="724"/>
      <c r="AAA28" s="724"/>
      <c r="AAB28" s="724"/>
      <c r="AAC28" s="724"/>
      <c r="AAD28" s="724"/>
      <c r="AAE28" s="724"/>
      <c r="AAF28" s="724"/>
      <c r="AAG28" s="724"/>
      <c r="AAH28" s="724"/>
      <c r="AAI28" s="724"/>
      <c r="AAJ28" s="724"/>
      <c r="AAK28" s="724"/>
      <c r="AAL28" s="724"/>
      <c r="AAM28" s="724"/>
      <c r="AAN28" s="724"/>
      <c r="AAO28" s="724"/>
      <c r="AAP28" s="724"/>
      <c r="AAQ28" s="724"/>
      <c r="AAR28" s="724"/>
      <c r="AAS28" s="724"/>
      <c r="AAT28" s="724"/>
      <c r="AAU28" s="724"/>
      <c r="AAV28" s="724"/>
      <c r="AAW28" s="724"/>
      <c r="AAX28" s="724"/>
      <c r="AAY28" s="724"/>
      <c r="AAZ28" s="724"/>
      <c r="ABA28" s="724"/>
      <c r="ABB28" s="724"/>
      <c r="ABC28" s="724"/>
      <c r="ABD28" s="724"/>
      <c r="ABE28" s="724"/>
      <c r="ABF28" s="724"/>
      <c r="ABG28" s="724"/>
      <c r="ABH28" s="724"/>
      <c r="ABI28" s="724"/>
      <c r="ABJ28" s="724"/>
      <c r="ABK28" s="724"/>
      <c r="ABL28" s="724"/>
      <c r="ABM28" s="724"/>
      <c r="ABN28" s="724"/>
      <c r="ABO28" s="724"/>
      <c r="ABP28" s="724"/>
      <c r="ABQ28" s="724"/>
      <c r="ABR28" s="724"/>
      <c r="ABS28" s="724"/>
      <c r="ABT28" s="724"/>
      <c r="ABU28" s="724"/>
      <c r="ABV28" s="724"/>
      <c r="ABW28" s="724"/>
      <c r="ABX28" s="724"/>
      <c r="ABY28" s="724"/>
      <c r="ABZ28" s="724"/>
      <c r="ACA28" s="724"/>
      <c r="ACB28" s="724"/>
      <c r="ACC28" s="724"/>
      <c r="ACD28" s="724"/>
      <c r="ACE28" s="724"/>
      <c r="ACF28" s="724"/>
      <c r="ACG28" s="724"/>
      <c r="ACH28" s="724"/>
      <c r="ACI28" s="724"/>
      <c r="ACJ28" s="724"/>
      <c r="ACK28" s="724"/>
      <c r="ACL28" s="724"/>
      <c r="ACM28" s="724"/>
    </row>
    <row r="29" spans="1:767" x14ac:dyDescent="0.35">
      <c r="A29" s="77">
        <v>27</v>
      </c>
      <c r="B29" s="746"/>
      <c r="C29" s="751" t="s">
        <v>899</v>
      </c>
      <c r="D29" s="751"/>
      <c r="E29" s="752"/>
      <c r="F29" s="745"/>
      <c r="G29" s="745"/>
      <c r="H29" s="745"/>
      <c r="I29" s="745"/>
      <c r="J29" s="745"/>
      <c r="K29" s="745"/>
      <c r="L29" s="745"/>
      <c r="M29" s="745"/>
      <c r="N29" s="745"/>
      <c r="O29" s="745"/>
      <c r="P29" s="745"/>
      <c r="Q29" s="745"/>
      <c r="R29" s="745"/>
      <c r="S29" s="745"/>
      <c r="T29" s="745"/>
      <c r="U29" s="745"/>
      <c r="V29" s="745"/>
      <c r="W29" s="745"/>
      <c r="X29" s="745"/>
      <c r="Y29" s="745"/>
      <c r="Z29" s="745"/>
      <c r="AA29" s="745"/>
      <c r="AB29" s="745"/>
      <c r="AC29" s="745"/>
      <c r="AD29" s="745"/>
      <c r="AE29" s="745"/>
      <c r="AF29" s="745"/>
      <c r="AG29" s="745"/>
      <c r="AH29" s="745"/>
      <c r="AI29" s="745"/>
      <c r="AJ29" s="745"/>
      <c r="AK29" s="745"/>
      <c r="AL29" s="745"/>
      <c r="AM29" s="745"/>
      <c r="AN29" s="745"/>
      <c r="AO29" s="745"/>
      <c r="AP29" s="745"/>
      <c r="AQ29" s="745"/>
      <c r="AR29" s="745"/>
      <c r="AS29" s="745"/>
      <c r="AT29" s="745"/>
      <c r="AU29" s="745"/>
      <c r="AV29" s="745"/>
      <c r="AW29" s="745"/>
      <c r="AX29" s="745"/>
      <c r="AY29" s="745"/>
      <c r="AZ29" s="745"/>
      <c r="BA29" s="745"/>
      <c r="BB29" s="745"/>
      <c r="BC29" s="745"/>
      <c r="BD29" s="745"/>
      <c r="BE29" s="745"/>
      <c r="BF29" s="745"/>
      <c r="BG29" s="745"/>
      <c r="BH29" s="724"/>
      <c r="BI29" s="724"/>
      <c r="BJ29" s="724"/>
      <c r="BK29" s="724"/>
      <c r="BL29" s="724"/>
      <c r="BM29" s="724"/>
      <c r="BN29" s="724"/>
      <c r="BO29" s="724"/>
      <c r="BP29" s="724"/>
      <c r="BQ29" s="724"/>
      <c r="BR29" s="724"/>
      <c r="BS29" s="724"/>
      <c r="BT29" s="724"/>
      <c r="BU29" s="724"/>
      <c r="BV29" s="724"/>
      <c r="BW29" s="724"/>
      <c r="BX29" s="724"/>
      <c r="BY29" s="724"/>
      <c r="BZ29" s="724"/>
      <c r="CA29" s="724"/>
      <c r="CB29" s="724"/>
      <c r="CC29" s="724"/>
      <c r="CD29" s="724"/>
      <c r="CE29" s="724"/>
      <c r="CF29" s="724"/>
      <c r="CG29" s="724"/>
      <c r="CH29" s="724"/>
      <c r="CI29" s="724"/>
      <c r="CJ29" s="724"/>
      <c r="CK29" s="724"/>
      <c r="CL29" s="724"/>
      <c r="CM29" s="724"/>
      <c r="CN29" s="724"/>
      <c r="CO29" s="724"/>
      <c r="CP29" s="724"/>
      <c r="CQ29" s="724"/>
      <c r="CR29" s="724"/>
      <c r="CS29" s="724"/>
      <c r="CT29" s="724"/>
      <c r="CU29" s="724"/>
      <c r="CV29" s="724"/>
      <c r="CW29" s="724"/>
      <c r="CX29" s="724"/>
      <c r="CY29" s="724"/>
      <c r="CZ29" s="724"/>
      <c r="DA29" s="724"/>
      <c r="DB29" s="724"/>
      <c r="DC29" s="724"/>
      <c r="DD29" s="724"/>
      <c r="DE29" s="724"/>
      <c r="DF29" s="724"/>
      <c r="DG29" s="724"/>
      <c r="DH29" s="724"/>
      <c r="DI29" s="724"/>
      <c r="DJ29" s="724"/>
      <c r="DK29" s="724"/>
      <c r="DL29" s="724"/>
      <c r="DM29" s="724"/>
      <c r="DN29" s="724"/>
      <c r="DO29" s="724"/>
      <c r="DP29" s="724"/>
      <c r="DQ29" s="724"/>
      <c r="DR29" s="724"/>
      <c r="DS29" s="724"/>
      <c r="DT29" s="724"/>
      <c r="DU29" s="724"/>
      <c r="DV29" s="724"/>
      <c r="DW29" s="724"/>
      <c r="DX29" s="724"/>
      <c r="DY29" s="724"/>
      <c r="DZ29" s="724"/>
      <c r="EA29" s="724"/>
      <c r="EB29" s="724"/>
      <c r="EC29" s="724"/>
      <c r="ED29" s="724"/>
      <c r="EE29" s="724"/>
      <c r="EF29" s="724"/>
      <c r="EG29" s="724"/>
      <c r="EH29" s="724"/>
      <c r="EI29" s="724"/>
      <c r="EJ29" s="724"/>
      <c r="EK29" s="724"/>
      <c r="EL29" s="724"/>
      <c r="EM29" s="724"/>
      <c r="EN29" s="724"/>
      <c r="EO29" s="724"/>
      <c r="EP29" s="724"/>
      <c r="EQ29" s="724"/>
      <c r="ER29" s="724"/>
      <c r="ES29" s="724"/>
      <c r="ET29" s="724"/>
      <c r="EU29" s="724"/>
      <c r="EV29" s="724"/>
      <c r="EW29" s="724"/>
      <c r="EX29" s="724"/>
      <c r="EY29" s="724"/>
      <c r="EZ29" s="724"/>
      <c r="FA29" s="724"/>
      <c r="FB29" s="724"/>
      <c r="FC29" s="724"/>
      <c r="FD29" s="724"/>
      <c r="FE29" s="724"/>
      <c r="FF29" s="724"/>
      <c r="FG29" s="724"/>
      <c r="FH29" s="724"/>
      <c r="FI29" s="724"/>
      <c r="FJ29" s="724"/>
      <c r="FK29" s="724"/>
      <c r="FL29" s="724"/>
      <c r="FM29" s="724"/>
      <c r="FN29" s="724"/>
      <c r="FO29" s="724"/>
      <c r="FP29" s="724"/>
      <c r="FQ29" s="724"/>
      <c r="FR29" s="724"/>
      <c r="FS29" s="724"/>
      <c r="FT29" s="724"/>
      <c r="FU29" s="724"/>
      <c r="FV29" s="724"/>
      <c r="FW29" s="724"/>
      <c r="FX29" s="724"/>
      <c r="FY29" s="724"/>
      <c r="FZ29" s="724"/>
      <c r="GA29" s="724"/>
      <c r="GB29" s="724"/>
      <c r="GC29" s="724"/>
      <c r="GD29" s="724"/>
      <c r="GE29" s="724"/>
      <c r="GF29" s="724"/>
      <c r="GG29" s="724"/>
      <c r="GH29" s="724"/>
      <c r="GI29" s="724"/>
      <c r="GJ29" s="724"/>
      <c r="GK29" s="724"/>
      <c r="GL29" s="724"/>
      <c r="GM29" s="724"/>
      <c r="GN29" s="724"/>
      <c r="GO29" s="724"/>
      <c r="GP29" s="724"/>
      <c r="GQ29" s="724"/>
      <c r="GR29" s="724"/>
      <c r="GS29" s="724"/>
      <c r="GT29" s="724"/>
      <c r="GU29" s="724"/>
      <c r="GV29" s="724"/>
      <c r="GW29" s="724"/>
      <c r="GX29" s="724"/>
      <c r="GY29" s="724"/>
      <c r="GZ29" s="724"/>
      <c r="HA29" s="724"/>
      <c r="HB29" s="724"/>
      <c r="HC29" s="724"/>
      <c r="HD29" s="724"/>
      <c r="HE29" s="724"/>
      <c r="HF29" s="724"/>
      <c r="HG29" s="724"/>
      <c r="HH29" s="724"/>
      <c r="HI29" s="724"/>
      <c r="HJ29" s="724"/>
      <c r="HK29" s="724"/>
      <c r="HL29" s="724"/>
      <c r="HM29" s="724"/>
      <c r="HN29" s="724"/>
      <c r="HO29" s="724"/>
      <c r="HP29" s="724"/>
      <c r="HQ29" s="724"/>
      <c r="HR29" s="724"/>
      <c r="HS29" s="724"/>
      <c r="HT29" s="724"/>
      <c r="HU29" s="724"/>
      <c r="HV29" s="724"/>
      <c r="HW29" s="724"/>
      <c r="HX29" s="724"/>
      <c r="HY29" s="724"/>
      <c r="HZ29" s="724"/>
      <c r="IA29" s="724"/>
      <c r="IB29" s="724"/>
      <c r="IC29" s="724"/>
      <c r="ID29" s="724"/>
      <c r="IE29" s="724"/>
      <c r="IF29" s="724"/>
      <c r="IG29" s="724"/>
      <c r="IH29" s="724"/>
      <c r="II29" s="724"/>
      <c r="IJ29" s="724"/>
      <c r="IK29" s="724"/>
      <c r="IL29" s="724"/>
      <c r="IM29" s="724"/>
      <c r="IN29" s="724"/>
      <c r="IO29" s="724"/>
      <c r="IP29" s="724"/>
      <c r="IQ29" s="724"/>
      <c r="IR29" s="724"/>
      <c r="IS29" s="724"/>
      <c r="IT29" s="724"/>
      <c r="IU29" s="724"/>
      <c r="IV29" s="724"/>
      <c r="IW29" s="724"/>
      <c r="IX29" s="724"/>
      <c r="IY29" s="724"/>
      <c r="IZ29" s="724"/>
      <c r="JA29" s="724"/>
      <c r="JB29" s="724"/>
      <c r="JC29" s="724"/>
      <c r="JD29" s="724"/>
      <c r="JE29" s="724"/>
      <c r="JF29" s="724"/>
      <c r="JG29" s="724"/>
      <c r="JH29" s="724"/>
      <c r="JI29" s="724"/>
      <c r="JJ29" s="724"/>
      <c r="JK29" s="724"/>
      <c r="JL29" s="724"/>
      <c r="JM29" s="724"/>
      <c r="JN29" s="724"/>
      <c r="JO29" s="724"/>
      <c r="JP29" s="724"/>
      <c r="JQ29" s="724"/>
      <c r="JR29" s="724"/>
      <c r="JS29" s="724"/>
      <c r="JT29" s="724"/>
      <c r="JU29" s="724"/>
      <c r="JV29" s="724"/>
      <c r="JW29" s="724"/>
      <c r="JX29" s="724"/>
      <c r="JY29" s="724"/>
      <c r="JZ29" s="724"/>
      <c r="KA29" s="724"/>
      <c r="KB29" s="724"/>
      <c r="KC29" s="724"/>
      <c r="KD29" s="724"/>
      <c r="KE29" s="724"/>
      <c r="KF29" s="724"/>
      <c r="KG29" s="724"/>
      <c r="KH29" s="724"/>
      <c r="KI29" s="724"/>
      <c r="KJ29" s="724"/>
      <c r="KK29" s="724"/>
      <c r="KL29" s="724"/>
      <c r="KM29" s="724"/>
      <c r="KN29" s="724"/>
      <c r="KO29" s="724"/>
      <c r="KP29" s="724"/>
      <c r="KQ29" s="724"/>
      <c r="KR29" s="724"/>
      <c r="KS29" s="724"/>
      <c r="KT29" s="724"/>
      <c r="KU29" s="724"/>
      <c r="KV29" s="724"/>
      <c r="KW29" s="724"/>
      <c r="KX29" s="724"/>
      <c r="KY29" s="724"/>
      <c r="KZ29" s="724"/>
      <c r="LA29" s="724"/>
      <c r="LB29" s="724"/>
      <c r="LC29" s="724"/>
      <c r="LD29" s="724"/>
      <c r="LE29" s="724"/>
      <c r="LF29" s="724"/>
      <c r="LG29" s="724"/>
      <c r="LH29" s="724"/>
      <c r="LI29" s="724"/>
      <c r="LJ29" s="724"/>
      <c r="LK29" s="724"/>
      <c r="LL29" s="724"/>
      <c r="LM29" s="724"/>
      <c r="LN29" s="724"/>
      <c r="LO29" s="724"/>
      <c r="LP29" s="724"/>
      <c r="LQ29" s="724"/>
      <c r="LR29" s="724"/>
      <c r="LS29" s="724"/>
      <c r="LT29" s="724"/>
      <c r="LU29" s="724"/>
      <c r="LV29" s="724"/>
      <c r="LW29" s="724"/>
      <c r="LX29" s="724"/>
      <c r="LY29" s="724"/>
      <c r="LZ29" s="724"/>
      <c r="MA29" s="724"/>
      <c r="MB29" s="724"/>
      <c r="MC29" s="724"/>
      <c r="MD29" s="724"/>
      <c r="ME29" s="724"/>
      <c r="MF29" s="724"/>
      <c r="MG29" s="724"/>
      <c r="MH29" s="724"/>
      <c r="MI29" s="724"/>
      <c r="MJ29" s="724"/>
      <c r="MK29" s="724"/>
      <c r="ML29" s="724"/>
      <c r="MM29" s="724"/>
      <c r="MN29" s="724"/>
      <c r="MO29" s="724"/>
      <c r="MP29" s="724"/>
      <c r="MQ29" s="724"/>
      <c r="MR29" s="724"/>
      <c r="MS29" s="724"/>
      <c r="MT29" s="724"/>
      <c r="MU29" s="724"/>
      <c r="MV29" s="724"/>
      <c r="MW29" s="724"/>
      <c r="MX29" s="724"/>
      <c r="MY29" s="724"/>
      <c r="MZ29" s="724"/>
      <c r="NA29" s="724"/>
      <c r="NB29" s="724"/>
      <c r="NC29" s="724"/>
      <c r="ND29" s="724"/>
      <c r="NE29" s="724"/>
      <c r="NF29" s="724"/>
      <c r="NG29" s="724"/>
      <c r="NH29" s="724"/>
      <c r="NI29" s="724"/>
      <c r="NJ29" s="724"/>
      <c r="NK29" s="724"/>
      <c r="NL29" s="724"/>
      <c r="NM29" s="724"/>
      <c r="NN29" s="724"/>
      <c r="NO29" s="724"/>
      <c r="NP29" s="724"/>
      <c r="NQ29" s="724"/>
      <c r="NR29" s="724"/>
      <c r="NS29" s="724"/>
      <c r="NT29" s="724"/>
      <c r="NU29" s="724"/>
      <c r="NV29" s="724"/>
      <c r="NW29" s="724"/>
      <c r="NX29" s="724"/>
      <c r="NY29" s="724"/>
      <c r="NZ29" s="724"/>
      <c r="OA29" s="724"/>
      <c r="OB29" s="724"/>
      <c r="OC29" s="724"/>
      <c r="OD29" s="724"/>
      <c r="OE29" s="724"/>
      <c r="OF29" s="724"/>
      <c r="OG29" s="724"/>
      <c r="OH29" s="724"/>
      <c r="OI29" s="724"/>
      <c r="OJ29" s="724"/>
      <c r="OK29" s="724"/>
      <c r="OL29" s="724"/>
      <c r="OM29" s="724"/>
      <c r="ON29" s="724"/>
      <c r="OO29" s="724"/>
      <c r="OP29" s="724"/>
      <c r="OQ29" s="724"/>
      <c r="OR29" s="724"/>
      <c r="OS29" s="724"/>
      <c r="OT29" s="724"/>
      <c r="OU29" s="724"/>
      <c r="OV29" s="724"/>
      <c r="OW29" s="724"/>
      <c r="OX29" s="724"/>
      <c r="OY29" s="724"/>
      <c r="OZ29" s="724"/>
      <c r="PA29" s="724"/>
      <c r="PB29" s="724"/>
      <c r="PC29" s="724"/>
      <c r="PD29" s="724"/>
      <c r="PE29" s="724"/>
      <c r="PF29" s="724"/>
      <c r="PG29" s="724"/>
      <c r="PH29" s="724"/>
      <c r="PI29" s="724"/>
      <c r="PJ29" s="724"/>
      <c r="PK29" s="724"/>
      <c r="PL29" s="724"/>
      <c r="PM29" s="724"/>
      <c r="PN29" s="724"/>
      <c r="PO29" s="724"/>
      <c r="PP29" s="724"/>
      <c r="PQ29" s="724"/>
      <c r="PR29" s="724"/>
      <c r="PS29" s="724"/>
      <c r="PT29" s="724"/>
      <c r="PU29" s="724"/>
      <c r="PV29" s="724"/>
      <c r="PW29" s="724"/>
      <c r="PX29" s="724"/>
      <c r="PY29" s="724"/>
      <c r="PZ29" s="724"/>
      <c r="QA29" s="724"/>
      <c r="QB29" s="724"/>
      <c r="QC29" s="724"/>
      <c r="QD29" s="724"/>
      <c r="QE29" s="724"/>
      <c r="QF29" s="724"/>
      <c r="QG29" s="724"/>
      <c r="QH29" s="724"/>
      <c r="QI29" s="724"/>
      <c r="QJ29" s="724"/>
      <c r="QK29" s="724"/>
      <c r="QL29" s="724"/>
      <c r="QM29" s="724"/>
      <c r="QN29" s="724"/>
      <c r="QO29" s="724"/>
      <c r="QP29" s="724"/>
      <c r="QQ29" s="724"/>
      <c r="QR29" s="724"/>
      <c r="QS29" s="724"/>
      <c r="QT29" s="724"/>
      <c r="QU29" s="724"/>
      <c r="QV29" s="724"/>
      <c r="QW29" s="724"/>
      <c r="QX29" s="724"/>
      <c r="QY29" s="724"/>
      <c r="QZ29" s="724"/>
      <c r="RA29" s="724"/>
      <c r="RB29" s="724"/>
      <c r="RC29" s="724"/>
      <c r="RD29" s="724"/>
      <c r="RE29" s="724"/>
      <c r="RF29" s="724"/>
      <c r="RG29" s="724"/>
      <c r="RH29" s="724"/>
      <c r="RI29" s="724"/>
      <c r="RJ29" s="724"/>
      <c r="RK29" s="724"/>
      <c r="RL29" s="724"/>
      <c r="RM29" s="724"/>
      <c r="RN29" s="724"/>
      <c r="RO29" s="724"/>
      <c r="RP29" s="724"/>
      <c r="RQ29" s="724"/>
      <c r="RR29" s="724"/>
      <c r="RS29" s="724"/>
      <c r="RT29" s="724"/>
      <c r="RU29" s="724"/>
      <c r="RV29" s="724"/>
      <c r="RW29" s="724"/>
      <c r="RX29" s="724"/>
      <c r="RY29" s="724"/>
      <c r="RZ29" s="724"/>
      <c r="SA29" s="724"/>
      <c r="SB29" s="724"/>
      <c r="SC29" s="724"/>
      <c r="SD29" s="724"/>
      <c r="SE29" s="724"/>
      <c r="SF29" s="724"/>
      <c r="SG29" s="724"/>
      <c r="SH29" s="724"/>
      <c r="SI29" s="724"/>
      <c r="SJ29" s="724"/>
      <c r="SK29" s="724"/>
      <c r="SL29" s="724"/>
      <c r="SM29" s="724"/>
      <c r="SN29" s="724"/>
      <c r="SO29" s="724"/>
      <c r="SP29" s="724"/>
      <c r="SQ29" s="724"/>
      <c r="SR29" s="724"/>
      <c r="SS29" s="724"/>
      <c r="ST29" s="724"/>
      <c r="SU29" s="724"/>
      <c r="SV29" s="724"/>
      <c r="SW29" s="724"/>
      <c r="SX29" s="724"/>
      <c r="SY29" s="724"/>
      <c r="SZ29" s="724"/>
      <c r="TA29" s="724"/>
      <c r="TB29" s="724"/>
      <c r="TC29" s="724"/>
      <c r="TD29" s="724"/>
      <c r="TE29" s="724"/>
      <c r="TF29" s="724"/>
      <c r="TG29" s="724"/>
      <c r="TH29" s="724"/>
      <c r="TI29" s="724"/>
      <c r="TJ29" s="724"/>
      <c r="TK29" s="724"/>
      <c r="TL29" s="724"/>
      <c r="TM29" s="724"/>
      <c r="TN29" s="724"/>
      <c r="TO29" s="724"/>
      <c r="TP29" s="724"/>
      <c r="TQ29" s="724"/>
      <c r="TR29" s="724"/>
      <c r="TS29" s="724"/>
      <c r="TT29" s="724"/>
      <c r="TU29" s="724"/>
      <c r="TV29" s="724"/>
      <c r="TW29" s="724"/>
      <c r="TX29" s="724"/>
      <c r="TY29" s="724"/>
      <c r="TZ29" s="724"/>
      <c r="UA29" s="724"/>
      <c r="UB29" s="724"/>
      <c r="UC29" s="724"/>
      <c r="UD29" s="724"/>
      <c r="UE29" s="724"/>
      <c r="UF29" s="724"/>
      <c r="UG29" s="724"/>
      <c r="UH29" s="724"/>
      <c r="UI29" s="724"/>
      <c r="UJ29" s="724"/>
      <c r="UK29" s="724"/>
      <c r="UL29" s="724"/>
      <c r="UM29" s="724"/>
      <c r="UN29" s="724"/>
      <c r="UO29" s="724"/>
      <c r="UP29" s="724"/>
      <c r="UQ29" s="724"/>
      <c r="UR29" s="724"/>
      <c r="US29" s="724"/>
      <c r="UT29" s="724"/>
      <c r="UU29" s="724"/>
      <c r="UV29" s="724"/>
      <c r="UW29" s="724"/>
      <c r="UX29" s="724"/>
      <c r="UY29" s="724"/>
      <c r="UZ29" s="724"/>
      <c r="VA29" s="724"/>
      <c r="VB29" s="724"/>
      <c r="VC29" s="724"/>
      <c r="VD29" s="724"/>
      <c r="VE29" s="724"/>
      <c r="VF29" s="724"/>
      <c r="VG29" s="724"/>
      <c r="VH29" s="724"/>
      <c r="VI29" s="724"/>
      <c r="VJ29" s="724"/>
      <c r="VK29" s="724"/>
      <c r="VL29" s="724"/>
      <c r="VM29" s="724"/>
      <c r="VN29" s="724"/>
      <c r="VO29" s="724"/>
      <c r="VP29" s="724"/>
      <c r="VQ29" s="724"/>
      <c r="VR29" s="724"/>
      <c r="VS29" s="724"/>
      <c r="VT29" s="724"/>
      <c r="VU29" s="724"/>
      <c r="VV29" s="724"/>
      <c r="VW29" s="724"/>
      <c r="VX29" s="724"/>
      <c r="VY29" s="724"/>
      <c r="VZ29" s="724"/>
      <c r="WA29" s="724"/>
      <c r="WB29" s="724"/>
      <c r="WC29" s="724"/>
      <c r="WD29" s="724"/>
      <c r="WE29" s="724"/>
      <c r="WF29" s="724"/>
      <c r="WG29" s="724"/>
      <c r="WH29" s="724"/>
      <c r="WI29" s="724"/>
      <c r="WJ29" s="724"/>
      <c r="WK29" s="724"/>
      <c r="WL29" s="724"/>
      <c r="WM29" s="724"/>
      <c r="WN29" s="724"/>
      <c r="WO29" s="724"/>
      <c r="WP29" s="724"/>
      <c r="WQ29" s="724"/>
      <c r="WR29" s="724"/>
      <c r="WS29" s="724"/>
      <c r="WT29" s="724"/>
      <c r="WU29" s="724"/>
      <c r="WV29" s="724"/>
      <c r="WW29" s="724"/>
      <c r="WX29" s="724"/>
      <c r="WY29" s="724"/>
      <c r="WZ29" s="724"/>
      <c r="XA29" s="724"/>
      <c r="XB29" s="724"/>
      <c r="XC29" s="724"/>
      <c r="XD29" s="724"/>
      <c r="XE29" s="724"/>
      <c r="XF29" s="724"/>
      <c r="XG29" s="724"/>
      <c r="XH29" s="724"/>
      <c r="XI29" s="724"/>
      <c r="XJ29" s="724"/>
      <c r="XK29" s="724"/>
      <c r="XL29" s="724"/>
      <c r="XM29" s="724"/>
      <c r="XN29" s="724"/>
      <c r="XO29" s="724"/>
      <c r="XP29" s="724"/>
      <c r="XQ29" s="724"/>
      <c r="XR29" s="724"/>
      <c r="XS29" s="724"/>
      <c r="XT29" s="724"/>
      <c r="XU29" s="724"/>
      <c r="XV29" s="724"/>
      <c r="XW29" s="724"/>
      <c r="XX29" s="724"/>
      <c r="XY29" s="724"/>
      <c r="XZ29" s="724"/>
      <c r="YA29" s="724"/>
      <c r="YB29" s="724"/>
      <c r="YC29" s="724"/>
      <c r="YD29" s="724"/>
      <c r="YE29" s="724"/>
      <c r="YF29" s="724"/>
      <c r="YG29" s="724"/>
      <c r="YH29" s="724"/>
      <c r="YI29" s="724"/>
      <c r="YJ29" s="724"/>
      <c r="YK29" s="724"/>
      <c r="YL29" s="724"/>
      <c r="YM29" s="724"/>
      <c r="YN29" s="724"/>
      <c r="YO29" s="724"/>
      <c r="YP29" s="724"/>
      <c r="YQ29" s="724"/>
      <c r="YR29" s="724"/>
      <c r="YS29" s="724"/>
      <c r="YT29" s="724"/>
      <c r="YU29" s="724"/>
      <c r="YV29" s="724"/>
      <c r="YW29" s="724"/>
      <c r="YX29" s="724"/>
      <c r="YY29" s="724"/>
      <c r="YZ29" s="724"/>
      <c r="ZA29" s="724"/>
      <c r="ZB29" s="724"/>
      <c r="ZC29" s="724"/>
      <c r="ZD29" s="724"/>
      <c r="ZE29" s="724"/>
      <c r="ZF29" s="724"/>
      <c r="ZG29" s="724"/>
      <c r="ZH29" s="724"/>
      <c r="ZI29" s="724"/>
      <c r="ZJ29" s="724"/>
      <c r="ZK29" s="724"/>
      <c r="ZL29" s="724"/>
      <c r="ZM29" s="724"/>
      <c r="ZN29" s="724"/>
      <c r="ZO29" s="724"/>
      <c r="ZP29" s="724"/>
      <c r="ZQ29" s="724"/>
      <c r="ZR29" s="724"/>
      <c r="ZS29" s="724"/>
      <c r="ZT29" s="724"/>
      <c r="ZU29" s="724"/>
      <c r="ZV29" s="724"/>
      <c r="ZW29" s="724"/>
      <c r="ZX29" s="724"/>
      <c r="ZY29" s="724"/>
      <c r="ZZ29" s="724"/>
      <c r="AAA29" s="724"/>
      <c r="AAB29" s="724"/>
      <c r="AAC29" s="724"/>
      <c r="AAD29" s="724"/>
      <c r="AAE29" s="724"/>
      <c r="AAF29" s="724"/>
      <c r="AAG29" s="724"/>
      <c r="AAH29" s="724"/>
      <c r="AAI29" s="724"/>
      <c r="AAJ29" s="724"/>
      <c r="AAK29" s="724"/>
      <c r="AAL29" s="724"/>
      <c r="AAM29" s="724"/>
      <c r="AAN29" s="724"/>
      <c r="AAO29" s="724"/>
      <c r="AAP29" s="724"/>
      <c r="AAQ29" s="724"/>
      <c r="AAR29" s="724"/>
      <c r="AAS29" s="724"/>
      <c r="AAT29" s="724"/>
      <c r="AAU29" s="724"/>
      <c r="AAV29" s="724"/>
      <c r="AAW29" s="724"/>
      <c r="AAX29" s="724"/>
      <c r="AAY29" s="724"/>
      <c r="AAZ29" s="724"/>
      <c r="ABA29" s="724"/>
      <c r="ABB29" s="724"/>
      <c r="ABC29" s="724"/>
      <c r="ABD29" s="724"/>
      <c r="ABE29" s="724"/>
      <c r="ABF29" s="724"/>
      <c r="ABG29" s="724"/>
      <c r="ABH29" s="724"/>
      <c r="ABI29" s="724"/>
      <c r="ABJ29" s="724"/>
      <c r="ABK29" s="724"/>
      <c r="ABL29" s="724"/>
      <c r="ABM29" s="724"/>
      <c r="ABN29" s="724"/>
      <c r="ABO29" s="724"/>
      <c r="ABP29" s="724"/>
      <c r="ABQ29" s="724"/>
      <c r="ABR29" s="724"/>
      <c r="ABS29" s="724"/>
      <c r="ABT29" s="724"/>
      <c r="ABU29" s="724"/>
      <c r="ABV29" s="724"/>
      <c r="ABW29" s="724"/>
      <c r="ABX29" s="724"/>
      <c r="ABY29" s="724"/>
      <c r="ABZ29" s="724"/>
      <c r="ACA29" s="724"/>
      <c r="ACB29" s="724"/>
      <c r="ACC29" s="724"/>
      <c r="ACD29" s="724"/>
      <c r="ACE29" s="724"/>
      <c r="ACF29" s="724"/>
      <c r="ACG29" s="724"/>
      <c r="ACH29" s="724"/>
      <c r="ACI29" s="724"/>
      <c r="ACJ29" s="724"/>
      <c r="ACK29" s="724"/>
      <c r="ACL29" s="724"/>
      <c r="ACM29" s="724"/>
    </row>
    <row r="30" spans="1:767" ht="15" thickBot="1" x14ac:dyDescent="0.4">
      <c r="A30" s="77">
        <v>28</v>
      </c>
      <c r="B30" s="753"/>
      <c r="C30" s="754" t="s">
        <v>900</v>
      </c>
      <c r="D30" s="754"/>
      <c r="E30" s="755"/>
      <c r="F30" s="745"/>
      <c r="G30" s="745"/>
      <c r="H30" s="745"/>
      <c r="I30" s="745"/>
      <c r="J30" s="745"/>
      <c r="K30" s="745"/>
      <c r="L30" s="745"/>
      <c r="M30" s="745"/>
      <c r="N30" s="745"/>
      <c r="O30" s="745"/>
      <c r="P30" s="745"/>
      <c r="Q30" s="745"/>
      <c r="R30" s="745"/>
      <c r="S30" s="745"/>
      <c r="T30" s="745"/>
      <c r="U30" s="745"/>
      <c r="V30" s="745"/>
      <c r="W30" s="745"/>
      <c r="X30" s="745"/>
      <c r="Y30" s="745"/>
      <c r="Z30" s="745"/>
      <c r="AA30" s="745"/>
      <c r="AB30" s="745"/>
      <c r="AC30" s="745"/>
      <c r="AD30" s="745"/>
      <c r="AE30" s="745"/>
      <c r="AF30" s="745"/>
      <c r="AG30" s="745"/>
      <c r="AH30" s="745"/>
      <c r="AI30" s="745"/>
      <c r="AJ30" s="745"/>
      <c r="AK30" s="745"/>
      <c r="AL30" s="745"/>
      <c r="AM30" s="745"/>
      <c r="AN30" s="745"/>
      <c r="AO30" s="745"/>
      <c r="AP30" s="745"/>
      <c r="AQ30" s="745"/>
      <c r="AR30" s="745"/>
      <c r="AS30" s="745"/>
      <c r="AT30" s="745"/>
      <c r="AU30" s="745"/>
      <c r="AV30" s="745"/>
      <c r="AW30" s="745"/>
      <c r="AX30" s="745"/>
      <c r="AY30" s="745"/>
      <c r="AZ30" s="745"/>
      <c r="BA30" s="745"/>
      <c r="BB30" s="745"/>
      <c r="BC30" s="745"/>
      <c r="BD30" s="745"/>
      <c r="BE30" s="745"/>
      <c r="BF30" s="745"/>
      <c r="BG30" s="745"/>
      <c r="BH30" s="729"/>
      <c r="BI30" s="729"/>
      <c r="BJ30" s="729"/>
      <c r="BK30" s="729"/>
      <c r="BL30" s="729"/>
      <c r="BM30" s="729"/>
      <c r="BN30" s="729"/>
      <c r="BO30" s="729"/>
      <c r="BP30" s="729"/>
      <c r="BQ30" s="729"/>
      <c r="BR30" s="729"/>
      <c r="BS30" s="729"/>
      <c r="BT30" s="729"/>
      <c r="BU30" s="729"/>
      <c r="BV30" s="729"/>
      <c r="BW30" s="729"/>
      <c r="BX30" s="729"/>
      <c r="BY30" s="729"/>
      <c r="BZ30" s="729"/>
      <c r="CA30" s="729"/>
      <c r="CB30" s="729"/>
      <c r="CC30" s="729"/>
      <c r="CD30" s="729"/>
      <c r="CE30" s="729"/>
      <c r="CF30" s="729"/>
      <c r="CG30" s="729"/>
      <c r="CH30" s="729"/>
      <c r="CI30" s="729"/>
      <c r="CJ30" s="729"/>
      <c r="CK30" s="729"/>
      <c r="CL30" s="729"/>
      <c r="CM30" s="729"/>
      <c r="CN30" s="729"/>
      <c r="CO30" s="729"/>
      <c r="CP30" s="729"/>
      <c r="CQ30" s="729"/>
      <c r="CR30" s="729"/>
      <c r="CS30" s="729"/>
      <c r="CT30" s="729"/>
      <c r="CU30" s="729"/>
      <c r="CV30" s="729"/>
      <c r="CW30" s="729"/>
      <c r="CX30" s="729"/>
      <c r="CY30" s="729"/>
      <c r="CZ30" s="729"/>
      <c r="DA30" s="729"/>
      <c r="DB30" s="729"/>
      <c r="DC30" s="729"/>
      <c r="DD30" s="729"/>
      <c r="DE30" s="729"/>
      <c r="DF30" s="729"/>
      <c r="DG30" s="729"/>
      <c r="DH30" s="729"/>
      <c r="DI30" s="729"/>
      <c r="DJ30" s="729"/>
      <c r="DK30" s="729"/>
      <c r="DL30" s="729"/>
      <c r="DM30" s="729"/>
      <c r="DN30" s="729"/>
      <c r="DO30" s="729"/>
      <c r="DP30" s="729"/>
      <c r="DQ30" s="729"/>
      <c r="DR30" s="729"/>
      <c r="DS30" s="729"/>
      <c r="DT30" s="729"/>
      <c r="DU30" s="729"/>
      <c r="DV30" s="729"/>
      <c r="DW30" s="729"/>
      <c r="DX30" s="729"/>
      <c r="DY30" s="729"/>
      <c r="DZ30" s="729"/>
      <c r="EA30" s="729"/>
      <c r="EB30" s="729"/>
      <c r="EC30" s="729"/>
      <c r="ED30" s="729"/>
      <c r="EE30" s="729"/>
      <c r="EF30" s="729"/>
      <c r="EG30" s="729"/>
      <c r="EH30" s="729"/>
      <c r="EI30" s="729"/>
      <c r="EJ30" s="729"/>
      <c r="EK30" s="729"/>
      <c r="EL30" s="729"/>
      <c r="EM30" s="729"/>
      <c r="EN30" s="729"/>
      <c r="EO30" s="729"/>
      <c r="EP30" s="729"/>
      <c r="EQ30" s="729"/>
      <c r="ER30" s="729"/>
      <c r="ES30" s="729"/>
      <c r="ET30" s="729"/>
      <c r="EU30" s="729"/>
      <c r="EV30" s="729"/>
      <c r="EW30" s="729"/>
      <c r="EX30" s="729"/>
      <c r="EY30" s="729"/>
      <c r="EZ30" s="729"/>
      <c r="FA30" s="729"/>
      <c r="FB30" s="729"/>
      <c r="FC30" s="729"/>
      <c r="FD30" s="729"/>
      <c r="FE30" s="729"/>
      <c r="FF30" s="729"/>
      <c r="FG30" s="729"/>
      <c r="FH30" s="729"/>
      <c r="FI30" s="729"/>
      <c r="FJ30" s="729"/>
      <c r="FK30" s="729"/>
      <c r="FL30" s="729"/>
      <c r="FM30" s="729"/>
      <c r="FN30" s="729"/>
      <c r="FO30" s="729"/>
      <c r="FP30" s="729"/>
      <c r="FQ30" s="729"/>
      <c r="FR30" s="729"/>
      <c r="FS30" s="729"/>
      <c r="FT30" s="729"/>
      <c r="FU30" s="729"/>
      <c r="FV30" s="729"/>
      <c r="FW30" s="729"/>
      <c r="FX30" s="729"/>
      <c r="FY30" s="729"/>
      <c r="FZ30" s="729"/>
      <c r="GA30" s="729"/>
      <c r="GB30" s="729"/>
      <c r="GC30" s="729"/>
      <c r="GD30" s="729"/>
      <c r="GE30" s="729"/>
      <c r="GF30" s="729"/>
      <c r="GG30" s="729"/>
      <c r="GH30" s="729"/>
      <c r="GI30" s="729"/>
      <c r="GJ30" s="729"/>
      <c r="GK30" s="729"/>
      <c r="GL30" s="729"/>
      <c r="GM30" s="729"/>
      <c r="GN30" s="729"/>
      <c r="GO30" s="729"/>
      <c r="GP30" s="729"/>
      <c r="GQ30" s="729"/>
      <c r="GR30" s="729"/>
      <c r="GS30" s="729"/>
      <c r="GT30" s="729"/>
      <c r="GU30" s="729"/>
      <c r="GV30" s="729"/>
      <c r="GW30" s="729"/>
      <c r="GX30" s="729"/>
      <c r="GY30" s="729"/>
      <c r="GZ30" s="729"/>
      <c r="HA30" s="729"/>
      <c r="HB30" s="729"/>
      <c r="HC30" s="729"/>
      <c r="HD30" s="729"/>
      <c r="HE30" s="729"/>
      <c r="HF30" s="729"/>
      <c r="HG30" s="729"/>
      <c r="HH30" s="729"/>
      <c r="HI30" s="729"/>
      <c r="HJ30" s="729"/>
      <c r="HK30" s="729"/>
      <c r="HL30" s="729"/>
      <c r="HM30" s="729"/>
      <c r="HN30" s="729"/>
      <c r="HO30" s="729"/>
      <c r="HP30" s="729"/>
      <c r="HQ30" s="729"/>
      <c r="HR30" s="729"/>
      <c r="HS30" s="729"/>
      <c r="HT30" s="729"/>
      <c r="HU30" s="729"/>
      <c r="HV30" s="729"/>
      <c r="HW30" s="729"/>
      <c r="HX30" s="729"/>
      <c r="HY30" s="729"/>
      <c r="HZ30" s="729"/>
      <c r="IA30" s="729"/>
      <c r="IB30" s="729"/>
      <c r="IC30" s="729"/>
      <c r="ID30" s="729"/>
      <c r="IE30" s="729"/>
      <c r="IF30" s="729"/>
      <c r="IG30" s="729"/>
      <c r="IH30" s="729"/>
      <c r="II30" s="729"/>
      <c r="IJ30" s="729"/>
      <c r="IK30" s="729"/>
      <c r="IL30" s="729"/>
      <c r="IM30" s="729"/>
      <c r="IN30" s="729"/>
      <c r="IO30" s="729"/>
      <c r="IP30" s="729"/>
      <c r="IQ30" s="729"/>
      <c r="IR30" s="729"/>
      <c r="IS30" s="729"/>
      <c r="IT30" s="729"/>
      <c r="IU30" s="729"/>
      <c r="IV30" s="729"/>
      <c r="IW30" s="729"/>
      <c r="IX30" s="729"/>
      <c r="IY30" s="729"/>
      <c r="IZ30" s="729"/>
      <c r="JA30" s="729"/>
      <c r="JB30" s="729"/>
      <c r="JC30" s="729"/>
      <c r="JD30" s="729"/>
      <c r="JE30" s="729"/>
      <c r="JF30" s="729"/>
      <c r="JG30" s="729"/>
      <c r="JH30" s="729"/>
      <c r="JI30" s="729"/>
      <c r="JJ30" s="729"/>
      <c r="JK30" s="729"/>
      <c r="JL30" s="729"/>
      <c r="JM30" s="729"/>
      <c r="JN30" s="729"/>
      <c r="JO30" s="729"/>
      <c r="JP30" s="729"/>
      <c r="JQ30" s="729"/>
      <c r="JR30" s="729"/>
      <c r="JS30" s="729"/>
      <c r="JT30" s="729"/>
      <c r="JU30" s="729"/>
      <c r="JV30" s="729"/>
      <c r="JW30" s="729"/>
      <c r="JX30" s="729"/>
      <c r="JY30" s="729"/>
      <c r="JZ30" s="729"/>
      <c r="KA30" s="729"/>
      <c r="KB30" s="729"/>
      <c r="KC30" s="729"/>
      <c r="KD30" s="729"/>
      <c r="KE30" s="729"/>
      <c r="KF30" s="729"/>
      <c r="KG30" s="729"/>
      <c r="KH30" s="729"/>
      <c r="KI30" s="729"/>
      <c r="KJ30" s="729"/>
      <c r="KK30" s="729"/>
      <c r="KL30" s="729"/>
      <c r="KM30" s="729"/>
      <c r="KN30" s="729"/>
      <c r="KO30" s="729"/>
      <c r="KP30" s="729"/>
      <c r="KQ30" s="729"/>
      <c r="KR30" s="729"/>
      <c r="KS30" s="729"/>
      <c r="KT30" s="729"/>
      <c r="KU30" s="729"/>
      <c r="KV30" s="729"/>
      <c r="KW30" s="729"/>
      <c r="KX30" s="729"/>
      <c r="KY30" s="729"/>
      <c r="KZ30" s="729"/>
      <c r="LA30" s="729"/>
      <c r="LB30" s="729"/>
      <c r="LC30" s="729"/>
      <c r="LD30" s="729"/>
      <c r="LE30" s="729"/>
      <c r="LF30" s="729"/>
      <c r="LG30" s="729"/>
      <c r="LH30" s="729"/>
      <c r="LI30" s="729"/>
      <c r="LJ30" s="729"/>
      <c r="LK30" s="729"/>
      <c r="LL30" s="729"/>
      <c r="LM30" s="729"/>
      <c r="LN30" s="729"/>
      <c r="LO30" s="729"/>
      <c r="LP30" s="729"/>
      <c r="LQ30" s="729"/>
      <c r="LR30" s="729"/>
      <c r="LS30" s="729"/>
      <c r="LT30" s="729"/>
      <c r="LU30" s="729"/>
      <c r="LV30" s="729"/>
      <c r="LW30" s="729"/>
      <c r="LX30" s="729"/>
      <c r="LY30" s="729"/>
      <c r="LZ30" s="729"/>
      <c r="MA30" s="729"/>
      <c r="MB30" s="729"/>
      <c r="MC30" s="729"/>
      <c r="MD30" s="729"/>
      <c r="ME30" s="729"/>
      <c r="MF30" s="729"/>
      <c r="MG30" s="729"/>
      <c r="MH30" s="729"/>
      <c r="MI30" s="729"/>
      <c r="MJ30" s="729"/>
      <c r="MK30" s="729"/>
      <c r="ML30" s="729"/>
      <c r="MM30" s="729"/>
      <c r="MN30" s="729"/>
      <c r="MO30" s="729"/>
      <c r="MP30" s="729"/>
      <c r="MQ30" s="729"/>
      <c r="MR30" s="729"/>
      <c r="MS30" s="729"/>
      <c r="MT30" s="729"/>
      <c r="MU30" s="729"/>
      <c r="MV30" s="729"/>
      <c r="MW30" s="729"/>
      <c r="MX30" s="729"/>
      <c r="MY30" s="729"/>
      <c r="MZ30" s="729"/>
      <c r="NA30" s="729"/>
      <c r="NB30" s="729"/>
      <c r="NC30" s="729"/>
      <c r="ND30" s="729"/>
      <c r="NE30" s="729"/>
      <c r="NF30" s="729"/>
      <c r="NG30" s="729"/>
      <c r="NH30" s="729"/>
      <c r="NI30" s="729"/>
      <c r="NJ30" s="729"/>
      <c r="NK30" s="729"/>
      <c r="NL30" s="729"/>
      <c r="NM30" s="729"/>
      <c r="NN30" s="729"/>
      <c r="NO30" s="729"/>
      <c r="NP30" s="729"/>
      <c r="NQ30" s="729"/>
      <c r="NR30" s="729"/>
      <c r="NS30" s="729"/>
      <c r="NT30" s="729"/>
      <c r="NU30" s="729"/>
      <c r="NV30" s="729"/>
      <c r="NW30" s="729"/>
      <c r="NX30" s="729"/>
      <c r="NY30" s="729"/>
      <c r="NZ30" s="729"/>
      <c r="OA30" s="729"/>
      <c r="OB30" s="729"/>
      <c r="OC30" s="729"/>
      <c r="OD30" s="729"/>
      <c r="OE30" s="729"/>
      <c r="OF30" s="729"/>
      <c r="OG30" s="729"/>
      <c r="OH30" s="729"/>
      <c r="OI30" s="729"/>
      <c r="OJ30" s="729"/>
      <c r="OK30" s="729"/>
      <c r="OL30" s="729"/>
      <c r="OM30" s="729"/>
      <c r="ON30" s="729"/>
      <c r="OO30" s="729"/>
      <c r="OP30" s="729"/>
      <c r="OQ30" s="729"/>
      <c r="OR30" s="729"/>
      <c r="OS30" s="729"/>
      <c r="OT30" s="729"/>
      <c r="OU30" s="729"/>
      <c r="OV30" s="729"/>
      <c r="OW30" s="729"/>
      <c r="OX30" s="729"/>
      <c r="OY30" s="729"/>
      <c r="OZ30" s="729"/>
      <c r="PA30" s="729"/>
      <c r="PB30" s="729"/>
      <c r="PC30" s="729"/>
      <c r="PD30" s="729"/>
      <c r="PE30" s="729"/>
      <c r="PF30" s="729"/>
      <c r="PG30" s="729"/>
      <c r="PH30" s="729"/>
      <c r="PI30" s="729"/>
      <c r="PJ30" s="729"/>
      <c r="PK30" s="729"/>
      <c r="PL30" s="729"/>
      <c r="PM30" s="729"/>
      <c r="PN30" s="729"/>
      <c r="PO30" s="729"/>
      <c r="PP30" s="729"/>
      <c r="PQ30" s="729"/>
      <c r="PR30" s="729"/>
      <c r="PS30" s="729"/>
      <c r="PT30" s="729"/>
      <c r="PU30" s="729"/>
      <c r="PV30" s="729"/>
      <c r="PW30" s="729"/>
      <c r="PX30" s="729"/>
      <c r="PY30" s="729"/>
      <c r="PZ30" s="729"/>
      <c r="QA30" s="729"/>
      <c r="QB30" s="729"/>
      <c r="QC30" s="729"/>
      <c r="QD30" s="729"/>
      <c r="QE30" s="729"/>
      <c r="QF30" s="729"/>
      <c r="QG30" s="729"/>
      <c r="QH30" s="729"/>
      <c r="QI30" s="729"/>
      <c r="QJ30" s="729"/>
      <c r="QK30" s="729"/>
      <c r="QL30" s="729"/>
      <c r="QM30" s="729"/>
      <c r="QN30" s="729"/>
      <c r="QO30" s="729"/>
      <c r="QP30" s="729"/>
      <c r="QQ30" s="729"/>
      <c r="QR30" s="729"/>
      <c r="QS30" s="729"/>
      <c r="QT30" s="729"/>
      <c r="QU30" s="729"/>
      <c r="QV30" s="729"/>
      <c r="QW30" s="729"/>
      <c r="QX30" s="729"/>
      <c r="QY30" s="729"/>
      <c r="QZ30" s="729"/>
      <c r="RA30" s="729"/>
      <c r="RB30" s="729"/>
      <c r="RC30" s="729"/>
      <c r="RD30" s="729"/>
      <c r="RE30" s="729"/>
      <c r="RF30" s="729"/>
      <c r="RG30" s="729"/>
      <c r="RH30" s="729"/>
      <c r="RI30" s="729"/>
      <c r="RJ30" s="729"/>
      <c r="RK30" s="729"/>
      <c r="RL30" s="729"/>
      <c r="RM30" s="729"/>
      <c r="RN30" s="729"/>
      <c r="RO30" s="729"/>
      <c r="RP30" s="729"/>
      <c r="RQ30" s="729"/>
      <c r="RR30" s="729"/>
      <c r="RS30" s="729"/>
      <c r="RT30" s="729"/>
      <c r="RU30" s="729"/>
      <c r="RV30" s="729"/>
      <c r="RW30" s="729"/>
      <c r="RX30" s="729"/>
      <c r="RY30" s="729"/>
      <c r="RZ30" s="729"/>
      <c r="SA30" s="729"/>
      <c r="SB30" s="729"/>
      <c r="SC30" s="729"/>
      <c r="SD30" s="729"/>
      <c r="SE30" s="729"/>
      <c r="SF30" s="729"/>
      <c r="SG30" s="729"/>
      <c r="SH30" s="729"/>
      <c r="SI30" s="729"/>
      <c r="SJ30" s="729"/>
      <c r="SK30" s="729"/>
      <c r="SL30" s="729"/>
      <c r="SM30" s="729"/>
      <c r="SN30" s="729"/>
      <c r="SO30" s="729"/>
      <c r="SP30" s="729"/>
      <c r="SQ30" s="729"/>
      <c r="SR30" s="729"/>
      <c r="SS30" s="729"/>
      <c r="ST30" s="729"/>
      <c r="SU30" s="729"/>
      <c r="SV30" s="729"/>
      <c r="SW30" s="729"/>
      <c r="SX30" s="729"/>
      <c r="SY30" s="729"/>
      <c r="SZ30" s="729"/>
      <c r="TA30" s="729"/>
      <c r="TB30" s="729"/>
      <c r="TC30" s="729"/>
      <c r="TD30" s="729"/>
      <c r="TE30" s="729"/>
      <c r="TF30" s="729"/>
      <c r="TG30" s="729"/>
      <c r="TH30" s="729"/>
      <c r="TI30" s="729"/>
      <c r="TJ30" s="729"/>
      <c r="TK30" s="729"/>
      <c r="TL30" s="729"/>
      <c r="TM30" s="729"/>
      <c r="TN30" s="729"/>
      <c r="TO30" s="729"/>
      <c r="TP30" s="729"/>
      <c r="TQ30" s="729"/>
      <c r="TR30" s="729"/>
      <c r="TS30" s="729"/>
      <c r="TT30" s="729"/>
      <c r="TU30" s="729"/>
      <c r="TV30" s="729"/>
      <c r="TW30" s="729"/>
      <c r="TX30" s="729"/>
      <c r="TY30" s="729"/>
      <c r="TZ30" s="729"/>
      <c r="UA30" s="729"/>
      <c r="UB30" s="729"/>
      <c r="UC30" s="729"/>
      <c r="UD30" s="729"/>
      <c r="UE30" s="729"/>
      <c r="UF30" s="729"/>
      <c r="UG30" s="729"/>
      <c r="UH30" s="729"/>
      <c r="UI30" s="729"/>
      <c r="UJ30" s="729"/>
      <c r="UK30" s="729"/>
      <c r="UL30" s="729"/>
      <c r="UM30" s="729"/>
      <c r="UN30" s="729"/>
      <c r="UO30" s="729"/>
      <c r="UP30" s="729"/>
      <c r="UQ30" s="729"/>
      <c r="UR30" s="729"/>
      <c r="US30" s="729"/>
      <c r="UT30" s="729"/>
      <c r="UU30" s="729"/>
      <c r="UV30" s="729"/>
      <c r="UW30" s="729"/>
      <c r="UX30" s="729"/>
      <c r="UY30" s="729"/>
      <c r="UZ30" s="729"/>
      <c r="VA30" s="729"/>
      <c r="VB30" s="729"/>
      <c r="VC30" s="729"/>
      <c r="VD30" s="729"/>
      <c r="VE30" s="729"/>
      <c r="VF30" s="729"/>
      <c r="VG30" s="729"/>
      <c r="VH30" s="729"/>
      <c r="VI30" s="729"/>
      <c r="VJ30" s="729"/>
      <c r="VK30" s="729"/>
      <c r="VL30" s="729"/>
      <c r="VM30" s="729"/>
      <c r="VN30" s="729"/>
      <c r="VO30" s="729"/>
      <c r="VP30" s="729"/>
      <c r="VQ30" s="729"/>
      <c r="VR30" s="729"/>
      <c r="VS30" s="729"/>
      <c r="VT30" s="729"/>
      <c r="VU30" s="729"/>
      <c r="VV30" s="729"/>
      <c r="VW30" s="729"/>
      <c r="VX30" s="729"/>
      <c r="VY30" s="729"/>
      <c r="VZ30" s="729"/>
      <c r="WA30" s="729"/>
      <c r="WB30" s="729"/>
      <c r="WC30" s="729"/>
      <c r="WD30" s="729"/>
      <c r="WE30" s="729"/>
      <c r="WF30" s="729"/>
      <c r="WG30" s="729"/>
      <c r="WH30" s="729"/>
      <c r="WI30" s="729"/>
      <c r="WJ30" s="729"/>
      <c r="WK30" s="729"/>
      <c r="WL30" s="729"/>
      <c r="WM30" s="729"/>
      <c r="WN30" s="729"/>
      <c r="WO30" s="729"/>
      <c r="WP30" s="729"/>
      <c r="WQ30" s="729"/>
      <c r="WR30" s="729"/>
      <c r="WS30" s="729"/>
      <c r="WT30" s="729"/>
      <c r="WU30" s="729"/>
      <c r="WV30" s="729"/>
      <c r="WW30" s="729"/>
      <c r="WX30" s="729"/>
      <c r="WY30" s="729"/>
      <c r="WZ30" s="729"/>
      <c r="XA30" s="729"/>
      <c r="XB30" s="729"/>
      <c r="XC30" s="729"/>
      <c r="XD30" s="729"/>
      <c r="XE30" s="729"/>
      <c r="XF30" s="729"/>
      <c r="XG30" s="729"/>
      <c r="XH30" s="729"/>
      <c r="XI30" s="729"/>
      <c r="XJ30" s="729"/>
      <c r="XK30" s="729"/>
      <c r="XL30" s="729"/>
      <c r="XM30" s="729"/>
      <c r="XN30" s="729"/>
      <c r="XO30" s="729"/>
      <c r="XP30" s="729"/>
      <c r="XQ30" s="729"/>
      <c r="XR30" s="729"/>
      <c r="XS30" s="729"/>
      <c r="XT30" s="729"/>
      <c r="XU30" s="729"/>
      <c r="XV30" s="729"/>
      <c r="XW30" s="729"/>
      <c r="XX30" s="729"/>
      <c r="XY30" s="729"/>
      <c r="XZ30" s="729"/>
      <c r="YA30" s="729"/>
      <c r="YB30" s="729"/>
      <c r="YC30" s="729"/>
      <c r="YD30" s="729"/>
      <c r="YE30" s="729"/>
      <c r="YF30" s="729"/>
      <c r="YG30" s="729"/>
      <c r="YH30" s="729"/>
      <c r="YI30" s="729"/>
      <c r="YJ30" s="729"/>
      <c r="YK30" s="729"/>
      <c r="YL30" s="729"/>
      <c r="YM30" s="729"/>
      <c r="YN30" s="729"/>
      <c r="YO30" s="729"/>
      <c r="YP30" s="729"/>
      <c r="YQ30" s="729"/>
      <c r="YR30" s="729"/>
      <c r="YS30" s="729"/>
      <c r="YT30" s="729"/>
      <c r="YU30" s="729"/>
      <c r="YV30" s="729"/>
      <c r="YW30" s="729"/>
      <c r="YX30" s="729"/>
      <c r="YY30" s="729"/>
      <c r="YZ30" s="729"/>
      <c r="ZA30" s="729"/>
      <c r="ZB30" s="729"/>
      <c r="ZC30" s="729"/>
      <c r="ZD30" s="729"/>
      <c r="ZE30" s="729"/>
      <c r="ZF30" s="729"/>
      <c r="ZG30" s="729"/>
      <c r="ZH30" s="729"/>
      <c r="ZI30" s="729"/>
      <c r="ZJ30" s="729"/>
      <c r="ZK30" s="729"/>
      <c r="ZL30" s="729"/>
      <c r="ZM30" s="729"/>
      <c r="ZN30" s="729"/>
      <c r="ZO30" s="729"/>
      <c r="ZP30" s="729"/>
      <c r="ZQ30" s="729"/>
      <c r="ZR30" s="729"/>
      <c r="ZS30" s="729"/>
      <c r="ZT30" s="729"/>
      <c r="ZU30" s="729"/>
      <c r="ZV30" s="729"/>
      <c r="ZW30" s="729"/>
      <c r="ZX30" s="729"/>
      <c r="ZY30" s="729"/>
      <c r="ZZ30" s="729"/>
      <c r="AAA30" s="729"/>
      <c r="AAB30" s="729"/>
      <c r="AAC30" s="729"/>
      <c r="AAD30" s="729"/>
      <c r="AAE30" s="729"/>
      <c r="AAF30" s="729"/>
      <c r="AAG30" s="729"/>
      <c r="AAH30" s="729"/>
      <c r="AAI30" s="729"/>
      <c r="AAJ30" s="729"/>
      <c r="AAK30" s="729"/>
      <c r="AAL30" s="729"/>
      <c r="AAM30" s="729"/>
      <c r="AAN30" s="729"/>
      <c r="AAO30" s="729"/>
      <c r="AAP30" s="729"/>
      <c r="AAQ30" s="729"/>
      <c r="AAR30" s="729"/>
      <c r="AAS30" s="729"/>
      <c r="AAT30" s="729"/>
      <c r="AAU30" s="729"/>
      <c r="AAV30" s="729"/>
      <c r="AAW30" s="729"/>
      <c r="AAX30" s="729"/>
      <c r="AAY30" s="729"/>
      <c r="AAZ30" s="729"/>
      <c r="ABA30" s="729"/>
      <c r="ABB30" s="729"/>
      <c r="ABC30" s="729"/>
      <c r="ABD30" s="729"/>
      <c r="ABE30" s="729"/>
      <c r="ABF30" s="729"/>
      <c r="ABG30" s="729"/>
      <c r="ABH30" s="729"/>
      <c r="ABI30" s="729"/>
      <c r="ABJ30" s="729"/>
      <c r="ABK30" s="729"/>
      <c r="ABL30" s="729"/>
      <c r="ABM30" s="729"/>
      <c r="ABN30" s="729"/>
      <c r="ABO30" s="729"/>
      <c r="ABP30" s="729"/>
      <c r="ABQ30" s="729"/>
      <c r="ABR30" s="729"/>
      <c r="ABS30" s="729"/>
      <c r="ABT30" s="729"/>
      <c r="ABU30" s="729"/>
      <c r="ABV30" s="729"/>
      <c r="ABW30" s="729"/>
      <c r="ABX30" s="729"/>
      <c r="ABY30" s="729"/>
      <c r="ABZ30" s="729"/>
      <c r="ACA30" s="729"/>
      <c r="ACB30" s="729"/>
      <c r="ACC30" s="729"/>
      <c r="ACD30" s="729"/>
      <c r="ACE30" s="729"/>
      <c r="ACF30" s="729"/>
      <c r="ACG30" s="729"/>
      <c r="ACH30" s="729"/>
      <c r="ACI30" s="729"/>
      <c r="ACJ30" s="729"/>
      <c r="ACK30" s="729"/>
      <c r="ACL30" s="729"/>
      <c r="ACM30" s="729"/>
    </row>
    <row r="31" spans="1:767" ht="15.5" thickTop="1" thickBot="1" x14ac:dyDescent="0.4">
      <c r="A31" s="77">
        <v>29</v>
      </c>
      <c r="B31" s="1387" t="s">
        <v>901</v>
      </c>
      <c r="C31" s="1388"/>
      <c r="D31" s="1388"/>
      <c r="E31" s="1389"/>
      <c r="F31" s="756"/>
      <c r="G31" s="734"/>
      <c r="H31" s="734"/>
      <c r="I31" s="734"/>
      <c r="J31" s="734"/>
      <c r="K31" s="734"/>
      <c r="L31" s="756"/>
      <c r="M31" s="734"/>
      <c r="N31" s="734"/>
      <c r="O31" s="734"/>
      <c r="P31" s="734"/>
      <c r="Q31" s="734"/>
      <c r="R31" s="756"/>
      <c r="S31" s="734"/>
      <c r="T31" s="734"/>
      <c r="U31" s="734"/>
      <c r="V31" s="734"/>
      <c r="W31" s="734"/>
      <c r="X31" s="756"/>
      <c r="Y31" s="734"/>
      <c r="Z31" s="734"/>
      <c r="AA31" s="734"/>
      <c r="AB31" s="734"/>
      <c r="AC31" s="734"/>
      <c r="AD31" s="756"/>
      <c r="AE31" s="734"/>
      <c r="AF31" s="734"/>
      <c r="AG31" s="734"/>
      <c r="AH31" s="734"/>
      <c r="AI31" s="734"/>
      <c r="AJ31" s="756"/>
      <c r="AK31" s="734"/>
      <c r="AL31" s="734"/>
      <c r="AM31" s="734"/>
      <c r="AN31" s="734"/>
      <c r="AO31" s="734"/>
      <c r="AP31" s="756"/>
      <c r="AQ31" s="734"/>
      <c r="AR31" s="734"/>
      <c r="AS31" s="734"/>
      <c r="AT31" s="734"/>
      <c r="AU31" s="734"/>
      <c r="AV31" s="756"/>
      <c r="AW31" s="734"/>
      <c r="AX31" s="734"/>
      <c r="AY31" s="734"/>
      <c r="AZ31" s="734"/>
      <c r="BA31" s="734"/>
      <c r="BB31" s="756"/>
      <c r="BC31" s="734"/>
      <c r="BD31" s="734"/>
      <c r="BE31" s="734"/>
      <c r="BF31" s="734"/>
      <c r="BG31" s="734"/>
      <c r="BH31" s="735"/>
      <c r="BI31" s="735"/>
      <c r="BJ31" s="735"/>
      <c r="BK31" s="735"/>
      <c r="BL31" s="735"/>
      <c r="BM31" s="735"/>
      <c r="BN31" s="735"/>
      <c r="BO31" s="735"/>
      <c r="BP31" s="735"/>
      <c r="BQ31" s="735"/>
      <c r="BR31" s="735"/>
      <c r="BS31" s="735"/>
      <c r="BT31" s="735"/>
      <c r="BU31" s="735"/>
      <c r="BV31" s="735"/>
      <c r="BW31" s="735"/>
      <c r="BX31" s="735"/>
      <c r="BY31" s="735"/>
      <c r="BZ31" s="735"/>
      <c r="CA31" s="735"/>
      <c r="CB31" s="735"/>
      <c r="CC31" s="735"/>
      <c r="CD31" s="735"/>
      <c r="CE31" s="735"/>
      <c r="CF31" s="735"/>
      <c r="CG31" s="735"/>
      <c r="CH31" s="735"/>
      <c r="CI31" s="735"/>
      <c r="CJ31" s="735"/>
      <c r="CK31" s="735"/>
      <c r="CL31" s="735"/>
      <c r="CM31" s="735"/>
      <c r="CN31" s="735"/>
      <c r="CO31" s="735"/>
      <c r="CP31" s="735"/>
      <c r="CQ31" s="735"/>
      <c r="CR31" s="735"/>
      <c r="CS31" s="735"/>
      <c r="CT31" s="735"/>
      <c r="CU31" s="735"/>
      <c r="CV31" s="735"/>
      <c r="CW31" s="735"/>
      <c r="CX31" s="735"/>
      <c r="CY31" s="735"/>
      <c r="CZ31" s="735"/>
      <c r="DA31" s="735"/>
      <c r="DB31" s="735"/>
      <c r="DC31" s="735"/>
      <c r="DD31" s="735"/>
      <c r="DE31" s="735"/>
      <c r="DF31" s="735"/>
      <c r="DG31" s="735"/>
      <c r="DH31" s="735"/>
      <c r="DI31" s="735"/>
      <c r="DJ31" s="735"/>
      <c r="DK31" s="735"/>
      <c r="DL31" s="735"/>
      <c r="DM31" s="735"/>
      <c r="DN31" s="735"/>
      <c r="DO31" s="735"/>
      <c r="DP31" s="735"/>
      <c r="DQ31" s="735"/>
      <c r="DR31" s="735"/>
      <c r="DS31" s="735"/>
      <c r="DT31" s="735"/>
      <c r="DU31" s="735"/>
      <c r="DV31" s="735"/>
      <c r="DW31" s="735"/>
      <c r="DX31" s="735"/>
      <c r="DY31" s="735"/>
      <c r="DZ31" s="735"/>
      <c r="EA31" s="735"/>
      <c r="EB31" s="735"/>
      <c r="EC31" s="735"/>
      <c r="ED31" s="735"/>
      <c r="EE31" s="735"/>
      <c r="EF31" s="735"/>
      <c r="EG31" s="735"/>
      <c r="EH31" s="735"/>
      <c r="EI31" s="735"/>
      <c r="EJ31" s="735"/>
      <c r="EK31" s="735"/>
      <c r="EL31" s="735"/>
      <c r="EM31" s="735"/>
      <c r="EN31" s="735"/>
      <c r="EO31" s="735"/>
      <c r="EP31" s="735"/>
      <c r="EQ31" s="735"/>
      <c r="ER31" s="735"/>
      <c r="ES31" s="735"/>
      <c r="ET31" s="735"/>
      <c r="EU31" s="735"/>
      <c r="EV31" s="735"/>
      <c r="EW31" s="735"/>
      <c r="EX31" s="735"/>
      <c r="EY31" s="735"/>
      <c r="EZ31" s="735"/>
      <c r="FA31" s="735"/>
      <c r="FB31" s="735"/>
      <c r="FC31" s="735"/>
      <c r="FD31" s="735"/>
      <c r="FE31" s="735"/>
      <c r="FF31" s="735"/>
      <c r="FG31" s="735"/>
      <c r="FH31" s="735"/>
      <c r="FI31" s="735"/>
      <c r="FJ31" s="735"/>
      <c r="FK31" s="735"/>
      <c r="FL31" s="735"/>
      <c r="FM31" s="735"/>
      <c r="FN31" s="735"/>
      <c r="FO31" s="735"/>
      <c r="FP31" s="735"/>
      <c r="FQ31" s="735"/>
      <c r="FR31" s="735"/>
      <c r="FS31" s="735"/>
      <c r="FT31" s="735"/>
      <c r="FU31" s="735"/>
      <c r="FV31" s="735"/>
      <c r="FW31" s="735"/>
      <c r="FX31" s="735"/>
      <c r="FY31" s="735"/>
      <c r="FZ31" s="735"/>
      <c r="GA31" s="735"/>
      <c r="GB31" s="735"/>
      <c r="GC31" s="735"/>
      <c r="GD31" s="735"/>
      <c r="GE31" s="735"/>
      <c r="GF31" s="735"/>
      <c r="GG31" s="735"/>
      <c r="GH31" s="735"/>
      <c r="GI31" s="735"/>
      <c r="GJ31" s="735"/>
      <c r="GK31" s="735"/>
      <c r="GL31" s="735"/>
      <c r="GM31" s="735"/>
      <c r="GN31" s="735"/>
      <c r="GO31" s="735"/>
      <c r="GP31" s="735"/>
      <c r="GQ31" s="735"/>
      <c r="GR31" s="735"/>
      <c r="GS31" s="735"/>
      <c r="GT31" s="735"/>
      <c r="GU31" s="735"/>
      <c r="GV31" s="735"/>
      <c r="GW31" s="735"/>
      <c r="GX31" s="735"/>
      <c r="GY31" s="735"/>
      <c r="GZ31" s="735"/>
      <c r="HA31" s="735"/>
      <c r="HB31" s="735"/>
      <c r="HC31" s="735"/>
      <c r="HD31" s="735"/>
      <c r="HE31" s="735"/>
      <c r="HF31" s="735"/>
      <c r="HG31" s="735"/>
      <c r="HH31" s="735"/>
      <c r="HI31" s="735"/>
      <c r="HJ31" s="735"/>
      <c r="HK31" s="735"/>
      <c r="HL31" s="735"/>
      <c r="HM31" s="735"/>
      <c r="HN31" s="735"/>
      <c r="HO31" s="735"/>
      <c r="HP31" s="735"/>
      <c r="HQ31" s="735"/>
      <c r="HR31" s="735"/>
      <c r="HS31" s="735"/>
      <c r="HT31" s="735"/>
      <c r="HU31" s="735"/>
      <c r="HV31" s="735"/>
      <c r="HW31" s="735"/>
      <c r="HX31" s="735"/>
      <c r="HY31" s="735"/>
      <c r="HZ31" s="735"/>
      <c r="IA31" s="735"/>
      <c r="IB31" s="735"/>
      <c r="IC31" s="735"/>
      <c r="ID31" s="735"/>
      <c r="IE31" s="735"/>
      <c r="IF31" s="735"/>
      <c r="IG31" s="735"/>
      <c r="IH31" s="735"/>
      <c r="II31" s="735"/>
      <c r="IJ31" s="735"/>
      <c r="IK31" s="735"/>
      <c r="IL31" s="735"/>
      <c r="IM31" s="735"/>
      <c r="IN31" s="735"/>
      <c r="IO31" s="735"/>
      <c r="IP31" s="735"/>
      <c r="IQ31" s="735"/>
      <c r="IR31" s="735"/>
      <c r="IS31" s="735"/>
      <c r="IT31" s="735"/>
      <c r="IU31" s="735"/>
      <c r="IV31" s="735"/>
      <c r="IW31" s="735"/>
      <c r="IX31" s="735"/>
      <c r="IY31" s="735"/>
      <c r="IZ31" s="735"/>
      <c r="JA31" s="735"/>
      <c r="JB31" s="735"/>
      <c r="JC31" s="735"/>
      <c r="JD31" s="735"/>
      <c r="JE31" s="735"/>
      <c r="JF31" s="735"/>
      <c r="JG31" s="735"/>
      <c r="JH31" s="735"/>
      <c r="JI31" s="735"/>
      <c r="JJ31" s="735"/>
      <c r="JK31" s="735"/>
      <c r="JL31" s="735"/>
      <c r="JM31" s="735"/>
      <c r="JN31" s="735"/>
      <c r="JO31" s="735"/>
      <c r="JP31" s="735"/>
      <c r="JQ31" s="735"/>
      <c r="JR31" s="735"/>
      <c r="JS31" s="735"/>
      <c r="JT31" s="735"/>
      <c r="JU31" s="735"/>
      <c r="JV31" s="735"/>
      <c r="JW31" s="735"/>
      <c r="JX31" s="735"/>
      <c r="JY31" s="735"/>
      <c r="JZ31" s="735"/>
      <c r="KA31" s="735"/>
      <c r="KB31" s="735"/>
      <c r="KC31" s="735"/>
      <c r="KD31" s="735"/>
      <c r="KE31" s="735"/>
      <c r="KF31" s="735"/>
      <c r="KG31" s="735"/>
      <c r="KH31" s="735"/>
      <c r="KI31" s="735"/>
      <c r="KJ31" s="735"/>
      <c r="KK31" s="735"/>
      <c r="KL31" s="735"/>
      <c r="KM31" s="735"/>
      <c r="KN31" s="735"/>
      <c r="KO31" s="735"/>
      <c r="KP31" s="735"/>
      <c r="KQ31" s="735"/>
      <c r="KR31" s="735"/>
      <c r="KS31" s="735"/>
      <c r="KT31" s="735"/>
      <c r="KU31" s="735"/>
      <c r="KV31" s="735"/>
      <c r="KW31" s="735"/>
      <c r="KX31" s="735"/>
      <c r="KY31" s="735"/>
      <c r="KZ31" s="735"/>
      <c r="LA31" s="735"/>
      <c r="LB31" s="735"/>
      <c r="LC31" s="735"/>
      <c r="LD31" s="735"/>
      <c r="LE31" s="735"/>
      <c r="LF31" s="735"/>
      <c r="LG31" s="735"/>
      <c r="LH31" s="735"/>
      <c r="LI31" s="735"/>
      <c r="LJ31" s="735"/>
      <c r="LK31" s="735"/>
      <c r="LL31" s="735"/>
      <c r="LM31" s="735"/>
      <c r="LN31" s="735"/>
      <c r="LO31" s="735"/>
      <c r="LP31" s="735"/>
      <c r="LQ31" s="735"/>
      <c r="LR31" s="735"/>
      <c r="LS31" s="735"/>
      <c r="LT31" s="735"/>
      <c r="LU31" s="735"/>
      <c r="LV31" s="735"/>
      <c r="LW31" s="735"/>
      <c r="LX31" s="735"/>
      <c r="LY31" s="735"/>
      <c r="LZ31" s="735"/>
      <c r="MA31" s="735"/>
      <c r="MB31" s="735"/>
      <c r="MC31" s="735"/>
      <c r="MD31" s="735"/>
      <c r="ME31" s="735"/>
      <c r="MF31" s="735"/>
      <c r="MG31" s="735"/>
      <c r="MH31" s="735"/>
      <c r="MI31" s="735"/>
      <c r="MJ31" s="735"/>
      <c r="MK31" s="735"/>
      <c r="ML31" s="735"/>
      <c r="MM31" s="735"/>
      <c r="MN31" s="735"/>
      <c r="MO31" s="735"/>
      <c r="MP31" s="735"/>
      <c r="MQ31" s="735"/>
      <c r="MR31" s="735"/>
      <c r="MS31" s="735"/>
      <c r="MT31" s="735"/>
      <c r="MU31" s="735"/>
      <c r="MV31" s="735"/>
      <c r="MW31" s="735"/>
      <c r="MX31" s="735"/>
      <c r="MY31" s="735"/>
      <c r="MZ31" s="735"/>
      <c r="NA31" s="735"/>
      <c r="NB31" s="735"/>
      <c r="NC31" s="735"/>
      <c r="ND31" s="735"/>
      <c r="NE31" s="735"/>
      <c r="NF31" s="735"/>
      <c r="NG31" s="735"/>
      <c r="NH31" s="735"/>
      <c r="NI31" s="735"/>
      <c r="NJ31" s="735"/>
      <c r="NK31" s="735"/>
      <c r="NL31" s="735"/>
      <c r="NM31" s="735"/>
      <c r="NN31" s="735"/>
      <c r="NO31" s="735"/>
      <c r="NP31" s="735"/>
      <c r="NQ31" s="735"/>
      <c r="NR31" s="735"/>
      <c r="NS31" s="735"/>
      <c r="NT31" s="735"/>
      <c r="NU31" s="735"/>
      <c r="NV31" s="735"/>
      <c r="NW31" s="735"/>
      <c r="NX31" s="735"/>
      <c r="NY31" s="735"/>
      <c r="NZ31" s="735"/>
      <c r="OA31" s="735"/>
      <c r="OB31" s="735"/>
      <c r="OC31" s="735"/>
      <c r="OD31" s="735"/>
      <c r="OE31" s="735"/>
      <c r="OF31" s="735"/>
      <c r="OG31" s="735"/>
      <c r="OH31" s="735"/>
      <c r="OI31" s="735"/>
      <c r="OJ31" s="735"/>
      <c r="OK31" s="735"/>
      <c r="OL31" s="735"/>
      <c r="OM31" s="735"/>
      <c r="ON31" s="735"/>
      <c r="OO31" s="735"/>
      <c r="OP31" s="735"/>
      <c r="OQ31" s="735"/>
      <c r="OR31" s="735"/>
      <c r="OS31" s="735"/>
      <c r="OT31" s="735"/>
      <c r="OU31" s="735"/>
      <c r="OV31" s="735"/>
      <c r="OW31" s="735"/>
      <c r="OX31" s="735"/>
      <c r="OY31" s="735"/>
      <c r="OZ31" s="735"/>
      <c r="PA31" s="735"/>
      <c r="PB31" s="735"/>
      <c r="PC31" s="735"/>
      <c r="PD31" s="735"/>
      <c r="PE31" s="735"/>
      <c r="PF31" s="735"/>
      <c r="PG31" s="735"/>
      <c r="PH31" s="735"/>
      <c r="PI31" s="735"/>
      <c r="PJ31" s="735"/>
      <c r="PK31" s="735"/>
      <c r="PL31" s="735"/>
      <c r="PM31" s="735"/>
      <c r="PN31" s="735"/>
      <c r="PO31" s="735"/>
      <c r="PP31" s="735"/>
      <c r="PQ31" s="735"/>
      <c r="PR31" s="735"/>
      <c r="PS31" s="735"/>
      <c r="PT31" s="735"/>
      <c r="PU31" s="735"/>
      <c r="PV31" s="735"/>
      <c r="PW31" s="735"/>
      <c r="PX31" s="735"/>
      <c r="PY31" s="735"/>
      <c r="PZ31" s="735"/>
      <c r="QA31" s="735"/>
      <c r="QB31" s="735"/>
      <c r="QC31" s="735"/>
      <c r="QD31" s="735"/>
      <c r="QE31" s="735"/>
      <c r="QF31" s="735"/>
      <c r="QG31" s="735"/>
      <c r="QH31" s="735"/>
      <c r="QI31" s="735"/>
      <c r="QJ31" s="735"/>
      <c r="QK31" s="735"/>
      <c r="QL31" s="735"/>
      <c r="QM31" s="735"/>
      <c r="QN31" s="735"/>
      <c r="QO31" s="735"/>
      <c r="QP31" s="735"/>
      <c r="QQ31" s="735"/>
      <c r="QR31" s="735"/>
      <c r="QS31" s="735"/>
      <c r="QT31" s="735"/>
      <c r="QU31" s="735"/>
      <c r="QV31" s="735"/>
      <c r="QW31" s="735"/>
      <c r="QX31" s="735"/>
      <c r="QY31" s="735"/>
      <c r="QZ31" s="735"/>
      <c r="RA31" s="735"/>
      <c r="RB31" s="735"/>
      <c r="RC31" s="735"/>
      <c r="RD31" s="735"/>
      <c r="RE31" s="735"/>
      <c r="RF31" s="735"/>
      <c r="RG31" s="735"/>
      <c r="RH31" s="735"/>
      <c r="RI31" s="735"/>
      <c r="RJ31" s="735"/>
      <c r="RK31" s="735"/>
      <c r="RL31" s="735"/>
      <c r="RM31" s="735"/>
      <c r="RN31" s="735"/>
      <c r="RO31" s="735"/>
      <c r="RP31" s="735"/>
      <c r="RQ31" s="735"/>
      <c r="RR31" s="735"/>
      <c r="RS31" s="735"/>
      <c r="RT31" s="735"/>
      <c r="RU31" s="735"/>
      <c r="RV31" s="735"/>
      <c r="RW31" s="735"/>
      <c r="RX31" s="735"/>
      <c r="RY31" s="735"/>
      <c r="RZ31" s="735"/>
      <c r="SA31" s="735"/>
      <c r="SB31" s="735"/>
      <c r="SC31" s="735"/>
      <c r="SD31" s="735"/>
      <c r="SE31" s="735"/>
      <c r="SF31" s="735"/>
      <c r="SG31" s="735"/>
      <c r="SH31" s="735"/>
      <c r="SI31" s="735"/>
      <c r="SJ31" s="735"/>
      <c r="SK31" s="735"/>
      <c r="SL31" s="735"/>
      <c r="SM31" s="735"/>
      <c r="SN31" s="735"/>
      <c r="SO31" s="735"/>
      <c r="SP31" s="735"/>
      <c r="SQ31" s="735"/>
      <c r="SR31" s="735"/>
      <c r="SS31" s="735"/>
      <c r="ST31" s="735"/>
      <c r="SU31" s="735"/>
      <c r="SV31" s="735"/>
      <c r="SW31" s="735"/>
      <c r="SX31" s="735"/>
      <c r="SY31" s="735"/>
      <c r="SZ31" s="735"/>
      <c r="TA31" s="735"/>
      <c r="TB31" s="735"/>
      <c r="TC31" s="735"/>
      <c r="TD31" s="735"/>
      <c r="TE31" s="735"/>
      <c r="TF31" s="735"/>
      <c r="TG31" s="735"/>
      <c r="TH31" s="735"/>
      <c r="TI31" s="735"/>
      <c r="TJ31" s="735"/>
      <c r="TK31" s="735"/>
      <c r="TL31" s="735"/>
      <c r="TM31" s="735"/>
      <c r="TN31" s="735"/>
      <c r="TO31" s="735"/>
      <c r="TP31" s="735"/>
      <c r="TQ31" s="735"/>
      <c r="TR31" s="735"/>
      <c r="TS31" s="735"/>
      <c r="TT31" s="735"/>
      <c r="TU31" s="735"/>
      <c r="TV31" s="735"/>
      <c r="TW31" s="735"/>
      <c r="TX31" s="735"/>
      <c r="TY31" s="735"/>
      <c r="TZ31" s="735"/>
      <c r="UA31" s="735"/>
      <c r="UB31" s="735"/>
      <c r="UC31" s="735"/>
      <c r="UD31" s="735"/>
      <c r="UE31" s="735"/>
      <c r="UF31" s="735"/>
      <c r="UG31" s="735"/>
      <c r="UH31" s="735"/>
      <c r="UI31" s="735"/>
      <c r="UJ31" s="735"/>
      <c r="UK31" s="735"/>
      <c r="UL31" s="735"/>
      <c r="UM31" s="735"/>
      <c r="UN31" s="735"/>
      <c r="UO31" s="735"/>
      <c r="UP31" s="735"/>
      <c r="UQ31" s="735"/>
      <c r="UR31" s="735"/>
      <c r="US31" s="735"/>
      <c r="UT31" s="735"/>
      <c r="UU31" s="735"/>
      <c r="UV31" s="735"/>
      <c r="UW31" s="735"/>
      <c r="UX31" s="735"/>
      <c r="UY31" s="735"/>
      <c r="UZ31" s="735"/>
      <c r="VA31" s="735"/>
      <c r="VB31" s="735"/>
      <c r="VC31" s="735"/>
      <c r="VD31" s="735"/>
      <c r="VE31" s="735"/>
      <c r="VF31" s="735"/>
      <c r="VG31" s="735"/>
      <c r="VH31" s="735"/>
      <c r="VI31" s="735"/>
      <c r="VJ31" s="735"/>
      <c r="VK31" s="735"/>
      <c r="VL31" s="735"/>
      <c r="VM31" s="735"/>
      <c r="VN31" s="735"/>
      <c r="VO31" s="735"/>
      <c r="VP31" s="735"/>
      <c r="VQ31" s="735"/>
      <c r="VR31" s="735"/>
      <c r="VS31" s="735"/>
      <c r="VT31" s="735"/>
      <c r="VU31" s="735"/>
      <c r="VV31" s="735"/>
      <c r="VW31" s="735"/>
      <c r="VX31" s="735"/>
      <c r="VY31" s="735"/>
      <c r="VZ31" s="735"/>
      <c r="WA31" s="735"/>
      <c r="WB31" s="735"/>
      <c r="WC31" s="735"/>
      <c r="WD31" s="735"/>
      <c r="WE31" s="735"/>
      <c r="WF31" s="735"/>
      <c r="WG31" s="735"/>
      <c r="WH31" s="735"/>
      <c r="WI31" s="735"/>
      <c r="WJ31" s="735"/>
      <c r="WK31" s="735"/>
      <c r="WL31" s="735"/>
      <c r="WM31" s="735"/>
      <c r="WN31" s="735"/>
      <c r="WO31" s="735"/>
      <c r="WP31" s="735"/>
      <c r="WQ31" s="735"/>
      <c r="WR31" s="735"/>
      <c r="WS31" s="735"/>
      <c r="WT31" s="735"/>
      <c r="WU31" s="735"/>
      <c r="WV31" s="735"/>
      <c r="WW31" s="735"/>
      <c r="WX31" s="735"/>
      <c r="WY31" s="735"/>
      <c r="WZ31" s="735"/>
      <c r="XA31" s="735"/>
      <c r="XB31" s="735"/>
      <c r="XC31" s="735"/>
      <c r="XD31" s="735"/>
      <c r="XE31" s="735"/>
      <c r="XF31" s="735"/>
      <c r="XG31" s="735"/>
      <c r="XH31" s="735"/>
      <c r="XI31" s="735"/>
      <c r="XJ31" s="735"/>
      <c r="XK31" s="735"/>
      <c r="XL31" s="735"/>
      <c r="XM31" s="735"/>
      <c r="XN31" s="735"/>
      <c r="XO31" s="735"/>
      <c r="XP31" s="735"/>
      <c r="XQ31" s="735"/>
      <c r="XR31" s="735"/>
      <c r="XS31" s="735"/>
      <c r="XT31" s="735"/>
      <c r="XU31" s="735"/>
      <c r="XV31" s="735"/>
      <c r="XW31" s="735"/>
      <c r="XX31" s="735"/>
      <c r="XY31" s="735"/>
      <c r="XZ31" s="735"/>
      <c r="YA31" s="735"/>
      <c r="YB31" s="735"/>
      <c r="YC31" s="735"/>
      <c r="YD31" s="735"/>
      <c r="YE31" s="735"/>
      <c r="YF31" s="735"/>
      <c r="YG31" s="735"/>
      <c r="YH31" s="735"/>
      <c r="YI31" s="735"/>
      <c r="YJ31" s="735"/>
      <c r="YK31" s="735"/>
      <c r="YL31" s="735"/>
      <c r="YM31" s="735"/>
      <c r="YN31" s="735"/>
      <c r="YO31" s="735"/>
      <c r="YP31" s="735"/>
      <c r="YQ31" s="735"/>
      <c r="YR31" s="735"/>
      <c r="YS31" s="735"/>
      <c r="YT31" s="735"/>
      <c r="YU31" s="735"/>
      <c r="YV31" s="735"/>
      <c r="YW31" s="735"/>
      <c r="YX31" s="735"/>
      <c r="YY31" s="735"/>
      <c r="YZ31" s="735"/>
      <c r="ZA31" s="735"/>
      <c r="ZB31" s="735"/>
      <c r="ZC31" s="735"/>
      <c r="ZD31" s="735"/>
      <c r="ZE31" s="735"/>
      <c r="ZF31" s="735"/>
      <c r="ZG31" s="735"/>
      <c r="ZH31" s="735"/>
      <c r="ZI31" s="735"/>
      <c r="ZJ31" s="735"/>
      <c r="ZK31" s="735"/>
      <c r="ZL31" s="735"/>
      <c r="ZM31" s="735"/>
      <c r="ZN31" s="735"/>
      <c r="ZO31" s="735"/>
      <c r="ZP31" s="735"/>
      <c r="ZQ31" s="735"/>
      <c r="ZR31" s="735"/>
      <c r="ZS31" s="735"/>
      <c r="ZT31" s="735"/>
      <c r="ZU31" s="735"/>
      <c r="ZV31" s="735"/>
      <c r="ZW31" s="735"/>
      <c r="ZX31" s="735"/>
      <c r="ZY31" s="735"/>
      <c r="ZZ31" s="735"/>
      <c r="AAA31" s="735"/>
      <c r="AAB31" s="735"/>
      <c r="AAC31" s="735"/>
      <c r="AAD31" s="735"/>
      <c r="AAE31" s="735"/>
      <c r="AAF31" s="735"/>
      <c r="AAG31" s="735"/>
      <c r="AAH31" s="735"/>
      <c r="AAI31" s="735"/>
      <c r="AAJ31" s="735"/>
      <c r="AAK31" s="735"/>
      <c r="AAL31" s="735"/>
      <c r="AAM31" s="735"/>
      <c r="AAN31" s="735"/>
      <c r="AAO31" s="735"/>
      <c r="AAP31" s="735"/>
      <c r="AAQ31" s="735"/>
      <c r="AAR31" s="735"/>
      <c r="AAS31" s="735"/>
      <c r="AAT31" s="735"/>
      <c r="AAU31" s="735"/>
      <c r="AAV31" s="735"/>
      <c r="AAW31" s="735"/>
      <c r="AAX31" s="735"/>
      <c r="AAY31" s="735"/>
      <c r="AAZ31" s="735"/>
      <c r="ABA31" s="735"/>
      <c r="ABB31" s="735"/>
      <c r="ABC31" s="735"/>
      <c r="ABD31" s="735"/>
      <c r="ABE31" s="735"/>
      <c r="ABF31" s="735"/>
      <c r="ABG31" s="735"/>
      <c r="ABH31" s="735"/>
      <c r="ABI31" s="735"/>
      <c r="ABJ31" s="735"/>
      <c r="ABK31" s="735"/>
      <c r="ABL31" s="735"/>
      <c r="ABM31" s="735"/>
      <c r="ABN31" s="735"/>
      <c r="ABO31" s="735"/>
      <c r="ABP31" s="735"/>
      <c r="ABQ31" s="735"/>
      <c r="ABR31" s="735"/>
      <c r="ABS31" s="735"/>
      <c r="ABT31" s="735"/>
      <c r="ABU31" s="735"/>
      <c r="ABV31" s="735"/>
      <c r="ABW31" s="735"/>
      <c r="ABX31" s="735"/>
      <c r="ABY31" s="735"/>
      <c r="ABZ31" s="735"/>
      <c r="ACA31" s="735"/>
      <c r="ACB31" s="735"/>
      <c r="ACC31" s="735"/>
      <c r="ACD31" s="735"/>
      <c r="ACE31" s="735"/>
      <c r="ACF31" s="735"/>
      <c r="ACG31" s="735"/>
      <c r="ACH31" s="735"/>
      <c r="ACI31" s="735"/>
      <c r="ACJ31" s="735"/>
      <c r="ACK31" s="735"/>
      <c r="ACL31" s="735"/>
      <c r="ACM31" s="736"/>
    </row>
    <row r="32" spans="1:767" ht="15" thickTop="1" x14ac:dyDescent="0.35">
      <c r="A32" s="77">
        <v>30</v>
      </c>
      <c r="B32" s="717" t="s">
        <v>902</v>
      </c>
      <c r="C32" s="718"/>
      <c r="D32" s="757"/>
      <c r="E32" s="758"/>
      <c r="F32" s="741"/>
      <c r="G32" s="742"/>
      <c r="H32" s="742"/>
      <c r="I32" s="742"/>
      <c r="J32" s="742"/>
      <c r="K32" s="716"/>
      <c r="L32" s="741"/>
      <c r="M32" s="742"/>
      <c r="N32" s="742"/>
      <c r="O32" s="742"/>
      <c r="P32" s="742"/>
      <c r="Q32" s="716"/>
      <c r="R32" s="741"/>
      <c r="S32" s="742"/>
      <c r="T32" s="742"/>
      <c r="U32" s="742"/>
      <c r="V32" s="742"/>
      <c r="W32" s="716"/>
      <c r="X32" s="741"/>
      <c r="Y32" s="742"/>
      <c r="Z32" s="742"/>
      <c r="AA32" s="742"/>
      <c r="AB32" s="742"/>
      <c r="AC32" s="716"/>
      <c r="AD32" s="741"/>
      <c r="AE32" s="742"/>
      <c r="AF32" s="742"/>
      <c r="AG32" s="742"/>
      <c r="AH32" s="742"/>
      <c r="AI32" s="716"/>
      <c r="AJ32" s="741"/>
      <c r="AK32" s="742"/>
      <c r="AL32" s="742"/>
      <c r="AM32" s="742"/>
      <c r="AN32" s="742"/>
      <c r="AO32" s="716"/>
      <c r="AP32" s="741"/>
      <c r="AQ32" s="742"/>
      <c r="AR32" s="742"/>
      <c r="AS32" s="742"/>
      <c r="AT32" s="742"/>
      <c r="AU32" s="716"/>
      <c r="AV32" s="741"/>
      <c r="AW32" s="742"/>
      <c r="AX32" s="742"/>
      <c r="AY32" s="742"/>
      <c r="AZ32" s="742"/>
      <c r="BA32" s="716"/>
      <c r="BB32" s="741"/>
      <c r="BC32" s="742"/>
      <c r="BD32" s="742"/>
      <c r="BE32" s="742"/>
      <c r="BF32" s="742"/>
      <c r="BG32" s="716"/>
      <c r="BH32" s="741"/>
      <c r="BI32" s="742"/>
      <c r="BJ32" s="742"/>
      <c r="BK32" s="742"/>
      <c r="BL32" s="742"/>
      <c r="BM32" s="716"/>
      <c r="BN32" s="741"/>
      <c r="BO32" s="742"/>
      <c r="BP32" s="742"/>
      <c r="BQ32" s="742"/>
      <c r="BR32" s="742"/>
      <c r="BS32" s="716"/>
      <c r="BT32" s="741"/>
      <c r="BU32" s="742"/>
      <c r="BV32" s="742"/>
      <c r="BW32" s="742"/>
      <c r="BX32" s="742"/>
      <c r="BY32" s="716"/>
      <c r="BZ32" s="741"/>
      <c r="CA32" s="742"/>
      <c r="CB32" s="742"/>
      <c r="CC32" s="742"/>
      <c r="CD32" s="742"/>
      <c r="CE32" s="716"/>
      <c r="CF32" s="741"/>
      <c r="CG32" s="742"/>
      <c r="CH32" s="742"/>
      <c r="CI32" s="742"/>
      <c r="CJ32" s="742"/>
      <c r="CK32" s="716"/>
      <c r="CL32" s="741"/>
      <c r="CM32" s="742"/>
      <c r="CN32" s="742"/>
      <c r="CO32" s="742"/>
      <c r="CP32" s="742"/>
      <c r="CQ32" s="716"/>
      <c r="CR32" s="741"/>
      <c r="CS32" s="742"/>
      <c r="CT32" s="742"/>
      <c r="CU32" s="742"/>
      <c r="CV32" s="742"/>
      <c r="CW32" s="716"/>
      <c r="CX32" s="741"/>
      <c r="CY32" s="742"/>
      <c r="CZ32" s="742"/>
      <c r="DA32" s="742"/>
      <c r="DB32" s="742"/>
      <c r="DC32" s="716"/>
      <c r="DD32" s="741"/>
      <c r="DE32" s="742"/>
      <c r="DF32" s="742"/>
      <c r="DG32" s="742"/>
      <c r="DH32" s="742"/>
      <c r="DI32" s="716"/>
      <c r="DJ32" s="741"/>
      <c r="DK32" s="742"/>
      <c r="DL32" s="742"/>
      <c r="DM32" s="742"/>
      <c r="DN32" s="742"/>
      <c r="DO32" s="716"/>
      <c r="DP32" s="741"/>
      <c r="DQ32" s="742"/>
      <c r="DR32" s="742"/>
      <c r="DS32" s="742"/>
      <c r="DT32" s="742"/>
      <c r="DU32" s="716"/>
      <c r="DV32" s="741"/>
      <c r="DW32" s="742"/>
      <c r="DX32" s="742"/>
      <c r="DY32" s="742"/>
      <c r="DZ32" s="742"/>
      <c r="EA32" s="716"/>
      <c r="EB32" s="741"/>
      <c r="EC32" s="742"/>
      <c r="ED32" s="742"/>
      <c r="EE32" s="742"/>
      <c r="EF32" s="742"/>
      <c r="EG32" s="716"/>
      <c r="EH32" s="741"/>
      <c r="EI32" s="742"/>
      <c r="EJ32" s="742"/>
      <c r="EK32" s="742"/>
      <c r="EL32" s="742"/>
      <c r="EM32" s="716"/>
      <c r="EN32" s="741"/>
      <c r="EO32" s="742"/>
      <c r="EP32" s="742"/>
      <c r="EQ32" s="742"/>
      <c r="ER32" s="742"/>
      <c r="ES32" s="716"/>
      <c r="ET32" s="741"/>
      <c r="EU32" s="742"/>
      <c r="EV32" s="742"/>
      <c r="EW32" s="742"/>
      <c r="EX32" s="742"/>
      <c r="EY32" s="716"/>
      <c r="EZ32" s="741"/>
      <c r="FA32" s="742"/>
      <c r="FB32" s="742"/>
      <c r="FC32" s="742"/>
      <c r="FD32" s="742"/>
      <c r="FE32" s="716"/>
      <c r="FF32" s="741"/>
      <c r="FG32" s="742"/>
      <c r="FH32" s="742"/>
      <c r="FI32" s="742"/>
      <c r="FJ32" s="742"/>
      <c r="FK32" s="716"/>
      <c r="FL32" s="741"/>
      <c r="FM32" s="742"/>
      <c r="FN32" s="742"/>
      <c r="FO32" s="742"/>
      <c r="FP32" s="742"/>
      <c r="FQ32" s="716"/>
      <c r="FR32" s="741"/>
      <c r="FS32" s="742"/>
      <c r="FT32" s="742"/>
      <c r="FU32" s="742"/>
      <c r="FV32" s="742"/>
      <c r="FW32" s="716"/>
      <c r="FX32" s="741"/>
      <c r="FY32" s="742"/>
      <c r="FZ32" s="742"/>
      <c r="GA32" s="742"/>
      <c r="GB32" s="742"/>
      <c r="GC32" s="716"/>
      <c r="GD32" s="741"/>
      <c r="GE32" s="742"/>
      <c r="GF32" s="742"/>
      <c r="GG32" s="742"/>
      <c r="GH32" s="742"/>
      <c r="GI32" s="716"/>
      <c r="GJ32" s="741"/>
      <c r="GK32" s="742"/>
      <c r="GL32" s="742"/>
      <c r="GM32" s="742"/>
      <c r="GN32" s="742"/>
      <c r="GO32" s="716"/>
      <c r="GP32" s="741"/>
      <c r="GQ32" s="742"/>
      <c r="GR32" s="742"/>
      <c r="GS32" s="742"/>
      <c r="GT32" s="742"/>
      <c r="GU32" s="716"/>
      <c r="GV32" s="741"/>
      <c r="GW32" s="742"/>
      <c r="GX32" s="742"/>
      <c r="GY32" s="742"/>
      <c r="GZ32" s="742"/>
      <c r="HA32" s="716"/>
      <c r="HB32" s="741"/>
      <c r="HC32" s="742"/>
      <c r="HD32" s="742"/>
      <c r="HE32" s="742"/>
      <c r="HF32" s="742"/>
      <c r="HG32" s="716"/>
      <c r="HH32" s="741"/>
      <c r="HI32" s="742"/>
      <c r="HJ32" s="742"/>
      <c r="HK32" s="742"/>
      <c r="HL32" s="742"/>
      <c r="HM32" s="716"/>
      <c r="HN32" s="741"/>
      <c r="HO32" s="742"/>
      <c r="HP32" s="742"/>
      <c r="HQ32" s="742"/>
      <c r="HR32" s="742"/>
      <c r="HS32" s="716"/>
      <c r="HT32" s="741"/>
      <c r="HU32" s="742"/>
      <c r="HV32" s="742"/>
      <c r="HW32" s="742"/>
      <c r="HX32" s="742"/>
      <c r="HY32" s="716"/>
      <c r="HZ32" s="741"/>
      <c r="IA32" s="742"/>
      <c r="IB32" s="742"/>
      <c r="IC32" s="742"/>
      <c r="ID32" s="742"/>
      <c r="IE32" s="716"/>
      <c r="IF32" s="741"/>
      <c r="IG32" s="742"/>
      <c r="IH32" s="742"/>
      <c r="II32" s="742"/>
      <c r="IJ32" s="742"/>
      <c r="IK32" s="716"/>
      <c r="IL32" s="741"/>
      <c r="IM32" s="742"/>
      <c r="IN32" s="742"/>
      <c r="IO32" s="742"/>
      <c r="IP32" s="742"/>
      <c r="IQ32" s="716"/>
      <c r="IR32" s="741"/>
      <c r="IS32" s="742"/>
      <c r="IT32" s="742"/>
      <c r="IU32" s="742"/>
      <c r="IV32" s="742"/>
      <c r="IW32" s="716"/>
      <c r="IX32" s="741"/>
      <c r="IY32" s="742"/>
      <c r="IZ32" s="742"/>
      <c r="JA32" s="742"/>
      <c r="JB32" s="742"/>
      <c r="JC32" s="716"/>
      <c r="JD32" s="741"/>
      <c r="JE32" s="742"/>
      <c r="JF32" s="742"/>
      <c r="JG32" s="742"/>
      <c r="JH32" s="742"/>
      <c r="JI32" s="716"/>
      <c r="JJ32" s="741"/>
      <c r="JK32" s="742"/>
      <c r="JL32" s="742"/>
      <c r="JM32" s="742"/>
      <c r="JN32" s="742"/>
      <c r="JO32" s="716"/>
      <c r="JP32" s="741"/>
      <c r="JQ32" s="742"/>
      <c r="JR32" s="742"/>
      <c r="JS32" s="742"/>
      <c r="JT32" s="742"/>
      <c r="JU32" s="716"/>
      <c r="JV32" s="741"/>
      <c r="JW32" s="742"/>
      <c r="JX32" s="742"/>
      <c r="JY32" s="742"/>
      <c r="JZ32" s="742"/>
      <c r="KA32" s="716"/>
      <c r="KB32" s="741"/>
      <c r="KC32" s="742"/>
      <c r="KD32" s="742"/>
      <c r="KE32" s="742"/>
      <c r="KF32" s="742"/>
      <c r="KG32" s="716"/>
      <c r="KH32" s="741"/>
      <c r="KI32" s="742"/>
      <c r="KJ32" s="742"/>
      <c r="KK32" s="742"/>
      <c r="KL32" s="742"/>
      <c r="KM32" s="716"/>
      <c r="KN32" s="741"/>
      <c r="KO32" s="742"/>
      <c r="KP32" s="742"/>
      <c r="KQ32" s="742"/>
      <c r="KR32" s="742"/>
      <c r="KS32" s="716"/>
      <c r="KT32" s="741"/>
      <c r="KU32" s="742"/>
      <c r="KV32" s="742"/>
      <c r="KW32" s="742"/>
      <c r="KX32" s="742"/>
      <c r="KY32" s="716"/>
      <c r="KZ32" s="741"/>
      <c r="LA32" s="742"/>
      <c r="LB32" s="742"/>
      <c r="LC32" s="742"/>
      <c r="LD32" s="742"/>
      <c r="LE32" s="716"/>
      <c r="LF32" s="741"/>
      <c r="LG32" s="742"/>
      <c r="LH32" s="742"/>
      <c r="LI32" s="742"/>
      <c r="LJ32" s="742"/>
      <c r="LK32" s="716"/>
      <c r="LL32" s="741"/>
      <c r="LM32" s="742"/>
      <c r="LN32" s="742"/>
      <c r="LO32" s="742"/>
      <c r="LP32" s="742"/>
      <c r="LQ32" s="716"/>
      <c r="LR32" s="741"/>
      <c r="LS32" s="742"/>
      <c r="LT32" s="742"/>
      <c r="LU32" s="742"/>
      <c r="LV32" s="742"/>
      <c r="LW32" s="716"/>
      <c r="LX32" s="741"/>
      <c r="LY32" s="742"/>
      <c r="LZ32" s="742"/>
      <c r="MA32" s="742"/>
      <c r="MB32" s="742"/>
      <c r="MC32" s="716"/>
      <c r="MD32" s="741"/>
      <c r="ME32" s="742"/>
      <c r="MF32" s="742"/>
      <c r="MG32" s="742"/>
      <c r="MH32" s="742"/>
      <c r="MI32" s="716"/>
      <c r="MJ32" s="741"/>
      <c r="MK32" s="742"/>
      <c r="ML32" s="742"/>
      <c r="MM32" s="742"/>
      <c r="MN32" s="742"/>
      <c r="MO32" s="716"/>
      <c r="MP32" s="741"/>
      <c r="MQ32" s="742"/>
      <c r="MR32" s="742"/>
      <c r="MS32" s="742"/>
      <c r="MT32" s="742"/>
      <c r="MU32" s="716"/>
      <c r="MV32" s="741"/>
      <c r="MW32" s="742"/>
      <c r="MX32" s="742"/>
      <c r="MY32" s="742"/>
      <c r="MZ32" s="742"/>
      <c r="NA32" s="716"/>
      <c r="NB32" s="741"/>
      <c r="NC32" s="742"/>
      <c r="ND32" s="742"/>
      <c r="NE32" s="742"/>
      <c r="NF32" s="742"/>
      <c r="NG32" s="716"/>
      <c r="NH32" s="741"/>
      <c r="NI32" s="742"/>
      <c r="NJ32" s="742"/>
      <c r="NK32" s="742"/>
      <c r="NL32" s="742"/>
      <c r="NM32" s="716"/>
      <c r="NN32" s="741"/>
      <c r="NO32" s="742"/>
      <c r="NP32" s="742"/>
      <c r="NQ32" s="742"/>
      <c r="NR32" s="742"/>
      <c r="NS32" s="716"/>
      <c r="NT32" s="741"/>
      <c r="NU32" s="742"/>
      <c r="NV32" s="742"/>
      <c r="NW32" s="742"/>
      <c r="NX32" s="742"/>
      <c r="NY32" s="716"/>
      <c r="NZ32" s="741"/>
      <c r="OA32" s="742"/>
      <c r="OB32" s="742"/>
      <c r="OC32" s="742"/>
      <c r="OD32" s="742"/>
      <c r="OE32" s="716"/>
      <c r="OF32" s="741"/>
      <c r="OG32" s="742"/>
      <c r="OH32" s="742"/>
      <c r="OI32" s="742"/>
      <c r="OJ32" s="742"/>
      <c r="OK32" s="716"/>
      <c r="OL32" s="741"/>
      <c r="OM32" s="742"/>
      <c r="ON32" s="742"/>
      <c r="OO32" s="742"/>
      <c r="OP32" s="742"/>
      <c r="OQ32" s="716"/>
      <c r="OR32" s="741"/>
      <c r="OS32" s="742"/>
      <c r="OT32" s="742"/>
      <c r="OU32" s="742"/>
      <c r="OV32" s="742"/>
      <c r="OW32" s="716"/>
      <c r="OX32" s="741"/>
      <c r="OY32" s="742"/>
      <c r="OZ32" s="742"/>
      <c r="PA32" s="742"/>
      <c r="PB32" s="742"/>
      <c r="PC32" s="716"/>
      <c r="PD32" s="741"/>
      <c r="PE32" s="742"/>
      <c r="PF32" s="742"/>
      <c r="PG32" s="742"/>
      <c r="PH32" s="742"/>
      <c r="PI32" s="716"/>
      <c r="PJ32" s="741"/>
      <c r="PK32" s="742"/>
      <c r="PL32" s="742"/>
      <c r="PM32" s="742"/>
      <c r="PN32" s="742"/>
      <c r="PO32" s="716"/>
      <c r="PP32" s="741"/>
      <c r="PQ32" s="742"/>
      <c r="PR32" s="742"/>
      <c r="PS32" s="742"/>
      <c r="PT32" s="742"/>
      <c r="PU32" s="716"/>
      <c r="PV32" s="741"/>
      <c r="PW32" s="742"/>
      <c r="PX32" s="742"/>
      <c r="PY32" s="742"/>
      <c r="PZ32" s="742"/>
      <c r="QA32" s="716"/>
      <c r="QB32" s="741"/>
      <c r="QC32" s="742"/>
      <c r="QD32" s="742"/>
      <c r="QE32" s="742"/>
      <c r="QF32" s="742"/>
      <c r="QG32" s="716"/>
      <c r="QH32" s="741"/>
      <c r="QI32" s="742"/>
      <c r="QJ32" s="742"/>
      <c r="QK32" s="742"/>
      <c r="QL32" s="742"/>
      <c r="QM32" s="716"/>
      <c r="QN32" s="741"/>
      <c r="QO32" s="742"/>
      <c r="QP32" s="742"/>
      <c r="QQ32" s="742"/>
      <c r="QR32" s="742"/>
      <c r="QS32" s="716"/>
      <c r="QT32" s="741"/>
      <c r="QU32" s="742"/>
      <c r="QV32" s="742"/>
      <c r="QW32" s="742"/>
      <c r="QX32" s="742"/>
      <c r="QY32" s="716"/>
      <c r="QZ32" s="741"/>
      <c r="RA32" s="742"/>
      <c r="RB32" s="742"/>
      <c r="RC32" s="742"/>
      <c r="RD32" s="742"/>
      <c r="RE32" s="716"/>
      <c r="RF32" s="741"/>
      <c r="RG32" s="742"/>
      <c r="RH32" s="742"/>
      <c r="RI32" s="742"/>
      <c r="RJ32" s="742"/>
      <c r="RK32" s="716"/>
      <c r="RL32" s="741"/>
      <c r="RM32" s="742"/>
      <c r="RN32" s="742"/>
      <c r="RO32" s="742"/>
      <c r="RP32" s="742"/>
      <c r="RQ32" s="716"/>
      <c r="RR32" s="741"/>
      <c r="RS32" s="742"/>
      <c r="RT32" s="742"/>
      <c r="RU32" s="742"/>
      <c r="RV32" s="742"/>
      <c r="RW32" s="716"/>
      <c r="RX32" s="741"/>
      <c r="RY32" s="742"/>
      <c r="RZ32" s="742"/>
      <c r="SA32" s="742"/>
      <c r="SB32" s="742"/>
      <c r="SC32" s="716"/>
      <c r="SD32" s="741"/>
      <c r="SE32" s="742"/>
      <c r="SF32" s="742"/>
      <c r="SG32" s="742"/>
      <c r="SH32" s="742"/>
      <c r="SI32" s="716"/>
      <c r="SJ32" s="741"/>
      <c r="SK32" s="742"/>
      <c r="SL32" s="742"/>
      <c r="SM32" s="742"/>
      <c r="SN32" s="742"/>
      <c r="SO32" s="716"/>
      <c r="SP32" s="741"/>
      <c r="SQ32" s="742"/>
      <c r="SR32" s="742"/>
      <c r="SS32" s="742"/>
      <c r="ST32" s="742"/>
      <c r="SU32" s="716"/>
      <c r="SV32" s="741"/>
      <c r="SW32" s="742"/>
      <c r="SX32" s="742"/>
      <c r="SY32" s="742"/>
      <c r="SZ32" s="742"/>
      <c r="TA32" s="716"/>
      <c r="TB32" s="741"/>
      <c r="TC32" s="742"/>
      <c r="TD32" s="742"/>
      <c r="TE32" s="742"/>
      <c r="TF32" s="742"/>
      <c r="TG32" s="716"/>
      <c r="TH32" s="741"/>
      <c r="TI32" s="742"/>
      <c r="TJ32" s="742"/>
      <c r="TK32" s="742"/>
      <c r="TL32" s="742"/>
      <c r="TM32" s="716"/>
      <c r="TN32" s="741"/>
      <c r="TO32" s="742"/>
      <c r="TP32" s="742"/>
      <c r="TQ32" s="742"/>
      <c r="TR32" s="742"/>
      <c r="TS32" s="716"/>
      <c r="TT32" s="741"/>
      <c r="TU32" s="742"/>
      <c r="TV32" s="742"/>
      <c r="TW32" s="742"/>
      <c r="TX32" s="742"/>
      <c r="TY32" s="716"/>
      <c r="TZ32" s="741"/>
      <c r="UA32" s="742"/>
      <c r="UB32" s="742"/>
      <c r="UC32" s="742"/>
      <c r="UD32" s="742"/>
      <c r="UE32" s="716"/>
      <c r="UF32" s="741"/>
      <c r="UG32" s="742"/>
      <c r="UH32" s="742"/>
      <c r="UI32" s="742"/>
      <c r="UJ32" s="742"/>
      <c r="UK32" s="716"/>
      <c r="UL32" s="741"/>
      <c r="UM32" s="742"/>
      <c r="UN32" s="742"/>
      <c r="UO32" s="742"/>
      <c r="UP32" s="742"/>
      <c r="UQ32" s="716"/>
      <c r="UR32" s="741"/>
      <c r="US32" s="742"/>
      <c r="UT32" s="742"/>
      <c r="UU32" s="742"/>
      <c r="UV32" s="742"/>
      <c r="UW32" s="716"/>
      <c r="UX32" s="741"/>
      <c r="UY32" s="742"/>
      <c r="UZ32" s="742"/>
      <c r="VA32" s="742"/>
      <c r="VB32" s="742"/>
      <c r="VC32" s="716"/>
      <c r="VD32" s="741"/>
      <c r="VE32" s="742"/>
      <c r="VF32" s="742"/>
      <c r="VG32" s="742"/>
      <c r="VH32" s="742"/>
      <c r="VI32" s="716"/>
      <c r="VJ32" s="741"/>
      <c r="VK32" s="742"/>
      <c r="VL32" s="742"/>
      <c r="VM32" s="742"/>
      <c r="VN32" s="742"/>
      <c r="VO32" s="716"/>
      <c r="VP32" s="741"/>
      <c r="VQ32" s="742"/>
      <c r="VR32" s="742"/>
      <c r="VS32" s="742"/>
      <c r="VT32" s="742"/>
      <c r="VU32" s="716"/>
      <c r="VV32" s="741"/>
      <c r="VW32" s="742"/>
      <c r="VX32" s="742"/>
      <c r="VY32" s="742"/>
      <c r="VZ32" s="742"/>
      <c r="WA32" s="716"/>
      <c r="WB32" s="741"/>
      <c r="WC32" s="742"/>
      <c r="WD32" s="742"/>
      <c r="WE32" s="742"/>
      <c r="WF32" s="742"/>
      <c r="WG32" s="716"/>
      <c r="WH32" s="741"/>
      <c r="WI32" s="742"/>
      <c r="WJ32" s="742"/>
      <c r="WK32" s="742"/>
      <c r="WL32" s="742"/>
      <c r="WM32" s="716"/>
      <c r="WN32" s="741"/>
      <c r="WO32" s="742"/>
      <c r="WP32" s="742"/>
      <c r="WQ32" s="742"/>
      <c r="WR32" s="742"/>
      <c r="WS32" s="716"/>
      <c r="WT32" s="741"/>
      <c r="WU32" s="742"/>
      <c r="WV32" s="742"/>
      <c r="WW32" s="742"/>
      <c r="WX32" s="742"/>
      <c r="WY32" s="716"/>
      <c r="WZ32" s="741"/>
      <c r="XA32" s="742"/>
      <c r="XB32" s="742"/>
      <c r="XC32" s="742"/>
      <c r="XD32" s="742"/>
      <c r="XE32" s="716"/>
      <c r="XF32" s="741"/>
      <c r="XG32" s="742"/>
      <c r="XH32" s="742"/>
      <c r="XI32" s="742"/>
      <c r="XJ32" s="742"/>
      <c r="XK32" s="716"/>
      <c r="XL32" s="741"/>
      <c r="XM32" s="742"/>
      <c r="XN32" s="742"/>
      <c r="XO32" s="742"/>
      <c r="XP32" s="742"/>
      <c r="XQ32" s="716"/>
      <c r="XR32" s="741"/>
      <c r="XS32" s="742"/>
      <c r="XT32" s="742"/>
      <c r="XU32" s="742"/>
      <c r="XV32" s="742"/>
      <c r="XW32" s="716"/>
      <c r="XX32" s="741"/>
      <c r="XY32" s="742"/>
      <c r="XZ32" s="742"/>
      <c r="YA32" s="742"/>
      <c r="YB32" s="742"/>
      <c r="YC32" s="716"/>
      <c r="YD32" s="741"/>
      <c r="YE32" s="742"/>
      <c r="YF32" s="742"/>
      <c r="YG32" s="742"/>
      <c r="YH32" s="742"/>
      <c r="YI32" s="716"/>
      <c r="YJ32" s="741"/>
      <c r="YK32" s="742"/>
      <c r="YL32" s="742"/>
      <c r="YM32" s="742"/>
      <c r="YN32" s="742"/>
      <c r="YO32" s="716"/>
      <c r="YP32" s="741"/>
      <c r="YQ32" s="742"/>
      <c r="YR32" s="742"/>
      <c r="YS32" s="742"/>
      <c r="YT32" s="742"/>
      <c r="YU32" s="716"/>
      <c r="YV32" s="741"/>
      <c r="YW32" s="742"/>
      <c r="YX32" s="742"/>
      <c r="YY32" s="742"/>
      <c r="YZ32" s="742"/>
      <c r="ZA32" s="716"/>
      <c r="ZB32" s="741"/>
      <c r="ZC32" s="742"/>
      <c r="ZD32" s="742"/>
      <c r="ZE32" s="742"/>
      <c r="ZF32" s="742"/>
      <c r="ZG32" s="716"/>
      <c r="ZH32" s="741"/>
      <c r="ZI32" s="742"/>
      <c r="ZJ32" s="742"/>
      <c r="ZK32" s="742"/>
      <c r="ZL32" s="742"/>
      <c r="ZM32" s="716"/>
      <c r="ZN32" s="741"/>
      <c r="ZO32" s="742"/>
      <c r="ZP32" s="742"/>
      <c r="ZQ32" s="742"/>
      <c r="ZR32" s="742"/>
      <c r="ZS32" s="716"/>
      <c r="ZT32" s="741"/>
      <c r="ZU32" s="742"/>
      <c r="ZV32" s="742"/>
      <c r="ZW32" s="742"/>
      <c r="ZX32" s="742"/>
      <c r="ZY32" s="716"/>
      <c r="ZZ32" s="741"/>
      <c r="AAA32" s="742"/>
      <c r="AAB32" s="742"/>
      <c r="AAC32" s="742"/>
      <c r="AAD32" s="742"/>
      <c r="AAE32" s="716"/>
      <c r="AAF32" s="741"/>
      <c r="AAG32" s="742"/>
      <c r="AAH32" s="742"/>
      <c r="AAI32" s="742"/>
      <c r="AAJ32" s="742"/>
      <c r="AAK32" s="716"/>
      <c r="AAL32" s="741"/>
      <c r="AAM32" s="742"/>
      <c r="AAN32" s="742"/>
      <c r="AAO32" s="742"/>
      <c r="AAP32" s="742"/>
      <c r="AAQ32" s="716"/>
      <c r="AAR32" s="741"/>
      <c r="AAS32" s="742"/>
      <c r="AAT32" s="742"/>
      <c r="AAU32" s="742"/>
      <c r="AAV32" s="742"/>
      <c r="AAW32" s="716"/>
      <c r="AAX32" s="741"/>
      <c r="AAY32" s="742"/>
      <c r="AAZ32" s="742"/>
      <c r="ABA32" s="742"/>
      <c r="ABB32" s="742"/>
      <c r="ABC32" s="716"/>
      <c r="ABD32" s="741"/>
      <c r="ABE32" s="742"/>
      <c r="ABF32" s="742"/>
      <c r="ABG32" s="742"/>
      <c r="ABH32" s="742"/>
      <c r="ABI32" s="716"/>
      <c r="ABJ32" s="741"/>
      <c r="ABK32" s="742"/>
      <c r="ABL32" s="742"/>
      <c r="ABM32" s="742"/>
      <c r="ABN32" s="742"/>
      <c r="ABO32" s="716"/>
      <c r="ABP32" s="741"/>
      <c r="ABQ32" s="742"/>
      <c r="ABR32" s="742"/>
      <c r="ABS32" s="742"/>
      <c r="ABT32" s="742"/>
      <c r="ABU32" s="716"/>
      <c r="ABV32" s="741"/>
      <c r="ABW32" s="742"/>
      <c r="ABX32" s="742"/>
      <c r="ABY32" s="742"/>
      <c r="ABZ32" s="742"/>
      <c r="ACA32" s="716"/>
      <c r="ACB32" s="741"/>
      <c r="ACC32" s="742"/>
      <c r="ACD32" s="742"/>
      <c r="ACE32" s="742"/>
      <c r="ACF32" s="742"/>
      <c r="ACG32" s="716"/>
      <c r="ACH32" s="741"/>
      <c r="ACI32" s="742"/>
      <c r="ACJ32" s="742"/>
      <c r="ACK32" s="742"/>
      <c r="ACL32" s="742"/>
      <c r="ACM32" s="716"/>
    </row>
    <row r="33" spans="1:767" x14ac:dyDescent="0.35">
      <c r="A33" s="77">
        <v>31</v>
      </c>
      <c r="B33" s="743"/>
      <c r="C33" s="759" t="s">
        <v>903</v>
      </c>
      <c r="D33" s="759"/>
      <c r="E33" s="760"/>
      <c r="F33" s="745"/>
      <c r="G33" s="745"/>
      <c r="H33" s="745"/>
      <c r="I33" s="745"/>
      <c r="J33" s="745"/>
      <c r="K33" s="745"/>
      <c r="L33" s="745"/>
      <c r="M33" s="745"/>
      <c r="N33" s="745"/>
      <c r="O33" s="745"/>
      <c r="P33" s="745"/>
      <c r="Q33" s="745"/>
      <c r="R33" s="745"/>
      <c r="S33" s="745"/>
      <c r="T33" s="745"/>
      <c r="U33" s="745"/>
      <c r="V33" s="745"/>
      <c r="W33" s="745"/>
      <c r="X33" s="745"/>
      <c r="Y33" s="745"/>
      <c r="Z33" s="745"/>
      <c r="AA33" s="745"/>
      <c r="AB33" s="745"/>
      <c r="AC33" s="745"/>
      <c r="AD33" s="745"/>
      <c r="AE33" s="745"/>
      <c r="AF33" s="745"/>
      <c r="AG33" s="745"/>
      <c r="AH33" s="745"/>
      <c r="AI33" s="745"/>
      <c r="AJ33" s="745"/>
      <c r="AK33" s="745"/>
      <c r="AL33" s="745"/>
      <c r="AM33" s="745"/>
      <c r="AN33" s="745"/>
      <c r="AO33" s="745"/>
      <c r="AP33" s="745"/>
      <c r="AQ33" s="745"/>
      <c r="AR33" s="745"/>
      <c r="AS33" s="745"/>
      <c r="AT33" s="745"/>
      <c r="AU33" s="745"/>
      <c r="AV33" s="745"/>
      <c r="AW33" s="745"/>
      <c r="AX33" s="745"/>
      <c r="AY33" s="745"/>
      <c r="AZ33" s="745"/>
      <c r="BA33" s="745"/>
      <c r="BB33" s="745"/>
      <c r="BC33" s="745"/>
      <c r="BD33" s="745"/>
      <c r="BE33" s="745"/>
      <c r="BF33" s="745"/>
      <c r="BG33" s="745"/>
      <c r="BH33" s="724"/>
      <c r="BI33" s="724"/>
      <c r="BJ33" s="724"/>
      <c r="BK33" s="724"/>
      <c r="BL33" s="724"/>
      <c r="BM33" s="724"/>
      <c r="BN33" s="724"/>
      <c r="BO33" s="724"/>
      <c r="BP33" s="724"/>
      <c r="BQ33" s="724"/>
      <c r="BR33" s="724"/>
      <c r="BS33" s="724"/>
      <c r="BT33" s="724"/>
      <c r="BU33" s="724"/>
      <c r="BV33" s="724"/>
      <c r="BW33" s="724"/>
      <c r="BX33" s="724"/>
      <c r="BY33" s="724"/>
      <c r="BZ33" s="724"/>
      <c r="CA33" s="724"/>
      <c r="CB33" s="724"/>
      <c r="CC33" s="724"/>
      <c r="CD33" s="724"/>
      <c r="CE33" s="724"/>
      <c r="CF33" s="724"/>
      <c r="CG33" s="724"/>
      <c r="CH33" s="724"/>
      <c r="CI33" s="724"/>
      <c r="CJ33" s="724"/>
      <c r="CK33" s="724"/>
      <c r="CL33" s="724"/>
      <c r="CM33" s="724"/>
      <c r="CN33" s="724"/>
      <c r="CO33" s="724"/>
      <c r="CP33" s="724"/>
      <c r="CQ33" s="724"/>
      <c r="CR33" s="724"/>
      <c r="CS33" s="724"/>
      <c r="CT33" s="724"/>
      <c r="CU33" s="724"/>
      <c r="CV33" s="724"/>
      <c r="CW33" s="724"/>
      <c r="CX33" s="724"/>
      <c r="CY33" s="724"/>
      <c r="CZ33" s="724"/>
      <c r="DA33" s="724"/>
      <c r="DB33" s="724"/>
      <c r="DC33" s="724"/>
      <c r="DD33" s="724"/>
      <c r="DE33" s="724"/>
      <c r="DF33" s="724"/>
      <c r="DG33" s="724"/>
      <c r="DH33" s="724"/>
      <c r="DI33" s="724"/>
      <c r="DJ33" s="724"/>
      <c r="DK33" s="724"/>
      <c r="DL33" s="724"/>
      <c r="DM33" s="724"/>
      <c r="DN33" s="724"/>
      <c r="DO33" s="724"/>
      <c r="DP33" s="724"/>
      <c r="DQ33" s="724"/>
      <c r="DR33" s="724"/>
      <c r="DS33" s="724"/>
      <c r="DT33" s="724"/>
      <c r="DU33" s="724"/>
      <c r="DV33" s="724"/>
      <c r="DW33" s="724"/>
      <c r="DX33" s="724"/>
      <c r="DY33" s="724"/>
      <c r="DZ33" s="724"/>
      <c r="EA33" s="724"/>
      <c r="EB33" s="724"/>
      <c r="EC33" s="724"/>
      <c r="ED33" s="724"/>
      <c r="EE33" s="724"/>
      <c r="EF33" s="724"/>
      <c r="EG33" s="724"/>
      <c r="EH33" s="724"/>
      <c r="EI33" s="724"/>
      <c r="EJ33" s="724"/>
      <c r="EK33" s="724"/>
      <c r="EL33" s="724"/>
      <c r="EM33" s="724"/>
      <c r="EN33" s="724"/>
      <c r="EO33" s="724"/>
      <c r="EP33" s="724"/>
      <c r="EQ33" s="724"/>
      <c r="ER33" s="724"/>
      <c r="ES33" s="724"/>
      <c r="ET33" s="724"/>
      <c r="EU33" s="724"/>
      <c r="EV33" s="724"/>
      <c r="EW33" s="724"/>
      <c r="EX33" s="724"/>
      <c r="EY33" s="724"/>
      <c r="EZ33" s="724"/>
      <c r="FA33" s="724"/>
      <c r="FB33" s="724"/>
      <c r="FC33" s="724"/>
      <c r="FD33" s="724"/>
      <c r="FE33" s="724"/>
      <c r="FF33" s="724"/>
      <c r="FG33" s="724"/>
      <c r="FH33" s="724"/>
      <c r="FI33" s="724"/>
      <c r="FJ33" s="724"/>
      <c r="FK33" s="724"/>
      <c r="FL33" s="724"/>
      <c r="FM33" s="724"/>
      <c r="FN33" s="724"/>
      <c r="FO33" s="724"/>
      <c r="FP33" s="724"/>
      <c r="FQ33" s="724"/>
      <c r="FR33" s="724"/>
      <c r="FS33" s="724"/>
      <c r="FT33" s="724"/>
      <c r="FU33" s="724"/>
      <c r="FV33" s="724"/>
      <c r="FW33" s="724"/>
      <c r="FX33" s="724"/>
      <c r="FY33" s="724"/>
      <c r="FZ33" s="724"/>
      <c r="GA33" s="724"/>
      <c r="GB33" s="724"/>
      <c r="GC33" s="724"/>
      <c r="GD33" s="724"/>
      <c r="GE33" s="724"/>
      <c r="GF33" s="724"/>
      <c r="GG33" s="724"/>
      <c r="GH33" s="724"/>
      <c r="GI33" s="724"/>
      <c r="GJ33" s="724"/>
      <c r="GK33" s="724"/>
      <c r="GL33" s="724"/>
      <c r="GM33" s="724"/>
      <c r="GN33" s="724"/>
      <c r="GO33" s="724"/>
      <c r="GP33" s="724"/>
      <c r="GQ33" s="724"/>
      <c r="GR33" s="724"/>
      <c r="GS33" s="724"/>
      <c r="GT33" s="724"/>
      <c r="GU33" s="724"/>
      <c r="GV33" s="724"/>
      <c r="GW33" s="724"/>
      <c r="GX33" s="724"/>
      <c r="GY33" s="724"/>
      <c r="GZ33" s="724"/>
      <c r="HA33" s="724"/>
      <c r="HB33" s="724"/>
      <c r="HC33" s="724"/>
      <c r="HD33" s="724"/>
      <c r="HE33" s="724"/>
      <c r="HF33" s="724"/>
      <c r="HG33" s="724"/>
      <c r="HH33" s="724"/>
      <c r="HI33" s="724"/>
      <c r="HJ33" s="724"/>
      <c r="HK33" s="724"/>
      <c r="HL33" s="724"/>
      <c r="HM33" s="724"/>
      <c r="HN33" s="724"/>
      <c r="HO33" s="724"/>
      <c r="HP33" s="724"/>
      <c r="HQ33" s="724"/>
      <c r="HR33" s="724"/>
      <c r="HS33" s="724"/>
      <c r="HT33" s="724"/>
      <c r="HU33" s="724"/>
      <c r="HV33" s="724"/>
      <c r="HW33" s="724"/>
      <c r="HX33" s="724"/>
      <c r="HY33" s="724"/>
      <c r="HZ33" s="724"/>
      <c r="IA33" s="724"/>
      <c r="IB33" s="724"/>
      <c r="IC33" s="724"/>
      <c r="ID33" s="724"/>
      <c r="IE33" s="724"/>
      <c r="IF33" s="724"/>
      <c r="IG33" s="724"/>
      <c r="IH33" s="724"/>
      <c r="II33" s="724"/>
      <c r="IJ33" s="724"/>
      <c r="IK33" s="724"/>
      <c r="IL33" s="724"/>
      <c r="IM33" s="724"/>
      <c r="IN33" s="724"/>
      <c r="IO33" s="724"/>
      <c r="IP33" s="724"/>
      <c r="IQ33" s="724"/>
      <c r="IR33" s="724"/>
      <c r="IS33" s="724"/>
      <c r="IT33" s="724"/>
      <c r="IU33" s="724"/>
      <c r="IV33" s="724"/>
      <c r="IW33" s="724"/>
      <c r="IX33" s="724"/>
      <c r="IY33" s="724"/>
      <c r="IZ33" s="724"/>
      <c r="JA33" s="724"/>
      <c r="JB33" s="724"/>
      <c r="JC33" s="724"/>
      <c r="JD33" s="724"/>
      <c r="JE33" s="724"/>
      <c r="JF33" s="724"/>
      <c r="JG33" s="724"/>
      <c r="JH33" s="724"/>
      <c r="JI33" s="724"/>
      <c r="JJ33" s="724"/>
      <c r="JK33" s="724"/>
      <c r="JL33" s="724"/>
      <c r="JM33" s="724"/>
      <c r="JN33" s="724"/>
      <c r="JO33" s="724"/>
      <c r="JP33" s="724"/>
      <c r="JQ33" s="724"/>
      <c r="JR33" s="724"/>
      <c r="JS33" s="724"/>
      <c r="JT33" s="724"/>
      <c r="JU33" s="724"/>
      <c r="JV33" s="724"/>
      <c r="JW33" s="724"/>
      <c r="JX33" s="724"/>
      <c r="JY33" s="724"/>
      <c r="JZ33" s="724"/>
      <c r="KA33" s="724"/>
      <c r="KB33" s="724"/>
      <c r="KC33" s="724"/>
      <c r="KD33" s="724"/>
      <c r="KE33" s="724"/>
      <c r="KF33" s="724"/>
      <c r="KG33" s="724"/>
      <c r="KH33" s="724"/>
      <c r="KI33" s="724"/>
      <c r="KJ33" s="724"/>
      <c r="KK33" s="724"/>
      <c r="KL33" s="724"/>
      <c r="KM33" s="724"/>
      <c r="KN33" s="724"/>
      <c r="KO33" s="724"/>
      <c r="KP33" s="724"/>
      <c r="KQ33" s="724"/>
      <c r="KR33" s="724"/>
      <c r="KS33" s="724"/>
      <c r="KT33" s="724"/>
      <c r="KU33" s="724"/>
      <c r="KV33" s="724"/>
      <c r="KW33" s="724"/>
      <c r="KX33" s="724"/>
      <c r="KY33" s="724"/>
      <c r="KZ33" s="724"/>
      <c r="LA33" s="724"/>
      <c r="LB33" s="724"/>
      <c r="LC33" s="724"/>
      <c r="LD33" s="724"/>
      <c r="LE33" s="724"/>
      <c r="LF33" s="724"/>
      <c r="LG33" s="724"/>
      <c r="LH33" s="724"/>
      <c r="LI33" s="724"/>
      <c r="LJ33" s="724"/>
      <c r="LK33" s="724"/>
      <c r="LL33" s="724"/>
      <c r="LM33" s="724"/>
      <c r="LN33" s="724"/>
      <c r="LO33" s="724"/>
      <c r="LP33" s="724"/>
      <c r="LQ33" s="724"/>
      <c r="LR33" s="724"/>
      <c r="LS33" s="724"/>
      <c r="LT33" s="724"/>
      <c r="LU33" s="724"/>
      <c r="LV33" s="724"/>
      <c r="LW33" s="724"/>
      <c r="LX33" s="724"/>
      <c r="LY33" s="724"/>
      <c r="LZ33" s="724"/>
      <c r="MA33" s="724"/>
      <c r="MB33" s="724"/>
      <c r="MC33" s="724"/>
      <c r="MD33" s="724"/>
      <c r="ME33" s="724"/>
      <c r="MF33" s="724"/>
      <c r="MG33" s="724"/>
      <c r="MH33" s="724"/>
      <c r="MI33" s="724"/>
      <c r="MJ33" s="724"/>
      <c r="MK33" s="724"/>
      <c r="ML33" s="724"/>
      <c r="MM33" s="724"/>
      <c r="MN33" s="724"/>
      <c r="MO33" s="724"/>
      <c r="MP33" s="724"/>
      <c r="MQ33" s="724"/>
      <c r="MR33" s="724"/>
      <c r="MS33" s="724"/>
      <c r="MT33" s="724"/>
      <c r="MU33" s="724"/>
      <c r="MV33" s="724"/>
      <c r="MW33" s="724"/>
      <c r="MX33" s="724"/>
      <c r="MY33" s="724"/>
      <c r="MZ33" s="724"/>
      <c r="NA33" s="724"/>
      <c r="NB33" s="724"/>
      <c r="NC33" s="724"/>
      <c r="ND33" s="724"/>
      <c r="NE33" s="724"/>
      <c r="NF33" s="724"/>
      <c r="NG33" s="724"/>
      <c r="NH33" s="724"/>
      <c r="NI33" s="724"/>
      <c r="NJ33" s="724"/>
      <c r="NK33" s="724"/>
      <c r="NL33" s="724"/>
      <c r="NM33" s="724"/>
      <c r="NN33" s="724"/>
      <c r="NO33" s="724"/>
      <c r="NP33" s="724"/>
      <c r="NQ33" s="724"/>
      <c r="NR33" s="724"/>
      <c r="NS33" s="724"/>
      <c r="NT33" s="724"/>
      <c r="NU33" s="724"/>
      <c r="NV33" s="724"/>
      <c r="NW33" s="724"/>
      <c r="NX33" s="724"/>
      <c r="NY33" s="724"/>
      <c r="NZ33" s="724"/>
      <c r="OA33" s="724"/>
      <c r="OB33" s="724"/>
      <c r="OC33" s="724"/>
      <c r="OD33" s="724"/>
      <c r="OE33" s="724"/>
      <c r="OF33" s="724"/>
      <c r="OG33" s="724"/>
      <c r="OH33" s="724"/>
      <c r="OI33" s="724"/>
      <c r="OJ33" s="724"/>
      <c r="OK33" s="724"/>
      <c r="OL33" s="724"/>
      <c r="OM33" s="724"/>
      <c r="ON33" s="724"/>
      <c r="OO33" s="724"/>
      <c r="OP33" s="724"/>
      <c r="OQ33" s="724"/>
      <c r="OR33" s="724"/>
      <c r="OS33" s="724"/>
      <c r="OT33" s="724"/>
      <c r="OU33" s="724"/>
      <c r="OV33" s="724"/>
      <c r="OW33" s="724"/>
      <c r="OX33" s="724"/>
      <c r="OY33" s="724"/>
      <c r="OZ33" s="724"/>
      <c r="PA33" s="724"/>
      <c r="PB33" s="724"/>
      <c r="PC33" s="724"/>
      <c r="PD33" s="724"/>
      <c r="PE33" s="724"/>
      <c r="PF33" s="724"/>
      <c r="PG33" s="724"/>
      <c r="PH33" s="724"/>
      <c r="PI33" s="724"/>
      <c r="PJ33" s="724"/>
      <c r="PK33" s="724"/>
      <c r="PL33" s="724"/>
      <c r="PM33" s="724"/>
      <c r="PN33" s="724"/>
      <c r="PO33" s="724"/>
      <c r="PP33" s="724"/>
      <c r="PQ33" s="724"/>
      <c r="PR33" s="724"/>
      <c r="PS33" s="724"/>
      <c r="PT33" s="724"/>
      <c r="PU33" s="724"/>
      <c r="PV33" s="724"/>
      <c r="PW33" s="724"/>
      <c r="PX33" s="724"/>
      <c r="PY33" s="724"/>
      <c r="PZ33" s="724"/>
      <c r="QA33" s="724"/>
      <c r="QB33" s="724"/>
      <c r="QC33" s="724"/>
      <c r="QD33" s="724"/>
      <c r="QE33" s="724"/>
      <c r="QF33" s="724"/>
      <c r="QG33" s="724"/>
      <c r="QH33" s="724"/>
      <c r="QI33" s="724"/>
      <c r="QJ33" s="724"/>
      <c r="QK33" s="724"/>
      <c r="QL33" s="724"/>
      <c r="QM33" s="724"/>
      <c r="QN33" s="724"/>
      <c r="QO33" s="724"/>
      <c r="QP33" s="724"/>
      <c r="QQ33" s="724"/>
      <c r="QR33" s="724"/>
      <c r="QS33" s="724"/>
      <c r="QT33" s="724"/>
      <c r="QU33" s="724"/>
      <c r="QV33" s="724"/>
      <c r="QW33" s="724"/>
      <c r="QX33" s="724"/>
      <c r="QY33" s="724"/>
      <c r="QZ33" s="724"/>
      <c r="RA33" s="724"/>
      <c r="RB33" s="724"/>
      <c r="RC33" s="724"/>
      <c r="RD33" s="724"/>
      <c r="RE33" s="724"/>
      <c r="RF33" s="724"/>
      <c r="RG33" s="724"/>
      <c r="RH33" s="724"/>
      <c r="RI33" s="724"/>
      <c r="RJ33" s="724"/>
      <c r="RK33" s="724"/>
      <c r="RL33" s="724"/>
      <c r="RM33" s="724"/>
      <c r="RN33" s="724"/>
      <c r="RO33" s="724"/>
      <c r="RP33" s="724"/>
      <c r="RQ33" s="724"/>
      <c r="RR33" s="724"/>
      <c r="RS33" s="724"/>
      <c r="RT33" s="724"/>
      <c r="RU33" s="724"/>
      <c r="RV33" s="724"/>
      <c r="RW33" s="724"/>
      <c r="RX33" s="724"/>
      <c r="RY33" s="724"/>
      <c r="RZ33" s="724"/>
      <c r="SA33" s="724"/>
      <c r="SB33" s="724"/>
      <c r="SC33" s="724"/>
      <c r="SD33" s="724"/>
      <c r="SE33" s="724"/>
      <c r="SF33" s="724"/>
      <c r="SG33" s="724"/>
      <c r="SH33" s="724"/>
      <c r="SI33" s="724"/>
      <c r="SJ33" s="724"/>
      <c r="SK33" s="724"/>
      <c r="SL33" s="724"/>
      <c r="SM33" s="724"/>
      <c r="SN33" s="724"/>
      <c r="SO33" s="724"/>
      <c r="SP33" s="724"/>
      <c r="SQ33" s="724"/>
      <c r="SR33" s="724"/>
      <c r="SS33" s="724"/>
      <c r="ST33" s="724"/>
      <c r="SU33" s="724"/>
      <c r="SV33" s="724"/>
      <c r="SW33" s="724"/>
      <c r="SX33" s="724"/>
      <c r="SY33" s="724"/>
      <c r="SZ33" s="724"/>
      <c r="TA33" s="724"/>
      <c r="TB33" s="724"/>
      <c r="TC33" s="724"/>
      <c r="TD33" s="724"/>
      <c r="TE33" s="724"/>
      <c r="TF33" s="724"/>
      <c r="TG33" s="724"/>
      <c r="TH33" s="724"/>
      <c r="TI33" s="724"/>
      <c r="TJ33" s="724"/>
      <c r="TK33" s="724"/>
      <c r="TL33" s="724"/>
      <c r="TM33" s="724"/>
      <c r="TN33" s="724"/>
      <c r="TO33" s="724"/>
      <c r="TP33" s="724"/>
      <c r="TQ33" s="724"/>
      <c r="TR33" s="724"/>
      <c r="TS33" s="724"/>
      <c r="TT33" s="724"/>
      <c r="TU33" s="724"/>
      <c r="TV33" s="724"/>
      <c r="TW33" s="724"/>
      <c r="TX33" s="724"/>
      <c r="TY33" s="724"/>
      <c r="TZ33" s="724"/>
      <c r="UA33" s="724"/>
      <c r="UB33" s="724"/>
      <c r="UC33" s="724"/>
      <c r="UD33" s="724"/>
      <c r="UE33" s="724"/>
      <c r="UF33" s="724"/>
      <c r="UG33" s="724"/>
      <c r="UH33" s="724"/>
      <c r="UI33" s="724"/>
      <c r="UJ33" s="724"/>
      <c r="UK33" s="724"/>
      <c r="UL33" s="724"/>
      <c r="UM33" s="724"/>
      <c r="UN33" s="724"/>
      <c r="UO33" s="724"/>
      <c r="UP33" s="724"/>
      <c r="UQ33" s="724"/>
      <c r="UR33" s="724"/>
      <c r="US33" s="724"/>
      <c r="UT33" s="724"/>
      <c r="UU33" s="724"/>
      <c r="UV33" s="724"/>
      <c r="UW33" s="724"/>
      <c r="UX33" s="724"/>
      <c r="UY33" s="724"/>
      <c r="UZ33" s="724"/>
      <c r="VA33" s="724"/>
      <c r="VB33" s="724"/>
      <c r="VC33" s="724"/>
      <c r="VD33" s="724"/>
      <c r="VE33" s="724"/>
      <c r="VF33" s="724"/>
      <c r="VG33" s="724"/>
      <c r="VH33" s="724"/>
      <c r="VI33" s="724"/>
      <c r="VJ33" s="724"/>
      <c r="VK33" s="724"/>
      <c r="VL33" s="724"/>
      <c r="VM33" s="724"/>
      <c r="VN33" s="724"/>
      <c r="VO33" s="724"/>
      <c r="VP33" s="724"/>
      <c r="VQ33" s="724"/>
      <c r="VR33" s="724"/>
      <c r="VS33" s="724"/>
      <c r="VT33" s="724"/>
      <c r="VU33" s="724"/>
      <c r="VV33" s="724"/>
      <c r="VW33" s="724"/>
      <c r="VX33" s="724"/>
      <c r="VY33" s="724"/>
      <c r="VZ33" s="724"/>
      <c r="WA33" s="724"/>
      <c r="WB33" s="724"/>
      <c r="WC33" s="724"/>
      <c r="WD33" s="724"/>
      <c r="WE33" s="724"/>
      <c r="WF33" s="724"/>
      <c r="WG33" s="724"/>
      <c r="WH33" s="724"/>
      <c r="WI33" s="724"/>
      <c r="WJ33" s="724"/>
      <c r="WK33" s="724"/>
      <c r="WL33" s="724"/>
      <c r="WM33" s="724"/>
      <c r="WN33" s="724"/>
      <c r="WO33" s="724"/>
      <c r="WP33" s="724"/>
      <c r="WQ33" s="724"/>
      <c r="WR33" s="724"/>
      <c r="WS33" s="724"/>
      <c r="WT33" s="724"/>
      <c r="WU33" s="724"/>
      <c r="WV33" s="724"/>
      <c r="WW33" s="724"/>
      <c r="WX33" s="724"/>
      <c r="WY33" s="724"/>
      <c r="WZ33" s="724"/>
      <c r="XA33" s="724"/>
      <c r="XB33" s="724"/>
      <c r="XC33" s="724"/>
      <c r="XD33" s="724"/>
      <c r="XE33" s="724"/>
      <c r="XF33" s="724"/>
      <c r="XG33" s="724"/>
      <c r="XH33" s="724"/>
      <c r="XI33" s="724"/>
      <c r="XJ33" s="724"/>
      <c r="XK33" s="724"/>
      <c r="XL33" s="724"/>
      <c r="XM33" s="724"/>
      <c r="XN33" s="724"/>
      <c r="XO33" s="724"/>
      <c r="XP33" s="724"/>
      <c r="XQ33" s="724"/>
      <c r="XR33" s="724"/>
      <c r="XS33" s="724"/>
      <c r="XT33" s="724"/>
      <c r="XU33" s="724"/>
      <c r="XV33" s="724"/>
      <c r="XW33" s="724"/>
      <c r="XX33" s="724"/>
      <c r="XY33" s="724"/>
      <c r="XZ33" s="724"/>
      <c r="YA33" s="724"/>
      <c r="YB33" s="724"/>
      <c r="YC33" s="724"/>
      <c r="YD33" s="724"/>
      <c r="YE33" s="724"/>
      <c r="YF33" s="724"/>
      <c r="YG33" s="724"/>
      <c r="YH33" s="724"/>
      <c r="YI33" s="724"/>
      <c r="YJ33" s="724"/>
      <c r="YK33" s="724"/>
      <c r="YL33" s="724"/>
      <c r="YM33" s="724"/>
      <c r="YN33" s="724"/>
      <c r="YO33" s="724"/>
      <c r="YP33" s="724"/>
      <c r="YQ33" s="724"/>
      <c r="YR33" s="724"/>
      <c r="YS33" s="724"/>
      <c r="YT33" s="724"/>
      <c r="YU33" s="724"/>
      <c r="YV33" s="724"/>
      <c r="YW33" s="724"/>
      <c r="YX33" s="724"/>
      <c r="YY33" s="724"/>
      <c r="YZ33" s="724"/>
      <c r="ZA33" s="724"/>
      <c r="ZB33" s="724"/>
      <c r="ZC33" s="724"/>
      <c r="ZD33" s="724"/>
      <c r="ZE33" s="724"/>
      <c r="ZF33" s="724"/>
      <c r="ZG33" s="724"/>
      <c r="ZH33" s="724"/>
      <c r="ZI33" s="724"/>
      <c r="ZJ33" s="724"/>
      <c r="ZK33" s="724"/>
      <c r="ZL33" s="724"/>
      <c r="ZM33" s="724"/>
      <c r="ZN33" s="724"/>
      <c r="ZO33" s="724"/>
      <c r="ZP33" s="724"/>
      <c r="ZQ33" s="724"/>
      <c r="ZR33" s="724"/>
      <c r="ZS33" s="724"/>
      <c r="ZT33" s="724"/>
      <c r="ZU33" s="724"/>
      <c r="ZV33" s="724"/>
      <c r="ZW33" s="724"/>
      <c r="ZX33" s="724"/>
      <c r="ZY33" s="724"/>
      <c r="ZZ33" s="724"/>
      <c r="AAA33" s="724"/>
      <c r="AAB33" s="724"/>
      <c r="AAC33" s="724"/>
      <c r="AAD33" s="724"/>
      <c r="AAE33" s="724"/>
      <c r="AAF33" s="724"/>
      <c r="AAG33" s="724"/>
      <c r="AAH33" s="724"/>
      <c r="AAI33" s="724"/>
      <c r="AAJ33" s="724"/>
      <c r="AAK33" s="724"/>
      <c r="AAL33" s="724"/>
      <c r="AAM33" s="724"/>
      <c r="AAN33" s="724"/>
      <c r="AAO33" s="724"/>
      <c r="AAP33" s="724"/>
      <c r="AAQ33" s="724"/>
      <c r="AAR33" s="724"/>
      <c r="AAS33" s="724"/>
      <c r="AAT33" s="724"/>
      <c r="AAU33" s="724"/>
      <c r="AAV33" s="724"/>
      <c r="AAW33" s="724"/>
      <c r="AAX33" s="724"/>
      <c r="AAY33" s="724"/>
      <c r="AAZ33" s="724"/>
      <c r="ABA33" s="724"/>
      <c r="ABB33" s="724"/>
      <c r="ABC33" s="724"/>
      <c r="ABD33" s="724"/>
      <c r="ABE33" s="724"/>
      <c r="ABF33" s="724"/>
      <c r="ABG33" s="724"/>
      <c r="ABH33" s="724"/>
      <c r="ABI33" s="724"/>
      <c r="ABJ33" s="724"/>
      <c r="ABK33" s="724"/>
      <c r="ABL33" s="724"/>
      <c r="ABM33" s="724"/>
      <c r="ABN33" s="724"/>
      <c r="ABO33" s="724"/>
      <c r="ABP33" s="724"/>
      <c r="ABQ33" s="724"/>
      <c r="ABR33" s="724"/>
      <c r="ABS33" s="724"/>
      <c r="ABT33" s="724"/>
      <c r="ABU33" s="724"/>
      <c r="ABV33" s="724"/>
      <c r="ABW33" s="724"/>
      <c r="ABX33" s="724"/>
      <c r="ABY33" s="724"/>
      <c r="ABZ33" s="724"/>
      <c r="ACA33" s="724"/>
      <c r="ACB33" s="724"/>
      <c r="ACC33" s="724"/>
      <c r="ACD33" s="724"/>
      <c r="ACE33" s="724"/>
      <c r="ACF33" s="724"/>
      <c r="ACG33" s="724"/>
      <c r="ACH33" s="724"/>
      <c r="ACI33" s="724"/>
      <c r="ACJ33" s="724"/>
      <c r="ACK33" s="724"/>
      <c r="ACL33" s="724"/>
      <c r="ACM33" s="724"/>
    </row>
    <row r="34" spans="1:767" x14ac:dyDescent="0.35">
      <c r="A34" s="77">
        <v>32</v>
      </c>
      <c r="B34" s="746"/>
      <c r="C34" s="761" t="s">
        <v>904</v>
      </c>
      <c r="D34" s="761"/>
      <c r="E34" s="752"/>
      <c r="F34" s="745"/>
      <c r="G34" s="745"/>
      <c r="H34" s="745"/>
      <c r="I34" s="745"/>
      <c r="J34" s="745"/>
      <c r="K34" s="745"/>
      <c r="L34" s="745"/>
      <c r="M34" s="745"/>
      <c r="N34" s="745"/>
      <c r="O34" s="745"/>
      <c r="P34" s="745"/>
      <c r="Q34" s="745"/>
      <c r="R34" s="745"/>
      <c r="S34" s="745"/>
      <c r="T34" s="745"/>
      <c r="U34" s="745"/>
      <c r="V34" s="745"/>
      <c r="W34" s="745"/>
      <c r="X34" s="745"/>
      <c r="Y34" s="745"/>
      <c r="Z34" s="745"/>
      <c r="AA34" s="745"/>
      <c r="AB34" s="745"/>
      <c r="AC34" s="745"/>
      <c r="AD34" s="745"/>
      <c r="AE34" s="745"/>
      <c r="AF34" s="745"/>
      <c r="AG34" s="745"/>
      <c r="AH34" s="745"/>
      <c r="AI34" s="745"/>
      <c r="AJ34" s="745"/>
      <c r="AK34" s="745"/>
      <c r="AL34" s="745"/>
      <c r="AM34" s="745"/>
      <c r="AN34" s="745"/>
      <c r="AO34" s="745"/>
      <c r="AP34" s="745"/>
      <c r="AQ34" s="745"/>
      <c r="AR34" s="745"/>
      <c r="AS34" s="745"/>
      <c r="AT34" s="745"/>
      <c r="AU34" s="745"/>
      <c r="AV34" s="745"/>
      <c r="AW34" s="745"/>
      <c r="AX34" s="745"/>
      <c r="AY34" s="745"/>
      <c r="AZ34" s="745"/>
      <c r="BA34" s="745"/>
      <c r="BB34" s="745"/>
      <c r="BC34" s="745"/>
      <c r="BD34" s="745"/>
      <c r="BE34" s="745"/>
      <c r="BF34" s="745"/>
      <c r="BG34" s="745"/>
      <c r="BH34" s="724"/>
      <c r="BI34" s="724"/>
      <c r="BJ34" s="724"/>
      <c r="BK34" s="724"/>
      <c r="BL34" s="724"/>
      <c r="BM34" s="724"/>
      <c r="BN34" s="724"/>
      <c r="BO34" s="724"/>
      <c r="BP34" s="724"/>
      <c r="BQ34" s="724"/>
      <c r="BR34" s="724"/>
      <c r="BS34" s="724"/>
      <c r="BT34" s="724"/>
      <c r="BU34" s="724"/>
      <c r="BV34" s="724"/>
      <c r="BW34" s="724"/>
      <c r="BX34" s="724"/>
      <c r="BY34" s="724"/>
      <c r="BZ34" s="724"/>
      <c r="CA34" s="724"/>
      <c r="CB34" s="724"/>
      <c r="CC34" s="724"/>
      <c r="CD34" s="724"/>
      <c r="CE34" s="724"/>
      <c r="CF34" s="724"/>
      <c r="CG34" s="724"/>
      <c r="CH34" s="724"/>
      <c r="CI34" s="724"/>
      <c r="CJ34" s="724"/>
      <c r="CK34" s="724"/>
      <c r="CL34" s="724"/>
      <c r="CM34" s="724"/>
      <c r="CN34" s="724"/>
      <c r="CO34" s="724"/>
      <c r="CP34" s="724"/>
      <c r="CQ34" s="724"/>
      <c r="CR34" s="724"/>
      <c r="CS34" s="724"/>
      <c r="CT34" s="724"/>
      <c r="CU34" s="724"/>
      <c r="CV34" s="724"/>
      <c r="CW34" s="724"/>
      <c r="CX34" s="724"/>
      <c r="CY34" s="724"/>
      <c r="CZ34" s="724"/>
      <c r="DA34" s="724"/>
      <c r="DB34" s="724"/>
      <c r="DC34" s="724"/>
      <c r="DD34" s="724"/>
      <c r="DE34" s="724"/>
      <c r="DF34" s="724"/>
      <c r="DG34" s="724"/>
      <c r="DH34" s="724"/>
      <c r="DI34" s="724"/>
      <c r="DJ34" s="724"/>
      <c r="DK34" s="724"/>
      <c r="DL34" s="724"/>
      <c r="DM34" s="724"/>
      <c r="DN34" s="724"/>
      <c r="DO34" s="724"/>
      <c r="DP34" s="724"/>
      <c r="DQ34" s="724"/>
      <c r="DR34" s="724"/>
      <c r="DS34" s="724"/>
      <c r="DT34" s="724"/>
      <c r="DU34" s="724"/>
      <c r="DV34" s="724"/>
      <c r="DW34" s="724"/>
      <c r="DX34" s="724"/>
      <c r="DY34" s="724"/>
      <c r="DZ34" s="724"/>
      <c r="EA34" s="724"/>
      <c r="EB34" s="724"/>
      <c r="EC34" s="724"/>
      <c r="ED34" s="724"/>
      <c r="EE34" s="724"/>
      <c r="EF34" s="724"/>
      <c r="EG34" s="724"/>
      <c r="EH34" s="724"/>
      <c r="EI34" s="724"/>
      <c r="EJ34" s="724"/>
      <c r="EK34" s="724"/>
      <c r="EL34" s="724"/>
      <c r="EM34" s="724"/>
      <c r="EN34" s="724"/>
      <c r="EO34" s="724"/>
      <c r="EP34" s="724"/>
      <c r="EQ34" s="724"/>
      <c r="ER34" s="724"/>
      <c r="ES34" s="724"/>
      <c r="ET34" s="724"/>
      <c r="EU34" s="724"/>
      <c r="EV34" s="724"/>
      <c r="EW34" s="724"/>
      <c r="EX34" s="724"/>
      <c r="EY34" s="724"/>
      <c r="EZ34" s="724"/>
      <c r="FA34" s="724"/>
      <c r="FB34" s="724"/>
      <c r="FC34" s="724"/>
      <c r="FD34" s="724"/>
      <c r="FE34" s="724"/>
      <c r="FF34" s="724"/>
      <c r="FG34" s="724"/>
      <c r="FH34" s="724"/>
      <c r="FI34" s="724"/>
      <c r="FJ34" s="724"/>
      <c r="FK34" s="724"/>
      <c r="FL34" s="724"/>
      <c r="FM34" s="724"/>
      <c r="FN34" s="724"/>
      <c r="FO34" s="724"/>
      <c r="FP34" s="724"/>
      <c r="FQ34" s="724"/>
      <c r="FR34" s="724"/>
      <c r="FS34" s="724"/>
      <c r="FT34" s="724"/>
      <c r="FU34" s="724"/>
      <c r="FV34" s="724"/>
      <c r="FW34" s="724"/>
      <c r="FX34" s="724"/>
      <c r="FY34" s="724"/>
      <c r="FZ34" s="724"/>
      <c r="GA34" s="724"/>
      <c r="GB34" s="724"/>
      <c r="GC34" s="724"/>
      <c r="GD34" s="724"/>
      <c r="GE34" s="724"/>
      <c r="GF34" s="724"/>
      <c r="GG34" s="724"/>
      <c r="GH34" s="724"/>
      <c r="GI34" s="724"/>
      <c r="GJ34" s="724"/>
      <c r="GK34" s="724"/>
      <c r="GL34" s="724"/>
      <c r="GM34" s="724"/>
      <c r="GN34" s="724"/>
      <c r="GO34" s="724"/>
      <c r="GP34" s="724"/>
      <c r="GQ34" s="724"/>
      <c r="GR34" s="724"/>
      <c r="GS34" s="724"/>
      <c r="GT34" s="724"/>
      <c r="GU34" s="724"/>
      <c r="GV34" s="724"/>
      <c r="GW34" s="724"/>
      <c r="GX34" s="724"/>
      <c r="GY34" s="724"/>
      <c r="GZ34" s="724"/>
      <c r="HA34" s="724"/>
      <c r="HB34" s="724"/>
      <c r="HC34" s="724"/>
      <c r="HD34" s="724"/>
      <c r="HE34" s="724"/>
      <c r="HF34" s="724"/>
      <c r="HG34" s="724"/>
      <c r="HH34" s="724"/>
      <c r="HI34" s="724"/>
      <c r="HJ34" s="724"/>
      <c r="HK34" s="724"/>
      <c r="HL34" s="724"/>
      <c r="HM34" s="724"/>
      <c r="HN34" s="724"/>
      <c r="HO34" s="724"/>
      <c r="HP34" s="724"/>
      <c r="HQ34" s="724"/>
      <c r="HR34" s="724"/>
      <c r="HS34" s="724"/>
      <c r="HT34" s="724"/>
      <c r="HU34" s="724"/>
      <c r="HV34" s="724"/>
      <c r="HW34" s="724"/>
      <c r="HX34" s="724"/>
      <c r="HY34" s="724"/>
      <c r="HZ34" s="724"/>
      <c r="IA34" s="724"/>
      <c r="IB34" s="724"/>
      <c r="IC34" s="724"/>
      <c r="ID34" s="724"/>
      <c r="IE34" s="724"/>
      <c r="IF34" s="724"/>
      <c r="IG34" s="724"/>
      <c r="IH34" s="724"/>
      <c r="II34" s="724"/>
      <c r="IJ34" s="724"/>
      <c r="IK34" s="724"/>
      <c r="IL34" s="724"/>
      <c r="IM34" s="724"/>
      <c r="IN34" s="724"/>
      <c r="IO34" s="724"/>
      <c r="IP34" s="724"/>
      <c r="IQ34" s="724"/>
      <c r="IR34" s="724"/>
      <c r="IS34" s="724"/>
      <c r="IT34" s="724"/>
      <c r="IU34" s="724"/>
      <c r="IV34" s="724"/>
      <c r="IW34" s="724"/>
      <c r="IX34" s="724"/>
      <c r="IY34" s="724"/>
      <c r="IZ34" s="724"/>
      <c r="JA34" s="724"/>
      <c r="JB34" s="724"/>
      <c r="JC34" s="724"/>
      <c r="JD34" s="724"/>
      <c r="JE34" s="724"/>
      <c r="JF34" s="724"/>
      <c r="JG34" s="724"/>
      <c r="JH34" s="724"/>
      <c r="JI34" s="724"/>
      <c r="JJ34" s="724"/>
      <c r="JK34" s="724"/>
      <c r="JL34" s="724"/>
      <c r="JM34" s="724"/>
      <c r="JN34" s="724"/>
      <c r="JO34" s="724"/>
      <c r="JP34" s="724"/>
      <c r="JQ34" s="724"/>
      <c r="JR34" s="724"/>
      <c r="JS34" s="724"/>
      <c r="JT34" s="724"/>
      <c r="JU34" s="724"/>
      <c r="JV34" s="724"/>
      <c r="JW34" s="724"/>
      <c r="JX34" s="724"/>
      <c r="JY34" s="724"/>
      <c r="JZ34" s="724"/>
      <c r="KA34" s="724"/>
      <c r="KB34" s="724"/>
      <c r="KC34" s="724"/>
      <c r="KD34" s="724"/>
      <c r="KE34" s="724"/>
      <c r="KF34" s="724"/>
      <c r="KG34" s="724"/>
      <c r="KH34" s="724"/>
      <c r="KI34" s="724"/>
      <c r="KJ34" s="724"/>
      <c r="KK34" s="724"/>
      <c r="KL34" s="724"/>
      <c r="KM34" s="724"/>
      <c r="KN34" s="724"/>
      <c r="KO34" s="724"/>
      <c r="KP34" s="724"/>
      <c r="KQ34" s="724"/>
      <c r="KR34" s="724"/>
      <c r="KS34" s="724"/>
      <c r="KT34" s="724"/>
      <c r="KU34" s="724"/>
      <c r="KV34" s="724"/>
      <c r="KW34" s="724"/>
      <c r="KX34" s="724"/>
      <c r="KY34" s="724"/>
      <c r="KZ34" s="724"/>
      <c r="LA34" s="724"/>
      <c r="LB34" s="724"/>
      <c r="LC34" s="724"/>
      <c r="LD34" s="724"/>
      <c r="LE34" s="724"/>
      <c r="LF34" s="724"/>
      <c r="LG34" s="724"/>
      <c r="LH34" s="724"/>
      <c r="LI34" s="724"/>
      <c r="LJ34" s="724"/>
      <c r="LK34" s="724"/>
      <c r="LL34" s="724"/>
      <c r="LM34" s="724"/>
      <c r="LN34" s="724"/>
      <c r="LO34" s="724"/>
      <c r="LP34" s="724"/>
      <c r="LQ34" s="724"/>
      <c r="LR34" s="724"/>
      <c r="LS34" s="724"/>
      <c r="LT34" s="724"/>
      <c r="LU34" s="724"/>
      <c r="LV34" s="724"/>
      <c r="LW34" s="724"/>
      <c r="LX34" s="724"/>
      <c r="LY34" s="724"/>
      <c r="LZ34" s="724"/>
      <c r="MA34" s="724"/>
      <c r="MB34" s="724"/>
      <c r="MC34" s="724"/>
      <c r="MD34" s="724"/>
      <c r="ME34" s="724"/>
      <c r="MF34" s="724"/>
      <c r="MG34" s="724"/>
      <c r="MH34" s="724"/>
      <c r="MI34" s="724"/>
      <c r="MJ34" s="724"/>
      <c r="MK34" s="724"/>
      <c r="ML34" s="724"/>
      <c r="MM34" s="724"/>
      <c r="MN34" s="724"/>
      <c r="MO34" s="724"/>
      <c r="MP34" s="724"/>
      <c r="MQ34" s="724"/>
      <c r="MR34" s="724"/>
      <c r="MS34" s="724"/>
      <c r="MT34" s="724"/>
      <c r="MU34" s="724"/>
      <c r="MV34" s="724"/>
      <c r="MW34" s="724"/>
      <c r="MX34" s="724"/>
      <c r="MY34" s="724"/>
      <c r="MZ34" s="724"/>
      <c r="NA34" s="724"/>
      <c r="NB34" s="724"/>
      <c r="NC34" s="724"/>
      <c r="ND34" s="724"/>
      <c r="NE34" s="724"/>
      <c r="NF34" s="724"/>
      <c r="NG34" s="724"/>
      <c r="NH34" s="724"/>
      <c r="NI34" s="724"/>
      <c r="NJ34" s="724"/>
      <c r="NK34" s="724"/>
      <c r="NL34" s="724"/>
      <c r="NM34" s="724"/>
      <c r="NN34" s="724"/>
      <c r="NO34" s="724"/>
      <c r="NP34" s="724"/>
      <c r="NQ34" s="724"/>
      <c r="NR34" s="724"/>
      <c r="NS34" s="724"/>
      <c r="NT34" s="724"/>
      <c r="NU34" s="724"/>
      <c r="NV34" s="724"/>
      <c r="NW34" s="724"/>
      <c r="NX34" s="724"/>
      <c r="NY34" s="724"/>
      <c r="NZ34" s="724"/>
      <c r="OA34" s="724"/>
      <c r="OB34" s="724"/>
      <c r="OC34" s="724"/>
      <c r="OD34" s="724"/>
      <c r="OE34" s="724"/>
      <c r="OF34" s="724"/>
      <c r="OG34" s="724"/>
      <c r="OH34" s="724"/>
      <c r="OI34" s="724"/>
      <c r="OJ34" s="724"/>
      <c r="OK34" s="724"/>
      <c r="OL34" s="724"/>
      <c r="OM34" s="724"/>
      <c r="ON34" s="724"/>
      <c r="OO34" s="724"/>
      <c r="OP34" s="724"/>
      <c r="OQ34" s="724"/>
      <c r="OR34" s="724"/>
      <c r="OS34" s="724"/>
      <c r="OT34" s="724"/>
      <c r="OU34" s="724"/>
      <c r="OV34" s="724"/>
      <c r="OW34" s="724"/>
      <c r="OX34" s="724"/>
      <c r="OY34" s="724"/>
      <c r="OZ34" s="724"/>
      <c r="PA34" s="724"/>
      <c r="PB34" s="724"/>
      <c r="PC34" s="724"/>
      <c r="PD34" s="724"/>
      <c r="PE34" s="724"/>
      <c r="PF34" s="724"/>
      <c r="PG34" s="724"/>
      <c r="PH34" s="724"/>
      <c r="PI34" s="724"/>
      <c r="PJ34" s="724"/>
      <c r="PK34" s="724"/>
      <c r="PL34" s="724"/>
      <c r="PM34" s="724"/>
      <c r="PN34" s="724"/>
      <c r="PO34" s="724"/>
      <c r="PP34" s="724"/>
      <c r="PQ34" s="724"/>
      <c r="PR34" s="724"/>
      <c r="PS34" s="724"/>
      <c r="PT34" s="724"/>
      <c r="PU34" s="724"/>
      <c r="PV34" s="724"/>
      <c r="PW34" s="724"/>
      <c r="PX34" s="724"/>
      <c r="PY34" s="724"/>
      <c r="PZ34" s="724"/>
      <c r="QA34" s="724"/>
      <c r="QB34" s="724"/>
      <c r="QC34" s="724"/>
      <c r="QD34" s="724"/>
      <c r="QE34" s="724"/>
      <c r="QF34" s="724"/>
      <c r="QG34" s="724"/>
      <c r="QH34" s="724"/>
      <c r="QI34" s="724"/>
      <c r="QJ34" s="724"/>
      <c r="QK34" s="724"/>
      <c r="QL34" s="724"/>
      <c r="QM34" s="724"/>
      <c r="QN34" s="724"/>
      <c r="QO34" s="724"/>
      <c r="QP34" s="724"/>
      <c r="QQ34" s="724"/>
      <c r="QR34" s="724"/>
      <c r="QS34" s="724"/>
      <c r="QT34" s="724"/>
      <c r="QU34" s="724"/>
      <c r="QV34" s="724"/>
      <c r="QW34" s="724"/>
      <c r="QX34" s="724"/>
      <c r="QY34" s="724"/>
      <c r="QZ34" s="724"/>
      <c r="RA34" s="724"/>
      <c r="RB34" s="724"/>
      <c r="RC34" s="724"/>
      <c r="RD34" s="724"/>
      <c r="RE34" s="724"/>
      <c r="RF34" s="724"/>
      <c r="RG34" s="724"/>
      <c r="RH34" s="724"/>
      <c r="RI34" s="724"/>
      <c r="RJ34" s="724"/>
      <c r="RK34" s="724"/>
      <c r="RL34" s="724"/>
      <c r="RM34" s="724"/>
      <c r="RN34" s="724"/>
      <c r="RO34" s="724"/>
      <c r="RP34" s="724"/>
      <c r="RQ34" s="724"/>
      <c r="RR34" s="724"/>
      <c r="RS34" s="724"/>
      <c r="RT34" s="724"/>
      <c r="RU34" s="724"/>
      <c r="RV34" s="724"/>
      <c r="RW34" s="724"/>
      <c r="RX34" s="724"/>
      <c r="RY34" s="724"/>
      <c r="RZ34" s="724"/>
      <c r="SA34" s="724"/>
      <c r="SB34" s="724"/>
      <c r="SC34" s="724"/>
      <c r="SD34" s="724"/>
      <c r="SE34" s="724"/>
      <c r="SF34" s="724"/>
      <c r="SG34" s="724"/>
      <c r="SH34" s="724"/>
      <c r="SI34" s="724"/>
      <c r="SJ34" s="724"/>
      <c r="SK34" s="724"/>
      <c r="SL34" s="724"/>
      <c r="SM34" s="724"/>
      <c r="SN34" s="724"/>
      <c r="SO34" s="724"/>
      <c r="SP34" s="724"/>
      <c r="SQ34" s="724"/>
      <c r="SR34" s="724"/>
      <c r="SS34" s="724"/>
      <c r="ST34" s="724"/>
      <c r="SU34" s="724"/>
      <c r="SV34" s="724"/>
      <c r="SW34" s="724"/>
      <c r="SX34" s="724"/>
      <c r="SY34" s="724"/>
      <c r="SZ34" s="724"/>
      <c r="TA34" s="724"/>
      <c r="TB34" s="724"/>
      <c r="TC34" s="724"/>
      <c r="TD34" s="724"/>
      <c r="TE34" s="724"/>
      <c r="TF34" s="724"/>
      <c r="TG34" s="724"/>
      <c r="TH34" s="724"/>
      <c r="TI34" s="724"/>
      <c r="TJ34" s="724"/>
      <c r="TK34" s="724"/>
      <c r="TL34" s="724"/>
      <c r="TM34" s="724"/>
      <c r="TN34" s="724"/>
      <c r="TO34" s="724"/>
      <c r="TP34" s="724"/>
      <c r="TQ34" s="724"/>
      <c r="TR34" s="724"/>
      <c r="TS34" s="724"/>
      <c r="TT34" s="724"/>
      <c r="TU34" s="724"/>
      <c r="TV34" s="724"/>
      <c r="TW34" s="724"/>
      <c r="TX34" s="724"/>
      <c r="TY34" s="724"/>
      <c r="TZ34" s="724"/>
      <c r="UA34" s="724"/>
      <c r="UB34" s="724"/>
      <c r="UC34" s="724"/>
      <c r="UD34" s="724"/>
      <c r="UE34" s="724"/>
      <c r="UF34" s="724"/>
      <c r="UG34" s="724"/>
      <c r="UH34" s="724"/>
      <c r="UI34" s="724"/>
      <c r="UJ34" s="724"/>
      <c r="UK34" s="724"/>
      <c r="UL34" s="724"/>
      <c r="UM34" s="724"/>
      <c r="UN34" s="724"/>
      <c r="UO34" s="724"/>
      <c r="UP34" s="724"/>
      <c r="UQ34" s="724"/>
      <c r="UR34" s="724"/>
      <c r="US34" s="724"/>
      <c r="UT34" s="724"/>
      <c r="UU34" s="724"/>
      <c r="UV34" s="724"/>
      <c r="UW34" s="724"/>
      <c r="UX34" s="724"/>
      <c r="UY34" s="724"/>
      <c r="UZ34" s="724"/>
      <c r="VA34" s="724"/>
      <c r="VB34" s="724"/>
      <c r="VC34" s="724"/>
      <c r="VD34" s="724"/>
      <c r="VE34" s="724"/>
      <c r="VF34" s="724"/>
      <c r="VG34" s="724"/>
      <c r="VH34" s="724"/>
      <c r="VI34" s="724"/>
      <c r="VJ34" s="724"/>
      <c r="VK34" s="724"/>
      <c r="VL34" s="724"/>
      <c r="VM34" s="724"/>
      <c r="VN34" s="724"/>
      <c r="VO34" s="724"/>
      <c r="VP34" s="724"/>
      <c r="VQ34" s="724"/>
      <c r="VR34" s="724"/>
      <c r="VS34" s="724"/>
      <c r="VT34" s="724"/>
      <c r="VU34" s="724"/>
      <c r="VV34" s="724"/>
      <c r="VW34" s="724"/>
      <c r="VX34" s="724"/>
      <c r="VY34" s="724"/>
      <c r="VZ34" s="724"/>
      <c r="WA34" s="724"/>
      <c r="WB34" s="724"/>
      <c r="WC34" s="724"/>
      <c r="WD34" s="724"/>
      <c r="WE34" s="724"/>
      <c r="WF34" s="724"/>
      <c r="WG34" s="724"/>
      <c r="WH34" s="724"/>
      <c r="WI34" s="724"/>
      <c r="WJ34" s="724"/>
      <c r="WK34" s="724"/>
      <c r="WL34" s="724"/>
      <c r="WM34" s="724"/>
      <c r="WN34" s="724"/>
      <c r="WO34" s="724"/>
      <c r="WP34" s="724"/>
      <c r="WQ34" s="724"/>
      <c r="WR34" s="724"/>
      <c r="WS34" s="724"/>
      <c r="WT34" s="724"/>
      <c r="WU34" s="724"/>
      <c r="WV34" s="724"/>
      <c r="WW34" s="724"/>
      <c r="WX34" s="724"/>
      <c r="WY34" s="724"/>
      <c r="WZ34" s="724"/>
      <c r="XA34" s="724"/>
      <c r="XB34" s="724"/>
      <c r="XC34" s="724"/>
      <c r="XD34" s="724"/>
      <c r="XE34" s="724"/>
      <c r="XF34" s="724"/>
      <c r="XG34" s="724"/>
      <c r="XH34" s="724"/>
      <c r="XI34" s="724"/>
      <c r="XJ34" s="724"/>
      <c r="XK34" s="724"/>
      <c r="XL34" s="724"/>
      <c r="XM34" s="724"/>
      <c r="XN34" s="724"/>
      <c r="XO34" s="724"/>
      <c r="XP34" s="724"/>
      <c r="XQ34" s="724"/>
      <c r="XR34" s="724"/>
      <c r="XS34" s="724"/>
      <c r="XT34" s="724"/>
      <c r="XU34" s="724"/>
      <c r="XV34" s="724"/>
      <c r="XW34" s="724"/>
      <c r="XX34" s="724"/>
      <c r="XY34" s="724"/>
      <c r="XZ34" s="724"/>
      <c r="YA34" s="724"/>
      <c r="YB34" s="724"/>
      <c r="YC34" s="724"/>
      <c r="YD34" s="724"/>
      <c r="YE34" s="724"/>
      <c r="YF34" s="724"/>
      <c r="YG34" s="724"/>
      <c r="YH34" s="724"/>
      <c r="YI34" s="724"/>
      <c r="YJ34" s="724"/>
      <c r="YK34" s="724"/>
      <c r="YL34" s="724"/>
      <c r="YM34" s="724"/>
      <c r="YN34" s="724"/>
      <c r="YO34" s="724"/>
      <c r="YP34" s="724"/>
      <c r="YQ34" s="724"/>
      <c r="YR34" s="724"/>
      <c r="YS34" s="724"/>
      <c r="YT34" s="724"/>
      <c r="YU34" s="724"/>
      <c r="YV34" s="724"/>
      <c r="YW34" s="724"/>
      <c r="YX34" s="724"/>
      <c r="YY34" s="724"/>
      <c r="YZ34" s="724"/>
      <c r="ZA34" s="724"/>
      <c r="ZB34" s="724"/>
      <c r="ZC34" s="724"/>
      <c r="ZD34" s="724"/>
      <c r="ZE34" s="724"/>
      <c r="ZF34" s="724"/>
      <c r="ZG34" s="724"/>
      <c r="ZH34" s="724"/>
      <c r="ZI34" s="724"/>
      <c r="ZJ34" s="724"/>
      <c r="ZK34" s="724"/>
      <c r="ZL34" s="724"/>
      <c r="ZM34" s="724"/>
      <c r="ZN34" s="724"/>
      <c r="ZO34" s="724"/>
      <c r="ZP34" s="724"/>
      <c r="ZQ34" s="724"/>
      <c r="ZR34" s="724"/>
      <c r="ZS34" s="724"/>
      <c r="ZT34" s="724"/>
      <c r="ZU34" s="724"/>
      <c r="ZV34" s="724"/>
      <c r="ZW34" s="724"/>
      <c r="ZX34" s="724"/>
      <c r="ZY34" s="724"/>
      <c r="ZZ34" s="724"/>
      <c r="AAA34" s="724"/>
      <c r="AAB34" s="724"/>
      <c r="AAC34" s="724"/>
      <c r="AAD34" s="724"/>
      <c r="AAE34" s="724"/>
      <c r="AAF34" s="724"/>
      <c r="AAG34" s="724"/>
      <c r="AAH34" s="724"/>
      <c r="AAI34" s="724"/>
      <c r="AAJ34" s="724"/>
      <c r="AAK34" s="724"/>
      <c r="AAL34" s="724"/>
      <c r="AAM34" s="724"/>
      <c r="AAN34" s="724"/>
      <c r="AAO34" s="724"/>
      <c r="AAP34" s="724"/>
      <c r="AAQ34" s="724"/>
      <c r="AAR34" s="724"/>
      <c r="AAS34" s="724"/>
      <c r="AAT34" s="724"/>
      <c r="AAU34" s="724"/>
      <c r="AAV34" s="724"/>
      <c r="AAW34" s="724"/>
      <c r="AAX34" s="724"/>
      <c r="AAY34" s="724"/>
      <c r="AAZ34" s="724"/>
      <c r="ABA34" s="724"/>
      <c r="ABB34" s="724"/>
      <c r="ABC34" s="724"/>
      <c r="ABD34" s="724"/>
      <c r="ABE34" s="724"/>
      <c r="ABF34" s="724"/>
      <c r="ABG34" s="724"/>
      <c r="ABH34" s="724"/>
      <c r="ABI34" s="724"/>
      <c r="ABJ34" s="724"/>
      <c r="ABK34" s="724"/>
      <c r="ABL34" s="724"/>
      <c r="ABM34" s="724"/>
      <c r="ABN34" s="724"/>
      <c r="ABO34" s="724"/>
      <c r="ABP34" s="724"/>
      <c r="ABQ34" s="724"/>
      <c r="ABR34" s="724"/>
      <c r="ABS34" s="724"/>
      <c r="ABT34" s="724"/>
      <c r="ABU34" s="724"/>
      <c r="ABV34" s="724"/>
      <c r="ABW34" s="724"/>
      <c r="ABX34" s="724"/>
      <c r="ABY34" s="724"/>
      <c r="ABZ34" s="724"/>
      <c r="ACA34" s="724"/>
      <c r="ACB34" s="724"/>
      <c r="ACC34" s="724"/>
      <c r="ACD34" s="724"/>
      <c r="ACE34" s="724"/>
      <c r="ACF34" s="724"/>
      <c r="ACG34" s="724"/>
      <c r="ACH34" s="724"/>
      <c r="ACI34" s="724"/>
      <c r="ACJ34" s="724"/>
      <c r="ACK34" s="724"/>
      <c r="ACL34" s="724"/>
      <c r="ACM34" s="724"/>
    </row>
    <row r="35" spans="1:767" x14ac:dyDescent="0.35">
      <c r="A35" s="77">
        <v>33</v>
      </c>
      <c r="B35" s="746"/>
      <c r="C35" s="747" t="s">
        <v>905</v>
      </c>
      <c r="D35" s="747"/>
      <c r="E35" s="748"/>
      <c r="F35" s="745"/>
      <c r="G35" s="745"/>
      <c r="H35" s="745"/>
      <c r="I35" s="745"/>
      <c r="J35" s="745"/>
      <c r="K35" s="745"/>
      <c r="L35" s="745"/>
      <c r="M35" s="745"/>
      <c r="N35" s="745"/>
      <c r="O35" s="745"/>
      <c r="P35" s="745"/>
      <c r="Q35" s="745"/>
      <c r="R35" s="745"/>
      <c r="S35" s="745"/>
      <c r="T35" s="745"/>
      <c r="U35" s="745"/>
      <c r="V35" s="745"/>
      <c r="W35" s="745"/>
      <c r="X35" s="745"/>
      <c r="Y35" s="745"/>
      <c r="Z35" s="745"/>
      <c r="AA35" s="745"/>
      <c r="AB35" s="745"/>
      <c r="AC35" s="745"/>
      <c r="AD35" s="745"/>
      <c r="AE35" s="745"/>
      <c r="AF35" s="745"/>
      <c r="AG35" s="745"/>
      <c r="AH35" s="745"/>
      <c r="AI35" s="745"/>
      <c r="AJ35" s="745"/>
      <c r="AK35" s="745"/>
      <c r="AL35" s="745"/>
      <c r="AM35" s="745"/>
      <c r="AN35" s="745"/>
      <c r="AO35" s="745"/>
      <c r="AP35" s="745"/>
      <c r="AQ35" s="745"/>
      <c r="AR35" s="745"/>
      <c r="AS35" s="745"/>
      <c r="AT35" s="745"/>
      <c r="AU35" s="745"/>
      <c r="AV35" s="745"/>
      <c r="AW35" s="745"/>
      <c r="AX35" s="745"/>
      <c r="AY35" s="745"/>
      <c r="AZ35" s="745"/>
      <c r="BA35" s="745"/>
      <c r="BB35" s="745"/>
      <c r="BC35" s="745"/>
      <c r="BD35" s="745"/>
      <c r="BE35" s="745"/>
      <c r="BF35" s="745"/>
      <c r="BG35" s="745"/>
      <c r="BH35" s="724"/>
      <c r="BI35" s="724"/>
      <c r="BJ35" s="724"/>
      <c r="BK35" s="724"/>
      <c r="BL35" s="724"/>
      <c r="BM35" s="724"/>
      <c r="BN35" s="724"/>
      <c r="BO35" s="724"/>
      <c r="BP35" s="724"/>
      <c r="BQ35" s="724"/>
      <c r="BR35" s="724"/>
      <c r="BS35" s="724"/>
      <c r="BT35" s="724"/>
      <c r="BU35" s="724"/>
      <c r="BV35" s="724"/>
      <c r="BW35" s="724"/>
      <c r="BX35" s="724"/>
      <c r="BY35" s="724"/>
      <c r="BZ35" s="724"/>
      <c r="CA35" s="724"/>
      <c r="CB35" s="724"/>
      <c r="CC35" s="724"/>
      <c r="CD35" s="724"/>
      <c r="CE35" s="724"/>
      <c r="CF35" s="724"/>
      <c r="CG35" s="724"/>
      <c r="CH35" s="724"/>
      <c r="CI35" s="724"/>
      <c r="CJ35" s="724"/>
      <c r="CK35" s="724"/>
      <c r="CL35" s="724"/>
      <c r="CM35" s="724"/>
      <c r="CN35" s="724"/>
      <c r="CO35" s="724"/>
      <c r="CP35" s="724"/>
      <c r="CQ35" s="724"/>
      <c r="CR35" s="724"/>
      <c r="CS35" s="724"/>
      <c r="CT35" s="724"/>
      <c r="CU35" s="724"/>
      <c r="CV35" s="724"/>
      <c r="CW35" s="724"/>
      <c r="CX35" s="724"/>
      <c r="CY35" s="724"/>
      <c r="CZ35" s="724"/>
      <c r="DA35" s="724"/>
      <c r="DB35" s="724"/>
      <c r="DC35" s="724"/>
      <c r="DD35" s="724"/>
      <c r="DE35" s="724"/>
      <c r="DF35" s="724"/>
      <c r="DG35" s="724"/>
      <c r="DH35" s="724"/>
      <c r="DI35" s="724"/>
      <c r="DJ35" s="724"/>
      <c r="DK35" s="724"/>
      <c r="DL35" s="724"/>
      <c r="DM35" s="724"/>
      <c r="DN35" s="724"/>
      <c r="DO35" s="724"/>
      <c r="DP35" s="724"/>
      <c r="DQ35" s="724"/>
      <c r="DR35" s="724"/>
      <c r="DS35" s="724"/>
      <c r="DT35" s="724"/>
      <c r="DU35" s="724"/>
      <c r="DV35" s="724"/>
      <c r="DW35" s="724"/>
      <c r="DX35" s="724"/>
      <c r="DY35" s="724"/>
      <c r="DZ35" s="724"/>
      <c r="EA35" s="724"/>
      <c r="EB35" s="724"/>
      <c r="EC35" s="724"/>
      <c r="ED35" s="724"/>
      <c r="EE35" s="724"/>
      <c r="EF35" s="724"/>
      <c r="EG35" s="724"/>
      <c r="EH35" s="724"/>
      <c r="EI35" s="724"/>
      <c r="EJ35" s="724"/>
      <c r="EK35" s="724"/>
      <c r="EL35" s="724"/>
      <c r="EM35" s="724"/>
      <c r="EN35" s="724"/>
      <c r="EO35" s="724"/>
      <c r="EP35" s="724"/>
      <c r="EQ35" s="724"/>
      <c r="ER35" s="724"/>
      <c r="ES35" s="724"/>
      <c r="ET35" s="724"/>
      <c r="EU35" s="724"/>
      <c r="EV35" s="724"/>
      <c r="EW35" s="724"/>
      <c r="EX35" s="724"/>
      <c r="EY35" s="724"/>
      <c r="EZ35" s="724"/>
      <c r="FA35" s="724"/>
      <c r="FB35" s="724"/>
      <c r="FC35" s="724"/>
      <c r="FD35" s="724"/>
      <c r="FE35" s="724"/>
      <c r="FF35" s="724"/>
      <c r="FG35" s="724"/>
      <c r="FH35" s="724"/>
      <c r="FI35" s="724"/>
      <c r="FJ35" s="724"/>
      <c r="FK35" s="724"/>
      <c r="FL35" s="724"/>
      <c r="FM35" s="724"/>
      <c r="FN35" s="724"/>
      <c r="FO35" s="724"/>
      <c r="FP35" s="724"/>
      <c r="FQ35" s="724"/>
      <c r="FR35" s="724"/>
      <c r="FS35" s="724"/>
      <c r="FT35" s="724"/>
      <c r="FU35" s="724"/>
      <c r="FV35" s="724"/>
      <c r="FW35" s="724"/>
      <c r="FX35" s="724"/>
      <c r="FY35" s="724"/>
      <c r="FZ35" s="724"/>
      <c r="GA35" s="724"/>
      <c r="GB35" s="724"/>
      <c r="GC35" s="724"/>
      <c r="GD35" s="724"/>
      <c r="GE35" s="724"/>
      <c r="GF35" s="724"/>
      <c r="GG35" s="724"/>
      <c r="GH35" s="724"/>
      <c r="GI35" s="724"/>
      <c r="GJ35" s="724"/>
      <c r="GK35" s="724"/>
      <c r="GL35" s="724"/>
      <c r="GM35" s="724"/>
      <c r="GN35" s="724"/>
      <c r="GO35" s="724"/>
      <c r="GP35" s="724"/>
      <c r="GQ35" s="724"/>
      <c r="GR35" s="724"/>
      <c r="GS35" s="724"/>
      <c r="GT35" s="724"/>
      <c r="GU35" s="724"/>
      <c r="GV35" s="724"/>
      <c r="GW35" s="724"/>
      <c r="GX35" s="724"/>
      <c r="GY35" s="724"/>
      <c r="GZ35" s="724"/>
      <c r="HA35" s="724"/>
      <c r="HB35" s="724"/>
      <c r="HC35" s="724"/>
      <c r="HD35" s="724"/>
      <c r="HE35" s="724"/>
      <c r="HF35" s="724"/>
      <c r="HG35" s="724"/>
      <c r="HH35" s="724"/>
      <c r="HI35" s="724"/>
      <c r="HJ35" s="724"/>
      <c r="HK35" s="724"/>
      <c r="HL35" s="724"/>
      <c r="HM35" s="724"/>
      <c r="HN35" s="724"/>
      <c r="HO35" s="724"/>
      <c r="HP35" s="724"/>
      <c r="HQ35" s="724"/>
      <c r="HR35" s="724"/>
      <c r="HS35" s="724"/>
      <c r="HT35" s="724"/>
      <c r="HU35" s="724"/>
      <c r="HV35" s="724"/>
      <c r="HW35" s="724"/>
      <c r="HX35" s="724"/>
      <c r="HY35" s="724"/>
      <c r="HZ35" s="724"/>
      <c r="IA35" s="724"/>
      <c r="IB35" s="724"/>
      <c r="IC35" s="724"/>
      <c r="ID35" s="724"/>
      <c r="IE35" s="724"/>
      <c r="IF35" s="724"/>
      <c r="IG35" s="724"/>
      <c r="IH35" s="724"/>
      <c r="II35" s="724"/>
      <c r="IJ35" s="724"/>
      <c r="IK35" s="724"/>
      <c r="IL35" s="724"/>
      <c r="IM35" s="724"/>
      <c r="IN35" s="724"/>
      <c r="IO35" s="724"/>
      <c r="IP35" s="724"/>
      <c r="IQ35" s="724"/>
      <c r="IR35" s="724"/>
      <c r="IS35" s="724"/>
      <c r="IT35" s="724"/>
      <c r="IU35" s="724"/>
      <c r="IV35" s="724"/>
      <c r="IW35" s="724"/>
      <c r="IX35" s="724"/>
      <c r="IY35" s="724"/>
      <c r="IZ35" s="724"/>
      <c r="JA35" s="724"/>
      <c r="JB35" s="724"/>
      <c r="JC35" s="724"/>
      <c r="JD35" s="724"/>
      <c r="JE35" s="724"/>
      <c r="JF35" s="724"/>
      <c r="JG35" s="724"/>
      <c r="JH35" s="724"/>
      <c r="JI35" s="724"/>
      <c r="JJ35" s="724"/>
      <c r="JK35" s="724"/>
      <c r="JL35" s="724"/>
      <c r="JM35" s="724"/>
      <c r="JN35" s="724"/>
      <c r="JO35" s="724"/>
      <c r="JP35" s="724"/>
      <c r="JQ35" s="724"/>
      <c r="JR35" s="724"/>
      <c r="JS35" s="724"/>
      <c r="JT35" s="724"/>
      <c r="JU35" s="724"/>
      <c r="JV35" s="724"/>
      <c r="JW35" s="724"/>
      <c r="JX35" s="724"/>
      <c r="JY35" s="724"/>
      <c r="JZ35" s="724"/>
      <c r="KA35" s="724"/>
      <c r="KB35" s="724"/>
      <c r="KC35" s="724"/>
      <c r="KD35" s="724"/>
      <c r="KE35" s="724"/>
      <c r="KF35" s="724"/>
      <c r="KG35" s="724"/>
      <c r="KH35" s="724"/>
      <c r="KI35" s="724"/>
      <c r="KJ35" s="724"/>
      <c r="KK35" s="724"/>
      <c r="KL35" s="724"/>
      <c r="KM35" s="724"/>
      <c r="KN35" s="724"/>
      <c r="KO35" s="724"/>
      <c r="KP35" s="724"/>
      <c r="KQ35" s="724"/>
      <c r="KR35" s="724"/>
      <c r="KS35" s="724"/>
      <c r="KT35" s="724"/>
      <c r="KU35" s="724"/>
      <c r="KV35" s="724"/>
      <c r="KW35" s="724"/>
      <c r="KX35" s="724"/>
      <c r="KY35" s="724"/>
      <c r="KZ35" s="724"/>
      <c r="LA35" s="724"/>
      <c r="LB35" s="724"/>
      <c r="LC35" s="724"/>
      <c r="LD35" s="724"/>
      <c r="LE35" s="724"/>
      <c r="LF35" s="724"/>
      <c r="LG35" s="724"/>
      <c r="LH35" s="724"/>
      <c r="LI35" s="724"/>
      <c r="LJ35" s="724"/>
      <c r="LK35" s="724"/>
      <c r="LL35" s="724"/>
      <c r="LM35" s="724"/>
      <c r="LN35" s="724"/>
      <c r="LO35" s="724"/>
      <c r="LP35" s="724"/>
      <c r="LQ35" s="724"/>
      <c r="LR35" s="724"/>
      <c r="LS35" s="724"/>
      <c r="LT35" s="724"/>
      <c r="LU35" s="724"/>
      <c r="LV35" s="724"/>
      <c r="LW35" s="724"/>
      <c r="LX35" s="724"/>
      <c r="LY35" s="724"/>
      <c r="LZ35" s="724"/>
      <c r="MA35" s="724"/>
      <c r="MB35" s="724"/>
      <c r="MC35" s="724"/>
      <c r="MD35" s="724"/>
      <c r="ME35" s="724"/>
      <c r="MF35" s="724"/>
      <c r="MG35" s="724"/>
      <c r="MH35" s="724"/>
      <c r="MI35" s="724"/>
      <c r="MJ35" s="724"/>
      <c r="MK35" s="724"/>
      <c r="ML35" s="724"/>
      <c r="MM35" s="724"/>
      <c r="MN35" s="724"/>
      <c r="MO35" s="724"/>
      <c r="MP35" s="724"/>
      <c r="MQ35" s="724"/>
      <c r="MR35" s="724"/>
      <c r="MS35" s="724"/>
      <c r="MT35" s="724"/>
      <c r="MU35" s="724"/>
      <c r="MV35" s="724"/>
      <c r="MW35" s="724"/>
      <c r="MX35" s="724"/>
      <c r="MY35" s="724"/>
      <c r="MZ35" s="724"/>
      <c r="NA35" s="724"/>
      <c r="NB35" s="724"/>
      <c r="NC35" s="724"/>
      <c r="ND35" s="724"/>
      <c r="NE35" s="724"/>
      <c r="NF35" s="724"/>
      <c r="NG35" s="724"/>
      <c r="NH35" s="724"/>
      <c r="NI35" s="724"/>
      <c r="NJ35" s="724"/>
      <c r="NK35" s="724"/>
      <c r="NL35" s="724"/>
      <c r="NM35" s="724"/>
      <c r="NN35" s="724"/>
      <c r="NO35" s="724"/>
      <c r="NP35" s="724"/>
      <c r="NQ35" s="724"/>
      <c r="NR35" s="724"/>
      <c r="NS35" s="724"/>
      <c r="NT35" s="724"/>
      <c r="NU35" s="724"/>
      <c r="NV35" s="724"/>
      <c r="NW35" s="724"/>
      <c r="NX35" s="724"/>
      <c r="NY35" s="724"/>
      <c r="NZ35" s="724"/>
      <c r="OA35" s="724"/>
      <c r="OB35" s="724"/>
      <c r="OC35" s="724"/>
      <c r="OD35" s="724"/>
      <c r="OE35" s="724"/>
      <c r="OF35" s="724"/>
      <c r="OG35" s="724"/>
      <c r="OH35" s="724"/>
      <c r="OI35" s="724"/>
      <c r="OJ35" s="724"/>
      <c r="OK35" s="724"/>
      <c r="OL35" s="724"/>
      <c r="OM35" s="724"/>
      <c r="ON35" s="724"/>
      <c r="OO35" s="724"/>
      <c r="OP35" s="724"/>
      <c r="OQ35" s="724"/>
      <c r="OR35" s="724"/>
      <c r="OS35" s="724"/>
      <c r="OT35" s="724"/>
      <c r="OU35" s="724"/>
      <c r="OV35" s="724"/>
      <c r="OW35" s="724"/>
      <c r="OX35" s="724"/>
      <c r="OY35" s="724"/>
      <c r="OZ35" s="724"/>
      <c r="PA35" s="724"/>
      <c r="PB35" s="724"/>
      <c r="PC35" s="724"/>
      <c r="PD35" s="724"/>
      <c r="PE35" s="724"/>
      <c r="PF35" s="724"/>
      <c r="PG35" s="724"/>
      <c r="PH35" s="724"/>
      <c r="PI35" s="724"/>
      <c r="PJ35" s="724"/>
      <c r="PK35" s="724"/>
      <c r="PL35" s="724"/>
      <c r="PM35" s="724"/>
      <c r="PN35" s="724"/>
      <c r="PO35" s="724"/>
      <c r="PP35" s="724"/>
      <c r="PQ35" s="724"/>
      <c r="PR35" s="724"/>
      <c r="PS35" s="724"/>
      <c r="PT35" s="724"/>
      <c r="PU35" s="724"/>
      <c r="PV35" s="724"/>
      <c r="PW35" s="724"/>
      <c r="PX35" s="724"/>
      <c r="PY35" s="724"/>
      <c r="PZ35" s="724"/>
      <c r="QA35" s="724"/>
      <c r="QB35" s="724"/>
      <c r="QC35" s="724"/>
      <c r="QD35" s="724"/>
      <c r="QE35" s="724"/>
      <c r="QF35" s="724"/>
      <c r="QG35" s="724"/>
      <c r="QH35" s="724"/>
      <c r="QI35" s="724"/>
      <c r="QJ35" s="724"/>
      <c r="QK35" s="724"/>
      <c r="QL35" s="724"/>
      <c r="QM35" s="724"/>
      <c r="QN35" s="724"/>
      <c r="QO35" s="724"/>
      <c r="QP35" s="724"/>
      <c r="QQ35" s="724"/>
      <c r="QR35" s="724"/>
      <c r="QS35" s="724"/>
      <c r="QT35" s="724"/>
      <c r="QU35" s="724"/>
      <c r="QV35" s="724"/>
      <c r="QW35" s="724"/>
      <c r="QX35" s="724"/>
      <c r="QY35" s="724"/>
      <c r="QZ35" s="724"/>
      <c r="RA35" s="724"/>
      <c r="RB35" s="724"/>
      <c r="RC35" s="724"/>
      <c r="RD35" s="724"/>
      <c r="RE35" s="724"/>
      <c r="RF35" s="724"/>
      <c r="RG35" s="724"/>
      <c r="RH35" s="724"/>
      <c r="RI35" s="724"/>
      <c r="RJ35" s="724"/>
      <c r="RK35" s="724"/>
      <c r="RL35" s="724"/>
      <c r="RM35" s="724"/>
      <c r="RN35" s="724"/>
      <c r="RO35" s="724"/>
      <c r="RP35" s="724"/>
      <c r="RQ35" s="724"/>
      <c r="RR35" s="724"/>
      <c r="RS35" s="724"/>
      <c r="RT35" s="724"/>
      <c r="RU35" s="724"/>
      <c r="RV35" s="724"/>
      <c r="RW35" s="724"/>
      <c r="RX35" s="724"/>
      <c r="RY35" s="724"/>
      <c r="RZ35" s="724"/>
      <c r="SA35" s="724"/>
      <c r="SB35" s="724"/>
      <c r="SC35" s="724"/>
      <c r="SD35" s="724"/>
      <c r="SE35" s="724"/>
      <c r="SF35" s="724"/>
      <c r="SG35" s="724"/>
      <c r="SH35" s="724"/>
      <c r="SI35" s="724"/>
      <c r="SJ35" s="724"/>
      <c r="SK35" s="724"/>
      <c r="SL35" s="724"/>
      <c r="SM35" s="724"/>
      <c r="SN35" s="724"/>
      <c r="SO35" s="724"/>
      <c r="SP35" s="724"/>
      <c r="SQ35" s="724"/>
      <c r="SR35" s="724"/>
      <c r="SS35" s="724"/>
      <c r="ST35" s="724"/>
      <c r="SU35" s="724"/>
      <c r="SV35" s="724"/>
      <c r="SW35" s="724"/>
      <c r="SX35" s="724"/>
      <c r="SY35" s="724"/>
      <c r="SZ35" s="724"/>
      <c r="TA35" s="724"/>
      <c r="TB35" s="724"/>
      <c r="TC35" s="724"/>
      <c r="TD35" s="724"/>
      <c r="TE35" s="724"/>
      <c r="TF35" s="724"/>
      <c r="TG35" s="724"/>
      <c r="TH35" s="724"/>
      <c r="TI35" s="724"/>
      <c r="TJ35" s="724"/>
      <c r="TK35" s="724"/>
      <c r="TL35" s="724"/>
      <c r="TM35" s="724"/>
      <c r="TN35" s="724"/>
      <c r="TO35" s="724"/>
      <c r="TP35" s="724"/>
      <c r="TQ35" s="724"/>
      <c r="TR35" s="724"/>
      <c r="TS35" s="724"/>
      <c r="TT35" s="724"/>
      <c r="TU35" s="724"/>
      <c r="TV35" s="724"/>
      <c r="TW35" s="724"/>
      <c r="TX35" s="724"/>
      <c r="TY35" s="724"/>
      <c r="TZ35" s="724"/>
      <c r="UA35" s="724"/>
      <c r="UB35" s="724"/>
      <c r="UC35" s="724"/>
      <c r="UD35" s="724"/>
      <c r="UE35" s="724"/>
      <c r="UF35" s="724"/>
      <c r="UG35" s="724"/>
      <c r="UH35" s="724"/>
      <c r="UI35" s="724"/>
      <c r="UJ35" s="724"/>
      <c r="UK35" s="724"/>
      <c r="UL35" s="724"/>
      <c r="UM35" s="724"/>
      <c r="UN35" s="724"/>
      <c r="UO35" s="724"/>
      <c r="UP35" s="724"/>
      <c r="UQ35" s="724"/>
      <c r="UR35" s="724"/>
      <c r="US35" s="724"/>
      <c r="UT35" s="724"/>
      <c r="UU35" s="724"/>
      <c r="UV35" s="724"/>
      <c r="UW35" s="724"/>
      <c r="UX35" s="724"/>
      <c r="UY35" s="724"/>
      <c r="UZ35" s="724"/>
      <c r="VA35" s="724"/>
      <c r="VB35" s="724"/>
      <c r="VC35" s="724"/>
      <c r="VD35" s="724"/>
      <c r="VE35" s="724"/>
      <c r="VF35" s="724"/>
      <c r="VG35" s="724"/>
      <c r="VH35" s="724"/>
      <c r="VI35" s="724"/>
      <c r="VJ35" s="724"/>
      <c r="VK35" s="724"/>
      <c r="VL35" s="724"/>
      <c r="VM35" s="724"/>
      <c r="VN35" s="724"/>
      <c r="VO35" s="724"/>
      <c r="VP35" s="724"/>
      <c r="VQ35" s="724"/>
      <c r="VR35" s="724"/>
      <c r="VS35" s="724"/>
      <c r="VT35" s="724"/>
      <c r="VU35" s="724"/>
      <c r="VV35" s="724"/>
      <c r="VW35" s="724"/>
      <c r="VX35" s="724"/>
      <c r="VY35" s="724"/>
      <c r="VZ35" s="724"/>
      <c r="WA35" s="724"/>
      <c r="WB35" s="724"/>
      <c r="WC35" s="724"/>
      <c r="WD35" s="724"/>
      <c r="WE35" s="724"/>
      <c r="WF35" s="724"/>
      <c r="WG35" s="724"/>
      <c r="WH35" s="724"/>
      <c r="WI35" s="724"/>
      <c r="WJ35" s="724"/>
      <c r="WK35" s="724"/>
      <c r="WL35" s="724"/>
      <c r="WM35" s="724"/>
      <c r="WN35" s="724"/>
      <c r="WO35" s="724"/>
      <c r="WP35" s="724"/>
      <c r="WQ35" s="724"/>
      <c r="WR35" s="724"/>
      <c r="WS35" s="724"/>
      <c r="WT35" s="724"/>
      <c r="WU35" s="724"/>
      <c r="WV35" s="724"/>
      <c r="WW35" s="724"/>
      <c r="WX35" s="724"/>
      <c r="WY35" s="724"/>
      <c r="WZ35" s="724"/>
      <c r="XA35" s="724"/>
      <c r="XB35" s="724"/>
      <c r="XC35" s="724"/>
      <c r="XD35" s="724"/>
      <c r="XE35" s="724"/>
      <c r="XF35" s="724"/>
      <c r="XG35" s="724"/>
      <c r="XH35" s="724"/>
      <c r="XI35" s="724"/>
      <c r="XJ35" s="724"/>
      <c r="XK35" s="724"/>
      <c r="XL35" s="724"/>
      <c r="XM35" s="724"/>
      <c r="XN35" s="724"/>
      <c r="XO35" s="724"/>
      <c r="XP35" s="724"/>
      <c r="XQ35" s="724"/>
      <c r="XR35" s="724"/>
      <c r="XS35" s="724"/>
      <c r="XT35" s="724"/>
      <c r="XU35" s="724"/>
      <c r="XV35" s="724"/>
      <c r="XW35" s="724"/>
      <c r="XX35" s="724"/>
      <c r="XY35" s="724"/>
      <c r="XZ35" s="724"/>
      <c r="YA35" s="724"/>
      <c r="YB35" s="724"/>
      <c r="YC35" s="724"/>
      <c r="YD35" s="724"/>
      <c r="YE35" s="724"/>
      <c r="YF35" s="724"/>
      <c r="YG35" s="724"/>
      <c r="YH35" s="724"/>
      <c r="YI35" s="724"/>
      <c r="YJ35" s="724"/>
      <c r="YK35" s="724"/>
      <c r="YL35" s="724"/>
      <c r="YM35" s="724"/>
      <c r="YN35" s="724"/>
      <c r="YO35" s="724"/>
      <c r="YP35" s="724"/>
      <c r="YQ35" s="724"/>
      <c r="YR35" s="724"/>
      <c r="YS35" s="724"/>
      <c r="YT35" s="724"/>
      <c r="YU35" s="724"/>
      <c r="YV35" s="724"/>
      <c r="YW35" s="724"/>
      <c r="YX35" s="724"/>
      <c r="YY35" s="724"/>
      <c r="YZ35" s="724"/>
      <c r="ZA35" s="724"/>
      <c r="ZB35" s="724"/>
      <c r="ZC35" s="724"/>
      <c r="ZD35" s="724"/>
      <c r="ZE35" s="724"/>
      <c r="ZF35" s="724"/>
      <c r="ZG35" s="724"/>
      <c r="ZH35" s="724"/>
      <c r="ZI35" s="724"/>
      <c r="ZJ35" s="724"/>
      <c r="ZK35" s="724"/>
      <c r="ZL35" s="724"/>
      <c r="ZM35" s="724"/>
      <c r="ZN35" s="724"/>
      <c r="ZO35" s="724"/>
      <c r="ZP35" s="724"/>
      <c r="ZQ35" s="724"/>
      <c r="ZR35" s="724"/>
      <c r="ZS35" s="724"/>
      <c r="ZT35" s="724"/>
      <c r="ZU35" s="724"/>
      <c r="ZV35" s="724"/>
      <c r="ZW35" s="724"/>
      <c r="ZX35" s="724"/>
      <c r="ZY35" s="724"/>
      <c r="ZZ35" s="724"/>
      <c r="AAA35" s="724"/>
      <c r="AAB35" s="724"/>
      <c r="AAC35" s="724"/>
      <c r="AAD35" s="724"/>
      <c r="AAE35" s="724"/>
      <c r="AAF35" s="724"/>
      <c r="AAG35" s="724"/>
      <c r="AAH35" s="724"/>
      <c r="AAI35" s="724"/>
      <c r="AAJ35" s="724"/>
      <c r="AAK35" s="724"/>
      <c r="AAL35" s="724"/>
      <c r="AAM35" s="724"/>
      <c r="AAN35" s="724"/>
      <c r="AAO35" s="724"/>
      <c r="AAP35" s="724"/>
      <c r="AAQ35" s="724"/>
      <c r="AAR35" s="724"/>
      <c r="AAS35" s="724"/>
      <c r="AAT35" s="724"/>
      <c r="AAU35" s="724"/>
      <c r="AAV35" s="724"/>
      <c r="AAW35" s="724"/>
      <c r="AAX35" s="724"/>
      <c r="AAY35" s="724"/>
      <c r="AAZ35" s="724"/>
      <c r="ABA35" s="724"/>
      <c r="ABB35" s="724"/>
      <c r="ABC35" s="724"/>
      <c r="ABD35" s="724"/>
      <c r="ABE35" s="724"/>
      <c r="ABF35" s="724"/>
      <c r="ABG35" s="724"/>
      <c r="ABH35" s="724"/>
      <c r="ABI35" s="724"/>
      <c r="ABJ35" s="724"/>
      <c r="ABK35" s="724"/>
      <c r="ABL35" s="724"/>
      <c r="ABM35" s="724"/>
      <c r="ABN35" s="724"/>
      <c r="ABO35" s="724"/>
      <c r="ABP35" s="724"/>
      <c r="ABQ35" s="724"/>
      <c r="ABR35" s="724"/>
      <c r="ABS35" s="724"/>
      <c r="ABT35" s="724"/>
      <c r="ABU35" s="724"/>
      <c r="ABV35" s="724"/>
      <c r="ABW35" s="724"/>
      <c r="ABX35" s="724"/>
      <c r="ABY35" s="724"/>
      <c r="ABZ35" s="724"/>
      <c r="ACA35" s="724"/>
      <c r="ACB35" s="724"/>
      <c r="ACC35" s="724"/>
      <c r="ACD35" s="724"/>
      <c r="ACE35" s="724"/>
      <c r="ACF35" s="724"/>
      <c r="ACG35" s="724"/>
      <c r="ACH35" s="724"/>
      <c r="ACI35" s="724"/>
      <c r="ACJ35" s="724"/>
      <c r="ACK35" s="724"/>
      <c r="ACL35" s="724"/>
      <c r="ACM35" s="724"/>
    </row>
    <row r="36" spans="1:767" x14ac:dyDescent="0.35">
      <c r="A36" s="77">
        <v>34</v>
      </c>
      <c r="B36" s="762" t="s">
        <v>906</v>
      </c>
      <c r="C36" s="749"/>
      <c r="D36" s="749"/>
      <c r="E36" s="748"/>
      <c r="F36" s="745"/>
      <c r="G36" s="745"/>
      <c r="H36" s="745"/>
      <c r="I36" s="745"/>
      <c r="J36" s="745"/>
      <c r="K36" s="745"/>
      <c r="L36" s="745"/>
      <c r="M36" s="745"/>
      <c r="N36" s="745"/>
      <c r="O36" s="745"/>
      <c r="P36" s="745"/>
      <c r="Q36" s="745"/>
      <c r="R36" s="745"/>
      <c r="S36" s="745"/>
      <c r="T36" s="745"/>
      <c r="U36" s="745"/>
      <c r="V36" s="745"/>
      <c r="W36" s="745"/>
      <c r="X36" s="745"/>
      <c r="Y36" s="745"/>
      <c r="Z36" s="745"/>
      <c r="AA36" s="745"/>
      <c r="AB36" s="745"/>
      <c r="AC36" s="745"/>
      <c r="AD36" s="745"/>
      <c r="AE36" s="745"/>
      <c r="AF36" s="745"/>
      <c r="AG36" s="745"/>
      <c r="AH36" s="745"/>
      <c r="AI36" s="745"/>
      <c r="AJ36" s="745"/>
      <c r="AK36" s="745"/>
      <c r="AL36" s="745"/>
      <c r="AM36" s="745"/>
      <c r="AN36" s="745"/>
      <c r="AO36" s="745"/>
      <c r="AP36" s="745"/>
      <c r="AQ36" s="745"/>
      <c r="AR36" s="745"/>
      <c r="AS36" s="745"/>
      <c r="AT36" s="745"/>
      <c r="AU36" s="745"/>
      <c r="AV36" s="745"/>
      <c r="AW36" s="745"/>
      <c r="AX36" s="745"/>
      <c r="AY36" s="745"/>
      <c r="AZ36" s="745"/>
      <c r="BA36" s="745"/>
      <c r="BB36" s="745"/>
      <c r="BC36" s="745"/>
      <c r="BD36" s="745"/>
      <c r="BE36" s="745"/>
      <c r="BF36" s="745"/>
      <c r="BG36" s="745"/>
      <c r="BH36" s="724"/>
      <c r="BI36" s="724"/>
      <c r="BJ36" s="724"/>
      <c r="BK36" s="724"/>
      <c r="BL36" s="724"/>
      <c r="BM36" s="724"/>
      <c r="BN36" s="724"/>
      <c r="BO36" s="724"/>
      <c r="BP36" s="724"/>
      <c r="BQ36" s="724"/>
      <c r="BR36" s="724"/>
      <c r="BS36" s="724"/>
      <c r="BT36" s="724"/>
      <c r="BU36" s="724"/>
      <c r="BV36" s="724"/>
      <c r="BW36" s="724"/>
      <c r="BX36" s="724"/>
      <c r="BY36" s="724"/>
      <c r="BZ36" s="724"/>
      <c r="CA36" s="724"/>
      <c r="CB36" s="724"/>
      <c r="CC36" s="724"/>
      <c r="CD36" s="724"/>
      <c r="CE36" s="724"/>
      <c r="CF36" s="724"/>
      <c r="CG36" s="724"/>
      <c r="CH36" s="724"/>
      <c r="CI36" s="724"/>
      <c r="CJ36" s="724"/>
      <c r="CK36" s="724"/>
      <c r="CL36" s="724"/>
      <c r="CM36" s="724"/>
      <c r="CN36" s="724"/>
      <c r="CO36" s="724"/>
      <c r="CP36" s="724"/>
      <c r="CQ36" s="724"/>
      <c r="CR36" s="724"/>
      <c r="CS36" s="724"/>
      <c r="CT36" s="724"/>
      <c r="CU36" s="724"/>
      <c r="CV36" s="724"/>
      <c r="CW36" s="724"/>
      <c r="CX36" s="724"/>
      <c r="CY36" s="724"/>
      <c r="CZ36" s="724"/>
      <c r="DA36" s="724"/>
      <c r="DB36" s="724"/>
      <c r="DC36" s="724"/>
      <c r="DD36" s="724"/>
      <c r="DE36" s="724"/>
      <c r="DF36" s="724"/>
      <c r="DG36" s="724"/>
      <c r="DH36" s="724"/>
      <c r="DI36" s="724"/>
      <c r="DJ36" s="724"/>
      <c r="DK36" s="724"/>
      <c r="DL36" s="724"/>
      <c r="DM36" s="724"/>
      <c r="DN36" s="724"/>
      <c r="DO36" s="724"/>
      <c r="DP36" s="724"/>
      <c r="DQ36" s="724"/>
      <c r="DR36" s="724"/>
      <c r="DS36" s="724"/>
      <c r="DT36" s="724"/>
      <c r="DU36" s="724"/>
      <c r="DV36" s="724"/>
      <c r="DW36" s="724"/>
      <c r="DX36" s="724"/>
      <c r="DY36" s="724"/>
      <c r="DZ36" s="724"/>
      <c r="EA36" s="724"/>
      <c r="EB36" s="724"/>
      <c r="EC36" s="724"/>
      <c r="ED36" s="724"/>
      <c r="EE36" s="724"/>
      <c r="EF36" s="724"/>
      <c r="EG36" s="724"/>
      <c r="EH36" s="724"/>
      <c r="EI36" s="724"/>
      <c r="EJ36" s="724"/>
      <c r="EK36" s="724"/>
      <c r="EL36" s="724"/>
      <c r="EM36" s="724"/>
      <c r="EN36" s="724"/>
      <c r="EO36" s="724"/>
      <c r="EP36" s="724"/>
      <c r="EQ36" s="724"/>
      <c r="ER36" s="724"/>
      <c r="ES36" s="724"/>
      <c r="ET36" s="724"/>
      <c r="EU36" s="724"/>
      <c r="EV36" s="724"/>
      <c r="EW36" s="724"/>
      <c r="EX36" s="724"/>
      <c r="EY36" s="724"/>
      <c r="EZ36" s="724"/>
      <c r="FA36" s="724"/>
      <c r="FB36" s="724"/>
      <c r="FC36" s="724"/>
      <c r="FD36" s="724"/>
      <c r="FE36" s="724"/>
      <c r="FF36" s="724"/>
      <c r="FG36" s="724"/>
      <c r="FH36" s="724"/>
      <c r="FI36" s="724"/>
      <c r="FJ36" s="724"/>
      <c r="FK36" s="724"/>
      <c r="FL36" s="724"/>
      <c r="FM36" s="724"/>
      <c r="FN36" s="724"/>
      <c r="FO36" s="724"/>
      <c r="FP36" s="724"/>
      <c r="FQ36" s="724"/>
      <c r="FR36" s="724"/>
      <c r="FS36" s="724"/>
      <c r="FT36" s="724"/>
      <c r="FU36" s="724"/>
      <c r="FV36" s="724"/>
      <c r="FW36" s="724"/>
      <c r="FX36" s="724"/>
      <c r="FY36" s="724"/>
      <c r="FZ36" s="724"/>
      <c r="GA36" s="724"/>
      <c r="GB36" s="724"/>
      <c r="GC36" s="724"/>
      <c r="GD36" s="724"/>
      <c r="GE36" s="724"/>
      <c r="GF36" s="724"/>
      <c r="GG36" s="724"/>
      <c r="GH36" s="724"/>
      <c r="GI36" s="724"/>
      <c r="GJ36" s="724"/>
      <c r="GK36" s="724"/>
      <c r="GL36" s="724"/>
      <c r="GM36" s="724"/>
      <c r="GN36" s="724"/>
      <c r="GO36" s="724"/>
      <c r="GP36" s="724"/>
      <c r="GQ36" s="724"/>
      <c r="GR36" s="724"/>
      <c r="GS36" s="724"/>
      <c r="GT36" s="724"/>
      <c r="GU36" s="724"/>
      <c r="GV36" s="724"/>
      <c r="GW36" s="724"/>
      <c r="GX36" s="724"/>
      <c r="GY36" s="724"/>
      <c r="GZ36" s="724"/>
      <c r="HA36" s="724"/>
      <c r="HB36" s="724"/>
      <c r="HC36" s="724"/>
      <c r="HD36" s="724"/>
      <c r="HE36" s="724"/>
      <c r="HF36" s="724"/>
      <c r="HG36" s="724"/>
      <c r="HH36" s="724"/>
      <c r="HI36" s="724"/>
      <c r="HJ36" s="724"/>
      <c r="HK36" s="724"/>
      <c r="HL36" s="724"/>
      <c r="HM36" s="724"/>
      <c r="HN36" s="724"/>
      <c r="HO36" s="724"/>
      <c r="HP36" s="724"/>
      <c r="HQ36" s="724"/>
      <c r="HR36" s="724"/>
      <c r="HS36" s="724"/>
      <c r="HT36" s="724"/>
      <c r="HU36" s="724"/>
      <c r="HV36" s="724"/>
      <c r="HW36" s="724"/>
      <c r="HX36" s="724"/>
      <c r="HY36" s="724"/>
      <c r="HZ36" s="724"/>
      <c r="IA36" s="724"/>
      <c r="IB36" s="724"/>
      <c r="IC36" s="724"/>
      <c r="ID36" s="724"/>
      <c r="IE36" s="724"/>
      <c r="IF36" s="724"/>
      <c r="IG36" s="724"/>
      <c r="IH36" s="724"/>
      <c r="II36" s="724"/>
      <c r="IJ36" s="724"/>
      <c r="IK36" s="724"/>
      <c r="IL36" s="724"/>
      <c r="IM36" s="724"/>
      <c r="IN36" s="724"/>
      <c r="IO36" s="724"/>
      <c r="IP36" s="724"/>
      <c r="IQ36" s="724"/>
      <c r="IR36" s="724"/>
      <c r="IS36" s="724"/>
      <c r="IT36" s="724"/>
      <c r="IU36" s="724"/>
      <c r="IV36" s="724"/>
      <c r="IW36" s="724"/>
      <c r="IX36" s="724"/>
      <c r="IY36" s="724"/>
      <c r="IZ36" s="724"/>
      <c r="JA36" s="724"/>
      <c r="JB36" s="724"/>
      <c r="JC36" s="724"/>
      <c r="JD36" s="724"/>
      <c r="JE36" s="724"/>
      <c r="JF36" s="724"/>
      <c r="JG36" s="724"/>
      <c r="JH36" s="724"/>
      <c r="JI36" s="724"/>
      <c r="JJ36" s="724"/>
      <c r="JK36" s="724"/>
      <c r="JL36" s="724"/>
      <c r="JM36" s="724"/>
      <c r="JN36" s="724"/>
      <c r="JO36" s="724"/>
      <c r="JP36" s="724"/>
      <c r="JQ36" s="724"/>
      <c r="JR36" s="724"/>
      <c r="JS36" s="724"/>
      <c r="JT36" s="724"/>
      <c r="JU36" s="724"/>
      <c r="JV36" s="724"/>
      <c r="JW36" s="724"/>
      <c r="JX36" s="724"/>
      <c r="JY36" s="724"/>
      <c r="JZ36" s="724"/>
      <c r="KA36" s="724"/>
      <c r="KB36" s="724"/>
      <c r="KC36" s="724"/>
      <c r="KD36" s="724"/>
      <c r="KE36" s="724"/>
      <c r="KF36" s="724"/>
      <c r="KG36" s="724"/>
      <c r="KH36" s="724"/>
      <c r="KI36" s="724"/>
      <c r="KJ36" s="724"/>
      <c r="KK36" s="724"/>
      <c r="KL36" s="724"/>
      <c r="KM36" s="724"/>
      <c r="KN36" s="724"/>
      <c r="KO36" s="724"/>
      <c r="KP36" s="724"/>
      <c r="KQ36" s="724"/>
      <c r="KR36" s="724"/>
      <c r="KS36" s="724"/>
      <c r="KT36" s="724"/>
      <c r="KU36" s="724"/>
      <c r="KV36" s="724"/>
      <c r="KW36" s="724"/>
      <c r="KX36" s="724"/>
      <c r="KY36" s="724"/>
      <c r="KZ36" s="724"/>
      <c r="LA36" s="724"/>
      <c r="LB36" s="724"/>
      <c r="LC36" s="724"/>
      <c r="LD36" s="724"/>
      <c r="LE36" s="724"/>
      <c r="LF36" s="724"/>
      <c r="LG36" s="724"/>
      <c r="LH36" s="724"/>
      <c r="LI36" s="724"/>
      <c r="LJ36" s="724"/>
      <c r="LK36" s="724"/>
      <c r="LL36" s="724"/>
      <c r="LM36" s="724"/>
      <c r="LN36" s="724"/>
      <c r="LO36" s="724"/>
      <c r="LP36" s="724"/>
      <c r="LQ36" s="724"/>
      <c r="LR36" s="724"/>
      <c r="LS36" s="724"/>
      <c r="LT36" s="724"/>
      <c r="LU36" s="724"/>
      <c r="LV36" s="724"/>
      <c r="LW36" s="724"/>
      <c r="LX36" s="724"/>
      <c r="LY36" s="724"/>
      <c r="LZ36" s="724"/>
      <c r="MA36" s="724"/>
      <c r="MB36" s="724"/>
      <c r="MC36" s="724"/>
      <c r="MD36" s="724"/>
      <c r="ME36" s="724"/>
      <c r="MF36" s="724"/>
      <c r="MG36" s="724"/>
      <c r="MH36" s="724"/>
      <c r="MI36" s="724"/>
      <c r="MJ36" s="724"/>
      <c r="MK36" s="724"/>
      <c r="ML36" s="724"/>
      <c r="MM36" s="724"/>
      <c r="MN36" s="724"/>
      <c r="MO36" s="724"/>
      <c r="MP36" s="724"/>
      <c r="MQ36" s="724"/>
      <c r="MR36" s="724"/>
      <c r="MS36" s="724"/>
      <c r="MT36" s="724"/>
      <c r="MU36" s="724"/>
      <c r="MV36" s="724"/>
      <c r="MW36" s="724"/>
      <c r="MX36" s="724"/>
      <c r="MY36" s="724"/>
      <c r="MZ36" s="724"/>
      <c r="NA36" s="724"/>
      <c r="NB36" s="724"/>
      <c r="NC36" s="724"/>
      <c r="ND36" s="724"/>
      <c r="NE36" s="724"/>
      <c r="NF36" s="724"/>
      <c r="NG36" s="724"/>
      <c r="NH36" s="724"/>
      <c r="NI36" s="724"/>
      <c r="NJ36" s="724"/>
      <c r="NK36" s="724"/>
      <c r="NL36" s="724"/>
      <c r="NM36" s="724"/>
      <c r="NN36" s="724"/>
      <c r="NO36" s="724"/>
      <c r="NP36" s="724"/>
      <c r="NQ36" s="724"/>
      <c r="NR36" s="724"/>
      <c r="NS36" s="724"/>
      <c r="NT36" s="724"/>
      <c r="NU36" s="724"/>
      <c r="NV36" s="724"/>
      <c r="NW36" s="724"/>
      <c r="NX36" s="724"/>
      <c r="NY36" s="724"/>
      <c r="NZ36" s="724"/>
      <c r="OA36" s="724"/>
      <c r="OB36" s="724"/>
      <c r="OC36" s="724"/>
      <c r="OD36" s="724"/>
      <c r="OE36" s="724"/>
      <c r="OF36" s="724"/>
      <c r="OG36" s="724"/>
      <c r="OH36" s="724"/>
      <c r="OI36" s="724"/>
      <c r="OJ36" s="724"/>
      <c r="OK36" s="724"/>
      <c r="OL36" s="724"/>
      <c r="OM36" s="724"/>
      <c r="ON36" s="724"/>
      <c r="OO36" s="724"/>
      <c r="OP36" s="724"/>
      <c r="OQ36" s="724"/>
      <c r="OR36" s="724"/>
      <c r="OS36" s="724"/>
      <c r="OT36" s="724"/>
      <c r="OU36" s="724"/>
      <c r="OV36" s="724"/>
      <c r="OW36" s="724"/>
      <c r="OX36" s="724"/>
      <c r="OY36" s="724"/>
      <c r="OZ36" s="724"/>
      <c r="PA36" s="724"/>
      <c r="PB36" s="724"/>
      <c r="PC36" s="724"/>
      <c r="PD36" s="724"/>
      <c r="PE36" s="724"/>
      <c r="PF36" s="724"/>
      <c r="PG36" s="724"/>
      <c r="PH36" s="724"/>
      <c r="PI36" s="724"/>
      <c r="PJ36" s="724"/>
      <c r="PK36" s="724"/>
      <c r="PL36" s="724"/>
      <c r="PM36" s="724"/>
      <c r="PN36" s="724"/>
      <c r="PO36" s="724"/>
      <c r="PP36" s="724"/>
      <c r="PQ36" s="724"/>
      <c r="PR36" s="724"/>
      <c r="PS36" s="724"/>
      <c r="PT36" s="724"/>
      <c r="PU36" s="724"/>
      <c r="PV36" s="724"/>
      <c r="PW36" s="724"/>
      <c r="PX36" s="724"/>
      <c r="PY36" s="724"/>
      <c r="PZ36" s="724"/>
      <c r="QA36" s="724"/>
      <c r="QB36" s="724"/>
      <c r="QC36" s="724"/>
      <c r="QD36" s="724"/>
      <c r="QE36" s="724"/>
      <c r="QF36" s="724"/>
      <c r="QG36" s="724"/>
      <c r="QH36" s="724"/>
      <c r="QI36" s="724"/>
      <c r="QJ36" s="724"/>
      <c r="QK36" s="724"/>
      <c r="QL36" s="724"/>
      <c r="QM36" s="724"/>
      <c r="QN36" s="724"/>
      <c r="QO36" s="724"/>
      <c r="QP36" s="724"/>
      <c r="QQ36" s="724"/>
      <c r="QR36" s="724"/>
      <c r="QS36" s="724"/>
      <c r="QT36" s="724"/>
      <c r="QU36" s="724"/>
      <c r="QV36" s="724"/>
      <c r="QW36" s="724"/>
      <c r="QX36" s="724"/>
      <c r="QY36" s="724"/>
      <c r="QZ36" s="724"/>
      <c r="RA36" s="724"/>
      <c r="RB36" s="724"/>
      <c r="RC36" s="724"/>
      <c r="RD36" s="724"/>
      <c r="RE36" s="724"/>
      <c r="RF36" s="724"/>
      <c r="RG36" s="724"/>
      <c r="RH36" s="724"/>
      <c r="RI36" s="724"/>
      <c r="RJ36" s="724"/>
      <c r="RK36" s="724"/>
      <c r="RL36" s="724"/>
      <c r="RM36" s="724"/>
      <c r="RN36" s="724"/>
      <c r="RO36" s="724"/>
      <c r="RP36" s="724"/>
      <c r="RQ36" s="724"/>
      <c r="RR36" s="724"/>
      <c r="RS36" s="724"/>
      <c r="RT36" s="724"/>
      <c r="RU36" s="724"/>
      <c r="RV36" s="724"/>
      <c r="RW36" s="724"/>
      <c r="RX36" s="724"/>
      <c r="RY36" s="724"/>
      <c r="RZ36" s="724"/>
      <c r="SA36" s="724"/>
      <c r="SB36" s="724"/>
      <c r="SC36" s="724"/>
      <c r="SD36" s="724"/>
      <c r="SE36" s="724"/>
      <c r="SF36" s="724"/>
      <c r="SG36" s="724"/>
      <c r="SH36" s="724"/>
      <c r="SI36" s="724"/>
      <c r="SJ36" s="724"/>
      <c r="SK36" s="724"/>
      <c r="SL36" s="724"/>
      <c r="SM36" s="724"/>
      <c r="SN36" s="724"/>
      <c r="SO36" s="724"/>
      <c r="SP36" s="724"/>
      <c r="SQ36" s="724"/>
      <c r="SR36" s="724"/>
      <c r="SS36" s="724"/>
      <c r="ST36" s="724"/>
      <c r="SU36" s="724"/>
      <c r="SV36" s="724"/>
      <c r="SW36" s="724"/>
      <c r="SX36" s="724"/>
      <c r="SY36" s="724"/>
      <c r="SZ36" s="724"/>
      <c r="TA36" s="724"/>
      <c r="TB36" s="724"/>
      <c r="TC36" s="724"/>
      <c r="TD36" s="724"/>
      <c r="TE36" s="724"/>
      <c r="TF36" s="724"/>
      <c r="TG36" s="724"/>
      <c r="TH36" s="724"/>
      <c r="TI36" s="724"/>
      <c r="TJ36" s="724"/>
      <c r="TK36" s="724"/>
      <c r="TL36" s="724"/>
      <c r="TM36" s="724"/>
      <c r="TN36" s="724"/>
      <c r="TO36" s="724"/>
      <c r="TP36" s="724"/>
      <c r="TQ36" s="724"/>
      <c r="TR36" s="724"/>
      <c r="TS36" s="724"/>
      <c r="TT36" s="724"/>
      <c r="TU36" s="724"/>
      <c r="TV36" s="724"/>
      <c r="TW36" s="724"/>
      <c r="TX36" s="724"/>
      <c r="TY36" s="724"/>
      <c r="TZ36" s="724"/>
      <c r="UA36" s="724"/>
      <c r="UB36" s="724"/>
      <c r="UC36" s="724"/>
      <c r="UD36" s="724"/>
      <c r="UE36" s="724"/>
      <c r="UF36" s="724"/>
      <c r="UG36" s="724"/>
      <c r="UH36" s="724"/>
      <c r="UI36" s="724"/>
      <c r="UJ36" s="724"/>
      <c r="UK36" s="724"/>
      <c r="UL36" s="724"/>
      <c r="UM36" s="724"/>
      <c r="UN36" s="724"/>
      <c r="UO36" s="724"/>
      <c r="UP36" s="724"/>
      <c r="UQ36" s="724"/>
      <c r="UR36" s="724"/>
      <c r="US36" s="724"/>
      <c r="UT36" s="724"/>
      <c r="UU36" s="724"/>
      <c r="UV36" s="724"/>
      <c r="UW36" s="724"/>
      <c r="UX36" s="724"/>
      <c r="UY36" s="724"/>
      <c r="UZ36" s="724"/>
      <c r="VA36" s="724"/>
      <c r="VB36" s="724"/>
      <c r="VC36" s="724"/>
      <c r="VD36" s="724"/>
      <c r="VE36" s="724"/>
      <c r="VF36" s="724"/>
      <c r="VG36" s="724"/>
      <c r="VH36" s="724"/>
      <c r="VI36" s="724"/>
      <c r="VJ36" s="724"/>
      <c r="VK36" s="724"/>
      <c r="VL36" s="724"/>
      <c r="VM36" s="724"/>
      <c r="VN36" s="724"/>
      <c r="VO36" s="724"/>
      <c r="VP36" s="724"/>
      <c r="VQ36" s="724"/>
      <c r="VR36" s="724"/>
      <c r="VS36" s="724"/>
      <c r="VT36" s="724"/>
      <c r="VU36" s="724"/>
      <c r="VV36" s="724"/>
      <c r="VW36" s="724"/>
      <c r="VX36" s="724"/>
      <c r="VY36" s="724"/>
      <c r="VZ36" s="724"/>
      <c r="WA36" s="724"/>
      <c r="WB36" s="724"/>
      <c r="WC36" s="724"/>
      <c r="WD36" s="724"/>
      <c r="WE36" s="724"/>
      <c r="WF36" s="724"/>
      <c r="WG36" s="724"/>
      <c r="WH36" s="724"/>
      <c r="WI36" s="724"/>
      <c r="WJ36" s="724"/>
      <c r="WK36" s="724"/>
      <c r="WL36" s="724"/>
      <c r="WM36" s="724"/>
      <c r="WN36" s="724"/>
      <c r="WO36" s="724"/>
      <c r="WP36" s="724"/>
      <c r="WQ36" s="724"/>
      <c r="WR36" s="724"/>
      <c r="WS36" s="724"/>
      <c r="WT36" s="724"/>
      <c r="WU36" s="724"/>
      <c r="WV36" s="724"/>
      <c r="WW36" s="724"/>
      <c r="WX36" s="724"/>
      <c r="WY36" s="724"/>
      <c r="WZ36" s="724"/>
      <c r="XA36" s="724"/>
      <c r="XB36" s="724"/>
      <c r="XC36" s="724"/>
      <c r="XD36" s="724"/>
      <c r="XE36" s="724"/>
      <c r="XF36" s="724"/>
      <c r="XG36" s="724"/>
      <c r="XH36" s="724"/>
      <c r="XI36" s="724"/>
      <c r="XJ36" s="724"/>
      <c r="XK36" s="724"/>
      <c r="XL36" s="724"/>
      <c r="XM36" s="724"/>
      <c r="XN36" s="724"/>
      <c r="XO36" s="724"/>
      <c r="XP36" s="724"/>
      <c r="XQ36" s="724"/>
      <c r="XR36" s="724"/>
      <c r="XS36" s="724"/>
      <c r="XT36" s="724"/>
      <c r="XU36" s="724"/>
      <c r="XV36" s="724"/>
      <c r="XW36" s="724"/>
      <c r="XX36" s="724"/>
      <c r="XY36" s="724"/>
      <c r="XZ36" s="724"/>
      <c r="YA36" s="724"/>
      <c r="YB36" s="724"/>
      <c r="YC36" s="724"/>
      <c r="YD36" s="724"/>
      <c r="YE36" s="724"/>
      <c r="YF36" s="724"/>
      <c r="YG36" s="724"/>
      <c r="YH36" s="724"/>
      <c r="YI36" s="724"/>
      <c r="YJ36" s="724"/>
      <c r="YK36" s="724"/>
      <c r="YL36" s="724"/>
      <c r="YM36" s="724"/>
      <c r="YN36" s="724"/>
      <c r="YO36" s="724"/>
      <c r="YP36" s="724"/>
      <c r="YQ36" s="724"/>
      <c r="YR36" s="724"/>
      <c r="YS36" s="724"/>
      <c r="YT36" s="724"/>
      <c r="YU36" s="724"/>
      <c r="YV36" s="724"/>
      <c r="YW36" s="724"/>
      <c r="YX36" s="724"/>
      <c r="YY36" s="724"/>
      <c r="YZ36" s="724"/>
      <c r="ZA36" s="724"/>
      <c r="ZB36" s="724"/>
      <c r="ZC36" s="724"/>
      <c r="ZD36" s="724"/>
      <c r="ZE36" s="724"/>
      <c r="ZF36" s="724"/>
      <c r="ZG36" s="724"/>
      <c r="ZH36" s="724"/>
      <c r="ZI36" s="724"/>
      <c r="ZJ36" s="724"/>
      <c r="ZK36" s="724"/>
      <c r="ZL36" s="724"/>
      <c r="ZM36" s="724"/>
      <c r="ZN36" s="724"/>
      <c r="ZO36" s="724"/>
      <c r="ZP36" s="724"/>
      <c r="ZQ36" s="724"/>
      <c r="ZR36" s="724"/>
      <c r="ZS36" s="724"/>
      <c r="ZT36" s="724"/>
      <c r="ZU36" s="724"/>
      <c r="ZV36" s="724"/>
      <c r="ZW36" s="724"/>
      <c r="ZX36" s="724"/>
      <c r="ZY36" s="724"/>
      <c r="ZZ36" s="724"/>
      <c r="AAA36" s="724"/>
      <c r="AAB36" s="724"/>
      <c r="AAC36" s="724"/>
      <c r="AAD36" s="724"/>
      <c r="AAE36" s="724"/>
      <c r="AAF36" s="724"/>
      <c r="AAG36" s="724"/>
      <c r="AAH36" s="724"/>
      <c r="AAI36" s="724"/>
      <c r="AAJ36" s="724"/>
      <c r="AAK36" s="724"/>
      <c r="AAL36" s="724"/>
      <c r="AAM36" s="724"/>
      <c r="AAN36" s="724"/>
      <c r="AAO36" s="724"/>
      <c r="AAP36" s="724"/>
      <c r="AAQ36" s="724"/>
      <c r="AAR36" s="724"/>
      <c r="AAS36" s="724"/>
      <c r="AAT36" s="724"/>
      <c r="AAU36" s="724"/>
      <c r="AAV36" s="724"/>
      <c r="AAW36" s="724"/>
      <c r="AAX36" s="724"/>
      <c r="AAY36" s="724"/>
      <c r="AAZ36" s="724"/>
      <c r="ABA36" s="724"/>
      <c r="ABB36" s="724"/>
      <c r="ABC36" s="724"/>
      <c r="ABD36" s="724"/>
      <c r="ABE36" s="724"/>
      <c r="ABF36" s="724"/>
      <c r="ABG36" s="724"/>
      <c r="ABH36" s="724"/>
      <c r="ABI36" s="724"/>
      <c r="ABJ36" s="724"/>
      <c r="ABK36" s="724"/>
      <c r="ABL36" s="724"/>
      <c r="ABM36" s="724"/>
      <c r="ABN36" s="724"/>
      <c r="ABO36" s="724"/>
      <c r="ABP36" s="724"/>
      <c r="ABQ36" s="724"/>
      <c r="ABR36" s="724"/>
      <c r="ABS36" s="724"/>
      <c r="ABT36" s="724"/>
      <c r="ABU36" s="724"/>
      <c r="ABV36" s="724"/>
      <c r="ABW36" s="724"/>
      <c r="ABX36" s="724"/>
      <c r="ABY36" s="724"/>
      <c r="ABZ36" s="724"/>
      <c r="ACA36" s="724"/>
      <c r="ACB36" s="724"/>
      <c r="ACC36" s="724"/>
      <c r="ACD36" s="724"/>
      <c r="ACE36" s="724"/>
      <c r="ACF36" s="724"/>
      <c r="ACG36" s="724"/>
      <c r="ACH36" s="724"/>
      <c r="ACI36" s="724"/>
      <c r="ACJ36" s="724"/>
      <c r="ACK36" s="724"/>
      <c r="ACL36" s="724"/>
      <c r="ACM36" s="724"/>
    </row>
    <row r="37" spans="1:767" ht="15" thickBot="1" x14ac:dyDescent="0.4">
      <c r="A37" s="77">
        <v>35</v>
      </c>
      <c r="B37" s="763" t="s">
        <v>907</v>
      </c>
      <c r="C37" s="764"/>
      <c r="D37" s="764"/>
      <c r="E37" s="765"/>
      <c r="F37" s="745"/>
      <c r="G37" s="745"/>
      <c r="H37" s="745"/>
      <c r="I37" s="745"/>
      <c r="J37" s="745"/>
      <c r="K37" s="745"/>
      <c r="L37" s="745"/>
      <c r="M37" s="745"/>
      <c r="N37" s="745"/>
      <c r="O37" s="745"/>
      <c r="P37" s="745"/>
      <c r="Q37" s="745"/>
      <c r="R37" s="745"/>
      <c r="S37" s="745"/>
      <c r="T37" s="745"/>
      <c r="U37" s="745"/>
      <c r="V37" s="745"/>
      <c r="W37" s="745"/>
      <c r="X37" s="745"/>
      <c r="Y37" s="745"/>
      <c r="Z37" s="745"/>
      <c r="AA37" s="745"/>
      <c r="AB37" s="745"/>
      <c r="AC37" s="745"/>
      <c r="AD37" s="745"/>
      <c r="AE37" s="745"/>
      <c r="AF37" s="745"/>
      <c r="AG37" s="745"/>
      <c r="AH37" s="745"/>
      <c r="AI37" s="745"/>
      <c r="AJ37" s="745"/>
      <c r="AK37" s="745"/>
      <c r="AL37" s="745"/>
      <c r="AM37" s="745"/>
      <c r="AN37" s="745"/>
      <c r="AO37" s="745"/>
      <c r="AP37" s="745"/>
      <c r="AQ37" s="745"/>
      <c r="AR37" s="745"/>
      <c r="AS37" s="745"/>
      <c r="AT37" s="745"/>
      <c r="AU37" s="745"/>
      <c r="AV37" s="745"/>
      <c r="AW37" s="745"/>
      <c r="AX37" s="745"/>
      <c r="AY37" s="745"/>
      <c r="AZ37" s="745"/>
      <c r="BA37" s="745"/>
      <c r="BB37" s="745"/>
      <c r="BC37" s="745"/>
      <c r="BD37" s="745"/>
      <c r="BE37" s="745"/>
      <c r="BF37" s="745"/>
      <c r="BG37" s="745"/>
      <c r="BH37" s="724"/>
      <c r="BI37" s="724"/>
      <c r="BJ37" s="724"/>
      <c r="BK37" s="724"/>
      <c r="BL37" s="724"/>
      <c r="BM37" s="724"/>
      <c r="BN37" s="724"/>
      <c r="BO37" s="724"/>
      <c r="BP37" s="724"/>
      <c r="BQ37" s="724"/>
      <c r="BR37" s="724"/>
      <c r="BS37" s="724"/>
      <c r="BT37" s="724"/>
      <c r="BU37" s="724"/>
      <c r="BV37" s="724"/>
      <c r="BW37" s="724"/>
      <c r="BX37" s="724"/>
      <c r="BY37" s="724"/>
      <c r="BZ37" s="724"/>
      <c r="CA37" s="724"/>
      <c r="CB37" s="724"/>
      <c r="CC37" s="724"/>
      <c r="CD37" s="724"/>
      <c r="CE37" s="724"/>
      <c r="CF37" s="724"/>
      <c r="CG37" s="724"/>
      <c r="CH37" s="724"/>
      <c r="CI37" s="724"/>
      <c r="CJ37" s="724"/>
      <c r="CK37" s="724"/>
      <c r="CL37" s="724"/>
      <c r="CM37" s="724"/>
      <c r="CN37" s="724"/>
      <c r="CO37" s="724"/>
      <c r="CP37" s="724"/>
      <c r="CQ37" s="724"/>
      <c r="CR37" s="724"/>
      <c r="CS37" s="724"/>
      <c r="CT37" s="724"/>
      <c r="CU37" s="724"/>
      <c r="CV37" s="724"/>
      <c r="CW37" s="724"/>
      <c r="CX37" s="724"/>
      <c r="CY37" s="724"/>
      <c r="CZ37" s="724"/>
      <c r="DA37" s="724"/>
      <c r="DB37" s="724"/>
      <c r="DC37" s="724"/>
      <c r="DD37" s="724"/>
      <c r="DE37" s="724"/>
      <c r="DF37" s="724"/>
      <c r="DG37" s="724"/>
      <c r="DH37" s="724"/>
      <c r="DI37" s="724"/>
      <c r="DJ37" s="724"/>
      <c r="DK37" s="724"/>
      <c r="DL37" s="724"/>
      <c r="DM37" s="724"/>
      <c r="DN37" s="724"/>
      <c r="DO37" s="724"/>
      <c r="DP37" s="724"/>
      <c r="DQ37" s="724"/>
      <c r="DR37" s="724"/>
      <c r="DS37" s="724"/>
      <c r="DT37" s="724"/>
      <c r="DU37" s="724"/>
      <c r="DV37" s="724"/>
      <c r="DW37" s="724"/>
      <c r="DX37" s="724"/>
      <c r="DY37" s="724"/>
      <c r="DZ37" s="724"/>
      <c r="EA37" s="724"/>
      <c r="EB37" s="724"/>
      <c r="EC37" s="724"/>
      <c r="ED37" s="724"/>
      <c r="EE37" s="724"/>
      <c r="EF37" s="724"/>
      <c r="EG37" s="724"/>
      <c r="EH37" s="724"/>
      <c r="EI37" s="724"/>
      <c r="EJ37" s="724"/>
      <c r="EK37" s="724"/>
      <c r="EL37" s="724"/>
      <c r="EM37" s="724"/>
      <c r="EN37" s="724"/>
      <c r="EO37" s="724"/>
      <c r="EP37" s="724"/>
      <c r="EQ37" s="724"/>
      <c r="ER37" s="724"/>
      <c r="ES37" s="724"/>
      <c r="ET37" s="724"/>
      <c r="EU37" s="724"/>
      <c r="EV37" s="724"/>
      <c r="EW37" s="724"/>
      <c r="EX37" s="724"/>
      <c r="EY37" s="724"/>
      <c r="EZ37" s="724"/>
      <c r="FA37" s="724"/>
      <c r="FB37" s="724"/>
      <c r="FC37" s="724"/>
      <c r="FD37" s="724"/>
      <c r="FE37" s="724"/>
      <c r="FF37" s="724"/>
      <c r="FG37" s="724"/>
      <c r="FH37" s="724"/>
      <c r="FI37" s="724"/>
      <c r="FJ37" s="724"/>
      <c r="FK37" s="724"/>
      <c r="FL37" s="724"/>
      <c r="FM37" s="724"/>
      <c r="FN37" s="724"/>
      <c r="FO37" s="724"/>
      <c r="FP37" s="724"/>
      <c r="FQ37" s="724"/>
      <c r="FR37" s="724"/>
      <c r="FS37" s="724"/>
      <c r="FT37" s="724"/>
      <c r="FU37" s="724"/>
      <c r="FV37" s="724"/>
      <c r="FW37" s="724"/>
      <c r="FX37" s="724"/>
      <c r="FY37" s="724"/>
      <c r="FZ37" s="724"/>
      <c r="GA37" s="724"/>
      <c r="GB37" s="724"/>
      <c r="GC37" s="724"/>
      <c r="GD37" s="724"/>
      <c r="GE37" s="724"/>
      <c r="GF37" s="724"/>
      <c r="GG37" s="724"/>
      <c r="GH37" s="724"/>
      <c r="GI37" s="724"/>
      <c r="GJ37" s="724"/>
      <c r="GK37" s="724"/>
      <c r="GL37" s="724"/>
      <c r="GM37" s="724"/>
      <c r="GN37" s="724"/>
      <c r="GO37" s="724"/>
      <c r="GP37" s="724"/>
      <c r="GQ37" s="724"/>
      <c r="GR37" s="724"/>
      <c r="GS37" s="724"/>
      <c r="GT37" s="724"/>
      <c r="GU37" s="724"/>
      <c r="GV37" s="724"/>
      <c r="GW37" s="724"/>
      <c r="GX37" s="724"/>
      <c r="GY37" s="724"/>
      <c r="GZ37" s="724"/>
      <c r="HA37" s="724"/>
      <c r="HB37" s="724"/>
      <c r="HC37" s="724"/>
      <c r="HD37" s="724"/>
      <c r="HE37" s="724"/>
      <c r="HF37" s="724"/>
      <c r="HG37" s="724"/>
      <c r="HH37" s="724"/>
      <c r="HI37" s="724"/>
      <c r="HJ37" s="724"/>
      <c r="HK37" s="724"/>
      <c r="HL37" s="724"/>
      <c r="HM37" s="724"/>
      <c r="HN37" s="724"/>
      <c r="HO37" s="724"/>
      <c r="HP37" s="724"/>
      <c r="HQ37" s="724"/>
      <c r="HR37" s="724"/>
      <c r="HS37" s="724"/>
      <c r="HT37" s="724"/>
      <c r="HU37" s="724"/>
      <c r="HV37" s="724"/>
      <c r="HW37" s="724"/>
      <c r="HX37" s="724"/>
      <c r="HY37" s="724"/>
      <c r="HZ37" s="724"/>
      <c r="IA37" s="724"/>
      <c r="IB37" s="724"/>
      <c r="IC37" s="724"/>
      <c r="ID37" s="724"/>
      <c r="IE37" s="724"/>
      <c r="IF37" s="724"/>
      <c r="IG37" s="724"/>
      <c r="IH37" s="724"/>
      <c r="II37" s="724"/>
      <c r="IJ37" s="724"/>
      <c r="IK37" s="724"/>
      <c r="IL37" s="724"/>
      <c r="IM37" s="724"/>
      <c r="IN37" s="724"/>
      <c r="IO37" s="724"/>
      <c r="IP37" s="724"/>
      <c r="IQ37" s="724"/>
      <c r="IR37" s="724"/>
      <c r="IS37" s="724"/>
      <c r="IT37" s="724"/>
      <c r="IU37" s="724"/>
      <c r="IV37" s="724"/>
      <c r="IW37" s="724"/>
      <c r="IX37" s="724"/>
      <c r="IY37" s="724"/>
      <c r="IZ37" s="724"/>
      <c r="JA37" s="724"/>
      <c r="JB37" s="724"/>
      <c r="JC37" s="724"/>
      <c r="JD37" s="724"/>
      <c r="JE37" s="724"/>
      <c r="JF37" s="724"/>
      <c r="JG37" s="724"/>
      <c r="JH37" s="724"/>
      <c r="JI37" s="724"/>
      <c r="JJ37" s="724"/>
      <c r="JK37" s="724"/>
      <c r="JL37" s="724"/>
      <c r="JM37" s="724"/>
      <c r="JN37" s="724"/>
      <c r="JO37" s="724"/>
      <c r="JP37" s="724"/>
      <c r="JQ37" s="724"/>
      <c r="JR37" s="724"/>
      <c r="JS37" s="724"/>
      <c r="JT37" s="724"/>
      <c r="JU37" s="724"/>
      <c r="JV37" s="724"/>
      <c r="JW37" s="724"/>
      <c r="JX37" s="724"/>
      <c r="JY37" s="724"/>
      <c r="JZ37" s="724"/>
      <c r="KA37" s="724"/>
      <c r="KB37" s="724"/>
      <c r="KC37" s="724"/>
      <c r="KD37" s="724"/>
      <c r="KE37" s="724"/>
      <c r="KF37" s="724"/>
      <c r="KG37" s="724"/>
      <c r="KH37" s="724"/>
      <c r="KI37" s="724"/>
      <c r="KJ37" s="724"/>
      <c r="KK37" s="724"/>
      <c r="KL37" s="724"/>
      <c r="KM37" s="724"/>
      <c r="KN37" s="724"/>
      <c r="KO37" s="724"/>
      <c r="KP37" s="724"/>
      <c r="KQ37" s="724"/>
      <c r="KR37" s="724"/>
      <c r="KS37" s="724"/>
      <c r="KT37" s="724"/>
      <c r="KU37" s="724"/>
      <c r="KV37" s="724"/>
      <c r="KW37" s="724"/>
      <c r="KX37" s="724"/>
      <c r="KY37" s="724"/>
      <c r="KZ37" s="724"/>
      <c r="LA37" s="724"/>
      <c r="LB37" s="724"/>
      <c r="LC37" s="724"/>
      <c r="LD37" s="724"/>
      <c r="LE37" s="724"/>
      <c r="LF37" s="724"/>
      <c r="LG37" s="724"/>
      <c r="LH37" s="724"/>
      <c r="LI37" s="724"/>
      <c r="LJ37" s="724"/>
      <c r="LK37" s="724"/>
      <c r="LL37" s="724"/>
      <c r="LM37" s="724"/>
      <c r="LN37" s="724"/>
      <c r="LO37" s="724"/>
      <c r="LP37" s="724"/>
      <c r="LQ37" s="724"/>
      <c r="LR37" s="724"/>
      <c r="LS37" s="724"/>
      <c r="LT37" s="724"/>
      <c r="LU37" s="724"/>
      <c r="LV37" s="724"/>
      <c r="LW37" s="724"/>
      <c r="LX37" s="724"/>
      <c r="LY37" s="724"/>
      <c r="LZ37" s="724"/>
      <c r="MA37" s="724"/>
      <c r="MB37" s="724"/>
      <c r="MC37" s="724"/>
      <c r="MD37" s="724"/>
      <c r="ME37" s="724"/>
      <c r="MF37" s="724"/>
      <c r="MG37" s="724"/>
      <c r="MH37" s="724"/>
      <c r="MI37" s="724"/>
      <c r="MJ37" s="724"/>
      <c r="MK37" s="724"/>
      <c r="ML37" s="724"/>
      <c r="MM37" s="724"/>
      <c r="MN37" s="724"/>
      <c r="MO37" s="724"/>
      <c r="MP37" s="724"/>
      <c r="MQ37" s="724"/>
      <c r="MR37" s="724"/>
      <c r="MS37" s="724"/>
      <c r="MT37" s="724"/>
      <c r="MU37" s="724"/>
      <c r="MV37" s="724"/>
      <c r="MW37" s="724"/>
      <c r="MX37" s="724"/>
      <c r="MY37" s="724"/>
      <c r="MZ37" s="724"/>
      <c r="NA37" s="724"/>
      <c r="NB37" s="724"/>
      <c r="NC37" s="724"/>
      <c r="ND37" s="724"/>
      <c r="NE37" s="724"/>
      <c r="NF37" s="724"/>
      <c r="NG37" s="724"/>
      <c r="NH37" s="724"/>
      <c r="NI37" s="724"/>
      <c r="NJ37" s="724"/>
      <c r="NK37" s="724"/>
      <c r="NL37" s="724"/>
      <c r="NM37" s="724"/>
      <c r="NN37" s="724"/>
      <c r="NO37" s="724"/>
      <c r="NP37" s="724"/>
      <c r="NQ37" s="724"/>
      <c r="NR37" s="724"/>
      <c r="NS37" s="724"/>
      <c r="NT37" s="724"/>
      <c r="NU37" s="724"/>
      <c r="NV37" s="724"/>
      <c r="NW37" s="724"/>
      <c r="NX37" s="724"/>
      <c r="NY37" s="724"/>
      <c r="NZ37" s="724"/>
      <c r="OA37" s="724"/>
      <c r="OB37" s="724"/>
      <c r="OC37" s="724"/>
      <c r="OD37" s="724"/>
      <c r="OE37" s="724"/>
      <c r="OF37" s="724"/>
      <c r="OG37" s="724"/>
      <c r="OH37" s="724"/>
      <c r="OI37" s="724"/>
      <c r="OJ37" s="724"/>
      <c r="OK37" s="724"/>
      <c r="OL37" s="724"/>
      <c r="OM37" s="724"/>
      <c r="ON37" s="724"/>
      <c r="OO37" s="724"/>
      <c r="OP37" s="724"/>
      <c r="OQ37" s="724"/>
      <c r="OR37" s="724"/>
      <c r="OS37" s="724"/>
      <c r="OT37" s="724"/>
      <c r="OU37" s="724"/>
      <c r="OV37" s="724"/>
      <c r="OW37" s="724"/>
      <c r="OX37" s="724"/>
      <c r="OY37" s="724"/>
      <c r="OZ37" s="724"/>
      <c r="PA37" s="724"/>
      <c r="PB37" s="724"/>
      <c r="PC37" s="724"/>
      <c r="PD37" s="724"/>
      <c r="PE37" s="724"/>
      <c r="PF37" s="724"/>
      <c r="PG37" s="724"/>
      <c r="PH37" s="724"/>
      <c r="PI37" s="724"/>
      <c r="PJ37" s="724"/>
      <c r="PK37" s="724"/>
      <c r="PL37" s="724"/>
      <c r="PM37" s="724"/>
      <c r="PN37" s="724"/>
      <c r="PO37" s="724"/>
      <c r="PP37" s="724"/>
      <c r="PQ37" s="724"/>
      <c r="PR37" s="724"/>
      <c r="PS37" s="724"/>
      <c r="PT37" s="724"/>
      <c r="PU37" s="724"/>
      <c r="PV37" s="724"/>
      <c r="PW37" s="724"/>
      <c r="PX37" s="724"/>
      <c r="PY37" s="724"/>
      <c r="PZ37" s="724"/>
      <c r="QA37" s="724"/>
      <c r="QB37" s="724"/>
      <c r="QC37" s="724"/>
      <c r="QD37" s="724"/>
      <c r="QE37" s="724"/>
      <c r="QF37" s="724"/>
      <c r="QG37" s="724"/>
      <c r="QH37" s="724"/>
      <c r="QI37" s="724"/>
      <c r="QJ37" s="724"/>
      <c r="QK37" s="724"/>
      <c r="QL37" s="724"/>
      <c r="QM37" s="724"/>
      <c r="QN37" s="724"/>
      <c r="QO37" s="724"/>
      <c r="QP37" s="724"/>
      <c r="QQ37" s="724"/>
      <c r="QR37" s="724"/>
      <c r="QS37" s="724"/>
      <c r="QT37" s="724"/>
      <c r="QU37" s="724"/>
      <c r="QV37" s="724"/>
      <c r="QW37" s="724"/>
      <c r="QX37" s="724"/>
      <c r="QY37" s="724"/>
      <c r="QZ37" s="724"/>
      <c r="RA37" s="724"/>
      <c r="RB37" s="724"/>
      <c r="RC37" s="724"/>
      <c r="RD37" s="724"/>
      <c r="RE37" s="724"/>
      <c r="RF37" s="724"/>
      <c r="RG37" s="724"/>
      <c r="RH37" s="724"/>
      <c r="RI37" s="724"/>
      <c r="RJ37" s="724"/>
      <c r="RK37" s="724"/>
      <c r="RL37" s="724"/>
      <c r="RM37" s="724"/>
      <c r="RN37" s="724"/>
      <c r="RO37" s="724"/>
      <c r="RP37" s="724"/>
      <c r="RQ37" s="724"/>
      <c r="RR37" s="724"/>
      <c r="RS37" s="724"/>
      <c r="RT37" s="724"/>
      <c r="RU37" s="724"/>
      <c r="RV37" s="724"/>
      <c r="RW37" s="724"/>
      <c r="RX37" s="724"/>
      <c r="RY37" s="724"/>
      <c r="RZ37" s="724"/>
      <c r="SA37" s="724"/>
      <c r="SB37" s="724"/>
      <c r="SC37" s="724"/>
      <c r="SD37" s="724"/>
      <c r="SE37" s="724"/>
      <c r="SF37" s="724"/>
      <c r="SG37" s="724"/>
      <c r="SH37" s="724"/>
      <c r="SI37" s="724"/>
      <c r="SJ37" s="724"/>
      <c r="SK37" s="724"/>
      <c r="SL37" s="724"/>
      <c r="SM37" s="724"/>
      <c r="SN37" s="724"/>
      <c r="SO37" s="724"/>
      <c r="SP37" s="724"/>
      <c r="SQ37" s="724"/>
      <c r="SR37" s="724"/>
      <c r="SS37" s="724"/>
      <c r="ST37" s="724"/>
      <c r="SU37" s="724"/>
      <c r="SV37" s="724"/>
      <c r="SW37" s="724"/>
      <c r="SX37" s="724"/>
      <c r="SY37" s="724"/>
      <c r="SZ37" s="724"/>
      <c r="TA37" s="724"/>
      <c r="TB37" s="724"/>
      <c r="TC37" s="724"/>
      <c r="TD37" s="724"/>
      <c r="TE37" s="724"/>
      <c r="TF37" s="724"/>
      <c r="TG37" s="724"/>
      <c r="TH37" s="724"/>
      <c r="TI37" s="724"/>
      <c r="TJ37" s="724"/>
      <c r="TK37" s="724"/>
      <c r="TL37" s="724"/>
      <c r="TM37" s="724"/>
      <c r="TN37" s="724"/>
      <c r="TO37" s="724"/>
      <c r="TP37" s="724"/>
      <c r="TQ37" s="724"/>
      <c r="TR37" s="724"/>
      <c r="TS37" s="724"/>
      <c r="TT37" s="724"/>
      <c r="TU37" s="724"/>
      <c r="TV37" s="724"/>
      <c r="TW37" s="724"/>
      <c r="TX37" s="724"/>
      <c r="TY37" s="724"/>
      <c r="TZ37" s="724"/>
      <c r="UA37" s="724"/>
      <c r="UB37" s="724"/>
      <c r="UC37" s="724"/>
      <c r="UD37" s="724"/>
      <c r="UE37" s="724"/>
      <c r="UF37" s="724"/>
      <c r="UG37" s="724"/>
      <c r="UH37" s="724"/>
      <c r="UI37" s="724"/>
      <c r="UJ37" s="724"/>
      <c r="UK37" s="724"/>
      <c r="UL37" s="724"/>
      <c r="UM37" s="724"/>
      <c r="UN37" s="724"/>
      <c r="UO37" s="724"/>
      <c r="UP37" s="724"/>
      <c r="UQ37" s="724"/>
      <c r="UR37" s="724"/>
      <c r="US37" s="724"/>
      <c r="UT37" s="724"/>
      <c r="UU37" s="724"/>
      <c r="UV37" s="724"/>
      <c r="UW37" s="724"/>
      <c r="UX37" s="724"/>
      <c r="UY37" s="724"/>
      <c r="UZ37" s="724"/>
      <c r="VA37" s="724"/>
      <c r="VB37" s="724"/>
      <c r="VC37" s="724"/>
      <c r="VD37" s="724"/>
      <c r="VE37" s="724"/>
      <c r="VF37" s="724"/>
      <c r="VG37" s="724"/>
      <c r="VH37" s="724"/>
      <c r="VI37" s="724"/>
      <c r="VJ37" s="724"/>
      <c r="VK37" s="724"/>
      <c r="VL37" s="724"/>
      <c r="VM37" s="724"/>
      <c r="VN37" s="724"/>
      <c r="VO37" s="724"/>
      <c r="VP37" s="724"/>
      <c r="VQ37" s="724"/>
      <c r="VR37" s="724"/>
      <c r="VS37" s="724"/>
      <c r="VT37" s="724"/>
      <c r="VU37" s="724"/>
      <c r="VV37" s="724"/>
      <c r="VW37" s="724"/>
      <c r="VX37" s="724"/>
      <c r="VY37" s="724"/>
      <c r="VZ37" s="724"/>
      <c r="WA37" s="724"/>
      <c r="WB37" s="724"/>
      <c r="WC37" s="724"/>
      <c r="WD37" s="724"/>
      <c r="WE37" s="724"/>
      <c r="WF37" s="724"/>
      <c r="WG37" s="724"/>
      <c r="WH37" s="724"/>
      <c r="WI37" s="724"/>
      <c r="WJ37" s="724"/>
      <c r="WK37" s="724"/>
      <c r="WL37" s="724"/>
      <c r="WM37" s="724"/>
      <c r="WN37" s="724"/>
      <c r="WO37" s="724"/>
      <c r="WP37" s="724"/>
      <c r="WQ37" s="724"/>
      <c r="WR37" s="724"/>
      <c r="WS37" s="724"/>
      <c r="WT37" s="724"/>
      <c r="WU37" s="724"/>
      <c r="WV37" s="724"/>
      <c r="WW37" s="724"/>
      <c r="WX37" s="724"/>
      <c r="WY37" s="724"/>
      <c r="WZ37" s="724"/>
      <c r="XA37" s="724"/>
      <c r="XB37" s="724"/>
      <c r="XC37" s="724"/>
      <c r="XD37" s="724"/>
      <c r="XE37" s="724"/>
      <c r="XF37" s="724"/>
      <c r="XG37" s="724"/>
      <c r="XH37" s="724"/>
      <c r="XI37" s="724"/>
      <c r="XJ37" s="724"/>
      <c r="XK37" s="724"/>
      <c r="XL37" s="724"/>
      <c r="XM37" s="724"/>
      <c r="XN37" s="724"/>
      <c r="XO37" s="724"/>
      <c r="XP37" s="724"/>
      <c r="XQ37" s="724"/>
      <c r="XR37" s="724"/>
      <c r="XS37" s="724"/>
      <c r="XT37" s="724"/>
      <c r="XU37" s="724"/>
      <c r="XV37" s="724"/>
      <c r="XW37" s="724"/>
      <c r="XX37" s="724"/>
      <c r="XY37" s="724"/>
      <c r="XZ37" s="724"/>
      <c r="YA37" s="724"/>
      <c r="YB37" s="724"/>
      <c r="YC37" s="724"/>
      <c r="YD37" s="724"/>
      <c r="YE37" s="724"/>
      <c r="YF37" s="724"/>
      <c r="YG37" s="724"/>
      <c r="YH37" s="724"/>
      <c r="YI37" s="724"/>
      <c r="YJ37" s="724"/>
      <c r="YK37" s="724"/>
      <c r="YL37" s="724"/>
      <c r="YM37" s="724"/>
      <c r="YN37" s="724"/>
      <c r="YO37" s="724"/>
      <c r="YP37" s="724"/>
      <c r="YQ37" s="724"/>
      <c r="YR37" s="724"/>
      <c r="YS37" s="724"/>
      <c r="YT37" s="724"/>
      <c r="YU37" s="724"/>
      <c r="YV37" s="724"/>
      <c r="YW37" s="724"/>
      <c r="YX37" s="724"/>
      <c r="YY37" s="724"/>
      <c r="YZ37" s="724"/>
      <c r="ZA37" s="724"/>
      <c r="ZB37" s="724"/>
      <c r="ZC37" s="724"/>
      <c r="ZD37" s="724"/>
      <c r="ZE37" s="724"/>
      <c r="ZF37" s="724"/>
      <c r="ZG37" s="724"/>
      <c r="ZH37" s="724"/>
      <c r="ZI37" s="724"/>
      <c r="ZJ37" s="724"/>
      <c r="ZK37" s="724"/>
      <c r="ZL37" s="724"/>
      <c r="ZM37" s="724"/>
      <c r="ZN37" s="724"/>
      <c r="ZO37" s="724"/>
      <c r="ZP37" s="724"/>
      <c r="ZQ37" s="724"/>
      <c r="ZR37" s="724"/>
      <c r="ZS37" s="724"/>
      <c r="ZT37" s="724"/>
      <c r="ZU37" s="724"/>
      <c r="ZV37" s="724"/>
      <c r="ZW37" s="724"/>
      <c r="ZX37" s="724"/>
      <c r="ZY37" s="724"/>
      <c r="ZZ37" s="724"/>
      <c r="AAA37" s="724"/>
      <c r="AAB37" s="724"/>
      <c r="AAC37" s="724"/>
      <c r="AAD37" s="724"/>
      <c r="AAE37" s="724"/>
      <c r="AAF37" s="724"/>
      <c r="AAG37" s="724"/>
      <c r="AAH37" s="724"/>
      <c r="AAI37" s="724"/>
      <c r="AAJ37" s="724"/>
      <c r="AAK37" s="724"/>
      <c r="AAL37" s="724"/>
      <c r="AAM37" s="724"/>
      <c r="AAN37" s="724"/>
      <c r="AAO37" s="724"/>
      <c r="AAP37" s="724"/>
      <c r="AAQ37" s="724"/>
      <c r="AAR37" s="724"/>
      <c r="AAS37" s="724"/>
      <c r="AAT37" s="724"/>
      <c r="AAU37" s="724"/>
      <c r="AAV37" s="724"/>
      <c r="AAW37" s="724"/>
      <c r="AAX37" s="724"/>
      <c r="AAY37" s="724"/>
      <c r="AAZ37" s="724"/>
      <c r="ABA37" s="724"/>
      <c r="ABB37" s="724"/>
      <c r="ABC37" s="724"/>
      <c r="ABD37" s="724"/>
      <c r="ABE37" s="724"/>
      <c r="ABF37" s="724"/>
      <c r="ABG37" s="724"/>
      <c r="ABH37" s="724"/>
      <c r="ABI37" s="724"/>
      <c r="ABJ37" s="724"/>
      <c r="ABK37" s="724"/>
      <c r="ABL37" s="724"/>
      <c r="ABM37" s="724"/>
      <c r="ABN37" s="724"/>
      <c r="ABO37" s="724"/>
      <c r="ABP37" s="724"/>
      <c r="ABQ37" s="724"/>
      <c r="ABR37" s="724"/>
      <c r="ABS37" s="724"/>
      <c r="ABT37" s="724"/>
      <c r="ABU37" s="724"/>
      <c r="ABV37" s="724"/>
      <c r="ABW37" s="724"/>
      <c r="ABX37" s="724"/>
      <c r="ABY37" s="724"/>
      <c r="ABZ37" s="724"/>
      <c r="ACA37" s="724"/>
      <c r="ACB37" s="724"/>
      <c r="ACC37" s="724"/>
      <c r="ACD37" s="724"/>
      <c r="ACE37" s="724"/>
      <c r="ACF37" s="724"/>
      <c r="ACG37" s="724"/>
      <c r="ACH37" s="724"/>
      <c r="ACI37" s="724"/>
      <c r="ACJ37" s="724"/>
      <c r="ACK37" s="724"/>
      <c r="ACL37" s="724"/>
      <c r="ACM37" s="724"/>
    </row>
    <row r="38" spans="1:767" ht="15.5" thickTop="1" thickBot="1" x14ac:dyDescent="0.4">
      <c r="A38" s="77">
        <v>36</v>
      </c>
      <c r="B38" s="766" t="s">
        <v>908</v>
      </c>
      <c r="C38" s="767"/>
      <c r="D38" s="732"/>
      <c r="E38" s="733"/>
      <c r="F38" s="756"/>
      <c r="G38" s="734"/>
      <c r="H38" s="734"/>
      <c r="I38" s="734"/>
      <c r="J38" s="734"/>
      <c r="K38" s="734"/>
      <c r="L38" s="756"/>
      <c r="M38" s="734"/>
      <c r="N38" s="734"/>
      <c r="O38" s="734"/>
      <c r="P38" s="734"/>
      <c r="Q38" s="734"/>
      <c r="R38" s="756"/>
      <c r="S38" s="734"/>
      <c r="T38" s="734"/>
      <c r="U38" s="734"/>
      <c r="V38" s="734"/>
      <c r="W38" s="734"/>
      <c r="X38" s="756"/>
      <c r="Y38" s="734"/>
      <c r="Z38" s="734"/>
      <c r="AA38" s="734"/>
      <c r="AB38" s="734"/>
      <c r="AC38" s="734"/>
      <c r="AD38" s="756"/>
      <c r="AE38" s="734"/>
      <c r="AF38" s="734"/>
      <c r="AG38" s="734"/>
      <c r="AH38" s="734"/>
      <c r="AI38" s="734"/>
      <c r="AJ38" s="756"/>
      <c r="AK38" s="734"/>
      <c r="AL38" s="734"/>
      <c r="AM38" s="734"/>
      <c r="AN38" s="734"/>
      <c r="AO38" s="734"/>
      <c r="AP38" s="756"/>
      <c r="AQ38" s="734"/>
      <c r="AR38" s="734"/>
      <c r="AS38" s="734"/>
      <c r="AT38" s="734"/>
      <c r="AU38" s="734"/>
      <c r="AV38" s="756"/>
      <c r="AW38" s="734"/>
      <c r="AX38" s="734"/>
      <c r="AY38" s="734"/>
      <c r="AZ38" s="734"/>
      <c r="BA38" s="734"/>
      <c r="BB38" s="756"/>
      <c r="BC38" s="734"/>
      <c r="BD38" s="734"/>
      <c r="BE38" s="734"/>
      <c r="BF38" s="734"/>
      <c r="BG38" s="734"/>
      <c r="BH38" s="735"/>
      <c r="BI38" s="735"/>
      <c r="BJ38" s="735"/>
      <c r="BK38" s="735"/>
      <c r="BL38" s="735"/>
      <c r="BM38" s="735"/>
      <c r="BN38" s="735"/>
      <c r="BO38" s="735"/>
      <c r="BP38" s="735"/>
      <c r="BQ38" s="735"/>
      <c r="BR38" s="735"/>
      <c r="BS38" s="735"/>
      <c r="BT38" s="735"/>
      <c r="BU38" s="735"/>
      <c r="BV38" s="735"/>
      <c r="BW38" s="735"/>
      <c r="BX38" s="735"/>
      <c r="BY38" s="735"/>
      <c r="BZ38" s="735"/>
      <c r="CA38" s="735"/>
      <c r="CB38" s="735"/>
      <c r="CC38" s="735"/>
      <c r="CD38" s="735"/>
      <c r="CE38" s="735"/>
      <c r="CF38" s="735"/>
      <c r="CG38" s="735"/>
      <c r="CH38" s="735"/>
      <c r="CI38" s="735"/>
      <c r="CJ38" s="735"/>
      <c r="CK38" s="735"/>
      <c r="CL38" s="735"/>
      <c r="CM38" s="735"/>
      <c r="CN38" s="735"/>
      <c r="CO38" s="735"/>
      <c r="CP38" s="735"/>
      <c r="CQ38" s="735"/>
      <c r="CR38" s="735"/>
      <c r="CS38" s="735"/>
      <c r="CT38" s="735"/>
      <c r="CU38" s="735"/>
      <c r="CV38" s="735"/>
      <c r="CW38" s="735"/>
      <c r="CX38" s="735"/>
      <c r="CY38" s="735"/>
      <c r="CZ38" s="735"/>
      <c r="DA38" s="735"/>
      <c r="DB38" s="735"/>
      <c r="DC38" s="735"/>
      <c r="DD38" s="735"/>
      <c r="DE38" s="735"/>
      <c r="DF38" s="735"/>
      <c r="DG38" s="735"/>
      <c r="DH38" s="735"/>
      <c r="DI38" s="735"/>
      <c r="DJ38" s="735"/>
      <c r="DK38" s="735"/>
      <c r="DL38" s="735"/>
      <c r="DM38" s="735"/>
      <c r="DN38" s="735"/>
      <c r="DO38" s="735"/>
      <c r="DP38" s="735"/>
      <c r="DQ38" s="735"/>
      <c r="DR38" s="735"/>
      <c r="DS38" s="735"/>
      <c r="DT38" s="735"/>
      <c r="DU38" s="735"/>
      <c r="DV38" s="735"/>
      <c r="DW38" s="735"/>
      <c r="DX38" s="735"/>
      <c r="DY38" s="735"/>
      <c r="DZ38" s="735"/>
      <c r="EA38" s="735"/>
      <c r="EB38" s="735"/>
      <c r="EC38" s="735"/>
      <c r="ED38" s="735"/>
      <c r="EE38" s="735"/>
      <c r="EF38" s="735"/>
      <c r="EG38" s="735"/>
      <c r="EH38" s="735"/>
      <c r="EI38" s="735"/>
      <c r="EJ38" s="735"/>
      <c r="EK38" s="735"/>
      <c r="EL38" s="735"/>
      <c r="EM38" s="735"/>
      <c r="EN38" s="735"/>
      <c r="EO38" s="735"/>
      <c r="EP38" s="735"/>
      <c r="EQ38" s="735"/>
      <c r="ER38" s="735"/>
      <c r="ES38" s="735"/>
      <c r="ET38" s="735"/>
      <c r="EU38" s="735"/>
      <c r="EV38" s="735"/>
      <c r="EW38" s="735"/>
      <c r="EX38" s="735"/>
      <c r="EY38" s="735"/>
      <c r="EZ38" s="735"/>
      <c r="FA38" s="735"/>
      <c r="FB38" s="735"/>
      <c r="FC38" s="735"/>
      <c r="FD38" s="735"/>
      <c r="FE38" s="735"/>
      <c r="FF38" s="735"/>
      <c r="FG38" s="735"/>
      <c r="FH38" s="735"/>
      <c r="FI38" s="735"/>
      <c r="FJ38" s="735"/>
      <c r="FK38" s="735"/>
      <c r="FL38" s="735"/>
      <c r="FM38" s="735"/>
      <c r="FN38" s="735"/>
      <c r="FO38" s="735"/>
      <c r="FP38" s="735"/>
      <c r="FQ38" s="735"/>
      <c r="FR38" s="735"/>
      <c r="FS38" s="735"/>
      <c r="FT38" s="735"/>
      <c r="FU38" s="735"/>
      <c r="FV38" s="735"/>
      <c r="FW38" s="735"/>
      <c r="FX38" s="735"/>
      <c r="FY38" s="735"/>
      <c r="FZ38" s="735"/>
      <c r="GA38" s="735"/>
      <c r="GB38" s="735"/>
      <c r="GC38" s="735"/>
      <c r="GD38" s="735"/>
      <c r="GE38" s="735"/>
      <c r="GF38" s="735"/>
      <c r="GG38" s="735"/>
      <c r="GH38" s="735"/>
      <c r="GI38" s="735"/>
      <c r="GJ38" s="735"/>
      <c r="GK38" s="735"/>
      <c r="GL38" s="735"/>
      <c r="GM38" s="735"/>
      <c r="GN38" s="735"/>
      <c r="GO38" s="735"/>
      <c r="GP38" s="735"/>
      <c r="GQ38" s="735"/>
      <c r="GR38" s="735"/>
      <c r="GS38" s="735"/>
      <c r="GT38" s="735"/>
      <c r="GU38" s="735"/>
      <c r="GV38" s="735"/>
      <c r="GW38" s="735"/>
      <c r="GX38" s="735"/>
      <c r="GY38" s="735"/>
      <c r="GZ38" s="735"/>
      <c r="HA38" s="735"/>
      <c r="HB38" s="735"/>
      <c r="HC38" s="735"/>
      <c r="HD38" s="735"/>
      <c r="HE38" s="735"/>
      <c r="HF38" s="735"/>
      <c r="HG38" s="735"/>
      <c r="HH38" s="735"/>
      <c r="HI38" s="735"/>
      <c r="HJ38" s="735"/>
      <c r="HK38" s="735"/>
      <c r="HL38" s="735"/>
      <c r="HM38" s="735"/>
      <c r="HN38" s="735"/>
      <c r="HO38" s="735"/>
      <c r="HP38" s="735"/>
      <c r="HQ38" s="735"/>
      <c r="HR38" s="735"/>
      <c r="HS38" s="735"/>
      <c r="HT38" s="735"/>
      <c r="HU38" s="735"/>
      <c r="HV38" s="735"/>
      <c r="HW38" s="735"/>
      <c r="HX38" s="735"/>
      <c r="HY38" s="735"/>
      <c r="HZ38" s="735"/>
      <c r="IA38" s="735"/>
      <c r="IB38" s="735"/>
      <c r="IC38" s="735"/>
      <c r="ID38" s="735"/>
      <c r="IE38" s="735"/>
      <c r="IF38" s="735"/>
      <c r="IG38" s="735"/>
      <c r="IH38" s="735"/>
      <c r="II38" s="735"/>
      <c r="IJ38" s="735"/>
      <c r="IK38" s="735"/>
      <c r="IL38" s="735"/>
      <c r="IM38" s="735"/>
      <c r="IN38" s="735"/>
      <c r="IO38" s="735"/>
      <c r="IP38" s="735"/>
      <c r="IQ38" s="735"/>
      <c r="IR38" s="735"/>
      <c r="IS38" s="735"/>
      <c r="IT38" s="735"/>
      <c r="IU38" s="735"/>
      <c r="IV38" s="735"/>
      <c r="IW38" s="735"/>
      <c r="IX38" s="735"/>
      <c r="IY38" s="735"/>
      <c r="IZ38" s="735"/>
      <c r="JA38" s="735"/>
      <c r="JB38" s="735"/>
      <c r="JC38" s="735"/>
      <c r="JD38" s="735"/>
      <c r="JE38" s="735"/>
      <c r="JF38" s="735"/>
      <c r="JG38" s="735"/>
      <c r="JH38" s="735"/>
      <c r="JI38" s="735"/>
      <c r="JJ38" s="735"/>
      <c r="JK38" s="735"/>
      <c r="JL38" s="735"/>
      <c r="JM38" s="735"/>
      <c r="JN38" s="735"/>
      <c r="JO38" s="735"/>
      <c r="JP38" s="735"/>
      <c r="JQ38" s="735"/>
      <c r="JR38" s="735"/>
      <c r="JS38" s="735"/>
      <c r="JT38" s="735"/>
      <c r="JU38" s="735"/>
      <c r="JV38" s="735"/>
      <c r="JW38" s="735"/>
      <c r="JX38" s="735"/>
      <c r="JY38" s="735"/>
      <c r="JZ38" s="735"/>
      <c r="KA38" s="735"/>
      <c r="KB38" s="735"/>
      <c r="KC38" s="735"/>
      <c r="KD38" s="735"/>
      <c r="KE38" s="735"/>
      <c r="KF38" s="735"/>
      <c r="KG38" s="735"/>
      <c r="KH38" s="735"/>
      <c r="KI38" s="735"/>
      <c r="KJ38" s="735"/>
      <c r="KK38" s="735"/>
      <c r="KL38" s="735"/>
      <c r="KM38" s="735"/>
      <c r="KN38" s="735"/>
      <c r="KO38" s="735"/>
      <c r="KP38" s="735"/>
      <c r="KQ38" s="735"/>
      <c r="KR38" s="735"/>
      <c r="KS38" s="735"/>
      <c r="KT38" s="735"/>
      <c r="KU38" s="735"/>
      <c r="KV38" s="735"/>
      <c r="KW38" s="735"/>
      <c r="KX38" s="735"/>
      <c r="KY38" s="735"/>
      <c r="KZ38" s="735"/>
      <c r="LA38" s="735"/>
      <c r="LB38" s="735"/>
      <c r="LC38" s="735"/>
      <c r="LD38" s="735"/>
      <c r="LE38" s="735"/>
      <c r="LF38" s="735"/>
      <c r="LG38" s="735"/>
      <c r="LH38" s="735"/>
      <c r="LI38" s="735"/>
      <c r="LJ38" s="735"/>
      <c r="LK38" s="735"/>
      <c r="LL38" s="735"/>
      <c r="LM38" s="735"/>
      <c r="LN38" s="735"/>
      <c r="LO38" s="735"/>
      <c r="LP38" s="735"/>
      <c r="LQ38" s="735"/>
      <c r="LR38" s="735"/>
      <c r="LS38" s="735"/>
      <c r="LT38" s="735"/>
      <c r="LU38" s="735"/>
      <c r="LV38" s="735"/>
      <c r="LW38" s="735"/>
      <c r="LX38" s="735"/>
      <c r="LY38" s="735"/>
      <c r="LZ38" s="735"/>
      <c r="MA38" s="735"/>
      <c r="MB38" s="735"/>
      <c r="MC38" s="735"/>
      <c r="MD38" s="735"/>
      <c r="ME38" s="735"/>
      <c r="MF38" s="735"/>
      <c r="MG38" s="735"/>
      <c r="MH38" s="735"/>
      <c r="MI38" s="735"/>
      <c r="MJ38" s="735"/>
      <c r="MK38" s="735"/>
      <c r="ML38" s="735"/>
      <c r="MM38" s="735"/>
      <c r="MN38" s="735"/>
      <c r="MO38" s="735"/>
      <c r="MP38" s="735"/>
      <c r="MQ38" s="735"/>
      <c r="MR38" s="735"/>
      <c r="MS38" s="735"/>
      <c r="MT38" s="735"/>
      <c r="MU38" s="735"/>
      <c r="MV38" s="735"/>
      <c r="MW38" s="735"/>
      <c r="MX38" s="735"/>
      <c r="MY38" s="735"/>
      <c r="MZ38" s="735"/>
      <c r="NA38" s="735"/>
      <c r="NB38" s="735"/>
      <c r="NC38" s="735"/>
      <c r="ND38" s="735"/>
      <c r="NE38" s="735"/>
      <c r="NF38" s="735"/>
      <c r="NG38" s="735"/>
      <c r="NH38" s="735"/>
      <c r="NI38" s="735"/>
      <c r="NJ38" s="735"/>
      <c r="NK38" s="735"/>
      <c r="NL38" s="735"/>
      <c r="NM38" s="735"/>
      <c r="NN38" s="735"/>
      <c r="NO38" s="735"/>
      <c r="NP38" s="735"/>
      <c r="NQ38" s="735"/>
      <c r="NR38" s="735"/>
      <c r="NS38" s="735"/>
      <c r="NT38" s="735"/>
      <c r="NU38" s="735"/>
      <c r="NV38" s="735"/>
      <c r="NW38" s="735"/>
      <c r="NX38" s="735"/>
      <c r="NY38" s="735"/>
      <c r="NZ38" s="735"/>
      <c r="OA38" s="735"/>
      <c r="OB38" s="735"/>
      <c r="OC38" s="735"/>
      <c r="OD38" s="735"/>
      <c r="OE38" s="735"/>
      <c r="OF38" s="735"/>
      <c r="OG38" s="735"/>
      <c r="OH38" s="735"/>
      <c r="OI38" s="735"/>
      <c r="OJ38" s="735"/>
      <c r="OK38" s="735"/>
      <c r="OL38" s="735"/>
      <c r="OM38" s="735"/>
      <c r="ON38" s="735"/>
      <c r="OO38" s="735"/>
      <c r="OP38" s="735"/>
      <c r="OQ38" s="735"/>
      <c r="OR38" s="735"/>
      <c r="OS38" s="735"/>
      <c r="OT38" s="735"/>
      <c r="OU38" s="735"/>
      <c r="OV38" s="735"/>
      <c r="OW38" s="735"/>
      <c r="OX38" s="735"/>
      <c r="OY38" s="735"/>
      <c r="OZ38" s="735"/>
      <c r="PA38" s="735"/>
      <c r="PB38" s="735"/>
      <c r="PC38" s="735"/>
      <c r="PD38" s="735"/>
      <c r="PE38" s="735"/>
      <c r="PF38" s="735"/>
      <c r="PG38" s="735"/>
      <c r="PH38" s="735"/>
      <c r="PI38" s="735"/>
      <c r="PJ38" s="735"/>
      <c r="PK38" s="735"/>
      <c r="PL38" s="735"/>
      <c r="PM38" s="735"/>
      <c r="PN38" s="735"/>
      <c r="PO38" s="735"/>
      <c r="PP38" s="735"/>
      <c r="PQ38" s="735"/>
      <c r="PR38" s="735"/>
      <c r="PS38" s="735"/>
      <c r="PT38" s="735"/>
      <c r="PU38" s="735"/>
      <c r="PV38" s="735"/>
      <c r="PW38" s="735"/>
      <c r="PX38" s="735"/>
      <c r="PY38" s="735"/>
      <c r="PZ38" s="735"/>
      <c r="QA38" s="735"/>
      <c r="QB38" s="735"/>
      <c r="QC38" s="735"/>
      <c r="QD38" s="735"/>
      <c r="QE38" s="735"/>
      <c r="QF38" s="735"/>
      <c r="QG38" s="735"/>
      <c r="QH38" s="735"/>
      <c r="QI38" s="735"/>
      <c r="QJ38" s="735"/>
      <c r="QK38" s="735"/>
      <c r="QL38" s="735"/>
      <c r="QM38" s="735"/>
      <c r="QN38" s="735"/>
      <c r="QO38" s="735"/>
      <c r="QP38" s="735"/>
      <c r="QQ38" s="735"/>
      <c r="QR38" s="735"/>
      <c r="QS38" s="735"/>
      <c r="QT38" s="735"/>
      <c r="QU38" s="735"/>
      <c r="QV38" s="735"/>
      <c r="QW38" s="735"/>
      <c r="QX38" s="735"/>
      <c r="QY38" s="735"/>
      <c r="QZ38" s="735"/>
      <c r="RA38" s="735"/>
      <c r="RB38" s="735"/>
      <c r="RC38" s="735"/>
      <c r="RD38" s="735"/>
      <c r="RE38" s="735"/>
      <c r="RF38" s="735"/>
      <c r="RG38" s="735"/>
      <c r="RH38" s="735"/>
      <c r="RI38" s="735"/>
      <c r="RJ38" s="735"/>
      <c r="RK38" s="735"/>
      <c r="RL38" s="735"/>
      <c r="RM38" s="735"/>
      <c r="RN38" s="735"/>
      <c r="RO38" s="735"/>
      <c r="RP38" s="735"/>
      <c r="RQ38" s="735"/>
      <c r="RR38" s="735"/>
      <c r="RS38" s="735"/>
      <c r="RT38" s="735"/>
      <c r="RU38" s="735"/>
      <c r="RV38" s="735"/>
      <c r="RW38" s="735"/>
      <c r="RX38" s="735"/>
      <c r="RY38" s="735"/>
      <c r="RZ38" s="735"/>
      <c r="SA38" s="735"/>
      <c r="SB38" s="735"/>
      <c r="SC38" s="735"/>
      <c r="SD38" s="735"/>
      <c r="SE38" s="735"/>
      <c r="SF38" s="735"/>
      <c r="SG38" s="735"/>
      <c r="SH38" s="735"/>
      <c r="SI38" s="735"/>
      <c r="SJ38" s="735"/>
      <c r="SK38" s="735"/>
      <c r="SL38" s="735"/>
      <c r="SM38" s="735"/>
      <c r="SN38" s="735"/>
      <c r="SO38" s="735"/>
      <c r="SP38" s="735"/>
      <c r="SQ38" s="735"/>
      <c r="SR38" s="735"/>
      <c r="SS38" s="735"/>
      <c r="ST38" s="735"/>
      <c r="SU38" s="735"/>
      <c r="SV38" s="735"/>
      <c r="SW38" s="735"/>
      <c r="SX38" s="735"/>
      <c r="SY38" s="735"/>
      <c r="SZ38" s="735"/>
      <c r="TA38" s="735"/>
      <c r="TB38" s="735"/>
      <c r="TC38" s="735"/>
      <c r="TD38" s="735"/>
      <c r="TE38" s="735"/>
      <c r="TF38" s="735"/>
      <c r="TG38" s="735"/>
      <c r="TH38" s="735"/>
      <c r="TI38" s="735"/>
      <c r="TJ38" s="735"/>
      <c r="TK38" s="735"/>
      <c r="TL38" s="735"/>
      <c r="TM38" s="735"/>
      <c r="TN38" s="735"/>
      <c r="TO38" s="735"/>
      <c r="TP38" s="735"/>
      <c r="TQ38" s="735"/>
      <c r="TR38" s="735"/>
      <c r="TS38" s="735"/>
      <c r="TT38" s="735"/>
      <c r="TU38" s="735"/>
      <c r="TV38" s="735"/>
      <c r="TW38" s="735"/>
      <c r="TX38" s="735"/>
      <c r="TY38" s="735"/>
      <c r="TZ38" s="735"/>
      <c r="UA38" s="735"/>
      <c r="UB38" s="735"/>
      <c r="UC38" s="735"/>
      <c r="UD38" s="735"/>
      <c r="UE38" s="735"/>
      <c r="UF38" s="735"/>
      <c r="UG38" s="735"/>
      <c r="UH38" s="735"/>
      <c r="UI38" s="735"/>
      <c r="UJ38" s="735"/>
      <c r="UK38" s="735"/>
      <c r="UL38" s="735"/>
      <c r="UM38" s="735"/>
      <c r="UN38" s="735"/>
      <c r="UO38" s="735"/>
      <c r="UP38" s="735"/>
      <c r="UQ38" s="735"/>
      <c r="UR38" s="735"/>
      <c r="US38" s="735"/>
      <c r="UT38" s="735"/>
      <c r="UU38" s="735"/>
      <c r="UV38" s="735"/>
      <c r="UW38" s="735"/>
      <c r="UX38" s="735"/>
      <c r="UY38" s="735"/>
      <c r="UZ38" s="735"/>
      <c r="VA38" s="735"/>
      <c r="VB38" s="735"/>
      <c r="VC38" s="735"/>
      <c r="VD38" s="735"/>
      <c r="VE38" s="735"/>
      <c r="VF38" s="735"/>
      <c r="VG38" s="735"/>
      <c r="VH38" s="735"/>
      <c r="VI38" s="735"/>
      <c r="VJ38" s="735"/>
      <c r="VK38" s="735"/>
      <c r="VL38" s="735"/>
      <c r="VM38" s="735"/>
      <c r="VN38" s="735"/>
      <c r="VO38" s="735"/>
      <c r="VP38" s="735"/>
      <c r="VQ38" s="735"/>
      <c r="VR38" s="735"/>
      <c r="VS38" s="735"/>
      <c r="VT38" s="735"/>
      <c r="VU38" s="735"/>
      <c r="VV38" s="735"/>
      <c r="VW38" s="735"/>
      <c r="VX38" s="735"/>
      <c r="VY38" s="735"/>
      <c r="VZ38" s="735"/>
      <c r="WA38" s="735"/>
      <c r="WB38" s="735"/>
      <c r="WC38" s="735"/>
      <c r="WD38" s="735"/>
      <c r="WE38" s="735"/>
      <c r="WF38" s="735"/>
      <c r="WG38" s="735"/>
      <c r="WH38" s="735"/>
      <c r="WI38" s="735"/>
      <c r="WJ38" s="735"/>
      <c r="WK38" s="735"/>
      <c r="WL38" s="735"/>
      <c r="WM38" s="735"/>
      <c r="WN38" s="735"/>
      <c r="WO38" s="735"/>
      <c r="WP38" s="735"/>
      <c r="WQ38" s="735"/>
      <c r="WR38" s="735"/>
      <c r="WS38" s="735"/>
      <c r="WT38" s="735"/>
      <c r="WU38" s="735"/>
      <c r="WV38" s="735"/>
      <c r="WW38" s="735"/>
      <c r="WX38" s="735"/>
      <c r="WY38" s="735"/>
      <c r="WZ38" s="735"/>
      <c r="XA38" s="735"/>
      <c r="XB38" s="735"/>
      <c r="XC38" s="735"/>
      <c r="XD38" s="735"/>
      <c r="XE38" s="735"/>
      <c r="XF38" s="735"/>
      <c r="XG38" s="735"/>
      <c r="XH38" s="735"/>
      <c r="XI38" s="735"/>
      <c r="XJ38" s="735"/>
      <c r="XK38" s="735"/>
      <c r="XL38" s="735"/>
      <c r="XM38" s="735"/>
      <c r="XN38" s="735"/>
      <c r="XO38" s="735"/>
      <c r="XP38" s="735"/>
      <c r="XQ38" s="735"/>
      <c r="XR38" s="735"/>
      <c r="XS38" s="735"/>
      <c r="XT38" s="735"/>
      <c r="XU38" s="735"/>
      <c r="XV38" s="735"/>
      <c r="XW38" s="735"/>
      <c r="XX38" s="735"/>
      <c r="XY38" s="735"/>
      <c r="XZ38" s="735"/>
      <c r="YA38" s="735"/>
      <c r="YB38" s="735"/>
      <c r="YC38" s="735"/>
      <c r="YD38" s="735"/>
      <c r="YE38" s="735"/>
      <c r="YF38" s="735"/>
      <c r="YG38" s="735"/>
      <c r="YH38" s="735"/>
      <c r="YI38" s="735"/>
      <c r="YJ38" s="735"/>
      <c r="YK38" s="735"/>
      <c r="YL38" s="735"/>
      <c r="YM38" s="735"/>
      <c r="YN38" s="735"/>
      <c r="YO38" s="735"/>
      <c r="YP38" s="735"/>
      <c r="YQ38" s="735"/>
      <c r="YR38" s="735"/>
      <c r="YS38" s="735"/>
      <c r="YT38" s="735"/>
      <c r="YU38" s="735"/>
      <c r="YV38" s="735"/>
      <c r="YW38" s="735"/>
      <c r="YX38" s="735"/>
      <c r="YY38" s="735"/>
      <c r="YZ38" s="735"/>
      <c r="ZA38" s="735"/>
      <c r="ZB38" s="735"/>
      <c r="ZC38" s="735"/>
      <c r="ZD38" s="735"/>
      <c r="ZE38" s="735"/>
      <c r="ZF38" s="735"/>
      <c r="ZG38" s="735"/>
      <c r="ZH38" s="735"/>
      <c r="ZI38" s="735"/>
      <c r="ZJ38" s="735"/>
      <c r="ZK38" s="735"/>
      <c r="ZL38" s="735"/>
      <c r="ZM38" s="735"/>
      <c r="ZN38" s="735"/>
      <c r="ZO38" s="735"/>
      <c r="ZP38" s="735"/>
      <c r="ZQ38" s="735"/>
      <c r="ZR38" s="735"/>
      <c r="ZS38" s="735"/>
      <c r="ZT38" s="735"/>
      <c r="ZU38" s="735"/>
      <c r="ZV38" s="735"/>
      <c r="ZW38" s="735"/>
      <c r="ZX38" s="735"/>
      <c r="ZY38" s="735"/>
      <c r="ZZ38" s="735"/>
      <c r="AAA38" s="735"/>
      <c r="AAB38" s="735"/>
      <c r="AAC38" s="735"/>
      <c r="AAD38" s="735"/>
      <c r="AAE38" s="735"/>
      <c r="AAF38" s="735"/>
      <c r="AAG38" s="735"/>
      <c r="AAH38" s="735"/>
      <c r="AAI38" s="735"/>
      <c r="AAJ38" s="735"/>
      <c r="AAK38" s="735"/>
      <c r="AAL38" s="735"/>
      <c r="AAM38" s="735"/>
      <c r="AAN38" s="735"/>
      <c r="AAO38" s="735"/>
      <c r="AAP38" s="735"/>
      <c r="AAQ38" s="735"/>
      <c r="AAR38" s="735"/>
      <c r="AAS38" s="735"/>
      <c r="AAT38" s="735"/>
      <c r="AAU38" s="735"/>
      <c r="AAV38" s="735"/>
      <c r="AAW38" s="735"/>
      <c r="AAX38" s="735"/>
      <c r="AAY38" s="735"/>
      <c r="AAZ38" s="735"/>
      <c r="ABA38" s="735"/>
      <c r="ABB38" s="735"/>
      <c r="ABC38" s="735"/>
      <c r="ABD38" s="735"/>
      <c r="ABE38" s="735"/>
      <c r="ABF38" s="735"/>
      <c r="ABG38" s="735"/>
      <c r="ABH38" s="735"/>
      <c r="ABI38" s="735"/>
      <c r="ABJ38" s="735"/>
      <c r="ABK38" s="735"/>
      <c r="ABL38" s="735"/>
      <c r="ABM38" s="735"/>
      <c r="ABN38" s="735"/>
      <c r="ABO38" s="735"/>
      <c r="ABP38" s="735"/>
      <c r="ABQ38" s="735"/>
      <c r="ABR38" s="735"/>
      <c r="ABS38" s="735"/>
      <c r="ABT38" s="735"/>
      <c r="ABU38" s="735"/>
      <c r="ABV38" s="735"/>
      <c r="ABW38" s="735"/>
      <c r="ABX38" s="735"/>
      <c r="ABY38" s="735"/>
      <c r="ABZ38" s="735"/>
      <c r="ACA38" s="735"/>
      <c r="ACB38" s="735"/>
      <c r="ACC38" s="735"/>
      <c r="ACD38" s="735"/>
      <c r="ACE38" s="735"/>
      <c r="ACF38" s="735"/>
      <c r="ACG38" s="735"/>
      <c r="ACH38" s="735"/>
      <c r="ACI38" s="735"/>
      <c r="ACJ38" s="735"/>
      <c r="ACK38" s="735"/>
      <c r="ACL38" s="735"/>
      <c r="ACM38" s="736"/>
    </row>
    <row r="39" spans="1:767" ht="15.5" thickTop="1" thickBot="1" x14ac:dyDescent="0.4">
      <c r="A39" s="77">
        <v>37</v>
      </c>
      <c r="B39" s="768" t="s">
        <v>909</v>
      </c>
      <c r="C39" s="769"/>
      <c r="D39" s="769"/>
      <c r="E39" s="728"/>
      <c r="F39" s="770"/>
      <c r="G39" s="771"/>
      <c r="H39" s="771"/>
      <c r="I39" s="771"/>
      <c r="J39" s="771"/>
      <c r="K39" s="772"/>
      <c r="L39" s="770"/>
      <c r="M39" s="771"/>
      <c r="N39" s="771"/>
      <c r="O39" s="771"/>
      <c r="P39" s="771"/>
      <c r="Q39" s="772"/>
      <c r="R39" s="770"/>
      <c r="S39" s="771"/>
      <c r="T39" s="771"/>
      <c r="U39" s="771"/>
      <c r="V39" s="771"/>
      <c r="W39" s="772"/>
      <c r="X39" s="770"/>
      <c r="Y39" s="771"/>
      <c r="Z39" s="771"/>
      <c r="AA39" s="771"/>
      <c r="AB39" s="771"/>
      <c r="AC39" s="772"/>
      <c r="AD39" s="770"/>
      <c r="AE39" s="771"/>
      <c r="AF39" s="771"/>
      <c r="AG39" s="771"/>
      <c r="AH39" s="771"/>
      <c r="AI39" s="772"/>
      <c r="AJ39" s="770"/>
      <c r="AK39" s="771"/>
      <c r="AL39" s="771"/>
      <c r="AM39" s="771"/>
      <c r="AN39" s="771"/>
      <c r="AO39" s="772"/>
      <c r="AP39" s="770"/>
      <c r="AQ39" s="771"/>
      <c r="AR39" s="771"/>
      <c r="AS39" s="771"/>
      <c r="AT39" s="771"/>
      <c r="AU39" s="772"/>
      <c r="AV39" s="770"/>
      <c r="AW39" s="771"/>
      <c r="AX39" s="771"/>
      <c r="AY39" s="771"/>
      <c r="AZ39" s="771"/>
      <c r="BA39" s="772"/>
      <c r="BB39" s="770"/>
      <c r="BC39" s="771"/>
      <c r="BD39" s="771"/>
      <c r="BE39" s="771"/>
      <c r="BF39" s="771"/>
      <c r="BG39" s="772"/>
      <c r="BH39" s="770"/>
      <c r="BI39" s="771"/>
      <c r="BJ39" s="771"/>
      <c r="BK39" s="771"/>
      <c r="BL39" s="771"/>
      <c r="BM39" s="772"/>
      <c r="BN39" s="770"/>
      <c r="BO39" s="771"/>
      <c r="BP39" s="771"/>
      <c r="BQ39" s="771"/>
      <c r="BR39" s="771"/>
      <c r="BS39" s="772"/>
      <c r="BT39" s="770"/>
      <c r="BU39" s="771"/>
      <c r="BV39" s="771"/>
      <c r="BW39" s="771"/>
      <c r="BX39" s="771"/>
      <c r="BY39" s="772"/>
      <c r="BZ39" s="770"/>
      <c r="CA39" s="771"/>
      <c r="CB39" s="771"/>
      <c r="CC39" s="771"/>
      <c r="CD39" s="771"/>
      <c r="CE39" s="772"/>
      <c r="CF39" s="770"/>
      <c r="CG39" s="771"/>
      <c r="CH39" s="771"/>
      <c r="CI39" s="771"/>
      <c r="CJ39" s="771"/>
      <c r="CK39" s="772"/>
      <c r="CL39" s="770"/>
      <c r="CM39" s="771"/>
      <c r="CN39" s="771"/>
      <c r="CO39" s="771"/>
      <c r="CP39" s="771"/>
      <c r="CQ39" s="772"/>
      <c r="CR39" s="770"/>
      <c r="CS39" s="771"/>
      <c r="CT39" s="771"/>
      <c r="CU39" s="771"/>
      <c r="CV39" s="771"/>
      <c r="CW39" s="772"/>
      <c r="CX39" s="770"/>
      <c r="CY39" s="771"/>
      <c r="CZ39" s="771"/>
      <c r="DA39" s="771"/>
      <c r="DB39" s="771"/>
      <c r="DC39" s="772"/>
      <c r="DD39" s="770"/>
      <c r="DE39" s="771"/>
      <c r="DF39" s="771"/>
      <c r="DG39" s="771"/>
      <c r="DH39" s="771"/>
      <c r="DI39" s="772"/>
      <c r="DJ39" s="770"/>
      <c r="DK39" s="771"/>
      <c r="DL39" s="771"/>
      <c r="DM39" s="771"/>
      <c r="DN39" s="771"/>
      <c r="DO39" s="772"/>
      <c r="DP39" s="770"/>
      <c r="DQ39" s="771"/>
      <c r="DR39" s="771"/>
      <c r="DS39" s="771"/>
      <c r="DT39" s="771"/>
      <c r="DU39" s="772"/>
      <c r="DV39" s="770"/>
      <c r="DW39" s="771"/>
      <c r="DX39" s="771"/>
      <c r="DY39" s="771"/>
      <c r="DZ39" s="771"/>
      <c r="EA39" s="772"/>
      <c r="EB39" s="770"/>
      <c r="EC39" s="771"/>
      <c r="ED39" s="771"/>
      <c r="EE39" s="771"/>
      <c r="EF39" s="771"/>
      <c r="EG39" s="772"/>
      <c r="EH39" s="770"/>
      <c r="EI39" s="771"/>
      <c r="EJ39" s="771"/>
      <c r="EK39" s="771"/>
      <c r="EL39" s="771"/>
      <c r="EM39" s="772"/>
      <c r="EN39" s="770"/>
      <c r="EO39" s="771"/>
      <c r="EP39" s="771"/>
      <c r="EQ39" s="771"/>
      <c r="ER39" s="771"/>
      <c r="ES39" s="772"/>
      <c r="ET39" s="770"/>
      <c r="EU39" s="771"/>
      <c r="EV39" s="771"/>
      <c r="EW39" s="771"/>
      <c r="EX39" s="771"/>
      <c r="EY39" s="772"/>
      <c r="EZ39" s="770"/>
      <c r="FA39" s="771"/>
      <c r="FB39" s="771"/>
      <c r="FC39" s="771"/>
      <c r="FD39" s="771"/>
      <c r="FE39" s="772"/>
      <c r="FF39" s="770"/>
      <c r="FG39" s="771"/>
      <c r="FH39" s="771"/>
      <c r="FI39" s="771"/>
      <c r="FJ39" s="771"/>
      <c r="FK39" s="772"/>
      <c r="FL39" s="770"/>
      <c r="FM39" s="771"/>
      <c r="FN39" s="771"/>
      <c r="FO39" s="771"/>
      <c r="FP39" s="771"/>
      <c r="FQ39" s="772"/>
      <c r="FR39" s="770"/>
      <c r="FS39" s="771"/>
      <c r="FT39" s="771"/>
      <c r="FU39" s="771"/>
      <c r="FV39" s="771"/>
      <c r="FW39" s="772"/>
      <c r="FX39" s="770"/>
      <c r="FY39" s="771"/>
      <c r="FZ39" s="771"/>
      <c r="GA39" s="771"/>
      <c r="GB39" s="771"/>
      <c r="GC39" s="772"/>
      <c r="GD39" s="770"/>
      <c r="GE39" s="771"/>
      <c r="GF39" s="771"/>
      <c r="GG39" s="771"/>
      <c r="GH39" s="771"/>
      <c r="GI39" s="772"/>
      <c r="GJ39" s="770"/>
      <c r="GK39" s="771"/>
      <c r="GL39" s="771"/>
      <c r="GM39" s="771"/>
      <c r="GN39" s="771"/>
      <c r="GO39" s="772"/>
      <c r="GP39" s="770"/>
      <c r="GQ39" s="771"/>
      <c r="GR39" s="771"/>
      <c r="GS39" s="771"/>
      <c r="GT39" s="771"/>
      <c r="GU39" s="772"/>
      <c r="GV39" s="770"/>
      <c r="GW39" s="771"/>
      <c r="GX39" s="771"/>
      <c r="GY39" s="771"/>
      <c r="GZ39" s="771"/>
      <c r="HA39" s="772"/>
      <c r="HB39" s="770"/>
      <c r="HC39" s="771"/>
      <c r="HD39" s="771"/>
      <c r="HE39" s="771"/>
      <c r="HF39" s="771"/>
      <c r="HG39" s="772"/>
      <c r="HH39" s="770"/>
      <c r="HI39" s="771"/>
      <c r="HJ39" s="771"/>
      <c r="HK39" s="771"/>
      <c r="HL39" s="771"/>
      <c r="HM39" s="772"/>
      <c r="HN39" s="770"/>
      <c r="HO39" s="771"/>
      <c r="HP39" s="771"/>
      <c r="HQ39" s="771"/>
      <c r="HR39" s="771"/>
      <c r="HS39" s="772"/>
      <c r="HT39" s="770"/>
      <c r="HU39" s="771"/>
      <c r="HV39" s="771"/>
      <c r="HW39" s="771"/>
      <c r="HX39" s="771"/>
      <c r="HY39" s="772"/>
      <c r="HZ39" s="770"/>
      <c r="IA39" s="771"/>
      <c r="IB39" s="771"/>
      <c r="IC39" s="771"/>
      <c r="ID39" s="771"/>
      <c r="IE39" s="772"/>
      <c r="IF39" s="770"/>
      <c r="IG39" s="771"/>
      <c r="IH39" s="771"/>
      <c r="II39" s="771"/>
      <c r="IJ39" s="771"/>
      <c r="IK39" s="772"/>
      <c r="IL39" s="770"/>
      <c r="IM39" s="771"/>
      <c r="IN39" s="771"/>
      <c r="IO39" s="771"/>
      <c r="IP39" s="771"/>
      <c r="IQ39" s="772"/>
      <c r="IR39" s="770"/>
      <c r="IS39" s="771"/>
      <c r="IT39" s="771"/>
      <c r="IU39" s="771"/>
      <c r="IV39" s="771"/>
      <c r="IW39" s="772"/>
      <c r="IX39" s="770"/>
      <c r="IY39" s="771"/>
      <c r="IZ39" s="771"/>
      <c r="JA39" s="771"/>
      <c r="JB39" s="771"/>
      <c r="JC39" s="772"/>
      <c r="JD39" s="770"/>
      <c r="JE39" s="771"/>
      <c r="JF39" s="771"/>
      <c r="JG39" s="771"/>
      <c r="JH39" s="771"/>
      <c r="JI39" s="772"/>
      <c r="JJ39" s="770"/>
      <c r="JK39" s="771"/>
      <c r="JL39" s="771"/>
      <c r="JM39" s="771"/>
      <c r="JN39" s="771"/>
      <c r="JO39" s="772"/>
      <c r="JP39" s="770"/>
      <c r="JQ39" s="771"/>
      <c r="JR39" s="771"/>
      <c r="JS39" s="771"/>
      <c r="JT39" s="771"/>
      <c r="JU39" s="772"/>
      <c r="JV39" s="770"/>
      <c r="JW39" s="771"/>
      <c r="JX39" s="771"/>
      <c r="JY39" s="771"/>
      <c r="JZ39" s="771"/>
      <c r="KA39" s="772"/>
      <c r="KB39" s="770"/>
      <c r="KC39" s="771"/>
      <c r="KD39" s="771"/>
      <c r="KE39" s="771"/>
      <c r="KF39" s="771"/>
      <c r="KG39" s="772"/>
      <c r="KH39" s="770"/>
      <c r="KI39" s="771"/>
      <c r="KJ39" s="771"/>
      <c r="KK39" s="771"/>
      <c r="KL39" s="771"/>
      <c r="KM39" s="772"/>
      <c r="KN39" s="770"/>
      <c r="KO39" s="771"/>
      <c r="KP39" s="771"/>
      <c r="KQ39" s="771"/>
      <c r="KR39" s="771"/>
      <c r="KS39" s="772"/>
      <c r="KT39" s="770"/>
      <c r="KU39" s="771"/>
      <c r="KV39" s="771"/>
      <c r="KW39" s="771"/>
      <c r="KX39" s="771"/>
      <c r="KY39" s="772"/>
      <c r="KZ39" s="770"/>
      <c r="LA39" s="771"/>
      <c r="LB39" s="771"/>
      <c r="LC39" s="771"/>
      <c r="LD39" s="771"/>
      <c r="LE39" s="772"/>
      <c r="LF39" s="770"/>
      <c r="LG39" s="771"/>
      <c r="LH39" s="771"/>
      <c r="LI39" s="771"/>
      <c r="LJ39" s="771"/>
      <c r="LK39" s="772"/>
      <c r="LL39" s="770"/>
      <c r="LM39" s="771"/>
      <c r="LN39" s="771"/>
      <c r="LO39" s="771"/>
      <c r="LP39" s="771"/>
      <c r="LQ39" s="772"/>
      <c r="LR39" s="770"/>
      <c r="LS39" s="771"/>
      <c r="LT39" s="771"/>
      <c r="LU39" s="771"/>
      <c r="LV39" s="771"/>
      <c r="LW39" s="772"/>
      <c r="LX39" s="770"/>
      <c r="LY39" s="771"/>
      <c r="LZ39" s="771"/>
      <c r="MA39" s="771"/>
      <c r="MB39" s="771"/>
      <c r="MC39" s="772"/>
      <c r="MD39" s="770"/>
      <c r="ME39" s="771"/>
      <c r="MF39" s="771"/>
      <c r="MG39" s="771"/>
      <c r="MH39" s="771"/>
      <c r="MI39" s="772"/>
      <c r="MJ39" s="770"/>
      <c r="MK39" s="771"/>
      <c r="ML39" s="771"/>
      <c r="MM39" s="771"/>
      <c r="MN39" s="771"/>
      <c r="MO39" s="772"/>
      <c r="MP39" s="770"/>
      <c r="MQ39" s="771"/>
      <c r="MR39" s="771"/>
      <c r="MS39" s="771"/>
      <c r="MT39" s="771"/>
      <c r="MU39" s="772"/>
      <c r="MV39" s="770"/>
      <c r="MW39" s="771"/>
      <c r="MX39" s="771"/>
      <c r="MY39" s="771"/>
      <c r="MZ39" s="771"/>
      <c r="NA39" s="772"/>
      <c r="NB39" s="770"/>
      <c r="NC39" s="771"/>
      <c r="ND39" s="771"/>
      <c r="NE39" s="771"/>
      <c r="NF39" s="771"/>
      <c r="NG39" s="772"/>
      <c r="NH39" s="770"/>
      <c r="NI39" s="771"/>
      <c r="NJ39" s="771"/>
      <c r="NK39" s="771"/>
      <c r="NL39" s="771"/>
      <c r="NM39" s="772"/>
      <c r="NN39" s="770"/>
      <c r="NO39" s="771"/>
      <c r="NP39" s="771"/>
      <c r="NQ39" s="771"/>
      <c r="NR39" s="771"/>
      <c r="NS39" s="772"/>
      <c r="NT39" s="770"/>
      <c r="NU39" s="771"/>
      <c r="NV39" s="771"/>
      <c r="NW39" s="771"/>
      <c r="NX39" s="771"/>
      <c r="NY39" s="772"/>
      <c r="NZ39" s="770"/>
      <c r="OA39" s="771"/>
      <c r="OB39" s="771"/>
      <c r="OC39" s="771"/>
      <c r="OD39" s="771"/>
      <c r="OE39" s="772"/>
      <c r="OF39" s="770"/>
      <c r="OG39" s="771"/>
      <c r="OH39" s="771"/>
      <c r="OI39" s="771"/>
      <c r="OJ39" s="771"/>
      <c r="OK39" s="772"/>
      <c r="OL39" s="770"/>
      <c r="OM39" s="771"/>
      <c r="ON39" s="771"/>
      <c r="OO39" s="771"/>
      <c r="OP39" s="771"/>
      <c r="OQ39" s="772"/>
      <c r="OR39" s="770"/>
      <c r="OS39" s="771"/>
      <c r="OT39" s="771"/>
      <c r="OU39" s="771"/>
      <c r="OV39" s="771"/>
      <c r="OW39" s="772"/>
      <c r="OX39" s="770"/>
      <c r="OY39" s="771"/>
      <c r="OZ39" s="771"/>
      <c r="PA39" s="771"/>
      <c r="PB39" s="771"/>
      <c r="PC39" s="772"/>
      <c r="PD39" s="770"/>
      <c r="PE39" s="771"/>
      <c r="PF39" s="771"/>
      <c r="PG39" s="771"/>
      <c r="PH39" s="771"/>
      <c r="PI39" s="772"/>
      <c r="PJ39" s="770"/>
      <c r="PK39" s="771"/>
      <c r="PL39" s="771"/>
      <c r="PM39" s="771"/>
      <c r="PN39" s="771"/>
      <c r="PO39" s="772"/>
      <c r="PP39" s="770"/>
      <c r="PQ39" s="771"/>
      <c r="PR39" s="771"/>
      <c r="PS39" s="771"/>
      <c r="PT39" s="771"/>
      <c r="PU39" s="772"/>
      <c r="PV39" s="770"/>
      <c r="PW39" s="771"/>
      <c r="PX39" s="771"/>
      <c r="PY39" s="771"/>
      <c r="PZ39" s="771"/>
      <c r="QA39" s="772"/>
      <c r="QB39" s="770"/>
      <c r="QC39" s="771"/>
      <c r="QD39" s="771"/>
      <c r="QE39" s="771"/>
      <c r="QF39" s="771"/>
      <c r="QG39" s="772"/>
      <c r="QH39" s="770"/>
      <c r="QI39" s="771"/>
      <c r="QJ39" s="771"/>
      <c r="QK39" s="771"/>
      <c r="QL39" s="771"/>
      <c r="QM39" s="772"/>
      <c r="QN39" s="770"/>
      <c r="QO39" s="771"/>
      <c r="QP39" s="771"/>
      <c r="QQ39" s="771"/>
      <c r="QR39" s="771"/>
      <c r="QS39" s="772"/>
      <c r="QT39" s="770"/>
      <c r="QU39" s="771"/>
      <c r="QV39" s="771"/>
      <c r="QW39" s="771"/>
      <c r="QX39" s="771"/>
      <c r="QY39" s="772"/>
      <c r="QZ39" s="770"/>
      <c r="RA39" s="771"/>
      <c r="RB39" s="771"/>
      <c r="RC39" s="771"/>
      <c r="RD39" s="771"/>
      <c r="RE39" s="772"/>
      <c r="RF39" s="770"/>
      <c r="RG39" s="771"/>
      <c r="RH39" s="771"/>
      <c r="RI39" s="771"/>
      <c r="RJ39" s="771"/>
      <c r="RK39" s="772"/>
      <c r="RL39" s="770"/>
      <c r="RM39" s="771"/>
      <c r="RN39" s="771"/>
      <c r="RO39" s="771"/>
      <c r="RP39" s="771"/>
      <c r="RQ39" s="772"/>
      <c r="RR39" s="770"/>
      <c r="RS39" s="771"/>
      <c r="RT39" s="771"/>
      <c r="RU39" s="771"/>
      <c r="RV39" s="771"/>
      <c r="RW39" s="772"/>
      <c r="RX39" s="770"/>
      <c r="RY39" s="771"/>
      <c r="RZ39" s="771"/>
      <c r="SA39" s="771"/>
      <c r="SB39" s="771"/>
      <c r="SC39" s="772"/>
      <c r="SD39" s="770"/>
      <c r="SE39" s="771"/>
      <c r="SF39" s="771"/>
      <c r="SG39" s="771"/>
      <c r="SH39" s="771"/>
      <c r="SI39" s="772"/>
      <c r="SJ39" s="770"/>
      <c r="SK39" s="771"/>
      <c r="SL39" s="771"/>
      <c r="SM39" s="771"/>
      <c r="SN39" s="771"/>
      <c r="SO39" s="772"/>
      <c r="SP39" s="770"/>
      <c r="SQ39" s="771"/>
      <c r="SR39" s="771"/>
      <c r="SS39" s="771"/>
      <c r="ST39" s="771"/>
      <c r="SU39" s="772"/>
      <c r="SV39" s="770"/>
      <c r="SW39" s="771"/>
      <c r="SX39" s="771"/>
      <c r="SY39" s="771"/>
      <c r="SZ39" s="771"/>
      <c r="TA39" s="772"/>
      <c r="TB39" s="770"/>
      <c r="TC39" s="771"/>
      <c r="TD39" s="771"/>
      <c r="TE39" s="771"/>
      <c r="TF39" s="771"/>
      <c r="TG39" s="772"/>
      <c r="TH39" s="770"/>
      <c r="TI39" s="771"/>
      <c r="TJ39" s="771"/>
      <c r="TK39" s="771"/>
      <c r="TL39" s="771"/>
      <c r="TM39" s="772"/>
      <c r="TN39" s="770"/>
      <c r="TO39" s="771"/>
      <c r="TP39" s="771"/>
      <c r="TQ39" s="771"/>
      <c r="TR39" s="771"/>
      <c r="TS39" s="772"/>
      <c r="TT39" s="770"/>
      <c r="TU39" s="771"/>
      <c r="TV39" s="771"/>
      <c r="TW39" s="771"/>
      <c r="TX39" s="771"/>
      <c r="TY39" s="772"/>
      <c r="TZ39" s="770"/>
      <c r="UA39" s="771"/>
      <c r="UB39" s="771"/>
      <c r="UC39" s="771"/>
      <c r="UD39" s="771"/>
      <c r="UE39" s="772"/>
      <c r="UF39" s="770"/>
      <c r="UG39" s="771"/>
      <c r="UH39" s="771"/>
      <c r="UI39" s="771"/>
      <c r="UJ39" s="771"/>
      <c r="UK39" s="772"/>
      <c r="UL39" s="770"/>
      <c r="UM39" s="771"/>
      <c r="UN39" s="771"/>
      <c r="UO39" s="771"/>
      <c r="UP39" s="771"/>
      <c r="UQ39" s="772"/>
      <c r="UR39" s="770"/>
      <c r="US39" s="771"/>
      <c r="UT39" s="771"/>
      <c r="UU39" s="771"/>
      <c r="UV39" s="771"/>
      <c r="UW39" s="772"/>
      <c r="UX39" s="770"/>
      <c r="UY39" s="771"/>
      <c r="UZ39" s="771"/>
      <c r="VA39" s="771"/>
      <c r="VB39" s="771"/>
      <c r="VC39" s="772"/>
      <c r="VD39" s="770"/>
      <c r="VE39" s="771"/>
      <c r="VF39" s="771"/>
      <c r="VG39" s="771"/>
      <c r="VH39" s="771"/>
      <c r="VI39" s="772"/>
      <c r="VJ39" s="770"/>
      <c r="VK39" s="771"/>
      <c r="VL39" s="771"/>
      <c r="VM39" s="771"/>
      <c r="VN39" s="771"/>
      <c r="VO39" s="772"/>
      <c r="VP39" s="770"/>
      <c r="VQ39" s="771"/>
      <c r="VR39" s="771"/>
      <c r="VS39" s="771"/>
      <c r="VT39" s="771"/>
      <c r="VU39" s="772"/>
      <c r="VV39" s="770"/>
      <c r="VW39" s="771"/>
      <c r="VX39" s="771"/>
      <c r="VY39" s="771"/>
      <c r="VZ39" s="771"/>
      <c r="WA39" s="772"/>
      <c r="WB39" s="770"/>
      <c r="WC39" s="771"/>
      <c r="WD39" s="771"/>
      <c r="WE39" s="771"/>
      <c r="WF39" s="771"/>
      <c r="WG39" s="772"/>
      <c r="WH39" s="770"/>
      <c r="WI39" s="771"/>
      <c r="WJ39" s="771"/>
      <c r="WK39" s="771"/>
      <c r="WL39" s="771"/>
      <c r="WM39" s="772"/>
      <c r="WN39" s="770"/>
      <c r="WO39" s="771"/>
      <c r="WP39" s="771"/>
      <c r="WQ39" s="771"/>
      <c r="WR39" s="771"/>
      <c r="WS39" s="772"/>
      <c r="WT39" s="770"/>
      <c r="WU39" s="771"/>
      <c r="WV39" s="771"/>
      <c r="WW39" s="771"/>
      <c r="WX39" s="771"/>
      <c r="WY39" s="772"/>
      <c r="WZ39" s="770"/>
      <c r="XA39" s="771"/>
      <c r="XB39" s="771"/>
      <c r="XC39" s="771"/>
      <c r="XD39" s="771"/>
      <c r="XE39" s="772"/>
      <c r="XF39" s="770"/>
      <c r="XG39" s="771"/>
      <c r="XH39" s="771"/>
      <c r="XI39" s="771"/>
      <c r="XJ39" s="771"/>
      <c r="XK39" s="772"/>
      <c r="XL39" s="770"/>
      <c r="XM39" s="771"/>
      <c r="XN39" s="771"/>
      <c r="XO39" s="771"/>
      <c r="XP39" s="771"/>
      <c r="XQ39" s="772"/>
      <c r="XR39" s="770"/>
      <c r="XS39" s="771"/>
      <c r="XT39" s="771"/>
      <c r="XU39" s="771"/>
      <c r="XV39" s="771"/>
      <c r="XW39" s="772"/>
      <c r="XX39" s="770"/>
      <c r="XY39" s="771"/>
      <c r="XZ39" s="771"/>
      <c r="YA39" s="771"/>
      <c r="YB39" s="771"/>
      <c r="YC39" s="772"/>
      <c r="YD39" s="770"/>
      <c r="YE39" s="771"/>
      <c r="YF39" s="771"/>
      <c r="YG39" s="771"/>
      <c r="YH39" s="771"/>
      <c r="YI39" s="772"/>
      <c r="YJ39" s="770"/>
      <c r="YK39" s="771"/>
      <c r="YL39" s="771"/>
      <c r="YM39" s="771"/>
      <c r="YN39" s="771"/>
      <c r="YO39" s="772"/>
      <c r="YP39" s="770"/>
      <c r="YQ39" s="771"/>
      <c r="YR39" s="771"/>
      <c r="YS39" s="771"/>
      <c r="YT39" s="771"/>
      <c r="YU39" s="772"/>
      <c r="YV39" s="770"/>
      <c r="YW39" s="771"/>
      <c r="YX39" s="771"/>
      <c r="YY39" s="771"/>
      <c r="YZ39" s="771"/>
      <c r="ZA39" s="772"/>
      <c r="ZB39" s="770"/>
      <c r="ZC39" s="771"/>
      <c r="ZD39" s="771"/>
      <c r="ZE39" s="771"/>
      <c r="ZF39" s="771"/>
      <c r="ZG39" s="772"/>
      <c r="ZH39" s="770"/>
      <c r="ZI39" s="771"/>
      <c r="ZJ39" s="771"/>
      <c r="ZK39" s="771"/>
      <c r="ZL39" s="771"/>
      <c r="ZM39" s="772"/>
      <c r="ZN39" s="770"/>
      <c r="ZO39" s="771"/>
      <c r="ZP39" s="771"/>
      <c r="ZQ39" s="771"/>
      <c r="ZR39" s="771"/>
      <c r="ZS39" s="772"/>
      <c r="ZT39" s="770"/>
      <c r="ZU39" s="771"/>
      <c r="ZV39" s="771"/>
      <c r="ZW39" s="771"/>
      <c r="ZX39" s="771"/>
      <c r="ZY39" s="772"/>
      <c r="ZZ39" s="770"/>
      <c r="AAA39" s="771"/>
      <c r="AAB39" s="771"/>
      <c r="AAC39" s="771"/>
      <c r="AAD39" s="771"/>
      <c r="AAE39" s="772"/>
      <c r="AAF39" s="770"/>
      <c r="AAG39" s="771"/>
      <c r="AAH39" s="771"/>
      <c r="AAI39" s="771"/>
      <c r="AAJ39" s="771"/>
      <c r="AAK39" s="772"/>
      <c r="AAL39" s="770"/>
      <c r="AAM39" s="771"/>
      <c r="AAN39" s="771"/>
      <c r="AAO39" s="771"/>
      <c r="AAP39" s="771"/>
      <c r="AAQ39" s="772"/>
      <c r="AAR39" s="770"/>
      <c r="AAS39" s="771"/>
      <c r="AAT39" s="771"/>
      <c r="AAU39" s="771"/>
      <c r="AAV39" s="771"/>
      <c r="AAW39" s="772"/>
      <c r="AAX39" s="770"/>
      <c r="AAY39" s="771"/>
      <c r="AAZ39" s="771"/>
      <c r="ABA39" s="771"/>
      <c r="ABB39" s="771"/>
      <c r="ABC39" s="772"/>
      <c r="ABD39" s="770"/>
      <c r="ABE39" s="771"/>
      <c r="ABF39" s="771"/>
      <c r="ABG39" s="771"/>
      <c r="ABH39" s="771"/>
      <c r="ABI39" s="772"/>
      <c r="ABJ39" s="770"/>
      <c r="ABK39" s="771"/>
      <c r="ABL39" s="771"/>
      <c r="ABM39" s="771"/>
      <c r="ABN39" s="771"/>
      <c r="ABO39" s="772"/>
      <c r="ABP39" s="770"/>
      <c r="ABQ39" s="771"/>
      <c r="ABR39" s="771"/>
      <c r="ABS39" s="771"/>
      <c r="ABT39" s="771"/>
      <c r="ABU39" s="772"/>
      <c r="ABV39" s="770"/>
      <c r="ABW39" s="771"/>
      <c r="ABX39" s="771"/>
      <c r="ABY39" s="771"/>
      <c r="ABZ39" s="771"/>
      <c r="ACA39" s="772"/>
      <c r="ACB39" s="770"/>
      <c r="ACC39" s="771"/>
      <c r="ACD39" s="771"/>
      <c r="ACE39" s="771"/>
      <c r="ACF39" s="771"/>
      <c r="ACG39" s="772"/>
      <c r="ACH39" s="770"/>
      <c r="ACI39" s="771"/>
      <c r="ACJ39" s="771"/>
      <c r="ACK39" s="771"/>
      <c r="ACL39" s="771"/>
      <c r="ACM39" s="772"/>
    </row>
    <row r="40" spans="1:767" ht="15.5" thickTop="1" thickBot="1" x14ac:dyDescent="0.4">
      <c r="A40" s="77">
        <v>38</v>
      </c>
      <c r="B40" s="721" t="s">
        <v>910</v>
      </c>
      <c r="C40" s="722"/>
      <c r="D40" s="773"/>
      <c r="E40" s="723"/>
      <c r="F40" s="725"/>
      <c r="G40" s="725"/>
      <c r="H40" s="725"/>
      <c r="I40" s="725"/>
      <c r="J40" s="724"/>
      <c r="K40" s="725"/>
      <c r="L40" s="724"/>
      <c r="M40" s="724"/>
      <c r="N40" s="724"/>
      <c r="O40" s="724"/>
      <c r="P40" s="724"/>
      <c r="Q40" s="724"/>
      <c r="R40" s="724"/>
      <c r="S40" s="724"/>
      <c r="T40" s="724"/>
      <c r="U40" s="724"/>
      <c r="V40" s="724"/>
      <c r="W40" s="724"/>
      <c r="X40" s="724"/>
      <c r="Y40" s="724"/>
      <c r="Z40" s="724"/>
      <c r="AA40" s="724"/>
      <c r="AB40" s="724"/>
      <c r="AC40" s="724"/>
      <c r="AD40" s="724"/>
      <c r="AE40" s="724"/>
      <c r="AF40" s="724"/>
      <c r="AG40" s="724"/>
      <c r="AH40" s="724"/>
      <c r="AI40" s="724"/>
      <c r="AJ40" s="724"/>
      <c r="AK40" s="724"/>
      <c r="AL40" s="724"/>
      <c r="AM40" s="724"/>
      <c r="AN40" s="724"/>
      <c r="AO40" s="724"/>
      <c r="AP40" s="724"/>
      <c r="AQ40" s="724"/>
      <c r="AR40" s="724"/>
      <c r="AS40" s="724"/>
      <c r="AT40" s="724"/>
      <c r="AU40" s="724"/>
      <c r="AV40" s="756"/>
      <c r="AW40" s="756"/>
      <c r="AX40" s="756"/>
      <c r="AY40" s="756"/>
      <c r="AZ40" s="725"/>
      <c r="BA40" s="734"/>
      <c r="BB40" s="724"/>
      <c r="BC40" s="724"/>
      <c r="BD40" s="724"/>
      <c r="BE40" s="724"/>
      <c r="BF40" s="724"/>
      <c r="BG40" s="724"/>
      <c r="BH40" s="724"/>
      <c r="BI40" s="724"/>
      <c r="BJ40" s="724"/>
      <c r="BK40" s="724"/>
      <c r="BL40" s="724"/>
      <c r="BM40" s="724"/>
      <c r="BN40" s="724"/>
      <c r="BO40" s="724"/>
      <c r="BP40" s="724"/>
      <c r="BQ40" s="724"/>
      <c r="BR40" s="724"/>
      <c r="BS40" s="724"/>
      <c r="BT40" s="724"/>
      <c r="BU40" s="724"/>
      <c r="BV40" s="724"/>
      <c r="BW40" s="724"/>
      <c r="BX40" s="724"/>
      <c r="BY40" s="724"/>
      <c r="BZ40" s="724"/>
      <c r="CA40" s="724"/>
      <c r="CB40" s="724"/>
      <c r="CC40" s="724"/>
      <c r="CD40" s="724"/>
      <c r="CE40" s="724"/>
      <c r="CF40" s="724"/>
      <c r="CG40" s="724"/>
      <c r="CH40" s="724"/>
      <c r="CI40" s="724"/>
      <c r="CJ40" s="724"/>
      <c r="CK40" s="724"/>
      <c r="CL40" s="724"/>
      <c r="CM40" s="724"/>
      <c r="CN40" s="724"/>
      <c r="CO40" s="724"/>
      <c r="CP40" s="724"/>
      <c r="CQ40" s="724"/>
      <c r="CR40" s="724"/>
      <c r="CS40" s="724"/>
      <c r="CT40" s="724"/>
      <c r="CU40" s="724"/>
      <c r="CV40" s="724"/>
      <c r="CW40" s="724"/>
      <c r="CX40" s="724"/>
      <c r="CY40" s="724"/>
      <c r="CZ40" s="724"/>
      <c r="DA40" s="724"/>
      <c r="DB40" s="724"/>
      <c r="DC40" s="724"/>
      <c r="DD40" s="724"/>
      <c r="DE40" s="724"/>
      <c r="DF40" s="724"/>
      <c r="DG40" s="724"/>
      <c r="DH40" s="724"/>
      <c r="DI40" s="724"/>
      <c r="DJ40" s="724"/>
      <c r="DK40" s="724"/>
      <c r="DL40" s="724"/>
      <c r="DM40" s="724"/>
      <c r="DN40" s="724"/>
      <c r="DO40" s="724"/>
      <c r="DP40" s="724"/>
      <c r="DQ40" s="724"/>
      <c r="DR40" s="724"/>
      <c r="DS40" s="724"/>
      <c r="DT40" s="724"/>
      <c r="DU40" s="724"/>
      <c r="DV40" s="724"/>
      <c r="DW40" s="724"/>
      <c r="DX40" s="724"/>
      <c r="DY40" s="724"/>
      <c r="DZ40" s="724"/>
      <c r="EA40" s="724"/>
      <c r="EB40" s="724"/>
      <c r="EC40" s="724"/>
      <c r="ED40" s="724"/>
      <c r="EE40" s="724"/>
      <c r="EF40" s="724"/>
      <c r="EG40" s="724"/>
      <c r="EH40" s="724"/>
      <c r="EI40" s="724"/>
      <c r="EJ40" s="724"/>
      <c r="EK40" s="724"/>
      <c r="EL40" s="724"/>
      <c r="EM40" s="724"/>
      <c r="EN40" s="724"/>
      <c r="EO40" s="724"/>
      <c r="EP40" s="724"/>
      <c r="EQ40" s="724"/>
      <c r="ER40" s="724"/>
      <c r="ES40" s="724"/>
      <c r="ET40" s="724"/>
      <c r="EU40" s="724"/>
      <c r="EV40" s="724"/>
      <c r="EW40" s="724"/>
      <c r="EX40" s="724"/>
      <c r="EY40" s="724"/>
      <c r="EZ40" s="724"/>
      <c r="FA40" s="724"/>
      <c r="FB40" s="724"/>
      <c r="FC40" s="724"/>
      <c r="FD40" s="724"/>
      <c r="FE40" s="724"/>
      <c r="FF40" s="724"/>
      <c r="FG40" s="724"/>
      <c r="FH40" s="724"/>
      <c r="FI40" s="724"/>
      <c r="FJ40" s="724"/>
      <c r="FK40" s="724"/>
      <c r="FL40" s="724"/>
      <c r="FM40" s="724"/>
      <c r="FN40" s="724"/>
      <c r="FO40" s="724"/>
      <c r="FP40" s="724"/>
      <c r="FQ40" s="724"/>
      <c r="FR40" s="724"/>
      <c r="FS40" s="724"/>
      <c r="FT40" s="724"/>
      <c r="FU40" s="724"/>
      <c r="FV40" s="724"/>
      <c r="FW40" s="724"/>
      <c r="FX40" s="724"/>
      <c r="FY40" s="724"/>
      <c r="FZ40" s="724"/>
      <c r="GA40" s="724"/>
      <c r="GB40" s="724"/>
      <c r="GC40" s="724"/>
      <c r="GD40" s="724"/>
      <c r="GE40" s="724"/>
      <c r="GF40" s="724"/>
      <c r="GG40" s="724"/>
      <c r="GH40" s="724"/>
      <c r="GI40" s="724"/>
      <c r="GJ40" s="724"/>
      <c r="GK40" s="724"/>
      <c r="GL40" s="724"/>
      <c r="GM40" s="724"/>
      <c r="GN40" s="724"/>
      <c r="GO40" s="724"/>
      <c r="GP40" s="724"/>
      <c r="GQ40" s="724"/>
      <c r="GR40" s="724"/>
      <c r="GS40" s="724"/>
      <c r="GT40" s="724"/>
      <c r="GU40" s="724"/>
      <c r="GV40" s="724"/>
      <c r="GW40" s="724"/>
      <c r="GX40" s="724"/>
      <c r="GY40" s="724"/>
      <c r="GZ40" s="724"/>
      <c r="HA40" s="724"/>
      <c r="HB40" s="724"/>
      <c r="HC40" s="724"/>
      <c r="HD40" s="724"/>
      <c r="HE40" s="724"/>
      <c r="HF40" s="724"/>
      <c r="HG40" s="724"/>
      <c r="HH40" s="724"/>
      <c r="HI40" s="724"/>
      <c r="HJ40" s="724"/>
      <c r="HK40" s="724"/>
      <c r="HL40" s="724"/>
      <c r="HM40" s="724"/>
      <c r="HN40" s="724"/>
      <c r="HO40" s="724"/>
      <c r="HP40" s="724"/>
      <c r="HQ40" s="724"/>
      <c r="HR40" s="724"/>
      <c r="HS40" s="724"/>
      <c r="HT40" s="724"/>
      <c r="HU40" s="724"/>
      <c r="HV40" s="724"/>
      <c r="HW40" s="724"/>
      <c r="HX40" s="724"/>
      <c r="HY40" s="724"/>
      <c r="HZ40" s="724"/>
      <c r="IA40" s="724"/>
      <c r="IB40" s="724"/>
      <c r="IC40" s="724"/>
      <c r="ID40" s="724"/>
      <c r="IE40" s="724"/>
      <c r="IF40" s="724"/>
      <c r="IG40" s="724"/>
      <c r="IH40" s="724"/>
      <c r="II40" s="724"/>
      <c r="IJ40" s="724"/>
      <c r="IK40" s="724"/>
      <c r="IL40" s="724"/>
      <c r="IM40" s="724"/>
      <c r="IN40" s="724"/>
      <c r="IO40" s="724"/>
      <c r="IP40" s="724"/>
      <c r="IQ40" s="724"/>
      <c r="IR40" s="724"/>
      <c r="IS40" s="724"/>
      <c r="IT40" s="724"/>
      <c r="IU40" s="724"/>
      <c r="IV40" s="724"/>
      <c r="IW40" s="724"/>
      <c r="IX40" s="724"/>
      <c r="IY40" s="724"/>
      <c r="IZ40" s="724"/>
      <c r="JA40" s="724"/>
      <c r="JB40" s="724"/>
      <c r="JC40" s="724"/>
      <c r="JD40" s="724"/>
      <c r="JE40" s="724"/>
      <c r="JF40" s="724"/>
      <c r="JG40" s="724"/>
      <c r="JH40" s="724"/>
      <c r="JI40" s="724"/>
      <c r="JJ40" s="724"/>
      <c r="JK40" s="724"/>
      <c r="JL40" s="724"/>
      <c r="JM40" s="724"/>
      <c r="JN40" s="724"/>
      <c r="JO40" s="724"/>
      <c r="JP40" s="724"/>
      <c r="JQ40" s="724"/>
      <c r="JR40" s="724"/>
      <c r="JS40" s="724"/>
      <c r="JT40" s="724"/>
      <c r="JU40" s="724"/>
      <c r="JV40" s="724"/>
      <c r="JW40" s="724"/>
      <c r="JX40" s="724"/>
      <c r="JY40" s="724"/>
      <c r="JZ40" s="724"/>
      <c r="KA40" s="724"/>
      <c r="KB40" s="724"/>
      <c r="KC40" s="724"/>
      <c r="KD40" s="724"/>
      <c r="KE40" s="724"/>
      <c r="KF40" s="724"/>
      <c r="KG40" s="724"/>
      <c r="KH40" s="724"/>
      <c r="KI40" s="724"/>
      <c r="KJ40" s="724"/>
      <c r="KK40" s="724"/>
      <c r="KL40" s="724"/>
      <c r="KM40" s="724"/>
      <c r="KN40" s="724"/>
      <c r="KO40" s="724"/>
      <c r="KP40" s="724"/>
      <c r="KQ40" s="724"/>
      <c r="KR40" s="724"/>
      <c r="KS40" s="724"/>
      <c r="KT40" s="724"/>
      <c r="KU40" s="724"/>
      <c r="KV40" s="724"/>
      <c r="KW40" s="724"/>
      <c r="KX40" s="724"/>
      <c r="KY40" s="724"/>
      <c r="KZ40" s="724"/>
      <c r="LA40" s="724"/>
      <c r="LB40" s="724"/>
      <c r="LC40" s="724"/>
      <c r="LD40" s="724"/>
      <c r="LE40" s="724"/>
      <c r="LF40" s="724"/>
      <c r="LG40" s="724"/>
      <c r="LH40" s="724"/>
      <c r="LI40" s="724"/>
      <c r="LJ40" s="724"/>
      <c r="LK40" s="724"/>
      <c r="LL40" s="724"/>
      <c r="LM40" s="724"/>
      <c r="LN40" s="724"/>
      <c r="LO40" s="724"/>
      <c r="LP40" s="724"/>
      <c r="LQ40" s="724"/>
      <c r="LR40" s="724"/>
      <c r="LS40" s="724"/>
      <c r="LT40" s="724"/>
      <c r="LU40" s="724"/>
      <c r="LV40" s="724"/>
      <c r="LW40" s="724"/>
      <c r="LX40" s="724"/>
      <c r="LY40" s="724"/>
      <c r="LZ40" s="724"/>
      <c r="MA40" s="724"/>
      <c r="MB40" s="724"/>
      <c r="MC40" s="724"/>
      <c r="MD40" s="724"/>
      <c r="ME40" s="724"/>
      <c r="MF40" s="724"/>
      <c r="MG40" s="724"/>
      <c r="MH40" s="724"/>
      <c r="MI40" s="724"/>
      <c r="MJ40" s="724"/>
      <c r="MK40" s="724"/>
      <c r="ML40" s="724"/>
      <c r="MM40" s="724"/>
      <c r="MN40" s="724"/>
      <c r="MO40" s="724"/>
      <c r="MP40" s="724"/>
      <c r="MQ40" s="724"/>
      <c r="MR40" s="724"/>
      <c r="MS40" s="724"/>
      <c r="MT40" s="724"/>
      <c r="MU40" s="724"/>
      <c r="MV40" s="724"/>
      <c r="MW40" s="724"/>
      <c r="MX40" s="724"/>
      <c r="MY40" s="724"/>
      <c r="MZ40" s="724"/>
      <c r="NA40" s="724"/>
      <c r="NB40" s="724"/>
      <c r="NC40" s="724"/>
      <c r="ND40" s="724"/>
      <c r="NE40" s="724"/>
      <c r="NF40" s="724"/>
      <c r="NG40" s="724"/>
      <c r="NH40" s="724"/>
      <c r="NI40" s="724"/>
      <c r="NJ40" s="724"/>
      <c r="NK40" s="724"/>
      <c r="NL40" s="724"/>
      <c r="NM40" s="724"/>
      <c r="NN40" s="724"/>
      <c r="NO40" s="724"/>
      <c r="NP40" s="724"/>
      <c r="NQ40" s="724"/>
      <c r="NR40" s="724"/>
      <c r="NS40" s="724"/>
      <c r="NT40" s="724"/>
      <c r="NU40" s="724"/>
      <c r="NV40" s="724"/>
      <c r="NW40" s="724"/>
      <c r="NX40" s="724"/>
      <c r="NY40" s="724"/>
      <c r="NZ40" s="724"/>
      <c r="OA40" s="724"/>
      <c r="OB40" s="724"/>
      <c r="OC40" s="724"/>
      <c r="OD40" s="724"/>
      <c r="OE40" s="724"/>
      <c r="OF40" s="724"/>
      <c r="OG40" s="724"/>
      <c r="OH40" s="724"/>
      <c r="OI40" s="724"/>
      <c r="OJ40" s="724"/>
      <c r="OK40" s="724"/>
      <c r="OL40" s="724"/>
      <c r="OM40" s="724"/>
      <c r="ON40" s="724"/>
      <c r="OO40" s="724"/>
      <c r="OP40" s="724"/>
      <c r="OQ40" s="724"/>
      <c r="OR40" s="724"/>
      <c r="OS40" s="724"/>
      <c r="OT40" s="724"/>
      <c r="OU40" s="724"/>
      <c r="OV40" s="724"/>
      <c r="OW40" s="724"/>
      <c r="OX40" s="724"/>
      <c r="OY40" s="724"/>
      <c r="OZ40" s="724"/>
      <c r="PA40" s="724"/>
      <c r="PB40" s="724"/>
      <c r="PC40" s="724"/>
      <c r="PD40" s="724"/>
      <c r="PE40" s="724"/>
      <c r="PF40" s="724"/>
      <c r="PG40" s="724"/>
      <c r="PH40" s="724"/>
      <c r="PI40" s="724"/>
      <c r="PJ40" s="724"/>
      <c r="PK40" s="724"/>
      <c r="PL40" s="724"/>
      <c r="PM40" s="724"/>
      <c r="PN40" s="724"/>
      <c r="PO40" s="724"/>
      <c r="PP40" s="724"/>
      <c r="PQ40" s="724"/>
      <c r="PR40" s="724"/>
      <c r="PS40" s="724"/>
      <c r="PT40" s="724"/>
      <c r="PU40" s="724"/>
      <c r="PV40" s="724"/>
      <c r="PW40" s="724"/>
      <c r="PX40" s="724"/>
      <c r="PY40" s="724"/>
      <c r="PZ40" s="724"/>
      <c r="QA40" s="724"/>
      <c r="QB40" s="724"/>
      <c r="QC40" s="724"/>
      <c r="QD40" s="724"/>
      <c r="QE40" s="724"/>
      <c r="QF40" s="724"/>
      <c r="QG40" s="724"/>
      <c r="QH40" s="724"/>
      <c r="QI40" s="724"/>
      <c r="QJ40" s="724"/>
      <c r="QK40" s="724"/>
      <c r="QL40" s="724"/>
      <c r="QM40" s="724"/>
      <c r="QN40" s="724"/>
      <c r="QO40" s="724"/>
      <c r="QP40" s="724"/>
      <c r="QQ40" s="724"/>
      <c r="QR40" s="724"/>
      <c r="QS40" s="724"/>
      <c r="QT40" s="724"/>
      <c r="QU40" s="724"/>
      <c r="QV40" s="724"/>
      <c r="QW40" s="724"/>
      <c r="QX40" s="724"/>
      <c r="QY40" s="724"/>
      <c r="QZ40" s="724"/>
      <c r="RA40" s="724"/>
      <c r="RB40" s="724"/>
      <c r="RC40" s="724"/>
      <c r="RD40" s="724"/>
      <c r="RE40" s="724"/>
      <c r="RF40" s="724"/>
      <c r="RG40" s="724"/>
      <c r="RH40" s="724"/>
      <c r="RI40" s="724"/>
      <c r="RJ40" s="724"/>
      <c r="RK40" s="724"/>
      <c r="RL40" s="724"/>
      <c r="RM40" s="724"/>
      <c r="RN40" s="724"/>
      <c r="RO40" s="724"/>
      <c r="RP40" s="724"/>
      <c r="RQ40" s="724"/>
      <c r="RR40" s="724"/>
      <c r="RS40" s="724"/>
      <c r="RT40" s="724"/>
      <c r="RU40" s="724"/>
      <c r="RV40" s="724"/>
      <c r="RW40" s="724"/>
      <c r="RX40" s="724"/>
      <c r="RY40" s="724"/>
      <c r="RZ40" s="724"/>
      <c r="SA40" s="724"/>
      <c r="SB40" s="724"/>
      <c r="SC40" s="724"/>
      <c r="SD40" s="724"/>
      <c r="SE40" s="724"/>
      <c r="SF40" s="724"/>
      <c r="SG40" s="724"/>
      <c r="SH40" s="724"/>
      <c r="SI40" s="724"/>
      <c r="SJ40" s="724"/>
      <c r="SK40" s="724"/>
      <c r="SL40" s="724"/>
      <c r="SM40" s="724"/>
      <c r="SN40" s="724"/>
      <c r="SO40" s="724"/>
      <c r="SP40" s="724"/>
      <c r="SQ40" s="724"/>
      <c r="SR40" s="724"/>
      <c r="SS40" s="724"/>
      <c r="ST40" s="724"/>
      <c r="SU40" s="724"/>
      <c r="SV40" s="724"/>
      <c r="SW40" s="724"/>
      <c r="SX40" s="724"/>
      <c r="SY40" s="724"/>
      <c r="SZ40" s="724"/>
      <c r="TA40" s="724"/>
      <c r="TB40" s="724"/>
      <c r="TC40" s="724"/>
      <c r="TD40" s="724"/>
      <c r="TE40" s="724"/>
      <c r="TF40" s="724"/>
      <c r="TG40" s="724"/>
      <c r="TH40" s="724"/>
      <c r="TI40" s="724"/>
      <c r="TJ40" s="724"/>
      <c r="TK40" s="724"/>
      <c r="TL40" s="724"/>
      <c r="TM40" s="724"/>
      <c r="TN40" s="724"/>
      <c r="TO40" s="724"/>
      <c r="TP40" s="724"/>
      <c r="TQ40" s="724"/>
      <c r="TR40" s="724"/>
      <c r="TS40" s="724"/>
      <c r="TT40" s="724"/>
      <c r="TU40" s="724"/>
      <c r="TV40" s="724"/>
      <c r="TW40" s="724"/>
      <c r="TX40" s="724"/>
      <c r="TY40" s="724"/>
      <c r="TZ40" s="724"/>
      <c r="UA40" s="724"/>
      <c r="UB40" s="724"/>
      <c r="UC40" s="724"/>
      <c r="UD40" s="724"/>
      <c r="UE40" s="724"/>
      <c r="UF40" s="724"/>
      <c r="UG40" s="724"/>
      <c r="UH40" s="724"/>
      <c r="UI40" s="724"/>
      <c r="UJ40" s="724"/>
      <c r="UK40" s="724"/>
      <c r="UL40" s="724"/>
      <c r="UM40" s="724"/>
      <c r="UN40" s="724"/>
      <c r="UO40" s="724"/>
      <c r="UP40" s="724"/>
      <c r="UQ40" s="724"/>
      <c r="UR40" s="724"/>
      <c r="US40" s="724"/>
      <c r="UT40" s="724"/>
      <c r="UU40" s="724"/>
      <c r="UV40" s="724"/>
      <c r="UW40" s="724"/>
      <c r="UX40" s="724"/>
      <c r="UY40" s="724"/>
      <c r="UZ40" s="724"/>
      <c r="VA40" s="724"/>
      <c r="VB40" s="724"/>
      <c r="VC40" s="724"/>
      <c r="VD40" s="724"/>
      <c r="VE40" s="724"/>
      <c r="VF40" s="724"/>
      <c r="VG40" s="724"/>
      <c r="VH40" s="724"/>
      <c r="VI40" s="724"/>
      <c r="VJ40" s="724"/>
      <c r="VK40" s="724"/>
      <c r="VL40" s="724"/>
      <c r="VM40" s="724"/>
      <c r="VN40" s="724"/>
      <c r="VO40" s="724"/>
      <c r="VP40" s="724"/>
      <c r="VQ40" s="724"/>
      <c r="VR40" s="724"/>
      <c r="VS40" s="724"/>
      <c r="VT40" s="724"/>
      <c r="VU40" s="724"/>
      <c r="VV40" s="724"/>
      <c r="VW40" s="724"/>
      <c r="VX40" s="724"/>
      <c r="VY40" s="724"/>
      <c r="VZ40" s="724"/>
      <c r="WA40" s="724"/>
      <c r="WB40" s="724"/>
      <c r="WC40" s="724"/>
      <c r="WD40" s="724"/>
      <c r="WE40" s="724"/>
      <c r="WF40" s="724"/>
      <c r="WG40" s="724"/>
      <c r="WH40" s="724"/>
      <c r="WI40" s="724"/>
      <c r="WJ40" s="724"/>
      <c r="WK40" s="724"/>
      <c r="WL40" s="724"/>
      <c r="WM40" s="724"/>
      <c r="WN40" s="724"/>
      <c r="WO40" s="724"/>
      <c r="WP40" s="724"/>
      <c r="WQ40" s="724"/>
      <c r="WR40" s="724"/>
      <c r="WS40" s="724"/>
      <c r="WT40" s="724"/>
      <c r="WU40" s="724"/>
      <c r="WV40" s="724"/>
      <c r="WW40" s="724"/>
      <c r="WX40" s="724"/>
      <c r="WY40" s="724"/>
      <c r="WZ40" s="724"/>
      <c r="XA40" s="724"/>
      <c r="XB40" s="724"/>
      <c r="XC40" s="724"/>
      <c r="XD40" s="724"/>
      <c r="XE40" s="724"/>
      <c r="XF40" s="724"/>
      <c r="XG40" s="724"/>
      <c r="XH40" s="724"/>
      <c r="XI40" s="724"/>
      <c r="XJ40" s="724"/>
      <c r="XK40" s="724"/>
      <c r="XL40" s="724"/>
      <c r="XM40" s="724"/>
      <c r="XN40" s="724"/>
      <c r="XO40" s="724"/>
      <c r="XP40" s="724"/>
      <c r="XQ40" s="724"/>
      <c r="XR40" s="724"/>
      <c r="XS40" s="724"/>
      <c r="XT40" s="724"/>
      <c r="XU40" s="724"/>
      <c r="XV40" s="724"/>
      <c r="XW40" s="724"/>
      <c r="XX40" s="724"/>
      <c r="XY40" s="724"/>
      <c r="XZ40" s="724"/>
      <c r="YA40" s="724"/>
      <c r="YB40" s="724"/>
      <c r="YC40" s="724"/>
      <c r="YD40" s="724"/>
      <c r="YE40" s="724"/>
      <c r="YF40" s="724"/>
      <c r="YG40" s="724"/>
      <c r="YH40" s="724"/>
      <c r="YI40" s="724"/>
      <c r="YJ40" s="724"/>
      <c r="YK40" s="724"/>
      <c r="YL40" s="724"/>
      <c r="YM40" s="724"/>
      <c r="YN40" s="724"/>
      <c r="YO40" s="724"/>
      <c r="YP40" s="724"/>
      <c r="YQ40" s="724"/>
      <c r="YR40" s="724"/>
      <c r="YS40" s="724"/>
      <c r="YT40" s="724"/>
      <c r="YU40" s="724"/>
      <c r="YV40" s="724"/>
      <c r="YW40" s="724"/>
      <c r="YX40" s="724"/>
      <c r="YY40" s="724"/>
      <c r="YZ40" s="724"/>
      <c r="ZA40" s="724"/>
      <c r="ZB40" s="724"/>
      <c r="ZC40" s="724"/>
      <c r="ZD40" s="724"/>
      <c r="ZE40" s="724"/>
      <c r="ZF40" s="724"/>
      <c r="ZG40" s="724"/>
      <c r="ZH40" s="724"/>
      <c r="ZI40" s="724"/>
      <c r="ZJ40" s="724"/>
      <c r="ZK40" s="724"/>
      <c r="ZL40" s="724"/>
      <c r="ZM40" s="724"/>
      <c r="ZN40" s="724"/>
      <c r="ZO40" s="724"/>
      <c r="ZP40" s="724"/>
      <c r="ZQ40" s="724"/>
      <c r="ZR40" s="724"/>
      <c r="ZS40" s="724"/>
      <c r="ZT40" s="724"/>
      <c r="ZU40" s="724"/>
      <c r="ZV40" s="724"/>
      <c r="ZW40" s="724"/>
      <c r="ZX40" s="724"/>
      <c r="ZY40" s="724"/>
      <c r="ZZ40" s="724"/>
      <c r="AAA40" s="724"/>
      <c r="AAB40" s="724"/>
      <c r="AAC40" s="724"/>
      <c r="AAD40" s="724"/>
      <c r="AAE40" s="724"/>
      <c r="AAF40" s="724"/>
      <c r="AAG40" s="724"/>
      <c r="AAH40" s="724"/>
      <c r="AAI40" s="724"/>
      <c r="AAJ40" s="724"/>
      <c r="AAK40" s="724"/>
      <c r="AAL40" s="724"/>
      <c r="AAM40" s="724"/>
      <c r="AAN40" s="724"/>
      <c r="AAO40" s="724"/>
      <c r="AAP40" s="724"/>
      <c r="AAQ40" s="724"/>
      <c r="AAR40" s="724"/>
      <c r="AAS40" s="724"/>
      <c r="AAT40" s="724"/>
      <c r="AAU40" s="724"/>
      <c r="AAV40" s="724"/>
      <c r="AAW40" s="724"/>
      <c r="AAX40" s="724"/>
      <c r="AAY40" s="724"/>
      <c r="AAZ40" s="724"/>
      <c r="ABA40" s="724"/>
      <c r="ABB40" s="724"/>
      <c r="ABC40" s="724"/>
      <c r="ABD40" s="724"/>
      <c r="ABE40" s="724"/>
      <c r="ABF40" s="724"/>
      <c r="ABG40" s="724"/>
      <c r="ABH40" s="724"/>
      <c r="ABI40" s="724"/>
      <c r="ABJ40" s="724"/>
      <c r="ABK40" s="724"/>
      <c r="ABL40" s="724"/>
      <c r="ABM40" s="724"/>
      <c r="ABN40" s="724"/>
      <c r="ABO40" s="724"/>
      <c r="ABP40" s="724"/>
      <c r="ABQ40" s="724"/>
      <c r="ABR40" s="724"/>
      <c r="ABS40" s="724"/>
      <c r="ABT40" s="724"/>
      <c r="ABU40" s="724"/>
      <c r="ABV40" s="724"/>
      <c r="ABW40" s="724"/>
      <c r="ABX40" s="724"/>
      <c r="ABY40" s="724"/>
      <c r="ABZ40" s="724"/>
      <c r="ACA40" s="724"/>
      <c r="ACB40" s="724"/>
      <c r="ACC40" s="724"/>
      <c r="ACD40" s="724"/>
      <c r="ACE40" s="724"/>
      <c r="ACF40" s="724"/>
      <c r="ACG40" s="724"/>
      <c r="ACH40" s="724"/>
      <c r="ACI40" s="724"/>
      <c r="ACJ40" s="724"/>
      <c r="ACK40" s="724"/>
      <c r="ACL40" s="724"/>
      <c r="ACM40" s="724"/>
    </row>
    <row r="41" spans="1:767" ht="15.5" thickTop="1" thickBot="1" x14ac:dyDescent="0.4">
      <c r="A41" s="77">
        <v>39</v>
      </c>
      <c r="B41" s="726" t="s">
        <v>911</v>
      </c>
      <c r="C41" s="727"/>
      <c r="D41" s="769"/>
      <c r="E41" s="728"/>
      <c r="F41" s="756"/>
      <c r="G41" s="756"/>
      <c r="H41" s="756"/>
      <c r="I41" s="756"/>
      <c r="J41" s="725"/>
      <c r="K41" s="734"/>
      <c r="L41" s="756"/>
      <c r="M41" s="756"/>
      <c r="N41" s="756"/>
      <c r="O41" s="756"/>
      <c r="P41" s="725"/>
      <c r="Q41" s="734"/>
      <c r="R41" s="756"/>
      <c r="S41" s="756"/>
      <c r="T41" s="756"/>
      <c r="U41" s="756"/>
      <c r="V41" s="725"/>
      <c r="W41" s="734"/>
      <c r="X41" s="756"/>
      <c r="Y41" s="756"/>
      <c r="Z41" s="756"/>
      <c r="AA41" s="756"/>
      <c r="AB41" s="725"/>
      <c r="AC41" s="734"/>
      <c r="AD41" s="756"/>
      <c r="AE41" s="756"/>
      <c r="AF41" s="756"/>
      <c r="AG41" s="756"/>
      <c r="AH41" s="725"/>
      <c r="AI41" s="734"/>
      <c r="AJ41" s="756"/>
      <c r="AK41" s="756"/>
      <c r="AL41" s="756"/>
      <c r="AM41" s="756"/>
      <c r="AN41" s="725"/>
      <c r="AO41" s="734"/>
      <c r="AP41" s="756"/>
      <c r="AQ41" s="756"/>
      <c r="AR41" s="756"/>
      <c r="AS41" s="756"/>
      <c r="AT41" s="725"/>
      <c r="AU41" s="734"/>
      <c r="AV41" s="756"/>
      <c r="AW41" s="756"/>
      <c r="AX41" s="756"/>
      <c r="AY41" s="756"/>
      <c r="AZ41" s="725"/>
      <c r="BA41" s="734"/>
      <c r="BB41" s="756"/>
      <c r="BC41" s="756"/>
      <c r="BD41" s="756"/>
      <c r="BE41" s="756"/>
      <c r="BF41" s="729"/>
      <c r="BG41" s="734"/>
      <c r="BH41" s="729"/>
      <c r="BI41" s="729"/>
      <c r="BJ41" s="729"/>
      <c r="BK41" s="729"/>
      <c r="BL41" s="729"/>
      <c r="BM41" s="729"/>
      <c r="BN41" s="729"/>
      <c r="BO41" s="729"/>
      <c r="BP41" s="729"/>
      <c r="BQ41" s="729"/>
      <c r="BR41" s="729"/>
      <c r="BS41" s="729"/>
      <c r="BT41" s="729"/>
      <c r="BU41" s="729"/>
      <c r="BV41" s="729"/>
      <c r="BW41" s="729"/>
      <c r="BX41" s="729"/>
      <c r="BY41" s="729"/>
      <c r="BZ41" s="729"/>
      <c r="CA41" s="729"/>
      <c r="CB41" s="729"/>
      <c r="CC41" s="729"/>
      <c r="CD41" s="729"/>
      <c r="CE41" s="729"/>
      <c r="CF41" s="729"/>
      <c r="CG41" s="729"/>
      <c r="CH41" s="729"/>
      <c r="CI41" s="729"/>
      <c r="CJ41" s="729"/>
      <c r="CK41" s="729"/>
      <c r="CL41" s="729"/>
      <c r="CM41" s="729"/>
      <c r="CN41" s="729"/>
      <c r="CO41" s="729"/>
      <c r="CP41" s="729"/>
      <c r="CQ41" s="729"/>
      <c r="CR41" s="729"/>
      <c r="CS41" s="729"/>
      <c r="CT41" s="729"/>
      <c r="CU41" s="729"/>
      <c r="CV41" s="729"/>
      <c r="CW41" s="729"/>
      <c r="CX41" s="729"/>
      <c r="CY41" s="729"/>
      <c r="CZ41" s="729"/>
      <c r="DA41" s="729"/>
      <c r="DB41" s="729"/>
      <c r="DC41" s="729"/>
      <c r="DD41" s="729"/>
      <c r="DE41" s="729"/>
      <c r="DF41" s="729"/>
      <c r="DG41" s="729"/>
      <c r="DH41" s="729"/>
      <c r="DI41" s="729"/>
      <c r="DJ41" s="729"/>
      <c r="DK41" s="729"/>
      <c r="DL41" s="729"/>
      <c r="DM41" s="729"/>
      <c r="DN41" s="729"/>
      <c r="DO41" s="729"/>
      <c r="DP41" s="729"/>
      <c r="DQ41" s="729"/>
      <c r="DR41" s="729"/>
      <c r="DS41" s="729"/>
      <c r="DT41" s="729"/>
      <c r="DU41" s="729"/>
      <c r="DV41" s="729"/>
      <c r="DW41" s="729"/>
      <c r="DX41" s="729"/>
      <c r="DY41" s="729"/>
      <c r="DZ41" s="729"/>
      <c r="EA41" s="729"/>
      <c r="EB41" s="729"/>
      <c r="EC41" s="729"/>
      <c r="ED41" s="729"/>
      <c r="EE41" s="729"/>
      <c r="EF41" s="729"/>
      <c r="EG41" s="729"/>
      <c r="EH41" s="729"/>
      <c r="EI41" s="729"/>
      <c r="EJ41" s="729"/>
      <c r="EK41" s="729"/>
      <c r="EL41" s="729"/>
      <c r="EM41" s="729"/>
      <c r="EN41" s="729"/>
      <c r="EO41" s="729"/>
      <c r="EP41" s="729"/>
      <c r="EQ41" s="729"/>
      <c r="ER41" s="729"/>
      <c r="ES41" s="729"/>
      <c r="ET41" s="729"/>
      <c r="EU41" s="729"/>
      <c r="EV41" s="729"/>
      <c r="EW41" s="729"/>
      <c r="EX41" s="729"/>
      <c r="EY41" s="729"/>
      <c r="EZ41" s="729"/>
      <c r="FA41" s="729"/>
      <c r="FB41" s="729"/>
      <c r="FC41" s="729"/>
      <c r="FD41" s="729"/>
      <c r="FE41" s="729"/>
      <c r="FF41" s="729"/>
      <c r="FG41" s="729"/>
      <c r="FH41" s="729"/>
      <c r="FI41" s="729"/>
      <c r="FJ41" s="729"/>
      <c r="FK41" s="729"/>
      <c r="FL41" s="729"/>
      <c r="FM41" s="729"/>
      <c r="FN41" s="729"/>
      <c r="FO41" s="729"/>
      <c r="FP41" s="729"/>
      <c r="FQ41" s="729"/>
      <c r="FR41" s="729"/>
      <c r="FS41" s="729"/>
      <c r="FT41" s="729"/>
      <c r="FU41" s="729"/>
      <c r="FV41" s="729"/>
      <c r="FW41" s="729"/>
      <c r="FX41" s="729"/>
      <c r="FY41" s="729"/>
      <c r="FZ41" s="729"/>
      <c r="GA41" s="729"/>
      <c r="GB41" s="729"/>
      <c r="GC41" s="729"/>
      <c r="GD41" s="729"/>
      <c r="GE41" s="729"/>
      <c r="GF41" s="729"/>
      <c r="GG41" s="729"/>
      <c r="GH41" s="729"/>
      <c r="GI41" s="729"/>
      <c r="GJ41" s="729"/>
      <c r="GK41" s="729"/>
      <c r="GL41" s="729"/>
      <c r="GM41" s="729"/>
      <c r="GN41" s="729"/>
      <c r="GO41" s="729"/>
      <c r="GP41" s="729"/>
      <c r="GQ41" s="729"/>
      <c r="GR41" s="729"/>
      <c r="GS41" s="729"/>
      <c r="GT41" s="729"/>
      <c r="GU41" s="729"/>
      <c r="GV41" s="729"/>
      <c r="GW41" s="729"/>
      <c r="GX41" s="729"/>
      <c r="GY41" s="729"/>
      <c r="GZ41" s="729"/>
      <c r="HA41" s="729"/>
      <c r="HB41" s="729"/>
      <c r="HC41" s="729"/>
      <c r="HD41" s="729"/>
      <c r="HE41" s="729"/>
      <c r="HF41" s="729"/>
      <c r="HG41" s="729"/>
      <c r="HH41" s="729"/>
      <c r="HI41" s="729"/>
      <c r="HJ41" s="729"/>
      <c r="HK41" s="729"/>
      <c r="HL41" s="729"/>
      <c r="HM41" s="729"/>
      <c r="HN41" s="729"/>
      <c r="HO41" s="729"/>
      <c r="HP41" s="729"/>
      <c r="HQ41" s="729"/>
      <c r="HR41" s="729"/>
      <c r="HS41" s="729"/>
      <c r="HT41" s="729"/>
      <c r="HU41" s="729"/>
      <c r="HV41" s="729"/>
      <c r="HW41" s="729"/>
      <c r="HX41" s="729"/>
      <c r="HY41" s="729"/>
      <c r="HZ41" s="729"/>
      <c r="IA41" s="729"/>
      <c r="IB41" s="729"/>
      <c r="IC41" s="729"/>
      <c r="ID41" s="729"/>
      <c r="IE41" s="729"/>
      <c r="IF41" s="729"/>
      <c r="IG41" s="729"/>
      <c r="IH41" s="729"/>
      <c r="II41" s="729"/>
      <c r="IJ41" s="729"/>
      <c r="IK41" s="729"/>
      <c r="IL41" s="729"/>
      <c r="IM41" s="729"/>
      <c r="IN41" s="729"/>
      <c r="IO41" s="729"/>
      <c r="IP41" s="729"/>
      <c r="IQ41" s="729"/>
      <c r="IR41" s="729"/>
      <c r="IS41" s="729"/>
      <c r="IT41" s="729"/>
      <c r="IU41" s="729"/>
      <c r="IV41" s="729"/>
      <c r="IW41" s="729"/>
      <c r="IX41" s="729"/>
      <c r="IY41" s="729"/>
      <c r="IZ41" s="729"/>
      <c r="JA41" s="729"/>
      <c r="JB41" s="729"/>
      <c r="JC41" s="729"/>
      <c r="JD41" s="729"/>
      <c r="JE41" s="729"/>
      <c r="JF41" s="729"/>
      <c r="JG41" s="729"/>
      <c r="JH41" s="729"/>
      <c r="JI41" s="729"/>
      <c r="JJ41" s="729"/>
      <c r="JK41" s="729"/>
      <c r="JL41" s="729"/>
      <c r="JM41" s="729"/>
      <c r="JN41" s="729"/>
      <c r="JO41" s="729"/>
      <c r="JP41" s="729"/>
      <c r="JQ41" s="729"/>
      <c r="JR41" s="729"/>
      <c r="JS41" s="729"/>
      <c r="JT41" s="729"/>
      <c r="JU41" s="729"/>
      <c r="JV41" s="729"/>
      <c r="JW41" s="729"/>
      <c r="JX41" s="729"/>
      <c r="JY41" s="729"/>
      <c r="JZ41" s="729"/>
      <c r="KA41" s="729"/>
      <c r="KB41" s="729"/>
      <c r="KC41" s="729"/>
      <c r="KD41" s="729"/>
      <c r="KE41" s="729"/>
      <c r="KF41" s="729"/>
      <c r="KG41" s="729"/>
      <c r="KH41" s="729"/>
      <c r="KI41" s="729"/>
      <c r="KJ41" s="729"/>
      <c r="KK41" s="729"/>
      <c r="KL41" s="729"/>
      <c r="KM41" s="729"/>
      <c r="KN41" s="729"/>
      <c r="KO41" s="729"/>
      <c r="KP41" s="729"/>
      <c r="KQ41" s="729"/>
      <c r="KR41" s="729"/>
      <c r="KS41" s="729"/>
      <c r="KT41" s="729"/>
      <c r="KU41" s="729"/>
      <c r="KV41" s="729"/>
      <c r="KW41" s="729"/>
      <c r="KX41" s="729"/>
      <c r="KY41" s="729"/>
      <c r="KZ41" s="729"/>
      <c r="LA41" s="729"/>
      <c r="LB41" s="729"/>
      <c r="LC41" s="729"/>
      <c r="LD41" s="729"/>
      <c r="LE41" s="729"/>
      <c r="LF41" s="729"/>
      <c r="LG41" s="729"/>
      <c r="LH41" s="729"/>
      <c r="LI41" s="729"/>
      <c r="LJ41" s="729"/>
      <c r="LK41" s="729"/>
      <c r="LL41" s="729"/>
      <c r="LM41" s="729"/>
      <c r="LN41" s="729"/>
      <c r="LO41" s="729"/>
      <c r="LP41" s="729"/>
      <c r="LQ41" s="729"/>
      <c r="LR41" s="729"/>
      <c r="LS41" s="729"/>
      <c r="LT41" s="729"/>
      <c r="LU41" s="729"/>
      <c r="LV41" s="729"/>
      <c r="LW41" s="729"/>
      <c r="LX41" s="729"/>
      <c r="LY41" s="729"/>
      <c r="LZ41" s="729"/>
      <c r="MA41" s="729"/>
      <c r="MB41" s="729"/>
      <c r="MC41" s="729"/>
      <c r="MD41" s="729"/>
      <c r="ME41" s="729"/>
      <c r="MF41" s="729"/>
      <c r="MG41" s="729"/>
      <c r="MH41" s="729"/>
      <c r="MI41" s="729"/>
      <c r="MJ41" s="729"/>
      <c r="MK41" s="729"/>
      <c r="ML41" s="729"/>
      <c r="MM41" s="729"/>
      <c r="MN41" s="729"/>
      <c r="MO41" s="729"/>
      <c r="MP41" s="729"/>
      <c r="MQ41" s="729"/>
      <c r="MR41" s="729"/>
      <c r="MS41" s="729"/>
      <c r="MT41" s="729"/>
      <c r="MU41" s="729"/>
      <c r="MV41" s="729"/>
      <c r="MW41" s="729"/>
      <c r="MX41" s="729"/>
      <c r="MY41" s="729"/>
      <c r="MZ41" s="729"/>
      <c r="NA41" s="729"/>
      <c r="NB41" s="729"/>
      <c r="NC41" s="729"/>
      <c r="ND41" s="729"/>
      <c r="NE41" s="729"/>
      <c r="NF41" s="729"/>
      <c r="NG41" s="729"/>
      <c r="NH41" s="729"/>
      <c r="NI41" s="729"/>
      <c r="NJ41" s="729"/>
      <c r="NK41" s="729"/>
      <c r="NL41" s="729"/>
      <c r="NM41" s="729"/>
      <c r="NN41" s="729"/>
      <c r="NO41" s="729"/>
      <c r="NP41" s="729"/>
      <c r="NQ41" s="729"/>
      <c r="NR41" s="729"/>
      <c r="NS41" s="729"/>
      <c r="NT41" s="729"/>
      <c r="NU41" s="729"/>
      <c r="NV41" s="729"/>
      <c r="NW41" s="729"/>
      <c r="NX41" s="729"/>
      <c r="NY41" s="729"/>
      <c r="NZ41" s="729"/>
      <c r="OA41" s="729"/>
      <c r="OB41" s="729"/>
      <c r="OC41" s="729"/>
      <c r="OD41" s="729"/>
      <c r="OE41" s="729"/>
      <c r="OF41" s="729"/>
      <c r="OG41" s="729"/>
      <c r="OH41" s="729"/>
      <c r="OI41" s="729"/>
      <c r="OJ41" s="729"/>
      <c r="OK41" s="729"/>
      <c r="OL41" s="729"/>
      <c r="OM41" s="729"/>
      <c r="ON41" s="729"/>
      <c r="OO41" s="729"/>
      <c r="OP41" s="729"/>
      <c r="OQ41" s="729"/>
      <c r="OR41" s="729"/>
      <c r="OS41" s="729"/>
      <c r="OT41" s="729"/>
      <c r="OU41" s="729"/>
      <c r="OV41" s="729"/>
      <c r="OW41" s="729"/>
      <c r="OX41" s="729"/>
      <c r="OY41" s="729"/>
      <c r="OZ41" s="729"/>
      <c r="PA41" s="729"/>
      <c r="PB41" s="729"/>
      <c r="PC41" s="729"/>
      <c r="PD41" s="729"/>
      <c r="PE41" s="729"/>
      <c r="PF41" s="729"/>
      <c r="PG41" s="729"/>
      <c r="PH41" s="729"/>
      <c r="PI41" s="729"/>
      <c r="PJ41" s="729"/>
      <c r="PK41" s="729"/>
      <c r="PL41" s="729"/>
      <c r="PM41" s="729"/>
      <c r="PN41" s="729"/>
      <c r="PO41" s="729"/>
      <c r="PP41" s="729"/>
      <c r="PQ41" s="729"/>
      <c r="PR41" s="729"/>
      <c r="PS41" s="729"/>
      <c r="PT41" s="729"/>
      <c r="PU41" s="729"/>
      <c r="PV41" s="729"/>
      <c r="PW41" s="729"/>
      <c r="PX41" s="729"/>
      <c r="PY41" s="729"/>
      <c r="PZ41" s="729"/>
      <c r="QA41" s="729"/>
      <c r="QB41" s="729"/>
      <c r="QC41" s="729"/>
      <c r="QD41" s="729"/>
      <c r="QE41" s="729"/>
      <c r="QF41" s="729"/>
      <c r="QG41" s="729"/>
      <c r="QH41" s="729"/>
      <c r="QI41" s="729"/>
      <c r="QJ41" s="729"/>
      <c r="QK41" s="729"/>
      <c r="QL41" s="729"/>
      <c r="QM41" s="729"/>
      <c r="QN41" s="729"/>
      <c r="QO41" s="729"/>
      <c r="QP41" s="729"/>
      <c r="QQ41" s="729"/>
      <c r="QR41" s="729"/>
      <c r="QS41" s="729"/>
      <c r="QT41" s="729"/>
      <c r="QU41" s="729"/>
      <c r="QV41" s="729"/>
      <c r="QW41" s="729"/>
      <c r="QX41" s="729"/>
      <c r="QY41" s="729"/>
      <c r="QZ41" s="729"/>
      <c r="RA41" s="729"/>
      <c r="RB41" s="729"/>
      <c r="RC41" s="729"/>
      <c r="RD41" s="729"/>
      <c r="RE41" s="729"/>
      <c r="RF41" s="729"/>
      <c r="RG41" s="729"/>
      <c r="RH41" s="729"/>
      <c r="RI41" s="729"/>
      <c r="RJ41" s="729"/>
      <c r="RK41" s="729"/>
      <c r="RL41" s="729"/>
      <c r="RM41" s="729"/>
      <c r="RN41" s="729"/>
      <c r="RO41" s="729"/>
      <c r="RP41" s="729"/>
      <c r="RQ41" s="729"/>
      <c r="RR41" s="729"/>
      <c r="RS41" s="729"/>
      <c r="RT41" s="729"/>
      <c r="RU41" s="729"/>
      <c r="RV41" s="729"/>
      <c r="RW41" s="729"/>
      <c r="RX41" s="729"/>
      <c r="RY41" s="729"/>
      <c r="RZ41" s="729"/>
      <c r="SA41" s="729"/>
      <c r="SB41" s="729"/>
      <c r="SC41" s="729"/>
      <c r="SD41" s="729"/>
      <c r="SE41" s="729"/>
      <c r="SF41" s="729"/>
      <c r="SG41" s="729"/>
      <c r="SH41" s="729"/>
      <c r="SI41" s="729"/>
      <c r="SJ41" s="729"/>
      <c r="SK41" s="729"/>
      <c r="SL41" s="729"/>
      <c r="SM41" s="729"/>
      <c r="SN41" s="729"/>
      <c r="SO41" s="729"/>
      <c r="SP41" s="729"/>
      <c r="SQ41" s="729"/>
      <c r="SR41" s="729"/>
      <c r="SS41" s="729"/>
      <c r="ST41" s="729"/>
      <c r="SU41" s="729"/>
      <c r="SV41" s="729"/>
      <c r="SW41" s="729"/>
      <c r="SX41" s="729"/>
      <c r="SY41" s="729"/>
      <c r="SZ41" s="729"/>
      <c r="TA41" s="729"/>
      <c r="TB41" s="729"/>
      <c r="TC41" s="729"/>
      <c r="TD41" s="729"/>
      <c r="TE41" s="729"/>
      <c r="TF41" s="729"/>
      <c r="TG41" s="729"/>
      <c r="TH41" s="729"/>
      <c r="TI41" s="729"/>
      <c r="TJ41" s="729"/>
      <c r="TK41" s="729"/>
      <c r="TL41" s="729"/>
      <c r="TM41" s="729"/>
      <c r="TN41" s="729"/>
      <c r="TO41" s="729"/>
      <c r="TP41" s="729"/>
      <c r="TQ41" s="729"/>
      <c r="TR41" s="729"/>
      <c r="TS41" s="729"/>
      <c r="TT41" s="729"/>
      <c r="TU41" s="729"/>
      <c r="TV41" s="729"/>
      <c r="TW41" s="729"/>
      <c r="TX41" s="729"/>
      <c r="TY41" s="729"/>
      <c r="TZ41" s="729"/>
      <c r="UA41" s="729"/>
      <c r="UB41" s="729"/>
      <c r="UC41" s="729"/>
      <c r="UD41" s="729"/>
      <c r="UE41" s="729"/>
      <c r="UF41" s="729"/>
      <c r="UG41" s="729"/>
      <c r="UH41" s="729"/>
      <c r="UI41" s="729"/>
      <c r="UJ41" s="729"/>
      <c r="UK41" s="729"/>
      <c r="UL41" s="729"/>
      <c r="UM41" s="729"/>
      <c r="UN41" s="729"/>
      <c r="UO41" s="729"/>
      <c r="UP41" s="729"/>
      <c r="UQ41" s="729"/>
      <c r="UR41" s="729"/>
      <c r="US41" s="729"/>
      <c r="UT41" s="729"/>
      <c r="UU41" s="729"/>
      <c r="UV41" s="729"/>
      <c r="UW41" s="729"/>
      <c r="UX41" s="729"/>
      <c r="UY41" s="729"/>
      <c r="UZ41" s="729"/>
      <c r="VA41" s="729"/>
      <c r="VB41" s="729"/>
      <c r="VC41" s="729"/>
      <c r="VD41" s="729"/>
      <c r="VE41" s="729"/>
      <c r="VF41" s="729"/>
      <c r="VG41" s="729"/>
      <c r="VH41" s="729"/>
      <c r="VI41" s="729"/>
      <c r="VJ41" s="729"/>
      <c r="VK41" s="729"/>
      <c r="VL41" s="729"/>
      <c r="VM41" s="729"/>
      <c r="VN41" s="729"/>
      <c r="VO41" s="729"/>
      <c r="VP41" s="729"/>
      <c r="VQ41" s="729"/>
      <c r="VR41" s="729"/>
      <c r="VS41" s="729"/>
      <c r="VT41" s="729"/>
      <c r="VU41" s="729"/>
      <c r="VV41" s="729"/>
      <c r="VW41" s="729"/>
      <c r="VX41" s="729"/>
      <c r="VY41" s="729"/>
      <c r="VZ41" s="729"/>
      <c r="WA41" s="729"/>
      <c r="WB41" s="729"/>
      <c r="WC41" s="729"/>
      <c r="WD41" s="729"/>
      <c r="WE41" s="729"/>
      <c r="WF41" s="729"/>
      <c r="WG41" s="729"/>
      <c r="WH41" s="729"/>
      <c r="WI41" s="729"/>
      <c r="WJ41" s="729"/>
      <c r="WK41" s="729"/>
      <c r="WL41" s="729"/>
      <c r="WM41" s="729"/>
      <c r="WN41" s="729"/>
      <c r="WO41" s="729"/>
      <c r="WP41" s="729"/>
      <c r="WQ41" s="729"/>
      <c r="WR41" s="729"/>
      <c r="WS41" s="729"/>
      <c r="WT41" s="729"/>
      <c r="WU41" s="729"/>
      <c r="WV41" s="729"/>
      <c r="WW41" s="729"/>
      <c r="WX41" s="729"/>
      <c r="WY41" s="729"/>
      <c r="WZ41" s="729"/>
      <c r="XA41" s="729"/>
      <c r="XB41" s="729"/>
      <c r="XC41" s="729"/>
      <c r="XD41" s="729"/>
      <c r="XE41" s="729"/>
      <c r="XF41" s="729"/>
      <c r="XG41" s="729"/>
      <c r="XH41" s="729"/>
      <c r="XI41" s="729"/>
      <c r="XJ41" s="729"/>
      <c r="XK41" s="729"/>
      <c r="XL41" s="729"/>
      <c r="XM41" s="729"/>
      <c r="XN41" s="729"/>
      <c r="XO41" s="729"/>
      <c r="XP41" s="729"/>
      <c r="XQ41" s="729"/>
      <c r="XR41" s="729"/>
      <c r="XS41" s="729"/>
      <c r="XT41" s="729"/>
      <c r="XU41" s="729"/>
      <c r="XV41" s="729"/>
      <c r="XW41" s="729"/>
      <c r="XX41" s="729"/>
      <c r="XY41" s="729"/>
      <c r="XZ41" s="729"/>
      <c r="YA41" s="729"/>
      <c r="YB41" s="729"/>
      <c r="YC41" s="729"/>
      <c r="YD41" s="729"/>
      <c r="YE41" s="729"/>
      <c r="YF41" s="729"/>
      <c r="YG41" s="729"/>
      <c r="YH41" s="729"/>
      <c r="YI41" s="729"/>
      <c r="YJ41" s="729"/>
      <c r="YK41" s="729"/>
      <c r="YL41" s="729"/>
      <c r="YM41" s="729"/>
      <c r="YN41" s="729"/>
      <c r="YO41" s="729"/>
      <c r="YP41" s="729"/>
      <c r="YQ41" s="729"/>
      <c r="YR41" s="729"/>
      <c r="YS41" s="729"/>
      <c r="YT41" s="729"/>
      <c r="YU41" s="729"/>
      <c r="YV41" s="729"/>
      <c r="YW41" s="729"/>
      <c r="YX41" s="729"/>
      <c r="YY41" s="729"/>
      <c r="YZ41" s="729"/>
      <c r="ZA41" s="729"/>
      <c r="ZB41" s="729"/>
      <c r="ZC41" s="729"/>
      <c r="ZD41" s="729"/>
      <c r="ZE41" s="729"/>
      <c r="ZF41" s="729"/>
      <c r="ZG41" s="729"/>
      <c r="ZH41" s="729"/>
      <c r="ZI41" s="729"/>
      <c r="ZJ41" s="729"/>
      <c r="ZK41" s="729"/>
      <c r="ZL41" s="729"/>
      <c r="ZM41" s="729"/>
      <c r="ZN41" s="729"/>
      <c r="ZO41" s="729"/>
      <c r="ZP41" s="729"/>
      <c r="ZQ41" s="729"/>
      <c r="ZR41" s="729"/>
      <c r="ZS41" s="729"/>
      <c r="ZT41" s="729"/>
      <c r="ZU41" s="729"/>
      <c r="ZV41" s="729"/>
      <c r="ZW41" s="729"/>
      <c r="ZX41" s="729"/>
      <c r="ZY41" s="729"/>
      <c r="ZZ41" s="729"/>
      <c r="AAA41" s="729"/>
      <c r="AAB41" s="729"/>
      <c r="AAC41" s="729"/>
      <c r="AAD41" s="729"/>
      <c r="AAE41" s="729"/>
      <c r="AAF41" s="729"/>
      <c r="AAG41" s="729"/>
      <c r="AAH41" s="729"/>
      <c r="AAI41" s="729"/>
      <c r="AAJ41" s="729"/>
      <c r="AAK41" s="729"/>
      <c r="AAL41" s="729"/>
      <c r="AAM41" s="729"/>
      <c r="AAN41" s="729"/>
      <c r="AAO41" s="729"/>
      <c r="AAP41" s="729"/>
      <c r="AAQ41" s="729"/>
      <c r="AAR41" s="729"/>
      <c r="AAS41" s="729"/>
      <c r="AAT41" s="729"/>
      <c r="AAU41" s="729"/>
      <c r="AAV41" s="729"/>
      <c r="AAW41" s="729"/>
      <c r="AAX41" s="729"/>
      <c r="AAY41" s="729"/>
      <c r="AAZ41" s="729"/>
      <c r="ABA41" s="729"/>
      <c r="ABB41" s="729"/>
      <c r="ABC41" s="729"/>
      <c r="ABD41" s="729"/>
      <c r="ABE41" s="729"/>
      <c r="ABF41" s="729"/>
      <c r="ABG41" s="729"/>
      <c r="ABH41" s="729"/>
      <c r="ABI41" s="729"/>
      <c r="ABJ41" s="729"/>
      <c r="ABK41" s="729"/>
      <c r="ABL41" s="729"/>
      <c r="ABM41" s="729"/>
      <c r="ABN41" s="729"/>
      <c r="ABO41" s="729"/>
      <c r="ABP41" s="729"/>
      <c r="ABQ41" s="729"/>
      <c r="ABR41" s="729"/>
      <c r="ABS41" s="729"/>
      <c r="ABT41" s="729"/>
      <c r="ABU41" s="729"/>
      <c r="ABV41" s="729"/>
      <c r="ABW41" s="729"/>
      <c r="ABX41" s="729"/>
      <c r="ABY41" s="729"/>
      <c r="ABZ41" s="729"/>
      <c r="ACA41" s="729"/>
      <c r="ACB41" s="729"/>
      <c r="ACC41" s="729"/>
      <c r="ACD41" s="729"/>
      <c r="ACE41" s="729"/>
      <c r="ACF41" s="729"/>
      <c r="ACG41" s="729"/>
      <c r="ACH41" s="729"/>
      <c r="ACI41" s="729"/>
      <c r="ACJ41" s="729"/>
      <c r="ACK41" s="729"/>
      <c r="ACL41" s="729"/>
      <c r="ACM41" s="729"/>
    </row>
    <row r="42" spans="1:767" ht="15.5" thickTop="1" thickBot="1" x14ac:dyDescent="0.4">
      <c r="A42" s="77">
        <v>41</v>
      </c>
      <c r="B42" s="766" t="s">
        <v>908</v>
      </c>
      <c r="C42" s="767"/>
      <c r="D42" s="732"/>
      <c r="E42" s="733"/>
      <c r="F42" s="756"/>
      <c r="G42" s="734"/>
      <c r="H42" s="734"/>
      <c r="I42" s="734"/>
      <c r="J42" s="734"/>
      <c r="K42" s="734"/>
      <c r="L42" s="756"/>
      <c r="M42" s="734"/>
      <c r="N42" s="734"/>
      <c r="O42" s="734"/>
      <c r="P42" s="734"/>
      <c r="Q42" s="734"/>
      <c r="R42" s="756"/>
      <c r="S42" s="734"/>
      <c r="T42" s="734"/>
      <c r="U42" s="734"/>
      <c r="V42" s="734"/>
      <c r="W42" s="734"/>
      <c r="X42" s="756"/>
      <c r="Y42" s="734"/>
      <c r="Z42" s="734"/>
      <c r="AA42" s="734"/>
      <c r="AB42" s="734"/>
      <c r="AC42" s="734"/>
      <c r="AD42" s="756"/>
      <c r="AE42" s="734"/>
      <c r="AF42" s="734"/>
      <c r="AG42" s="734"/>
      <c r="AH42" s="734"/>
      <c r="AI42" s="734"/>
      <c r="AJ42" s="756"/>
      <c r="AK42" s="734"/>
      <c r="AL42" s="734"/>
      <c r="AM42" s="734"/>
      <c r="AN42" s="734"/>
      <c r="AO42" s="734"/>
      <c r="AP42" s="756"/>
      <c r="AQ42" s="734"/>
      <c r="AR42" s="734"/>
      <c r="AS42" s="734"/>
      <c r="AT42" s="734"/>
      <c r="AU42" s="734"/>
      <c r="AV42" s="756"/>
      <c r="AW42" s="756"/>
      <c r="AX42" s="756"/>
      <c r="AY42" s="756"/>
      <c r="AZ42" s="756"/>
      <c r="BA42" s="756"/>
      <c r="BB42" s="756"/>
      <c r="BC42" s="734"/>
      <c r="BD42" s="734"/>
      <c r="BE42" s="734"/>
      <c r="BF42" s="734"/>
      <c r="BG42" s="734"/>
      <c r="BH42" s="735"/>
      <c r="BI42" s="735"/>
      <c r="BJ42" s="735"/>
      <c r="BK42" s="735"/>
      <c r="BL42" s="735"/>
      <c r="BM42" s="735"/>
      <c r="BN42" s="735"/>
      <c r="BO42" s="735"/>
      <c r="BP42" s="735"/>
      <c r="BQ42" s="735"/>
      <c r="BR42" s="735"/>
      <c r="BS42" s="735"/>
      <c r="BT42" s="735"/>
      <c r="BU42" s="735"/>
      <c r="BV42" s="735"/>
      <c r="BW42" s="735"/>
      <c r="BX42" s="735"/>
      <c r="BY42" s="735"/>
      <c r="BZ42" s="735"/>
      <c r="CA42" s="735"/>
      <c r="CB42" s="735"/>
      <c r="CC42" s="735"/>
      <c r="CD42" s="735"/>
      <c r="CE42" s="735"/>
      <c r="CF42" s="735"/>
      <c r="CG42" s="735"/>
      <c r="CH42" s="735"/>
      <c r="CI42" s="735"/>
      <c r="CJ42" s="735"/>
      <c r="CK42" s="735"/>
      <c r="CL42" s="735"/>
      <c r="CM42" s="735"/>
      <c r="CN42" s="735"/>
      <c r="CO42" s="735"/>
      <c r="CP42" s="735"/>
      <c r="CQ42" s="735"/>
      <c r="CR42" s="735"/>
      <c r="CS42" s="735"/>
      <c r="CT42" s="735"/>
      <c r="CU42" s="735"/>
      <c r="CV42" s="735"/>
      <c r="CW42" s="735"/>
      <c r="CX42" s="735"/>
      <c r="CY42" s="735"/>
      <c r="CZ42" s="735"/>
      <c r="DA42" s="735"/>
      <c r="DB42" s="735"/>
      <c r="DC42" s="735"/>
      <c r="DD42" s="735"/>
      <c r="DE42" s="735"/>
      <c r="DF42" s="735"/>
      <c r="DG42" s="735"/>
      <c r="DH42" s="735"/>
      <c r="DI42" s="735"/>
      <c r="DJ42" s="735"/>
      <c r="DK42" s="735"/>
      <c r="DL42" s="735"/>
      <c r="DM42" s="735"/>
      <c r="DN42" s="735"/>
      <c r="DO42" s="735"/>
      <c r="DP42" s="735"/>
      <c r="DQ42" s="735"/>
      <c r="DR42" s="735"/>
      <c r="DS42" s="735"/>
      <c r="DT42" s="735"/>
      <c r="DU42" s="735"/>
      <c r="DV42" s="735"/>
      <c r="DW42" s="735"/>
      <c r="DX42" s="735"/>
      <c r="DY42" s="735"/>
      <c r="DZ42" s="735"/>
      <c r="EA42" s="735"/>
      <c r="EB42" s="735"/>
      <c r="EC42" s="735"/>
      <c r="ED42" s="735"/>
      <c r="EE42" s="735"/>
      <c r="EF42" s="735"/>
      <c r="EG42" s="735"/>
      <c r="EH42" s="735"/>
      <c r="EI42" s="735"/>
      <c r="EJ42" s="735"/>
      <c r="EK42" s="735"/>
      <c r="EL42" s="735"/>
      <c r="EM42" s="735"/>
      <c r="EN42" s="735"/>
      <c r="EO42" s="735"/>
      <c r="EP42" s="735"/>
      <c r="EQ42" s="735"/>
      <c r="ER42" s="735"/>
      <c r="ES42" s="735"/>
      <c r="ET42" s="735"/>
      <c r="EU42" s="735"/>
      <c r="EV42" s="735"/>
      <c r="EW42" s="735"/>
      <c r="EX42" s="735"/>
      <c r="EY42" s="735"/>
      <c r="EZ42" s="735"/>
      <c r="FA42" s="735"/>
      <c r="FB42" s="735"/>
      <c r="FC42" s="735"/>
      <c r="FD42" s="735"/>
      <c r="FE42" s="735"/>
      <c r="FF42" s="735"/>
      <c r="FG42" s="735"/>
      <c r="FH42" s="735"/>
      <c r="FI42" s="735"/>
      <c r="FJ42" s="735"/>
      <c r="FK42" s="735"/>
      <c r="FL42" s="735"/>
      <c r="FM42" s="735"/>
      <c r="FN42" s="735"/>
      <c r="FO42" s="735"/>
      <c r="FP42" s="735"/>
      <c r="FQ42" s="735"/>
      <c r="FR42" s="735"/>
      <c r="FS42" s="735"/>
      <c r="FT42" s="735"/>
      <c r="FU42" s="735"/>
      <c r="FV42" s="735"/>
      <c r="FW42" s="735"/>
      <c r="FX42" s="735"/>
      <c r="FY42" s="735"/>
      <c r="FZ42" s="735"/>
      <c r="GA42" s="735"/>
      <c r="GB42" s="735"/>
      <c r="GC42" s="735"/>
      <c r="GD42" s="735"/>
      <c r="GE42" s="735"/>
      <c r="GF42" s="735"/>
      <c r="GG42" s="735"/>
      <c r="GH42" s="735"/>
      <c r="GI42" s="735"/>
      <c r="GJ42" s="735"/>
      <c r="GK42" s="735"/>
      <c r="GL42" s="735"/>
      <c r="GM42" s="735"/>
      <c r="GN42" s="735"/>
      <c r="GO42" s="735"/>
      <c r="GP42" s="735"/>
      <c r="GQ42" s="735"/>
      <c r="GR42" s="735"/>
      <c r="GS42" s="735"/>
      <c r="GT42" s="735"/>
      <c r="GU42" s="735"/>
      <c r="GV42" s="735"/>
      <c r="GW42" s="735"/>
      <c r="GX42" s="735"/>
      <c r="GY42" s="735"/>
      <c r="GZ42" s="735"/>
      <c r="HA42" s="735"/>
      <c r="HB42" s="735"/>
      <c r="HC42" s="735"/>
      <c r="HD42" s="735"/>
      <c r="HE42" s="735"/>
      <c r="HF42" s="735"/>
      <c r="HG42" s="735"/>
      <c r="HH42" s="735"/>
      <c r="HI42" s="735"/>
      <c r="HJ42" s="735"/>
      <c r="HK42" s="735"/>
      <c r="HL42" s="735"/>
      <c r="HM42" s="735"/>
      <c r="HN42" s="735"/>
      <c r="HO42" s="735"/>
      <c r="HP42" s="735"/>
      <c r="HQ42" s="735"/>
      <c r="HR42" s="735"/>
      <c r="HS42" s="735"/>
      <c r="HT42" s="735"/>
      <c r="HU42" s="735"/>
      <c r="HV42" s="735"/>
      <c r="HW42" s="735"/>
      <c r="HX42" s="735"/>
      <c r="HY42" s="735"/>
      <c r="HZ42" s="735"/>
      <c r="IA42" s="735"/>
      <c r="IB42" s="735"/>
      <c r="IC42" s="735"/>
      <c r="ID42" s="735"/>
      <c r="IE42" s="735"/>
      <c r="IF42" s="735"/>
      <c r="IG42" s="735"/>
      <c r="IH42" s="735"/>
      <c r="II42" s="735"/>
      <c r="IJ42" s="735"/>
      <c r="IK42" s="735"/>
      <c r="IL42" s="735"/>
      <c r="IM42" s="735"/>
      <c r="IN42" s="735"/>
      <c r="IO42" s="735"/>
      <c r="IP42" s="735"/>
      <c r="IQ42" s="735"/>
      <c r="IR42" s="735"/>
      <c r="IS42" s="735"/>
      <c r="IT42" s="735"/>
      <c r="IU42" s="735"/>
      <c r="IV42" s="735"/>
      <c r="IW42" s="735"/>
      <c r="IX42" s="735"/>
      <c r="IY42" s="735"/>
      <c r="IZ42" s="735"/>
      <c r="JA42" s="735"/>
      <c r="JB42" s="735"/>
      <c r="JC42" s="735"/>
      <c r="JD42" s="735"/>
      <c r="JE42" s="735"/>
      <c r="JF42" s="735"/>
      <c r="JG42" s="735"/>
      <c r="JH42" s="735"/>
      <c r="JI42" s="735"/>
      <c r="JJ42" s="735"/>
      <c r="JK42" s="735"/>
      <c r="JL42" s="735"/>
      <c r="JM42" s="735"/>
      <c r="JN42" s="735"/>
      <c r="JO42" s="735"/>
      <c r="JP42" s="735"/>
      <c r="JQ42" s="735"/>
      <c r="JR42" s="735"/>
      <c r="JS42" s="735"/>
      <c r="JT42" s="735"/>
      <c r="JU42" s="735"/>
      <c r="JV42" s="735"/>
      <c r="JW42" s="735"/>
      <c r="JX42" s="735"/>
      <c r="JY42" s="735"/>
      <c r="JZ42" s="735"/>
      <c r="KA42" s="735"/>
      <c r="KB42" s="735"/>
      <c r="KC42" s="735"/>
      <c r="KD42" s="735"/>
      <c r="KE42" s="735"/>
      <c r="KF42" s="735"/>
      <c r="KG42" s="735"/>
      <c r="KH42" s="735"/>
      <c r="KI42" s="735"/>
      <c r="KJ42" s="735"/>
      <c r="KK42" s="735"/>
      <c r="KL42" s="735"/>
      <c r="KM42" s="735"/>
      <c r="KN42" s="735"/>
      <c r="KO42" s="735"/>
      <c r="KP42" s="735"/>
      <c r="KQ42" s="735"/>
      <c r="KR42" s="735"/>
      <c r="KS42" s="735"/>
      <c r="KT42" s="735"/>
      <c r="KU42" s="735"/>
      <c r="KV42" s="735"/>
      <c r="KW42" s="735"/>
      <c r="KX42" s="735"/>
      <c r="KY42" s="735"/>
      <c r="KZ42" s="735"/>
      <c r="LA42" s="735"/>
      <c r="LB42" s="735"/>
      <c r="LC42" s="735"/>
      <c r="LD42" s="735"/>
      <c r="LE42" s="735"/>
      <c r="LF42" s="735"/>
      <c r="LG42" s="735"/>
      <c r="LH42" s="735"/>
      <c r="LI42" s="735"/>
      <c r="LJ42" s="735"/>
      <c r="LK42" s="735"/>
      <c r="LL42" s="735"/>
      <c r="LM42" s="735"/>
      <c r="LN42" s="735"/>
      <c r="LO42" s="735"/>
      <c r="LP42" s="735"/>
      <c r="LQ42" s="735"/>
      <c r="LR42" s="735"/>
      <c r="LS42" s="735"/>
      <c r="LT42" s="735"/>
      <c r="LU42" s="735"/>
      <c r="LV42" s="735"/>
      <c r="LW42" s="735"/>
      <c r="LX42" s="735"/>
      <c r="LY42" s="735"/>
      <c r="LZ42" s="735"/>
      <c r="MA42" s="735"/>
      <c r="MB42" s="735"/>
      <c r="MC42" s="735"/>
      <c r="MD42" s="735"/>
      <c r="ME42" s="735"/>
      <c r="MF42" s="735"/>
      <c r="MG42" s="735"/>
      <c r="MH42" s="735"/>
      <c r="MI42" s="735"/>
      <c r="MJ42" s="735"/>
      <c r="MK42" s="735"/>
      <c r="ML42" s="735"/>
      <c r="MM42" s="735"/>
      <c r="MN42" s="735"/>
      <c r="MO42" s="735"/>
      <c r="MP42" s="735"/>
      <c r="MQ42" s="735"/>
      <c r="MR42" s="735"/>
      <c r="MS42" s="735"/>
      <c r="MT42" s="735"/>
      <c r="MU42" s="735"/>
      <c r="MV42" s="735"/>
      <c r="MW42" s="735"/>
      <c r="MX42" s="735"/>
      <c r="MY42" s="735"/>
      <c r="MZ42" s="735"/>
      <c r="NA42" s="735"/>
      <c r="NB42" s="735"/>
      <c r="NC42" s="735"/>
      <c r="ND42" s="735"/>
      <c r="NE42" s="735"/>
      <c r="NF42" s="735"/>
      <c r="NG42" s="735"/>
      <c r="NH42" s="735"/>
      <c r="NI42" s="735"/>
      <c r="NJ42" s="735"/>
      <c r="NK42" s="735"/>
      <c r="NL42" s="735"/>
      <c r="NM42" s="735"/>
      <c r="NN42" s="735"/>
      <c r="NO42" s="735"/>
      <c r="NP42" s="735"/>
      <c r="NQ42" s="735"/>
      <c r="NR42" s="735"/>
      <c r="NS42" s="735"/>
      <c r="NT42" s="735"/>
      <c r="NU42" s="735"/>
      <c r="NV42" s="735"/>
      <c r="NW42" s="735"/>
      <c r="NX42" s="735"/>
      <c r="NY42" s="735"/>
      <c r="NZ42" s="735"/>
      <c r="OA42" s="735"/>
      <c r="OB42" s="735"/>
      <c r="OC42" s="735"/>
      <c r="OD42" s="735"/>
      <c r="OE42" s="735"/>
      <c r="OF42" s="735"/>
      <c r="OG42" s="735"/>
      <c r="OH42" s="735"/>
      <c r="OI42" s="735"/>
      <c r="OJ42" s="735"/>
      <c r="OK42" s="735"/>
      <c r="OL42" s="735"/>
      <c r="OM42" s="735"/>
      <c r="ON42" s="735"/>
      <c r="OO42" s="735"/>
      <c r="OP42" s="735"/>
      <c r="OQ42" s="735"/>
      <c r="OR42" s="735"/>
      <c r="OS42" s="735"/>
      <c r="OT42" s="735"/>
      <c r="OU42" s="735"/>
      <c r="OV42" s="735"/>
      <c r="OW42" s="735"/>
      <c r="OX42" s="735"/>
      <c r="OY42" s="735"/>
      <c r="OZ42" s="735"/>
      <c r="PA42" s="735"/>
      <c r="PB42" s="735"/>
      <c r="PC42" s="735"/>
      <c r="PD42" s="735"/>
      <c r="PE42" s="735"/>
      <c r="PF42" s="735"/>
      <c r="PG42" s="735"/>
      <c r="PH42" s="735"/>
      <c r="PI42" s="735"/>
      <c r="PJ42" s="735"/>
      <c r="PK42" s="735"/>
      <c r="PL42" s="735"/>
      <c r="PM42" s="735"/>
      <c r="PN42" s="735"/>
      <c r="PO42" s="735"/>
      <c r="PP42" s="735"/>
      <c r="PQ42" s="735"/>
      <c r="PR42" s="735"/>
      <c r="PS42" s="735"/>
      <c r="PT42" s="735"/>
      <c r="PU42" s="735"/>
      <c r="PV42" s="735"/>
      <c r="PW42" s="735"/>
      <c r="PX42" s="735"/>
      <c r="PY42" s="735"/>
      <c r="PZ42" s="735"/>
      <c r="QA42" s="735"/>
      <c r="QB42" s="735"/>
      <c r="QC42" s="735"/>
      <c r="QD42" s="735"/>
      <c r="QE42" s="735"/>
      <c r="QF42" s="735"/>
      <c r="QG42" s="735"/>
      <c r="QH42" s="735"/>
      <c r="QI42" s="735"/>
      <c r="QJ42" s="735"/>
      <c r="QK42" s="735"/>
      <c r="QL42" s="735"/>
      <c r="QM42" s="735"/>
      <c r="QN42" s="735"/>
      <c r="QO42" s="735"/>
      <c r="QP42" s="735"/>
      <c r="QQ42" s="735"/>
      <c r="QR42" s="735"/>
      <c r="QS42" s="735"/>
      <c r="QT42" s="735"/>
      <c r="QU42" s="735"/>
      <c r="QV42" s="735"/>
      <c r="QW42" s="735"/>
      <c r="QX42" s="735"/>
      <c r="QY42" s="735"/>
      <c r="QZ42" s="735"/>
      <c r="RA42" s="735"/>
      <c r="RB42" s="735"/>
      <c r="RC42" s="735"/>
      <c r="RD42" s="735"/>
      <c r="RE42" s="735"/>
      <c r="RF42" s="735"/>
      <c r="RG42" s="735"/>
      <c r="RH42" s="735"/>
      <c r="RI42" s="735"/>
      <c r="RJ42" s="735"/>
      <c r="RK42" s="735"/>
      <c r="RL42" s="735"/>
      <c r="RM42" s="735"/>
      <c r="RN42" s="735"/>
      <c r="RO42" s="735"/>
      <c r="RP42" s="735"/>
      <c r="RQ42" s="735"/>
      <c r="RR42" s="735"/>
      <c r="RS42" s="735"/>
      <c r="RT42" s="735"/>
      <c r="RU42" s="735"/>
      <c r="RV42" s="735"/>
      <c r="RW42" s="735"/>
      <c r="RX42" s="735"/>
      <c r="RY42" s="735"/>
      <c r="RZ42" s="735"/>
      <c r="SA42" s="735"/>
      <c r="SB42" s="735"/>
      <c r="SC42" s="735"/>
      <c r="SD42" s="735"/>
      <c r="SE42" s="735"/>
      <c r="SF42" s="735"/>
      <c r="SG42" s="735"/>
      <c r="SH42" s="735"/>
      <c r="SI42" s="735"/>
      <c r="SJ42" s="735"/>
      <c r="SK42" s="735"/>
      <c r="SL42" s="735"/>
      <c r="SM42" s="735"/>
      <c r="SN42" s="735"/>
      <c r="SO42" s="735"/>
      <c r="SP42" s="735"/>
      <c r="SQ42" s="735"/>
      <c r="SR42" s="735"/>
      <c r="SS42" s="735"/>
      <c r="ST42" s="735"/>
      <c r="SU42" s="735"/>
      <c r="SV42" s="735"/>
      <c r="SW42" s="735"/>
      <c r="SX42" s="735"/>
      <c r="SY42" s="735"/>
      <c r="SZ42" s="735"/>
      <c r="TA42" s="735"/>
      <c r="TB42" s="735"/>
      <c r="TC42" s="735"/>
      <c r="TD42" s="735"/>
      <c r="TE42" s="735"/>
      <c r="TF42" s="735"/>
      <c r="TG42" s="735"/>
      <c r="TH42" s="735"/>
      <c r="TI42" s="735"/>
      <c r="TJ42" s="735"/>
      <c r="TK42" s="735"/>
      <c r="TL42" s="735"/>
      <c r="TM42" s="735"/>
      <c r="TN42" s="735"/>
      <c r="TO42" s="735"/>
      <c r="TP42" s="735"/>
      <c r="TQ42" s="735"/>
      <c r="TR42" s="735"/>
      <c r="TS42" s="735"/>
      <c r="TT42" s="735"/>
      <c r="TU42" s="735"/>
      <c r="TV42" s="735"/>
      <c r="TW42" s="735"/>
      <c r="TX42" s="735"/>
      <c r="TY42" s="735"/>
      <c r="TZ42" s="735"/>
      <c r="UA42" s="735"/>
      <c r="UB42" s="735"/>
      <c r="UC42" s="735"/>
      <c r="UD42" s="735"/>
      <c r="UE42" s="735"/>
      <c r="UF42" s="735"/>
      <c r="UG42" s="735"/>
      <c r="UH42" s="735"/>
      <c r="UI42" s="735"/>
      <c r="UJ42" s="735"/>
      <c r="UK42" s="735"/>
      <c r="UL42" s="735"/>
      <c r="UM42" s="735"/>
      <c r="UN42" s="735"/>
      <c r="UO42" s="735"/>
      <c r="UP42" s="735"/>
      <c r="UQ42" s="735"/>
      <c r="UR42" s="735"/>
      <c r="US42" s="735"/>
      <c r="UT42" s="735"/>
      <c r="UU42" s="735"/>
      <c r="UV42" s="735"/>
      <c r="UW42" s="735"/>
      <c r="UX42" s="735"/>
      <c r="UY42" s="735"/>
      <c r="UZ42" s="735"/>
      <c r="VA42" s="735"/>
      <c r="VB42" s="735"/>
      <c r="VC42" s="735"/>
      <c r="VD42" s="735"/>
      <c r="VE42" s="735"/>
      <c r="VF42" s="735"/>
      <c r="VG42" s="735"/>
      <c r="VH42" s="735"/>
      <c r="VI42" s="735"/>
      <c r="VJ42" s="735"/>
      <c r="VK42" s="735"/>
      <c r="VL42" s="735"/>
      <c r="VM42" s="735"/>
      <c r="VN42" s="735"/>
      <c r="VO42" s="735"/>
      <c r="VP42" s="735"/>
      <c r="VQ42" s="735"/>
      <c r="VR42" s="735"/>
      <c r="VS42" s="735"/>
      <c r="VT42" s="735"/>
      <c r="VU42" s="735"/>
      <c r="VV42" s="735"/>
      <c r="VW42" s="735"/>
      <c r="VX42" s="735"/>
      <c r="VY42" s="735"/>
      <c r="VZ42" s="735"/>
      <c r="WA42" s="735"/>
      <c r="WB42" s="735"/>
      <c r="WC42" s="735"/>
      <c r="WD42" s="735"/>
      <c r="WE42" s="735"/>
      <c r="WF42" s="735"/>
      <c r="WG42" s="735"/>
      <c r="WH42" s="735"/>
      <c r="WI42" s="735"/>
      <c r="WJ42" s="735"/>
      <c r="WK42" s="735"/>
      <c r="WL42" s="735"/>
      <c r="WM42" s="735"/>
      <c r="WN42" s="735"/>
      <c r="WO42" s="735"/>
      <c r="WP42" s="735"/>
      <c r="WQ42" s="735"/>
      <c r="WR42" s="735"/>
      <c r="WS42" s="735"/>
      <c r="WT42" s="735"/>
      <c r="WU42" s="735"/>
      <c r="WV42" s="735"/>
      <c r="WW42" s="735"/>
      <c r="WX42" s="735"/>
      <c r="WY42" s="735"/>
      <c r="WZ42" s="735"/>
      <c r="XA42" s="735"/>
      <c r="XB42" s="735"/>
      <c r="XC42" s="735"/>
      <c r="XD42" s="735"/>
      <c r="XE42" s="735"/>
      <c r="XF42" s="735"/>
      <c r="XG42" s="735"/>
      <c r="XH42" s="735"/>
      <c r="XI42" s="735"/>
      <c r="XJ42" s="735"/>
      <c r="XK42" s="735"/>
      <c r="XL42" s="735"/>
      <c r="XM42" s="735"/>
      <c r="XN42" s="735"/>
      <c r="XO42" s="735"/>
      <c r="XP42" s="735"/>
      <c r="XQ42" s="735"/>
      <c r="XR42" s="735"/>
      <c r="XS42" s="735"/>
      <c r="XT42" s="735"/>
      <c r="XU42" s="735"/>
      <c r="XV42" s="735"/>
      <c r="XW42" s="735"/>
      <c r="XX42" s="735"/>
      <c r="XY42" s="735"/>
      <c r="XZ42" s="735"/>
      <c r="YA42" s="735"/>
      <c r="YB42" s="735"/>
      <c r="YC42" s="735"/>
      <c r="YD42" s="735"/>
      <c r="YE42" s="735"/>
      <c r="YF42" s="735"/>
      <c r="YG42" s="735"/>
      <c r="YH42" s="735"/>
      <c r="YI42" s="735"/>
      <c r="YJ42" s="735"/>
      <c r="YK42" s="735"/>
      <c r="YL42" s="735"/>
      <c r="YM42" s="735"/>
      <c r="YN42" s="735"/>
      <c r="YO42" s="735"/>
      <c r="YP42" s="735"/>
      <c r="YQ42" s="735"/>
      <c r="YR42" s="735"/>
      <c r="YS42" s="735"/>
      <c r="YT42" s="735"/>
      <c r="YU42" s="735"/>
      <c r="YV42" s="735"/>
      <c r="YW42" s="735"/>
      <c r="YX42" s="735"/>
      <c r="YY42" s="735"/>
      <c r="YZ42" s="735"/>
      <c r="ZA42" s="735"/>
      <c r="ZB42" s="735"/>
      <c r="ZC42" s="735"/>
      <c r="ZD42" s="735"/>
      <c r="ZE42" s="735"/>
      <c r="ZF42" s="735"/>
      <c r="ZG42" s="735"/>
      <c r="ZH42" s="735"/>
      <c r="ZI42" s="735"/>
      <c r="ZJ42" s="735"/>
      <c r="ZK42" s="735"/>
      <c r="ZL42" s="735"/>
      <c r="ZM42" s="735"/>
      <c r="ZN42" s="735"/>
      <c r="ZO42" s="735"/>
      <c r="ZP42" s="735"/>
      <c r="ZQ42" s="735"/>
      <c r="ZR42" s="735"/>
      <c r="ZS42" s="735"/>
      <c r="ZT42" s="735"/>
      <c r="ZU42" s="735"/>
      <c r="ZV42" s="735"/>
      <c r="ZW42" s="735"/>
      <c r="ZX42" s="735"/>
      <c r="ZY42" s="735"/>
      <c r="ZZ42" s="735"/>
      <c r="AAA42" s="735"/>
      <c r="AAB42" s="735"/>
      <c r="AAC42" s="735"/>
      <c r="AAD42" s="735"/>
      <c r="AAE42" s="735"/>
      <c r="AAF42" s="735"/>
      <c r="AAG42" s="735"/>
      <c r="AAH42" s="735"/>
      <c r="AAI42" s="735"/>
      <c r="AAJ42" s="735"/>
      <c r="AAK42" s="735"/>
      <c r="AAL42" s="735"/>
      <c r="AAM42" s="735"/>
      <c r="AAN42" s="735"/>
      <c r="AAO42" s="735"/>
      <c r="AAP42" s="735"/>
      <c r="AAQ42" s="735"/>
      <c r="AAR42" s="735"/>
      <c r="AAS42" s="735"/>
      <c r="AAT42" s="735"/>
      <c r="AAU42" s="735"/>
      <c r="AAV42" s="735"/>
      <c r="AAW42" s="735"/>
      <c r="AAX42" s="735"/>
      <c r="AAY42" s="735"/>
      <c r="AAZ42" s="735"/>
      <c r="ABA42" s="735"/>
      <c r="ABB42" s="735"/>
      <c r="ABC42" s="735"/>
      <c r="ABD42" s="735"/>
      <c r="ABE42" s="735"/>
      <c r="ABF42" s="735"/>
      <c r="ABG42" s="735"/>
      <c r="ABH42" s="735"/>
      <c r="ABI42" s="735"/>
      <c r="ABJ42" s="735"/>
      <c r="ABK42" s="735"/>
      <c r="ABL42" s="735"/>
      <c r="ABM42" s="735"/>
      <c r="ABN42" s="735"/>
      <c r="ABO42" s="735"/>
      <c r="ABP42" s="735"/>
      <c r="ABQ42" s="735"/>
      <c r="ABR42" s="735"/>
      <c r="ABS42" s="735"/>
      <c r="ABT42" s="735"/>
      <c r="ABU42" s="735"/>
      <c r="ABV42" s="735"/>
      <c r="ABW42" s="735"/>
      <c r="ABX42" s="735"/>
      <c r="ABY42" s="735"/>
      <c r="ABZ42" s="735"/>
      <c r="ACA42" s="735"/>
      <c r="ACB42" s="735"/>
      <c r="ACC42" s="735"/>
      <c r="ACD42" s="735"/>
      <c r="ACE42" s="735"/>
      <c r="ACF42" s="735"/>
      <c r="ACG42" s="735"/>
      <c r="ACH42" s="735"/>
      <c r="ACI42" s="735"/>
      <c r="ACJ42" s="735"/>
      <c r="ACK42" s="735"/>
      <c r="ACL42" s="735"/>
      <c r="ACM42" s="736"/>
    </row>
    <row r="43" spans="1:767" ht="15" thickTop="1" x14ac:dyDescent="0.35">
      <c r="A43" s="77"/>
    </row>
    <row r="44" spans="1:767" x14ac:dyDescent="0.35">
      <c r="A44" s="77"/>
      <c r="F44" s="774"/>
      <c r="H44" s="774"/>
      <c r="L44" s="774"/>
      <c r="M44" s="774"/>
      <c r="N44" s="774"/>
      <c r="R44" s="774"/>
      <c r="S44" s="774"/>
      <c r="T44" s="774"/>
      <c r="X44" s="774"/>
      <c r="Y44" s="774"/>
      <c r="Z44" s="774"/>
      <c r="AD44" s="774"/>
      <c r="AE44" s="774"/>
      <c r="AF44" s="774"/>
      <c r="AJ44" s="774"/>
      <c r="AK44" s="774"/>
      <c r="AL44" s="774"/>
      <c r="AP44" s="774"/>
      <c r="AQ44" s="774"/>
      <c r="AR44" s="774"/>
      <c r="AV44" s="774"/>
      <c r="AW44" s="774"/>
      <c r="AX44" s="774"/>
    </row>
    <row r="45" spans="1:767" x14ac:dyDescent="0.35">
      <c r="A45" s="77"/>
      <c r="L45" s="775"/>
      <c r="M45" s="775"/>
      <c r="N45" s="775"/>
      <c r="R45" s="775"/>
      <c r="S45" s="775"/>
      <c r="T45" s="775"/>
      <c r="X45" s="775"/>
      <c r="Y45" s="775"/>
      <c r="Z45" s="775"/>
      <c r="AD45" s="775"/>
      <c r="AE45" s="775"/>
      <c r="AF45" s="775"/>
      <c r="AJ45" s="775"/>
      <c r="AK45" s="775"/>
      <c r="AL45" s="775"/>
      <c r="AP45" s="775"/>
      <c r="AQ45" s="775"/>
      <c r="AR45" s="775"/>
      <c r="AV45" s="775"/>
      <c r="AW45" s="775"/>
      <c r="AX45" s="775"/>
    </row>
    <row r="46" spans="1:767" x14ac:dyDescent="0.35">
      <c r="A46" s="77"/>
    </row>
    <row r="47" spans="1:767" x14ac:dyDescent="0.35">
      <c r="A47" s="77"/>
    </row>
    <row r="48" spans="1:767" x14ac:dyDescent="0.35">
      <c r="A48" s="77"/>
    </row>
    <row r="49" spans="1:1" x14ac:dyDescent="0.35">
      <c r="A49" s="77"/>
    </row>
    <row r="50" spans="1:1" x14ac:dyDescent="0.35">
      <c r="A50" s="77"/>
    </row>
  </sheetData>
  <mergeCells count="893">
    <mergeCell ref="ACJ7:ACL7"/>
    <mergeCell ref="ACM7:ACM8"/>
    <mergeCell ref="B31:E31"/>
    <mergeCell ref="ACB7:ACB8"/>
    <mergeCell ref="ACC7:ACC8"/>
    <mergeCell ref="ACD7:ACF7"/>
    <mergeCell ref="ACG7:ACG8"/>
    <mergeCell ref="ACH7:ACH8"/>
    <mergeCell ref="ACI7:ACI8"/>
    <mergeCell ref="ABR7:ABT7"/>
    <mergeCell ref="ABU7:ABU8"/>
    <mergeCell ref="ABV7:ABV8"/>
    <mergeCell ref="ABW7:ABW8"/>
    <mergeCell ref="ABX7:ABZ7"/>
    <mergeCell ref="ACA7:ACA8"/>
    <mergeCell ref="ABJ7:ABJ8"/>
    <mergeCell ref="ABK7:ABK8"/>
    <mergeCell ref="ABL7:ABN7"/>
    <mergeCell ref="ABO7:ABO8"/>
    <mergeCell ref="ABP7:ABP8"/>
    <mergeCell ref="ABQ7:ABQ8"/>
    <mergeCell ref="AAZ7:ABB7"/>
    <mergeCell ref="ABC7:ABC8"/>
    <mergeCell ref="ABD7:ABD8"/>
    <mergeCell ref="ABE7:ABE8"/>
    <mergeCell ref="ABF7:ABH7"/>
    <mergeCell ref="ABI7:ABI8"/>
    <mergeCell ref="AAR7:AAR8"/>
    <mergeCell ref="AAS7:AAS8"/>
    <mergeCell ref="AAT7:AAV7"/>
    <mergeCell ref="AAW7:AAW8"/>
    <mergeCell ref="AAX7:AAX8"/>
    <mergeCell ref="AAY7:AAY8"/>
    <mergeCell ref="AAH7:AAJ7"/>
    <mergeCell ref="AAK7:AAK8"/>
    <mergeCell ref="AAL7:AAL8"/>
    <mergeCell ref="AAM7:AAM8"/>
    <mergeCell ref="AAN7:AAP7"/>
    <mergeCell ref="AAQ7:AAQ8"/>
    <mergeCell ref="ZZ7:ZZ8"/>
    <mergeCell ref="AAA7:AAA8"/>
    <mergeCell ref="AAB7:AAD7"/>
    <mergeCell ref="AAE7:AAE8"/>
    <mergeCell ref="AAF7:AAF8"/>
    <mergeCell ref="AAG7:AAG8"/>
    <mergeCell ref="ZP7:ZR7"/>
    <mergeCell ref="ZS7:ZS8"/>
    <mergeCell ref="ZT7:ZT8"/>
    <mergeCell ref="ZU7:ZU8"/>
    <mergeCell ref="ZV7:ZX7"/>
    <mergeCell ref="ZY7:ZY8"/>
    <mergeCell ref="ZH7:ZH8"/>
    <mergeCell ref="ZI7:ZI8"/>
    <mergeCell ref="ZJ7:ZL7"/>
    <mergeCell ref="ZM7:ZM8"/>
    <mergeCell ref="ZN7:ZN8"/>
    <mergeCell ref="ZO7:ZO8"/>
    <mergeCell ref="YX7:YZ7"/>
    <mergeCell ref="ZA7:ZA8"/>
    <mergeCell ref="ZB7:ZB8"/>
    <mergeCell ref="ZC7:ZC8"/>
    <mergeCell ref="ZD7:ZF7"/>
    <mergeCell ref="ZG7:ZG8"/>
    <mergeCell ref="YP7:YP8"/>
    <mergeCell ref="YQ7:YQ8"/>
    <mergeCell ref="YR7:YT7"/>
    <mergeCell ref="YU7:YU8"/>
    <mergeCell ref="YV7:YV8"/>
    <mergeCell ref="YW7:YW8"/>
    <mergeCell ref="YF7:YH7"/>
    <mergeCell ref="YI7:YI8"/>
    <mergeCell ref="YJ7:YJ8"/>
    <mergeCell ref="YK7:YK8"/>
    <mergeCell ref="YL7:YN7"/>
    <mergeCell ref="YO7:YO8"/>
    <mergeCell ref="XX7:XX8"/>
    <mergeCell ref="XY7:XY8"/>
    <mergeCell ref="XZ7:YB7"/>
    <mergeCell ref="YC7:YC8"/>
    <mergeCell ref="YD7:YD8"/>
    <mergeCell ref="YE7:YE8"/>
    <mergeCell ref="XN7:XP7"/>
    <mergeCell ref="XQ7:XQ8"/>
    <mergeCell ref="XR7:XR8"/>
    <mergeCell ref="XS7:XS8"/>
    <mergeCell ref="XT7:XV7"/>
    <mergeCell ref="XW7:XW8"/>
    <mergeCell ref="XF7:XF8"/>
    <mergeCell ref="XG7:XG8"/>
    <mergeCell ref="XH7:XJ7"/>
    <mergeCell ref="XK7:XK8"/>
    <mergeCell ref="XL7:XL8"/>
    <mergeCell ref="XM7:XM8"/>
    <mergeCell ref="WV7:WX7"/>
    <mergeCell ref="WY7:WY8"/>
    <mergeCell ref="WZ7:WZ8"/>
    <mergeCell ref="XA7:XA8"/>
    <mergeCell ref="XB7:XD7"/>
    <mergeCell ref="XE7:XE8"/>
    <mergeCell ref="WN7:WN8"/>
    <mergeCell ref="WO7:WO8"/>
    <mergeCell ref="WP7:WR7"/>
    <mergeCell ref="WS7:WS8"/>
    <mergeCell ref="WT7:WT8"/>
    <mergeCell ref="WU7:WU8"/>
    <mergeCell ref="WD7:WF7"/>
    <mergeCell ref="WG7:WG8"/>
    <mergeCell ref="WH7:WH8"/>
    <mergeCell ref="WI7:WI8"/>
    <mergeCell ref="WJ7:WL7"/>
    <mergeCell ref="WM7:WM8"/>
    <mergeCell ref="VV7:VV8"/>
    <mergeCell ref="VW7:VW8"/>
    <mergeCell ref="VX7:VZ7"/>
    <mergeCell ref="WA7:WA8"/>
    <mergeCell ref="WB7:WB8"/>
    <mergeCell ref="WC7:WC8"/>
    <mergeCell ref="VL7:VN7"/>
    <mergeCell ref="VO7:VO8"/>
    <mergeCell ref="VP7:VP8"/>
    <mergeCell ref="VQ7:VQ8"/>
    <mergeCell ref="VR7:VT7"/>
    <mergeCell ref="VU7:VU8"/>
    <mergeCell ref="VD7:VD8"/>
    <mergeCell ref="VE7:VE8"/>
    <mergeCell ref="VF7:VH7"/>
    <mergeCell ref="VI7:VI8"/>
    <mergeCell ref="VJ7:VJ8"/>
    <mergeCell ref="VK7:VK8"/>
    <mergeCell ref="UT7:UV7"/>
    <mergeCell ref="UW7:UW8"/>
    <mergeCell ref="UX7:UX8"/>
    <mergeCell ref="UY7:UY8"/>
    <mergeCell ref="UZ7:VB7"/>
    <mergeCell ref="VC7:VC8"/>
    <mergeCell ref="UL7:UL8"/>
    <mergeCell ref="UM7:UM8"/>
    <mergeCell ref="UN7:UP7"/>
    <mergeCell ref="UQ7:UQ8"/>
    <mergeCell ref="UR7:UR8"/>
    <mergeCell ref="US7:US8"/>
    <mergeCell ref="UB7:UD7"/>
    <mergeCell ref="UE7:UE8"/>
    <mergeCell ref="UF7:UF8"/>
    <mergeCell ref="UG7:UG8"/>
    <mergeCell ref="UH7:UJ7"/>
    <mergeCell ref="UK7:UK8"/>
    <mergeCell ref="TT7:TT8"/>
    <mergeCell ref="TU7:TU8"/>
    <mergeCell ref="TV7:TX7"/>
    <mergeCell ref="TY7:TY8"/>
    <mergeCell ref="TZ7:TZ8"/>
    <mergeCell ref="UA7:UA8"/>
    <mergeCell ref="TJ7:TL7"/>
    <mergeCell ref="TM7:TM8"/>
    <mergeCell ref="TN7:TN8"/>
    <mergeCell ref="TO7:TO8"/>
    <mergeCell ref="TP7:TR7"/>
    <mergeCell ref="TS7:TS8"/>
    <mergeCell ref="TB7:TB8"/>
    <mergeCell ref="TC7:TC8"/>
    <mergeCell ref="TD7:TF7"/>
    <mergeCell ref="TG7:TG8"/>
    <mergeCell ref="TH7:TH8"/>
    <mergeCell ref="TI7:TI8"/>
    <mergeCell ref="SR7:ST7"/>
    <mergeCell ref="SU7:SU8"/>
    <mergeCell ref="SV7:SV8"/>
    <mergeCell ref="SW7:SW8"/>
    <mergeCell ref="SX7:SZ7"/>
    <mergeCell ref="TA7:TA8"/>
    <mergeCell ref="SJ7:SJ8"/>
    <mergeCell ref="SK7:SK8"/>
    <mergeCell ref="SL7:SN7"/>
    <mergeCell ref="SO7:SO8"/>
    <mergeCell ref="SP7:SP8"/>
    <mergeCell ref="SQ7:SQ8"/>
    <mergeCell ref="RZ7:SB7"/>
    <mergeCell ref="SC7:SC8"/>
    <mergeCell ref="SD7:SD8"/>
    <mergeCell ref="SE7:SE8"/>
    <mergeCell ref="SF7:SH7"/>
    <mergeCell ref="SI7:SI8"/>
    <mergeCell ref="RR7:RR8"/>
    <mergeCell ref="RS7:RS8"/>
    <mergeCell ref="RT7:RV7"/>
    <mergeCell ref="RW7:RW8"/>
    <mergeCell ref="RX7:RX8"/>
    <mergeCell ref="RY7:RY8"/>
    <mergeCell ref="RH7:RJ7"/>
    <mergeCell ref="RK7:RK8"/>
    <mergeCell ref="RL7:RL8"/>
    <mergeCell ref="RM7:RM8"/>
    <mergeCell ref="RN7:RP7"/>
    <mergeCell ref="RQ7:RQ8"/>
    <mergeCell ref="QZ7:QZ8"/>
    <mergeCell ref="RA7:RA8"/>
    <mergeCell ref="RB7:RD7"/>
    <mergeCell ref="RE7:RE8"/>
    <mergeCell ref="RF7:RF8"/>
    <mergeCell ref="RG7:RG8"/>
    <mergeCell ref="QP7:QR7"/>
    <mergeCell ref="QS7:QS8"/>
    <mergeCell ref="QT7:QT8"/>
    <mergeCell ref="QU7:QU8"/>
    <mergeCell ref="QV7:QX7"/>
    <mergeCell ref="QY7:QY8"/>
    <mergeCell ref="QH7:QH8"/>
    <mergeCell ref="QI7:QI8"/>
    <mergeCell ref="QJ7:QL7"/>
    <mergeCell ref="QM7:QM8"/>
    <mergeCell ref="QN7:QN8"/>
    <mergeCell ref="QO7:QO8"/>
    <mergeCell ref="PX7:PZ7"/>
    <mergeCell ref="QA7:QA8"/>
    <mergeCell ref="QB7:QB8"/>
    <mergeCell ref="QC7:QC8"/>
    <mergeCell ref="QD7:QF7"/>
    <mergeCell ref="QG7:QG8"/>
    <mergeCell ref="PP7:PP8"/>
    <mergeCell ref="PQ7:PQ8"/>
    <mergeCell ref="PR7:PT7"/>
    <mergeCell ref="PU7:PU8"/>
    <mergeCell ref="PV7:PV8"/>
    <mergeCell ref="PW7:PW8"/>
    <mergeCell ref="PF7:PH7"/>
    <mergeCell ref="PI7:PI8"/>
    <mergeCell ref="PJ7:PJ8"/>
    <mergeCell ref="PK7:PK8"/>
    <mergeCell ref="PL7:PN7"/>
    <mergeCell ref="PO7:PO8"/>
    <mergeCell ref="OX7:OX8"/>
    <mergeCell ref="OY7:OY8"/>
    <mergeCell ref="OZ7:PB7"/>
    <mergeCell ref="PC7:PC8"/>
    <mergeCell ref="PD7:PD8"/>
    <mergeCell ref="PE7:PE8"/>
    <mergeCell ref="ON7:OP7"/>
    <mergeCell ref="OQ7:OQ8"/>
    <mergeCell ref="OR7:OR8"/>
    <mergeCell ref="OS7:OS8"/>
    <mergeCell ref="OT7:OV7"/>
    <mergeCell ref="OW7:OW8"/>
    <mergeCell ref="OF7:OF8"/>
    <mergeCell ref="OG7:OG8"/>
    <mergeCell ref="OH7:OJ7"/>
    <mergeCell ref="OK7:OK8"/>
    <mergeCell ref="OL7:OL8"/>
    <mergeCell ref="OM7:OM8"/>
    <mergeCell ref="NV7:NX7"/>
    <mergeCell ref="NY7:NY8"/>
    <mergeCell ref="NZ7:NZ8"/>
    <mergeCell ref="OA7:OA8"/>
    <mergeCell ref="OB7:OD7"/>
    <mergeCell ref="OE7:OE8"/>
    <mergeCell ref="NN7:NN8"/>
    <mergeCell ref="NO7:NO8"/>
    <mergeCell ref="NP7:NR7"/>
    <mergeCell ref="NS7:NS8"/>
    <mergeCell ref="NT7:NT8"/>
    <mergeCell ref="NU7:NU8"/>
    <mergeCell ref="ND7:NF7"/>
    <mergeCell ref="NG7:NG8"/>
    <mergeCell ref="NH7:NH8"/>
    <mergeCell ref="NI7:NI8"/>
    <mergeCell ref="NJ7:NL7"/>
    <mergeCell ref="NM7:NM8"/>
    <mergeCell ref="MV7:MV8"/>
    <mergeCell ref="MW7:MW8"/>
    <mergeCell ref="MX7:MZ7"/>
    <mergeCell ref="NA7:NA8"/>
    <mergeCell ref="NB7:NB8"/>
    <mergeCell ref="NC7:NC8"/>
    <mergeCell ref="ML7:MN7"/>
    <mergeCell ref="MO7:MO8"/>
    <mergeCell ref="MP7:MP8"/>
    <mergeCell ref="MQ7:MQ8"/>
    <mergeCell ref="MR7:MT7"/>
    <mergeCell ref="MU7:MU8"/>
    <mergeCell ref="MD7:MD8"/>
    <mergeCell ref="ME7:ME8"/>
    <mergeCell ref="MF7:MH7"/>
    <mergeCell ref="MI7:MI8"/>
    <mergeCell ref="MJ7:MJ8"/>
    <mergeCell ref="MK7:MK8"/>
    <mergeCell ref="LT7:LV7"/>
    <mergeCell ref="LW7:LW8"/>
    <mergeCell ref="LX7:LX8"/>
    <mergeCell ref="LY7:LY8"/>
    <mergeCell ref="LZ7:MB7"/>
    <mergeCell ref="MC7:MC8"/>
    <mergeCell ref="LL7:LL8"/>
    <mergeCell ref="LM7:LM8"/>
    <mergeCell ref="LN7:LP7"/>
    <mergeCell ref="LQ7:LQ8"/>
    <mergeCell ref="LR7:LR8"/>
    <mergeCell ref="LS7:LS8"/>
    <mergeCell ref="LB7:LD7"/>
    <mergeCell ref="LE7:LE8"/>
    <mergeCell ref="LF7:LF8"/>
    <mergeCell ref="LG7:LG8"/>
    <mergeCell ref="LH7:LJ7"/>
    <mergeCell ref="LK7:LK8"/>
    <mergeCell ref="KT7:KT8"/>
    <mergeCell ref="KU7:KU8"/>
    <mergeCell ref="KV7:KX7"/>
    <mergeCell ref="KY7:KY8"/>
    <mergeCell ref="KZ7:KZ8"/>
    <mergeCell ref="LA7:LA8"/>
    <mergeCell ref="KJ7:KL7"/>
    <mergeCell ref="KM7:KM8"/>
    <mergeCell ref="KN7:KN8"/>
    <mergeCell ref="KO7:KO8"/>
    <mergeCell ref="KP7:KR7"/>
    <mergeCell ref="KS7:KS8"/>
    <mergeCell ref="KB7:KB8"/>
    <mergeCell ref="KC7:KC8"/>
    <mergeCell ref="KD7:KF7"/>
    <mergeCell ref="KG7:KG8"/>
    <mergeCell ref="KH7:KH8"/>
    <mergeCell ref="KI7:KI8"/>
    <mergeCell ref="JR7:JT7"/>
    <mergeCell ref="JU7:JU8"/>
    <mergeCell ref="JV7:JV8"/>
    <mergeCell ref="JW7:JW8"/>
    <mergeCell ref="JX7:JZ7"/>
    <mergeCell ref="KA7:KA8"/>
    <mergeCell ref="JJ7:JJ8"/>
    <mergeCell ref="JK7:JK8"/>
    <mergeCell ref="JL7:JN7"/>
    <mergeCell ref="JO7:JO8"/>
    <mergeCell ref="JP7:JP8"/>
    <mergeCell ref="JQ7:JQ8"/>
    <mergeCell ref="IZ7:JB7"/>
    <mergeCell ref="JC7:JC8"/>
    <mergeCell ref="JD7:JD8"/>
    <mergeCell ref="JE7:JE8"/>
    <mergeCell ref="JF7:JH7"/>
    <mergeCell ref="JI7:JI8"/>
    <mergeCell ref="IR7:IR8"/>
    <mergeCell ref="IS7:IS8"/>
    <mergeCell ref="IT7:IV7"/>
    <mergeCell ref="IW7:IW8"/>
    <mergeCell ref="IX7:IX8"/>
    <mergeCell ref="IY7:IY8"/>
    <mergeCell ref="IH7:IJ7"/>
    <mergeCell ref="IK7:IK8"/>
    <mergeCell ref="IL7:IL8"/>
    <mergeCell ref="IM7:IM8"/>
    <mergeCell ref="IN7:IP7"/>
    <mergeCell ref="IQ7:IQ8"/>
    <mergeCell ref="HZ7:HZ8"/>
    <mergeCell ref="IA7:IA8"/>
    <mergeCell ref="IB7:ID7"/>
    <mergeCell ref="IE7:IE8"/>
    <mergeCell ref="IF7:IF8"/>
    <mergeCell ref="IG7:IG8"/>
    <mergeCell ref="HP7:HR7"/>
    <mergeCell ref="HS7:HS8"/>
    <mergeCell ref="HT7:HT8"/>
    <mergeCell ref="HU7:HU8"/>
    <mergeCell ref="HV7:HX7"/>
    <mergeCell ref="HY7:HY8"/>
    <mergeCell ref="HH7:HH8"/>
    <mergeCell ref="HI7:HI8"/>
    <mergeCell ref="HJ7:HL7"/>
    <mergeCell ref="HM7:HM8"/>
    <mergeCell ref="HN7:HN8"/>
    <mergeCell ref="HO7:HO8"/>
    <mergeCell ref="GX7:GZ7"/>
    <mergeCell ref="HA7:HA8"/>
    <mergeCell ref="HB7:HB8"/>
    <mergeCell ref="HC7:HC8"/>
    <mergeCell ref="HD7:HF7"/>
    <mergeCell ref="HG7:HG8"/>
    <mergeCell ref="GP7:GP8"/>
    <mergeCell ref="GQ7:GQ8"/>
    <mergeCell ref="GR7:GT7"/>
    <mergeCell ref="GU7:GU8"/>
    <mergeCell ref="GV7:GV8"/>
    <mergeCell ref="GW7:GW8"/>
    <mergeCell ref="GF7:GH7"/>
    <mergeCell ref="GI7:GI8"/>
    <mergeCell ref="GJ7:GJ8"/>
    <mergeCell ref="GK7:GK8"/>
    <mergeCell ref="GL7:GN7"/>
    <mergeCell ref="GO7:GO8"/>
    <mergeCell ref="FX7:FX8"/>
    <mergeCell ref="FY7:FY8"/>
    <mergeCell ref="FZ7:GB7"/>
    <mergeCell ref="GC7:GC8"/>
    <mergeCell ref="GD7:GD8"/>
    <mergeCell ref="GE7:GE8"/>
    <mergeCell ref="FN7:FP7"/>
    <mergeCell ref="FQ7:FQ8"/>
    <mergeCell ref="FR7:FR8"/>
    <mergeCell ref="FS7:FS8"/>
    <mergeCell ref="FT7:FV7"/>
    <mergeCell ref="FW7:FW8"/>
    <mergeCell ref="FF7:FF8"/>
    <mergeCell ref="FG7:FG8"/>
    <mergeCell ref="FH7:FJ7"/>
    <mergeCell ref="FK7:FK8"/>
    <mergeCell ref="FL7:FL8"/>
    <mergeCell ref="FM7:FM8"/>
    <mergeCell ref="EV7:EX7"/>
    <mergeCell ref="EY7:EY8"/>
    <mergeCell ref="EZ7:EZ8"/>
    <mergeCell ref="FA7:FA8"/>
    <mergeCell ref="FB7:FD7"/>
    <mergeCell ref="FE7:FE8"/>
    <mergeCell ref="EN7:EN8"/>
    <mergeCell ref="EO7:EO8"/>
    <mergeCell ref="EP7:ER7"/>
    <mergeCell ref="ES7:ES8"/>
    <mergeCell ref="ET7:ET8"/>
    <mergeCell ref="EU7:EU8"/>
    <mergeCell ref="ED7:EF7"/>
    <mergeCell ref="EG7:EG8"/>
    <mergeCell ref="EH7:EH8"/>
    <mergeCell ref="EI7:EI8"/>
    <mergeCell ref="EJ7:EL7"/>
    <mergeCell ref="EM7:EM8"/>
    <mergeCell ref="DV7:DV8"/>
    <mergeCell ref="DW7:DW8"/>
    <mergeCell ref="DX7:DZ7"/>
    <mergeCell ref="EA7:EA8"/>
    <mergeCell ref="EB7:EB8"/>
    <mergeCell ref="EC7:EC8"/>
    <mergeCell ref="DL7:DN7"/>
    <mergeCell ref="DO7:DO8"/>
    <mergeCell ref="DP7:DP8"/>
    <mergeCell ref="DQ7:DQ8"/>
    <mergeCell ref="DR7:DT7"/>
    <mergeCell ref="DU7:DU8"/>
    <mergeCell ref="DD7:DD8"/>
    <mergeCell ref="DE7:DE8"/>
    <mergeCell ref="DF7:DH7"/>
    <mergeCell ref="DI7:DI8"/>
    <mergeCell ref="DJ7:DJ8"/>
    <mergeCell ref="DK7:DK8"/>
    <mergeCell ref="CT7:CV7"/>
    <mergeCell ref="CW7:CW8"/>
    <mergeCell ref="CX7:CX8"/>
    <mergeCell ref="CY7:CY8"/>
    <mergeCell ref="CZ7:DB7"/>
    <mergeCell ref="DC7:DC8"/>
    <mergeCell ref="CL7:CL8"/>
    <mergeCell ref="CM7:CM8"/>
    <mergeCell ref="CN7:CP7"/>
    <mergeCell ref="CQ7:CQ8"/>
    <mergeCell ref="CR7:CR8"/>
    <mergeCell ref="CS7:CS8"/>
    <mergeCell ref="CB7:CD7"/>
    <mergeCell ref="CE7:CE8"/>
    <mergeCell ref="CF7:CF8"/>
    <mergeCell ref="CG7:CG8"/>
    <mergeCell ref="CH7:CJ7"/>
    <mergeCell ref="CK7:CK8"/>
    <mergeCell ref="BT7:BT8"/>
    <mergeCell ref="BU7:BU8"/>
    <mergeCell ref="BV7:BX7"/>
    <mergeCell ref="BY7:BY8"/>
    <mergeCell ref="BZ7:BZ8"/>
    <mergeCell ref="CA7:CA8"/>
    <mergeCell ref="BJ7:BL7"/>
    <mergeCell ref="BM7:BM8"/>
    <mergeCell ref="BN7:BN8"/>
    <mergeCell ref="BO7:BO8"/>
    <mergeCell ref="BP7:BR7"/>
    <mergeCell ref="BS7:BS8"/>
    <mergeCell ref="BB7:BB8"/>
    <mergeCell ref="BC7:BC8"/>
    <mergeCell ref="BD7:BF7"/>
    <mergeCell ref="BG7:BG8"/>
    <mergeCell ref="BH7:BH8"/>
    <mergeCell ref="BI7:BI8"/>
    <mergeCell ref="AR7:AT7"/>
    <mergeCell ref="AU7:AU8"/>
    <mergeCell ref="AV7:AV8"/>
    <mergeCell ref="AW7:AW8"/>
    <mergeCell ref="AX7:AZ7"/>
    <mergeCell ref="BA7:BA8"/>
    <mergeCell ref="AJ7:AJ8"/>
    <mergeCell ref="AK7:AK8"/>
    <mergeCell ref="AL7:AN7"/>
    <mergeCell ref="AO7:AO8"/>
    <mergeCell ref="AP7:AP8"/>
    <mergeCell ref="AQ7:AQ8"/>
    <mergeCell ref="Z7:AB7"/>
    <mergeCell ref="AC7:AC8"/>
    <mergeCell ref="AD7:AD8"/>
    <mergeCell ref="AE7:AE8"/>
    <mergeCell ref="AF7:AH7"/>
    <mergeCell ref="AI7:AI8"/>
    <mergeCell ref="R7:R8"/>
    <mergeCell ref="S7:S8"/>
    <mergeCell ref="T7:V7"/>
    <mergeCell ref="W7:W8"/>
    <mergeCell ref="X7:X8"/>
    <mergeCell ref="Y7:Y8"/>
    <mergeCell ref="ACB6:ACG6"/>
    <mergeCell ref="ACH6:ACM6"/>
    <mergeCell ref="F7:F8"/>
    <mergeCell ref="G7:G8"/>
    <mergeCell ref="H7:J7"/>
    <mergeCell ref="K7:K8"/>
    <mergeCell ref="L7:L8"/>
    <mergeCell ref="M7:M8"/>
    <mergeCell ref="N7:P7"/>
    <mergeCell ref="Q7:Q8"/>
    <mergeCell ref="AAR6:AAW6"/>
    <mergeCell ref="AAX6:ABC6"/>
    <mergeCell ref="ABD6:ABI6"/>
    <mergeCell ref="ABJ6:ABO6"/>
    <mergeCell ref="ABP6:ABU6"/>
    <mergeCell ref="ABV6:ACA6"/>
    <mergeCell ref="ZH6:ZM6"/>
    <mergeCell ref="ZN6:ZS6"/>
    <mergeCell ref="ZT6:ZY6"/>
    <mergeCell ref="ZZ6:AAE6"/>
    <mergeCell ref="AAF6:AAK6"/>
    <mergeCell ref="AAL6:AAQ6"/>
    <mergeCell ref="XX6:YC6"/>
    <mergeCell ref="YD6:YI6"/>
    <mergeCell ref="YJ6:YO6"/>
    <mergeCell ref="YP6:YU6"/>
    <mergeCell ref="YV6:ZA6"/>
    <mergeCell ref="ZB6:ZG6"/>
    <mergeCell ref="WN6:WS6"/>
    <mergeCell ref="WT6:WY6"/>
    <mergeCell ref="WZ6:XE6"/>
    <mergeCell ref="XF6:XK6"/>
    <mergeCell ref="XL6:XQ6"/>
    <mergeCell ref="XR6:XW6"/>
    <mergeCell ref="VD6:VI6"/>
    <mergeCell ref="VJ6:VO6"/>
    <mergeCell ref="VP6:VU6"/>
    <mergeCell ref="VV6:WA6"/>
    <mergeCell ref="WB6:WG6"/>
    <mergeCell ref="WH6:WM6"/>
    <mergeCell ref="TT6:TY6"/>
    <mergeCell ref="TZ6:UE6"/>
    <mergeCell ref="UF6:UK6"/>
    <mergeCell ref="UL6:UQ6"/>
    <mergeCell ref="UR6:UW6"/>
    <mergeCell ref="UX6:VC6"/>
    <mergeCell ref="SJ6:SO6"/>
    <mergeCell ref="SP6:SU6"/>
    <mergeCell ref="SV6:TA6"/>
    <mergeCell ref="TB6:TG6"/>
    <mergeCell ref="TH6:TM6"/>
    <mergeCell ref="TN6:TS6"/>
    <mergeCell ref="QZ6:RE6"/>
    <mergeCell ref="RF6:RK6"/>
    <mergeCell ref="RL6:RQ6"/>
    <mergeCell ref="RR6:RW6"/>
    <mergeCell ref="RX6:SC6"/>
    <mergeCell ref="SD6:SI6"/>
    <mergeCell ref="PP6:PU6"/>
    <mergeCell ref="PV6:QA6"/>
    <mergeCell ref="QB6:QG6"/>
    <mergeCell ref="QH6:QM6"/>
    <mergeCell ref="QN6:QS6"/>
    <mergeCell ref="QT6:QY6"/>
    <mergeCell ref="OF6:OK6"/>
    <mergeCell ref="OL6:OQ6"/>
    <mergeCell ref="OR6:OW6"/>
    <mergeCell ref="OX6:PC6"/>
    <mergeCell ref="PD6:PI6"/>
    <mergeCell ref="PJ6:PO6"/>
    <mergeCell ref="MV6:NA6"/>
    <mergeCell ref="NB6:NG6"/>
    <mergeCell ref="NH6:NM6"/>
    <mergeCell ref="NN6:NS6"/>
    <mergeCell ref="NT6:NY6"/>
    <mergeCell ref="NZ6:OE6"/>
    <mergeCell ref="LL6:LQ6"/>
    <mergeCell ref="LR6:LW6"/>
    <mergeCell ref="LX6:MC6"/>
    <mergeCell ref="MD6:MI6"/>
    <mergeCell ref="MJ6:MO6"/>
    <mergeCell ref="MP6:MU6"/>
    <mergeCell ref="KB6:KG6"/>
    <mergeCell ref="KH6:KM6"/>
    <mergeCell ref="KN6:KS6"/>
    <mergeCell ref="KT6:KY6"/>
    <mergeCell ref="KZ6:LE6"/>
    <mergeCell ref="LF6:LK6"/>
    <mergeCell ref="IR6:IW6"/>
    <mergeCell ref="IX6:JC6"/>
    <mergeCell ref="JD6:JI6"/>
    <mergeCell ref="JJ6:JO6"/>
    <mergeCell ref="JP6:JU6"/>
    <mergeCell ref="JV6:KA6"/>
    <mergeCell ref="HH6:HM6"/>
    <mergeCell ref="HN6:HS6"/>
    <mergeCell ref="HT6:HY6"/>
    <mergeCell ref="HZ6:IE6"/>
    <mergeCell ref="IF6:IK6"/>
    <mergeCell ref="IL6:IQ6"/>
    <mergeCell ref="FX6:GC6"/>
    <mergeCell ref="GD6:GI6"/>
    <mergeCell ref="GJ6:GO6"/>
    <mergeCell ref="GP6:GU6"/>
    <mergeCell ref="GV6:HA6"/>
    <mergeCell ref="HB6:HG6"/>
    <mergeCell ref="EN6:ES6"/>
    <mergeCell ref="ET6:EY6"/>
    <mergeCell ref="EZ6:FE6"/>
    <mergeCell ref="FF6:FK6"/>
    <mergeCell ref="FL6:FQ6"/>
    <mergeCell ref="FR6:FW6"/>
    <mergeCell ref="DD6:DI6"/>
    <mergeCell ref="DJ6:DO6"/>
    <mergeCell ref="DP6:DU6"/>
    <mergeCell ref="DV6:EA6"/>
    <mergeCell ref="EB6:EG6"/>
    <mergeCell ref="EH6:EM6"/>
    <mergeCell ref="BT6:BY6"/>
    <mergeCell ref="BZ6:CE6"/>
    <mergeCell ref="CF6:CK6"/>
    <mergeCell ref="CL6:CQ6"/>
    <mergeCell ref="CR6:CW6"/>
    <mergeCell ref="CX6:DC6"/>
    <mergeCell ref="AJ6:AO6"/>
    <mergeCell ref="AP6:AU6"/>
    <mergeCell ref="AV6:BA6"/>
    <mergeCell ref="BB6:BG6"/>
    <mergeCell ref="BH6:BM6"/>
    <mergeCell ref="BN6:BS6"/>
    <mergeCell ref="B6:E6"/>
    <mergeCell ref="F6:K6"/>
    <mergeCell ref="L6:Q6"/>
    <mergeCell ref="R6:W6"/>
    <mergeCell ref="X6:AC6"/>
    <mergeCell ref="AD6:AI6"/>
    <mergeCell ref="ABD5:ABI5"/>
    <mergeCell ref="ABJ5:ABO5"/>
    <mergeCell ref="ABP5:ABU5"/>
    <mergeCell ref="YJ5:YO5"/>
    <mergeCell ref="YP5:YU5"/>
    <mergeCell ref="YV5:ZA5"/>
    <mergeCell ref="ZB5:ZG5"/>
    <mergeCell ref="ZH5:ZM5"/>
    <mergeCell ref="ZN5:ZS5"/>
    <mergeCell ref="WZ5:XE5"/>
    <mergeCell ref="XF5:XK5"/>
    <mergeCell ref="XL5:XQ5"/>
    <mergeCell ref="XR5:XW5"/>
    <mergeCell ref="XX5:YC5"/>
    <mergeCell ref="YD5:YI5"/>
    <mergeCell ref="VP5:VU5"/>
    <mergeCell ref="VV5:WA5"/>
    <mergeCell ref="WB5:WG5"/>
    <mergeCell ref="ABV5:ACA5"/>
    <mergeCell ref="ACB5:ACG5"/>
    <mergeCell ref="ACH5:ACM5"/>
    <mergeCell ref="ZT5:ZY5"/>
    <mergeCell ref="ZZ5:AAE5"/>
    <mergeCell ref="AAF5:AAK5"/>
    <mergeCell ref="AAL5:AAQ5"/>
    <mergeCell ref="AAR5:AAW5"/>
    <mergeCell ref="AAX5:ABC5"/>
    <mergeCell ref="WH5:WM5"/>
    <mergeCell ref="WN5:WS5"/>
    <mergeCell ref="WT5:WY5"/>
    <mergeCell ref="UF5:UK5"/>
    <mergeCell ref="UL5:UQ5"/>
    <mergeCell ref="UR5:UW5"/>
    <mergeCell ref="UX5:VC5"/>
    <mergeCell ref="VD5:VI5"/>
    <mergeCell ref="VJ5:VO5"/>
    <mergeCell ref="SV5:TA5"/>
    <mergeCell ref="TB5:TG5"/>
    <mergeCell ref="TH5:TM5"/>
    <mergeCell ref="TN5:TS5"/>
    <mergeCell ref="TT5:TY5"/>
    <mergeCell ref="TZ5:UE5"/>
    <mergeCell ref="RL5:RQ5"/>
    <mergeCell ref="RR5:RW5"/>
    <mergeCell ref="RX5:SC5"/>
    <mergeCell ref="SD5:SI5"/>
    <mergeCell ref="SJ5:SO5"/>
    <mergeCell ref="SP5:SU5"/>
    <mergeCell ref="QB5:QG5"/>
    <mergeCell ref="QH5:QM5"/>
    <mergeCell ref="QN5:QS5"/>
    <mergeCell ref="QT5:QY5"/>
    <mergeCell ref="QZ5:RE5"/>
    <mergeCell ref="RF5:RK5"/>
    <mergeCell ref="OR5:OW5"/>
    <mergeCell ref="OX5:PC5"/>
    <mergeCell ref="PD5:PI5"/>
    <mergeCell ref="PJ5:PO5"/>
    <mergeCell ref="PP5:PU5"/>
    <mergeCell ref="PV5:QA5"/>
    <mergeCell ref="NH5:NM5"/>
    <mergeCell ref="NN5:NS5"/>
    <mergeCell ref="NT5:NY5"/>
    <mergeCell ref="NZ5:OE5"/>
    <mergeCell ref="OF5:OK5"/>
    <mergeCell ref="OL5:OQ5"/>
    <mergeCell ref="LX5:MC5"/>
    <mergeCell ref="MD5:MI5"/>
    <mergeCell ref="MJ5:MO5"/>
    <mergeCell ref="MP5:MU5"/>
    <mergeCell ref="MV5:NA5"/>
    <mergeCell ref="NB5:NG5"/>
    <mergeCell ref="KN5:KS5"/>
    <mergeCell ref="KT5:KY5"/>
    <mergeCell ref="KZ5:LE5"/>
    <mergeCell ref="LF5:LK5"/>
    <mergeCell ref="LL5:LQ5"/>
    <mergeCell ref="LR5:LW5"/>
    <mergeCell ref="JD5:JI5"/>
    <mergeCell ref="JJ5:JO5"/>
    <mergeCell ref="JP5:JU5"/>
    <mergeCell ref="JV5:KA5"/>
    <mergeCell ref="KB5:KG5"/>
    <mergeCell ref="KH5:KM5"/>
    <mergeCell ref="HT5:HY5"/>
    <mergeCell ref="HZ5:IE5"/>
    <mergeCell ref="IF5:IK5"/>
    <mergeCell ref="IL5:IQ5"/>
    <mergeCell ref="IR5:IW5"/>
    <mergeCell ref="IX5:JC5"/>
    <mergeCell ref="GJ5:GO5"/>
    <mergeCell ref="GP5:GU5"/>
    <mergeCell ref="GV5:HA5"/>
    <mergeCell ref="HB5:HG5"/>
    <mergeCell ref="HH5:HM5"/>
    <mergeCell ref="HN5:HS5"/>
    <mergeCell ref="EZ5:FE5"/>
    <mergeCell ref="FF5:FK5"/>
    <mergeCell ref="FL5:FQ5"/>
    <mergeCell ref="FR5:FW5"/>
    <mergeCell ref="FX5:GC5"/>
    <mergeCell ref="GD5:GI5"/>
    <mergeCell ref="DP5:DU5"/>
    <mergeCell ref="DV5:EA5"/>
    <mergeCell ref="EB5:EG5"/>
    <mergeCell ref="EH5:EM5"/>
    <mergeCell ref="EN5:ES5"/>
    <mergeCell ref="ET5:EY5"/>
    <mergeCell ref="CF5:CK5"/>
    <mergeCell ref="CL5:CQ5"/>
    <mergeCell ref="CR5:CW5"/>
    <mergeCell ref="CX5:DC5"/>
    <mergeCell ref="DD5:DI5"/>
    <mergeCell ref="DJ5:DO5"/>
    <mergeCell ref="AV5:BA5"/>
    <mergeCell ref="BB5:BG5"/>
    <mergeCell ref="BH5:BM5"/>
    <mergeCell ref="BN5:BS5"/>
    <mergeCell ref="BT5:BY5"/>
    <mergeCell ref="BZ5:CE5"/>
    <mergeCell ref="ACB4:ACG4"/>
    <mergeCell ref="ACH4:ACM4"/>
    <mergeCell ref="B5:E5"/>
    <mergeCell ref="F5:K5"/>
    <mergeCell ref="L5:Q5"/>
    <mergeCell ref="R5:W5"/>
    <mergeCell ref="X5:AC5"/>
    <mergeCell ref="AD5:AI5"/>
    <mergeCell ref="AJ5:AO5"/>
    <mergeCell ref="AP5:AU5"/>
    <mergeCell ref="AAR4:AAW4"/>
    <mergeCell ref="AAX4:ABC4"/>
    <mergeCell ref="ABD4:ABI4"/>
    <mergeCell ref="ABJ4:ABO4"/>
    <mergeCell ref="ABP4:ABU4"/>
    <mergeCell ref="ABV4:ACA4"/>
    <mergeCell ref="ZH4:ZM4"/>
    <mergeCell ref="ZN4:ZS4"/>
    <mergeCell ref="ZT4:ZY4"/>
    <mergeCell ref="ZZ4:AAE4"/>
    <mergeCell ref="AAF4:AAK4"/>
    <mergeCell ref="AAL4:AAQ4"/>
    <mergeCell ref="XX4:YC4"/>
    <mergeCell ref="YD4:YI4"/>
    <mergeCell ref="YJ4:YO4"/>
    <mergeCell ref="YP4:YU4"/>
    <mergeCell ref="YV4:ZA4"/>
    <mergeCell ref="ZB4:ZG4"/>
    <mergeCell ref="WN4:WS4"/>
    <mergeCell ref="WT4:WY4"/>
    <mergeCell ref="WZ4:XE4"/>
    <mergeCell ref="XF4:XK4"/>
    <mergeCell ref="XL4:XQ4"/>
    <mergeCell ref="XR4:XW4"/>
    <mergeCell ref="VD4:VI4"/>
    <mergeCell ref="VJ4:VO4"/>
    <mergeCell ref="VP4:VU4"/>
    <mergeCell ref="VV4:WA4"/>
    <mergeCell ref="WB4:WG4"/>
    <mergeCell ref="WH4:WM4"/>
    <mergeCell ref="TT4:TY4"/>
    <mergeCell ref="TZ4:UE4"/>
    <mergeCell ref="UF4:UK4"/>
    <mergeCell ref="UL4:UQ4"/>
    <mergeCell ref="UR4:UW4"/>
    <mergeCell ref="UX4:VC4"/>
    <mergeCell ref="SJ4:SO4"/>
    <mergeCell ref="SP4:SU4"/>
    <mergeCell ref="SV4:TA4"/>
    <mergeCell ref="TB4:TG4"/>
    <mergeCell ref="TH4:TM4"/>
    <mergeCell ref="TN4:TS4"/>
    <mergeCell ref="QZ4:RE4"/>
    <mergeCell ref="RF4:RK4"/>
    <mergeCell ref="RL4:RQ4"/>
    <mergeCell ref="RR4:RW4"/>
    <mergeCell ref="RX4:SC4"/>
    <mergeCell ref="SD4:SI4"/>
    <mergeCell ref="PP4:PU4"/>
    <mergeCell ref="PV4:QA4"/>
    <mergeCell ref="QB4:QG4"/>
    <mergeCell ref="QH4:QM4"/>
    <mergeCell ref="QN4:QS4"/>
    <mergeCell ref="QT4:QY4"/>
    <mergeCell ref="OF4:OK4"/>
    <mergeCell ref="OL4:OQ4"/>
    <mergeCell ref="OR4:OW4"/>
    <mergeCell ref="OX4:PC4"/>
    <mergeCell ref="PD4:PI4"/>
    <mergeCell ref="PJ4:PO4"/>
    <mergeCell ref="MV4:NA4"/>
    <mergeCell ref="NB4:NG4"/>
    <mergeCell ref="NH4:NM4"/>
    <mergeCell ref="NN4:NS4"/>
    <mergeCell ref="NT4:NY4"/>
    <mergeCell ref="NZ4:OE4"/>
    <mergeCell ref="LL4:LQ4"/>
    <mergeCell ref="LR4:LW4"/>
    <mergeCell ref="LX4:MC4"/>
    <mergeCell ref="MD4:MI4"/>
    <mergeCell ref="MJ4:MO4"/>
    <mergeCell ref="MP4:MU4"/>
    <mergeCell ref="KB4:KG4"/>
    <mergeCell ref="KH4:KM4"/>
    <mergeCell ref="KN4:KS4"/>
    <mergeCell ref="KT4:KY4"/>
    <mergeCell ref="KZ4:LE4"/>
    <mergeCell ref="LF4:LK4"/>
    <mergeCell ref="IR4:IW4"/>
    <mergeCell ref="IX4:JC4"/>
    <mergeCell ref="JD4:JI4"/>
    <mergeCell ref="JJ4:JO4"/>
    <mergeCell ref="JP4:JU4"/>
    <mergeCell ref="JV4:KA4"/>
    <mergeCell ref="HH4:HM4"/>
    <mergeCell ref="HN4:HS4"/>
    <mergeCell ref="HT4:HY4"/>
    <mergeCell ref="HZ4:IE4"/>
    <mergeCell ref="IF4:IK4"/>
    <mergeCell ref="IL4:IQ4"/>
    <mergeCell ref="FX4:GC4"/>
    <mergeCell ref="GD4:GI4"/>
    <mergeCell ref="GJ4:GO4"/>
    <mergeCell ref="GP4:GU4"/>
    <mergeCell ref="GV4:HA4"/>
    <mergeCell ref="HB4:HG4"/>
    <mergeCell ref="EN4:ES4"/>
    <mergeCell ref="ET4:EY4"/>
    <mergeCell ref="EZ4:FE4"/>
    <mergeCell ref="FF4:FK4"/>
    <mergeCell ref="FL4:FQ4"/>
    <mergeCell ref="FR4:FW4"/>
    <mergeCell ref="DD4:DI4"/>
    <mergeCell ref="DJ4:DO4"/>
    <mergeCell ref="DP4:DU4"/>
    <mergeCell ref="DV4:EA4"/>
    <mergeCell ref="EB4:EG4"/>
    <mergeCell ref="EH4:EM4"/>
    <mergeCell ref="CL4:CQ4"/>
    <mergeCell ref="CR4:CW4"/>
    <mergeCell ref="CX4:DC4"/>
    <mergeCell ref="AJ4:AO4"/>
    <mergeCell ref="AP4:AU4"/>
    <mergeCell ref="AV4:BA4"/>
    <mergeCell ref="BB4:BG4"/>
    <mergeCell ref="BH4:BM4"/>
    <mergeCell ref="BN4:BS4"/>
    <mergeCell ref="B4:E4"/>
    <mergeCell ref="F4:K4"/>
    <mergeCell ref="L4:Q4"/>
    <mergeCell ref="R4:W4"/>
    <mergeCell ref="X4:AC4"/>
    <mergeCell ref="AD4:AI4"/>
    <mergeCell ref="BT4:BY4"/>
    <mergeCell ref="BZ4:CE4"/>
    <mergeCell ref="CF4:CK4"/>
  </mergeCells>
  <pageMargins left="0.70866141732283472" right="0.70866141732283472" top="0.74803149606299213" bottom="0.74803149606299213" header="0.31496062992125984" footer="0.31496062992125984"/>
  <pageSetup scale="73" orientation="landscape" verticalDpi="300" r:id="rId1"/>
  <colBreaks count="1" manualBreakCount="1">
    <brk id="13" max="41" man="1"/>
  </col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72B59A-5125-4229-A956-2B1461056EBD}">
  <sheetPr>
    <pageSetUpPr fitToPage="1"/>
  </sheetPr>
  <dimension ref="A1:ACM50"/>
  <sheetViews>
    <sheetView zoomScale="70" zoomScaleNormal="70" workbookViewId="0"/>
  </sheetViews>
  <sheetFormatPr defaultColWidth="9.1796875" defaultRowHeight="14" outlineLevelCol="1" x14ac:dyDescent="0.3"/>
  <cols>
    <col min="1" max="4" width="9.1796875" style="68"/>
    <col min="5" max="5" width="53.54296875" style="68" customWidth="1"/>
    <col min="6" max="12" width="13.453125" style="68" customWidth="1"/>
    <col min="13" max="29" width="13.453125" style="69" customWidth="1"/>
    <col min="30" max="767" width="13.453125" style="69" customWidth="1" outlineLevel="1"/>
    <col min="768" max="16384" width="9.1796875" style="69"/>
  </cols>
  <sheetData>
    <row r="1" spans="1:767" ht="18" x14ac:dyDescent="0.4">
      <c r="A1" s="38" t="s">
        <v>912</v>
      </c>
    </row>
    <row r="2" spans="1:767" ht="18" x14ac:dyDescent="0.3">
      <c r="A2" s="663" t="s">
        <v>679</v>
      </c>
      <c r="B2" s="269"/>
    </row>
    <row r="3" spans="1:767" ht="14.5" thickBot="1" x14ac:dyDescent="0.35">
      <c r="A3" s="325"/>
      <c r="B3" s="269"/>
    </row>
    <row r="4" spans="1:767" ht="15.75" customHeight="1" thickTop="1" x14ac:dyDescent="0.3">
      <c r="A4" s="77">
        <v>1</v>
      </c>
      <c r="B4" s="1347" t="s">
        <v>734</v>
      </c>
      <c r="C4" s="1348"/>
      <c r="D4" s="1348"/>
      <c r="E4" s="1349"/>
      <c r="F4" s="1350"/>
      <c r="G4" s="1351"/>
      <c r="H4" s="1351"/>
      <c r="I4" s="1351"/>
      <c r="J4" s="1351"/>
      <c r="K4" s="1352"/>
      <c r="L4" s="1353"/>
      <c r="M4" s="1354"/>
      <c r="N4" s="1354"/>
      <c r="O4" s="1354"/>
      <c r="P4" s="1354"/>
      <c r="Q4" s="1355"/>
      <c r="R4" s="1353"/>
      <c r="S4" s="1354"/>
      <c r="T4" s="1354"/>
      <c r="U4" s="1354"/>
      <c r="V4" s="1354"/>
      <c r="W4" s="1355"/>
      <c r="X4" s="1353"/>
      <c r="Y4" s="1354"/>
      <c r="Z4" s="1354"/>
      <c r="AA4" s="1354"/>
      <c r="AB4" s="1354"/>
      <c r="AC4" s="1355"/>
      <c r="AD4" s="1353"/>
      <c r="AE4" s="1354"/>
      <c r="AF4" s="1354"/>
      <c r="AG4" s="1354"/>
      <c r="AH4" s="1354"/>
      <c r="AI4" s="1355"/>
      <c r="AJ4" s="1353"/>
      <c r="AK4" s="1354"/>
      <c r="AL4" s="1354"/>
      <c r="AM4" s="1354"/>
      <c r="AN4" s="1354"/>
      <c r="AO4" s="1355"/>
      <c r="AP4" s="1353"/>
      <c r="AQ4" s="1354"/>
      <c r="AR4" s="1354"/>
      <c r="AS4" s="1354"/>
      <c r="AT4" s="1354"/>
      <c r="AU4" s="1355"/>
      <c r="AV4" s="1353"/>
      <c r="AW4" s="1354"/>
      <c r="AX4" s="1354"/>
      <c r="AY4" s="1354"/>
      <c r="AZ4" s="1354"/>
      <c r="BA4" s="1355"/>
      <c r="BB4" s="1353"/>
      <c r="BC4" s="1354"/>
      <c r="BD4" s="1354"/>
      <c r="BE4" s="1354"/>
      <c r="BF4" s="1354"/>
      <c r="BG4" s="1355"/>
      <c r="BH4" s="1353"/>
      <c r="BI4" s="1354"/>
      <c r="BJ4" s="1354"/>
      <c r="BK4" s="1354"/>
      <c r="BL4" s="1354"/>
      <c r="BM4" s="1355"/>
      <c r="BN4" s="1353"/>
      <c r="BO4" s="1354"/>
      <c r="BP4" s="1354"/>
      <c r="BQ4" s="1354"/>
      <c r="BR4" s="1354"/>
      <c r="BS4" s="1355"/>
      <c r="BT4" s="1353"/>
      <c r="BU4" s="1354"/>
      <c r="BV4" s="1354"/>
      <c r="BW4" s="1354"/>
      <c r="BX4" s="1354"/>
      <c r="BY4" s="1355"/>
      <c r="BZ4" s="1353"/>
      <c r="CA4" s="1354"/>
      <c r="CB4" s="1354"/>
      <c r="CC4" s="1354"/>
      <c r="CD4" s="1354"/>
      <c r="CE4" s="1355"/>
      <c r="CF4" s="1353"/>
      <c r="CG4" s="1354"/>
      <c r="CH4" s="1354"/>
      <c r="CI4" s="1354"/>
      <c r="CJ4" s="1354"/>
      <c r="CK4" s="1355"/>
      <c r="CL4" s="1353"/>
      <c r="CM4" s="1354"/>
      <c r="CN4" s="1354"/>
      <c r="CO4" s="1354"/>
      <c r="CP4" s="1354"/>
      <c r="CQ4" s="1355"/>
      <c r="CR4" s="1353"/>
      <c r="CS4" s="1354"/>
      <c r="CT4" s="1354"/>
      <c r="CU4" s="1354"/>
      <c r="CV4" s="1354"/>
      <c r="CW4" s="1355"/>
      <c r="CX4" s="1353"/>
      <c r="CY4" s="1354"/>
      <c r="CZ4" s="1354"/>
      <c r="DA4" s="1354"/>
      <c r="DB4" s="1354"/>
      <c r="DC4" s="1355"/>
      <c r="DD4" s="1353"/>
      <c r="DE4" s="1354"/>
      <c r="DF4" s="1354"/>
      <c r="DG4" s="1354"/>
      <c r="DH4" s="1354"/>
      <c r="DI4" s="1355"/>
      <c r="DJ4" s="1353"/>
      <c r="DK4" s="1354"/>
      <c r="DL4" s="1354"/>
      <c r="DM4" s="1354"/>
      <c r="DN4" s="1354"/>
      <c r="DO4" s="1355"/>
      <c r="DP4" s="1353"/>
      <c r="DQ4" s="1354"/>
      <c r="DR4" s="1354"/>
      <c r="DS4" s="1354"/>
      <c r="DT4" s="1354"/>
      <c r="DU4" s="1355"/>
      <c r="DV4" s="1353"/>
      <c r="DW4" s="1354"/>
      <c r="DX4" s="1354"/>
      <c r="DY4" s="1354"/>
      <c r="DZ4" s="1354"/>
      <c r="EA4" s="1355"/>
      <c r="EB4" s="1353"/>
      <c r="EC4" s="1354"/>
      <c r="ED4" s="1354"/>
      <c r="EE4" s="1354"/>
      <c r="EF4" s="1354"/>
      <c r="EG4" s="1355"/>
      <c r="EH4" s="1353"/>
      <c r="EI4" s="1354"/>
      <c r="EJ4" s="1354"/>
      <c r="EK4" s="1354"/>
      <c r="EL4" s="1354"/>
      <c r="EM4" s="1355"/>
      <c r="EN4" s="1353"/>
      <c r="EO4" s="1354"/>
      <c r="EP4" s="1354"/>
      <c r="EQ4" s="1354"/>
      <c r="ER4" s="1354"/>
      <c r="ES4" s="1355"/>
      <c r="ET4" s="1353"/>
      <c r="EU4" s="1354"/>
      <c r="EV4" s="1354"/>
      <c r="EW4" s="1354"/>
      <c r="EX4" s="1354"/>
      <c r="EY4" s="1355"/>
      <c r="EZ4" s="1353"/>
      <c r="FA4" s="1354"/>
      <c r="FB4" s="1354"/>
      <c r="FC4" s="1354"/>
      <c r="FD4" s="1354"/>
      <c r="FE4" s="1355"/>
      <c r="FF4" s="1353"/>
      <c r="FG4" s="1354"/>
      <c r="FH4" s="1354"/>
      <c r="FI4" s="1354"/>
      <c r="FJ4" s="1354"/>
      <c r="FK4" s="1355"/>
      <c r="FL4" s="1353"/>
      <c r="FM4" s="1354"/>
      <c r="FN4" s="1354"/>
      <c r="FO4" s="1354"/>
      <c r="FP4" s="1354"/>
      <c r="FQ4" s="1355"/>
      <c r="FR4" s="1353"/>
      <c r="FS4" s="1354"/>
      <c r="FT4" s="1354"/>
      <c r="FU4" s="1354"/>
      <c r="FV4" s="1354"/>
      <c r="FW4" s="1355"/>
      <c r="FX4" s="1353"/>
      <c r="FY4" s="1354"/>
      <c r="FZ4" s="1354"/>
      <c r="GA4" s="1354"/>
      <c r="GB4" s="1354"/>
      <c r="GC4" s="1355"/>
      <c r="GD4" s="1353"/>
      <c r="GE4" s="1354"/>
      <c r="GF4" s="1354"/>
      <c r="GG4" s="1354"/>
      <c r="GH4" s="1354"/>
      <c r="GI4" s="1355"/>
      <c r="GJ4" s="1353"/>
      <c r="GK4" s="1354"/>
      <c r="GL4" s="1354"/>
      <c r="GM4" s="1354"/>
      <c r="GN4" s="1354"/>
      <c r="GO4" s="1355"/>
      <c r="GP4" s="1353"/>
      <c r="GQ4" s="1354"/>
      <c r="GR4" s="1354"/>
      <c r="GS4" s="1354"/>
      <c r="GT4" s="1354"/>
      <c r="GU4" s="1355"/>
      <c r="GV4" s="1353"/>
      <c r="GW4" s="1354"/>
      <c r="GX4" s="1354"/>
      <c r="GY4" s="1354"/>
      <c r="GZ4" s="1354"/>
      <c r="HA4" s="1355"/>
      <c r="HB4" s="1353"/>
      <c r="HC4" s="1354"/>
      <c r="HD4" s="1354"/>
      <c r="HE4" s="1354"/>
      <c r="HF4" s="1354"/>
      <c r="HG4" s="1355"/>
      <c r="HH4" s="1353"/>
      <c r="HI4" s="1354"/>
      <c r="HJ4" s="1354"/>
      <c r="HK4" s="1354"/>
      <c r="HL4" s="1354"/>
      <c r="HM4" s="1355"/>
      <c r="HN4" s="1353"/>
      <c r="HO4" s="1354"/>
      <c r="HP4" s="1354"/>
      <c r="HQ4" s="1354"/>
      <c r="HR4" s="1354"/>
      <c r="HS4" s="1355"/>
      <c r="HT4" s="1353"/>
      <c r="HU4" s="1354"/>
      <c r="HV4" s="1354"/>
      <c r="HW4" s="1354"/>
      <c r="HX4" s="1354"/>
      <c r="HY4" s="1355"/>
      <c r="HZ4" s="1353"/>
      <c r="IA4" s="1354"/>
      <c r="IB4" s="1354"/>
      <c r="IC4" s="1354"/>
      <c r="ID4" s="1354"/>
      <c r="IE4" s="1355"/>
      <c r="IF4" s="1353"/>
      <c r="IG4" s="1354"/>
      <c r="IH4" s="1354"/>
      <c r="II4" s="1354"/>
      <c r="IJ4" s="1354"/>
      <c r="IK4" s="1355"/>
      <c r="IL4" s="1353"/>
      <c r="IM4" s="1354"/>
      <c r="IN4" s="1354"/>
      <c r="IO4" s="1354"/>
      <c r="IP4" s="1354"/>
      <c r="IQ4" s="1355"/>
      <c r="IR4" s="1353"/>
      <c r="IS4" s="1354"/>
      <c r="IT4" s="1354"/>
      <c r="IU4" s="1354"/>
      <c r="IV4" s="1354"/>
      <c r="IW4" s="1355"/>
      <c r="IX4" s="1353"/>
      <c r="IY4" s="1354"/>
      <c r="IZ4" s="1354"/>
      <c r="JA4" s="1354"/>
      <c r="JB4" s="1354"/>
      <c r="JC4" s="1355"/>
      <c r="JD4" s="1353"/>
      <c r="JE4" s="1354"/>
      <c r="JF4" s="1354"/>
      <c r="JG4" s="1354"/>
      <c r="JH4" s="1354"/>
      <c r="JI4" s="1355"/>
      <c r="JJ4" s="1353"/>
      <c r="JK4" s="1354"/>
      <c r="JL4" s="1354"/>
      <c r="JM4" s="1354"/>
      <c r="JN4" s="1354"/>
      <c r="JO4" s="1355"/>
      <c r="JP4" s="1353"/>
      <c r="JQ4" s="1354"/>
      <c r="JR4" s="1354"/>
      <c r="JS4" s="1354"/>
      <c r="JT4" s="1354"/>
      <c r="JU4" s="1355"/>
      <c r="JV4" s="1353"/>
      <c r="JW4" s="1354"/>
      <c r="JX4" s="1354"/>
      <c r="JY4" s="1354"/>
      <c r="JZ4" s="1354"/>
      <c r="KA4" s="1355"/>
      <c r="KB4" s="1353"/>
      <c r="KC4" s="1354"/>
      <c r="KD4" s="1354"/>
      <c r="KE4" s="1354"/>
      <c r="KF4" s="1354"/>
      <c r="KG4" s="1355"/>
      <c r="KH4" s="1353"/>
      <c r="KI4" s="1354"/>
      <c r="KJ4" s="1354"/>
      <c r="KK4" s="1354"/>
      <c r="KL4" s="1354"/>
      <c r="KM4" s="1355"/>
      <c r="KN4" s="1353"/>
      <c r="KO4" s="1354"/>
      <c r="KP4" s="1354"/>
      <c r="KQ4" s="1354"/>
      <c r="KR4" s="1354"/>
      <c r="KS4" s="1355"/>
      <c r="KT4" s="1353"/>
      <c r="KU4" s="1354"/>
      <c r="KV4" s="1354"/>
      <c r="KW4" s="1354"/>
      <c r="KX4" s="1354"/>
      <c r="KY4" s="1355"/>
      <c r="KZ4" s="1353"/>
      <c r="LA4" s="1354"/>
      <c r="LB4" s="1354"/>
      <c r="LC4" s="1354"/>
      <c r="LD4" s="1354"/>
      <c r="LE4" s="1355"/>
      <c r="LF4" s="1353"/>
      <c r="LG4" s="1354"/>
      <c r="LH4" s="1354"/>
      <c r="LI4" s="1354"/>
      <c r="LJ4" s="1354"/>
      <c r="LK4" s="1355"/>
      <c r="LL4" s="1353"/>
      <c r="LM4" s="1354"/>
      <c r="LN4" s="1354"/>
      <c r="LO4" s="1354"/>
      <c r="LP4" s="1354"/>
      <c r="LQ4" s="1355"/>
      <c r="LR4" s="1353"/>
      <c r="LS4" s="1354"/>
      <c r="LT4" s="1354"/>
      <c r="LU4" s="1354"/>
      <c r="LV4" s="1354"/>
      <c r="LW4" s="1355"/>
      <c r="LX4" s="1353"/>
      <c r="LY4" s="1354"/>
      <c r="LZ4" s="1354"/>
      <c r="MA4" s="1354"/>
      <c r="MB4" s="1354"/>
      <c r="MC4" s="1355"/>
      <c r="MD4" s="1353"/>
      <c r="ME4" s="1354"/>
      <c r="MF4" s="1354"/>
      <c r="MG4" s="1354"/>
      <c r="MH4" s="1354"/>
      <c r="MI4" s="1355"/>
      <c r="MJ4" s="1353"/>
      <c r="MK4" s="1354"/>
      <c r="ML4" s="1354"/>
      <c r="MM4" s="1354"/>
      <c r="MN4" s="1354"/>
      <c r="MO4" s="1355"/>
      <c r="MP4" s="1353"/>
      <c r="MQ4" s="1354"/>
      <c r="MR4" s="1354"/>
      <c r="MS4" s="1354"/>
      <c r="MT4" s="1354"/>
      <c r="MU4" s="1355"/>
      <c r="MV4" s="1353"/>
      <c r="MW4" s="1354"/>
      <c r="MX4" s="1354"/>
      <c r="MY4" s="1354"/>
      <c r="MZ4" s="1354"/>
      <c r="NA4" s="1355"/>
      <c r="NB4" s="1353"/>
      <c r="NC4" s="1354"/>
      <c r="ND4" s="1354"/>
      <c r="NE4" s="1354"/>
      <c r="NF4" s="1354"/>
      <c r="NG4" s="1355"/>
      <c r="NH4" s="1353"/>
      <c r="NI4" s="1354"/>
      <c r="NJ4" s="1354"/>
      <c r="NK4" s="1354"/>
      <c r="NL4" s="1354"/>
      <c r="NM4" s="1355"/>
      <c r="NN4" s="1353"/>
      <c r="NO4" s="1354"/>
      <c r="NP4" s="1354"/>
      <c r="NQ4" s="1354"/>
      <c r="NR4" s="1354"/>
      <c r="NS4" s="1355"/>
      <c r="NT4" s="1353"/>
      <c r="NU4" s="1354"/>
      <c r="NV4" s="1354"/>
      <c r="NW4" s="1354"/>
      <c r="NX4" s="1354"/>
      <c r="NY4" s="1355"/>
      <c r="NZ4" s="1353"/>
      <c r="OA4" s="1354"/>
      <c r="OB4" s="1354"/>
      <c r="OC4" s="1354"/>
      <c r="OD4" s="1354"/>
      <c r="OE4" s="1355"/>
      <c r="OF4" s="1353"/>
      <c r="OG4" s="1354"/>
      <c r="OH4" s="1354"/>
      <c r="OI4" s="1354"/>
      <c r="OJ4" s="1354"/>
      <c r="OK4" s="1355"/>
      <c r="OL4" s="1353"/>
      <c r="OM4" s="1354"/>
      <c r="ON4" s="1354"/>
      <c r="OO4" s="1354"/>
      <c r="OP4" s="1354"/>
      <c r="OQ4" s="1355"/>
      <c r="OR4" s="1353"/>
      <c r="OS4" s="1354"/>
      <c r="OT4" s="1354"/>
      <c r="OU4" s="1354"/>
      <c r="OV4" s="1354"/>
      <c r="OW4" s="1355"/>
      <c r="OX4" s="1353"/>
      <c r="OY4" s="1354"/>
      <c r="OZ4" s="1354"/>
      <c r="PA4" s="1354"/>
      <c r="PB4" s="1354"/>
      <c r="PC4" s="1355"/>
      <c r="PD4" s="1353"/>
      <c r="PE4" s="1354"/>
      <c r="PF4" s="1354"/>
      <c r="PG4" s="1354"/>
      <c r="PH4" s="1354"/>
      <c r="PI4" s="1355"/>
      <c r="PJ4" s="1353"/>
      <c r="PK4" s="1354"/>
      <c r="PL4" s="1354"/>
      <c r="PM4" s="1354"/>
      <c r="PN4" s="1354"/>
      <c r="PO4" s="1355"/>
      <c r="PP4" s="1353"/>
      <c r="PQ4" s="1354"/>
      <c r="PR4" s="1354"/>
      <c r="PS4" s="1354"/>
      <c r="PT4" s="1354"/>
      <c r="PU4" s="1355"/>
      <c r="PV4" s="1353"/>
      <c r="PW4" s="1354"/>
      <c r="PX4" s="1354"/>
      <c r="PY4" s="1354"/>
      <c r="PZ4" s="1354"/>
      <c r="QA4" s="1355"/>
      <c r="QB4" s="1353"/>
      <c r="QC4" s="1354"/>
      <c r="QD4" s="1354"/>
      <c r="QE4" s="1354"/>
      <c r="QF4" s="1354"/>
      <c r="QG4" s="1355"/>
      <c r="QH4" s="1353"/>
      <c r="QI4" s="1354"/>
      <c r="QJ4" s="1354"/>
      <c r="QK4" s="1354"/>
      <c r="QL4" s="1354"/>
      <c r="QM4" s="1355"/>
      <c r="QN4" s="1353"/>
      <c r="QO4" s="1354"/>
      <c r="QP4" s="1354"/>
      <c r="QQ4" s="1354"/>
      <c r="QR4" s="1354"/>
      <c r="QS4" s="1355"/>
      <c r="QT4" s="1353"/>
      <c r="QU4" s="1354"/>
      <c r="QV4" s="1354"/>
      <c r="QW4" s="1354"/>
      <c r="QX4" s="1354"/>
      <c r="QY4" s="1355"/>
      <c r="QZ4" s="1353"/>
      <c r="RA4" s="1354"/>
      <c r="RB4" s="1354"/>
      <c r="RC4" s="1354"/>
      <c r="RD4" s="1354"/>
      <c r="RE4" s="1355"/>
      <c r="RF4" s="1353"/>
      <c r="RG4" s="1354"/>
      <c r="RH4" s="1354"/>
      <c r="RI4" s="1354"/>
      <c r="RJ4" s="1354"/>
      <c r="RK4" s="1355"/>
      <c r="RL4" s="1353"/>
      <c r="RM4" s="1354"/>
      <c r="RN4" s="1354"/>
      <c r="RO4" s="1354"/>
      <c r="RP4" s="1354"/>
      <c r="RQ4" s="1355"/>
      <c r="RR4" s="1353"/>
      <c r="RS4" s="1354"/>
      <c r="RT4" s="1354"/>
      <c r="RU4" s="1354"/>
      <c r="RV4" s="1354"/>
      <c r="RW4" s="1355"/>
      <c r="RX4" s="1353"/>
      <c r="RY4" s="1354"/>
      <c r="RZ4" s="1354"/>
      <c r="SA4" s="1354"/>
      <c r="SB4" s="1354"/>
      <c r="SC4" s="1355"/>
      <c r="SD4" s="1353"/>
      <c r="SE4" s="1354"/>
      <c r="SF4" s="1354"/>
      <c r="SG4" s="1354"/>
      <c r="SH4" s="1354"/>
      <c r="SI4" s="1355"/>
      <c r="SJ4" s="1353"/>
      <c r="SK4" s="1354"/>
      <c r="SL4" s="1354"/>
      <c r="SM4" s="1354"/>
      <c r="SN4" s="1354"/>
      <c r="SO4" s="1355"/>
      <c r="SP4" s="1353"/>
      <c r="SQ4" s="1354"/>
      <c r="SR4" s="1354"/>
      <c r="SS4" s="1354"/>
      <c r="ST4" s="1354"/>
      <c r="SU4" s="1355"/>
      <c r="SV4" s="1353"/>
      <c r="SW4" s="1354"/>
      <c r="SX4" s="1354"/>
      <c r="SY4" s="1354"/>
      <c r="SZ4" s="1354"/>
      <c r="TA4" s="1355"/>
      <c r="TB4" s="1353"/>
      <c r="TC4" s="1354"/>
      <c r="TD4" s="1354"/>
      <c r="TE4" s="1354"/>
      <c r="TF4" s="1354"/>
      <c r="TG4" s="1355"/>
      <c r="TH4" s="1353"/>
      <c r="TI4" s="1354"/>
      <c r="TJ4" s="1354"/>
      <c r="TK4" s="1354"/>
      <c r="TL4" s="1354"/>
      <c r="TM4" s="1355"/>
      <c r="TN4" s="1353"/>
      <c r="TO4" s="1354"/>
      <c r="TP4" s="1354"/>
      <c r="TQ4" s="1354"/>
      <c r="TR4" s="1354"/>
      <c r="TS4" s="1355"/>
      <c r="TT4" s="1353"/>
      <c r="TU4" s="1354"/>
      <c r="TV4" s="1354"/>
      <c r="TW4" s="1354"/>
      <c r="TX4" s="1354"/>
      <c r="TY4" s="1355"/>
      <c r="TZ4" s="1353"/>
      <c r="UA4" s="1354"/>
      <c r="UB4" s="1354"/>
      <c r="UC4" s="1354"/>
      <c r="UD4" s="1354"/>
      <c r="UE4" s="1355"/>
      <c r="UF4" s="1353"/>
      <c r="UG4" s="1354"/>
      <c r="UH4" s="1354"/>
      <c r="UI4" s="1354"/>
      <c r="UJ4" s="1354"/>
      <c r="UK4" s="1355"/>
      <c r="UL4" s="1353"/>
      <c r="UM4" s="1354"/>
      <c r="UN4" s="1354"/>
      <c r="UO4" s="1354"/>
      <c r="UP4" s="1354"/>
      <c r="UQ4" s="1355"/>
      <c r="UR4" s="1353"/>
      <c r="US4" s="1354"/>
      <c r="UT4" s="1354"/>
      <c r="UU4" s="1354"/>
      <c r="UV4" s="1354"/>
      <c r="UW4" s="1355"/>
      <c r="UX4" s="1353"/>
      <c r="UY4" s="1354"/>
      <c r="UZ4" s="1354"/>
      <c r="VA4" s="1354"/>
      <c r="VB4" s="1354"/>
      <c r="VC4" s="1355"/>
      <c r="VD4" s="1353"/>
      <c r="VE4" s="1354"/>
      <c r="VF4" s="1354"/>
      <c r="VG4" s="1354"/>
      <c r="VH4" s="1354"/>
      <c r="VI4" s="1355"/>
      <c r="VJ4" s="1353"/>
      <c r="VK4" s="1354"/>
      <c r="VL4" s="1354"/>
      <c r="VM4" s="1354"/>
      <c r="VN4" s="1354"/>
      <c r="VO4" s="1355"/>
      <c r="VP4" s="1353"/>
      <c r="VQ4" s="1354"/>
      <c r="VR4" s="1354"/>
      <c r="VS4" s="1354"/>
      <c r="VT4" s="1354"/>
      <c r="VU4" s="1355"/>
      <c r="VV4" s="1353"/>
      <c r="VW4" s="1354"/>
      <c r="VX4" s="1354"/>
      <c r="VY4" s="1354"/>
      <c r="VZ4" s="1354"/>
      <c r="WA4" s="1355"/>
      <c r="WB4" s="1353"/>
      <c r="WC4" s="1354"/>
      <c r="WD4" s="1354"/>
      <c r="WE4" s="1354"/>
      <c r="WF4" s="1354"/>
      <c r="WG4" s="1355"/>
      <c r="WH4" s="1353"/>
      <c r="WI4" s="1354"/>
      <c r="WJ4" s="1354"/>
      <c r="WK4" s="1354"/>
      <c r="WL4" s="1354"/>
      <c r="WM4" s="1355"/>
      <c r="WN4" s="1353"/>
      <c r="WO4" s="1354"/>
      <c r="WP4" s="1354"/>
      <c r="WQ4" s="1354"/>
      <c r="WR4" s="1354"/>
      <c r="WS4" s="1355"/>
      <c r="WT4" s="1353"/>
      <c r="WU4" s="1354"/>
      <c r="WV4" s="1354"/>
      <c r="WW4" s="1354"/>
      <c r="WX4" s="1354"/>
      <c r="WY4" s="1355"/>
      <c r="WZ4" s="1353"/>
      <c r="XA4" s="1354"/>
      <c r="XB4" s="1354"/>
      <c r="XC4" s="1354"/>
      <c r="XD4" s="1354"/>
      <c r="XE4" s="1355"/>
      <c r="XF4" s="1353"/>
      <c r="XG4" s="1354"/>
      <c r="XH4" s="1354"/>
      <c r="XI4" s="1354"/>
      <c r="XJ4" s="1354"/>
      <c r="XK4" s="1355"/>
      <c r="XL4" s="1353"/>
      <c r="XM4" s="1354"/>
      <c r="XN4" s="1354"/>
      <c r="XO4" s="1354"/>
      <c r="XP4" s="1354"/>
      <c r="XQ4" s="1355"/>
      <c r="XR4" s="1353"/>
      <c r="XS4" s="1354"/>
      <c r="XT4" s="1354"/>
      <c r="XU4" s="1354"/>
      <c r="XV4" s="1354"/>
      <c r="XW4" s="1355"/>
      <c r="XX4" s="1353"/>
      <c r="XY4" s="1354"/>
      <c r="XZ4" s="1354"/>
      <c r="YA4" s="1354"/>
      <c r="YB4" s="1354"/>
      <c r="YC4" s="1355"/>
      <c r="YD4" s="1353"/>
      <c r="YE4" s="1354"/>
      <c r="YF4" s="1354"/>
      <c r="YG4" s="1354"/>
      <c r="YH4" s="1354"/>
      <c r="YI4" s="1355"/>
      <c r="YJ4" s="1353"/>
      <c r="YK4" s="1354"/>
      <c r="YL4" s="1354"/>
      <c r="YM4" s="1354"/>
      <c r="YN4" s="1354"/>
      <c r="YO4" s="1355"/>
      <c r="YP4" s="1353"/>
      <c r="YQ4" s="1354"/>
      <c r="YR4" s="1354"/>
      <c r="YS4" s="1354"/>
      <c r="YT4" s="1354"/>
      <c r="YU4" s="1355"/>
      <c r="YV4" s="1353"/>
      <c r="YW4" s="1354"/>
      <c r="YX4" s="1354"/>
      <c r="YY4" s="1354"/>
      <c r="YZ4" s="1354"/>
      <c r="ZA4" s="1355"/>
      <c r="ZB4" s="1353"/>
      <c r="ZC4" s="1354"/>
      <c r="ZD4" s="1354"/>
      <c r="ZE4" s="1354"/>
      <c r="ZF4" s="1354"/>
      <c r="ZG4" s="1355"/>
      <c r="ZH4" s="1353"/>
      <c r="ZI4" s="1354"/>
      <c r="ZJ4" s="1354"/>
      <c r="ZK4" s="1354"/>
      <c r="ZL4" s="1354"/>
      <c r="ZM4" s="1355"/>
      <c r="ZN4" s="1353"/>
      <c r="ZO4" s="1354"/>
      <c r="ZP4" s="1354"/>
      <c r="ZQ4" s="1354"/>
      <c r="ZR4" s="1354"/>
      <c r="ZS4" s="1355"/>
      <c r="ZT4" s="1353"/>
      <c r="ZU4" s="1354"/>
      <c r="ZV4" s="1354"/>
      <c r="ZW4" s="1354"/>
      <c r="ZX4" s="1354"/>
      <c r="ZY4" s="1355"/>
      <c r="ZZ4" s="1353"/>
      <c r="AAA4" s="1354"/>
      <c r="AAB4" s="1354"/>
      <c r="AAC4" s="1354"/>
      <c r="AAD4" s="1354"/>
      <c r="AAE4" s="1355"/>
      <c r="AAF4" s="1353"/>
      <c r="AAG4" s="1354"/>
      <c r="AAH4" s="1354"/>
      <c r="AAI4" s="1354"/>
      <c r="AAJ4" s="1354"/>
      <c r="AAK4" s="1355"/>
      <c r="AAL4" s="1353"/>
      <c r="AAM4" s="1354"/>
      <c r="AAN4" s="1354"/>
      <c r="AAO4" s="1354"/>
      <c r="AAP4" s="1354"/>
      <c r="AAQ4" s="1355"/>
      <c r="AAR4" s="1353"/>
      <c r="AAS4" s="1354"/>
      <c r="AAT4" s="1354"/>
      <c r="AAU4" s="1354"/>
      <c r="AAV4" s="1354"/>
      <c r="AAW4" s="1355"/>
      <c r="AAX4" s="1353"/>
      <c r="AAY4" s="1354"/>
      <c r="AAZ4" s="1354"/>
      <c r="ABA4" s="1354"/>
      <c r="ABB4" s="1354"/>
      <c r="ABC4" s="1355"/>
      <c r="ABD4" s="1353"/>
      <c r="ABE4" s="1354"/>
      <c r="ABF4" s="1354"/>
      <c r="ABG4" s="1354"/>
      <c r="ABH4" s="1354"/>
      <c r="ABI4" s="1355"/>
      <c r="ABJ4" s="1353"/>
      <c r="ABK4" s="1354"/>
      <c r="ABL4" s="1354"/>
      <c r="ABM4" s="1354"/>
      <c r="ABN4" s="1354"/>
      <c r="ABO4" s="1355"/>
      <c r="ABP4" s="1353"/>
      <c r="ABQ4" s="1354"/>
      <c r="ABR4" s="1354"/>
      <c r="ABS4" s="1354"/>
      <c r="ABT4" s="1354"/>
      <c r="ABU4" s="1355"/>
      <c r="ABV4" s="1353"/>
      <c r="ABW4" s="1354"/>
      <c r="ABX4" s="1354"/>
      <c r="ABY4" s="1354"/>
      <c r="ABZ4" s="1354"/>
      <c r="ACA4" s="1355"/>
      <c r="ACB4" s="1353"/>
      <c r="ACC4" s="1354"/>
      <c r="ACD4" s="1354"/>
      <c r="ACE4" s="1354"/>
      <c r="ACF4" s="1354"/>
      <c r="ACG4" s="1355"/>
      <c r="ACH4" s="1353"/>
      <c r="ACI4" s="1354"/>
      <c r="ACJ4" s="1354"/>
      <c r="ACK4" s="1354"/>
      <c r="ACL4" s="1354"/>
      <c r="ACM4" s="1355"/>
    </row>
    <row r="5" spans="1:767" ht="15" customHeight="1" thickBot="1" x14ac:dyDescent="0.35">
      <c r="A5" s="77">
        <v>2</v>
      </c>
      <c r="B5" s="1390" t="s">
        <v>873</v>
      </c>
      <c r="C5" s="1391"/>
      <c r="D5" s="1391"/>
      <c r="E5" s="1392"/>
      <c r="F5" s="1393"/>
      <c r="G5" s="1394"/>
      <c r="H5" s="1394"/>
      <c r="I5" s="1394"/>
      <c r="J5" s="1394"/>
      <c r="K5" s="1395"/>
      <c r="L5" s="1396"/>
      <c r="M5" s="1397"/>
      <c r="N5" s="1397"/>
      <c r="O5" s="1397"/>
      <c r="P5" s="1397"/>
      <c r="Q5" s="1398"/>
      <c r="R5" s="1396"/>
      <c r="S5" s="1397"/>
      <c r="T5" s="1397"/>
      <c r="U5" s="1397"/>
      <c r="V5" s="1397"/>
      <c r="W5" s="1398"/>
      <c r="X5" s="1396"/>
      <c r="Y5" s="1397"/>
      <c r="Z5" s="1397"/>
      <c r="AA5" s="1397"/>
      <c r="AB5" s="1397"/>
      <c r="AC5" s="1398"/>
      <c r="AD5" s="1396"/>
      <c r="AE5" s="1397"/>
      <c r="AF5" s="1397"/>
      <c r="AG5" s="1397"/>
      <c r="AH5" s="1397"/>
      <c r="AI5" s="1398"/>
      <c r="AJ5" s="1396"/>
      <c r="AK5" s="1397"/>
      <c r="AL5" s="1397"/>
      <c r="AM5" s="1397"/>
      <c r="AN5" s="1397"/>
      <c r="AO5" s="1398"/>
      <c r="AP5" s="1396"/>
      <c r="AQ5" s="1397"/>
      <c r="AR5" s="1397"/>
      <c r="AS5" s="1397"/>
      <c r="AT5" s="1397"/>
      <c r="AU5" s="1398"/>
      <c r="AV5" s="1396"/>
      <c r="AW5" s="1397"/>
      <c r="AX5" s="1397"/>
      <c r="AY5" s="1397"/>
      <c r="AZ5" s="1397"/>
      <c r="BA5" s="1398"/>
      <c r="BB5" s="1396"/>
      <c r="BC5" s="1397"/>
      <c r="BD5" s="1397"/>
      <c r="BE5" s="1397"/>
      <c r="BF5" s="1397"/>
      <c r="BG5" s="1398"/>
      <c r="BH5" s="1396"/>
      <c r="BI5" s="1397"/>
      <c r="BJ5" s="1397"/>
      <c r="BK5" s="1397"/>
      <c r="BL5" s="1397"/>
      <c r="BM5" s="1398"/>
      <c r="BN5" s="1396"/>
      <c r="BO5" s="1397"/>
      <c r="BP5" s="1397"/>
      <c r="BQ5" s="1397"/>
      <c r="BR5" s="1397"/>
      <c r="BS5" s="1398"/>
      <c r="BT5" s="1396"/>
      <c r="BU5" s="1397"/>
      <c r="BV5" s="1397"/>
      <c r="BW5" s="1397"/>
      <c r="BX5" s="1397"/>
      <c r="BY5" s="1398"/>
      <c r="BZ5" s="1396"/>
      <c r="CA5" s="1397"/>
      <c r="CB5" s="1397"/>
      <c r="CC5" s="1397"/>
      <c r="CD5" s="1397"/>
      <c r="CE5" s="1398"/>
      <c r="CF5" s="1396"/>
      <c r="CG5" s="1397"/>
      <c r="CH5" s="1397"/>
      <c r="CI5" s="1397"/>
      <c r="CJ5" s="1397"/>
      <c r="CK5" s="1398"/>
      <c r="CL5" s="1396"/>
      <c r="CM5" s="1397"/>
      <c r="CN5" s="1397"/>
      <c r="CO5" s="1397"/>
      <c r="CP5" s="1397"/>
      <c r="CQ5" s="1398"/>
      <c r="CR5" s="1396"/>
      <c r="CS5" s="1397"/>
      <c r="CT5" s="1397"/>
      <c r="CU5" s="1397"/>
      <c r="CV5" s="1397"/>
      <c r="CW5" s="1398"/>
      <c r="CX5" s="1396"/>
      <c r="CY5" s="1397"/>
      <c r="CZ5" s="1397"/>
      <c r="DA5" s="1397"/>
      <c r="DB5" s="1397"/>
      <c r="DC5" s="1398"/>
      <c r="DD5" s="1396"/>
      <c r="DE5" s="1397"/>
      <c r="DF5" s="1397"/>
      <c r="DG5" s="1397"/>
      <c r="DH5" s="1397"/>
      <c r="DI5" s="1398"/>
      <c r="DJ5" s="1396"/>
      <c r="DK5" s="1397"/>
      <c r="DL5" s="1397"/>
      <c r="DM5" s="1397"/>
      <c r="DN5" s="1397"/>
      <c r="DO5" s="1398"/>
      <c r="DP5" s="1396"/>
      <c r="DQ5" s="1397"/>
      <c r="DR5" s="1397"/>
      <c r="DS5" s="1397"/>
      <c r="DT5" s="1397"/>
      <c r="DU5" s="1398"/>
      <c r="DV5" s="1396"/>
      <c r="DW5" s="1397"/>
      <c r="DX5" s="1397"/>
      <c r="DY5" s="1397"/>
      <c r="DZ5" s="1397"/>
      <c r="EA5" s="1398"/>
      <c r="EB5" s="1396"/>
      <c r="EC5" s="1397"/>
      <c r="ED5" s="1397"/>
      <c r="EE5" s="1397"/>
      <c r="EF5" s="1397"/>
      <c r="EG5" s="1398"/>
      <c r="EH5" s="1396"/>
      <c r="EI5" s="1397"/>
      <c r="EJ5" s="1397"/>
      <c r="EK5" s="1397"/>
      <c r="EL5" s="1397"/>
      <c r="EM5" s="1398"/>
      <c r="EN5" s="1396"/>
      <c r="EO5" s="1397"/>
      <c r="EP5" s="1397"/>
      <c r="EQ5" s="1397"/>
      <c r="ER5" s="1397"/>
      <c r="ES5" s="1398"/>
      <c r="ET5" s="1396"/>
      <c r="EU5" s="1397"/>
      <c r="EV5" s="1397"/>
      <c r="EW5" s="1397"/>
      <c r="EX5" s="1397"/>
      <c r="EY5" s="1398"/>
      <c r="EZ5" s="1396"/>
      <c r="FA5" s="1397"/>
      <c r="FB5" s="1397"/>
      <c r="FC5" s="1397"/>
      <c r="FD5" s="1397"/>
      <c r="FE5" s="1398"/>
      <c r="FF5" s="1396"/>
      <c r="FG5" s="1397"/>
      <c r="FH5" s="1397"/>
      <c r="FI5" s="1397"/>
      <c r="FJ5" s="1397"/>
      <c r="FK5" s="1398"/>
      <c r="FL5" s="1396"/>
      <c r="FM5" s="1397"/>
      <c r="FN5" s="1397"/>
      <c r="FO5" s="1397"/>
      <c r="FP5" s="1397"/>
      <c r="FQ5" s="1398"/>
      <c r="FR5" s="1396"/>
      <c r="FS5" s="1397"/>
      <c r="FT5" s="1397"/>
      <c r="FU5" s="1397"/>
      <c r="FV5" s="1397"/>
      <c r="FW5" s="1398"/>
      <c r="FX5" s="1396"/>
      <c r="FY5" s="1397"/>
      <c r="FZ5" s="1397"/>
      <c r="GA5" s="1397"/>
      <c r="GB5" s="1397"/>
      <c r="GC5" s="1398"/>
      <c r="GD5" s="1396"/>
      <c r="GE5" s="1397"/>
      <c r="GF5" s="1397"/>
      <c r="GG5" s="1397"/>
      <c r="GH5" s="1397"/>
      <c r="GI5" s="1398"/>
      <c r="GJ5" s="1396"/>
      <c r="GK5" s="1397"/>
      <c r="GL5" s="1397"/>
      <c r="GM5" s="1397"/>
      <c r="GN5" s="1397"/>
      <c r="GO5" s="1398"/>
      <c r="GP5" s="1396"/>
      <c r="GQ5" s="1397"/>
      <c r="GR5" s="1397"/>
      <c r="GS5" s="1397"/>
      <c r="GT5" s="1397"/>
      <c r="GU5" s="1398"/>
      <c r="GV5" s="1396"/>
      <c r="GW5" s="1397"/>
      <c r="GX5" s="1397"/>
      <c r="GY5" s="1397"/>
      <c r="GZ5" s="1397"/>
      <c r="HA5" s="1398"/>
      <c r="HB5" s="1396"/>
      <c r="HC5" s="1397"/>
      <c r="HD5" s="1397"/>
      <c r="HE5" s="1397"/>
      <c r="HF5" s="1397"/>
      <c r="HG5" s="1398"/>
      <c r="HH5" s="1396"/>
      <c r="HI5" s="1397"/>
      <c r="HJ5" s="1397"/>
      <c r="HK5" s="1397"/>
      <c r="HL5" s="1397"/>
      <c r="HM5" s="1398"/>
      <c r="HN5" s="1396"/>
      <c r="HO5" s="1397"/>
      <c r="HP5" s="1397"/>
      <c r="HQ5" s="1397"/>
      <c r="HR5" s="1397"/>
      <c r="HS5" s="1398"/>
      <c r="HT5" s="1396"/>
      <c r="HU5" s="1397"/>
      <c r="HV5" s="1397"/>
      <c r="HW5" s="1397"/>
      <c r="HX5" s="1397"/>
      <c r="HY5" s="1398"/>
      <c r="HZ5" s="1396"/>
      <c r="IA5" s="1397"/>
      <c r="IB5" s="1397"/>
      <c r="IC5" s="1397"/>
      <c r="ID5" s="1397"/>
      <c r="IE5" s="1398"/>
      <c r="IF5" s="1396"/>
      <c r="IG5" s="1397"/>
      <c r="IH5" s="1397"/>
      <c r="II5" s="1397"/>
      <c r="IJ5" s="1397"/>
      <c r="IK5" s="1398"/>
      <c r="IL5" s="1396"/>
      <c r="IM5" s="1397"/>
      <c r="IN5" s="1397"/>
      <c r="IO5" s="1397"/>
      <c r="IP5" s="1397"/>
      <c r="IQ5" s="1398"/>
      <c r="IR5" s="1396"/>
      <c r="IS5" s="1397"/>
      <c r="IT5" s="1397"/>
      <c r="IU5" s="1397"/>
      <c r="IV5" s="1397"/>
      <c r="IW5" s="1398"/>
      <c r="IX5" s="1396"/>
      <c r="IY5" s="1397"/>
      <c r="IZ5" s="1397"/>
      <c r="JA5" s="1397"/>
      <c r="JB5" s="1397"/>
      <c r="JC5" s="1398"/>
      <c r="JD5" s="1396"/>
      <c r="JE5" s="1397"/>
      <c r="JF5" s="1397"/>
      <c r="JG5" s="1397"/>
      <c r="JH5" s="1397"/>
      <c r="JI5" s="1398"/>
      <c r="JJ5" s="1396"/>
      <c r="JK5" s="1397"/>
      <c r="JL5" s="1397"/>
      <c r="JM5" s="1397"/>
      <c r="JN5" s="1397"/>
      <c r="JO5" s="1398"/>
      <c r="JP5" s="1396"/>
      <c r="JQ5" s="1397"/>
      <c r="JR5" s="1397"/>
      <c r="JS5" s="1397"/>
      <c r="JT5" s="1397"/>
      <c r="JU5" s="1398"/>
      <c r="JV5" s="1396"/>
      <c r="JW5" s="1397"/>
      <c r="JX5" s="1397"/>
      <c r="JY5" s="1397"/>
      <c r="JZ5" s="1397"/>
      <c r="KA5" s="1398"/>
      <c r="KB5" s="1396"/>
      <c r="KC5" s="1397"/>
      <c r="KD5" s="1397"/>
      <c r="KE5" s="1397"/>
      <c r="KF5" s="1397"/>
      <c r="KG5" s="1398"/>
      <c r="KH5" s="1396"/>
      <c r="KI5" s="1397"/>
      <c r="KJ5" s="1397"/>
      <c r="KK5" s="1397"/>
      <c r="KL5" s="1397"/>
      <c r="KM5" s="1398"/>
      <c r="KN5" s="1396"/>
      <c r="KO5" s="1397"/>
      <c r="KP5" s="1397"/>
      <c r="KQ5" s="1397"/>
      <c r="KR5" s="1397"/>
      <c r="KS5" s="1398"/>
      <c r="KT5" s="1396"/>
      <c r="KU5" s="1397"/>
      <c r="KV5" s="1397"/>
      <c r="KW5" s="1397"/>
      <c r="KX5" s="1397"/>
      <c r="KY5" s="1398"/>
      <c r="KZ5" s="1396"/>
      <c r="LA5" s="1397"/>
      <c r="LB5" s="1397"/>
      <c r="LC5" s="1397"/>
      <c r="LD5" s="1397"/>
      <c r="LE5" s="1398"/>
      <c r="LF5" s="1396"/>
      <c r="LG5" s="1397"/>
      <c r="LH5" s="1397"/>
      <c r="LI5" s="1397"/>
      <c r="LJ5" s="1397"/>
      <c r="LK5" s="1398"/>
      <c r="LL5" s="1396"/>
      <c r="LM5" s="1397"/>
      <c r="LN5" s="1397"/>
      <c r="LO5" s="1397"/>
      <c r="LP5" s="1397"/>
      <c r="LQ5" s="1398"/>
      <c r="LR5" s="1396"/>
      <c r="LS5" s="1397"/>
      <c r="LT5" s="1397"/>
      <c r="LU5" s="1397"/>
      <c r="LV5" s="1397"/>
      <c r="LW5" s="1398"/>
      <c r="LX5" s="1396"/>
      <c r="LY5" s="1397"/>
      <c r="LZ5" s="1397"/>
      <c r="MA5" s="1397"/>
      <c r="MB5" s="1397"/>
      <c r="MC5" s="1398"/>
      <c r="MD5" s="1396"/>
      <c r="ME5" s="1397"/>
      <c r="MF5" s="1397"/>
      <c r="MG5" s="1397"/>
      <c r="MH5" s="1397"/>
      <c r="MI5" s="1398"/>
      <c r="MJ5" s="1396"/>
      <c r="MK5" s="1397"/>
      <c r="ML5" s="1397"/>
      <c r="MM5" s="1397"/>
      <c r="MN5" s="1397"/>
      <c r="MO5" s="1398"/>
      <c r="MP5" s="1396"/>
      <c r="MQ5" s="1397"/>
      <c r="MR5" s="1397"/>
      <c r="MS5" s="1397"/>
      <c r="MT5" s="1397"/>
      <c r="MU5" s="1398"/>
      <c r="MV5" s="1396"/>
      <c r="MW5" s="1397"/>
      <c r="MX5" s="1397"/>
      <c r="MY5" s="1397"/>
      <c r="MZ5" s="1397"/>
      <c r="NA5" s="1398"/>
      <c r="NB5" s="1396"/>
      <c r="NC5" s="1397"/>
      <c r="ND5" s="1397"/>
      <c r="NE5" s="1397"/>
      <c r="NF5" s="1397"/>
      <c r="NG5" s="1398"/>
      <c r="NH5" s="1396"/>
      <c r="NI5" s="1397"/>
      <c r="NJ5" s="1397"/>
      <c r="NK5" s="1397"/>
      <c r="NL5" s="1397"/>
      <c r="NM5" s="1398"/>
      <c r="NN5" s="1396"/>
      <c r="NO5" s="1397"/>
      <c r="NP5" s="1397"/>
      <c r="NQ5" s="1397"/>
      <c r="NR5" s="1397"/>
      <c r="NS5" s="1398"/>
      <c r="NT5" s="1396"/>
      <c r="NU5" s="1397"/>
      <c r="NV5" s="1397"/>
      <c r="NW5" s="1397"/>
      <c r="NX5" s="1397"/>
      <c r="NY5" s="1398"/>
      <c r="NZ5" s="1396"/>
      <c r="OA5" s="1397"/>
      <c r="OB5" s="1397"/>
      <c r="OC5" s="1397"/>
      <c r="OD5" s="1397"/>
      <c r="OE5" s="1398"/>
      <c r="OF5" s="1396"/>
      <c r="OG5" s="1397"/>
      <c r="OH5" s="1397"/>
      <c r="OI5" s="1397"/>
      <c r="OJ5" s="1397"/>
      <c r="OK5" s="1398"/>
      <c r="OL5" s="1396"/>
      <c r="OM5" s="1397"/>
      <c r="ON5" s="1397"/>
      <c r="OO5" s="1397"/>
      <c r="OP5" s="1397"/>
      <c r="OQ5" s="1398"/>
      <c r="OR5" s="1396"/>
      <c r="OS5" s="1397"/>
      <c r="OT5" s="1397"/>
      <c r="OU5" s="1397"/>
      <c r="OV5" s="1397"/>
      <c r="OW5" s="1398"/>
      <c r="OX5" s="1396"/>
      <c r="OY5" s="1397"/>
      <c r="OZ5" s="1397"/>
      <c r="PA5" s="1397"/>
      <c r="PB5" s="1397"/>
      <c r="PC5" s="1398"/>
      <c r="PD5" s="1396"/>
      <c r="PE5" s="1397"/>
      <c r="PF5" s="1397"/>
      <c r="PG5" s="1397"/>
      <c r="PH5" s="1397"/>
      <c r="PI5" s="1398"/>
      <c r="PJ5" s="1396"/>
      <c r="PK5" s="1397"/>
      <c r="PL5" s="1397"/>
      <c r="PM5" s="1397"/>
      <c r="PN5" s="1397"/>
      <c r="PO5" s="1398"/>
      <c r="PP5" s="1396"/>
      <c r="PQ5" s="1397"/>
      <c r="PR5" s="1397"/>
      <c r="PS5" s="1397"/>
      <c r="PT5" s="1397"/>
      <c r="PU5" s="1398"/>
      <c r="PV5" s="1396"/>
      <c r="PW5" s="1397"/>
      <c r="PX5" s="1397"/>
      <c r="PY5" s="1397"/>
      <c r="PZ5" s="1397"/>
      <c r="QA5" s="1398"/>
      <c r="QB5" s="1396"/>
      <c r="QC5" s="1397"/>
      <c r="QD5" s="1397"/>
      <c r="QE5" s="1397"/>
      <c r="QF5" s="1397"/>
      <c r="QG5" s="1398"/>
      <c r="QH5" s="1396"/>
      <c r="QI5" s="1397"/>
      <c r="QJ5" s="1397"/>
      <c r="QK5" s="1397"/>
      <c r="QL5" s="1397"/>
      <c r="QM5" s="1398"/>
      <c r="QN5" s="1396"/>
      <c r="QO5" s="1397"/>
      <c r="QP5" s="1397"/>
      <c r="QQ5" s="1397"/>
      <c r="QR5" s="1397"/>
      <c r="QS5" s="1398"/>
      <c r="QT5" s="1396"/>
      <c r="QU5" s="1397"/>
      <c r="QV5" s="1397"/>
      <c r="QW5" s="1397"/>
      <c r="QX5" s="1397"/>
      <c r="QY5" s="1398"/>
      <c r="QZ5" s="1396"/>
      <c r="RA5" s="1397"/>
      <c r="RB5" s="1397"/>
      <c r="RC5" s="1397"/>
      <c r="RD5" s="1397"/>
      <c r="RE5" s="1398"/>
      <c r="RF5" s="1396"/>
      <c r="RG5" s="1397"/>
      <c r="RH5" s="1397"/>
      <c r="RI5" s="1397"/>
      <c r="RJ5" s="1397"/>
      <c r="RK5" s="1398"/>
      <c r="RL5" s="1396"/>
      <c r="RM5" s="1397"/>
      <c r="RN5" s="1397"/>
      <c r="RO5" s="1397"/>
      <c r="RP5" s="1397"/>
      <c r="RQ5" s="1398"/>
      <c r="RR5" s="1396"/>
      <c r="RS5" s="1397"/>
      <c r="RT5" s="1397"/>
      <c r="RU5" s="1397"/>
      <c r="RV5" s="1397"/>
      <c r="RW5" s="1398"/>
      <c r="RX5" s="1396"/>
      <c r="RY5" s="1397"/>
      <c r="RZ5" s="1397"/>
      <c r="SA5" s="1397"/>
      <c r="SB5" s="1397"/>
      <c r="SC5" s="1398"/>
      <c r="SD5" s="1396"/>
      <c r="SE5" s="1397"/>
      <c r="SF5" s="1397"/>
      <c r="SG5" s="1397"/>
      <c r="SH5" s="1397"/>
      <c r="SI5" s="1398"/>
      <c r="SJ5" s="1396"/>
      <c r="SK5" s="1397"/>
      <c r="SL5" s="1397"/>
      <c r="SM5" s="1397"/>
      <c r="SN5" s="1397"/>
      <c r="SO5" s="1398"/>
      <c r="SP5" s="1396"/>
      <c r="SQ5" s="1397"/>
      <c r="SR5" s="1397"/>
      <c r="SS5" s="1397"/>
      <c r="ST5" s="1397"/>
      <c r="SU5" s="1398"/>
      <c r="SV5" s="1396"/>
      <c r="SW5" s="1397"/>
      <c r="SX5" s="1397"/>
      <c r="SY5" s="1397"/>
      <c r="SZ5" s="1397"/>
      <c r="TA5" s="1398"/>
      <c r="TB5" s="1396"/>
      <c r="TC5" s="1397"/>
      <c r="TD5" s="1397"/>
      <c r="TE5" s="1397"/>
      <c r="TF5" s="1397"/>
      <c r="TG5" s="1398"/>
      <c r="TH5" s="1396"/>
      <c r="TI5" s="1397"/>
      <c r="TJ5" s="1397"/>
      <c r="TK5" s="1397"/>
      <c r="TL5" s="1397"/>
      <c r="TM5" s="1398"/>
      <c r="TN5" s="1396"/>
      <c r="TO5" s="1397"/>
      <c r="TP5" s="1397"/>
      <c r="TQ5" s="1397"/>
      <c r="TR5" s="1397"/>
      <c r="TS5" s="1398"/>
      <c r="TT5" s="1396"/>
      <c r="TU5" s="1397"/>
      <c r="TV5" s="1397"/>
      <c r="TW5" s="1397"/>
      <c r="TX5" s="1397"/>
      <c r="TY5" s="1398"/>
      <c r="TZ5" s="1396"/>
      <c r="UA5" s="1397"/>
      <c r="UB5" s="1397"/>
      <c r="UC5" s="1397"/>
      <c r="UD5" s="1397"/>
      <c r="UE5" s="1398"/>
      <c r="UF5" s="1396"/>
      <c r="UG5" s="1397"/>
      <c r="UH5" s="1397"/>
      <c r="UI5" s="1397"/>
      <c r="UJ5" s="1397"/>
      <c r="UK5" s="1398"/>
      <c r="UL5" s="1396"/>
      <c r="UM5" s="1397"/>
      <c r="UN5" s="1397"/>
      <c r="UO5" s="1397"/>
      <c r="UP5" s="1397"/>
      <c r="UQ5" s="1398"/>
      <c r="UR5" s="1396"/>
      <c r="US5" s="1397"/>
      <c r="UT5" s="1397"/>
      <c r="UU5" s="1397"/>
      <c r="UV5" s="1397"/>
      <c r="UW5" s="1398"/>
      <c r="UX5" s="1396"/>
      <c r="UY5" s="1397"/>
      <c r="UZ5" s="1397"/>
      <c r="VA5" s="1397"/>
      <c r="VB5" s="1397"/>
      <c r="VC5" s="1398"/>
      <c r="VD5" s="1396"/>
      <c r="VE5" s="1397"/>
      <c r="VF5" s="1397"/>
      <c r="VG5" s="1397"/>
      <c r="VH5" s="1397"/>
      <c r="VI5" s="1398"/>
      <c r="VJ5" s="1396"/>
      <c r="VK5" s="1397"/>
      <c r="VL5" s="1397"/>
      <c r="VM5" s="1397"/>
      <c r="VN5" s="1397"/>
      <c r="VO5" s="1398"/>
      <c r="VP5" s="1396"/>
      <c r="VQ5" s="1397"/>
      <c r="VR5" s="1397"/>
      <c r="VS5" s="1397"/>
      <c r="VT5" s="1397"/>
      <c r="VU5" s="1398"/>
      <c r="VV5" s="1396"/>
      <c r="VW5" s="1397"/>
      <c r="VX5" s="1397"/>
      <c r="VY5" s="1397"/>
      <c r="VZ5" s="1397"/>
      <c r="WA5" s="1398"/>
      <c r="WB5" s="1396"/>
      <c r="WC5" s="1397"/>
      <c r="WD5" s="1397"/>
      <c r="WE5" s="1397"/>
      <c r="WF5" s="1397"/>
      <c r="WG5" s="1398"/>
      <c r="WH5" s="1396"/>
      <c r="WI5" s="1397"/>
      <c r="WJ5" s="1397"/>
      <c r="WK5" s="1397"/>
      <c r="WL5" s="1397"/>
      <c r="WM5" s="1398"/>
      <c r="WN5" s="1396"/>
      <c r="WO5" s="1397"/>
      <c r="WP5" s="1397"/>
      <c r="WQ5" s="1397"/>
      <c r="WR5" s="1397"/>
      <c r="WS5" s="1398"/>
      <c r="WT5" s="1396"/>
      <c r="WU5" s="1397"/>
      <c r="WV5" s="1397"/>
      <c r="WW5" s="1397"/>
      <c r="WX5" s="1397"/>
      <c r="WY5" s="1398"/>
      <c r="WZ5" s="1396"/>
      <c r="XA5" s="1397"/>
      <c r="XB5" s="1397"/>
      <c r="XC5" s="1397"/>
      <c r="XD5" s="1397"/>
      <c r="XE5" s="1398"/>
      <c r="XF5" s="1396"/>
      <c r="XG5" s="1397"/>
      <c r="XH5" s="1397"/>
      <c r="XI5" s="1397"/>
      <c r="XJ5" s="1397"/>
      <c r="XK5" s="1398"/>
      <c r="XL5" s="1396"/>
      <c r="XM5" s="1397"/>
      <c r="XN5" s="1397"/>
      <c r="XO5" s="1397"/>
      <c r="XP5" s="1397"/>
      <c r="XQ5" s="1398"/>
      <c r="XR5" s="1396"/>
      <c r="XS5" s="1397"/>
      <c r="XT5" s="1397"/>
      <c r="XU5" s="1397"/>
      <c r="XV5" s="1397"/>
      <c r="XW5" s="1398"/>
      <c r="XX5" s="1396"/>
      <c r="XY5" s="1397"/>
      <c r="XZ5" s="1397"/>
      <c r="YA5" s="1397"/>
      <c r="YB5" s="1397"/>
      <c r="YC5" s="1398"/>
      <c r="YD5" s="1396"/>
      <c r="YE5" s="1397"/>
      <c r="YF5" s="1397"/>
      <c r="YG5" s="1397"/>
      <c r="YH5" s="1397"/>
      <c r="YI5" s="1398"/>
      <c r="YJ5" s="1396"/>
      <c r="YK5" s="1397"/>
      <c r="YL5" s="1397"/>
      <c r="YM5" s="1397"/>
      <c r="YN5" s="1397"/>
      <c r="YO5" s="1398"/>
      <c r="YP5" s="1396"/>
      <c r="YQ5" s="1397"/>
      <c r="YR5" s="1397"/>
      <c r="YS5" s="1397"/>
      <c r="YT5" s="1397"/>
      <c r="YU5" s="1398"/>
      <c r="YV5" s="1396"/>
      <c r="YW5" s="1397"/>
      <c r="YX5" s="1397"/>
      <c r="YY5" s="1397"/>
      <c r="YZ5" s="1397"/>
      <c r="ZA5" s="1398"/>
      <c r="ZB5" s="1396"/>
      <c r="ZC5" s="1397"/>
      <c r="ZD5" s="1397"/>
      <c r="ZE5" s="1397"/>
      <c r="ZF5" s="1397"/>
      <c r="ZG5" s="1398"/>
      <c r="ZH5" s="1396"/>
      <c r="ZI5" s="1397"/>
      <c r="ZJ5" s="1397"/>
      <c r="ZK5" s="1397"/>
      <c r="ZL5" s="1397"/>
      <c r="ZM5" s="1398"/>
      <c r="ZN5" s="1396"/>
      <c r="ZO5" s="1397"/>
      <c r="ZP5" s="1397"/>
      <c r="ZQ5" s="1397"/>
      <c r="ZR5" s="1397"/>
      <c r="ZS5" s="1398"/>
      <c r="ZT5" s="1396"/>
      <c r="ZU5" s="1397"/>
      <c r="ZV5" s="1397"/>
      <c r="ZW5" s="1397"/>
      <c r="ZX5" s="1397"/>
      <c r="ZY5" s="1398"/>
      <c r="ZZ5" s="1396"/>
      <c r="AAA5" s="1397"/>
      <c r="AAB5" s="1397"/>
      <c r="AAC5" s="1397"/>
      <c r="AAD5" s="1397"/>
      <c r="AAE5" s="1398"/>
      <c r="AAF5" s="1396"/>
      <c r="AAG5" s="1397"/>
      <c r="AAH5" s="1397"/>
      <c r="AAI5" s="1397"/>
      <c r="AAJ5" s="1397"/>
      <c r="AAK5" s="1398"/>
      <c r="AAL5" s="1396"/>
      <c r="AAM5" s="1397"/>
      <c r="AAN5" s="1397"/>
      <c r="AAO5" s="1397"/>
      <c r="AAP5" s="1397"/>
      <c r="AAQ5" s="1398"/>
      <c r="AAR5" s="1396"/>
      <c r="AAS5" s="1397"/>
      <c r="AAT5" s="1397"/>
      <c r="AAU5" s="1397"/>
      <c r="AAV5" s="1397"/>
      <c r="AAW5" s="1398"/>
      <c r="AAX5" s="1396"/>
      <c r="AAY5" s="1397"/>
      <c r="AAZ5" s="1397"/>
      <c r="ABA5" s="1397"/>
      <c r="ABB5" s="1397"/>
      <c r="ABC5" s="1398"/>
      <c r="ABD5" s="1396"/>
      <c r="ABE5" s="1397"/>
      <c r="ABF5" s="1397"/>
      <c r="ABG5" s="1397"/>
      <c r="ABH5" s="1397"/>
      <c r="ABI5" s="1398"/>
      <c r="ABJ5" s="1396"/>
      <c r="ABK5" s="1397"/>
      <c r="ABL5" s="1397"/>
      <c r="ABM5" s="1397"/>
      <c r="ABN5" s="1397"/>
      <c r="ABO5" s="1398"/>
      <c r="ABP5" s="1396"/>
      <c r="ABQ5" s="1397"/>
      <c r="ABR5" s="1397"/>
      <c r="ABS5" s="1397"/>
      <c r="ABT5" s="1397"/>
      <c r="ABU5" s="1398"/>
      <c r="ABV5" s="1396"/>
      <c r="ABW5" s="1397"/>
      <c r="ABX5" s="1397"/>
      <c r="ABY5" s="1397"/>
      <c r="ABZ5" s="1397"/>
      <c r="ACA5" s="1398"/>
      <c r="ACB5" s="1396"/>
      <c r="ACC5" s="1397"/>
      <c r="ACD5" s="1397"/>
      <c r="ACE5" s="1397"/>
      <c r="ACF5" s="1397"/>
      <c r="ACG5" s="1398"/>
      <c r="ACH5" s="1396"/>
      <c r="ACI5" s="1397"/>
      <c r="ACJ5" s="1397"/>
      <c r="ACK5" s="1397"/>
      <c r="ACL5" s="1397"/>
      <c r="ACM5" s="1398"/>
    </row>
    <row r="6" spans="1:767" ht="15" customHeight="1" thickTop="1" thickBot="1" x14ac:dyDescent="0.35">
      <c r="A6" s="77">
        <v>3</v>
      </c>
      <c r="B6" s="1399"/>
      <c r="C6" s="1400"/>
      <c r="D6" s="1400"/>
      <c r="E6" s="1400"/>
      <c r="F6" s="1400"/>
      <c r="G6" s="1400"/>
      <c r="H6" s="1400"/>
      <c r="I6" s="1400"/>
      <c r="J6" s="1400"/>
      <c r="K6" s="1400"/>
      <c r="L6" s="1400"/>
      <c r="M6" s="1400"/>
      <c r="N6" s="1400"/>
      <c r="O6" s="1400"/>
      <c r="P6" s="1400"/>
      <c r="Q6" s="1400"/>
      <c r="R6" s="1400"/>
      <c r="S6" s="1400"/>
      <c r="T6" s="1400"/>
      <c r="U6" s="1400"/>
      <c r="V6" s="1400"/>
      <c r="W6" s="1400"/>
      <c r="X6" s="1400"/>
      <c r="Y6" s="1400"/>
      <c r="Z6" s="1400"/>
      <c r="AA6" s="1400"/>
      <c r="AB6" s="1400"/>
      <c r="AC6" s="1400"/>
      <c r="AD6" s="1400"/>
      <c r="AE6" s="1400"/>
      <c r="AF6" s="1400"/>
      <c r="AG6" s="1400"/>
      <c r="AH6" s="1400"/>
      <c r="AI6" s="1400"/>
      <c r="AJ6" s="1400"/>
      <c r="AK6" s="1400"/>
      <c r="AL6" s="1400"/>
      <c r="AM6" s="1400"/>
      <c r="AN6" s="1400"/>
      <c r="AO6" s="1400"/>
      <c r="AP6" s="1400"/>
      <c r="AQ6" s="1400"/>
      <c r="AR6" s="1400"/>
      <c r="AS6" s="1400"/>
      <c r="AT6" s="1400"/>
      <c r="AU6" s="1400"/>
      <c r="AV6" s="1400"/>
      <c r="AW6" s="1400"/>
      <c r="AX6" s="1400"/>
      <c r="AY6" s="1400"/>
      <c r="AZ6" s="1400"/>
      <c r="BA6" s="1400"/>
      <c r="BB6" s="1400"/>
      <c r="BC6" s="1400"/>
      <c r="BD6" s="1400"/>
      <c r="BE6" s="1400"/>
      <c r="BF6" s="1400"/>
      <c r="BG6" s="1400"/>
      <c r="BH6" s="1400"/>
      <c r="BI6" s="1400"/>
      <c r="BJ6" s="1400"/>
      <c r="BK6" s="1400"/>
      <c r="BL6" s="1400"/>
      <c r="BM6" s="1400"/>
      <c r="BN6" s="1400"/>
      <c r="BO6" s="1400"/>
      <c r="BP6" s="1400"/>
      <c r="BQ6" s="1400"/>
      <c r="BR6" s="1400"/>
      <c r="BS6" s="1400"/>
      <c r="BT6" s="1400"/>
      <c r="BU6" s="1400"/>
      <c r="BV6" s="1400"/>
      <c r="BW6" s="1400"/>
      <c r="BX6" s="1400"/>
      <c r="BY6" s="1400"/>
      <c r="BZ6" s="1400"/>
      <c r="CA6" s="1400"/>
      <c r="CB6" s="1400"/>
      <c r="CC6" s="1400"/>
      <c r="CD6" s="1400"/>
      <c r="CE6" s="1400"/>
      <c r="CF6" s="1400"/>
      <c r="CG6" s="1400"/>
      <c r="CH6" s="1400"/>
      <c r="CI6" s="1400"/>
      <c r="CJ6" s="1400"/>
      <c r="CK6" s="1400"/>
      <c r="CL6" s="1400"/>
      <c r="CM6" s="1400"/>
      <c r="CN6" s="1400"/>
      <c r="CO6" s="1400"/>
      <c r="CP6" s="1400"/>
      <c r="CQ6" s="1400"/>
      <c r="CR6" s="1400"/>
      <c r="CS6" s="1400"/>
      <c r="CT6" s="1400"/>
      <c r="CU6" s="1400"/>
      <c r="CV6" s="1400"/>
      <c r="CW6" s="1400"/>
      <c r="CX6" s="1400"/>
      <c r="CY6" s="1400"/>
      <c r="CZ6" s="1400"/>
      <c r="DA6" s="1400"/>
      <c r="DB6" s="1400"/>
      <c r="DC6" s="1400"/>
      <c r="DD6" s="1400"/>
      <c r="DE6" s="1400"/>
      <c r="DF6" s="1400"/>
      <c r="DG6" s="1400"/>
      <c r="DH6" s="1400"/>
      <c r="DI6" s="1400"/>
      <c r="DJ6" s="1400"/>
      <c r="DK6" s="1400"/>
      <c r="DL6" s="1400"/>
      <c r="DM6" s="1400"/>
      <c r="DN6" s="1400"/>
      <c r="DO6" s="1400"/>
      <c r="DP6" s="1400"/>
      <c r="DQ6" s="1400"/>
      <c r="DR6" s="1400"/>
      <c r="DS6" s="1400"/>
      <c r="DT6" s="1400"/>
      <c r="DU6" s="1400"/>
      <c r="DV6" s="1400"/>
      <c r="DW6" s="1400"/>
      <c r="DX6" s="1400"/>
      <c r="DY6" s="1400"/>
      <c r="DZ6" s="1400"/>
      <c r="EA6" s="1400"/>
      <c r="EB6" s="1400"/>
      <c r="EC6" s="1400"/>
      <c r="ED6" s="1400"/>
      <c r="EE6" s="1400"/>
      <c r="EF6" s="1400"/>
      <c r="EG6" s="1400"/>
      <c r="EH6" s="1400"/>
      <c r="EI6" s="1400"/>
      <c r="EJ6" s="1400"/>
      <c r="EK6" s="1400"/>
      <c r="EL6" s="1400"/>
      <c r="EM6" s="1400"/>
      <c r="EN6" s="1400"/>
      <c r="EO6" s="1400"/>
      <c r="EP6" s="1400"/>
      <c r="EQ6" s="1400"/>
      <c r="ER6" s="1400"/>
      <c r="ES6" s="1400"/>
      <c r="ET6" s="1400"/>
      <c r="EU6" s="1400"/>
      <c r="EV6" s="1400"/>
      <c r="EW6" s="1400"/>
      <c r="EX6" s="1400"/>
      <c r="EY6" s="1400"/>
      <c r="EZ6" s="1400"/>
      <c r="FA6" s="1400"/>
      <c r="FB6" s="1400"/>
      <c r="FC6" s="1400"/>
      <c r="FD6" s="1400"/>
      <c r="FE6" s="1400"/>
      <c r="FF6" s="1400"/>
      <c r="FG6" s="1400"/>
      <c r="FH6" s="1400"/>
      <c r="FI6" s="1400"/>
      <c r="FJ6" s="1400"/>
      <c r="FK6" s="1400"/>
      <c r="FL6" s="1400"/>
      <c r="FM6" s="1400"/>
      <c r="FN6" s="1400"/>
      <c r="FO6" s="1400"/>
      <c r="FP6" s="1400"/>
      <c r="FQ6" s="1400"/>
      <c r="FR6" s="1400"/>
      <c r="FS6" s="1400"/>
      <c r="FT6" s="1400"/>
      <c r="FU6" s="1400"/>
      <c r="FV6" s="1400"/>
      <c r="FW6" s="1400"/>
      <c r="FX6" s="1400"/>
      <c r="FY6" s="1400"/>
      <c r="FZ6" s="1400"/>
      <c r="GA6" s="1400"/>
      <c r="GB6" s="1400"/>
      <c r="GC6" s="1400"/>
      <c r="GD6" s="1400"/>
      <c r="GE6" s="1400"/>
      <c r="GF6" s="1400"/>
      <c r="GG6" s="1400"/>
      <c r="GH6" s="1400"/>
      <c r="GI6" s="1400"/>
      <c r="GJ6" s="1400"/>
      <c r="GK6" s="1400"/>
      <c r="GL6" s="1400"/>
      <c r="GM6" s="1400"/>
      <c r="GN6" s="1400"/>
      <c r="GO6" s="1400"/>
      <c r="GP6" s="1400"/>
      <c r="GQ6" s="1400"/>
      <c r="GR6" s="1400"/>
      <c r="GS6" s="1400"/>
      <c r="GT6" s="1400"/>
      <c r="GU6" s="1400"/>
      <c r="GV6" s="1400"/>
      <c r="GW6" s="1400"/>
      <c r="GX6" s="1400"/>
      <c r="GY6" s="1400"/>
      <c r="GZ6" s="1400"/>
      <c r="HA6" s="1400"/>
      <c r="HB6" s="1400"/>
      <c r="HC6" s="1400"/>
      <c r="HD6" s="1400"/>
      <c r="HE6" s="1400"/>
      <c r="HF6" s="1400"/>
      <c r="HG6" s="1400"/>
      <c r="HH6" s="1400"/>
      <c r="HI6" s="1400"/>
      <c r="HJ6" s="1400"/>
      <c r="HK6" s="1400"/>
      <c r="HL6" s="1400"/>
      <c r="HM6" s="1400"/>
      <c r="HN6" s="1400"/>
      <c r="HO6" s="1400"/>
      <c r="HP6" s="1400"/>
      <c r="HQ6" s="1400"/>
      <c r="HR6" s="1400"/>
      <c r="HS6" s="1400"/>
      <c r="HT6" s="1400"/>
      <c r="HU6" s="1400"/>
      <c r="HV6" s="1400"/>
      <c r="HW6" s="1400"/>
      <c r="HX6" s="1400"/>
      <c r="HY6" s="1400"/>
      <c r="HZ6" s="1400"/>
      <c r="IA6" s="1400"/>
      <c r="IB6" s="1400"/>
      <c r="IC6" s="1400"/>
      <c r="ID6" s="1400"/>
      <c r="IE6" s="1400"/>
      <c r="IF6" s="1400"/>
      <c r="IG6" s="1400"/>
      <c r="IH6" s="1400"/>
      <c r="II6" s="1400"/>
      <c r="IJ6" s="1400"/>
      <c r="IK6" s="1400"/>
      <c r="IL6" s="1400"/>
      <c r="IM6" s="1400"/>
      <c r="IN6" s="1400"/>
      <c r="IO6" s="1400"/>
      <c r="IP6" s="1400"/>
      <c r="IQ6" s="1400"/>
      <c r="IR6" s="1400"/>
      <c r="IS6" s="1400"/>
      <c r="IT6" s="1400"/>
      <c r="IU6" s="1400"/>
      <c r="IV6" s="1400"/>
      <c r="IW6" s="1400"/>
      <c r="IX6" s="1400"/>
      <c r="IY6" s="1400"/>
      <c r="IZ6" s="1400"/>
      <c r="JA6" s="1400"/>
      <c r="JB6" s="1400"/>
      <c r="JC6" s="1400"/>
      <c r="JD6" s="1400"/>
      <c r="JE6" s="1400"/>
      <c r="JF6" s="1400"/>
      <c r="JG6" s="1400"/>
      <c r="JH6" s="1400"/>
      <c r="JI6" s="1400"/>
      <c r="JJ6" s="1400"/>
      <c r="JK6" s="1400"/>
      <c r="JL6" s="1400"/>
      <c r="JM6" s="1400"/>
      <c r="JN6" s="1400"/>
      <c r="JO6" s="1400"/>
      <c r="JP6" s="1400"/>
      <c r="JQ6" s="1400"/>
      <c r="JR6" s="1400"/>
      <c r="JS6" s="1400"/>
      <c r="JT6" s="1400"/>
      <c r="JU6" s="1400"/>
      <c r="JV6" s="1400"/>
      <c r="JW6" s="1400"/>
      <c r="JX6" s="1400"/>
      <c r="JY6" s="1400"/>
      <c r="JZ6" s="1400"/>
      <c r="KA6" s="1400"/>
      <c r="KB6" s="1400"/>
      <c r="KC6" s="1400"/>
      <c r="KD6" s="1400"/>
      <c r="KE6" s="1400"/>
      <c r="KF6" s="1400"/>
      <c r="KG6" s="1400"/>
      <c r="KH6" s="1400"/>
      <c r="KI6" s="1400"/>
      <c r="KJ6" s="1400"/>
      <c r="KK6" s="1400"/>
      <c r="KL6" s="1400"/>
      <c r="KM6" s="1400"/>
      <c r="KN6" s="1400"/>
      <c r="KO6" s="1400"/>
      <c r="KP6" s="1400"/>
      <c r="KQ6" s="1400"/>
      <c r="KR6" s="1400"/>
      <c r="KS6" s="1400"/>
      <c r="KT6" s="1400"/>
      <c r="KU6" s="1400"/>
      <c r="KV6" s="1400"/>
      <c r="KW6" s="1400"/>
      <c r="KX6" s="1400"/>
      <c r="KY6" s="1400"/>
      <c r="KZ6" s="1400"/>
      <c r="LA6" s="1400"/>
      <c r="LB6" s="1400"/>
      <c r="LC6" s="1400"/>
      <c r="LD6" s="1400"/>
      <c r="LE6" s="1400"/>
      <c r="LF6" s="1400"/>
      <c r="LG6" s="1400"/>
      <c r="LH6" s="1400"/>
      <c r="LI6" s="1400"/>
      <c r="LJ6" s="1400"/>
      <c r="LK6" s="1400"/>
      <c r="LL6" s="1400"/>
      <c r="LM6" s="1400"/>
      <c r="LN6" s="1400"/>
      <c r="LO6" s="1400"/>
      <c r="LP6" s="1400"/>
      <c r="LQ6" s="1400"/>
      <c r="LR6" s="1400"/>
      <c r="LS6" s="1400"/>
      <c r="LT6" s="1400"/>
      <c r="LU6" s="1400"/>
      <c r="LV6" s="1400"/>
      <c r="LW6" s="1400"/>
      <c r="LX6" s="1400"/>
      <c r="LY6" s="1400"/>
      <c r="LZ6" s="1400"/>
      <c r="MA6" s="1400"/>
      <c r="MB6" s="1400"/>
      <c r="MC6" s="1400"/>
      <c r="MD6" s="1400"/>
      <c r="ME6" s="1400"/>
      <c r="MF6" s="1400"/>
      <c r="MG6" s="1400"/>
      <c r="MH6" s="1400"/>
      <c r="MI6" s="1400"/>
      <c r="MJ6" s="1400"/>
      <c r="MK6" s="1400"/>
      <c r="ML6" s="1400"/>
      <c r="MM6" s="1400"/>
      <c r="MN6" s="1400"/>
      <c r="MO6" s="1400"/>
      <c r="MP6" s="1400"/>
      <c r="MQ6" s="1400"/>
      <c r="MR6" s="1400"/>
      <c r="MS6" s="1400"/>
      <c r="MT6" s="1400"/>
      <c r="MU6" s="1400"/>
      <c r="MV6" s="1400"/>
      <c r="MW6" s="1400"/>
      <c r="MX6" s="1400"/>
      <c r="MY6" s="1400"/>
      <c r="MZ6" s="1400"/>
      <c r="NA6" s="1400"/>
      <c r="NB6" s="1400"/>
      <c r="NC6" s="1400"/>
      <c r="ND6" s="1400"/>
      <c r="NE6" s="1400"/>
      <c r="NF6" s="1400"/>
      <c r="NG6" s="1400"/>
      <c r="NH6" s="1400"/>
      <c r="NI6" s="1400"/>
      <c r="NJ6" s="1400"/>
      <c r="NK6" s="1400"/>
      <c r="NL6" s="1400"/>
      <c r="NM6" s="1400"/>
      <c r="NN6" s="1400"/>
      <c r="NO6" s="1400"/>
      <c r="NP6" s="1400"/>
      <c r="NQ6" s="1400"/>
      <c r="NR6" s="1400"/>
      <c r="NS6" s="1400"/>
      <c r="NT6" s="1400"/>
      <c r="NU6" s="1400"/>
      <c r="NV6" s="1400"/>
      <c r="NW6" s="1400"/>
      <c r="NX6" s="1400"/>
      <c r="NY6" s="1400"/>
      <c r="NZ6" s="1400"/>
      <c r="OA6" s="1400"/>
      <c r="OB6" s="1400"/>
      <c r="OC6" s="1400"/>
      <c r="OD6" s="1400"/>
      <c r="OE6" s="1400"/>
      <c r="OF6" s="1400"/>
      <c r="OG6" s="1400"/>
      <c r="OH6" s="1400"/>
      <c r="OI6" s="1400"/>
      <c r="OJ6" s="1400"/>
      <c r="OK6" s="1400"/>
      <c r="OL6" s="1400"/>
      <c r="OM6" s="1400"/>
      <c r="ON6" s="1400"/>
      <c r="OO6" s="1400"/>
      <c r="OP6" s="1400"/>
      <c r="OQ6" s="1400"/>
      <c r="OR6" s="1400"/>
      <c r="OS6" s="1400"/>
      <c r="OT6" s="1400"/>
      <c r="OU6" s="1400"/>
      <c r="OV6" s="1400"/>
      <c r="OW6" s="1400"/>
      <c r="OX6" s="1400"/>
      <c r="OY6" s="1400"/>
      <c r="OZ6" s="1400"/>
      <c r="PA6" s="1400"/>
      <c r="PB6" s="1400"/>
      <c r="PC6" s="1400"/>
      <c r="PD6" s="1400"/>
      <c r="PE6" s="1400"/>
      <c r="PF6" s="1400"/>
      <c r="PG6" s="1400"/>
      <c r="PH6" s="1400"/>
      <c r="PI6" s="1400"/>
      <c r="PJ6" s="1400"/>
      <c r="PK6" s="1400"/>
      <c r="PL6" s="1400"/>
      <c r="PM6" s="1400"/>
      <c r="PN6" s="1400"/>
      <c r="PO6" s="1400"/>
      <c r="PP6" s="1400"/>
      <c r="PQ6" s="1400"/>
      <c r="PR6" s="1400"/>
      <c r="PS6" s="1400"/>
      <c r="PT6" s="1400"/>
      <c r="PU6" s="1400"/>
      <c r="PV6" s="1400"/>
      <c r="PW6" s="1400"/>
      <c r="PX6" s="1400"/>
      <c r="PY6" s="1400"/>
      <c r="PZ6" s="1400"/>
      <c r="QA6" s="1400"/>
      <c r="QB6" s="1400"/>
      <c r="QC6" s="1400"/>
      <c r="QD6" s="1400"/>
      <c r="QE6" s="1400"/>
      <c r="QF6" s="1400"/>
      <c r="QG6" s="1400"/>
      <c r="QH6" s="1400"/>
      <c r="QI6" s="1400"/>
      <c r="QJ6" s="1400"/>
      <c r="QK6" s="1400"/>
      <c r="QL6" s="1400"/>
      <c r="QM6" s="1400"/>
      <c r="QN6" s="1400"/>
      <c r="QO6" s="1400"/>
      <c r="QP6" s="1400"/>
      <c r="QQ6" s="1400"/>
      <c r="QR6" s="1400"/>
      <c r="QS6" s="1400"/>
      <c r="QT6" s="1400"/>
      <c r="QU6" s="1400"/>
      <c r="QV6" s="1400"/>
      <c r="QW6" s="1400"/>
      <c r="QX6" s="1400"/>
      <c r="QY6" s="1400"/>
      <c r="QZ6" s="1400"/>
      <c r="RA6" s="1400"/>
      <c r="RB6" s="1400"/>
      <c r="RC6" s="1400"/>
      <c r="RD6" s="1400"/>
      <c r="RE6" s="1400"/>
      <c r="RF6" s="1400"/>
      <c r="RG6" s="1400"/>
      <c r="RH6" s="1400"/>
      <c r="RI6" s="1400"/>
      <c r="RJ6" s="1400"/>
      <c r="RK6" s="1400"/>
      <c r="RL6" s="1400"/>
      <c r="RM6" s="1400"/>
      <c r="RN6" s="1400"/>
      <c r="RO6" s="1400"/>
      <c r="RP6" s="1400"/>
      <c r="RQ6" s="1400"/>
      <c r="RR6" s="1400"/>
      <c r="RS6" s="1400"/>
      <c r="RT6" s="1400"/>
      <c r="RU6" s="1400"/>
      <c r="RV6" s="1400"/>
      <c r="RW6" s="1400"/>
      <c r="RX6" s="1400"/>
      <c r="RY6" s="1400"/>
      <c r="RZ6" s="1400"/>
      <c r="SA6" s="1400"/>
      <c r="SB6" s="1400"/>
      <c r="SC6" s="1400"/>
      <c r="SD6" s="1400"/>
      <c r="SE6" s="1400"/>
      <c r="SF6" s="1400"/>
      <c r="SG6" s="1400"/>
      <c r="SH6" s="1400"/>
      <c r="SI6" s="1400"/>
      <c r="SJ6" s="1400"/>
      <c r="SK6" s="1400"/>
      <c r="SL6" s="1400"/>
      <c r="SM6" s="1400"/>
      <c r="SN6" s="1400"/>
      <c r="SO6" s="1400"/>
      <c r="SP6" s="1400"/>
      <c r="SQ6" s="1400"/>
      <c r="SR6" s="1400"/>
      <c r="SS6" s="1400"/>
      <c r="ST6" s="1400"/>
      <c r="SU6" s="1400"/>
      <c r="SV6" s="1400"/>
      <c r="SW6" s="1400"/>
      <c r="SX6" s="1400"/>
      <c r="SY6" s="1400"/>
      <c r="SZ6" s="1400"/>
      <c r="TA6" s="1400"/>
      <c r="TB6" s="1400"/>
      <c r="TC6" s="1400"/>
      <c r="TD6" s="1400"/>
      <c r="TE6" s="1400"/>
      <c r="TF6" s="1400"/>
      <c r="TG6" s="1400"/>
      <c r="TH6" s="1400"/>
      <c r="TI6" s="1400"/>
      <c r="TJ6" s="1400"/>
      <c r="TK6" s="1400"/>
      <c r="TL6" s="1400"/>
      <c r="TM6" s="1400"/>
      <c r="TN6" s="1400"/>
      <c r="TO6" s="1400"/>
      <c r="TP6" s="1400"/>
      <c r="TQ6" s="1400"/>
      <c r="TR6" s="1400"/>
      <c r="TS6" s="1400"/>
      <c r="TT6" s="1400"/>
      <c r="TU6" s="1400"/>
      <c r="TV6" s="1400"/>
      <c r="TW6" s="1400"/>
      <c r="TX6" s="1400"/>
      <c r="TY6" s="1400"/>
      <c r="TZ6" s="1400"/>
      <c r="UA6" s="1400"/>
      <c r="UB6" s="1400"/>
      <c r="UC6" s="1400"/>
      <c r="UD6" s="1400"/>
      <c r="UE6" s="1400"/>
      <c r="UF6" s="1400"/>
      <c r="UG6" s="1400"/>
      <c r="UH6" s="1400"/>
      <c r="UI6" s="1400"/>
      <c r="UJ6" s="1400"/>
      <c r="UK6" s="1400"/>
      <c r="UL6" s="1400"/>
      <c r="UM6" s="1400"/>
      <c r="UN6" s="1400"/>
      <c r="UO6" s="1400"/>
      <c r="UP6" s="1400"/>
      <c r="UQ6" s="1400"/>
      <c r="UR6" s="1400"/>
      <c r="US6" s="1400"/>
      <c r="UT6" s="1400"/>
      <c r="UU6" s="1400"/>
      <c r="UV6" s="1400"/>
      <c r="UW6" s="1400"/>
      <c r="UX6" s="1400"/>
      <c r="UY6" s="1400"/>
      <c r="UZ6" s="1400"/>
      <c r="VA6" s="1400"/>
      <c r="VB6" s="1400"/>
      <c r="VC6" s="1400"/>
      <c r="VD6" s="1400"/>
      <c r="VE6" s="1400"/>
      <c r="VF6" s="1400"/>
      <c r="VG6" s="1400"/>
      <c r="VH6" s="1400"/>
      <c r="VI6" s="1400"/>
      <c r="VJ6" s="1400"/>
      <c r="VK6" s="1400"/>
      <c r="VL6" s="1400"/>
      <c r="VM6" s="1400"/>
      <c r="VN6" s="1400"/>
      <c r="VO6" s="1400"/>
      <c r="VP6" s="1400"/>
      <c r="VQ6" s="1400"/>
      <c r="VR6" s="1400"/>
      <c r="VS6" s="1400"/>
      <c r="VT6" s="1400"/>
      <c r="VU6" s="1400"/>
      <c r="VV6" s="1400"/>
      <c r="VW6" s="1400"/>
      <c r="VX6" s="1400"/>
      <c r="VY6" s="1400"/>
      <c r="VZ6" s="1400"/>
      <c r="WA6" s="1400"/>
      <c r="WB6" s="1400"/>
      <c r="WC6" s="1400"/>
      <c r="WD6" s="1400"/>
      <c r="WE6" s="1400"/>
      <c r="WF6" s="1400"/>
      <c r="WG6" s="1400"/>
      <c r="WH6" s="1400"/>
      <c r="WI6" s="1400"/>
      <c r="WJ6" s="1400"/>
      <c r="WK6" s="1400"/>
      <c r="WL6" s="1400"/>
      <c r="WM6" s="1400"/>
      <c r="WN6" s="1400"/>
      <c r="WO6" s="1400"/>
      <c r="WP6" s="1400"/>
      <c r="WQ6" s="1400"/>
      <c r="WR6" s="1400"/>
      <c r="WS6" s="1400"/>
      <c r="WT6" s="1400"/>
      <c r="WU6" s="1400"/>
      <c r="WV6" s="1400"/>
      <c r="WW6" s="1400"/>
      <c r="WX6" s="1400"/>
      <c r="WY6" s="1400"/>
      <c r="WZ6" s="1400"/>
      <c r="XA6" s="1400"/>
      <c r="XB6" s="1400"/>
      <c r="XC6" s="1400"/>
      <c r="XD6" s="1400"/>
      <c r="XE6" s="1400"/>
      <c r="XF6" s="1400"/>
      <c r="XG6" s="1400"/>
      <c r="XH6" s="1400"/>
      <c r="XI6" s="1400"/>
      <c r="XJ6" s="1400"/>
      <c r="XK6" s="1400"/>
      <c r="XL6" s="1400"/>
      <c r="XM6" s="1400"/>
      <c r="XN6" s="1400"/>
      <c r="XO6" s="1400"/>
      <c r="XP6" s="1400"/>
      <c r="XQ6" s="1400"/>
      <c r="XR6" s="1400"/>
      <c r="XS6" s="1400"/>
      <c r="XT6" s="1400"/>
      <c r="XU6" s="1400"/>
      <c r="XV6" s="1400"/>
      <c r="XW6" s="1400"/>
      <c r="XX6" s="1400"/>
      <c r="XY6" s="1400"/>
      <c r="XZ6" s="1400"/>
      <c r="YA6" s="1400"/>
      <c r="YB6" s="1400"/>
      <c r="YC6" s="1400"/>
      <c r="YD6" s="1400"/>
      <c r="YE6" s="1400"/>
      <c r="YF6" s="1400"/>
      <c r="YG6" s="1400"/>
      <c r="YH6" s="1400"/>
      <c r="YI6" s="1400"/>
      <c r="YJ6" s="1400"/>
      <c r="YK6" s="1400"/>
      <c r="YL6" s="1400"/>
      <c r="YM6" s="1400"/>
      <c r="YN6" s="1400"/>
      <c r="YO6" s="1400"/>
      <c r="YP6" s="1400"/>
      <c r="YQ6" s="1400"/>
      <c r="YR6" s="1400"/>
      <c r="YS6" s="1400"/>
      <c r="YT6" s="1400"/>
      <c r="YU6" s="1400"/>
      <c r="YV6" s="1400"/>
      <c r="YW6" s="1400"/>
      <c r="YX6" s="1400"/>
      <c r="YY6" s="1400"/>
      <c r="YZ6" s="1400"/>
      <c r="ZA6" s="1400"/>
      <c r="ZB6" s="1400"/>
      <c r="ZC6" s="1400"/>
      <c r="ZD6" s="1400"/>
      <c r="ZE6" s="1400"/>
      <c r="ZF6" s="1400"/>
      <c r="ZG6" s="1400"/>
      <c r="ZH6" s="1400"/>
      <c r="ZI6" s="1400"/>
      <c r="ZJ6" s="1400"/>
      <c r="ZK6" s="1400"/>
      <c r="ZL6" s="1400"/>
      <c r="ZM6" s="1400"/>
      <c r="ZN6" s="1400"/>
      <c r="ZO6" s="1400"/>
      <c r="ZP6" s="1400"/>
      <c r="ZQ6" s="1400"/>
      <c r="ZR6" s="1400"/>
      <c r="ZS6" s="1400"/>
      <c r="ZT6" s="1400"/>
      <c r="ZU6" s="1400"/>
      <c r="ZV6" s="1400"/>
      <c r="ZW6" s="1400"/>
      <c r="ZX6" s="1400"/>
      <c r="ZY6" s="1400"/>
      <c r="ZZ6" s="1400"/>
      <c r="AAA6" s="1400"/>
      <c r="AAB6" s="1400"/>
      <c r="AAC6" s="1400"/>
      <c r="AAD6" s="1400"/>
      <c r="AAE6" s="1400"/>
      <c r="AAF6" s="1400"/>
      <c r="AAG6" s="1400"/>
      <c r="AAH6" s="1400"/>
      <c r="AAI6" s="1400"/>
      <c r="AAJ6" s="1400"/>
      <c r="AAK6" s="1400"/>
      <c r="AAL6" s="1400"/>
      <c r="AAM6" s="1400"/>
      <c r="AAN6" s="1400"/>
      <c r="AAO6" s="1400"/>
      <c r="AAP6" s="1400"/>
      <c r="AAQ6" s="1400"/>
      <c r="AAR6" s="1400"/>
      <c r="AAS6" s="1400"/>
      <c r="AAT6" s="1400"/>
      <c r="AAU6" s="1400"/>
      <c r="AAV6" s="1400"/>
      <c r="AAW6" s="1400"/>
      <c r="AAX6" s="1400"/>
      <c r="AAY6" s="1400"/>
      <c r="AAZ6" s="1400"/>
      <c r="ABA6" s="1400"/>
      <c r="ABB6" s="1400"/>
      <c r="ABC6" s="1400"/>
      <c r="ABD6" s="1400"/>
      <c r="ABE6" s="1400"/>
      <c r="ABF6" s="1400"/>
      <c r="ABG6" s="1400"/>
      <c r="ABH6" s="1400"/>
      <c r="ABI6" s="1400"/>
      <c r="ABJ6" s="1400"/>
      <c r="ABK6" s="1400"/>
      <c r="ABL6" s="1400"/>
      <c r="ABM6" s="1400"/>
      <c r="ABN6" s="1400"/>
      <c r="ABO6" s="1400"/>
      <c r="ABP6" s="1400"/>
      <c r="ABQ6" s="1400"/>
      <c r="ABR6" s="1400"/>
      <c r="ABS6" s="1400"/>
      <c r="ABT6" s="1400"/>
      <c r="ABU6" s="1400"/>
      <c r="ABV6" s="1400"/>
      <c r="ABW6" s="1400"/>
      <c r="ABX6" s="1400"/>
      <c r="ABY6" s="1400"/>
      <c r="ABZ6" s="1400"/>
      <c r="ACA6" s="1400"/>
      <c r="ACB6" s="1400"/>
      <c r="ACC6" s="1400"/>
      <c r="ACD6" s="1400"/>
      <c r="ACE6" s="1400"/>
      <c r="ACF6" s="1400"/>
      <c r="ACG6" s="1400"/>
      <c r="ACH6" s="1400"/>
      <c r="ACI6" s="1400"/>
      <c r="ACJ6" s="1400"/>
      <c r="ACK6" s="1400"/>
      <c r="ACL6" s="1400"/>
      <c r="ACM6" s="1401"/>
    </row>
    <row r="7" spans="1:767" customFormat="1" ht="28.5" customHeight="1" thickTop="1" x14ac:dyDescent="0.35">
      <c r="A7" s="77">
        <v>4</v>
      </c>
      <c r="B7" s="1402"/>
      <c r="C7" s="1403"/>
      <c r="D7" s="1403"/>
      <c r="E7" s="1404"/>
      <c r="F7" s="1374" t="s">
        <v>874</v>
      </c>
      <c r="G7" s="1376" t="s">
        <v>875</v>
      </c>
      <c r="H7" s="1378" t="s">
        <v>876</v>
      </c>
      <c r="I7" s="1379"/>
      <c r="J7" s="1380"/>
      <c r="K7" s="1381" t="s">
        <v>877</v>
      </c>
      <c r="L7" s="1374" t="s">
        <v>874</v>
      </c>
      <c r="M7" s="1383" t="s">
        <v>875</v>
      </c>
      <c r="N7" s="1378" t="s">
        <v>876</v>
      </c>
      <c r="O7" s="1379"/>
      <c r="P7" s="1380"/>
      <c r="Q7" s="1385" t="s">
        <v>877</v>
      </c>
      <c r="R7" s="1374" t="s">
        <v>874</v>
      </c>
      <c r="S7" s="1383" t="s">
        <v>875</v>
      </c>
      <c r="T7" s="1378" t="s">
        <v>876</v>
      </c>
      <c r="U7" s="1379"/>
      <c r="V7" s="1380"/>
      <c r="W7" s="1385" t="s">
        <v>877</v>
      </c>
      <c r="X7" s="1374" t="s">
        <v>874</v>
      </c>
      <c r="Y7" s="1383" t="s">
        <v>875</v>
      </c>
      <c r="Z7" s="1378" t="s">
        <v>876</v>
      </c>
      <c r="AA7" s="1379"/>
      <c r="AB7" s="1380"/>
      <c r="AC7" s="1385" t="s">
        <v>877</v>
      </c>
      <c r="AD7" s="1374" t="s">
        <v>874</v>
      </c>
      <c r="AE7" s="1383" t="s">
        <v>875</v>
      </c>
      <c r="AF7" s="1378" t="s">
        <v>876</v>
      </c>
      <c r="AG7" s="1379"/>
      <c r="AH7" s="1380"/>
      <c r="AI7" s="1385" t="s">
        <v>877</v>
      </c>
      <c r="AJ7" s="1374" t="s">
        <v>874</v>
      </c>
      <c r="AK7" s="1383" t="s">
        <v>875</v>
      </c>
      <c r="AL7" s="1378" t="s">
        <v>876</v>
      </c>
      <c r="AM7" s="1379"/>
      <c r="AN7" s="1380"/>
      <c r="AO7" s="1385" t="s">
        <v>877</v>
      </c>
      <c r="AP7" s="1374" t="s">
        <v>874</v>
      </c>
      <c r="AQ7" s="1383" t="s">
        <v>875</v>
      </c>
      <c r="AR7" s="1378" t="s">
        <v>876</v>
      </c>
      <c r="AS7" s="1379"/>
      <c r="AT7" s="1380"/>
      <c r="AU7" s="1385" t="s">
        <v>877</v>
      </c>
      <c r="AV7" s="1374" t="s">
        <v>874</v>
      </c>
      <c r="AW7" s="1383" t="s">
        <v>875</v>
      </c>
      <c r="AX7" s="1378" t="s">
        <v>876</v>
      </c>
      <c r="AY7" s="1379"/>
      <c r="AZ7" s="1380"/>
      <c r="BA7" s="1385" t="s">
        <v>877</v>
      </c>
      <c r="BB7" s="1374" t="s">
        <v>874</v>
      </c>
      <c r="BC7" s="1383" t="s">
        <v>875</v>
      </c>
      <c r="BD7" s="1378" t="s">
        <v>876</v>
      </c>
      <c r="BE7" s="1379"/>
      <c r="BF7" s="1380"/>
      <c r="BG7" s="1385" t="s">
        <v>877</v>
      </c>
      <c r="BH7" s="1374" t="s">
        <v>874</v>
      </c>
      <c r="BI7" s="1383" t="s">
        <v>875</v>
      </c>
      <c r="BJ7" s="1378" t="s">
        <v>876</v>
      </c>
      <c r="BK7" s="1379"/>
      <c r="BL7" s="1380"/>
      <c r="BM7" s="1385" t="s">
        <v>877</v>
      </c>
      <c r="BN7" s="1374" t="s">
        <v>874</v>
      </c>
      <c r="BO7" s="1383" t="s">
        <v>875</v>
      </c>
      <c r="BP7" s="1378" t="s">
        <v>876</v>
      </c>
      <c r="BQ7" s="1379"/>
      <c r="BR7" s="1380"/>
      <c r="BS7" s="1385" t="s">
        <v>877</v>
      </c>
      <c r="BT7" s="1374" t="s">
        <v>874</v>
      </c>
      <c r="BU7" s="1383" t="s">
        <v>875</v>
      </c>
      <c r="BV7" s="1378" t="s">
        <v>876</v>
      </c>
      <c r="BW7" s="1379"/>
      <c r="BX7" s="1380"/>
      <c r="BY7" s="1385" t="s">
        <v>877</v>
      </c>
      <c r="BZ7" s="1374" t="s">
        <v>874</v>
      </c>
      <c r="CA7" s="1383" t="s">
        <v>875</v>
      </c>
      <c r="CB7" s="1378" t="s">
        <v>876</v>
      </c>
      <c r="CC7" s="1379"/>
      <c r="CD7" s="1380"/>
      <c r="CE7" s="1385" t="s">
        <v>877</v>
      </c>
      <c r="CF7" s="1374" t="s">
        <v>874</v>
      </c>
      <c r="CG7" s="1383" t="s">
        <v>875</v>
      </c>
      <c r="CH7" s="1378" t="s">
        <v>876</v>
      </c>
      <c r="CI7" s="1379"/>
      <c r="CJ7" s="1380"/>
      <c r="CK7" s="1385" t="s">
        <v>877</v>
      </c>
      <c r="CL7" s="1374" t="s">
        <v>874</v>
      </c>
      <c r="CM7" s="1383" t="s">
        <v>875</v>
      </c>
      <c r="CN7" s="1378" t="s">
        <v>876</v>
      </c>
      <c r="CO7" s="1379"/>
      <c r="CP7" s="1380"/>
      <c r="CQ7" s="1385" t="s">
        <v>877</v>
      </c>
      <c r="CR7" s="1374" t="s">
        <v>874</v>
      </c>
      <c r="CS7" s="1383" t="s">
        <v>875</v>
      </c>
      <c r="CT7" s="1378" t="s">
        <v>876</v>
      </c>
      <c r="CU7" s="1379"/>
      <c r="CV7" s="1380"/>
      <c r="CW7" s="1385" t="s">
        <v>877</v>
      </c>
      <c r="CX7" s="1374" t="s">
        <v>874</v>
      </c>
      <c r="CY7" s="1383" t="s">
        <v>875</v>
      </c>
      <c r="CZ7" s="1378" t="s">
        <v>876</v>
      </c>
      <c r="DA7" s="1379"/>
      <c r="DB7" s="1380"/>
      <c r="DC7" s="1385" t="s">
        <v>877</v>
      </c>
      <c r="DD7" s="1374" t="s">
        <v>874</v>
      </c>
      <c r="DE7" s="1383" t="s">
        <v>875</v>
      </c>
      <c r="DF7" s="1378" t="s">
        <v>876</v>
      </c>
      <c r="DG7" s="1379"/>
      <c r="DH7" s="1380"/>
      <c r="DI7" s="1385" t="s">
        <v>877</v>
      </c>
      <c r="DJ7" s="1374" t="s">
        <v>874</v>
      </c>
      <c r="DK7" s="1383" t="s">
        <v>875</v>
      </c>
      <c r="DL7" s="1378" t="s">
        <v>876</v>
      </c>
      <c r="DM7" s="1379"/>
      <c r="DN7" s="1380"/>
      <c r="DO7" s="1385" t="s">
        <v>877</v>
      </c>
      <c r="DP7" s="1374" t="s">
        <v>874</v>
      </c>
      <c r="DQ7" s="1383" t="s">
        <v>875</v>
      </c>
      <c r="DR7" s="1378" t="s">
        <v>876</v>
      </c>
      <c r="DS7" s="1379"/>
      <c r="DT7" s="1380"/>
      <c r="DU7" s="1385" t="s">
        <v>877</v>
      </c>
      <c r="DV7" s="1374" t="s">
        <v>874</v>
      </c>
      <c r="DW7" s="1383" t="s">
        <v>875</v>
      </c>
      <c r="DX7" s="1378" t="s">
        <v>876</v>
      </c>
      <c r="DY7" s="1379"/>
      <c r="DZ7" s="1380"/>
      <c r="EA7" s="1385" t="s">
        <v>877</v>
      </c>
      <c r="EB7" s="1374" t="s">
        <v>874</v>
      </c>
      <c r="EC7" s="1383" t="s">
        <v>875</v>
      </c>
      <c r="ED7" s="1378" t="s">
        <v>876</v>
      </c>
      <c r="EE7" s="1379"/>
      <c r="EF7" s="1380"/>
      <c r="EG7" s="1385" t="s">
        <v>877</v>
      </c>
      <c r="EH7" s="1374" t="s">
        <v>874</v>
      </c>
      <c r="EI7" s="1383" t="s">
        <v>875</v>
      </c>
      <c r="EJ7" s="1378" t="s">
        <v>876</v>
      </c>
      <c r="EK7" s="1379"/>
      <c r="EL7" s="1380"/>
      <c r="EM7" s="1385" t="s">
        <v>877</v>
      </c>
      <c r="EN7" s="1374" t="s">
        <v>874</v>
      </c>
      <c r="EO7" s="1383" t="s">
        <v>875</v>
      </c>
      <c r="EP7" s="1378" t="s">
        <v>876</v>
      </c>
      <c r="EQ7" s="1379"/>
      <c r="ER7" s="1380"/>
      <c r="ES7" s="1385" t="s">
        <v>877</v>
      </c>
      <c r="ET7" s="1374" t="s">
        <v>874</v>
      </c>
      <c r="EU7" s="1383" t="s">
        <v>875</v>
      </c>
      <c r="EV7" s="1378" t="s">
        <v>876</v>
      </c>
      <c r="EW7" s="1379"/>
      <c r="EX7" s="1380"/>
      <c r="EY7" s="1385" t="s">
        <v>877</v>
      </c>
      <c r="EZ7" s="1374" t="s">
        <v>874</v>
      </c>
      <c r="FA7" s="1383" t="s">
        <v>875</v>
      </c>
      <c r="FB7" s="1378" t="s">
        <v>876</v>
      </c>
      <c r="FC7" s="1379"/>
      <c r="FD7" s="1380"/>
      <c r="FE7" s="1385" t="s">
        <v>877</v>
      </c>
      <c r="FF7" s="1374" t="s">
        <v>874</v>
      </c>
      <c r="FG7" s="1383" t="s">
        <v>875</v>
      </c>
      <c r="FH7" s="1378" t="s">
        <v>876</v>
      </c>
      <c r="FI7" s="1379"/>
      <c r="FJ7" s="1380"/>
      <c r="FK7" s="1385" t="s">
        <v>877</v>
      </c>
      <c r="FL7" s="1374" t="s">
        <v>874</v>
      </c>
      <c r="FM7" s="1383" t="s">
        <v>875</v>
      </c>
      <c r="FN7" s="1378" t="s">
        <v>876</v>
      </c>
      <c r="FO7" s="1379"/>
      <c r="FP7" s="1380"/>
      <c r="FQ7" s="1385" t="s">
        <v>877</v>
      </c>
      <c r="FR7" s="1374" t="s">
        <v>874</v>
      </c>
      <c r="FS7" s="1383" t="s">
        <v>875</v>
      </c>
      <c r="FT7" s="1378" t="s">
        <v>876</v>
      </c>
      <c r="FU7" s="1379"/>
      <c r="FV7" s="1380"/>
      <c r="FW7" s="1385" t="s">
        <v>877</v>
      </c>
      <c r="FX7" s="1374" t="s">
        <v>874</v>
      </c>
      <c r="FY7" s="1383" t="s">
        <v>875</v>
      </c>
      <c r="FZ7" s="1378" t="s">
        <v>876</v>
      </c>
      <c r="GA7" s="1379"/>
      <c r="GB7" s="1380"/>
      <c r="GC7" s="1385" t="s">
        <v>877</v>
      </c>
      <c r="GD7" s="1374" t="s">
        <v>874</v>
      </c>
      <c r="GE7" s="1383" t="s">
        <v>875</v>
      </c>
      <c r="GF7" s="1378" t="s">
        <v>876</v>
      </c>
      <c r="GG7" s="1379"/>
      <c r="GH7" s="1380"/>
      <c r="GI7" s="1385" t="s">
        <v>877</v>
      </c>
      <c r="GJ7" s="1374" t="s">
        <v>874</v>
      </c>
      <c r="GK7" s="1383" t="s">
        <v>875</v>
      </c>
      <c r="GL7" s="1378" t="s">
        <v>876</v>
      </c>
      <c r="GM7" s="1379"/>
      <c r="GN7" s="1380"/>
      <c r="GO7" s="1385" t="s">
        <v>877</v>
      </c>
      <c r="GP7" s="1374" t="s">
        <v>874</v>
      </c>
      <c r="GQ7" s="1383" t="s">
        <v>875</v>
      </c>
      <c r="GR7" s="1378" t="s">
        <v>876</v>
      </c>
      <c r="GS7" s="1379"/>
      <c r="GT7" s="1380"/>
      <c r="GU7" s="1385" t="s">
        <v>877</v>
      </c>
      <c r="GV7" s="1374" t="s">
        <v>874</v>
      </c>
      <c r="GW7" s="1383" t="s">
        <v>875</v>
      </c>
      <c r="GX7" s="1378" t="s">
        <v>876</v>
      </c>
      <c r="GY7" s="1379"/>
      <c r="GZ7" s="1380"/>
      <c r="HA7" s="1385" t="s">
        <v>877</v>
      </c>
      <c r="HB7" s="1374" t="s">
        <v>874</v>
      </c>
      <c r="HC7" s="1383" t="s">
        <v>875</v>
      </c>
      <c r="HD7" s="1378" t="s">
        <v>876</v>
      </c>
      <c r="HE7" s="1379"/>
      <c r="HF7" s="1380"/>
      <c r="HG7" s="1385" t="s">
        <v>877</v>
      </c>
      <c r="HH7" s="1374" t="s">
        <v>874</v>
      </c>
      <c r="HI7" s="1383" t="s">
        <v>875</v>
      </c>
      <c r="HJ7" s="1378" t="s">
        <v>876</v>
      </c>
      <c r="HK7" s="1379"/>
      <c r="HL7" s="1380"/>
      <c r="HM7" s="1385" t="s">
        <v>877</v>
      </c>
      <c r="HN7" s="1374" t="s">
        <v>874</v>
      </c>
      <c r="HO7" s="1383" t="s">
        <v>875</v>
      </c>
      <c r="HP7" s="1378" t="s">
        <v>876</v>
      </c>
      <c r="HQ7" s="1379"/>
      <c r="HR7" s="1380"/>
      <c r="HS7" s="1385" t="s">
        <v>877</v>
      </c>
      <c r="HT7" s="1374" t="s">
        <v>874</v>
      </c>
      <c r="HU7" s="1383" t="s">
        <v>875</v>
      </c>
      <c r="HV7" s="1378" t="s">
        <v>876</v>
      </c>
      <c r="HW7" s="1379"/>
      <c r="HX7" s="1380"/>
      <c r="HY7" s="1385" t="s">
        <v>877</v>
      </c>
      <c r="HZ7" s="1374" t="s">
        <v>874</v>
      </c>
      <c r="IA7" s="1383" t="s">
        <v>875</v>
      </c>
      <c r="IB7" s="1378" t="s">
        <v>876</v>
      </c>
      <c r="IC7" s="1379"/>
      <c r="ID7" s="1380"/>
      <c r="IE7" s="1385" t="s">
        <v>877</v>
      </c>
      <c r="IF7" s="1374" t="s">
        <v>874</v>
      </c>
      <c r="IG7" s="1383" t="s">
        <v>875</v>
      </c>
      <c r="IH7" s="1378" t="s">
        <v>876</v>
      </c>
      <c r="II7" s="1379"/>
      <c r="IJ7" s="1380"/>
      <c r="IK7" s="1385" t="s">
        <v>877</v>
      </c>
      <c r="IL7" s="1374" t="s">
        <v>874</v>
      </c>
      <c r="IM7" s="1383" t="s">
        <v>875</v>
      </c>
      <c r="IN7" s="1378" t="s">
        <v>876</v>
      </c>
      <c r="IO7" s="1379"/>
      <c r="IP7" s="1380"/>
      <c r="IQ7" s="1385" t="s">
        <v>877</v>
      </c>
      <c r="IR7" s="1374" t="s">
        <v>874</v>
      </c>
      <c r="IS7" s="1383" t="s">
        <v>875</v>
      </c>
      <c r="IT7" s="1378" t="s">
        <v>876</v>
      </c>
      <c r="IU7" s="1379"/>
      <c r="IV7" s="1380"/>
      <c r="IW7" s="1385" t="s">
        <v>877</v>
      </c>
      <c r="IX7" s="1374" t="s">
        <v>874</v>
      </c>
      <c r="IY7" s="1383" t="s">
        <v>875</v>
      </c>
      <c r="IZ7" s="1378" t="s">
        <v>876</v>
      </c>
      <c r="JA7" s="1379"/>
      <c r="JB7" s="1380"/>
      <c r="JC7" s="1385" t="s">
        <v>877</v>
      </c>
      <c r="JD7" s="1374" t="s">
        <v>874</v>
      </c>
      <c r="JE7" s="1383" t="s">
        <v>875</v>
      </c>
      <c r="JF7" s="1378" t="s">
        <v>876</v>
      </c>
      <c r="JG7" s="1379"/>
      <c r="JH7" s="1380"/>
      <c r="JI7" s="1385" t="s">
        <v>877</v>
      </c>
      <c r="JJ7" s="1374" t="s">
        <v>874</v>
      </c>
      <c r="JK7" s="1383" t="s">
        <v>875</v>
      </c>
      <c r="JL7" s="1378" t="s">
        <v>876</v>
      </c>
      <c r="JM7" s="1379"/>
      <c r="JN7" s="1380"/>
      <c r="JO7" s="1385" t="s">
        <v>877</v>
      </c>
      <c r="JP7" s="1374" t="s">
        <v>874</v>
      </c>
      <c r="JQ7" s="1383" t="s">
        <v>875</v>
      </c>
      <c r="JR7" s="1378" t="s">
        <v>876</v>
      </c>
      <c r="JS7" s="1379"/>
      <c r="JT7" s="1380"/>
      <c r="JU7" s="1385" t="s">
        <v>877</v>
      </c>
      <c r="JV7" s="1374" t="s">
        <v>874</v>
      </c>
      <c r="JW7" s="1383" t="s">
        <v>875</v>
      </c>
      <c r="JX7" s="1378" t="s">
        <v>876</v>
      </c>
      <c r="JY7" s="1379"/>
      <c r="JZ7" s="1380"/>
      <c r="KA7" s="1385" t="s">
        <v>877</v>
      </c>
      <c r="KB7" s="1374" t="s">
        <v>874</v>
      </c>
      <c r="KC7" s="1383" t="s">
        <v>875</v>
      </c>
      <c r="KD7" s="1378" t="s">
        <v>876</v>
      </c>
      <c r="KE7" s="1379"/>
      <c r="KF7" s="1380"/>
      <c r="KG7" s="1385" t="s">
        <v>877</v>
      </c>
      <c r="KH7" s="1374" t="s">
        <v>874</v>
      </c>
      <c r="KI7" s="1383" t="s">
        <v>875</v>
      </c>
      <c r="KJ7" s="1378" t="s">
        <v>876</v>
      </c>
      <c r="KK7" s="1379"/>
      <c r="KL7" s="1380"/>
      <c r="KM7" s="1385" t="s">
        <v>877</v>
      </c>
      <c r="KN7" s="1374" t="s">
        <v>874</v>
      </c>
      <c r="KO7" s="1383" t="s">
        <v>875</v>
      </c>
      <c r="KP7" s="1378" t="s">
        <v>876</v>
      </c>
      <c r="KQ7" s="1379"/>
      <c r="KR7" s="1380"/>
      <c r="KS7" s="1385" t="s">
        <v>877</v>
      </c>
      <c r="KT7" s="1374" t="s">
        <v>874</v>
      </c>
      <c r="KU7" s="1383" t="s">
        <v>875</v>
      </c>
      <c r="KV7" s="1378" t="s">
        <v>876</v>
      </c>
      <c r="KW7" s="1379"/>
      <c r="KX7" s="1380"/>
      <c r="KY7" s="1385" t="s">
        <v>877</v>
      </c>
      <c r="KZ7" s="1374" t="s">
        <v>874</v>
      </c>
      <c r="LA7" s="1383" t="s">
        <v>875</v>
      </c>
      <c r="LB7" s="1378" t="s">
        <v>876</v>
      </c>
      <c r="LC7" s="1379"/>
      <c r="LD7" s="1380"/>
      <c r="LE7" s="1385" t="s">
        <v>877</v>
      </c>
      <c r="LF7" s="1374" t="s">
        <v>874</v>
      </c>
      <c r="LG7" s="1383" t="s">
        <v>875</v>
      </c>
      <c r="LH7" s="1378" t="s">
        <v>876</v>
      </c>
      <c r="LI7" s="1379"/>
      <c r="LJ7" s="1380"/>
      <c r="LK7" s="1385" t="s">
        <v>877</v>
      </c>
      <c r="LL7" s="1374" t="s">
        <v>874</v>
      </c>
      <c r="LM7" s="1383" t="s">
        <v>875</v>
      </c>
      <c r="LN7" s="1378" t="s">
        <v>876</v>
      </c>
      <c r="LO7" s="1379"/>
      <c r="LP7" s="1380"/>
      <c r="LQ7" s="1385" t="s">
        <v>877</v>
      </c>
      <c r="LR7" s="1374" t="s">
        <v>874</v>
      </c>
      <c r="LS7" s="1383" t="s">
        <v>875</v>
      </c>
      <c r="LT7" s="1378" t="s">
        <v>876</v>
      </c>
      <c r="LU7" s="1379"/>
      <c r="LV7" s="1380"/>
      <c r="LW7" s="1385" t="s">
        <v>877</v>
      </c>
      <c r="LX7" s="1374" t="s">
        <v>874</v>
      </c>
      <c r="LY7" s="1383" t="s">
        <v>875</v>
      </c>
      <c r="LZ7" s="1378" t="s">
        <v>876</v>
      </c>
      <c r="MA7" s="1379"/>
      <c r="MB7" s="1380"/>
      <c r="MC7" s="1385" t="s">
        <v>877</v>
      </c>
      <c r="MD7" s="1374" t="s">
        <v>874</v>
      </c>
      <c r="ME7" s="1383" t="s">
        <v>875</v>
      </c>
      <c r="MF7" s="1378" t="s">
        <v>876</v>
      </c>
      <c r="MG7" s="1379"/>
      <c r="MH7" s="1380"/>
      <c r="MI7" s="1385" t="s">
        <v>877</v>
      </c>
      <c r="MJ7" s="1374" t="s">
        <v>874</v>
      </c>
      <c r="MK7" s="1383" t="s">
        <v>875</v>
      </c>
      <c r="ML7" s="1378" t="s">
        <v>876</v>
      </c>
      <c r="MM7" s="1379"/>
      <c r="MN7" s="1380"/>
      <c r="MO7" s="1385" t="s">
        <v>877</v>
      </c>
      <c r="MP7" s="1374" t="s">
        <v>874</v>
      </c>
      <c r="MQ7" s="1383" t="s">
        <v>875</v>
      </c>
      <c r="MR7" s="1378" t="s">
        <v>876</v>
      </c>
      <c r="MS7" s="1379"/>
      <c r="MT7" s="1380"/>
      <c r="MU7" s="1385" t="s">
        <v>877</v>
      </c>
      <c r="MV7" s="1374" t="s">
        <v>874</v>
      </c>
      <c r="MW7" s="1383" t="s">
        <v>875</v>
      </c>
      <c r="MX7" s="1378" t="s">
        <v>876</v>
      </c>
      <c r="MY7" s="1379"/>
      <c r="MZ7" s="1380"/>
      <c r="NA7" s="1385" t="s">
        <v>877</v>
      </c>
      <c r="NB7" s="1374" t="s">
        <v>874</v>
      </c>
      <c r="NC7" s="1383" t="s">
        <v>875</v>
      </c>
      <c r="ND7" s="1378" t="s">
        <v>876</v>
      </c>
      <c r="NE7" s="1379"/>
      <c r="NF7" s="1380"/>
      <c r="NG7" s="1385" t="s">
        <v>877</v>
      </c>
      <c r="NH7" s="1374" t="s">
        <v>874</v>
      </c>
      <c r="NI7" s="1383" t="s">
        <v>875</v>
      </c>
      <c r="NJ7" s="1378" t="s">
        <v>876</v>
      </c>
      <c r="NK7" s="1379"/>
      <c r="NL7" s="1380"/>
      <c r="NM7" s="1385" t="s">
        <v>877</v>
      </c>
      <c r="NN7" s="1374" t="s">
        <v>874</v>
      </c>
      <c r="NO7" s="1383" t="s">
        <v>875</v>
      </c>
      <c r="NP7" s="1378" t="s">
        <v>876</v>
      </c>
      <c r="NQ7" s="1379"/>
      <c r="NR7" s="1380"/>
      <c r="NS7" s="1385" t="s">
        <v>877</v>
      </c>
      <c r="NT7" s="1374" t="s">
        <v>874</v>
      </c>
      <c r="NU7" s="1383" t="s">
        <v>875</v>
      </c>
      <c r="NV7" s="1378" t="s">
        <v>876</v>
      </c>
      <c r="NW7" s="1379"/>
      <c r="NX7" s="1380"/>
      <c r="NY7" s="1385" t="s">
        <v>877</v>
      </c>
      <c r="NZ7" s="1374" t="s">
        <v>874</v>
      </c>
      <c r="OA7" s="1383" t="s">
        <v>875</v>
      </c>
      <c r="OB7" s="1378" t="s">
        <v>876</v>
      </c>
      <c r="OC7" s="1379"/>
      <c r="OD7" s="1380"/>
      <c r="OE7" s="1385" t="s">
        <v>877</v>
      </c>
      <c r="OF7" s="1374" t="s">
        <v>874</v>
      </c>
      <c r="OG7" s="1383" t="s">
        <v>875</v>
      </c>
      <c r="OH7" s="1378" t="s">
        <v>876</v>
      </c>
      <c r="OI7" s="1379"/>
      <c r="OJ7" s="1380"/>
      <c r="OK7" s="1385" t="s">
        <v>877</v>
      </c>
      <c r="OL7" s="1374" t="s">
        <v>874</v>
      </c>
      <c r="OM7" s="1383" t="s">
        <v>875</v>
      </c>
      <c r="ON7" s="1378" t="s">
        <v>876</v>
      </c>
      <c r="OO7" s="1379"/>
      <c r="OP7" s="1380"/>
      <c r="OQ7" s="1385" t="s">
        <v>877</v>
      </c>
      <c r="OR7" s="1374" t="s">
        <v>874</v>
      </c>
      <c r="OS7" s="1383" t="s">
        <v>875</v>
      </c>
      <c r="OT7" s="1378" t="s">
        <v>876</v>
      </c>
      <c r="OU7" s="1379"/>
      <c r="OV7" s="1380"/>
      <c r="OW7" s="1385" t="s">
        <v>877</v>
      </c>
      <c r="OX7" s="1374" t="s">
        <v>874</v>
      </c>
      <c r="OY7" s="1383" t="s">
        <v>875</v>
      </c>
      <c r="OZ7" s="1378" t="s">
        <v>876</v>
      </c>
      <c r="PA7" s="1379"/>
      <c r="PB7" s="1380"/>
      <c r="PC7" s="1385" t="s">
        <v>877</v>
      </c>
      <c r="PD7" s="1374" t="s">
        <v>874</v>
      </c>
      <c r="PE7" s="1383" t="s">
        <v>875</v>
      </c>
      <c r="PF7" s="1378" t="s">
        <v>876</v>
      </c>
      <c r="PG7" s="1379"/>
      <c r="PH7" s="1380"/>
      <c r="PI7" s="1385" t="s">
        <v>877</v>
      </c>
      <c r="PJ7" s="1374" t="s">
        <v>874</v>
      </c>
      <c r="PK7" s="1383" t="s">
        <v>875</v>
      </c>
      <c r="PL7" s="1378" t="s">
        <v>876</v>
      </c>
      <c r="PM7" s="1379"/>
      <c r="PN7" s="1380"/>
      <c r="PO7" s="1385" t="s">
        <v>877</v>
      </c>
      <c r="PP7" s="1374" t="s">
        <v>874</v>
      </c>
      <c r="PQ7" s="1383" t="s">
        <v>875</v>
      </c>
      <c r="PR7" s="1378" t="s">
        <v>876</v>
      </c>
      <c r="PS7" s="1379"/>
      <c r="PT7" s="1380"/>
      <c r="PU7" s="1385" t="s">
        <v>877</v>
      </c>
      <c r="PV7" s="1374" t="s">
        <v>874</v>
      </c>
      <c r="PW7" s="1383" t="s">
        <v>875</v>
      </c>
      <c r="PX7" s="1378" t="s">
        <v>876</v>
      </c>
      <c r="PY7" s="1379"/>
      <c r="PZ7" s="1380"/>
      <c r="QA7" s="1385" t="s">
        <v>877</v>
      </c>
      <c r="QB7" s="1374" t="s">
        <v>874</v>
      </c>
      <c r="QC7" s="1383" t="s">
        <v>875</v>
      </c>
      <c r="QD7" s="1378" t="s">
        <v>876</v>
      </c>
      <c r="QE7" s="1379"/>
      <c r="QF7" s="1380"/>
      <c r="QG7" s="1385" t="s">
        <v>877</v>
      </c>
      <c r="QH7" s="1374" t="s">
        <v>874</v>
      </c>
      <c r="QI7" s="1383" t="s">
        <v>875</v>
      </c>
      <c r="QJ7" s="1378" t="s">
        <v>876</v>
      </c>
      <c r="QK7" s="1379"/>
      <c r="QL7" s="1380"/>
      <c r="QM7" s="1385" t="s">
        <v>877</v>
      </c>
      <c r="QN7" s="1374" t="s">
        <v>874</v>
      </c>
      <c r="QO7" s="1383" t="s">
        <v>875</v>
      </c>
      <c r="QP7" s="1378" t="s">
        <v>876</v>
      </c>
      <c r="QQ7" s="1379"/>
      <c r="QR7" s="1380"/>
      <c r="QS7" s="1385" t="s">
        <v>877</v>
      </c>
      <c r="QT7" s="1374" t="s">
        <v>874</v>
      </c>
      <c r="QU7" s="1383" t="s">
        <v>875</v>
      </c>
      <c r="QV7" s="1378" t="s">
        <v>876</v>
      </c>
      <c r="QW7" s="1379"/>
      <c r="QX7" s="1380"/>
      <c r="QY7" s="1385" t="s">
        <v>877</v>
      </c>
      <c r="QZ7" s="1374" t="s">
        <v>874</v>
      </c>
      <c r="RA7" s="1383" t="s">
        <v>875</v>
      </c>
      <c r="RB7" s="1378" t="s">
        <v>876</v>
      </c>
      <c r="RC7" s="1379"/>
      <c r="RD7" s="1380"/>
      <c r="RE7" s="1385" t="s">
        <v>877</v>
      </c>
      <c r="RF7" s="1374" t="s">
        <v>874</v>
      </c>
      <c r="RG7" s="1383" t="s">
        <v>875</v>
      </c>
      <c r="RH7" s="1378" t="s">
        <v>876</v>
      </c>
      <c r="RI7" s="1379"/>
      <c r="RJ7" s="1380"/>
      <c r="RK7" s="1385" t="s">
        <v>877</v>
      </c>
      <c r="RL7" s="1374" t="s">
        <v>874</v>
      </c>
      <c r="RM7" s="1383" t="s">
        <v>875</v>
      </c>
      <c r="RN7" s="1378" t="s">
        <v>876</v>
      </c>
      <c r="RO7" s="1379"/>
      <c r="RP7" s="1380"/>
      <c r="RQ7" s="1385" t="s">
        <v>877</v>
      </c>
      <c r="RR7" s="1374" t="s">
        <v>874</v>
      </c>
      <c r="RS7" s="1383" t="s">
        <v>875</v>
      </c>
      <c r="RT7" s="1378" t="s">
        <v>876</v>
      </c>
      <c r="RU7" s="1379"/>
      <c r="RV7" s="1380"/>
      <c r="RW7" s="1385" t="s">
        <v>877</v>
      </c>
      <c r="RX7" s="1374" t="s">
        <v>874</v>
      </c>
      <c r="RY7" s="1383" t="s">
        <v>875</v>
      </c>
      <c r="RZ7" s="1378" t="s">
        <v>876</v>
      </c>
      <c r="SA7" s="1379"/>
      <c r="SB7" s="1380"/>
      <c r="SC7" s="1385" t="s">
        <v>877</v>
      </c>
      <c r="SD7" s="1374" t="s">
        <v>874</v>
      </c>
      <c r="SE7" s="1383" t="s">
        <v>875</v>
      </c>
      <c r="SF7" s="1378" t="s">
        <v>876</v>
      </c>
      <c r="SG7" s="1379"/>
      <c r="SH7" s="1380"/>
      <c r="SI7" s="1385" t="s">
        <v>877</v>
      </c>
      <c r="SJ7" s="1374" t="s">
        <v>874</v>
      </c>
      <c r="SK7" s="1383" t="s">
        <v>875</v>
      </c>
      <c r="SL7" s="1378" t="s">
        <v>876</v>
      </c>
      <c r="SM7" s="1379"/>
      <c r="SN7" s="1380"/>
      <c r="SO7" s="1385" t="s">
        <v>877</v>
      </c>
      <c r="SP7" s="1374" t="s">
        <v>874</v>
      </c>
      <c r="SQ7" s="1383" t="s">
        <v>875</v>
      </c>
      <c r="SR7" s="1378" t="s">
        <v>876</v>
      </c>
      <c r="SS7" s="1379"/>
      <c r="ST7" s="1380"/>
      <c r="SU7" s="1385" t="s">
        <v>877</v>
      </c>
      <c r="SV7" s="1374" t="s">
        <v>874</v>
      </c>
      <c r="SW7" s="1383" t="s">
        <v>875</v>
      </c>
      <c r="SX7" s="1378" t="s">
        <v>876</v>
      </c>
      <c r="SY7" s="1379"/>
      <c r="SZ7" s="1380"/>
      <c r="TA7" s="1385" t="s">
        <v>877</v>
      </c>
      <c r="TB7" s="1374" t="s">
        <v>874</v>
      </c>
      <c r="TC7" s="1383" t="s">
        <v>875</v>
      </c>
      <c r="TD7" s="1378" t="s">
        <v>876</v>
      </c>
      <c r="TE7" s="1379"/>
      <c r="TF7" s="1380"/>
      <c r="TG7" s="1385" t="s">
        <v>877</v>
      </c>
      <c r="TH7" s="1374" t="s">
        <v>874</v>
      </c>
      <c r="TI7" s="1383" t="s">
        <v>875</v>
      </c>
      <c r="TJ7" s="1378" t="s">
        <v>876</v>
      </c>
      <c r="TK7" s="1379"/>
      <c r="TL7" s="1380"/>
      <c r="TM7" s="1385" t="s">
        <v>877</v>
      </c>
      <c r="TN7" s="1374" t="s">
        <v>874</v>
      </c>
      <c r="TO7" s="1383" t="s">
        <v>875</v>
      </c>
      <c r="TP7" s="1378" t="s">
        <v>876</v>
      </c>
      <c r="TQ7" s="1379"/>
      <c r="TR7" s="1380"/>
      <c r="TS7" s="1385" t="s">
        <v>877</v>
      </c>
      <c r="TT7" s="1374" t="s">
        <v>874</v>
      </c>
      <c r="TU7" s="1383" t="s">
        <v>875</v>
      </c>
      <c r="TV7" s="1378" t="s">
        <v>876</v>
      </c>
      <c r="TW7" s="1379"/>
      <c r="TX7" s="1380"/>
      <c r="TY7" s="1385" t="s">
        <v>877</v>
      </c>
      <c r="TZ7" s="1374" t="s">
        <v>874</v>
      </c>
      <c r="UA7" s="1383" t="s">
        <v>875</v>
      </c>
      <c r="UB7" s="1378" t="s">
        <v>876</v>
      </c>
      <c r="UC7" s="1379"/>
      <c r="UD7" s="1380"/>
      <c r="UE7" s="1385" t="s">
        <v>877</v>
      </c>
      <c r="UF7" s="1374" t="s">
        <v>874</v>
      </c>
      <c r="UG7" s="1383" t="s">
        <v>875</v>
      </c>
      <c r="UH7" s="1378" t="s">
        <v>876</v>
      </c>
      <c r="UI7" s="1379"/>
      <c r="UJ7" s="1380"/>
      <c r="UK7" s="1385" t="s">
        <v>877</v>
      </c>
      <c r="UL7" s="1374" t="s">
        <v>874</v>
      </c>
      <c r="UM7" s="1383" t="s">
        <v>875</v>
      </c>
      <c r="UN7" s="1378" t="s">
        <v>876</v>
      </c>
      <c r="UO7" s="1379"/>
      <c r="UP7" s="1380"/>
      <c r="UQ7" s="1385" t="s">
        <v>877</v>
      </c>
      <c r="UR7" s="1374" t="s">
        <v>874</v>
      </c>
      <c r="US7" s="1383" t="s">
        <v>875</v>
      </c>
      <c r="UT7" s="1378" t="s">
        <v>876</v>
      </c>
      <c r="UU7" s="1379"/>
      <c r="UV7" s="1380"/>
      <c r="UW7" s="1385" t="s">
        <v>877</v>
      </c>
      <c r="UX7" s="1374" t="s">
        <v>874</v>
      </c>
      <c r="UY7" s="1383" t="s">
        <v>875</v>
      </c>
      <c r="UZ7" s="1378" t="s">
        <v>876</v>
      </c>
      <c r="VA7" s="1379"/>
      <c r="VB7" s="1380"/>
      <c r="VC7" s="1385" t="s">
        <v>877</v>
      </c>
      <c r="VD7" s="1374" t="s">
        <v>874</v>
      </c>
      <c r="VE7" s="1383" t="s">
        <v>875</v>
      </c>
      <c r="VF7" s="1378" t="s">
        <v>876</v>
      </c>
      <c r="VG7" s="1379"/>
      <c r="VH7" s="1380"/>
      <c r="VI7" s="1385" t="s">
        <v>877</v>
      </c>
      <c r="VJ7" s="1374" t="s">
        <v>874</v>
      </c>
      <c r="VK7" s="1383" t="s">
        <v>875</v>
      </c>
      <c r="VL7" s="1378" t="s">
        <v>876</v>
      </c>
      <c r="VM7" s="1379"/>
      <c r="VN7" s="1380"/>
      <c r="VO7" s="1385" t="s">
        <v>877</v>
      </c>
      <c r="VP7" s="1374" t="s">
        <v>874</v>
      </c>
      <c r="VQ7" s="1383" t="s">
        <v>875</v>
      </c>
      <c r="VR7" s="1378" t="s">
        <v>876</v>
      </c>
      <c r="VS7" s="1379"/>
      <c r="VT7" s="1380"/>
      <c r="VU7" s="1385" t="s">
        <v>877</v>
      </c>
      <c r="VV7" s="1374" t="s">
        <v>874</v>
      </c>
      <c r="VW7" s="1383" t="s">
        <v>875</v>
      </c>
      <c r="VX7" s="1378" t="s">
        <v>876</v>
      </c>
      <c r="VY7" s="1379"/>
      <c r="VZ7" s="1380"/>
      <c r="WA7" s="1385" t="s">
        <v>877</v>
      </c>
      <c r="WB7" s="1374" t="s">
        <v>874</v>
      </c>
      <c r="WC7" s="1383" t="s">
        <v>875</v>
      </c>
      <c r="WD7" s="1378" t="s">
        <v>876</v>
      </c>
      <c r="WE7" s="1379"/>
      <c r="WF7" s="1380"/>
      <c r="WG7" s="1385" t="s">
        <v>877</v>
      </c>
      <c r="WH7" s="1374" t="s">
        <v>874</v>
      </c>
      <c r="WI7" s="1383" t="s">
        <v>875</v>
      </c>
      <c r="WJ7" s="1378" t="s">
        <v>876</v>
      </c>
      <c r="WK7" s="1379"/>
      <c r="WL7" s="1380"/>
      <c r="WM7" s="1385" t="s">
        <v>877</v>
      </c>
      <c r="WN7" s="1374" t="s">
        <v>874</v>
      </c>
      <c r="WO7" s="1383" t="s">
        <v>875</v>
      </c>
      <c r="WP7" s="1378" t="s">
        <v>876</v>
      </c>
      <c r="WQ7" s="1379"/>
      <c r="WR7" s="1380"/>
      <c r="WS7" s="1385" t="s">
        <v>877</v>
      </c>
      <c r="WT7" s="1374" t="s">
        <v>874</v>
      </c>
      <c r="WU7" s="1383" t="s">
        <v>875</v>
      </c>
      <c r="WV7" s="1378" t="s">
        <v>876</v>
      </c>
      <c r="WW7" s="1379"/>
      <c r="WX7" s="1380"/>
      <c r="WY7" s="1385" t="s">
        <v>877</v>
      </c>
      <c r="WZ7" s="1374" t="s">
        <v>874</v>
      </c>
      <c r="XA7" s="1383" t="s">
        <v>875</v>
      </c>
      <c r="XB7" s="1378" t="s">
        <v>876</v>
      </c>
      <c r="XC7" s="1379"/>
      <c r="XD7" s="1380"/>
      <c r="XE7" s="1385" t="s">
        <v>877</v>
      </c>
      <c r="XF7" s="1374" t="s">
        <v>874</v>
      </c>
      <c r="XG7" s="1383" t="s">
        <v>875</v>
      </c>
      <c r="XH7" s="1378" t="s">
        <v>876</v>
      </c>
      <c r="XI7" s="1379"/>
      <c r="XJ7" s="1380"/>
      <c r="XK7" s="1385" t="s">
        <v>877</v>
      </c>
      <c r="XL7" s="1374" t="s">
        <v>874</v>
      </c>
      <c r="XM7" s="1383" t="s">
        <v>875</v>
      </c>
      <c r="XN7" s="1378" t="s">
        <v>876</v>
      </c>
      <c r="XO7" s="1379"/>
      <c r="XP7" s="1380"/>
      <c r="XQ7" s="1385" t="s">
        <v>877</v>
      </c>
      <c r="XR7" s="1374" t="s">
        <v>874</v>
      </c>
      <c r="XS7" s="1383" t="s">
        <v>875</v>
      </c>
      <c r="XT7" s="1378" t="s">
        <v>876</v>
      </c>
      <c r="XU7" s="1379"/>
      <c r="XV7" s="1380"/>
      <c r="XW7" s="1385" t="s">
        <v>877</v>
      </c>
      <c r="XX7" s="1374" t="s">
        <v>874</v>
      </c>
      <c r="XY7" s="1383" t="s">
        <v>875</v>
      </c>
      <c r="XZ7" s="1378" t="s">
        <v>876</v>
      </c>
      <c r="YA7" s="1379"/>
      <c r="YB7" s="1380"/>
      <c r="YC7" s="1385" t="s">
        <v>877</v>
      </c>
      <c r="YD7" s="1374" t="s">
        <v>874</v>
      </c>
      <c r="YE7" s="1383" t="s">
        <v>875</v>
      </c>
      <c r="YF7" s="1378" t="s">
        <v>876</v>
      </c>
      <c r="YG7" s="1379"/>
      <c r="YH7" s="1380"/>
      <c r="YI7" s="1385" t="s">
        <v>877</v>
      </c>
      <c r="YJ7" s="1374" t="s">
        <v>874</v>
      </c>
      <c r="YK7" s="1383" t="s">
        <v>875</v>
      </c>
      <c r="YL7" s="1378" t="s">
        <v>876</v>
      </c>
      <c r="YM7" s="1379"/>
      <c r="YN7" s="1380"/>
      <c r="YO7" s="1385" t="s">
        <v>877</v>
      </c>
      <c r="YP7" s="1374" t="s">
        <v>874</v>
      </c>
      <c r="YQ7" s="1383" t="s">
        <v>875</v>
      </c>
      <c r="YR7" s="1378" t="s">
        <v>876</v>
      </c>
      <c r="YS7" s="1379"/>
      <c r="YT7" s="1380"/>
      <c r="YU7" s="1385" t="s">
        <v>877</v>
      </c>
      <c r="YV7" s="1374" t="s">
        <v>874</v>
      </c>
      <c r="YW7" s="1383" t="s">
        <v>875</v>
      </c>
      <c r="YX7" s="1378" t="s">
        <v>876</v>
      </c>
      <c r="YY7" s="1379"/>
      <c r="YZ7" s="1380"/>
      <c r="ZA7" s="1385" t="s">
        <v>877</v>
      </c>
      <c r="ZB7" s="1374" t="s">
        <v>874</v>
      </c>
      <c r="ZC7" s="1383" t="s">
        <v>875</v>
      </c>
      <c r="ZD7" s="1378" t="s">
        <v>876</v>
      </c>
      <c r="ZE7" s="1379"/>
      <c r="ZF7" s="1380"/>
      <c r="ZG7" s="1385" t="s">
        <v>877</v>
      </c>
      <c r="ZH7" s="1374" t="s">
        <v>874</v>
      </c>
      <c r="ZI7" s="1383" t="s">
        <v>875</v>
      </c>
      <c r="ZJ7" s="1378" t="s">
        <v>876</v>
      </c>
      <c r="ZK7" s="1379"/>
      <c r="ZL7" s="1380"/>
      <c r="ZM7" s="1385" t="s">
        <v>877</v>
      </c>
      <c r="ZN7" s="1374" t="s">
        <v>874</v>
      </c>
      <c r="ZO7" s="1383" t="s">
        <v>875</v>
      </c>
      <c r="ZP7" s="1378" t="s">
        <v>876</v>
      </c>
      <c r="ZQ7" s="1379"/>
      <c r="ZR7" s="1380"/>
      <c r="ZS7" s="1385" t="s">
        <v>877</v>
      </c>
      <c r="ZT7" s="1374" t="s">
        <v>874</v>
      </c>
      <c r="ZU7" s="1383" t="s">
        <v>875</v>
      </c>
      <c r="ZV7" s="1378" t="s">
        <v>876</v>
      </c>
      <c r="ZW7" s="1379"/>
      <c r="ZX7" s="1380"/>
      <c r="ZY7" s="1385" t="s">
        <v>877</v>
      </c>
      <c r="ZZ7" s="1374" t="s">
        <v>874</v>
      </c>
      <c r="AAA7" s="1383" t="s">
        <v>875</v>
      </c>
      <c r="AAB7" s="1378" t="s">
        <v>876</v>
      </c>
      <c r="AAC7" s="1379"/>
      <c r="AAD7" s="1380"/>
      <c r="AAE7" s="1385" t="s">
        <v>877</v>
      </c>
      <c r="AAF7" s="1374" t="s">
        <v>874</v>
      </c>
      <c r="AAG7" s="1383" t="s">
        <v>875</v>
      </c>
      <c r="AAH7" s="1378" t="s">
        <v>876</v>
      </c>
      <c r="AAI7" s="1379"/>
      <c r="AAJ7" s="1380"/>
      <c r="AAK7" s="1385" t="s">
        <v>877</v>
      </c>
      <c r="AAL7" s="1374" t="s">
        <v>874</v>
      </c>
      <c r="AAM7" s="1383" t="s">
        <v>875</v>
      </c>
      <c r="AAN7" s="1378" t="s">
        <v>876</v>
      </c>
      <c r="AAO7" s="1379"/>
      <c r="AAP7" s="1380"/>
      <c r="AAQ7" s="1385" t="s">
        <v>877</v>
      </c>
      <c r="AAR7" s="1374" t="s">
        <v>874</v>
      </c>
      <c r="AAS7" s="1383" t="s">
        <v>875</v>
      </c>
      <c r="AAT7" s="1378" t="s">
        <v>876</v>
      </c>
      <c r="AAU7" s="1379"/>
      <c r="AAV7" s="1380"/>
      <c r="AAW7" s="1385" t="s">
        <v>877</v>
      </c>
      <c r="AAX7" s="1374" t="s">
        <v>874</v>
      </c>
      <c r="AAY7" s="1383" t="s">
        <v>875</v>
      </c>
      <c r="AAZ7" s="1378" t="s">
        <v>876</v>
      </c>
      <c r="ABA7" s="1379"/>
      <c r="ABB7" s="1380"/>
      <c r="ABC7" s="1385" t="s">
        <v>877</v>
      </c>
      <c r="ABD7" s="1374" t="s">
        <v>874</v>
      </c>
      <c r="ABE7" s="1383" t="s">
        <v>875</v>
      </c>
      <c r="ABF7" s="1378" t="s">
        <v>876</v>
      </c>
      <c r="ABG7" s="1379"/>
      <c r="ABH7" s="1380"/>
      <c r="ABI7" s="1385" t="s">
        <v>877</v>
      </c>
      <c r="ABJ7" s="1374" t="s">
        <v>874</v>
      </c>
      <c r="ABK7" s="1383" t="s">
        <v>875</v>
      </c>
      <c r="ABL7" s="1378" t="s">
        <v>876</v>
      </c>
      <c r="ABM7" s="1379"/>
      <c r="ABN7" s="1380"/>
      <c r="ABO7" s="1385" t="s">
        <v>877</v>
      </c>
      <c r="ABP7" s="1374" t="s">
        <v>874</v>
      </c>
      <c r="ABQ7" s="1383" t="s">
        <v>875</v>
      </c>
      <c r="ABR7" s="1378" t="s">
        <v>876</v>
      </c>
      <c r="ABS7" s="1379"/>
      <c r="ABT7" s="1380"/>
      <c r="ABU7" s="1385" t="s">
        <v>877</v>
      </c>
      <c r="ABV7" s="1374" t="s">
        <v>874</v>
      </c>
      <c r="ABW7" s="1383" t="s">
        <v>875</v>
      </c>
      <c r="ABX7" s="1378" t="s">
        <v>876</v>
      </c>
      <c r="ABY7" s="1379"/>
      <c r="ABZ7" s="1380"/>
      <c r="ACA7" s="1385" t="s">
        <v>877</v>
      </c>
      <c r="ACB7" s="1374" t="s">
        <v>874</v>
      </c>
      <c r="ACC7" s="1383" t="s">
        <v>875</v>
      </c>
      <c r="ACD7" s="1378" t="s">
        <v>876</v>
      </c>
      <c r="ACE7" s="1379"/>
      <c r="ACF7" s="1380"/>
      <c r="ACG7" s="1385" t="s">
        <v>877</v>
      </c>
      <c r="ACH7" s="1374" t="s">
        <v>874</v>
      </c>
      <c r="ACI7" s="1383" t="s">
        <v>875</v>
      </c>
      <c r="ACJ7" s="1378" t="s">
        <v>876</v>
      </c>
      <c r="ACK7" s="1379"/>
      <c r="ACL7" s="1380"/>
      <c r="ACM7" s="1385" t="s">
        <v>877</v>
      </c>
    </row>
    <row r="8" spans="1:767" s="706" customFormat="1" ht="86.25" customHeight="1" thickBot="1" x14ac:dyDescent="0.4">
      <c r="A8" s="77">
        <v>5</v>
      </c>
      <c r="B8" s="1405"/>
      <c r="C8" s="1406"/>
      <c r="D8" s="1406"/>
      <c r="E8" s="1407"/>
      <c r="F8" s="1375"/>
      <c r="G8" s="1377"/>
      <c r="H8" s="704" t="s">
        <v>878</v>
      </c>
      <c r="I8" s="704" t="s">
        <v>879</v>
      </c>
      <c r="J8" s="705" t="s">
        <v>692</v>
      </c>
      <c r="K8" s="1382"/>
      <c r="L8" s="1375"/>
      <c r="M8" s="1384"/>
      <c r="N8" s="704" t="s">
        <v>878</v>
      </c>
      <c r="O8" s="704" t="s">
        <v>879</v>
      </c>
      <c r="P8" s="705" t="s">
        <v>692</v>
      </c>
      <c r="Q8" s="1386"/>
      <c r="R8" s="1375"/>
      <c r="S8" s="1384"/>
      <c r="T8" s="704" t="s">
        <v>878</v>
      </c>
      <c r="U8" s="704" t="s">
        <v>879</v>
      </c>
      <c r="V8" s="705" t="s">
        <v>692</v>
      </c>
      <c r="W8" s="1386"/>
      <c r="X8" s="1375"/>
      <c r="Y8" s="1384"/>
      <c r="Z8" s="704" t="s">
        <v>878</v>
      </c>
      <c r="AA8" s="704" t="s">
        <v>879</v>
      </c>
      <c r="AB8" s="705" t="s">
        <v>692</v>
      </c>
      <c r="AC8" s="1386"/>
      <c r="AD8" s="1375"/>
      <c r="AE8" s="1384"/>
      <c r="AF8" s="704" t="s">
        <v>878</v>
      </c>
      <c r="AG8" s="704" t="s">
        <v>879</v>
      </c>
      <c r="AH8" s="705" t="s">
        <v>692</v>
      </c>
      <c r="AI8" s="1386"/>
      <c r="AJ8" s="1375"/>
      <c r="AK8" s="1384"/>
      <c r="AL8" s="704" t="s">
        <v>878</v>
      </c>
      <c r="AM8" s="704" t="s">
        <v>879</v>
      </c>
      <c r="AN8" s="705" t="s">
        <v>692</v>
      </c>
      <c r="AO8" s="1386"/>
      <c r="AP8" s="1375"/>
      <c r="AQ8" s="1384"/>
      <c r="AR8" s="704" t="s">
        <v>878</v>
      </c>
      <c r="AS8" s="704" t="s">
        <v>879</v>
      </c>
      <c r="AT8" s="705" t="s">
        <v>692</v>
      </c>
      <c r="AU8" s="1386"/>
      <c r="AV8" s="1375"/>
      <c r="AW8" s="1384"/>
      <c r="AX8" s="704" t="s">
        <v>878</v>
      </c>
      <c r="AY8" s="704" t="s">
        <v>879</v>
      </c>
      <c r="AZ8" s="705" t="s">
        <v>692</v>
      </c>
      <c r="BA8" s="1386"/>
      <c r="BB8" s="1375"/>
      <c r="BC8" s="1384"/>
      <c r="BD8" s="704" t="s">
        <v>878</v>
      </c>
      <c r="BE8" s="704" t="s">
        <v>879</v>
      </c>
      <c r="BF8" s="705" t="s">
        <v>692</v>
      </c>
      <c r="BG8" s="1386"/>
      <c r="BH8" s="1375"/>
      <c r="BI8" s="1384"/>
      <c r="BJ8" s="704" t="s">
        <v>878</v>
      </c>
      <c r="BK8" s="704" t="s">
        <v>879</v>
      </c>
      <c r="BL8" s="705" t="s">
        <v>692</v>
      </c>
      <c r="BM8" s="1386"/>
      <c r="BN8" s="1375"/>
      <c r="BO8" s="1384"/>
      <c r="BP8" s="704" t="s">
        <v>878</v>
      </c>
      <c r="BQ8" s="704" t="s">
        <v>879</v>
      </c>
      <c r="BR8" s="705" t="s">
        <v>692</v>
      </c>
      <c r="BS8" s="1386"/>
      <c r="BT8" s="1375"/>
      <c r="BU8" s="1384"/>
      <c r="BV8" s="704" t="s">
        <v>878</v>
      </c>
      <c r="BW8" s="704" t="s">
        <v>879</v>
      </c>
      <c r="BX8" s="705" t="s">
        <v>692</v>
      </c>
      <c r="BY8" s="1386"/>
      <c r="BZ8" s="1375"/>
      <c r="CA8" s="1384"/>
      <c r="CB8" s="704" t="s">
        <v>878</v>
      </c>
      <c r="CC8" s="704" t="s">
        <v>879</v>
      </c>
      <c r="CD8" s="705" t="s">
        <v>692</v>
      </c>
      <c r="CE8" s="1386"/>
      <c r="CF8" s="1375"/>
      <c r="CG8" s="1384"/>
      <c r="CH8" s="704" t="s">
        <v>878</v>
      </c>
      <c r="CI8" s="704" t="s">
        <v>879</v>
      </c>
      <c r="CJ8" s="705" t="s">
        <v>692</v>
      </c>
      <c r="CK8" s="1386"/>
      <c r="CL8" s="1375"/>
      <c r="CM8" s="1384"/>
      <c r="CN8" s="704" t="s">
        <v>878</v>
      </c>
      <c r="CO8" s="704" t="s">
        <v>879</v>
      </c>
      <c r="CP8" s="705" t="s">
        <v>692</v>
      </c>
      <c r="CQ8" s="1386"/>
      <c r="CR8" s="1375"/>
      <c r="CS8" s="1384"/>
      <c r="CT8" s="704" t="s">
        <v>878</v>
      </c>
      <c r="CU8" s="704" t="s">
        <v>879</v>
      </c>
      <c r="CV8" s="705" t="s">
        <v>692</v>
      </c>
      <c r="CW8" s="1386"/>
      <c r="CX8" s="1375"/>
      <c r="CY8" s="1384"/>
      <c r="CZ8" s="704" t="s">
        <v>878</v>
      </c>
      <c r="DA8" s="704" t="s">
        <v>879</v>
      </c>
      <c r="DB8" s="705" t="s">
        <v>692</v>
      </c>
      <c r="DC8" s="1386"/>
      <c r="DD8" s="1375"/>
      <c r="DE8" s="1384"/>
      <c r="DF8" s="704" t="s">
        <v>878</v>
      </c>
      <c r="DG8" s="704" t="s">
        <v>879</v>
      </c>
      <c r="DH8" s="705" t="s">
        <v>692</v>
      </c>
      <c r="DI8" s="1386"/>
      <c r="DJ8" s="1375"/>
      <c r="DK8" s="1384"/>
      <c r="DL8" s="704" t="s">
        <v>878</v>
      </c>
      <c r="DM8" s="704" t="s">
        <v>879</v>
      </c>
      <c r="DN8" s="705" t="s">
        <v>692</v>
      </c>
      <c r="DO8" s="1386"/>
      <c r="DP8" s="1375"/>
      <c r="DQ8" s="1384"/>
      <c r="DR8" s="704" t="s">
        <v>878</v>
      </c>
      <c r="DS8" s="704" t="s">
        <v>879</v>
      </c>
      <c r="DT8" s="705" t="s">
        <v>692</v>
      </c>
      <c r="DU8" s="1386"/>
      <c r="DV8" s="1375"/>
      <c r="DW8" s="1384"/>
      <c r="DX8" s="704" t="s">
        <v>878</v>
      </c>
      <c r="DY8" s="704" t="s">
        <v>879</v>
      </c>
      <c r="DZ8" s="705" t="s">
        <v>692</v>
      </c>
      <c r="EA8" s="1386"/>
      <c r="EB8" s="1375"/>
      <c r="EC8" s="1384"/>
      <c r="ED8" s="704" t="s">
        <v>878</v>
      </c>
      <c r="EE8" s="704" t="s">
        <v>879</v>
      </c>
      <c r="EF8" s="705" t="s">
        <v>692</v>
      </c>
      <c r="EG8" s="1386"/>
      <c r="EH8" s="1375"/>
      <c r="EI8" s="1384"/>
      <c r="EJ8" s="704" t="s">
        <v>878</v>
      </c>
      <c r="EK8" s="704" t="s">
        <v>879</v>
      </c>
      <c r="EL8" s="705" t="s">
        <v>692</v>
      </c>
      <c r="EM8" s="1386"/>
      <c r="EN8" s="1375"/>
      <c r="EO8" s="1384"/>
      <c r="EP8" s="704" t="s">
        <v>878</v>
      </c>
      <c r="EQ8" s="704" t="s">
        <v>879</v>
      </c>
      <c r="ER8" s="705" t="s">
        <v>692</v>
      </c>
      <c r="ES8" s="1386"/>
      <c r="ET8" s="1375"/>
      <c r="EU8" s="1384"/>
      <c r="EV8" s="704" t="s">
        <v>878</v>
      </c>
      <c r="EW8" s="704" t="s">
        <v>879</v>
      </c>
      <c r="EX8" s="705" t="s">
        <v>692</v>
      </c>
      <c r="EY8" s="1386"/>
      <c r="EZ8" s="1375"/>
      <c r="FA8" s="1384"/>
      <c r="FB8" s="704" t="s">
        <v>878</v>
      </c>
      <c r="FC8" s="704" t="s">
        <v>879</v>
      </c>
      <c r="FD8" s="705" t="s">
        <v>692</v>
      </c>
      <c r="FE8" s="1386"/>
      <c r="FF8" s="1375"/>
      <c r="FG8" s="1384"/>
      <c r="FH8" s="704" t="s">
        <v>878</v>
      </c>
      <c r="FI8" s="704" t="s">
        <v>879</v>
      </c>
      <c r="FJ8" s="705" t="s">
        <v>692</v>
      </c>
      <c r="FK8" s="1386"/>
      <c r="FL8" s="1375"/>
      <c r="FM8" s="1384"/>
      <c r="FN8" s="704" t="s">
        <v>878</v>
      </c>
      <c r="FO8" s="704" t="s">
        <v>879</v>
      </c>
      <c r="FP8" s="705" t="s">
        <v>692</v>
      </c>
      <c r="FQ8" s="1386"/>
      <c r="FR8" s="1375"/>
      <c r="FS8" s="1384"/>
      <c r="FT8" s="704" t="s">
        <v>878</v>
      </c>
      <c r="FU8" s="704" t="s">
        <v>879</v>
      </c>
      <c r="FV8" s="705" t="s">
        <v>692</v>
      </c>
      <c r="FW8" s="1386"/>
      <c r="FX8" s="1375"/>
      <c r="FY8" s="1384"/>
      <c r="FZ8" s="704" t="s">
        <v>878</v>
      </c>
      <c r="GA8" s="704" t="s">
        <v>879</v>
      </c>
      <c r="GB8" s="705" t="s">
        <v>692</v>
      </c>
      <c r="GC8" s="1386"/>
      <c r="GD8" s="1375"/>
      <c r="GE8" s="1384"/>
      <c r="GF8" s="704" t="s">
        <v>878</v>
      </c>
      <c r="GG8" s="704" t="s">
        <v>879</v>
      </c>
      <c r="GH8" s="705" t="s">
        <v>692</v>
      </c>
      <c r="GI8" s="1386"/>
      <c r="GJ8" s="1375"/>
      <c r="GK8" s="1384"/>
      <c r="GL8" s="704" t="s">
        <v>878</v>
      </c>
      <c r="GM8" s="704" t="s">
        <v>879</v>
      </c>
      <c r="GN8" s="705" t="s">
        <v>692</v>
      </c>
      <c r="GO8" s="1386"/>
      <c r="GP8" s="1375"/>
      <c r="GQ8" s="1384"/>
      <c r="GR8" s="704" t="s">
        <v>878</v>
      </c>
      <c r="GS8" s="704" t="s">
        <v>879</v>
      </c>
      <c r="GT8" s="705" t="s">
        <v>692</v>
      </c>
      <c r="GU8" s="1386"/>
      <c r="GV8" s="1375"/>
      <c r="GW8" s="1384"/>
      <c r="GX8" s="704" t="s">
        <v>878</v>
      </c>
      <c r="GY8" s="704" t="s">
        <v>879</v>
      </c>
      <c r="GZ8" s="705" t="s">
        <v>692</v>
      </c>
      <c r="HA8" s="1386"/>
      <c r="HB8" s="1375"/>
      <c r="HC8" s="1384"/>
      <c r="HD8" s="704" t="s">
        <v>878</v>
      </c>
      <c r="HE8" s="704" t="s">
        <v>879</v>
      </c>
      <c r="HF8" s="705" t="s">
        <v>692</v>
      </c>
      <c r="HG8" s="1386"/>
      <c r="HH8" s="1375"/>
      <c r="HI8" s="1384"/>
      <c r="HJ8" s="704" t="s">
        <v>878</v>
      </c>
      <c r="HK8" s="704" t="s">
        <v>879</v>
      </c>
      <c r="HL8" s="705" t="s">
        <v>692</v>
      </c>
      <c r="HM8" s="1386"/>
      <c r="HN8" s="1375"/>
      <c r="HO8" s="1384"/>
      <c r="HP8" s="704" t="s">
        <v>878</v>
      </c>
      <c r="HQ8" s="704" t="s">
        <v>879</v>
      </c>
      <c r="HR8" s="705" t="s">
        <v>692</v>
      </c>
      <c r="HS8" s="1386"/>
      <c r="HT8" s="1375"/>
      <c r="HU8" s="1384"/>
      <c r="HV8" s="704" t="s">
        <v>878</v>
      </c>
      <c r="HW8" s="704" t="s">
        <v>879</v>
      </c>
      <c r="HX8" s="705" t="s">
        <v>692</v>
      </c>
      <c r="HY8" s="1386"/>
      <c r="HZ8" s="1375"/>
      <c r="IA8" s="1384"/>
      <c r="IB8" s="704" t="s">
        <v>878</v>
      </c>
      <c r="IC8" s="704" t="s">
        <v>879</v>
      </c>
      <c r="ID8" s="705" t="s">
        <v>692</v>
      </c>
      <c r="IE8" s="1386"/>
      <c r="IF8" s="1375"/>
      <c r="IG8" s="1384"/>
      <c r="IH8" s="704" t="s">
        <v>878</v>
      </c>
      <c r="II8" s="704" t="s">
        <v>879</v>
      </c>
      <c r="IJ8" s="705" t="s">
        <v>692</v>
      </c>
      <c r="IK8" s="1386"/>
      <c r="IL8" s="1375"/>
      <c r="IM8" s="1384"/>
      <c r="IN8" s="704" t="s">
        <v>878</v>
      </c>
      <c r="IO8" s="704" t="s">
        <v>879</v>
      </c>
      <c r="IP8" s="705" t="s">
        <v>692</v>
      </c>
      <c r="IQ8" s="1386"/>
      <c r="IR8" s="1375"/>
      <c r="IS8" s="1384"/>
      <c r="IT8" s="704" t="s">
        <v>878</v>
      </c>
      <c r="IU8" s="704" t="s">
        <v>879</v>
      </c>
      <c r="IV8" s="705" t="s">
        <v>692</v>
      </c>
      <c r="IW8" s="1386"/>
      <c r="IX8" s="1375"/>
      <c r="IY8" s="1384"/>
      <c r="IZ8" s="704" t="s">
        <v>878</v>
      </c>
      <c r="JA8" s="704" t="s">
        <v>879</v>
      </c>
      <c r="JB8" s="705" t="s">
        <v>692</v>
      </c>
      <c r="JC8" s="1386"/>
      <c r="JD8" s="1375"/>
      <c r="JE8" s="1384"/>
      <c r="JF8" s="704" t="s">
        <v>878</v>
      </c>
      <c r="JG8" s="704" t="s">
        <v>879</v>
      </c>
      <c r="JH8" s="705" t="s">
        <v>692</v>
      </c>
      <c r="JI8" s="1386"/>
      <c r="JJ8" s="1375"/>
      <c r="JK8" s="1384"/>
      <c r="JL8" s="704" t="s">
        <v>878</v>
      </c>
      <c r="JM8" s="704" t="s">
        <v>879</v>
      </c>
      <c r="JN8" s="705" t="s">
        <v>692</v>
      </c>
      <c r="JO8" s="1386"/>
      <c r="JP8" s="1375"/>
      <c r="JQ8" s="1384"/>
      <c r="JR8" s="704" t="s">
        <v>878</v>
      </c>
      <c r="JS8" s="704" t="s">
        <v>879</v>
      </c>
      <c r="JT8" s="705" t="s">
        <v>692</v>
      </c>
      <c r="JU8" s="1386"/>
      <c r="JV8" s="1375"/>
      <c r="JW8" s="1384"/>
      <c r="JX8" s="704" t="s">
        <v>878</v>
      </c>
      <c r="JY8" s="704" t="s">
        <v>879</v>
      </c>
      <c r="JZ8" s="705" t="s">
        <v>692</v>
      </c>
      <c r="KA8" s="1386"/>
      <c r="KB8" s="1375"/>
      <c r="KC8" s="1384"/>
      <c r="KD8" s="704" t="s">
        <v>878</v>
      </c>
      <c r="KE8" s="704" t="s">
        <v>879</v>
      </c>
      <c r="KF8" s="705" t="s">
        <v>692</v>
      </c>
      <c r="KG8" s="1386"/>
      <c r="KH8" s="1375"/>
      <c r="KI8" s="1384"/>
      <c r="KJ8" s="704" t="s">
        <v>878</v>
      </c>
      <c r="KK8" s="704" t="s">
        <v>879</v>
      </c>
      <c r="KL8" s="705" t="s">
        <v>692</v>
      </c>
      <c r="KM8" s="1386"/>
      <c r="KN8" s="1375"/>
      <c r="KO8" s="1384"/>
      <c r="KP8" s="704" t="s">
        <v>878</v>
      </c>
      <c r="KQ8" s="704" t="s">
        <v>879</v>
      </c>
      <c r="KR8" s="705" t="s">
        <v>692</v>
      </c>
      <c r="KS8" s="1386"/>
      <c r="KT8" s="1375"/>
      <c r="KU8" s="1384"/>
      <c r="KV8" s="704" t="s">
        <v>878</v>
      </c>
      <c r="KW8" s="704" t="s">
        <v>879</v>
      </c>
      <c r="KX8" s="705" t="s">
        <v>692</v>
      </c>
      <c r="KY8" s="1386"/>
      <c r="KZ8" s="1375"/>
      <c r="LA8" s="1384"/>
      <c r="LB8" s="704" t="s">
        <v>878</v>
      </c>
      <c r="LC8" s="704" t="s">
        <v>879</v>
      </c>
      <c r="LD8" s="705" t="s">
        <v>692</v>
      </c>
      <c r="LE8" s="1386"/>
      <c r="LF8" s="1375"/>
      <c r="LG8" s="1384"/>
      <c r="LH8" s="704" t="s">
        <v>878</v>
      </c>
      <c r="LI8" s="704" t="s">
        <v>879</v>
      </c>
      <c r="LJ8" s="705" t="s">
        <v>692</v>
      </c>
      <c r="LK8" s="1386"/>
      <c r="LL8" s="1375"/>
      <c r="LM8" s="1384"/>
      <c r="LN8" s="704" t="s">
        <v>878</v>
      </c>
      <c r="LO8" s="704" t="s">
        <v>879</v>
      </c>
      <c r="LP8" s="705" t="s">
        <v>692</v>
      </c>
      <c r="LQ8" s="1386"/>
      <c r="LR8" s="1375"/>
      <c r="LS8" s="1384"/>
      <c r="LT8" s="704" t="s">
        <v>878</v>
      </c>
      <c r="LU8" s="704" t="s">
        <v>879</v>
      </c>
      <c r="LV8" s="705" t="s">
        <v>692</v>
      </c>
      <c r="LW8" s="1386"/>
      <c r="LX8" s="1375"/>
      <c r="LY8" s="1384"/>
      <c r="LZ8" s="704" t="s">
        <v>878</v>
      </c>
      <c r="MA8" s="704" t="s">
        <v>879</v>
      </c>
      <c r="MB8" s="705" t="s">
        <v>692</v>
      </c>
      <c r="MC8" s="1386"/>
      <c r="MD8" s="1375"/>
      <c r="ME8" s="1384"/>
      <c r="MF8" s="704" t="s">
        <v>878</v>
      </c>
      <c r="MG8" s="704" t="s">
        <v>879</v>
      </c>
      <c r="MH8" s="705" t="s">
        <v>692</v>
      </c>
      <c r="MI8" s="1386"/>
      <c r="MJ8" s="1375"/>
      <c r="MK8" s="1384"/>
      <c r="ML8" s="704" t="s">
        <v>878</v>
      </c>
      <c r="MM8" s="704" t="s">
        <v>879</v>
      </c>
      <c r="MN8" s="705" t="s">
        <v>692</v>
      </c>
      <c r="MO8" s="1386"/>
      <c r="MP8" s="1375"/>
      <c r="MQ8" s="1384"/>
      <c r="MR8" s="704" t="s">
        <v>878</v>
      </c>
      <c r="MS8" s="704" t="s">
        <v>879</v>
      </c>
      <c r="MT8" s="705" t="s">
        <v>692</v>
      </c>
      <c r="MU8" s="1386"/>
      <c r="MV8" s="1375"/>
      <c r="MW8" s="1384"/>
      <c r="MX8" s="704" t="s">
        <v>878</v>
      </c>
      <c r="MY8" s="704" t="s">
        <v>879</v>
      </c>
      <c r="MZ8" s="705" t="s">
        <v>692</v>
      </c>
      <c r="NA8" s="1386"/>
      <c r="NB8" s="1375"/>
      <c r="NC8" s="1384"/>
      <c r="ND8" s="704" t="s">
        <v>878</v>
      </c>
      <c r="NE8" s="704" t="s">
        <v>879</v>
      </c>
      <c r="NF8" s="705" t="s">
        <v>692</v>
      </c>
      <c r="NG8" s="1386"/>
      <c r="NH8" s="1375"/>
      <c r="NI8" s="1384"/>
      <c r="NJ8" s="704" t="s">
        <v>878</v>
      </c>
      <c r="NK8" s="704" t="s">
        <v>879</v>
      </c>
      <c r="NL8" s="705" t="s">
        <v>692</v>
      </c>
      <c r="NM8" s="1386"/>
      <c r="NN8" s="1375"/>
      <c r="NO8" s="1384"/>
      <c r="NP8" s="704" t="s">
        <v>878</v>
      </c>
      <c r="NQ8" s="704" t="s">
        <v>879</v>
      </c>
      <c r="NR8" s="705" t="s">
        <v>692</v>
      </c>
      <c r="NS8" s="1386"/>
      <c r="NT8" s="1375"/>
      <c r="NU8" s="1384"/>
      <c r="NV8" s="704" t="s">
        <v>878</v>
      </c>
      <c r="NW8" s="704" t="s">
        <v>879</v>
      </c>
      <c r="NX8" s="705" t="s">
        <v>692</v>
      </c>
      <c r="NY8" s="1386"/>
      <c r="NZ8" s="1375"/>
      <c r="OA8" s="1384"/>
      <c r="OB8" s="704" t="s">
        <v>878</v>
      </c>
      <c r="OC8" s="704" t="s">
        <v>879</v>
      </c>
      <c r="OD8" s="705" t="s">
        <v>692</v>
      </c>
      <c r="OE8" s="1386"/>
      <c r="OF8" s="1375"/>
      <c r="OG8" s="1384"/>
      <c r="OH8" s="704" t="s">
        <v>878</v>
      </c>
      <c r="OI8" s="704" t="s">
        <v>879</v>
      </c>
      <c r="OJ8" s="705" t="s">
        <v>692</v>
      </c>
      <c r="OK8" s="1386"/>
      <c r="OL8" s="1375"/>
      <c r="OM8" s="1384"/>
      <c r="ON8" s="704" t="s">
        <v>878</v>
      </c>
      <c r="OO8" s="704" t="s">
        <v>879</v>
      </c>
      <c r="OP8" s="705" t="s">
        <v>692</v>
      </c>
      <c r="OQ8" s="1386"/>
      <c r="OR8" s="1375"/>
      <c r="OS8" s="1384"/>
      <c r="OT8" s="704" t="s">
        <v>878</v>
      </c>
      <c r="OU8" s="704" t="s">
        <v>879</v>
      </c>
      <c r="OV8" s="705" t="s">
        <v>692</v>
      </c>
      <c r="OW8" s="1386"/>
      <c r="OX8" s="1375"/>
      <c r="OY8" s="1384"/>
      <c r="OZ8" s="704" t="s">
        <v>878</v>
      </c>
      <c r="PA8" s="704" t="s">
        <v>879</v>
      </c>
      <c r="PB8" s="705" t="s">
        <v>692</v>
      </c>
      <c r="PC8" s="1386"/>
      <c r="PD8" s="1375"/>
      <c r="PE8" s="1384"/>
      <c r="PF8" s="704" t="s">
        <v>878</v>
      </c>
      <c r="PG8" s="704" t="s">
        <v>879</v>
      </c>
      <c r="PH8" s="705" t="s">
        <v>692</v>
      </c>
      <c r="PI8" s="1386"/>
      <c r="PJ8" s="1375"/>
      <c r="PK8" s="1384"/>
      <c r="PL8" s="704" t="s">
        <v>878</v>
      </c>
      <c r="PM8" s="704" t="s">
        <v>879</v>
      </c>
      <c r="PN8" s="705" t="s">
        <v>692</v>
      </c>
      <c r="PO8" s="1386"/>
      <c r="PP8" s="1375"/>
      <c r="PQ8" s="1384"/>
      <c r="PR8" s="704" t="s">
        <v>878</v>
      </c>
      <c r="PS8" s="704" t="s">
        <v>879</v>
      </c>
      <c r="PT8" s="705" t="s">
        <v>692</v>
      </c>
      <c r="PU8" s="1386"/>
      <c r="PV8" s="1375"/>
      <c r="PW8" s="1384"/>
      <c r="PX8" s="704" t="s">
        <v>878</v>
      </c>
      <c r="PY8" s="704" t="s">
        <v>879</v>
      </c>
      <c r="PZ8" s="705" t="s">
        <v>692</v>
      </c>
      <c r="QA8" s="1386"/>
      <c r="QB8" s="1375"/>
      <c r="QC8" s="1384"/>
      <c r="QD8" s="704" t="s">
        <v>878</v>
      </c>
      <c r="QE8" s="704" t="s">
        <v>879</v>
      </c>
      <c r="QF8" s="705" t="s">
        <v>692</v>
      </c>
      <c r="QG8" s="1386"/>
      <c r="QH8" s="1375"/>
      <c r="QI8" s="1384"/>
      <c r="QJ8" s="704" t="s">
        <v>878</v>
      </c>
      <c r="QK8" s="704" t="s">
        <v>879</v>
      </c>
      <c r="QL8" s="705" t="s">
        <v>692</v>
      </c>
      <c r="QM8" s="1386"/>
      <c r="QN8" s="1375"/>
      <c r="QO8" s="1384"/>
      <c r="QP8" s="704" t="s">
        <v>878</v>
      </c>
      <c r="QQ8" s="704" t="s">
        <v>879</v>
      </c>
      <c r="QR8" s="705" t="s">
        <v>692</v>
      </c>
      <c r="QS8" s="1386"/>
      <c r="QT8" s="1375"/>
      <c r="QU8" s="1384"/>
      <c r="QV8" s="704" t="s">
        <v>878</v>
      </c>
      <c r="QW8" s="704" t="s">
        <v>879</v>
      </c>
      <c r="QX8" s="705" t="s">
        <v>692</v>
      </c>
      <c r="QY8" s="1386"/>
      <c r="QZ8" s="1375"/>
      <c r="RA8" s="1384"/>
      <c r="RB8" s="704" t="s">
        <v>878</v>
      </c>
      <c r="RC8" s="704" t="s">
        <v>879</v>
      </c>
      <c r="RD8" s="705" t="s">
        <v>692</v>
      </c>
      <c r="RE8" s="1386"/>
      <c r="RF8" s="1375"/>
      <c r="RG8" s="1384"/>
      <c r="RH8" s="704" t="s">
        <v>878</v>
      </c>
      <c r="RI8" s="704" t="s">
        <v>879</v>
      </c>
      <c r="RJ8" s="705" t="s">
        <v>692</v>
      </c>
      <c r="RK8" s="1386"/>
      <c r="RL8" s="1375"/>
      <c r="RM8" s="1384"/>
      <c r="RN8" s="704" t="s">
        <v>878</v>
      </c>
      <c r="RO8" s="704" t="s">
        <v>879</v>
      </c>
      <c r="RP8" s="705" t="s">
        <v>692</v>
      </c>
      <c r="RQ8" s="1386"/>
      <c r="RR8" s="1375"/>
      <c r="RS8" s="1384"/>
      <c r="RT8" s="704" t="s">
        <v>878</v>
      </c>
      <c r="RU8" s="704" t="s">
        <v>879</v>
      </c>
      <c r="RV8" s="705" t="s">
        <v>692</v>
      </c>
      <c r="RW8" s="1386"/>
      <c r="RX8" s="1375"/>
      <c r="RY8" s="1384"/>
      <c r="RZ8" s="704" t="s">
        <v>878</v>
      </c>
      <c r="SA8" s="704" t="s">
        <v>879</v>
      </c>
      <c r="SB8" s="705" t="s">
        <v>692</v>
      </c>
      <c r="SC8" s="1386"/>
      <c r="SD8" s="1375"/>
      <c r="SE8" s="1384"/>
      <c r="SF8" s="704" t="s">
        <v>878</v>
      </c>
      <c r="SG8" s="704" t="s">
        <v>879</v>
      </c>
      <c r="SH8" s="705" t="s">
        <v>692</v>
      </c>
      <c r="SI8" s="1386"/>
      <c r="SJ8" s="1375"/>
      <c r="SK8" s="1384"/>
      <c r="SL8" s="704" t="s">
        <v>878</v>
      </c>
      <c r="SM8" s="704" t="s">
        <v>879</v>
      </c>
      <c r="SN8" s="705" t="s">
        <v>692</v>
      </c>
      <c r="SO8" s="1386"/>
      <c r="SP8" s="1375"/>
      <c r="SQ8" s="1384"/>
      <c r="SR8" s="704" t="s">
        <v>878</v>
      </c>
      <c r="SS8" s="704" t="s">
        <v>879</v>
      </c>
      <c r="ST8" s="705" t="s">
        <v>692</v>
      </c>
      <c r="SU8" s="1386"/>
      <c r="SV8" s="1375"/>
      <c r="SW8" s="1384"/>
      <c r="SX8" s="704" t="s">
        <v>878</v>
      </c>
      <c r="SY8" s="704" t="s">
        <v>879</v>
      </c>
      <c r="SZ8" s="705" t="s">
        <v>692</v>
      </c>
      <c r="TA8" s="1386"/>
      <c r="TB8" s="1375"/>
      <c r="TC8" s="1384"/>
      <c r="TD8" s="704" t="s">
        <v>878</v>
      </c>
      <c r="TE8" s="704" t="s">
        <v>879</v>
      </c>
      <c r="TF8" s="705" t="s">
        <v>692</v>
      </c>
      <c r="TG8" s="1386"/>
      <c r="TH8" s="1375"/>
      <c r="TI8" s="1384"/>
      <c r="TJ8" s="704" t="s">
        <v>878</v>
      </c>
      <c r="TK8" s="704" t="s">
        <v>879</v>
      </c>
      <c r="TL8" s="705" t="s">
        <v>692</v>
      </c>
      <c r="TM8" s="1386"/>
      <c r="TN8" s="1375"/>
      <c r="TO8" s="1384"/>
      <c r="TP8" s="704" t="s">
        <v>878</v>
      </c>
      <c r="TQ8" s="704" t="s">
        <v>879</v>
      </c>
      <c r="TR8" s="705" t="s">
        <v>692</v>
      </c>
      <c r="TS8" s="1386"/>
      <c r="TT8" s="1375"/>
      <c r="TU8" s="1384"/>
      <c r="TV8" s="704" t="s">
        <v>878</v>
      </c>
      <c r="TW8" s="704" t="s">
        <v>879</v>
      </c>
      <c r="TX8" s="705" t="s">
        <v>692</v>
      </c>
      <c r="TY8" s="1386"/>
      <c r="TZ8" s="1375"/>
      <c r="UA8" s="1384"/>
      <c r="UB8" s="704" t="s">
        <v>878</v>
      </c>
      <c r="UC8" s="704" t="s">
        <v>879</v>
      </c>
      <c r="UD8" s="705" t="s">
        <v>692</v>
      </c>
      <c r="UE8" s="1386"/>
      <c r="UF8" s="1375"/>
      <c r="UG8" s="1384"/>
      <c r="UH8" s="704" t="s">
        <v>878</v>
      </c>
      <c r="UI8" s="704" t="s">
        <v>879</v>
      </c>
      <c r="UJ8" s="705" t="s">
        <v>692</v>
      </c>
      <c r="UK8" s="1386"/>
      <c r="UL8" s="1375"/>
      <c r="UM8" s="1384"/>
      <c r="UN8" s="704" t="s">
        <v>878</v>
      </c>
      <c r="UO8" s="704" t="s">
        <v>879</v>
      </c>
      <c r="UP8" s="705" t="s">
        <v>692</v>
      </c>
      <c r="UQ8" s="1386"/>
      <c r="UR8" s="1375"/>
      <c r="US8" s="1384"/>
      <c r="UT8" s="704" t="s">
        <v>878</v>
      </c>
      <c r="UU8" s="704" t="s">
        <v>879</v>
      </c>
      <c r="UV8" s="705" t="s">
        <v>692</v>
      </c>
      <c r="UW8" s="1386"/>
      <c r="UX8" s="1375"/>
      <c r="UY8" s="1384"/>
      <c r="UZ8" s="704" t="s">
        <v>878</v>
      </c>
      <c r="VA8" s="704" t="s">
        <v>879</v>
      </c>
      <c r="VB8" s="705" t="s">
        <v>692</v>
      </c>
      <c r="VC8" s="1386"/>
      <c r="VD8" s="1375"/>
      <c r="VE8" s="1384"/>
      <c r="VF8" s="704" t="s">
        <v>878</v>
      </c>
      <c r="VG8" s="704" t="s">
        <v>879</v>
      </c>
      <c r="VH8" s="705" t="s">
        <v>692</v>
      </c>
      <c r="VI8" s="1386"/>
      <c r="VJ8" s="1375"/>
      <c r="VK8" s="1384"/>
      <c r="VL8" s="704" t="s">
        <v>878</v>
      </c>
      <c r="VM8" s="704" t="s">
        <v>879</v>
      </c>
      <c r="VN8" s="705" t="s">
        <v>692</v>
      </c>
      <c r="VO8" s="1386"/>
      <c r="VP8" s="1375"/>
      <c r="VQ8" s="1384"/>
      <c r="VR8" s="704" t="s">
        <v>878</v>
      </c>
      <c r="VS8" s="704" t="s">
        <v>879</v>
      </c>
      <c r="VT8" s="705" t="s">
        <v>692</v>
      </c>
      <c r="VU8" s="1386"/>
      <c r="VV8" s="1375"/>
      <c r="VW8" s="1384"/>
      <c r="VX8" s="704" t="s">
        <v>878</v>
      </c>
      <c r="VY8" s="704" t="s">
        <v>879</v>
      </c>
      <c r="VZ8" s="705" t="s">
        <v>692</v>
      </c>
      <c r="WA8" s="1386"/>
      <c r="WB8" s="1375"/>
      <c r="WC8" s="1384"/>
      <c r="WD8" s="704" t="s">
        <v>878</v>
      </c>
      <c r="WE8" s="704" t="s">
        <v>879</v>
      </c>
      <c r="WF8" s="705" t="s">
        <v>692</v>
      </c>
      <c r="WG8" s="1386"/>
      <c r="WH8" s="1375"/>
      <c r="WI8" s="1384"/>
      <c r="WJ8" s="704" t="s">
        <v>878</v>
      </c>
      <c r="WK8" s="704" t="s">
        <v>879</v>
      </c>
      <c r="WL8" s="705" t="s">
        <v>692</v>
      </c>
      <c r="WM8" s="1386"/>
      <c r="WN8" s="1375"/>
      <c r="WO8" s="1384"/>
      <c r="WP8" s="704" t="s">
        <v>878</v>
      </c>
      <c r="WQ8" s="704" t="s">
        <v>879</v>
      </c>
      <c r="WR8" s="705" t="s">
        <v>692</v>
      </c>
      <c r="WS8" s="1386"/>
      <c r="WT8" s="1375"/>
      <c r="WU8" s="1384"/>
      <c r="WV8" s="704" t="s">
        <v>878</v>
      </c>
      <c r="WW8" s="704" t="s">
        <v>879</v>
      </c>
      <c r="WX8" s="705" t="s">
        <v>692</v>
      </c>
      <c r="WY8" s="1386"/>
      <c r="WZ8" s="1375"/>
      <c r="XA8" s="1384"/>
      <c r="XB8" s="704" t="s">
        <v>878</v>
      </c>
      <c r="XC8" s="704" t="s">
        <v>879</v>
      </c>
      <c r="XD8" s="705" t="s">
        <v>692</v>
      </c>
      <c r="XE8" s="1386"/>
      <c r="XF8" s="1375"/>
      <c r="XG8" s="1384"/>
      <c r="XH8" s="704" t="s">
        <v>878</v>
      </c>
      <c r="XI8" s="704" t="s">
        <v>879</v>
      </c>
      <c r="XJ8" s="705" t="s">
        <v>692</v>
      </c>
      <c r="XK8" s="1386"/>
      <c r="XL8" s="1375"/>
      <c r="XM8" s="1384"/>
      <c r="XN8" s="704" t="s">
        <v>878</v>
      </c>
      <c r="XO8" s="704" t="s">
        <v>879</v>
      </c>
      <c r="XP8" s="705" t="s">
        <v>692</v>
      </c>
      <c r="XQ8" s="1386"/>
      <c r="XR8" s="1375"/>
      <c r="XS8" s="1384"/>
      <c r="XT8" s="704" t="s">
        <v>878</v>
      </c>
      <c r="XU8" s="704" t="s">
        <v>879</v>
      </c>
      <c r="XV8" s="705" t="s">
        <v>692</v>
      </c>
      <c r="XW8" s="1386"/>
      <c r="XX8" s="1375"/>
      <c r="XY8" s="1384"/>
      <c r="XZ8" s="704" t="s">
        <v>878</v>
      </c>
      <c r="YA8" s="704" t="s">
        <v>879</v>
      </c>
      <c r="YB8" s="705" t="s">
        <v>692</v>
      </c>
      <c r="YC8" s="1386"/>
      <c r="YD8" s="1375"/>
      <c r="YE8" s="1384"/>
      <c r="YF8" s="704" t="s">
        <v>878</v>
      </c>
      <c r="YG8" s="704" t="s">
        <v>879</v>
      </c>
      <c r="YH8" s="705" t="s">
        <v>692</v>
      </c>
      <c r="YI8" s="1386"/>
      <c r="YJ8" s="1375"/>
      <c r="YK8" s="1384"/>
      <c r="YL8" s="704" t="s">
        <v>878</v>
      </c>
      <c r="YM8" s="704" t="s">
        <v>879</v>
      </c>
      <c r="YN8" s="705" t="s">
        <v>692</v>
      </c>
      <c r="YO8" s="1386"/>
      <c r="YP8" s="1375"/>
      <c r="YQ8" s="1384"/>
      <c r="YR8" s="704" t="s">
        <v>878</v>
      </c>
      <c r="YS8" s="704" t="s">
        <v>879</v>
      </c>
      <c r="YT8" s="705" t="s">
        <v>692</v>
      </c>
      <c r="YU8" s="1386"/>
      <c r="YV8" s="1375"/>
      <c r="YW8" s="1384"/>
      <c r="YX8" s="704" t="s">
        <v>878</v>
      </c>
      <c r="YY8" s="704" t="s">
        <v>879</v>
      </c>
      <c r="YZ8" s="705" t="s">
        <v>692</v>
      </c>
      <c r="ZA8" s="1386"/>
      <c r="ZB8" s="1375"/>
      <c r="ZC8" s="1384"/>
      <c r="ZD8" s="704" t="s">
        <v>878</v>
      </c>
      <c r="ZE8" s="704" t="s">
        <v>879</v>
      </c>
      <c r="ZF8" s="705" t="s">
        <v>692</v>
      </c>
      <c r="ZG8" s="1386"/>
      <c r="ZH8" s="1375"/>
      <c r="ZI8" s="1384"/>
      <c r="ZJ8" s="704" t="s">
        <v>878</v>
      </c>
      <c r="ZK8" s="704" t="s">
        <v>879</v>
      </c>
      <c r="ZL8" s="705" t="s">
        <v>692</v>
      </c>
      <c r="ZM8" s="1386"/>
      <c r="ZN8" s="1375"/>
      <c r="ZO8" s="1384"/>
      <c r="ZP8" s="704" t="s">
        <v>878</v>
      </c>
      <c r="ZQ8" s="704" t="s">
        <v>879</v>
      </c>
      <c r="ZR8" s="705" t="s">
        <v>692</v>
      </c>
      <c r="ZS8" s="1386"/>
      <c r="ZT8" s="1375"/>
      <c r="ZU8" s="1384"/>
      <c r="ZV8" s="704" t="s">
        <v>878</v>
      </c>
      <c r="ZW8" s="704" t="s">
        <v>879</v>
      </c>
      <c r="ZX8" s="705" t="s">
        <v>692</v>
      </c>
      <c r="ZY8" s="1386"/>
      <c r="ZZ8" s="1375"/>
      <c r="AAA8" s="1384"/>
      <c r="AAB8" s="704" t="s">
        <v>878</v>
      </c>
      <c r="AAC8" s="704" t="s">
        <v>879</v>
      </c>
      <c r="AAD8" s="705" t="s">
        <v>692</v>
      </c>
      <c r="AAE8" s="1386"/>
      <c r="AAF8" s="1375"/>
      <c r="AAG8" s="1384"/>
      <c r="AAH8" s="704" t="s">
        <v>878</v>
      </c>
      <c r="AAI8" s="704" t="s">
        <v>879</v>
      </c>
      <c r="AAJ8" s="705" t="s">
        <v>692</v>
      </c>
      <c r="AAK8" s="1386"/>
      <c r="AAL8" s="1375"/>
      <c r="AAM8" s="1384"/>
      <c r="AAN8" s="704" t="s">
        <v>878</v>
      </c>
      <c r="AAO8" s="704" t="s">
        <v>879</v>
      </c>
      <c r="AAP8" s="705" t="s">
        <v>692</v>
      </c>
      <c r="AAQ8" s="1386"/>
      <c r="AAR8" s="1375"/>
      <c r="AAS8" s="1384"/>
      <c r="AAT8" s="704" t="s">
        <v>878</v>
      </c>
      <c r="AAU8" s="704" t="s">
        <v>879</v>
      </c>
      <c r="AAV8" s="705" t="s">
        <v>692</v>
      </c>
      <c r="AAW8" s="1386"/>
      <c r="AAX8" s="1375"/>
      <c r="AAY8" s="1384"/>
      <c r="AAZ8" s="704" t="s">
        <v>878</v>
      </c>
      <c r="ABA8" s="704" t="s">
        <v>879</v>
      </c>
      <c r="ABB8" s="705" t="s">
        <v>692</v>
      </c>
      <c r="ABC8" s="1386"/>
      <c r="ABD8" s="1375"/>
      <c r="ABE8" s="1384"/>
      <c r="ABF8" s="704" t="s">
        <v>878</v>
      </c>
      <c r="ABG8" s="704" t="s">
        <v>879</v>
      </c>
      <c r="ABH8" s="705" t="s">
        <v>692</v>
      </c>
      <c r="ABI8" s="1386"/>
      <c r="ABJ8" s="1375"/>
      <c r="ABK8" s="1384"/>
      <c r="ABL8" s="704" t="s">
        <v>878</v>
      </c>
      <c r="ABM8" s="704" t="s">
        <v>879</v>
      </c>
      <c r="ABN8" s="705" t="s">
        <v>692</v>
      </c>
      <c r="ABO8" s="1386"/>
      <c r="ABP8" s="1375"/>
      <c r="ABQ8" s="1384"/>
      <c r="ABR8" s="704" t="s">
        <v>878</v>
      </c>
      <c r="ABS8" s="704" t="s">
        <v>879</v>
      </c>
      <c r="ABT8" s="705" t="s">
        <v>692</v>
      </c>
      <c r="ABU8" s="1386"/>
      <c r="ABV8" s="1375"/>
      <c r="ABW8" s="1384"/>
      <c r="ABX8" s="704" t="s">
        <v>878</v>
      </c>
      <c r="ABY8" s="704" t="s">
        <v>879</v>
      </c>
      <c r="ABZ8" s="705" t="s">
        <v>692</v>
      </c>
      <c r="ACA8" s="1386"/>
      <c r="ACB8" s="1375"/>
      <c r="ACC8" s="1384"/>
      <c r="ACD8" s="704" t="s">
        <v>878</v>
      </c>
      <c r="ACE8" s="704" t="s">
        <v>879</v>
      </c>
      <c r="ACF8" s="705" t="s">
        <v>692</v>
      </c>
      <c r="ACG8" s="1386"/>
      <c r="ACH8" s="1375"/>
      <c r="ACI8" s="1384"/>
      <c r="ACJ8" s="704" t="s">
        <v>878</v>
      </c>
      <c r="ACK8" s="704" t="s">
        <v>879</v>
      </c>
      <c r="ACL8" s="705" t="s">
        <v>692</v>
      </c>
      <c r="ACM8" s="1386"/>
    </row>
    <row r="9" spans="1:767" ht="16" customHeight="1" thickTop="1" thickBot="1" x14ac:dyDescent="0.35">
      <c r="A9" s="77">
        <v>6</v>
      </c>
      <c r="B9" s="1399"/>
      <c r="C9" s="1400"/>
      <c r="D9" s="1400"/>
      <c r="E9" s="1401"/>
      <c r="F9" s="159">
        <v>1</v>
      </c>
      <c r="G9" s="709">
        <v>2</v>
      </c>
      <c r="H9" s="709">
        <v>3</v>
      </c>
      <c r="I9" s="709">
        <v>4</v>
      </c>
      <c r="J9" s="709">
        <v>5</v>
      </c>
      <c r="K9" s="710">
        <v>6</v>
      </c>
      <c r="L9" s="159">
        <v>7</v>
      </c>
      <c r="M9" s="709">
        <v>8</v>
      </c>
      <c r="N9" s="709">
        <v>9</v>
      </c>
      <c r="O9" s="709">
        <v>10</v>
      </c>
      <c r="P9" s="709">
        <v>11</v>
      </c>
      <c r="Q9" s="710">
        <v>12</v>
      </c>
      <c r="R9" s="159">
        <v>13</v>
      </c>
      <c r="S9" s="709">
        <v>14</v>
      </c>
      <c r="T9" s="709">
        <v>15</v>
      </c>
      <c r="U9" s="709">
        <v>16</v>
      </c>
      <c r="V9" s="709">
        <v>17</v>
      </c>
      <c r="W9" s="710">
        <v>18</v>
      </c>
      <c r="X9" s="159">
        <v>19</v>
      </c>
      <c r="Y9" s="709">
        <v>20</v>
      </c>
      <c r="Z9" s="709">
        <v>21</v>
      </c>
      <c r="AA9" s="709">
        <v>22</v>
      </c>
      <c r="AB9" s="709">
        <v>23</v>
      </c>
      <c r="AC9" s="710">
        <v>24</v>
      </c>
      <c r="AD9" s="159">
        <v>25</v>
      </c>
      <c r="AE9" s="709">
        <v>26</v>
      </c>
      <c r="AF9" s="709">
        <v>27</v>
      </c>
      <c r="AG9" s="709">
        <v>28</v>
      </c>
      <c r="AH9" s="709">
        <v>29</v>
      </c>
      <c r="AI9" s="710">
        <v>30</v>
      </c>
      <c r="AJ9" s="159">
        <v>31</v>
      </c>
      <c r="AK9" s="709">
        <v>32</v>
      </c>
      <c r="AL9" s="709">
        <v>33</v>
      </c>
      <c r="AM9" s="709">
        <v>34</v>
      </c>
      <c r="AN9" s="709">
        <v>35</v>
      </c>
      <c r="AO9" s="710">
        <v>36</v>
      </c>
      <c r="AP9" s="159">
        <v>37</v>
      </c>
      <c r="AQ9" s="709">
        <v>38</v>
      </c>
      <c r="AR9" s="709">
        <v>39</v>
      </c>
      <c r="AS9" s="709">
        <v>40</v>
      </c>
      <c r="AT9" s="709">
        <v>41</v>
      </c>
      <c r="AU9" s="710">
        <v>42</v>
      </c>
      <c r="AV9" s="159">
        <v>43</v>
      </c>
      <c r="AW9" s="709">
        <v>44</v>
      </c>
      <c r="AX9" s="709">
        <v>45</v>
      </c>
      <c r="AY9" s="709">
        <v>46</v>
      </c>
      <c r="AZ9" s="709">
        <v>47</v>
      </c>
      <c r="BA9" s="710">
        <v>48</v>
      </c>
      <c r="BB9" s="159">
        <v>49</v>
      </c>
      <c r="BC9" s="709">
        <v>50</v>
      </c>
      <c r="BD9" s="709">
        <v>51</v>
      </c>
      <c r="BE9" s="709">
        <v>52</v>
      </c>
      <c r="BF9" s="709">
        <v>53</v>
      </c>
      <c r="BG9" s="710">
        <v>54</v>
      </c>
      <c r="BH9" s="159">
        <v>55</v>
      </c>
      <c r="BI9" s="709">
        <v>56</v>
      </c>
      <c r="BJ9" s="709">
        <v>57</v>
      </c>
      <c r="BK9" s="709">
        <v>58</v>
      </c>
      <c r="BL9" s="709">
        <v>59</v>
      </c>
      <c r="BM9" s="710">
        <v>60</v>
      </c>
      <c r="BN9" s="159">
        <v>61</v>
      </c>
      <c r="BO9" s="709">
        <v>62</v>
      </c>
      <c r="BP9" s="709">
        <v>63</v>
      </c>
      <c r="BQ9" s="709">
        <v>64</v>
      </c>
      <c r="BR9" s="709">
        <v>65</v>
      </c>
      <c r="BS9" s="710">
        <v>66</v>
      </c>
      <c r="BT9" s="159">
        <v>67</v>
      </c>
      <c r="BU9" s="709">
        <v>68</v>
      </c>
      <c r="BV9" s="709">
        <v>69</v>
      </c>
      <c r="BW9" s="709">
        <v>70</v>
      </c>
      <c r="BX9" s="709">
        <v>71</v>
      </c>
      <c r="BY9" s="710">
        <v>72</v>
      </c>
      <c r="BZ9" s="159">
        <v>73</v>
      </c>
      <c r="CA9" s="709">
        <v>74</v>
      </c>
      <c r="CB9" s="709">
        <v>75</v>
      </c>
      <c r="CC9" s="709">
        <v>76</v>
      </c>
      <c r="CD9" s="709">
        <v>77</v>
      </c>
      <c r="CE9" s="710">
        <v>78</v>
      </c>
      <c r="CF9" s="159">
        <v>79</v>
      </c>
      <c r="CG9" s="709">
        <v>80</v>
      </c>
      <c r="CH9" s="709">
        <v>81</v>
      </c>
      <c r="CI9" s="709">
        <v>82</v>
      </c>
      <c r="CJ9" s="709">
        <v>83</v>
      </c>
      <c r="CK9" s="710">
        <v>84</v>
      </c>
      <c r="CL9" s="159">
        <v>85</v>
      </c>
      <c r="CM9" s="709">
        <v>86</v>
      </c>
      <c r="CN9" s="709">
        <v>87</v>
      </c>
      <c r="CO9" s="709">
        <v>88</v>
      </c>
      <c r="CP9" s="709">
        <v>89</v>
      </c>
      <c r="CQ9" s="710">
        <v>90</v>
      </c>
      <c r="CR9" s="159">
        <v>91</v>
      </c>
      <c r="CS9" s="709">
        <v>92</v>
      </c>
      <c r="CT9" s="709">
        <v>93</v>
      </c>
      <c r="CU9" s="709">
        <v>94</v>
      </c>
      <c r="CV9" s="709">
        <v>95</v>
      </c>
      <c r="CW9" s="710">
        <v>96</v>
      </c>
      <c r="CX9" s="159">
        <v>97</v>
      </c>
      <c r="CY9" s="709">
        <v>98</v>
      </c>
      <c r="CZ9" s="709">
        <v>99</v>
      </c>
      <c r="DA9" s="709">
        <v>100</v>
      </c>
      <c r="DB9" s="709">
        <v>101</v>
      </c>
      <c r="DC9" s="710">
        <v>102</v>
      </c>
      <c r="DD9" s="159">
        <v>103</v>
      </c>
      <c r="DE9" s="709">
        <v>104</v>
      </c>
      <c r="DF9" s="709">
        <v>105</v>
      </c>
      <c r="DG9" s="709">
        <v>106</v>
      </c>
      <c r="DH9" s="709">
        <v>107</v>
      </c>
      <c r="DI9" s="710">
        <v>108</v>
      </c>
      <c r="DJ9" s="159">
        <v>109</v>
      </c>
      <c r="DK9" s="709">
        <v>110</v>
      </c>
      <c r="DL9" s="709">
        <v>111</v>
      </c>
      <c r="DM9" s="709">
        <v>112</v>
      </c>
      <c r="DN9" s="709">
        <v>113</v>
      </c>
      <c r="DO9" s="710">
        <v>114</v>
      </c>
      <c r="DP9" s="159">
        <v>115</v>
      </c>
      <c r="DQ9" s="709">
        <v>116</v>
      </c>
      <c r="DR9" s="709">
        <v>117</v>
      </c>
      <c r="DS9" s="709">
        <v>118</v>
      </c>
      <c r="DT9" s="709">
        <v>119</v>
      </c>
      <c r="DU9" s="710">
        <v>120</v>
      </c>
      <c r="DV9" s="159">
        <v>121</v>
      </c>
      <c r="DW9" s="709">
        <v>122</v>
      </c>
      <c r="DX9" s="709">
        <v>123</v>
      </c>
      <c r="DY9" s="709">
        <v>124</v>
      </c>
      <c r="DZ9" s="709">
        <v>125</v>
      </c>
      <c r="EA9" s="710">
        <v>126</v>
      </c>
      <c r="EB9" s="159">
        <v>127</v>
      </c>
      <c r="EC9" s="709">
        <v>128</v>
      </c>
      <c r="ED9" s="709">
        <v>129</v>
      </c>
      <c r="EE9" s="709">
        <v>130</v>
      </c>
      <c r="EF9" s="709">
        <v>131</v>
      </c>
      <c r="EG9" s="710">
        <v>132</v>
      </c>
      <c r="EH9" s="159">
        <v>133</v>
      </c>
      <c r="EI9" s="709">
        <v>134</v>
      </c>
      <c r="EJ9" s="709">
        <v>135</v>
      </c>
      <c r="EK9" s="709">
        <v>136</v>
      </c>
      <c r="EL9" s="709">
        <v>137</v>
      </c>
      <c r="EM9" s="710">
        <v>138</v>
      </c>
      <c r="EN9" s="159">
        <v>139</v>
      </c>
      <c r="EO9" s="709">
        <v>140</v>
      </c>
      <c r="EP9" s="709">
        <v>141</v>
      </c>
      <c r="EQ9" s="709">
        <v>142</v>
      </c>
      <c r="ER9" s="709">
        <v>143</v>
      </c>
      <c r="ES9" s="710">
        <v>144</v>
      </c>
      <c r="ET9" s="159">
        <v>145</v>
      </c>
      <c r="EU9" s="709">
        <v>146</v>
      </c>
      <c r="EV9" s="709">
        <v>147</v>
      </c>
      <c r="EW9" s="709">
        <v>148</v>
      </c>
      <c r="EX9" s="709">
        <v>149</v>
      </c>
      <c r="EY9" s="710">
        <v>150</v>
      </c>
      <c r="EZ9" s="159">
        <v>151</v>
      </c>
      <c r="FA9" s="709">
        <v>152</v>
      </c>
      <c r="FB9" s="709">
        <v>153</v>
      </c>
      <c r="FC9" s="709">
        <v>154</v>
      </c>
      <c r="FD9" s="709">
        <v>155</v>
      </c>
      <c r="FE9" s="710">
        <v>156</v>
      </c>
      <c r="FF9" s="159">
        <v>157</v>
      </c>
      <c r="FG9" s="709">
        <v>158</v>
      </c>
      <c r="FH9" s="709">
        <v>159</v>
      </c>
      <c r="FI9" s="709">
        <v>160</v>
      </c>
      <c r="FJ9" s="709">
        <v>161</v>
      </c>
      <c r="FK9" s="710">
        <v>162</v>
      </c>
      <c r="FL9" s="159">
        <v>163</v>
      </c>
      <c r="FM9" s="709">
        <v>164</v>
      </c>
      <c r="FN9" s="709">
        <v>165</v>
      </c>
      <c r="FO9" s="709">
        <v>166</v>
      </c>
      <c r="FP9" s="709">
        <v>167</v>
      </c>
      <c r="FQ9" s="710">
        <v>168</v>
      </c>
      <c r="FR9" s="159">
        <v>169</v>
      </c>
      <c r="FS9" s="709">
        <v>170</v>
      </c>
      <c r="FT9" s="709">
        <v>171</v>
      </c>
      <c r="FU9" s="709">
        <v>172</v>
      </c>
      <c r="FV9" s="709">
        <v>173</v>
      </c>
      <c r="FW9" s="710">
        <v>174</v>
      </c>
      <c r="FX9" s="159">
        <v>175</v>
      </c>
      <c r="FY9" s="709">
        <v>176</v>
      </c>
      <c r="FZ9" s="709">
        <v>177</v>
      </c>
      <c r="GA9" s="709">
        <v>178</v>
      </c>
      <c r="GB9" s="709">
        <v>179</v>
      </c>
      <c r="GC9" s="710">
        <v>180</v>
      </c>
      <c r="GD9" s="159">
        <v>181</v>
      </c>
      <c r="GE9" s="709">
        <v>182</v>
      </c>
      <c r="GF9" s="709">
        <v>183</v>
      </c>
      <c r="GG9" s="709">
        <v>184</v>
      </c>
      <c r="GH9" s="709">
        <v>185</v>
      </c>
      <c r="GI9" s="710">
        <v>186</v>
      </c>
      <c r="GJ9" s="159">
        <v>187</v>
      </c>
      <c r="GK9" s="709">
        <v>188</v>
      </c>
      <c r="GL9" s="709">
        <v>189</v>
      </c>
      <c r="GM9" s="709">
        <v>190</v>
      </c>
      <c r="GN9" s="709">
        <v>191</v>
      </c>
      <c r="GO9" s="710">
        <v>192</v>
      </c>
      <c r="GP9" s="159">
        <v>193</v>
      </c>
      <c r="GQ9" s="709">
        <v>194</v>
      </c>
      <c r="GR9" s="709">
        <v>195</v>
      </c>
      <c r="GS9" s="709">
        <v>196</v>
      </c>
      <c r="GT9" s="709">
        <v>197</v>
      </c>
      <c r="GU9" s="710">
        <v>198</v>
      </c>
      <c r="GV9" s="159">
        <v>199</v>
      </c>
      <c r="GW9" s="709">
        <v>200</v>
      </c>
      <c r="GX9" s="709">
        <v>201</v>
      </c>
      <c r="GY9" s="709">
        <v>202</v>
      </c>
      <c r="GZ9" s="709">
        <v>203</v>
      </c>
      <c r="HA9" s="710">
        <v>204</v>
      </c>
      <c r="HB9" s="159">
        <v>205</v>
      </c>
      <c r="HC9" s="709">
        <v>206</v>
      </c>
      <c r="HD9" s="709">
        <v>207</v>
      </c>
      <c r="HE9" s="709">
        <v>208</v>
      </c>
      <c r="HF9" s="709">
        <v>209</v>
      </c>
      <c r="HG9" s="710">
        <v>210</v>
      </c>
      <c r="HH9" s="159">
        <v>211</v>
      </c>
      <c r="HI9" s="709">
        <v>212</v>
      </c>
      <c r="HJ9" s="709">
        <v>213</v>
      </c>
      <c r="HK9" s="709">
        <v>214</v>
      </c>
      <c r="HL9" s="709">
        <v>215</v>
      </c>
      <c r="HM9" s="710">
        <v>216</v>
      </c>
      <c r="HN9" s="159">
        <v>217</v>
      </c>
      <c r="HO9" s="709">
        <v>218</v>
      </c>
      <c r="HP9" s="709">
        <v>219</v>
      </c>
      <c r="HQ9" s="709">
        <v>220</v>
      </c>
      <c r="HR9" s="709">
        <v>221</v>
      </c>
      <c r="HS9" s="710">
        <v>222</v>
      </c>
      <c r="HT9" s="159">
        <v>223</v>
      </c>
      <c r="HU9" s="709">
        <v>224</v>
      </c>
      <c r="HV9" s="709">
        <v>225</v>
      </c>
      <c r="HW9" s="709">
        <v>226</v>
      </c>
      <c r="HX9" s="709">
        <v>227</v>
      </c>
      <c r="HY9" s="710">
        <v>228</v>
      </c>
      <c r="HZ9" s="159">
        <v>229</v>
      </c>
      <c r="IA9" s="709">
        <v>230</v>
      </c>
      <c r="IB9" s="709">
        <v>231</v>
      </c>
      <c r="IC9" s="709">
        <v>232</v>
      </c>
      <c r="ID9" s="709">
        <v>233</v>
      </c>
      <c r="IE9" s="710">
        <v>234</v>
      </c>
      <c r="IF9" s="159">
        <v>235</v>
      </c>
      <c r="IG9" s="709">
        <v>236</v>
      </c>
      <c r="IH9" s="709">
        <v>237</v>
      </c>
      <c r="II9" s="709">
        <v>238</v>
      </c>
      <c r="IJ9" s="709">
        <v>239</v>
      </c>
      <c r="IK9" s="710">
        <v>240</v>
      </c>
      <c r="IL9" s="159">
        <v>241</v>
      </c>
      <c r="IM9" s="709">
        <v>242</v>
      </c>
      <c r="IN9" s="709">
        <v>243</v>
      </c>
      <c r="IO9" s="709">
        <v>244</v>
      </c>
      <c r="IP9" s="709">
        <v>245</v>
      </c>
      <c r="IQ9" s="710">
        <v>246</v>
      </c>
      <c r="IR9" s="159">
        <v>247</v>
      </c>
      <c r="IS9" s="709">
        <v>248</v>
      </c>
      <c r="IT9" s="709">
        <v>249</v>
      </c>
      <c r="IU9" s="709">
        <v>250</v>
      </c>
      <c r="IV9" s="709">
        <v>251</v>
      </c>
      <c r="IW9" s="710">
        <v>252</v>
      </c>
      <c r="IX9" s="159">
        <v>253</v>
      </c>
      <c r="IY9" s="709">
        <v>254</v>
      </c>
      <c r="IZ9" s="709">
        <v>255</v>
      </c>
      <c r="JA9" s="709">
        <v>256</v>
      </c>
      <c r="JB9" s="709">
        <v>257</v>
      </c>
      <c r="JC9" s="710">
        <v>258</v>
      </c>
      <c r="JD9" s="159">
        <v>259</v>
      </c>
      <c r="JE9" s="709">
        <v>260</v>
      </c>
      <c r="JF9" s="709">
        <v>261</v>
      </c>
      <c r="JG9" s="709">
        <v>262</v>
      </c>
      <c r="JH9" s="709">
        <v>263</v>
      </c>
      <c r="JI9" s="710">
        <v>264</v>
      </c>
      <c r="JJ9" s="159">
        <v>265</v>
      </c>
      <c r="JK9" s="709">
        <v>266</v>
      </c>
      <c r="JL9" s="709">
        <v>267</v>
      </c>
      <c r="JM9" s="709">
        <v>268</v>
      </c>
      <c r="JN9" s="709">
        <v>269</v>
      </c>
      <c r="JO9" s="710">
        <v>270</v>
      </c>
      <c r="JP9" s="159">
        <v>271</v>
      </c>
      <c r="JQ9" s="709">
        <v>272</v>
      </c>
      <c r="JR9" s="709">
        <v>273</v>
      </c>
      <c r="JS9" s="709">
        <v>274</v>
      </c>
      <c r="JT9" s="709">
        <v>275</v>
      </c>
      <c r="JU9" s="710">
        <v>276</v>
      </c>
      <c r="JV9" s="159">
        <v>277</v>
      </c>
      <c r="JW9" s="709">
        <v>278</v>
      </c>
      <c r="JX9" s="709">
        <v>279</v>
      </c>
      <c r="JY9" s="709">
        <v>280</v>
      </c>
      <c r="JZ9" s="709">
        <v>281</v>
      </c>
      <c r="KA9" s="710">
        <v>282</v>
      </c>
      <c r="KB9" s="159">
        <v>283</v>
      </c>
      <c r="KC9" s="709">
        <v>284</v>
      </c>
      <c r="KD9" s="709">
        <v>285</v>
      </c>
      <c r="KE9" s="709">
        <v>286</v>
      </c>
      <c r="KF9" s="709">
        <v>287</v>
      </c>
      <c r="KG9" s="710">
        <v>288</v>
      </c>
      <c r="KH9" s="159">
        <v>289</v>
      </c>
      <c r="KI9" s="709">
        <v>290</v>
      </c>
      <c r="KJ9" s="709">
        <v>291</v>
      </c>
      <c r="KK9" s="709">
        <v>292</v>
      </c>
      <c r="KL9" s="709">
        <v>293</v>
      </c>
      <c r="KM9" s="710">
        <v>294</v>
      </c>
      <c r="KN9" s="159">
        <v>295</v>
      </c>
      <c r="KO9" s="709">
        <v>296</v>
      </c>
      <c r="KP9" s="709">
        <v>297</v>
      </c>
      <c r="KQ9" s="709">
        <v>298</v>
      </c>
      <c r="KR9" s="709">
        <v>299</v>
      </c>
      <c r="KS9" s="710">
        <v>300</v>
      </c>
      <c r="KT9" s="159">
        <v>301</v>
      </c>
      <c r="KU9" s="709">
        <v>302</v>
      </c>
      <c r="KV9" s="709">
        <v>303</v>
      </c>
      <c r="KW9" s="709">
        <v>304</v>
      </c>
      <c r="KX9" s="709">
        <v>305</v>
      </c>
      <c r="KY9" s="710">
        <v>306</v>
      </c>
      <c r="KZ9" s="159">
        <v>307</v>
      </c>
      <c r="LA9" s="709">
        <v>308</v>
      </c>
      <c r="LB9" s="709">
        <v>309</v>
      </c>
      <c r="LC9" s="709">
        <v>310</v>
      </c>
      <c r="LD9" s="709">
        <v>311</v>
      </c>
      <c r="LE9" s="710">
        <v>312</v>
      </c>
      <c r="LF9" s="159">
        <v>313</v>
      </c>
      <c r="LG9" s="709">
        <v>314</v>
      </c>
      <c r="LH9" s="709">
        <v>315</v>
      </c>
      <c r="LI9" s="709">
        <v>316</v>
      </c>
      <c r="LJ9" s="709">
        <v>317</v>
      </c>
      <c r="LK9" s="710">
        <v>318</v>
      </c>
      <c r="LL9" s="159">
        <v>319</v>
      </c>
      <c r="LM9" s="709">
        <v>320</v>
      </c>
      <c r="LN9" s="709">
        <v>321</v>
      </c>
      <c r="LO9" s="709">
        <v>322</v>
      </c>
      <c r="LP9" s="709">
        <v>323</v>
      </c>
      <c r="LQ9" s="710">
        <v>324</v>
      </c>
      <c r="LR9" s="159">
        <v>325</v>
      </c>
      <c r="LS9" s="709">
        <v>326</v>
      </c>
      <c r="LT9" s="709">
        <v>327</v>
      </c>
      <c r="LU9" s="709">
        <v>328</v>
      </c>
      <c r="LV9" s="709">
        <v>329</v>
      </c>
      <c r="LW9" s="710">
        <v>330</v>
      </c>
      <c r="LX9" s="159">
        <v>331</v>
      </c>
      <c r="LY9" s="709">
        <v>332</v>
      </c>
      <c r="LZ9" s="709">
        <v>333</v>
      </c>
      <c r="MA9" s="709">
        <v>334</v>
      </c>
      <c r="MB9" s="709">
        <v>335</v>
      </c>
      <c r="MC9" s="710">
        <v>336</v>
      </c>
      <c r="MD9" s="159">
        <v>337</v>
      </c>
      <c r="ME9" s="709">
        <v>338</v>
      </c>
      <c r="MF9" s="709">
        <v>339</v>
      </c>
      <c r="MG9" s="709">
        <v>340</v>
      </c>
      <c r="MH9" s="709">
        <v>341</v>
      </c>
      <c r="MI9" s="710">
        <v>342</v>
      </c>
      <c r="MJ9" s="159">
        <v>343</v>
      </c>
      <c r="MK9" s="709">
        <v>344</v>
      </c>
      <c r="ML9" s="709">
        <v>345</v>
      </c>
      <c r="MM9" s="709">
        <v>346</v>
      </c>
      <c r="MN9" s="709">
        <v>347</v>
      </c>
      <c r="MO9" s="710">
        <v>348</v>
      </c>
      <c r="MP9" s="159">
        <v>349</v>
      </c>
      <c r="MQ9" s="709">
        <v>350</v>
      </c>
      <c r="MR9" s="709">
        <v>351</v>
      </c>
      <c r="MS9" s="709">
        <v>352</v>
      </c>
      <c r="MT9" s="709">
        <v>353</v>
      </c>
      <c r="MU9" s="710">
        <v>354</v>
      </c>
      <c r="MV9" s="159">
        <v>355</v>
      </c>
      <c r="MW9" s="709">
        <v>356</v>
      </c>
      <c r="MX9" s="709">
        <v>357</v>
      </c>
      <c r="MY9" s="709">
        <v>358</v>
      </c>
      <c r="MZ9" s="709">
        <v>359</v>
      </c>
      <c r="NA9" s="710">
        <v>360</v>
      </c>
      <c r="NB9" s="159">
        <v>361</v>
      </c>
      <c r="NC9" s="709">
        <v>362</v>
      </c>
      <c r="ND9" s="709">
        <v>363</v>
      </c>
      <c r="NE9" s="709">
        <v>364</v>
      </c>
      <c r="NF9" s="709">
        <v>365</v>
      </c>
      <c r="NG9" s="710">
        <v>366</v>
      </c>
      <c r="NH9" s="159">
        <v>367</v>
      </c>
      <c r="NI9" s="709">
        <v>368</v>
      </c>
      <c r="NJ9" s="709">
        <v>369</v>
      </c>
      <c r="NK9" s="709">
        <v>370</v>
      </c>
      <c r="NL9" s="709">
        <v>371</v>
      </c>
      <c r="NM9" s="710">
        <v>372</v>
      </c>
      <c r="NN9" s="159">
        <v>373</v>
      </c>
      <c r="NO9" s="709">
        <v>374</v>
      </c>
      <c r="NP9" s="709">
        <v>375</v>
      </c>
      <c r="NQ9" s="709">
        <v>376</v>
      </c>
      <c r="NR9" s="709">
        <v>377</v>
      </c>
      <c r="NS9" s="710">
        <v>378</v>
      </c>
      <c r="NT9" s="159">
        <v>379</v>
      </c>
      <c r="NU9" s="709">
        <v>380</v>
      </c>
      <c r="NV9" s="709">
        <v>381</v>
      </c>
      <c r="NW9" s="709">
        <v>382</v>
      </c>
      <c r="NX9" s="709">
        <v>383</v>
      </c>
      <c r="NY9" s="710">
        <v>384</v>
      </c>
      <c r="NZ9" s="159">
        <v>385</v>
      </c>
      <c r="OA9" s="709">
        <v>386</v>
      </c>
      <c r="OB9" s="709">
        <v>387</v>
      </c>
      <c r="OC9" s="709">
        <v>388</v>
      </c>
      <c r="OD9" s="709">
        <v>389</v>
      </c>
      <c r="OE9" s="710">
        <v>390</v>
      </c>
      <c r="OF9" s="159">
        <v>391</v>
      </c>
      <c r="OG9" s="709">
        <v>392</v>
      </c>
      <c r="OH9" s="709">
        <v>393</v>
      </c>
      <c r="OI9" s="709">
        <v>394</v>
      </c>
      <c r="OJ9" s="709">
        <v>395</v>
      </c>
      <c r="OK9" s="710">
        <v>396</v>
      </c>
      <c r="OL9" s="159">
        <v>397</v>
      </c>
      <c r="OM9" s="709">
        <v>398</v>
      </c>
      <c r="ON9" s="709">
        <v>399</v>
      </c>
      <c r="OO9" s="709">
        <v>400</v>
      </c>
      <c r="OP9" s="709">
        <v>401</v>
      </c>
      <c r="OQ9" s="710">
        <v>402</v>
      </c>
      <c r="OR9" s="159">
        <v>403</v>
      </c>
      <c r="OS9" s="709">
        <v>404</v>
      </c>
      <c r="OT9" s="709">
        <v>405</v>
      </c>
      <c r="OU9" s="709">
        <v>406</v>
      </c>
      <c r="OV9" s="709">
        <v>407</v>
      </c>
      <c r="OW9" s="710">
        <v>408</v>
      </c>
      <c r="OX9" s="159">
        <v>409</v>
      </c>
      <c r="OY9" s="709">
        <v>410</v>
      </c>
      <c r="OZ9" s="709">
        <v>411</v>
      </c>
      <c r="PA9" s="709">
        <v>412</v>
      </c>
      <c r="PB9" s="709">
        <v>413</v>
      </c>
      <c r="PC9" s="710">
        <v>414</v>
      </c>
      <c r="PD9" s="159">
        <v>415</v>
      </c>
      <c r="PE9" s="709">
        <v>416</v>
      </c>
      <c r="PF9" s="709">
        <v>417</v>
      </c>
      <c r="PG9" s="709">
        <v>418</v>
      </c>
      <c r="PH9" s="709">
        <v>419</v>
      </c>
      <c r="PI9" s="710">
        <v>420</v>
      </c>
      <c r="PJ9" s="159">
        <v>421</v>
      </c>
      <c r="PK9" s="709">
        <v>422</v>
      </c>
      <c r="PL9" s="709">
        <v>423</v>
      </c>
      <c r="PM9" s="709">
        <v>424</v>
      </c>
      <c r="PN9" s="709">
        <v>425</v>
      </c>
      <c r="PO9" s="710">
        <v>426</v>
      </c>
      <c r="PP9" s="159">
        <v>427</v>
      </c>
      <c r="PQ9" s="709">
        <v>428</v>
      </c>
      <c r="PR9" s="709">
        <v>429</v>
      </c>
      <c r="PS9" s="709">
        <v>430</v>
      </c>
      <c r="PT9" s="709">
        <v>431</v>
      </c>
      <c r="PU9" s="710">
        <v>432</v>
      </c>
      <c r="PV9" s="159">
        <v>433</v>
      </c>
      <c r="PW9" s="709">
        <v>434</v>
      </c>
      <c r="PX9" s="709">
        <v>435</v>
      </c>
      <c r="PY9" s="709">
        <v>436</v>
      </c>
      <c r="PZ9" s="709">
        <v>437</v>
      </c>
      <c r="QA9" s="710">
        <v>438</v>
      </c>
      <c r="QB9" s="159">
        <v>439</v>
      </c>
      <c r="QC9" s="709">
        <v>440</v>
      </c>
      <c r="QD9" s="709">
        <v>441</v>
      </c>
      <c r="QE9" s="709">
        <v>442</v>
      </c>
      <c r="QF9" s="709">
        <v>443</v>
      </c>
      <c r="QG9" s="710">
        <v>444</v>
      </c>
      <c r="QH9" s="159">
        <v>445</v>
      </c>
      <c r="QI9" s="709">
        <v>446</v>
      </c>
      <c r="QJ9" s="709">
        <v>447</v>
      </c>
      <c r="QK9" s="709">
        <v>448</v>
      </c>
      <c r="QL9" s="709">
        <v>449</v>
      </c>
      <c r="QM9" s="710">
        <v>450</v>
      </c>
      <c r="QN9" s="159">
        <v>451</v>
      </c>
      <c r="QO9" s="709">
        <v>452</v>
      </c>
      <c r="QP9" s="709">
        <v>453</v>
      </c>
      <c r="QQ9" s="709">
        <v>454</v>
      </c>
      <c r="QR9" s="709">
        <v>455</v>
      </c>
      <c r="QS9" s="710">
        <v>456</v>
      </c>
      <c r="QT9" s="159">
        <v>457</v>
      </c>
      <c r="QU9" s="709">
        <v>458</v>
      </c>
      <c r="QV9" s="709">
        <v>459</v>
      </c>
      <c r="QW9" s="709">
        <v>460</v>
      </c>
      <c r="QX9" s="709">
        <v>461</v>
      </c>
      <c r="QY9" s="710">
        <v>462</v>
      </c>
      <c r="QZ9" s="159">
        <v>463</v>
      </c>
      <c r="RA9" s="709">
        <v>464</v>
      </c>
      <c r="RB9" s="709">
        <v>465</v>
      </c>
      <c r="RC9" s="709">
        <v>466</v>
      </c>
      <c r="RD9" s="709">
        <v>467</v>
      </c>
      <c r="RE9" s="710">
        <v>468</v>
      </c>
      <c r="RF9" s="159">
        <v>469</v>
      </c>
      <c r="RG9" s="709">
        <v>470</v>
      </c>
      <c r="RH9" s="709">
        <v>471</v>
      </c>
      <c r="RI9" s="709">
        <v>472</v>
      </c>
      <c r="RJ9" s="709">
        <v>473</v>
      </c>
      <c r="RK9" s="710">
        <v>474</v>
      </c>
      <c r="RL9" s="159">
        <v>475</v>
      </c>
      <c r="RM9" s="709">
        <v>476</v>
      </c>
      <c r="RN9" s="709">
        <v>477</v>
      </c>
      <c r="RO9" s="709">
        <v>478</v>
      </c>
      <c r="RP9" s="709">
        <v>479</v>
      </c>
      <c r="RQ9" s="710">
        <v>480</v>
      </c>
      <c r="RR9" s="159">
        <v>481</v>
      </c>
      <c r="RS9" s="709">
        <v>482</v>
      </c>
      <c r="RT9" s="709">
        <v>483</v>
      </c>
      <c r="RU9" s="709">
        <v>484</v>
      </c>
      <c r="RV9" s="709">
        <v>485</v>
      </c>
      <c r="RW9" s="710">
        <v>486</v>
      </c>
      <c r="RX9" s="159">
        <v>487</v>
      </c>
      <c r="RY9" s="709">
        <v>488</v>
      </c>
      <c r="RZ9" s="709">
        <v>489</v>
      </c>
      <c r="SA9" s="709">
        <v>490</v>
      </c>
      <c r="SB9" s="709">
        <v>491</v>
      </c>
      <c r="SC9" s="710">
        <v>492</v>
      </c>
      <c r="SD9" s="159">
        <v>493</v>
      </c>
      <c r="SE9" s="709">
        <v>494</v>
      </c>
      <c r="SF9" s="709">
        <v>495</v>
      </c>
      <c r="SG9" s="709">
        <v>496</v>
      </c>
      <c r="SH9" s="709">
        <v>497</v>
      </c>
      <c r="SI9" s="710">
        <v>498</v>
      </c>
      <c r="SJ9" s="159">
        <v>499</v>
      </c>
      <c r="SK9" s="709">
        <v>500</v>
      </c>
      <c r="SL9" s="709">
        <v>501</v>
      </c>
      <c r="SM9" s="709">
        <v>502</v>
      </c>
      <c r="SN9" s="709">
        <v>503</v>
      </c>
      <c r="SO9" s="710">
        <v>504</v>
      </c>
      <c r="SP9" s="159">
        <v>505</v>
      </c>
      <c r="SQ9" s="709">
        <v>506</v>
      </c>
      <c r="SR9" s="709">
        <v>507</v>
      </c>
      <c r="SS9" s="709">
        <v>508</v>
      </c>
      <c r="ST9" s="709">
        <v>509</v>
      </c>
      <c r="SU9" s="710">
        <v>510</v>
      </c>
      <c r="SV9" s="159">
        <v>511</v>
      </c>
      <c r="SW9" s="709">
        <v>512</v>
      </c>
      <c r="SX9" s="709">
        <v>513</v>
      </c>
      <c r="SY9" s="709">
        <v>514</v>
      </c>
      <c r="SZ9" s="709">
        <v>515</v>
      </c>
      <c r="TA9" s="710">
        <v>516</v>
      </c>
      <c r="TB9" s="159">
        <v>517</v>
      </c>
      <c r="TC9" s="709">
        <v>518</v>
      </c>
      <c r="TD9" s="709">
        <v>519</v>
      </c>
      <c r="TE9" s="709">
        <v>520</v>
      </c>
      <c r="TF9" s="709">
        <v>521</v>
      </c>
      <c r="TG9" s="710">
        <v>522</v>
      </c>
      <c r="TH9" s="159">
        <v>523</v>
      </c>
      <c r="TI9" s="709">
        <v>524</v>
      </c>
      <c r="TJ9" s="709">
        <v>525</v>
      </c>
      <c r="TK9" s="709">
        <v>526</v>
      </c>
      <c r="TL9" s="709">
        <v>527</v>
      </c>
      <c r="TM9" s="710">
        <v>528</v>
      </c>
      <c r="TN9" s="159">
        <v>529</v>
      </c>
      <c r="TO9" s="709">
        <v>530</v>
      </c>
      <c r="TP9" s="709">
        <v>531</v>
      </c>
      <c r="TQ9" s="709">
        <v>532</v>
      </c>
      <c r="TR9" s="709">
        <v>533</v>
      </c>
      <c r="TS9" s="710">
        <v>534</v>
      </c>
      <c r="TT9" s="159">
        <v>535</v>
      </c>
      <c r="TU9" s="709">
        <v>536</v>
      </c>
      <c r="TV9" s="709">
        <v>537</v>
      </c>
      <c r="TW9" s="709">
        <v>538</v>
      </c>
      <c r="TX9" s="709">
        <v>539</v>
      </c>
      <c r="TY9" s="710">
        <v>540</v>
      </c>
      <c r="TZ9" s="159">
        <v>541</v>
      </c>
      <c r="UA9" s="709">
        <v>542</v>
      </c>
      <c r="UB9" s="709">
        <v>543</v>
      </c>
      <c r="UC9" s="709">
        <v>544</v>
      </c>
      <c r="UD9" s="709">
        <v>545</v>
      </c>
      <c r="UE9" s="710">
        <v>546</v>
      </c>
      <c r="UF9" s="159">
        <v>547</v>
      </c>
      <c r="UG9" s="709">
        <v>548</v>
      </c>
      <c r="UH9" s="709">
        <v>549</v>
      </c>
      <c r="UI9" s="709">
        <v>550</v>
      </c>
      <c r="UJ9" s="709">
        <v>551</v>
      </c>
      <c r="UK9" s="710">
        <v>552</v>
      </c>
      <c r="UL9" s="159">
        <v>553</v>
      </c>
      <c r="UM9" s="709">
        <v>554</v>
      </c>
      <c r="UN9" s="709">
        <v>555</v>
      </c>
      <c r="UO9" s="709">
        <v>556</v>
      </c>
      <c r="UP9" s="709">
        <v>557</v>
      </c>
      <c r="UQ9" s="710">
        <v>558</v>
      </c>
      <c r="UR9" s="159">
        <v>559</v>
      </c>
      <c r="US9" s="709">
        <v>560</v>
      </c>
      <c r="UT9" s="709">
        <v>561</v>
      </c>
      <c r="UU9" s="709">
        <v>562</v>
      </c>
      <c r="UV9" s="709">
        <v>563</v>
      </c>
      <c r="UW9" s="710">
        <v>564</v>
      </c>
      <c r="UX9" s="159">
        <v>565</v>
      </c>
      <c r="UY9" s="709">
        <v>566</v>
      </c>
      <c r="UZ9" s="709">
        <v>567</v>
      </c>
      <c r="VA9" s="709">
        <v>568</v>
      </c>
      <c r="VB9" s="709">
        <v>569</v>
      </c>
      <c r="VC9" s="710">
        <v>570</v>
      </c>
      <c r="VD9" s="159">
        <v>571</v>
      </c>
      <c r="VE9" s="709">
        <v>572</v>
      </c>
      <c r="VF9" s="709">
        <v>573</v>
      </c>
      <c r="VG9" s="709">
        <v>574</v>
      </c>
      <c r="VH9" s="709">
        <v>575</v>
      </c>
      <c r="VI9" s="710">
        <v>576</v>
      </c>
      <c r="VJ9" s="159">
        <v>577</v>
      </c>
      <c r="VK9" s="709">
        <v>578</v>
      </c>
      <c r="VL9" s="709">
        <v>579</v>
      </c>
      <c r="VM9" s="709">
        <v>580</v>
      </c>
      <c r="VN9" s="709">
        <v>581</v>
      </c>
      <c r="VO9" s="710">
        <v>582</v>
      </c>
      <c r="VP9" s="159">
        <v>583</v>
      </c>
      <c r="VQ9" s="709">
        <v>584</v>
      </c>
      <c r="VR9" s="709">
        <v>585</v>
      </c>
      <c r="VS9" s="709">
        <v>586</v>
      </c>
      <c r="VT9" s="709">
        <v>587</v>
      </c>
      <c r="VU9" s="710">
        <v>588</v>
      </c>
      <c r="VV9" s="159">
        <v>589</v>
      </c>
      <c r="VW9" s="709">
        <v>590</v>
      </c>
      <c r="VX9" s="709">
        <v>591</v>
      </c>
      <c r="VY9" s="709">
        <v>592</v>
      </c>
      <c r="VZ9" s="709">
        <v>593</v>
      </c>
      <c r="WA9" s="710">
        <v>594</v>
      </c>
      <c r="WB9" s="159">
        <v>595</v>
      </c>
      <c r="WC9" s="709">
        <v>596</v>
      </c>
      <c r="WD9" s="709">
        <v>597</v>
      </c>
      <c r="WE9" s="709">
        <v>598</v>
      </c>
      <c r="WF9" s="709">
        <v>599</v>
      </c>
      <c r="WG9" s="710">
        <v>600</v>
      </c>
      <c r="WH9" s="159">
        <v>601</v>
      </c>
      <c r="WI9" s="709">
        <v>602</v>
      </c>
      <c r="WJ9" s="709">
        <v>603</v>
      </c>
      <c r="WK9" s="709">
        <v>604</v>
      </c>
      <c r="WL9" s="709">
        <v>605</v>
      </c>
      <c r="WM9" s="710">
        <v>606</v>
      </c>
      <c r="WN9" s="159">
        <v>607</v>
      </c>
      <c r="WO9" s="709">
        <v>608</v>
      </c>
      <c r="WP9" s="709">
        <v>609</v>
      </c>
      <c r="WQ9" s="709">
        <v>610</v>
      </c>
      <c r="WR9" s="709">
        <v>611</v>
      </c>
      <c r="WS9" s="710">
        <v>612</v>
      </c>
      <c r="WT9" s="159">
        <v>613</v>
      </c>
      <c r="WU9" s="709">
        <v>614</v>
      </c>
      <c r="WV9" s="709">
        <v>615</v>
      </c>
      <c r="WW9" s="709">
        <v>616</v>
      </c>
      <c r="WX9" s="709">
        <v>617</v>
      </c>
      <c r="WY9" s="710">
        <v>618</v>
      </c>
      <c r="WZ9" s="159">
        <v>619</v>
      </c>
      <c r="XA9" s="709">
        <v>620</v>
      </c>
      <c r="XB9" s="709">
        <v>621</v>
      </c>
      <c r="XC9" s="709">
        <v>622</v>
      </c>
      <c r="XD9" s="709">
        <v>623</v>
      </c>
      <c r="XE9" s="710">
        <v>624</v>
      </c>
      <c r="XF9" s="159">
        <v>625</v>
      </c>
      <c r="XG9" s="709">
        <v>626</v>
      </c>
      <c r="XH9" s="709">
        <v>627</v>
      </c>
      <c r="XI9" s="709">
        <v>628</v>
      </c>
      <c r="XJ9" s="709">
        <v>629</v>
      </c>
      <c r="XK9" s="710">
        <v>630</v>
      </c>
      <c r="XL9" s="159">
        <v>631</v>
      </c>
      <c r="XM9" s="709">
        <v>632</v>
      </c>
      <c r="XN9" s="709">
        <v>633</v>
      </c>
      <c r="XO9" s="709">
        <v>634</v>
      </c>
      <c r="XP9" s="709">
        <v>635</v>
      </c>
      <c r="XQ9" s="710">
        <v>636</v>
      </c>
      <c r="XR9" s="159">
        <v>637</v>
      </c>
      <c r="XS9" s="709">
        <v>638</v>
      </c>
      <c r="XT9" s="709">
        <v>639</v>
      </c>
      <c r="XU9" s="709">
        <v>640</v>
      </c>
      <c r="XV9" s="709">
        <v>641</v>
      </c>
      <c r="XW9" s="710">
        <v>642</v>
      </c>
      <c r="XX9" s="159">
        <v>643</v>
      </c>
      <c r="XY9" s="709">
        <v>644</v>
      </c>
      <c r="XZ9" s="709">
        <v>645</v>
      </c>
      <c r="YA9" s="709">
        <v>646</v>
      </c>
      <c r="YB9" s="709">
        <v>647</v>
      </c>
      <c r="YC9" s="710">
        <v>648</v>
      </c>
      <c r="YD9" s="159">
        <v>649</v>
      </c>
      <c r="YE9" s="709">
        <v>650</v>
      </c>
      <c r="YF9" s="709">
        <v>651</v>
      </c>
      <c r="YG9" s="709">
        <v>652</v>
      </c>
      <c r="YH9" s="709">
        <v>653</v>
      </c>
      <c r="YI9" s="710">
        <v>654</v>
      </c>
      <c r="YJ9" s="159">
        <v>655</v>
      </c>
      <c r="YK9" s="709">
        <v>656</v>
      </c>
      <c r="YL9" s="709">
        <v>657</v>
      </c>
      <c r="YM9" s="709">
        <v>658</v>
      </c>
      <c r="YN9" s="709">
        <v>659</v>
      </c>
      <c r="YO9" s="710">
        <v>660</v>
      </c>
      <c r="YP9" s="159">
        <v>661</v>
      </c>
      <c r="YQ9" s="709">
        <v>662</v>
      </c>
      <c r="YR9" s="709">
        <v>663</v>
      </c>
      <c r="YS9" s="709">
        <v>664</v>
      </c>
      <c r="YT9" s="709">
        <v>665</v>
      </c>
      <c r="YU9" s="710">
        <v>666</v>
      </c>
      <c r="YV9" s="159">
        <v>667</v>
      </c>
      <c r="YW9" s="709">
        <v>668</v>
      </c>
      <c r="YX9" s="709">
        <v>669</v>
      </c>
      <c r="YY9" s="709">
        <v>670</v>
      </c>
      <c r="YZ9" s="709">
        <v>671</v>
      </c>
      <c r="ZA9" s="710">
        <v>672</v>
      </c>
      <c r="ZB9" s="159">
        <v>673</v>
      </c>
      <c r="ZC9" s="709">
        <v>674</v>
      </c>
      <c r="ZD9" s="709">
        <v>675</v>
      </c>
      <c r="ZE9" s="709">
        <v>676</v>
      </c>
      <c r="ZF9" s="709">
        <v>677</v>
      </c>
      <c r="ZG9" s="710">
        <v>678</v>
      </c>
      <c r="ZH9" s="159">
        <v>679</v>
      </c>
      <c r="ZI9" s="709">
        <v>680</v>
      </c>
      <c r="ZJ9" s="709">
        <v>681</v>
      </c>
      <c r="ZK9" s="709">
        <v>682</v>
      </c>
      <c r="ZL9" s="709">
        <v>683</v>
      </c>
      <c r="ZM9" s="710">
        <v>684</v>
      </c>
      <c r="ZN9" s="159">
        <v>685</v>
      </c>
      <c r="ZO9" s="709">
        <v>686</v>
      </c>
      <c r="ZP9" s="709">
        <v>687</v>
      </c>
      <c r="ZQ9" s="709">
        <v>688</v>
      </c>
      <c r="ZR9" s="709">
        <v>689</v>
      </c>
      <c r="ZS9" s="710">
        <v>690</v>
      </c>
      <c r="ZT9" s="159">
        <v>691</v>
      </c>
      <c r="ZU9" s="709">
        <v>692</v>
      </c>
      <c r="ZV9" s="709">
        <v>693</v>
      </c>
      <c r="ZW9" s="709">
        <v>694</v>
      </c>
      <c r="ZX9" s="709">
        <v>695</v>
      </c>
      <c r="ZY9" s="710">
        <v>696</v>
      </c>
      <c r="ZZ9" s="159">
        <v>697</v>
      </c>
      <c r="AAA9" s="709">
        <v>698</v>
      </c>
      <c r="AAB9" s="709">
        <v>699</v>
      </c>
      <c r="AAC9" s="709">
        <v>700</v>
      </c>
      <c r="AAD9" s="709">
        <v>701</v>
      </c>
      <c r="AAE9" s="710">
        <v>702</v>
      </c>
      <c r="AAF9" s="159">
        <v>703</v>
      </c>
      <c r="AAG9" s="709">
        <v>704</v>
      </c>
      <c r="AAH9" s="709">
        <v>705</v>
      </c>
      <c r="AAI9" s="709">
        <v>706</v>
      </c>
      <c r="AAJ9" s="709">
        <v>707</v>
      </c>
      <c r="AAK9" s="710">
        <v>708</v>
      </c>
      <c r="AAL9" s="159">
        <v>709</v>
      </c>
      <c r="AAM9" s="709">
        <v>710</v>
      </c>
      <c r="AAN9" s="709">
        <v>711</v>
      </c>
      <c r="AAO9" s="709">
        <v>712</v>
      </c>
      <c r="AAP9" s="709">
        <v>713</v>
      </c>
      <c r="AAQ9" s="710">
        <v>714</v>
      </c>
      <c r="AAR9" s="159">
        <v>715</v>
      </c>
      <c r="AAS9" s="709">
        <v>716</v>
      </c>
      <c r="AAT9" s="709">
        <v>717</v>
      </c>
      <c r="AAU9" s="709">
        <v>718</v>
      </c>
      <c r="AAV9" s="709">
        <v>719</v>
      </c>
      <c r="AAW9" s="710">
        <v>720</v>
      </c>
      <c r="AAX9" s="159">
        <v>721</v>
      </c>
      <c r="AAY9" s="709">
        <v>722</v>
      </c>
      <c r="AAZ9" s="709">
        <v>723</v>
      </c>
      <c r="ABA9" s="709">
        <v>724</v>
      </c>
      <c r="ABB9" s="709">
        <v>725</v>
      </c>
      <c r="ABC9" s="710">
        <v>726</v>
      </c>
      <c r="ABD9" s="159">
        <v>727</v>
      </c>
      <c r="ABE9" s="709">
        <v>728</v>
      </c>
      <c r="ABF9" s="709">
        <v>729</v>
      </c>
      <c r="ABG9" s="709">
        <v>730</v>
      </c>
      <c r="ABH9" s="709">
        <v>731</v>
      </c>
      <c r="ABI9" s="710">
        <v>732</v>
      </c>
      <c r="ABJ9" s="159">
        <v>733</v>
      </c>
      <c r="ABK9" s="709">
        <v>734</v>
      </c>
      <c r="ABL9" s="709">
        <v>735</v>
      </c>
      <c r="ABM9" s="709">
        <v>736</v>
      </c>
      <c r="ABN9" s="709">
        <v>737</v>
      </c>
      <c r="ABO9" s="710">
        <v>738</v>
      </c>
      <c r="ABP9" s="159">
        <v>739</v>
      </c>
      <c r="ABQ9" s="709">
        <v>740</v>
      </c>
      <c r="ABR9" s="709">
        <v>741</v>
      </c>
      <c r="ABS9" s="709">
        <v>742</v>
      </c>
      <c r="ABT9" s="709">
        <v>743</v>
      </c>
      <c r="ABU9" s="710">
        <v>744</v>
      </c>
      <c r="ABV9" s="159">
        <v>745</v>
      </c>
      <c r="ABW9" s="709">
        <v>746</v>
      </c>
      <c r="ABX9" s="709">
        <v>747</v>
      </c>
      <c r="ABY9" s="709">
        <v>748</v>
      </c>
      <c r="ABZ9" s="709">
        <v>749</v>
      </c>
      <c r="ACA9" s="710">
        <v>750</v>
      </c>
      <c r="ACB9" s="159">
        <v>751</v>
      </c>
      <c r="ACC9" s="709">
        <v>752</v>
      </c>
      <c r="ACD9" s="709">
        <v>753</v>
      </c>
      <c r="ACE9" s="709">
        <v>754</v>
      </c>
      <c r="ACF9" s="709">
        <v>755</v>
      </c>
      <c r="ACG9" s="710">
        <v>756</v>
      </c>
      <c r="ACH9" s="159">
        <v>757</v>
      </c>
      <c r="ACI9" s="709">
        <v>758</v>
      </c>
      <c r="ACJ9" s="709">
        <v>759</v>
      </c>
      <c r="ACK9" s="709">
        <v>760</v>
      </c>
      <c r="ACL9" s="709">
        <v>761</v>
      </c>
      <c r="ACM9" s="710">
        <v>762</v>
      </c>
    </row>
    <row r="10" spans="1:767" ht="15" thickTop="1" thickBot="1" x14ac:dyDescent="0.35">
      <c r="A10" s="77">
        <v>7</v>
      </c>
      <c r="B10" s="776" t="s">
        <v>880</v>
      </c>
      <c r="C10" s="777"/>
      <c r="D10" s="777"/>
      <c r="E10" s="778"/>
      <c r="F10" s="714"/>
      <c r="G10" s="715"/>
      <c r="H10" s="715"/>
      <c r="I10" s="715"/>
      <c r="J10" s="715"/>
      <c r="K10" s="716"/>
      <c r="L10" s="714"/>
      <c r="M10" s="715"/>
      <c r="N10" s="715"/>
      <c r="O10" s="715"/>
      <c r="P10" s="715"/>
      <c r="Q10" s="716"/>
      <c r="R10" s="714"/>
      <c r="S10" s="715"/>
      <c r="T10" s="715"/>
      <c r="U10" s="715"/>
      <c r="V10" s="715"/>
      <c r="W10" s="716"/>
      <c r="X10" s="714"/>
      <c r="Y10" s="715"/>
      <c r="Z10" s="715"/>
      <c r="AA10" s="715"/>
      <c r="AB10" s="715"/>
      <c r="AC10" s="716"/>
      <c r="AD10" s="714"/>
      <c r="AE10" s="715"/>
      <c r="AF10" s="715"/>
      <c r="AG10" s="715"/>
      <c r="AH10" s="715"/>
      <c r="AI10" s="716"/>
      <c r="AJ10" s="714"/>
      <c r="AK10" s="715"/>
      <c r="AL10" s="715"/>
      <c r="AM10" s="715"/>
      <c r="AN10" s="715"/>
      <c r="AO10" s="716"/>
      <c r="AP10" s="714"/>
      <c r="AQ10" s="715"/>
      <c r="AR10" s="715"/>
      <c r="AS10" s="715"/>
      <c r="AT10" s="715"/>
      <c r="AU10" s="716"/>
      <c r="AV10" s="714"/>
      <c r="AW10" s="715"/>
      <c r="AX10" s="715"/>
      <c r="AY10" s="715"/>
      <c r="AZ10" s="715"/>
      <c r="BA10" s="716"/>
      <c r="BB10" s="714"/>
      <c r="BC10" s="715"/>
      <c r="BD10" s="715"/>
      <c r="BE10" s="715"/>
      <c r="BF10" s="715"/>
      <c r="BG10" s="716"/>
      <c r="BH10" s="714"/>
      <c r="BI10" s="715"/>
      <c r="BJ10" s="715"/>
      <c r="BK10" s="715"/>
      <c r="BL10" s="715"/>
      <c r="BM10" s="716"/>
      <c r="BN10" s="714"/>
      <c r="BO10" s="715"/>
      <c r="BP10" s="715"/>
      <c r="BQ10" s="715"/>
      <c r="BR10" s="715"/>
      <c r="BS10" s="716"/>
      <c r="BT10" s="714"/>
      <c r="BU10" s="715"/>
      <c r="BV10" s="715"/>
      <c r="BW10" s="715"/>
      <c r="BX10" s="715"/>
      <c r="BY10" s="716"/>
      <c r="BZ10" s="714"/>
      <c r="CA10" s="715"/>
      <c r="CB10" s="715"/>
      <c r="CC10" s="715"/>
      <c r="CD10" s="715"/>
      <c r="CE10" s="716"/>
      <c r="CF10" s="714"/>
      <c r="CG10" s="715"/>
      <c r="CH10" s="715"/>
      <c r="CI10" s="715"/>
      <c r="CJ10" s="715"/>
      <c r="CK10" s="716"/>
      <c r="CL10" s="714"/>
      <c r="CM10" s="715"/>
      <c r="CN10" s="715"/>
      <c r="CO10" s="715"/>
      <c r="CP10" s="715"/>
      <c r="CQ10" s="716"/>
      <c r="CR10" s="714"/>
      <c r="CS10" s="715"/>
      <c r="CT10" s="715"/>
      <c r="CU10" s="715"/>
      <c r="CV10" s="715"/>
      <c r="CW10" s="716"/>
      <c r="CX10" s="714"/>
      <c r="CY10" s="715"/>
      <c r="CZ10" s="715"/>
      <c r="DA10" s="715"/>
      <c r="DB10" s="715"/>
      <c r="DC10" s="716"/>
      <c r="DD10" s="714"/>
      <c r="DE10" s="715"/>
      <c r="DF10" s="715"/>
      <c r="DG10" s="715"/>
      <c r="DH10" s="715"/>
      <c r="DI10" s="716"/>
      <c r="DJ10" s="714"/>
      <c r="DK10" s="715"/>
      <c r="DL10" s="715"/>
      <c r="DM10" s="715"/>
      <c r="DN10" s="715"/>
      <c r="DO10" s="716"/>
      <c r="DP10" s="714"/>
      <c r="DQ10" s="715"/>
      <c r="DR10" s="715"/>
      <c r="DS10" s="715"/>
      <c r="DT10" s="715"/>
      <c r="DU10" s="716"/>
      <c r="DV10" s="714"/>
      <c r="DW10" s="715"/>
      <c r="DX10" s="715"/>
      <c r="DY10" s="715"/>
      <c r="DZ10" s="715"/>
      <c r="EA10" s="716"/>
      <c r="EB10" s="714"/>
      <c r="EC10" s="715"/>
      <c r="ED10" s="715"/>
      <c r="EE10" s="715"/>
      <c r="EF10" s="715"/>
      <c r="EG10" s="716"/>
      <c r="EH10" s="714"/>
      <c r="EI10" s="715"/>
      <c r="EJ10" s="715"/>
      <c r="EK10" s="715"/>
      <c r="EL10" s="715"/>
      <c r="EM10" s="716"/>
      <c r="EN10" s="714"/>
      <c r="EO10" s="715"/>
      <c r="EP10" s="715"/>
      <c r="EQ10" s="715"/>
      <c r="ER10" s="715"/>
      <c r="ES10" s="716"/>
      <c r="ET10" s="714"/>
      <c r="EU10" s="715"/>
      <c r="EV10" s="715"/>
      <c r="EW10" s="715"/>
      <c r="EX10" s="715"/>
      <c r="EY10" s="716"/>
      <c r="EZ10" s="714"/>
      <c r="FA10" s="715"/>
      <c r="FB10" s="715"/>
      <c r="FC10" s="715"/>
      <c r="FD10" s="715"/>
      <c r="FE10" s="716"/>
      <c r="FF10" s="714"/>
      <c r="FG10" s="715"/>
      <c r="FH10" s="715"/>
      <c r="FI10" s="715"/>
      <c r="FJ10" s="715"/>
      <c r="FK10" s="716"/>
      <c r="FL10" s="714"/>
      <c r="FM10" s="715"/>
      <c r="FN10" s="715"/>
      <c r="FO10" s="715"/>
      <c r="FP10" s="715"/>
      <c r="FQ10" s="716"/>
      <c r="FR10" s="714"/>
      <c r="FS10" s="715"/>
      <c r="FT10" s="715"/>
      <c r="FU10" s="715"/>
      <c r="FV10" s="715"/>
      <c r="FW10" s="716"/>
      <c r="FX10" s="714"/>
      <c r="FY10" s="715"/>
      <c r="FZ10" s="715"/>
      <c r="GA10" s="715"/>
      <c r="GB10" s="715"/>
      <c r="GC10" s="716"/>
      <c r="GD10" s="714"/>
      <c r="GE10" s="715"/>
      <c r="GF10" s="715"/>
      <c r="GG10" s="715"/>
      <c r="GH10" s="715"/>
      <c r="GI10" s="716"/>
      <c r="GJ10" s="714"/>
      <c r="GK10" s="715"/>
      <c r="GL10" s="715"/>
      <c r="GM10" s="715"/>
      <c r="GN10" s="715"/>
      <c r="GO10" s="716"/>
      <c r="GP10" s="714"/>
      <c r="GQ10" s="715"/>
      <c r="GR10" s="715"/>
      <c r="GS10" s="715"/>
      <c r="GT10" s="715"/>
      <c r="GU10" s="716"/>
      <c r="GV10" s="714"/>
      <c r="GW10" s="715"/>
      <c r="GX10" s="715"/>
      <c r="GY10" s="715"/>
      <c r="GZ10" s="715"/>
      <c r="HA10" s="716"/>
      <c r="HB10" s="714"/>
      <c r="HC10" s="715"/>
      <c r="HD10" s="715"/>
      <c r="HE10" s="715"/>
      <c r="HF10" s="715"/>
      <c r="HG10" s="716"/>
      <c r="HH10" s="714"/>
      <c r="HI10" s="715"/>
      <c r="HJ10" s="715"/>
      <c r="HK10" s="715"/>
      <c r="HL10" s="715"/>
      <c r="HM10" s="716"/>
      <c r="HN10" s="714"/>
      <c r="HO10" s="715"/>
      <c r="HP10" s="715"/>
      <c r="HQ10" s="715"/>
      <c r="HR10" s="715"/>
      <c r="HS10" s="716"/>
      <c r="HT10" s="714"/>
      <c r="HU10" s="715"/>
      <c r="HV10" s="715"/>
      <c r="HW10" s="715"/>
      <c r="HX10" s="715"/>
      <c r="HY10" s="716"/>
      <c r="HZ10" s="714"/>
      <c r="IA10" s="715"/>
      <c r="IB10" s="715"/>
      <c r="IC10" s="715"/>
      <c r="ID10" s="715"/>
      <c r="IE10" s="716"/>
      <c r="IF10" s="714"/>
      <c r="IG10" s="715"/>
      <c r="IH10" s="715"/>
      <c r="II10" s="715"/>
      <c r="IJ10" s="715"/>
      <c r="IK10" s="716"/>
      <c r="IL10" s="714"/>
      <c r="IM10" s="715"/>
      <c r="IN10" s="715"/>
      <c r="IO10" s="715"/>
      <c r="IP10" s="715"/>
      <c r="IQ10" s="716"/>
      <c r="IR10" s="714"/>
      <c r="IS10" s="715"/>
      <c r="IT10" s="715"/>
      <c r="IU10" s="715"/>
      <c r="IV10" s="715"/>
      <c r="IW10" s="716"/>
      <c r="IX10" s="714"/>
      <c r="IY10" s="715"/>
      <c r="IZ10" s="715"/>
      <c r="JA10" s="715"/>
      <c r="JB10" s="715"/>
      <c r="JC10" s="716"/>
      <c r="JD10" s="714"/>
      <c r="JE10" s="715"/>
      <c r="JF10" s="715"/>
      <c r="JG10" s="715"/>
      <c r="JH10" s="715"/>
      <c r="JI10" s="716"/>
      <c r="JJ10" s="714"/>
      <c r="JK10" s="715"/>
      <c r="JL10" s="715"/>
      <c r="JM10" s="715"/>
      <c r="JN10" s="715"/>
      <c r="JO10" s="716"/>
      <c r="JP10" s="714"/>
      <c r="JQ10" s="715"/>
      <c r="JR10" s="715"/>
      <c r="JS10" s="715"/>
      <c r="JT10" s="715"/>
      <c r="JU10" s="716"/>
      <c r="JV10" s="714"/>
      <c r="JW10" s="715"/>
      <c r="JX10" s="715"/>
      <c r="JY10" s="715"/>
      <c r="JZ10" s="715"/>
      <c r="KA10" s="716"/>
      <c r="KB10" s="714"/>
      <c r="KC10" s="715"/>
      <c r="KD10" s="715"/>
      <c r="KE10" s="715"/>
      <c r="KF10" s="715"/>
      <c r="KG10" s="716"/>
      <c r="KH10" s="714"/>
      <c r="KI10" s="715"/>
      <c r="KJ10" s="715"/>
      <c r="KK10" s="715"/>
      <c r="KL10" s="715"/>
      <c r="KM10" s="716"/>
      <c r="KN10" s="714"/>
      <c r="KO10" s="715"/>
      <c r="KP10" s="715"/>
      <c r="KQ10" s="715"/>
      <c r="KR10" s="715"/>
      <c r="KS10" s="716"/>
      <c r="KT10" s="714"/>
      <c r="KU10" s="715"/>
      <c r="KV10" s="715"/>
      <c r="KW10" s="715"/>
      <c r="KX10" s="715"/>
      <c r="KY10" s="716"/>
      <c r="KZ10" s="714"/>
      <c r="LA10" s="715"/>
      <c r="LB10" s="715"/>
      <c r="LC10" s="715"/>
      <c r="LD10" s="715"/>
      <c r="LE10" s="716"/>
      <c r="LF10" s="714"/>
      <c r="LG10" s="715"/>
      <c r="LH10" s="715"/>
      <c r="LI10" s="715"/>
      <c r="LJ10" s="715"/>
      <c r="LK10" s="716"/>
      <c r="LL10" s="714"/>
      <c r="LM10" s="715"/>
      <c r="LN10" s="715"/>
      <c r="LO10" s="715"/>
      <c r="LP10" s="715"/>
      <c r="LQ10" s="716"/>
      <c r="LR10" s="714"/>
      <c r="LS10" s="715"/>
      <c r="LT10" s="715"/>
      <c r="LU10" s="715"/>
      <c r="LV10" s="715"/>
      <c r="LW10" s="716"/>
      <c r="LX10" s="714"/>
      <c r="LY10" s="715"/>
      <c r="LZ10" s="715"/>
      <c r="MA10" s="715"/>
      <c r="MB10" s="715"/>
      <c r="MC10" s="716"/>
      <c r="MD10" s="714"/>
      <c r="ME10" s="715"/>
      <c r="MF10" s="715"/>
      <c r="MG10" s="715"/>
      <c r="MH10" s="715"/>
      <c r="MI10" s="716"/>
      <c r="MJ10" s="714"/>
      <c r="MK10" s="715"/>
      <c r="ML10" s="715"/>
      <c r="MM10" s="715"/>
      <c r="MN10" s="715"/>
      <c r="MO10" s="716"/>
      <c r="MP10" s="714"/>
      <c r="MQ10" s="715"/>
      <c r="MR10" s="715"/>
      <c r="MS10" s="715"/>
      <c r="MT10" s="715"/>
      <c r="MU10" s="716"/>
      <c r="MV10" s="714"/>
      <c r="MW10" s="715"/>
      <c r="MX10" s="715"/>
      <c r="MY10" s="715"/>
      <c r="MZ10" s="715"/>
      <c r="NA10" s="716"/>
      <c r="NB10" s="714"/>
      <c r="NC10" s="715"/>
      <c r="ND10" s="715"/>
      <c r="NE10" s="715"/>
      <c r="NF10" s="715"/>
      <c r="NG10" s="716"/>
      <c r="NH10" s="714"/>
      <c r="NI10" s="715"/>
      <c r="NJ10" s="715"/>
      <c r="NK10" s="715"/>
      <c r="NL10" s="715"/>
      <c r="NM10" s="716"/>
      <c r="NN10" s="714"/>
      <c r="NO10" s="715"/>
      <c r="NP10" s="715"/>
      <c r="NQ10" s="715"/>
      <c r="NR10" s="715"/>
      <c r="NS10" s="716"/>
      <c r="NT10" s="714"/>
      <c r="NU10" s="715"/>
      <c r="NV10" s="715"/>
      <c r="NW10" s="715"/>
      <c r="NX10" s="715"/>
      <c r="NY10" s="716"/>
      <c r="NZ10" s="714"/>
      <c r="OA10" s="715"/>
      <c r="OB10" s="715"/>
      <c r="OC10" s="715"/>
      <c r="OD10" s="715"/>
      <c r="OE10" s="716"/>
      <c r="OF10" s="714"/>
      <c r="OG10" s="715"/>
      <c r="OH10" s="715"/>
      <c r="OI10" s="715"/>
      <c r="OJ10" s="715"/>
      <c r="OK10" s="716"/>
      <c r="OL10" s="714"/>
      <c r="OM10" s="715"/>
      <c r="ON10" s="715"/>
      <c r="OO10" s="715"/>
      <c r="OP10" s="715"/>
      <c r="OQ10" s="716"/>
      <c r="OR10" s="714"/>
      <c r="OS10" s="715"/>
      <c r="OT10" s="715"/>
      <c r="OU10" s="715"/>
      <c r="OV10" s="715"/>
      <c r="OW10" s="716"/>
      <c r="OX10" s="714"/>
      <c r="OY10" s="715"/>
      <c r="OZ10" s="715"/>
      <c r="PA10" s="715"/>
      <c r="PB10" s="715"/>
      <c r="PC10" s="716"/>
      <c r="PD10" s="714"/>
      <c r="PE10" s="715"/>
      <c r="PF10" s="715"/>
      <c r="PG10" s="715"/>
      <c r="PH10" s="715"/>
      <c r="PI10" s="716"/>
      <c r="PJ10" s="714"/>
      <c r="PK10" s="715"/>
      <c r="PL10" s="715"/>
      <c r="PM10" s="715"/>
      <c r="PN10" s="715"/>
      <c r="PO10" s="716"/>
      <c r="PP10" s="714"/>
      <c r="PQ10" s="715"/>
      <c r="PR10" s="715"/>
      <c r="PS10" s="715"/>
      <c r="PT10" s="715"/>
      <c r="PU10" s="716"/>
      <c r="PV10" s="714"/>
      <c r="PW10" s="715"/>
      <c r="PX10" s="715"/>
      <c r="PY10" s="715"/>
      <c r="PZ10" s="715"/>
      <c r="QA10" s="716"/>
      <c r="QB10" s="714"/>
      <c r="QC10" s="715"/>
      <c r="QD10" s="715"/>
      <c r="QE10" s="715"/>
      <c r="QF10" s="715"/>
      <c r="QG10" s="716"/>
      <c r="QH10" s="714"/>
      <c r="QI10" s="715"/>
      <c r="QJ10" s="715"/>
      <c r="QK10" s="715"/>
      <c r="QL10" s="715"/>
      <c r="QM10" s="716"/>
      <c r="QN10" s="714"/>
      <c r="QO10" s="715"/>
      <c r="QP10" s="715"/>
      <c r="QQ10" s="715"/>
      <c r="QR10" s="715"/>
      <c r="QS10" s="716"/>
      <c r="QT10" s="714"/>
      <c r="QU10" s="715"/>
      <c r="QV10" s="715"/>
      <c r="QW10" s="715"/>
      <c r="QX10" s="715"/>
      <c r="QY10" s="716"/>
      <c r="QZ10" s="714"/>
      <c r="RA10" s="715"/>
      <c r="RB10" s="715"/>
      <c r="RC10" s="715"/>
      <c r="RD10" s="715"/>
      <c r="RE10" s="716"/>
      <c r="RF10" s="714"/>
      <c r="RG10" s="715"/>
      <c r="RH10" s="715"/>
      <c r="RI10" s="715"/>
      <c r="RJ10" s="715"/>
      <c r="RK10" s="716"/>
      <c r="RL10" s="714"/>
      <c r="RM10" s="715"/>
      <c r="RN10" s="715"/>
      <c r="RO10" s="715"/>
      <c r="RP10" s="715"/>
      <c r="RQ10" s="716"/>
      <c r="RR10" s="714"/>
      <c r="RS10" s="715"/>
      <c r="RT10" s="715"/>
      <c r="RU10" s="715"/>
      <c r="RV10" s="715"/>
      <c r="RW10" s="716"/>
      <c r="RX10" s="714"/>
      <c r="RY10" s="715"/>
      <c r="RZ10" s="715"/>
      <c r="SA10" s="715"/>
      <c r="SB10" s="715"/>
      <c r="SC10" s="716"/>
      <c r="SD10" s="714"/>
      <c r="SE10" s="715"/>
      <c r="SF10" s="715"/>
      <c r="SG10" s="715"/>
      <c r="SH10" s="715"/>
      <c r="SI10" s="716"/>
      <c r="SJ10" s="714"/>
      <c r="SK10" s="715"/>
      <c r="SL10" s="715"/>
      <c r="SM10" s="715"/>
      <c r="SN10" s="715"/>
      <c r="SO10" s="716"/>
      <c r="SP10" s="714"/>
      <c r="SQ10" s="715"/>
      <c r="SR10" s="715"/>
      <c r="SS10" s="715"/>
      <c r="ST10" s="715"/>
      <c r="SU10" s="716"/>
      <c r="SV10" s="714"/>
      <c r="SW10" s="715"/>
      <c r="SX10" s="715"/>
      <c r="SY10" s="715"/>
      <c r="SZ10" s="715"/>
      <c r="TA10" s="716"/>
      <c r="TB10" s="714"/>
      <c r="TC10" s="715"/>
      <c r="TD10" s="715"/>
      <c r="TE10" s="715"/>
      <c r="TF10" s="715"/>
      <c r="TG10" s="716"/>
      <c r="TH10" s="714"/>
      <c r="TI10" s="715"/>
      <c r="TJ10" s="715"/>
      <c r="TK10" s="715"/>
      <c r="TL10" s="715"/>
      <c r="TM10" s="716"/>
      <c r="TN10" s="714"/>
      <c r="TO10" s="715"/>
      <c r="TP10" s="715"/>
      <c r="TQ10" s="715"/>
      <c r="TR10" s="715"/>
      <c r="TS10" s="716"/>
      <c r="TT10" s="714"/>
      <c r="TU10" s="715"/>
      <c r="TV10" s="715"/>
      <c r="TW10" s="715"/>
      <c r="TX10" s="715"/>
      <c r="TY10" s="716"/>
      <c r="TZ10" s="714"/>
      <c r="UA10" s="715"/>
      <c r="UB10" s="715"/>
      <c r="UC10" s="715"/>
      <c r="UD10" s="715"/>
      <c r="UE10" s="716"/>
      <c r="UF10" s="714"/>
      <c r="UG10" s="715"/>
      <c r="UH10" s="715"/>
      <c r="UI10" s="715"/>
      <c r="UJ10" s="715"/>
      <c r="UK10" s="716"/>
      <c r="UL10" s="714"/>
      <c r="UM10" s="715"/>
      <c r="UN10" s="715"/>
      <c r="UO10" s="715"/>
      <c r="UP10" s="715"/>
      <c r="UQ10" s="716"/>
      <c r="UR10" s="714"/>
      <c r="US10" s="715"/>
      <c r="UT10" s="715"/>
      <c r="UU10" s="715"/>
      <c r="UV10" s="715"/>
      <c r="UW10" s="716"/>
      <c r="UX10" s="714"/>
      <c r="UY10" s="715"/>
      <c r="UZ10" s="715"/>
      <c r="VA10" s="715"/>
      <c r="VB10" s="715"/>
      <c r="VC10" s="716"/>
      <c r="VD10" s="714"/>
      <c r="VE10" s="715"/>
      <c r="VF10" s="715"/>
      <c r="VG10" s="715"/>
      <c r="VH10" s="715"/>
      <c r="VI10" s="716"/>
      <c r="VJ10" s="714"/>
      <c r="VK10" s="715"/>
      <c r="VL10" s="715"/>
      <c r="VM10" s="715"/>
      <c r="VN10" s="715"/>
      <c r="VO10" s="716"/>
      <c r="VP10" s="714"/>
      <c r="VQ10" s="715"/>
      <c r="VR10" s="715"/>
      <c r="VS10" s="715"/>
      <c r="VT10" s="715"/>
      <c r="VU10" s="716"/>
      <c r="VV10" s="714"/>
      <c r="VW10" s="715"/>
      <c r="VX10" s="715"/>
      <c r="VY10" s="715"/>
      <c r="VZ10" s="715"/>
      <c r="WA10" s="716"/>
      <c r="WB10" s="714"/>
      <c r="WC10" s="715"/>
      <c r="WD10" s="715"/>
      <c r="WE10" s="715"/>
      <c r="WF10" s="715"/>
      <c r="WG10" s="716"/>
      <c r="WH10" s="714"/>
      <c r="WI10" s="715"/>
      <c r="WJ10" s="715"/>
      <c r="WK10" s="715"/>
      <c r="WL10" s="715"/>
      <c r="WM10" s="716"/>
      <c r="WN10" s="714"/>
      <c r="WO10" s="715"/>
      <c r="WP10" s="715"/>
      <c r="WQ10" s="715"/>
      <c r="WR10" s="715"/>
      <c r="WS10" s="716"/>
      <c r="WT10" s="714"/>
      <c r="WU10" s="715"/>
      <c r="WV10" s="715"/>
      <c r="WW10" s="715"/>
      <c r="WX10" s="715"/>
      <c r="WY10" s="716"/>
      <c r="WZ10" s="714"/>
      <c r="XA10" s="715"/>
      <c r="XB10" s="715"/>
      <c r="XC10" s="715"/>
      <c r="XD10" s="715"/>
      <c r="XE10" s="716"/>
      <c r="XF10" s="714"/>
      <c r="XG10" s="715"/>
      <c r="XH10" s="715"/>
      <c r="XI10" s="715"/>
      <c r="XJ10" s="715"/>
      <c r="XK10" s="716"/>
      <c r="XL10" s="714"/>
      <c r="XM10" s="715"/>
      <c r="XN10" s="715"/>
      <c r="XO10" s="715"/>
      <c r="XP10" s="715"/>
      <c r="XQ10" s="716"/>
      <c r="XR10" s="714"/>
      <c r="XS10" s="715"/>
      <c r="XT10" s="715"/>
      <c r="XU10" s="715"/>
      <c r="XV10" s="715"/>
      <c r="XW10" s="716"/>
      <c r="XX10" s="714"/>
      <c r="XY10" s="715"/>
      <c r="XZ10" s="715"/>
      <c r="YA10" s="715"/>
      <c r="YB10" s="715"/>
      <c r="YC10" s="716"/>
      <c r="YD10" s="714"/>
      <c r="YE10" s="715"/>
      <c r="YF10" s="715"/>
      <c r="YG10" s="715"/>
      <c r="YH10" s="715"/>
      <c r="YI10" s="716"/>
      <c r="YJ10" s="714"/>
      <c r="YK10" s="715"/>
      <c r="YL10" s="715"/>
      <c r="YM10" s="715"/>
      <c r="YN10" s="715"/>
      <c r="YO10" s="716"/>
      <c r="YP10" s="714"/>
      <c r="YQ10" s="715"/>
      <c r="YR10" s="715"/>
      <c r="YS10" s="715"/>
      <c r="YT10" s="715"/>
      <c r="YU10" s="716"/>
      <c r="YV10" s="714"/>
      <c r="YW10" s="715"/>
      <c r="YX10" s="715"/>
      <c r="YY10" s="715"/>
      <c r="YZ10" s="715"/>
      <c r="ZA10" s="716"/>
      <c r="ZB10" s="714"/>
      <c r="ZC10" s="715"/>
      <c r="ZD10" s="715"/>
      <c r="ZE10" s="715"/>
      <c r="ZF10" s="715"/>
      <c r="ZG10" s="716"/>
      <c r="ZH10" s="714"/>
      <c r="ZI10" s="715"/>
      <c r="ZJ10" s="715"/>
      <c r="ZK10" s="715"/>
      <c r="ZL10" s="715"/>
      <c r="ZM10" s="716"/>
      <c r="ZN10" s="714"/>
      <c r="ZO10" s="715"/>
      <c r="ZP10" s="715"/>
      <c r="ZQ10" s="715"/>
      <c r="ZR10" s="715"/>
      <c r="ZS10" s="716"/>
      <c r="ZT10" s="714"/>
      <c r="ZU10" s="715"/>
      <c r="ZV10" s="715"/>
      <c r="ZW10" s="715"/>
      <c r="ZX10" s="715"/>
      <c r="ZY10" s="716"/>
      <c r="ZZ10" s="714"/>
      <c r="AAA10" s="715"/>
      <c r="AAB10" s="715"/>
      <c r="AAC10" s="715"/>
      <c r="AAD10" s="715"/>
      <c r="AAE10" s="716"/>
      <c r="AAF10" s="714"/>
      <c r="AAG10" s="715"/>
      <c r="AAH10" s="715"/>
      <c r="AAI10" s="715"/>
      <c r="AAJ10" s="715"/>
      <c r="AAK10" s="716"/>
      <c r="AAL10" s="714"/>
      <c r="AAM10" s="715"/>
      <c r="AAN10" s="715"/>
      <c r="AAO10" s="715"/>
      <c r="AAP10" s="715"/>
      <c r="AAQ10" s="716"/>
      <c r="AAR10" s="714"/>
      <c r="AAS10" s="715"/>
      <c r="AAT10" s="715"/>
      <c r="AAU10" s="715"/>
      <c r="AAV10" s="715"/>
      <c r="AAW10" s="716"/>
      <c r="AAX10" s="714"/>
      <c r="AAY10" s="715"/>
      <c r="AAZ10" s="715"/>
      <c r="ABA10" s="715"/>
      <c r="ABB10" s="715"/>
      <c r="ABC10" s="716"/>
      <c r="ABD10" s="714"/>
      <c r="ABE10" s="715"/>
      <c r="ABF10" s="715"/>
      <c r="ABG10" s="715"/>
      <c r="ABH10" s="715"/>
      <c r="ABI10" s="716"/>
      <c r="ABJ10" s="714"/>
      <c r="ABK10" s="715"/>
      <c r="ABL10" s="715"/>
      <c r="ABM10" s="715"/>
      <c r="ABN10" s="715"/>
      <c r="ABO10" s="716"/>
      <c r="ABP10" s="714"/>
      <c r="ABQ10" s="715"/>
      <c r="ABR10" s="715"/>
      <c r="ABS10" s="715"/>
      <c r="ABT10" s="715"/>
      <c r="ABU10" s="716"/>
      <c r="ABV10" s="714"/>
      <c r="ABW10" s="715"/>
      <c r="ABX10" s="715"/>
      <c r="ABY10" s="715"/>
      <c r="ABZ10" s="715"/>
      <c r="ACA10" s="716"/>
      <c r="ACB10" s="714"/>
      <c r="ACC10" s="715"/>
      <c r="ACD10" s="715"/>
      <c r="ACE10" s="715"/>
      <c r="ACF10" s="715"/>
      <c r="ACG10" s="716"/>
      <c r="ACH10" s="714"/>
      <c r="ACI10" s="715"/>
      <c r="ACJ10" s="715"/>
      <c r="ACK10" s="715"/>
      <c r="ACL10" s="715"/>
      <c r="ACM10" s="716"/>
    </row>
    <row r="11" spans="1:767" ht="14.5" thickTop="1" x14ac:dyDescent="0.3">
      <c r="A11" s="77">
        <v>8</v>
      </c>
      <c r="B11" s="779" t="s">
        <v>881</v>
      </c>
      <c r="C11" s="780"/>
      <c r="D11" s="781"/>
      <c r="E11" s="782"/>
      <c r="F11" s="714"/>
      <c r="G11" s="715"/>
      <c r="H11" s="715"/>
      <c r="I11" s="715"/>
      <c r="J11" s="715"/>
      <c r="K11" s="716"/>
      <c r="L11" s="714"/>
      <c r="M11" s="715"/>
      <c r="N11" s="715"/>
      <c r="O11" s="715"/>
      <c r="P11" s="715"/>
      <c r="Q11" s="716"/>
      <c r="R11" s="714"/>
      <c r="S11" s="715"/>
      <c r="T11" s="715"/>
      <c r="U11" s="715"/>
      <c r="V11" s="715"/>
      <c r="W11" s="716"/>
      <c r="X11" s="714"/>
      <c r="Y11" s="715"/>
      <c r="Z11" s="715"/>
      <c r="AA11" s="715"/>
      <c r="AB11" s="715"/>
      <c r="AC11" s="716"/>
      <c r="AD11" s="714"/>
      <c r="AE11" s="715"/>
      <c r="AF11" s="715"/>
      <c r="AG11" s="715"/>
      <c r="AH11" s="715"/>
      <c r="AI11" s="716"/>
      <c r="AJ11" s="714"/>
      <c r="AK11" s="715"/>
      <c r="AL11" s="715"/>
      <c r="AM11" s="715"/>
      <c r="AN11" s="715"/>
      <c r="AO11" s="716"/>
      <c r="AP11" s="714"/>
      <c r="AQ11" s="715"/>
      <c r="AR11" s="715"/>
      <c r="AS11" s="715"/>
      <c r="AT11" s="715"/>
      <c r="AU11" s="716"/>
      <c r="AV11" s="714"/>
      <c r="AW11" s="715"/>
      <c r="AX11" s="715"/>
      <c r="AY11" s="715"/>
      <c r="AZ11" s="715"/>
      <c r="BA11" s="716"/>
      <c r="BB11" s="714"/>
      <c r="BC11" s="715"/>
      <c r="BD11" s="715"/>
      <c r="BE11" s="715"/>
      <c r="BF11" s="715"/>
      <c r="BG11" s="716"/>
      <c r="BH11" s="714"/>
      <c r="BI11" s="715"/>
      <c r="BJ11" s="715"/>
      <c r="BK11" s="715"/>
      <c r="BL11" s="715"/>
      <c r="BM11" s="716"/>
      <c r="BN11" s="714"/>
      <c r="BO11" s="715"/>
      <c r="BP11" s="715"/>
      <c r="BQ11" s="715"/>
      <c r="BR11" s="715"/>
      <c r="BS11" s="716"/>
      <c r="BT11" s="714"/>
      <c r="BU11" s="715"/>
      <c r="BV11" s="715"/>
      <c r="BW11" s="715"/>
      <c r="BX11" s="715"/>
      <c r="BY11" s="716"/>
      <c r="BZ11" s="714"/>
      <c r="CA11" s="715"/>
      <c r="CB11" s="715"/>
      <c r="CC11" s="715"/>
      <c r="CD11" s="715"/>
      <c r="CE11" s="716"/>
      <c r="CF11" s="714"/>
      <c r="CG11" s="715"/>
      <c r="CH11" s="715"/>
      <c r="CI11" s="715"/>
      <c r="CJ11" s="715"/>
      <c r="CK11" s="716"/>
      <c r="CL11" s="714"/>
      <c r="CM11" s="715"/>
      <c r="CN11" s="715"/>
      <c r="CO11" s="715"/>
      <c r="CP11" s="715"/>
      <c r="CQ11" s="716"/>
      <c r="CR11" s="714"/>
      <c r="CS11" s="715"/>
      <c r="CT11" s="715"/>
      <c r="CU11" s="715"/>
      <c r="CV11" s="715"/>
      <c r="CW11" s="716"/>
      <c r="CX11" s="714"/>
      <c r="CY11" s="715"/>
      <c r="CZ11" s="715"/>
      <c r="DA11" s="715"/>
      <c r="DB11" s="715"/>
      <c r="DC11" s="716"/>
      <c r="DD11" s="714"/>
      <c r="DE11" s="715"/>
      <c r="DF11" s="715"/>
      <c r="DG11" s="715"/>
      <c r="DH11" s="715"/>
      <c r="DI11" s="716"/>
      <c r="DJ11" s="714"/>
      <c r="DK11" s="715"/>
      <c r="DL11" s="715"/>
      <c r="DM11" s="715"/>
      <c r="DN11" s="715"/>
      <c r="DO11" s="716"/>
      <c r="DP11" s="714"/>
      <c r="DQ11" s="715"/>
      <c r="DR11" s="715"/>
      <c r="DS11" s="715"/>
      <c r="DT11" s="715"/>
      <c r="DU11" s="716"/>
      <c r="DV11" s="714"/>
      <c r="DW11" s="715"/>
      <c r="DX11" s="715"/>
      <c r="DY11" s="715"/>
      <c r="DZ11" s="715"/>
      <c r="EA11" s="716"/>
      <c r="EB11" s="714"/>
      <c r="EC11" s="715"/>
      <c r="ED11" s="715"/>
      <c r="EE11" s="715"/>
      <c r="EF11" s="715"/>
      <c r="EG11" s="716"/>
      <c r="EH11" s="714"/>
      <c r="EI11" s="715"/>
      <c r="EJ11" s="715"/>
      <c r="EK11" s="715"/>
      <c r="EL11" s="715"/>
      <c r="EM11" s="716"/>
      <c r="EN11" s="714"/>
      <c r="EO11" s="715"/>
      <c r="EP11" s="715"/>
      <c r="EQ11" s="715"/>
      <c r="ER11" s="715"/>
      <c r="ES11" s="716"/>
      <c r="ET11" s="714"/>
      <c r="EU11" s="715"/>
      <c r="EV11" s="715"/>
      <c r="EW11" s="715"/>
      <c r="EX11" s="715"/>
      <c r="EY11" s="716"/>
      <c r="EZ11" s="714"/>
      <c r="FA11" s="715"/>
      <c r="FB11" s="715"/>
      <c r="FC11" s="715"/>
      <c r="FD11" s="715"/>
      <c r="FE11" s="716"/>
      <c r="FF11" s="714"/>
      <c r="FG11" s="715"/>
      <c r="FH11" s="715"/>
      <c r="FI11" s="715"/>
      <c r="FJ11" s="715"/>
      <c r="FK11" s="716"/>
      <c r="FL11" s="714"/>
      <c r="FM11" s="715"/>
      <c r="FN11" s="715"/>
      <c r="FO11" s="715"/>
      <c r="FP11" s="715"/>
      <c r="FQ11" s="716"/>
      <c r="FR11" s="714"/>
      <c r="FS11" s="715"/>
      <c r="FT11" s="715"/>
      <c r="FU11" s="715"/>
      <c r="FV11" s="715"/>
      <c r="FW11" s="716"/>
      <c r="FX11" s="714"/>
      <c r="FY11" s="715"/>
      <c r="FZ11" s="715"/>
      <c r="GA11" s="715"/>
      <c r="GB11" s="715"/>
      <c r="GC11" s="716"/>
      <c r="GD11" s="714"/>
      <c r="GE11" s="715"/>
      <c r="GF11" s="715"/>
      <c r="GG11" s="715"/>
      <c r="GH11" s="715"/>
      <c r="GI11" s="716"/>
      <c r="GJ11" s="714"/>
      <c r="GK11" s="715"/>
      <c r="GL11" s="715"/>
      <c r="GM11" s="715"/>
      <c r="GN11" s="715"/>
      <c r="GO11" s="716"/>
      <c r="GP11" s="714"/>
      <c r="GQ11" s="715"/>
      <c r="GR11" s="715"/>
      <c r="GS11" s="715"/>
      <c r="GT11" s="715"/>
      <c r="GU11" s="716"/>
      <c r="GV11" s="714"/>
      <c r="GW11" s="715"/>
      <c r="GX11" s="715"/>
      <c r="GY11" s="715"/>
      <c r="GZ11" s="715"/>
      <c r="HA11" s="716"/>
      <c r="HB11" s="714"/>
      <c r="HC11" s="715"/>
      <c r="HD11" s="715"/>
      <c r="HE11" s="715"/>
      <c r="HF11" s="715"/>
      <c r="HG11" s="716"/>
      <c r="HH11" s="714"/>
      <c r="HI11" s="715"/>
      <c r="HJ11" s="715"/>
      <c r="HK11" s="715"/>
      <c r="HL11" s="715"/>
      <c r="HM11" s="716"/>
      <c r="HN11" s="714"/>
      <c r="HO11" s="715"/>
      <c r="HP11" s="715"/>
      <c r="HQ11" s="715"/>
      <c r="HR11" s="715"/>
      <c r="HS11" s="716"/>
      <c r="HT11" s="714"/>
      <c r="HU11" s="715"/>
      <c r="HV11" s="715"/>
      <c r="HW11" s="715"/>
      <c r="HX11" s="715"/>
      <c r="HY11" s="716"/>
      <c r="HZ11" s="714"/>
      <c r="IA11" s="715"/>
      <c r="IB11" s="715"/>
      <c r="IC11" s="715"/>
      <c r="ID11" s="715"/>
      <c r="IE11" s="716"/>
      <c r="IF11" s="714"/>
      <c r="IG11" s="715"/>
      <c r="IH11" s="715"/>
      <c r="II11" s="715"/>
      <c r="IJ11" s="715"/>
      <c r="IK11" s="716"/>
      <c r="IL11" s="714"/>
      <c r="IM11" s="715"/>
      <c r="IN11" s="715"/>
      <c r="IO11" s="715"/>
      <c r="IP11" s="715"/>
      <c r="IQ11" s="716"/>
      <c r="IR11" s="714"/>
      <c r="IS11" s="715"/>
      <c r="IT11" s="715"/>
      <c r="IU11" s="715"/>
      <c r="IV11" s="715"/>
      <c r="IW11" s="716"/>
      <c r="IX11" s="714"/>
      <c r="IY11" s="715"/>
      <c r="IZ11" s="715"/>
      <c r="JA11" s="715"/>
      <c r="JB11" s="715"/>
      <c r="JC11" s="716"/>
      <c r="JD11" s="714"/>
      <c r="JE11" s="715"/>
      <c r="JF11" s="715"/>
      <c r="JG11" s="715"/>
      <c r="JH11" s="715"/>
      <c r="JI11" s="716"/>
      <c r="JJ11" s="714"/>
      <c r="JK11" s="715"/>
      <c r="JL11" s="715"/>
      <c r="JM11" s="715"/>
      <c r="JN11" s="715"/>
      <c r="JO11" s="716"/>
      <c r="JP11" s="714"/>
      <c r="JQ11" s="715"/>
      <c r="JR11" s="715"/>
      <c r="JS11" s="715"/>
      <c r="JT11" s="715"/>
      <c r="JU11" s="716"/>
      <c r="JV11" s="714"/>
      <c r="JW11" s="715"/>
      <c r="JX11" s="715"/>
      <c r="JY11" s="715"/>
      <c r="JZ11" s="715"/>
      <c r="KA11" s="716"/>
      <c r="KB11" s="714"/>
      <c r="KC11" s="715"/>
      <c r="KD11" s="715"/>
      <c r="KE11" s="715"/>
      <c r="KF11" s="715"/>
      <c r="KG11" s="716"/>
      <c r="KH11" s="714"/>
      <c r="KI11" s="715"/>
      <c r="KJ11" s="715"/>
      <c r="KK11" s="715"/>
      <c r="KL11" s="715"/>
      <c r="KM11" s="716"/>
      <c r="KN11" s="714"/>
      <c r="KO11" s="715"/>
      <c r="KP11" s="715"/>
      <c r="KQ11" s="715"/>
      <c r="KR11" s="715"/>
      <c r="KS11" s="716"/>
      <c r="KT11" s="714"/>
      <c r="KU11" s="715"/>
      <c r="KV11" s="715"/>
      <c r="KW11" s="715"/>
      <c r="KX11" s="715"/>
      <c r="KY11" s="716"/>
      <c r="KZ11" s="714"/>
      <c r="LA11" s="715"/>
      <c r="LB11" s="715"/>
      <c r="LC11" s="715"/>
      <c r="LD11" s="715"/>
      <c r="LE11" s="716"/>
      <c r="LF11" s="714"/>
      <c r="LG11" s="715"/>
      <c r="LH11" s="715"/>
      <c r="LI11" s="715"/>
      <c r="LJ11" s="715"/>
      <c r="LK11" s="716"/>
      <c r="LL11" s="714"/>
      <c r="LM11" s="715"/>
      <c r="LN11" s="715"/>
      <c r="LO11" s="715"/>
      <c r="LP11" s="715"/>
      <c r="LQ11" s="716"/>
      <c r="LR11" s="714"/>
      <c r="LS11" s="715"/>
      <c r="LT11" s="715"/>
      <c r="LU11" s="715"/>
      <c r="LV11" s="715"/>
      <c r="LW11" s="716"/>
      <c r="LX11" s="714"/>
      <c r="LY11" s="715"/>
      <c r="LZ11" s="715"/>
      <c r="MA11" s="715"/>
      <c r="MB11" s="715"/>
      <c r="MC11" s="716"/>
      <c r="MD11" s="714"/>
      <c r="ME11" s="715"/>
      <c r="MF11" s="715"/>
      <c r="MG11" s="715"/>
      <c r="MH11" s="715"/>
      <c r="MI11" s="716"/>
      <c r="MJ11" s="714"/>
      <c r="MK11" s="715"/>
      <c r="ML11" s="715"/>
      <c r="MM11" s="715"/>
      <c r="MN11" s="715"/>
      <c r="MO11" s="716"/>
      <c r="MP11" s="714"/>
      <c r="MQ11" s="715"/>
      <c r="MR11" s="715"/>
      <c r="MS11" s="715"/>
      <c r="MT11" s="715"/>
      <c r="MU11" s="716"/>
      <c r="MV11" s="714"/>
      <c r="MW11" s="715"/>
      <c r="MX11" s="715"/>
      <c r="MY11" s="715"/>
      <c r="MZ11" s="715"/>
      <c r="NA11" s="716"/>
      <c r="NB11" s="714"/>
      <c r="NC11" s="715"/>
      <c r="ND11" s="715"/>
      <c r="NE11" s="715"/>
      <c r="NF11" s="715"/>
      <c r="NG11" s="716"/>
      <c r="NH11" s="714"/>
      <c r="NI11" s="715"/>
      <c r="NJ11" s="715"/>
      <c r="NK11" s="715"/>
      <c r="NL11" s="715"/>
      <c r="NM11" s="716"/>
      <c r="NN11" s="714"/>
      <c r="NO11" s="715"/>
      <c r="NP11" s="715"/>
      <c r="NQ11" s="715"/>
      <c r="NR11" s="715"/>
      <c r="NS11" s="716"/>
      <c r="NT11" s="714"/>
      <c r="NU11" s="715"/>
      <c r="NV11" s="715"/>
      <c r="NW11" s="715"/>
      <c r="NX11" s="715"/>
      <c r="NY11" s="716"/>
      <c r="NZ11" s="714"/>
      <c r="OA11" s="715"/>
      <c r="OB11" s="715"/>
      <c r="OC11" s="715"/>
      <c r="OD11" s="715"/>
      <c r="OE11" s="716"/>
      <c r="OF11" s="714"/>
      <c r="OG11" s="715"/>
      <c r="OH11" s="715"/>
      <c r="OI11" s="715"/>
      <c r="OJ11" s="715"/>
      <c r="OK11" s="716"/>
      <c r="OL11" s="714"/>
      <c r="OM11" s="715"/>
      <c r="ON11" s="715"/>
      <c r="OO11" s="715"/>
      <c r="OP11" s="715"/>
      <c r="OQ11" s="716"/>
      <c r="OR11" s="714"/>
      <c r="OS11" s="715"/>
      <c r="OT11" s="715"/>
      <c r="OU11" s="715"/>
      <c r="OV11" s="715"/>
      <c r="OW11" s="716"/>
      <c r="OX11" s="714"/>
      <c r="OY11" s="715"/>
      <c r="OZ11" s="715"/>
      <c r="PA11" s="715"/>
      <c r="PB11" s="715"/>
      <c r="PC11" s="716"/>
      <c r="PD11" s="714"/>
      <c r="PE11" s="715"/>
      <c r="PF11" s="715"/>
      <c r="PG11" s="715"/>
      <c r="PH11" s="715"/>
      <c r="PI11" s="716"/>
      <c r="PJ11" s="714"/>
      <c r="PK11" s="715"/>
      <c r="PL11" s="715"/>
      <c r="PM11" s="715"/>
      <c r="PN11" s="715"/>
      <c r="PO11" s="716"/>
      <c r="PP11" s="714"/>
      <c r="PQ11" s="715"/>
      <c r="PR11" s="715"/>
      <c r="PS11" s="715"/>
      <c r="PT11" s="715"/>
      <c r="PU11" s="716"/>
      <c r="PV11" s="714"/>
      <c r="PW11" s="715"/>
      <c r="PX11" s="715"/>
      <c r="PY11" s="715"/>
      <c r="PZ11" s="715"/>
      <c r="QA11" s="716"/>
      <c r="QB11" s="714"/>
      <c r="QC11" s="715"/>
      <c r="QD11" s="715"/>
      <c r="QE11" s="715"/>
      <c r="QF11" s="715"/>
      <c r="QG11" s="716"/>
      <c r="QH11" s="714"/>
      <c r="QI11" s="715"/>
      <c r="QJ11" s="715"/>
      <c r="QK11" s="715"/>
      <c r="QL11" s="715"/>
      <c r="QM11" s="716"/>
      <c r="QN11" s="714"/>
      <c r="QO11" s="715"/>
      <c r="QP11" s="715"/>
      <c r="QQ11" s="715"/>
      <c r="QR11" s="715"/>
      <c r="QS11" s="716"/>
      <c r="QT11" s="714"/>
      <c r="QU11" s="715"/>
      <c r="QV11" s="715"/>
      <c r="QW11" s="715"/>
      <c r="QX11" s="715"/>
      <c r="QY11" s="716"/>
      <c r="QZ11" s="714"/>
      <c r="RA11" s="715"/>
      <c r="RB11" s="715"/>
      <c r="RC11" s="715"/>
      <c r="RD11" s="715"/>
      <c r="RE11" s="716"/>
      <c r="RF11" s="714"/>
      <c r="RG11" s="715"/>
      <c r="RH11" s="715"/>
      <c r="RI11" s="715"/>
      <c r="RJ11" s="715"/>
      <c r="RK11" s="716"/>
      <c r="RL11" s="714"/>
      <c r="RM11" s="715"/>
      <c r="RN11" s="715"/>
      <c r="RO11" s="715"/>
      <c r="RP11" s="715"/>
      <c r="RQ11" s="716"/>
      <c r="RR11" s="714"/>
      <c r="RS11" s="715"/>
      <c r="RT11" s="715"/>
      <c r="RU11" s="715"/>
      <c r="RV11" s="715"/>
      <c r="RW11" s="716"/>
      <c r="RX11" s="714"/>
      <c r="RY11" s="715"/>
      <c r="RZ11" s="715"/>
      <c r="SA11" s="715"/>
      <c r="SB11" s="715"/>
      <c r="SC11" s="716"/>
      <c r="SD11" s="714"/>
      <c r="SE11" s="715"/>
      <c r="SF11" s="715"/>
      <c r="SG11" s="715"/>
      <c r="SH11" s="715"/>
      <c r="SI11" s="716"/>
      <c r="SJ11" s="714"/>
      <c r="SK11" s="715"/>
      <c r="SL11" s="715"/>
      <c r="SM11" s="715"/>
      <c r="SN11" s="715"/>
      <c r="SO11" s="716"/>
      <c r="SP11" s="714"/>
      <c r="SQ11" s="715"/>
      <c r="SR11" s="715"/>
      <c r="SS11" s="715"/>
      <c r="ST11" s="715"/>
      <c r="SU11" s="716"/>
      <c r="SV11" s="714"/>
      <c r="SW11" s="715"/>
      <c r="SX11" s="715"/>
      <c r="SY11" s="715"/>
      <c r="SZ11" s="715"/>
      <c r="TA11" s="716"/>
      <c r="TB11" s="714"/>
      <c r="TC11" s="715"/>
      <c r="TD11" s="715"/>
      <c r="TE11" s="715"/>
      <c r="TF11" s="715"/>
      <c r="TG11" s="716"/>
      <c r="TH11" s="714"/>
      <c r="TI11" s="715"/>
      <c r="TJ11" s="715"/>
      <c r="TK11" s="715"/>
      <c r="TL11" s="715"/>
      <c r="TM11" s="716"/>
      <c r="TN11" s="714"/>
      <c r="TO11" s="715"/>
      <c r="TP11" s="715"/>
      <c r="TQ11" s="715"/>
      <c r="TR11" s="715"/>
      <c r="TS11" s="716"/>
      <c r="TT11" s="714"/>
      <c r="TU11" s="715"/>
      <c r="TV11" s="715"/>
      <c r="TW11" s="715"/>
      <c r="TX11" s="715"/>
      <c r="TY11" s="716"/>
      <c r="TZ11" s="714"/>
      <c r="UA11" s="715"/>
      <c r="UB11" s="715"/>
      <c r="UC11" s="715"/>
      <c r="UD11" s="715"/>
      <c r="UE11" s="716"/>
      <c r="UF11" s="714"/>
      <c r="UG11" s="715"/>
      <c r="UH11" s="715"/>
      <c r="UI11" s="715"/>
      <c r="UJ11" s="715"/>
      <c r="UK11" s="716"/>
      <c r="UL11" s="714"/>
      <c r="UM11" s="715"/>
      <c r="UN11" s="715"/>
      <c r="UO11" s="715"/>
      <c r="UP11" s="715"/>
      <c r="UQ11" s="716"/>
      <c r="UR11" s="714"/>
      <c r="US11" s="715"/>
      <c r="UT11" s="715"/>
      <c r="UU11" s="715"/>
      <c r="UV11" s="715"/>
      <c r="UW11" s="716"/>
      <c r="UX11" s="714"/>
      <c r="UY11" s="715"/>
      <c r="UZ11" s="715"/>
      <c r="VA11" s="715"/>
      <c r="VB11" s="715"/>
      <c r="VC11" s="716"/>
      <c r="VD11" s="714"/>
      <c r="VE11" s="715"/>
      <c r="VF11" s="715"/>
      <c r="VG11" s="715"/>
      <c r="VH11" s="715"/>
      <c r="VI11" s="716"/>
      <c r="VJ11" s="714"/>
      <c r="VK11" s="715"/>
      <c r="VL11" s="715"/>
      <c r="VM11" s="715"/>
      <c r="VN11" s="715"/>
      <c r="VO11" s="716"/>
      <c r="VP11" s="714"/>
      <c r="VQ11" s="715"/>
      <c r="VR11" s="715"/>
      <c r="VS11" s="715"/>
      <c r="VT11" s="715"/>
      <c r="VU11" s="716"/>
      <c r="VV11" s="714"/>
      <c r="VW11" s="715"/>
      <c r="VX11" s="715"/>
      <c r="VY11" s="715"/>
      <c r="VZ11" s="715"/>
      <c r="WA11" s="716"/>
      <c r="WB11" s="714"/>
      <c r="WC11" s="715"/>
      <c r="WD11" s="715"/>
      <c r="WE11" s="715"/>
      <c r="WF11" s="715"/>
      <c r="WG11" s="716"/>
      <c r="WH11" s="714"/>
      <c r="WI11" s="715"/>
      <c r="WJ11" s="715"/>
      <c r="WK11" s="715"/>
      <c r="WL11" s="715"/>
      <c r="WM11" s="716"/>
      <c r="WN11" s="714"/>
      <c r="WO11" s="715"/>
      <c r="WP11" s="715"/>
      <c r="WQ11" s="715"/>
      <c r="WR11" s="715"/>
      <c r="WS11" s="716"/>
      <c r="WT11" s="714"/>
      <c r="WU11" s="715"/>
      <c r="WV11" s="715"/>
      <c r="WW11" s="715"/>
      <c r="WX11" s="715"/>
      <c r="WY11" s="716"/>
      <c r="WZ11" s="714"/>
      <c r="XA11" s="715"/>
      <c r="XB11" s="715"/>
      <c r="XC11" s="715"/>
      <c r="XD11" s="715"/>
      <c r="XE11" s="716"/>
      <c r="XF11" s="714"/>
      <c r="XG11" s="715"/>
      <c r="XH11" s="715"/>
      <c r="XI11" s="715"/>
      <c r="XJ11" s="715"/>
      <c r="XK11" s="716"/>
      <c r="XL11" s="714"/>
      <c r="XM11" s="715"/>
      <c r="XN11" s="715"/>
      <c r="XO11" s="715"/>
      <c r="XP11" s="715"/>
      <c r="XQ11" s="716"/>
      <c r="XR11" s="714"/>
      <c r="XS11" s="715"/>
      <c r="XT11" s="715"/>
      <c r="XU11" s="715"/>
      <c r="XV11" s="715"/>
      <c r="XW11" s="716"/>
      <c r="XX11" s="714"/>
      <c r="XY11" s="715"/>
      <c r="XZ11" s="715"/>
      <c r="YA11" s="715"/>
      <c r="YB11" s="715"/>
      <c r="YC11" s="716"/>
      <c r="YD11" s="714"/>
      <c r="YE11" s="715"/>
      <c r="YF11" s="715"/>
      <c r="YG11" s="715"/>
      <c r="YH11" s="715"/>
      <c r="YI11" s="716"/>
      <c r="YJ11" s="714"/>
      <c r="YK11" s="715"/>
      <c r="YL11" s="715"/>
      <c r="YM11" s="715"/>
      <c r="YN11" s="715"/>
      <c r="YO11" s="716"/>
      <c r="YP11" s="714"/>
      <c r="YQ11" s="715"/>
      <c r="YR11" s="715"/>
      <c r="YS11" s="715"/>
      <c r="YT11" s="715"/>
      <c r="YU11" s="716"/>
      <c r="YV11" s="714"/>
      <c r="YW11" s="715"/>
      <c r="YX11" s="715"/>
      <c r="YY11" s="715"/>
      <c r="YZ11" s="715"/>
      <c r="ZA11" s="716"/>
      <c r="ZB11" s="714"/>
      <c r="ZC11" s="715"/>
      <c r="ZD11" s="715"/>
      <c r="ZE11" s="715"/>
      <c r="ZF11" s="715"/>
      <c r="ZG11" s="716"/>
      <c r="ZH11" s="714"/>
      <c r="ZI11" s="715"/>
      <c r="ZJ11" s="715"/>
      <c r="ZK11" s="715"/>
      <c r="ZL11" s="715"/>
      <c r="ZM11" s="716"/>
      <c r="ZN11" s="714"/>
      <c r="ZO11" s="715"/>
      <c r="ZP11" s="715"/>
      <c r="ZQ11" s="715"/>
      <c r="ZR11" s="715"/>
      <c r="ZS11" s="716"/>
      <c r="ZT11" s="714"/>
      <c r="ZU11" s="715"/>
      <c r="ZV11" s="715"/>
      <c r="ZW11" s="715"/>
      <c r="ZX11" s="715"/>
      <c r="ZY11" s="716"/>
      <c r="ZZ11" s="714"/>
      <c r="AAA11" s="715"/>
      <c r="AAB11" s="715"/>
      <c r="AAC11" s="715"/>
      <c r="AAD11" s="715"/>
      <c r="AAE11" s="716"/>
      <c r="AAF11" s="714"/>
      <c r="AAG11" s="715"/>
      <c r="AAH11" s="715"/>
      <c r="AAI11" s="715"/>
      <c r="AAJ11" s="715"/>
      <c r="AAK11" s="716"/>
      <c r="AAL11" s="714"/>
      <c r="AAM11" s="715"/>
      <c r="AAN11" s="715"/>
      <c r="AAO11" s="715"/>
      <c r="AAP11" s="715"/>
      <c r="AAQ11" s="716"/>
      <c r="AAR11" s="714"/>
      <c r="AAS11" s="715"/>
      <c r="AAT11" s="715"/>
      <c r="AAU11" s="715"/>
      <c r="AAV11" s="715"/>
      <c r="AAW11" s="716"/>
      <c r="AAX11" s="714"/>
      <c r="AAY11" s="715"/>
      <c r="AAZ11" s="715"/>
      <c r="ABA11" s="715"/>
      <c r="ABB11" s="715"/>
      <c r="ABC11" s="716"/>
      <c r="ABD11" s="714"/>
      <c r="ABE11" s="715"/>
      <c r="ABF11" s="715"/>
      <c r="ABG11" s="715"/>
      <c r="ABH11" s="715"/>
      <c r="ABI11" s="716"/>
      <c r="ABJ11" s="714"/>
      <c r="ABK11" s="715"/>
      <c r="ABL11" s="715"/>
      <c r="ABM11" s="715"/>
      <c r="ABN11" s="715"/>
      <c r="ABO11" s="716"/>
      <c r="ABP11" s="714"/>
      <c r="ABQ11" s="715"/>
      <c r="ABR11" s="715"/>
      <c r="ABS11" s="715"/>
      <c r="ABT11" s="715"/>
      <c r="ABU11" s="716"/>
      <c r="ABV11" s="714"/>
      <c r="ABW11" s="715"/>
      <c r="ABX11" s="715"/>
      <c r="ABY11" s="715"/>
      <c r="ABZ11" s="715"/>
      <c r="ACA11" s="716"/>
      <c r="ACB11" s="714"/>
      <c r="ACC11" s="715"/>
      <c r="ACD11" s="715"/>
      <c r="ACE11" s="715"/>
      <c r="ACF11" s="715"/>
      <c r="ACG11" s="716"/>
      <c r="ACH11" s="714"/>
      <c r="ACI11" s="715"/>
      <c r="ACJ11" s="715"/>
      <c r="ACK11" s="715"/>
      <c r="ACL11" s="715"/>
      <c r="ACM11" s="716"/>
    </row>
    <row r="12" spans="1:767" x14ac:dyDescent="0.3">
      <c r="A12" s="77">
        <v>9</v>
      </c>
      <c r="B12" s="783" t="s">
        <v>882</v>
      </c>
      <c r="C12" s="784"/>
      <c r="D12" s="784"/>
      <c r="E12" s="785"/>
      <c r="F12" s="724"/>
      <c r="G12" s="724"/>
      <c r="H12" s="724"/>
      <c r="I12" s="724"/>
      <c r="J12" s="724"/>
      <c r="K12" s="724"/>
      <c r="L12" s="724"/>
      <c r="M12" s="724"/>
      <c r="N12" s="724"/>
      <c r="O12" s="724"/>
      <c r="P12" s="724"/>
      <c r="Q12" s="724"/>
      <c r="R12" s="724"/>
      <c r="S12" s="724"/>
      <c r="T12" s="724"/>
      <c r="U12" s="724"/>
      <c r="V12" s="724"/>
      <c r="W12" s="724"/>
      <c r="X12" s="724"/>
      <c r="Y12" s="724"/>
      <c r="Z12" s="724"/>
      <c r="AA12" s="724"/>
      <c r="AB12" s="724"/>
      <c r="AC12" s="724"/>
      <c r="AD12" s="724"/>
      <c r="AE12" s="724"/>
      <c r="AF12" s="724"/>
      <c r="AG12" s="724"/>
      <c r="AH12" s="724"/>
      <c r="AI12" s="724"/>
      <c r="AJ12" s="724"/>
      <c r="AK12" s="724"/>
      <c r="AL12" s="724"/>
      <c r="AM12" s="724"/>
      <c r="AN12" s="724"/>
      <c r="AO12" s="724"/>
      <c r="AP12" s="724"/>
      <c r="AQ12" s="724"/>
      <c r="AR12" s="724"/>
      <c r="AS12" s="724"/>
      <c r="AT12" s="724"/>
      <c r="AU12" s="724"/>
      <c r="AV12" s="724"/>
      <c r="AW12" s="724"/>
      <c r="AX12" s="724"/>
      <c r="AY12" s="724"/>
      <c r="AZ12" s="724"/>
      <c r="BA12" s="724"/>
      <c r="BB12" s="724"/>
      <c r="BC12" s="724"/>
      <c r="BD12" s="724"/>
      <c r="BE12" s="724"/>
      <c r="BF12" s="724"/>
      <c r="BG12" s="724"/>
      <c r="BH12" s="724"/>
      <c r="BI12" s="724"/>
      <c r="BJ12" s="724"/>
      <c r="BK12" s="724"/>
      <c r="BL12" s="724"/>
      <c r="BM12" s="724"/>
      <c r="BN12" s="724"/>
      <c r="BO12" s="724"/>
      <c r="BP12" s="724"/>
      <c r="BQ12" s="724"/>
      <c r="BR12" s="724"/>
      <c r="BS12" s="724"/>
      <c r="BT12" s="724"/>
      <c r="BU12" s="724"/>
      <c r="BV12" s="724"/>
      <c r="BW12" s="724"/>
      <c r="BX12" s="724"/>
      <c r="BY12" s="724"/>
      <c r="BZ12" s="724"/>
      <c r="CA12" s="724"/>
      <c r="CB12" s="724"/>
      <c r="CC12" s="724"/>
      <c r="CD12" s="724"/>
      <c r="CE12" s="724"/>
      <c r="CF12" s="724"/>
      <c r="CG12" s="724"/>
      <c r="CH12" s="724"/>
      <c r="CI12" s="724"/>
      <c r="CJ12" s="724"/>
      <c r="CK12" s="724"/>
      <c r="CL12" s="724"/>
      <c r="CM12" s="724"/>
      <c r="CN12" s="724"/>
      <c r="CO12" s="724"/>
      <c r="CP12" s="724"/>
      <c r="CQ12" s="724"/>
      <c r="CR12" s="724"/>
      <c r="CS12" s="724"/>
      <c r="CT12" s="724"/>
      <c r="CU12" s="724"/>
      <c r="CV12" s="724"/>
      <c r="CW12" s="724"/>
      <c r="CX12" s="724"/>
      <c r="CY12" s="724"/>
      <c r="CZ12" s="724"/>
      <c r="DA12" s="724"/>
      <c r="DB12" s="724"/>
      <c r="DC12" s="724"/>
      <c r="DD12" s="724"/>
      <c r="DE12" s="724"/>
      <c r="DF12" s="724"/>
      <c r="DG12" s="724"/>
      <c r="DH12" s="724"/>
      <c r="DI12" s="724"/>
      <c r="DJ12" s="724"/>
      <c r="DK12" s="724"/>
      <c r="DL12" s="724"/>
      <c r="DM12" s="724"/>
      <c r="DN12" s="724"/>
      <c r="DO12" s="724"/>
      <c r="DP12" s="724"/>
      <c r="DQ12" s="724"/>
      <c r="DR12" s="724"/>
      <c r="DS12" s="724"/>
      <c r="DT12" s="724"/>
      <c r="DU12" s="724"/>
      <c r="DV12" s="724"/>
      <c r="DW12" s="724"/>
      <c r="DX12" s="724"/>
      <c r="DY12" s="724"/>
      <c r="DZ12" s="724"/>
      <c r="EA12" s="724"/>
      <c r="EB12" s="724"/>
      <c r="EC12" s="724"/>
      <c r="ED12" s="724"/>
      <c r="EE12" s="724"/>
      <c r="EF12" s="724"/>
      <c r="EG12" s="724"/>
      <c r="EH12" s="724"/>
      <c r="EI12" s="724"/>
      <c r="EJ12" s="724"/>
      <c r="EK12" s="724"/>
      <c r="EL12" s="724"/>
      <c r="EM12" s="724"/>
      <c r="EN12" s="724"/>
      <c r="EO12" s="724"/>
      <c r="EP12" s="724"/>
      <c r="EQ12" s="724"/>
      <c r="ER12" s="724"/>
      <c r="ES12" s="724"/>
      <c r="ET12" s="724"/>
      <c r="EU12" s="724"/>
      <c r="EV12" s="724"/>
      <c r="EW12" s="724"/>
      <c r="EX12" s="724"/>
      <c r="EY12" s="724"/>
      <c r="EZ12" s="724"/>
      <c r="FA12" s="724"/>
      <c r="FB12" s="724"/>
      <c r="FC12" s="724"/>
      <c r="FD12" s="724"/>
      <c r="FE12" s="724"/>
      <c r="FF12" s="724"/>
      <c r="FG12" s="724"/>
      <c r="FH12" s="724"/>
      <c r="FI12" s="724"/>
      <c r="FJ12" s="724"/>
      <c r="FK12" s="724"/>
      <c r="FL12" s="724"/>
      <c r="FM12" s="724"/>
      <c r="FN12" s="724"/>
      <c r="FO12" s="724"/>
      <c r="FP12" s="724"/>
      <c r="FQ12" s="724"/>
      <c r="FR12" s="724"/>
      <c r="FS12" s="724"/>
      <c r="FT12" s="724"/>
      <c r="FU12" s="724"/>
      <c r="FV12" s="724"/>
      <c r="FW12" s="724"/>
      <c r="FX12" s="724"/>
      <c r="FY12" s="724"/>
      <c r="FZ12" s="724"/>
      <c r="GA12" s="724"/>
      <c r="GB12" s="724"/>
      <c r="GC12" s="724"/>
      <c r="GD12" s="724"/>
      <c r="GE12" s="724"/>
      <c r="GF12" s="724"/>
      <c r="GG12" s="724"/>
      <c r="GH12" s="724"/>
      <c r="GI12" s="724"/>
      <c r="GJ12" s="724"/>
      <c r="GK12" s="724"/>
      <c r="GL12" s="724"/>
      <c r="GM12" s="724"/>
      <c r="GN12" s="724"/>
      <c r="GO12" s="724"/>
      <c r="GP12" s="724"/>
      <c r="GQ12" s="724"/>
      <c r="GR12" s="724"/>
      <c r="GS12" s="724"/>
      <c r="GT12" s="724"/>
      <c r="GU12" s="724"/>
      <c r="GV12" s="724"/>
      <c r="GW12" s="724"/>
      <c r="GX12" s="724"/>
      <c r="GY12" s="724"/>
      <c r="GZ12" s="724"/>
      <c r="HA12" s="724"/>
      <c r="HB12" s="724"/>
      <c r="HC12" s="724"/>
      <c r="HD12" s="724"/>
      <c r="HE12" s="724"/>
      <c r="HF12" s="724"/>
      <c r="HG12" s="724"/>
      <c r="HH12" s="724"/>
      <c r="HI12" s="724"/>
      <c r="HJ12" s="724"/>
      <c r="HK12" s="724"/>
      <c r="HL12" s="724"/>
      <c r="HM12" s="724"/>
      <c r="HN12" s="724"/>
      <c r="HO12" s="724"/>
      <c r="HP12" s="724"/>
      <c r="HQ12" s="724"/>
      <c r="HR12" s="724"/>
      <c r="HS12" s="724"/>
      <c r="HT12" s="724"/>
      <c r="HU12" s="724"/>
      <c r="HV12" s="724"/>
      <c r="HW12" s="724"/>
      <c r="HX12" s="724"/>
      <c r="HY12" s="724"/>
      <c r="HZ12" s="724"/>
      <c r="IA12" s="724"/>
      <c r="IB12" s="724"/>
      <c r="IC12" s="724"/>
      <c r="ID12" s="724"/>
      <c r="IE12" s="724"/>
      <c r="IF12" s="724"/>
      <c r="IG12" s="724"/>
      <c r="IH12" s="724"/>
      <c r="II12" s="724"/>
      <c r="IJ12" s="724"/>
      <c r="IK12" s="724"/>
      <c r="IL12" s="724"/>
      <c r="IM12" s="724"/>
      <c r="IN12" s="724"/>
      <c r="IO12" s="724"/>
      <c r="IP12" s="724"/>
      <c r="IQ12" s="724"/>
      <c r="IR12" s="724"/>
      <c r="IS12" s="724"/>
      <c r="IT12" s="724"/>
      <c r="IU12" s="724"/>
      <c r="IV12" s="724"/>
      <c r="IW12" s="724"/>
      <c r="IX12" s="724"/>
      <c r="IY12" s="724"/>
      <c r="IZ12" s="724"/>
      <c r="JA12" s="724"/>
      <c r="JB12" s="724"/>
      <c r="JC12" s="724"/>
      <c r="JD12" s="724"/>
      <c r="JE12" s="724"/>
      <c r="JF12" s="724"/>
      <c r="JG12" s="724"/>
      <c r="JH12" s="724"/>
      <c r="JI12" s="724"/>
      <c r="JJ12" s="724"/>
      <c r="JK12" s="724"/>
      <c r="JL12" s="724"/>
      <c r="JM12" s="724"/>
      <c r="JN12" s="724"/>
      <c r="JO12" s="724"/>
      <c r="JP12" s="724"/>
      <c r="JQ12" s="724"/>
      <c r="JR12" s="724"/>
      <c r="JS12" s="724"/>
      <c r="JT12" s="724"/>
      <c r="JU12" s="724"/>
      <c r="JV12" s="724"/>
      <c r="JW12" s="724"/>
      <c r="JX12" s="724"/>
      <c r="JY12" s="724"/>
      <c r="JZ12" s="724"/>
      <c r="KA12" s="724"/>
      <c r="KB12" s="724"/>
      <c r="KC12" s="724"/>
      <c r="KD12" s="724"/>
      <c r="KE12" s="724"/>
      <c r="KF12" s="724"/>
      <c r="KG12" s="724"/>
      <c r="KH12" s="724"/>
      <c r="KI12" s="724"/>
      <c r="KJ12" s="724"/>
      <c r="KK12" s="724"/>
      <c r="KL12" s="724"/>
      <c r="KM12" s="724"/>
      <c r="KN12" s="724"/>
      <c r="KO12" s="724"/>
      <c r="KP12" s="724"/>
      <c r="KQ12" s="724"/>
      <c r="KR12" s="724"/>
      <c r="KS12" s="724"/>
      <c r="KT12" s="724"/>
      <c r="KU12" s="724"/>
      <c r="KV12" s="724"/>
      <c r="KW12" s="724"/>
      <c r="KX12" s="724"/>
      <c r="KY12" s="724"/>
      <c r="KZ12" s="724"/>
      <c r="LA12" s="724"/>
      <c r="LB12" s="724"/>
      <c r="LC12" s="724"/>
      <c r="LD12" s="724"/>
      <c r="LE12" s="724"/>
      <c r="LF12" s="724"/>
      <c r="LG12" s="724"/>
      <c r="LH12" s="724"/>
      <c r="LI12" s="724"/>
      <c r="LJ12" s="724"/>
      <c r="LK12" s="724"/>
      <c r="LL12" s="724"/>
      <c r="LM12" s="724"/>
      <c r="LN12" s="724"/>
      <c r="LO12" s="724"/>
      <c r="LP12" s="724"/>
      <c r="LQ12" s="724"/>
      <c r="LR12" s="724"/>
      <c r="LS12" s="724"/>
      <c r="LT12" s="724"/>
      <c r="LU12" s="724"/>
      <c r="LV12" s="724"/>
      <c r="LW12" s="724"/>
      <c r="LX12" s="724"/>
      <c r="LY12" s="724"/>
      <c r="LZ12" s="724"/>
      <c r="MA12" s="724"/>
      <c r="MB12" s="724"/>
      <c r="MC12" s="724"/>
      <c r="MD12" s="724"/>
      <c r="ME12" s="724"/>
      <c r="MF12" s="724"/>
      <c r="MG12" s="724"/>
      <c r="MH12" s="724"/>
      <c r="MI12" s="724"/>
      <c r="MJ12" s="724"/>
      <c r="MK12" s="724"/>
      <c r="ML12" s="724"/>
      <c r="MM12" s="724"/>
      <c r="MN12" s="724"/>
      <c r="MO12" s="724"/>
      <c r="MP12" s="724"/>
      <c r="MQ12" s="724"/>
      <c r="MR12" s="724"/>
      <c r="MS12" s="724"/>
      <c r="MT12" s="724"/>
      <c r="MU12" s="724"/>
      <c r="MV12" s="724"/>
      <c r="MW12" s="724"/>
      <c r="MX12" s="724"/>
      <c r="MY12" s="724"/>
      <c r="MZ12" s="724"/>
      <c r="NA12" s="724"/>
      <c r="NB12" s="724"/>
      <c r="NC12" s="724"/>
      <c r="ND12" s="724"/>
      <c r="NE12" s="724"/>
      <c r="NF12" s="724"/>
      <c r="NG12" s="724"/>
      <c r="NH12" s="724"/>
      <c r="NI12" s="724"/>
      <c r="NJ12" s="724"/>
      <c r="NK12" s="724"/>
      <c r="NL12" s="724"/>
      <c r="NM12" s="724"/>
      <c r="NN12" s="724"/>
      <c r="NO12" s="724"/>
      <c r="NP12" s="724"/>
      <c r="NQ12" s="724"/>
      <c r="NR12" s="724"/>
      <c r="NS12" s="724"/>
      <c r="NT12" s="724"/>
      <c r="NU12" s="724"/>
      <c r="NV12" s="724"/>
      <c r="NW12" s="724"/>
      <c r="NX12" s="724"/>
      <c r="NY12" s="724"/>
      <c r="NZ12" s="724"/>
      <c r="OA12" s="724"/>
      <c r="OB12" s="724"/>
      <c r="OC12" s="724"/>
      <c r="OD12" s="724"/>
      <c r="OE12" s="724"/>
      <c r="OF12" s="724"/>
      <c r="OG12" s="724"/>
      <c r="OH12" s="724"/>
      <c r="OI12" s="724"/>
      <c r="OJ12" s="724"/>
      <c r="OK12" s="724"/>
      <c r="OL12" s="724"/>
      <c r="OM12" s="724"/>
      <c r="ON12" s="724"/>
      <c r="OO12" s="724"/>
      <c r="OP12" s="724"/>
      <c r="OQ12" s="724"/>
      <c r="OR12" s="724"/>
      <c r="OS12" s="724"/>
      <c r="OT12" s="724"/>
      <c r="OU12" s="724"/>
      <c r="OV12" s="724"/>
      <c r="OW12" s="724"/>
      <c r="OX12" s="724"/>
      <c r="OY12" s="724"/>
      <c r="OZ12" s="724"/>
      <c r="PA12" s="724"/>
      <c r="PB12" s="724"/>
      <c r="PC12" s="724"/>
      <c r="PD12" s="724"/>
      <c r="PE12" s="724"/>
      <c r="PF12" s="724"/>
      <c r="PG12" s="724"/>
      <c r="PH12" s="724"/>
      <c r="PI12" s="724"/>
      <c r="PJ12" s="724"/>
      <c r="PK12" s="724"/>
      <c r="PL12" s="724"/>
      <c r="PM12" s="724"/>
      <c r="PN12" s="724"/>
      <c r="PO12" s="724"/>
      <c r="PP12" s="724"/>
      <c r="PQ12" s="724"/>
      <c r="PR12" s="724"/>
      <c r="PS12" s="724"/>
      <c r="PT12" s="724"/>
      <c r="PU12" s="724"/>
      <c r="PV12" s="724"/>
      <c r="PW12" s="724"/>
      <c r="PX12" s="724"/>
      <c r="PY12" s="724"/>
      <c r="PZ12" s="724"/>
      <c r="QA12" s="724"/>
      <c r="QB12" s="724"/>
      <c r="QC12" s="724"/>
      <c r="QD12" s="724"/>
      <c r="QE12" s="724"/>
      <c r="QF12" s="724"/>
      <c r="QG12" s="724"/>
      <c r="QH12" s="724"/>
      <c r="QI12" s="724"/>
      <c r="QJ12" s="724"/>
      <c r="QK12" s="724"/>
      <c r="QL12" s="724"/>
      <c r="QM12" s="724"/>
      <c r="QN12" s="724"/>
      <c r="QO12" s="724"/>
      <c r="QP12" s="724"/>
      <c r="QQ12" s="724"/>
      <c r="QR12" s="724"/>
      <c r="QS12" s="724"/>
      <c r="QT12" s="724"/>
      <c r="QU12" s="724"/>
      <c r="QV12" s="724"/>
      <c r="QW12" s="724"/>
      <c r="QX12" s="724"/>
      <c r="QY12" s="724"/>
      <c r="QZ12" s="724"/>
      <c r="RA12" s="724"/>
      <c r="RB12" s="724"/>
      <c r="RC12" s="724"/>
      <c r="RD12" s="724"/>
      <c r="RE12" s="724"/>
      <c r="RF12" s="724"/>
      <c r="RG12" s="724"/>
      <c r="RH12" s="724"/>
      <c r="RI12" s="724"/>
      <c r="RJ12" s="724"/>
      <c r="RK12" s="724"/>
      <c r="RL12" s="724"/>
      <c r="RM12" s="724"/>
      <c r="RN12" s="724"/>
      <c r="RO12" s="724"/>
      <c r="RP12" s="724"/>
      <c r="RQ12" s="724"/>
      <c r="RR12" s="724"/>
      <c r="RS12" s="724"/>
      <c r="RT12" s="724"/>
      <c r="RU12" s="724"/>
      <c r="RV12" s="724"/>
      <c r="RW12" s="724"/>
      <c r="RX12" s="724"/>
      <c r="RY12" s="724"/>
      <c r="RZ12" s="724"/>
      <c r="SA12" s="724"/>
      <c r="SB12" s="724"/>
      <c r="SC12" s="724"/>
      <c r="SD12" s="724"/>
      <c r="SE12" s="724"/>
      <c r="SF12" s="724"/>
      <c r="SG12" s="724"/>
      <c r="SH12" s="724"/>
      <c r="SI12" s="724"/>
      <c r="SJ12" s="724"/>
      <c r="SK12" s="724"/>
      <c r="SL12" s="724"/>
      <c r="SM12" s="724"/>
      <c r="SN12" s="724"/>
      <c r="SO12" s="724"/>
      <c r="SP12" s="724"/>
      <c r="SQ12" s="724"/>
      <c r="SR12" s="724"/>
      <c r="SS12" s="724"/>
      <c r="ST12" s="724"/>
      <c r="SU12" s="724"/>
      <c r="SV12" s="724"/>
      <c r="SW12" s="724"/>
      <c r="SX12" s="724"/>
      <c r="SY12" s="724"/>
      <c r="SZ12" s="724"/>
      <c r="TA12" s="724"/>
      <c r="TB12" s="724"/>
      <c r="TC12" s="724"/>
      <c r="TD12" s="724"/>
      <c r="TE12" s="724"/>
      <c r="TF12" s="724"/>
      <c r="TG12" s="724"/>
      <c r="TH12" s="724"/>
      <c r="TI12" s="724"/>
      <c r="TJ12" s="724"/>
      <c r="TK12" s="724"/>
      <c r="TL12" s="724"/>
      <c r="TM12" s="724"/>
      <c r="TN12" s="724"/>
      <c r="TO12" s="724"/>
      <c r="TP12" s="724"/>
      <c r="TQ12" s="724"/>
      <c r="TR12" s="724"/>
      <c r="TS12" s="724"/>
      <c r="TT12" s="724"/>
      <c r="TU12" s="724"/>
      <c r="TV12" s="724"/>
      <c r="TW12" s="724"/>
      <c r="TX12" s="724"/>
      <c r="TY12" s="724"/>
      <c r="TZ12" s="724"/>
      <c r="UA12" s="724"/>
      <c r="UB12" s="724"/>
      <c r="UC12" s="724"/>
      <c r="UD12" s="724"/>
      <c r="UE12" s="724"/>
      <c r="UF12" s="724"/>
      <c r="UG12" s="724"/>
      <c r="UH12" s="724"/>
      <c r="UI12" s="724"/>
      <c r="UJ12" s="724"/>
      <c r="UK12" s="724"/>
      <c r="UL12" s="724"/>
      <c r="UM12" s="724"/>
      <c r="UN12" s="724"/>
      <c r="UO12" s="724"/>
      <c r="UP12" s="724"/>
      <c r="UQ12" s="724"/>
      <c r="UR12" s="724"/>
      <c r="US12" s="724"/>
      <c r="UT12" s="724"/>
      <c r="UU12" s="724"/>
      <c r="UV12" s="724"/>
      <c r="UW12" s="724"/>
      <c r="UX12" s="724"/>
      <c r="UY12" s="724"/>
      <c r="UZ12" s="724"/>
      <c r="VA12" s="724"/>
      <c r="VB12" s="724"/>
      <c r="VC12" s="724"/>
      <c r="VD12" s="724"/>
      <c r="VE12" s="724"/>
      <c r="VF12" s="724"/>
      <c r="VG12" s="724"/>
      <c r="VH12" s="724"/>
      <c r="VI12" s="724"/>
      <c r="VJ12" s="724"/>
      <c r="VK12" s="724"/>
      <c r="VL12" s="724"/>
      <c r="VM12" s="724"/>
      <c r="VN12" s="724"/>
      <c r="VO12" s="724"/>
      <c r="VP12" s="724"/>
      <c r="VQ12" s="724"/>
      <c r="VR12" s="724"/>
      <c r="VS12" s="724"/>
      <c r="VT12" s="724"/>
      <c r="VU12" s="724"/>
      <c r="VV12" s="724"/>
      <c r="VW12" s="724"/>
      <c r="VX12" s="724"/>
      <c r="VY12" s="724"/>
      <c r="VZ12" s="724"/>
      <c r="WA12" s="724"/>
      <c r="WB12" s="724"/>
      <c r="WC12" s="724"/>
      <c r="WD12" s="724"/>
      <c r="WE12" s="724"/>
      <c r="WF12" s="724"/>
      <c r="WG12" s="724"/>
      <c r="WH12" s="724"/>
      <c r="WI12" s="724"/>
      <c r="WJ12" s="724"/>
      <c r="WK12" s="724"/>
      <c r="WL12" s="724"/>
      <c r="WM12" s="724"/>
      <c r="WN12" s="724"/>
      <c r="WO12" s="724"/>
      <c r="WP12" s="724"/>
      <c r="WQ12" s="724"/>
      <c r="WR12" s="724"/>
      <c r="WS12" s="724"/>
      <c r="WT12" s="724"/>
      <c r="WU12" s="724"/>
      <c r="WV12" s="724"/>
      <c r="WW12" s="724"/>
      <c r="WX12" s="724"/>
      <c r="WY12" s="724"/>
      <c r="WZ12" s="724"/>
      <c r="XA12" s="724"/>
      <c r="XB12" s="724"/>
      <c r="XC12" s="724"/>
      <c r="XD12" s="724"/>
      <c r="XE12" s="724"/>
      <c r="XF12" s="724"/>
      <c r="XG12" s="724"/>
      <c r="XH12" s="724"/>
      <c r="XI12" s="724"/>
      <c r="XJ12" s="724"/>
      <c r="XK12" s="724"/>
      <c r="XL12" s="724"/>
      <c r="XM12" s="724"/>
      <c r="XN12" s="724"/>
      <c r="XO12" s="724"/>
      <c r="XP12" s="724"/>
      <c r="XQ12" s="724"/>
      <c r="XR12" s="724"/>
      <c r="XS12" s="724"/>
      <c r="XT12" s="724"/>
      <c r="XU12" s="724"/>
      <c r="XV12" s="724"/>
      <c r="XW12" s="724"/>
      <c r="XX12" s="724"/>
      <c r="XY12" s="724"/>
      <c r="XZ12" s="724"/>
      <c r="YA12" s="724"/>
      <c r="YB12" s="724"/>
      <c r="YC12" s="724"/>
      <c r="YD12" s="724"/>
      <c r="YE12" s="724"/>
      <c r="YF12" s="724"/>
      <c r="YG12" s="724"/>
      <c r="YH12" s="724"/>
      <c r="YI12" s="724"/>
      <c r="YJ12" s="724"/>
      <c r="YK12" s="724"/>
      <c r="YL12" s="724"/>
      <c r="YM12" s="724"/>
      <c r="YN12" s="724"/>
      <c r="YO12" s="724"/>
      <c r="YP12" s="724"/>
      <c r="YQ12" s="724"/>
      <c r="YR12" s="724"/>
      <c r="YS12" s="724"/>
      <c r="YT12" s="724"/>
      <c r="YU12" s="724"/>
      <c r="YV12" s="724"/>
      <c r="YW12" s="724"/>
      <c r="YX12" s="724"/>
      <c r="YY12" s="724"/>
      <c r="YZ12" s="724"/>
      <c r="ZA12" s="724"/>
      <c r="ZB12" s="724"/>
      <c r="ZC12" s="724"/>
      <c r="ZD12" s="724"/>
      <c r="ZE12" s="724"/>
      <c r="ZF12" s="724"/>
      <c r="ZG12" s="724"/>
      <c r="ZH12" s="724"/>
      <c r="ZI12" s="724"/>
      <c r="ZJ12" s="724"/>
      <c r="ZK12" s="724"/>
      <c r="ZL12" s="724"/>
      <c r="ZM12" s="724"/>
      <c r="ZN12" s="724"/>
      <c r="ZO12" s="724"/>
      <c r="ZP12" s="724"/>
      <c r="ZQ12" s="724"/>
      <c r="ZR12" s="724"/>
      <c r="ZS12" s="724"/>
      <c r="ZT12" s="724"/>
      <c r="ZU12" s="724"/>
      <c r="ZV12" s="724"/>
      <c r="ZW12" s="724"/>
      <c r="ZX12" s="724"/>
      <c r="ZY12" s="724"/>
      <c r="ZZ12" s="724"/>
      <c r="AAA12" s="724"/>
      <c r="AAB12" s="724"/>
      <c r="AAC12" s="724"/>
      <c r="AAD12" s="724"/>
      <c r="AAE12" s="724"/>
      <c r="AAF12" s="724"/>
      <c r="AAG12" s="724"/>
      <c r="AAH12" s="724"/>
      <c r="AAI12" s="724"/>
      <c r="AAJ12" s="724"/>
      <c r="AAK12" s="724"/>
      <c r="AAL12" s="724"/>
      <c r="AAM12" s="724"/>
      <c r="AAN12" s="724"/>
      <c r="AAO12" s="724"/>
      <c r="AAP12" s="724"/>
      <c r="AAQ12" s="724"/>
      <c r="AAR12" s="724"/>
      <c r="AAS12" s="724"/>
      <c r="AAT12" s="724"/>
      <c r="AAU12" s="724"/>
      <c r="AAV12" s="724"/>
      <c r="AAW12" s="724"/>
      <c r="AAX12" s="724"/>
      <c r="AAY12" s="724"/>
      <c r="AAZ12" s="724"/>
      <c r="ABA12" s="724"/>
      <c r="ABB12" s="724"/>
      <c r="ABC12" s="724"/>
      <c r="ABD12" s="724"/>
      <c r="ABE12" s="724"/>
      <c r="ABF12" s="724"/>
      <c r="ABG12" s="724"/>
      <c r="ABH12" s="724"/>
      <c r="ABI12" s="724"/>
      <c r="ABJ12" s="724"/>
      <c r="ABK12" s="724"/>
      <c r="ABL12" s="724"/>
      <c r="ABM12" s="724"/>
      <c r="ABN12" s="724"/>
      <c r="ABO12" s="724"/>
      <c r="ABP12" s="724"/>
      <c r="ABQ12" s="724"/>
      <c r="ABR12" s="724"/>
      <c r="ABS12" s="724"/>
      <c r="ABT12" s="724"/>
      <c r="ABU12" s="724"/>
      <c r="ABV12" s="724"/>
      <c r="ABW12" s="724"/>
      <c r="ABX12" s="724"/>
      <c r="ABY12" s="724"/>
      <c r="ABZ12" s="724"/>
      <c r="ACA12" s="724"/>
      <c r="ACB12" s="724"/>
      <c r="ACC12" s="724"/>
      <c r="ACD12" s="724"/>
      <c r="ACE12" s="724"/>
      <c r="ACF12" s="724"/>
      <c r="ACG12" s="724"/>
      <c r="ACH12" s="724"/>
      <c r="ACI12" s="724"/>
      <c r="ACJ12" s="724"/>
      <c r="ACK12" s="724"/>
      <c r="ACL12" s="724"/>
      <c r="ACM12" s="724"/>
    </row>
    <row r="13" spans="1:767" ht="14.5" thickBot="1" x14ac:dyDescent="0.35">
      <c r="A13" s="77">
        <v>10</v>
      </c>
      <c r="B13" s="786" t="s">
        <v>883</v>
      </c>
      <c r="C13" s="787"/>
      <c r="D13" s="787"/>
      <c r="E13" s="788"/>
      <c r="F13" s="725"/>
      <c r="G13" s="725"/>
      <c r="H13" s="725"/>
      <c r="I13" s="725"/>
      <c r="J13" s="729"/>
      <c r="K13" s="725"/>
      <c r="L13" s="729"/>
      <c r="M13" s="729"/>
      <c r="N13" s="729"/>
      <c r="O13" s="729"/>
      <c r="P13" s="729"/>
      <c r="Q13" s="729"/>
      <c r="R13" s="729"/>
      <c r="S13" s="729"/>
      <c r="T13" s="729"/>
      <c r="U13" s="729"/>
      <c r="V13" s="729"/>
      <c r="W13" s="729"/>
      <c r="X13" s="729"/>
      <c r="Y13" s="729"/>
      <c r="Z13" s="729"/>
      <c r="AA13" s="729"/>
      <c r="AB13" s="729"/>
      <c r="AC13" s="729"/>
      <c r="AD13" s="729"/>
      <c r="AE13" s="729"/>
      <c r="AF13" s="729"/>
      <c r="AG13" s="729"/>
      <c r="AH13" s="729"/>
      <c r="AI13" s="729"/>
      <c r="AJ13" s="729"/>
      <c r="AK13" s="729"/>
      <c r="AL13" s="729"/>
      <c r="AM13" s="729"/>
      <c r="AN13" s="729"/>
      <c r="AO13" s="729"/>
      <c r="AP13" s="729"/>
      <c r="AQ13" s="729"/>
      <c r="AR13" s="729"/>
      <c r="AS13" s="729"/>
      <c r="AT13" s="729"/>
      <c r="AU13" s="729"/>
      <c r="AV13" s="729"/>
      <c r="AW13" s="729"/>
      <c r="AX13" s="729"/>
      <c r="AY13" s="729"/>
      <c r="AZ13" s="729"/>
      <c r="BA13" s="729"/>
      <c r="BB13" s="729"/>
      <c r="BC13" s="729"/>
      <c r="BD13" s="729"/>
      <c r="BE13" s="729"/>
      <c r="BF13" s="729"/>
      <c r="BG13" s="729"/>
      <c r="BH13" s="729"/>
      <c r="BI13" s="729"/>
      <c r="BJ13" s="729"/>
      <c r="BK13" s="729"/>
      <c r="BL13" s="729"/>
      <c r="BM13" s="729"/>
      <c r="BN13" s="729"/>
      <c r="BO13" s="729"/>
      <c r="BP13" s="729"/>
      <c r="BQ13" s="729"/>
      <c r="BR13" s="729"/>
      <c r="BS13" s="729"/>
      <c r="BT13" s="729"/>
      <c r="BU13" s="729"/>
      <c r="BV13" s="729"/>
      <c r="BW13" s="729"/>
      <c r="BX13" s="729"/>
      <c r="BY13" s="729"/>
      <c r="BZ13" s="729"/>
      <c r="CA13" s="729"/>
      <c r="CB13" s="729"/>
      <c r="CC13" s="729"/>
      <c r="CD13" s="729"/>
      <c r="CE13" s="729"/>
      <c r="CF13" s="729"/>
      <c r="CG13" s="729"/>
      <c r="CH13" s="729"/>
      <c r="CI13" s="729"/>
      <c r="CJ13" s="729"/>
      <c r="CK13" s="729"/>
      <c r="CL13" s="729"/>
      <c r="CM13" s="729"/>
      <c r="CN13" s="729"/>
      <c r="CO13" s="729"/>
      <c r="CP13" s="729"/>
      <c r="CQ13" s="729"/>
      <c r="CR13" s="729"/>
      <c r="CS13" s="729"/>
      <c r="CT13" s="729"/>
      <c r="CU13" s="729"/>
      <c r="CV13" s="729"/>
      <c r="CW13" s="729"/>
      <c r="CX13" s="729"/>
      <c r="CY13" s="729"/>
      <c r="CZ13" s="729"/>
      <c r="DA13" s="729"/>
      <c r="DB13" s="729"/>
      <c r="DC13" s="729"/>
      <c r="DD13" s="729"/>
      <c r="DE13" s="729"/>
      <c r="DF13" s="729"/>
      <c r="DG13" s="729"/>
      <c r="DH13" s="729"/>
      <c r="DI13" s="729"/>
      <c r="DJ13" s="729"/>
      <c r="DK13" s="729"/>
      <c r="DL13" s="729"/>
      <c r="DM13" s="729"/>
      <c r="DN13" s="729"/>
      <c r="DO13" s="729"/>
      <c r="DP13" s="729"/>
      <c r="DQ13" s="729"/>
      <c r="DR13" s="729"/>
      <c r="DS13" s="729"/>
      <c r="DT13" s="729"/>
      <c r="DU13" s="729"/>
      <c r="DV13" s="729"/>
      <c r="DW13" s="729"/>
      <c r="DX13" s="729"/>
      <c r="DY13" s="729"/>
      <c r="DZ13" s="729"/>
      <c r="EA13" s="729"/>
      <c r="EB13" s="729"/>
      <c r="EC13" s="729"/>
      <c r="ED13" s="729"/>
      <c r="EE13" s="729"/>
      <c r="EF13" s="729"/>
      <c r="EG13" s="729"/>
      <c r="EH13" s="729"/>
      <c r="EI13" s="729"/>
      <c r="EJ13" s="729"/>
      <c r="EK13" s="729"/>
      <c r="EL13" s="729"/>
      <c r="EM13" s="729"/>
      <c r="EN13" s="729"/>
      <c r="EO13" s="729"/>
      <c r="EP13" s="729"/>
      <c r="EQ13" s="729"/>
      <c r="ER13" s="729"/>
      <c r="ES13" s="729"/>
      <c r="ET13" s="729"/>
      <c r="EU13" s="729"/>
      <c r="EV13" s="729"/>
      <c r="EW13" s="729"/>
      <c r="EX13" s="729"/>
      <c r="EY13" s="729"/>
      <c r="EZ13" s="729"/>
      <c r="FA13" s="729"/>
      <c r="FB13" s="729"/>
      <c r="FC13" s="729"/>
      <c r="FD13" s="729"/>
      <c r="FE13" s="729"/>
      <c r="FF13" s="729"/>
      <c r="FG13" s="729"/>
      <c r="FH13" s="729"/>
      <c r="FI13" s="729"/>
      <c r="FJ13" s="729"/>
      <c r="FK13" s="729"/>
      <c r="FL13" s="729"/>
      <c r="FM13" s="729"/>
      <c r="FN13" s="729"/>
      <c r="FO13" s="729"/>
      <c r="FP13" s="729"/>
      <c r="FQ13" s="729"/>
      <c r="FR13" s="729"/>
      <c r="FS13" s="729"/>
      <c r="FT13" s="729"/>
      <c r="FU13" s="729"/>
      <c r="FV13" s="729"/>
      <c r="FW13" s="729"/>
      <c r="FX13" s="729"/>
      <c r="FY13" s="729"/>
      <c r="FZ13" s="729"/>
      <c r="GA13" s="729"/>
      <c r="GB13" s="729"/>
      <c r="GC13" s="729"/>
      <c r="GD13" s="729"/>
      <c r="GE13" s="729"/>
      <c r="GF13" s="729"/>
      <c r="GG13" s="729"/>
      <c r="GH13" s="729"/>
      <c r="GI13" s="729"/>
      <c r="GJ13" s="729"/>
      <c r="GK13" s="729"/>
      <c r="GL13" s="729"/>
      <c r="GM13" s="729"/>
      <c r="GN13" s="729"/>
      <c r="GO13" s="729"/>
      <c r="GP13" s="729"/>
      <c r="GQ13" s="729"/>
      <c r="GR13" s="729"/>
      <c r="GS13" s="729"/>
      <c r="GT13" s="729"/>
      <c r="GU13" s="729"/>
      <c r="GV13" s="729"/>
      <c r="GW13" s="729"/>
      <c r="GX13" s="729"/>
      <c r="GY13" s="729"/>
      <c r="GZ13" s="729"/>
      <c r="HA13" s="729"/>
      <c r="HB13" s="729"/>
      <c r="HC13" s="729"/>
      <c r="HD13" s="729"/>
      <c r="HE13" s="729"/>
      <c r="HF13" s="729"/>
      <c r="HG13" s="729"/>
      <c r="HH13" s="729"/>
      <c r="HI13" s="729"/>
      <c r="HJ13" s="729"/>
      <c r="HK13" s="729"/>
      <c r="HL13" s="729"/>
      <c r="HM13" s="729"/>
      <c r="HN13" s="729"/>
      <c r="HO13" s="729"/>
      <c r="HP13" s="729"/>
      <c r="HQ13" s="729"/>
      <c r="HR13" s="729"/>
      <c r="HS13" s="729"/>
      <c r="HT13" s="729"/>
      <c r="HU13" s="729"/>
      <c r="HV13" s="729"/>
      <c r="HW13" s="729"/>
      <c r="HX13" s="729"/>
      <c r="HY13" s="729"/>
      <c r="HZ13" s="729"/>
      <c r="IA13" s="729"/>
      <c r="IB13" s="729"/>
      <c r="IC13" s="729"/>
      <c r="ID13" s="729"/>
      <c r="IE13" s="729"/>
      <c r="IF13" s="729"/>
      <c r="IG13" s="729"/>
      <c r="IH13" s="729"/>
      <c r="II13" s="729"/>
      <c r="IJ13" s="729"/>
      <c r="IK13" s="729"/>
      <c r="IL13" s="729"/>
      <c r="IM13" s="729"/>
      <c r="IN13" s="729"/>
      <c r="IO13" s="729"/>
      <c r="IP13" s="729"/>
      <c r="IQ13" s="729"/>
      <c r="IR13" s="729"/>
      <c r="IS13" s="729"/>
      <c r="IT13" s="729"/>
      <c r="IU13" s="729"/>
      <c r="IV13" s="729"/>
      <c r="IW13" s="729"/>
      <c r="IX13" s="729"/>
      <c r="IY13" s="729"/>
      <c r="IZ13" s="729"/>
      <c r="JA13" s="729"/>
      <c r="JB13" s="729"/>
      <c r="JC13" s="729"/>
      <c r="JD13" s="729"/>
      <c r="JE13" s="729"/>
      <c r="JF13" s="729"/>
      <c r="JG13" s="729"/>
      <c r="JH13" s="729"/>
      <c r="JI13" s="729"/>
      <c r="JJ13" s="729"/>
      <c r="JK13" s="729"/>
      <c r="JL13" s="729"/>
      <c r="JM13" s="729"/>
      <c r="JN13" s="729"/>
      <c r="JO13" s="729"/>
      <c r="JP13" s="729"/>
      <c r="JQ13" s="729"/>
      <c r="JR13" s="729"/>
      <c r="JS13" s="729"/>
      <c r="JT13" s="729"/>
      <c r="JU13" s="729"/>
      <c r="JV13" s="729"/>
      <c r="JW13" s="729"/>
      <c r="JX13" s="729"/>
      <c r="JY13" s="729"/>
      <c r="JZ13" s="729"/>
      <c r="KA13" s="729"/>
      <c r="KB13" s="729"/>
      <c r="KC13" s="729"/>
      <c r="KD13" s="729"/>
      <c r="KE13" s="729"/>
      <c r="KF13" s="729"/>
      <c r="KG13" s="729"/>
      <c r="KH13" s="729"/>
      <c r="KI13" s="729"/>
      <c r="KJ13" s="729"/>
      <c r="KK13" s="729"/>
      <c r="KL13" s="729"/>
      <c r="KM13" s="729"/>
      <c r="KN13" s="729"/>
      <c r="KO13" s="729"/>
      <c r="KP13" s="729"/>
      <c r="KQ13" s="729"/>
      <c r="KR13" s="729"/>
      <c r="KS13" s="729"/>
      <c r="KT13" s="729"/>
      <c r="KU13" s="729"/>
      <c r="KV13" s="729"/>
      <c r="KW13" s="729"/>
      <c r="KX13" s="729"/>
      <c r="KY13" s="729"/>
      <c r="KZ13" s="729"/>
      <c r="LA13" s="729"/>
      <c r="LB13" s="729"/>
      <c r="LC13" s="729"/>
      <c r="LD13" s="729"/>
      <c r="LE13" s="729"/>
      <c r="LF13" s="729"/>
      <c r="LG13" s="729"/>
      <c r="LH13" s="729"/>
      <c r="LI13" s="729"/>
      <c r="LJ13" s="729"/>
      <c r="LK13" s="729"/>
      <c r="LL13" s="729"/>
      <c r="LM13" s="729"/>
      <c r="LN13" s="729"/>
      <c r="LO13" s="729"/>
      <c r="LP13" s="729"/>
      <c r="LQ13" s="729"/>
      <c r="LR13" s="729"/>
      <c r="LS13" s="729"/>
      <c r="LT13" s="729"/>
      <c r="LU13" s="729"/>
      <c r="LV13" s="729"/>
      <c r="LW13" s="729"/>
      <c r="LX13" s="729"/>
      <c r="LY13" s="729"/>
      <c r="LZ13" s="729"/>
      <c r="MA13" s="729"/>
      <c r="MB13" s="729"/>
      <c r="MC13" s="729"/>
      <c r="MD13" s="729"/>
      <c r="ME13" s="729"/>
      <c r="MF13" s="729"/>
      <c r="MG13" s="729"/>
      <c r="MH13" s="729"/>
      <c r="MI13" s="729"/>
      <c r="MJ13" s="729"/>
      <c r="MK13" s="729"/>
      <c r="ML13" s="729"/>
      <c r="MM13" s="729"/>
      <c r="MN13" s="729"/>
      <c r="MO13" s="729"/>
      <c r="MP13" s="729"/>
      <c r="MQ13" s="729"/>
      <c r="MR13" s="729"/>
      <c r="MS13" s="729"/>
      <c r="MT13" s="729"/>
      <c r="MU13" s="729"/>
      <c r="MV13" s="729"/>
      <c r="MW13" s="729"/>
      <c r="MX13" s="729"/>
      <c r="MY13" s="729"/>
      <c r="MZ13" s="729"/>
      <c r="NA13" s="729"/>
      <c r="NB13" s="729"/>
      <c r="NC13" s="729"/>
      <c r="ND13" s="729"/>
      <c r="NE13" s="729"/>
      <c r="NF13" s="729"/>
      <c r="NG13" s="729"/>
      <c r="NH13" s="729"/>
      <c r="NI13" s="729"/>
      <c r="NJ13" s="729"/>
      <c r="NK13" s="729"/>
      <c r="NL13" s="729"/>
      <c r="NM13" s="729"/>
      <c r="NN13" s="729"/>
      <c r="NO13" s="729"/>
      <c r="NP13" s="729"/>
      <c r="NQ13" s="729"/>
      <c r="NR13" s="729"/>
      <c r="NS13" s="729"/>
      <c r="NT13" s="729"/>
      <c r="NU13" s="729"/>
      <c r="NV13" s="729"/>
      <c r="NW13" s="729"/>
      <c r="NX13" s="729"/>
      <c r="NY13" s="729"/>
      <c r="NZ13" s="729"/>
      <c r="OA13" s="729"/>
      <c r="OB13" s="729"/>
      <c r="OC13" s="729"/>
      <c r="OD13" s="729"/>
      <c r="OE13" s="729"/>
      <c r="OF13" s="729"/>
      <c r="OG13" s="729"/>
      <c r="OH13" s="729"/>
      <c r="OI13" s="729"/>
      <c r="OJ13" s="729"/>
      <c r="OK13" s="729"/>
      <c r="OL13" s="729"/>
      <c r="OM13" s="729"/>
      <c r="ON13" s="729"/>
      <c r="OO13" s="729"/>
      <c r="OP13" s="729"/>
      <c r="OQ13" s="729"/>
      <c r="OR13" s="729"/>
      <c r="OS13" s="729"/>
      <c r="OT13" s="729"/>
      <c r="OU13" s="729"/>
      <c r="OV13" s="729"/>
      <c r="OW13" s="729"/>
      <c r="OX13" s="729"/>
      <c r="OY13" s="729"/>
      <c r="OZ13" s="729"/>
      <c r="PA13" s="729"/>
      <c r="PB13" s="729"/>
      <c r="PC13" s="729"/>
      <c r="PD13" s="729"/>
      <c r="PE13" s="729"/>
      <c r="PF13" s="729"/>
      <c r="PG13" s="729"/>
      <c r="PH13" s="729"/>
      <c r="PI13" s="729"/>
      <c r="PJ13" s="729"/>
      <c r="PK13" s="729"/>
      <c r="PL13" s="729"/>
      <c r="PM13" s="729"/>
      <c r="PN13" s="729"/>
      <c r="PO13" s="729"/>
      <c r="PP13" s="729"/>
      <c r="PQ13" s="729"/>
      <c r="PR13" s="729"/>
      <c r="PS13" s="729"/>
      <c r="PT13" s="729"/>
      <c r="PU13" s="729"/>
      <c r="PV13" s="729"/>
      <c r="PW13" s="729"/>
      <c r="PX13" s="729"/>
      <c r="PY13" s="729"/>
      <c r="PZ13" s="729"/>
      <c r="QA13" s="729"/>
      <c r="QB13" s="729"/>
      <c r="QC13" s="729"/>
      <c r="QD13" s="729"/>
      <c r="QE13" s="729"/>
      <c r="QF13" s="729"/>
      <c r="QG13" s="729"/>
      <c r="QH13" s="729"/>
      <c r="QI13" s="729"/>
      <c r="QJ13" s="729"/>
      <c r="QK13" s="729"/>
      <c r="QL13" s="729"/>
      <c r="QM13" s="729"/>
      <c r="QN13" s="729"/>
      <c r="QO13" s="729"/>
      <c r="QP13" s="729"/>
      <c r="QQ13" s="729"/>
      <c r="QR13" s="729"/>
      <c r="QS13" s="729"/>
      <c r="QT13" s="729"/>
      <c r="QU13" s="729"/>
      <c r="QV13" s="729"/>
      <c r="QW13" s="729"/>
      <c r="QX13" s="729"/>
      <c r="QY13" s="729"/>
      <c r="QZ13" s="729"/>
      <c r="RA13" s="729"/>
      <c r="RB13" s="729"/>
      <c r="RC13" s="729"/>
      <c r="RD13" s="729"/>
      <c r="RE13" s="729"/>
      <c r="RF13" s="729"/>
      <c r="RG13" s="729"/>
      <c r="RH13" s="729"/>
      <c r="RI13" s="729"/>
      <c r="RJ13" s="729"/>
      <c r="RK13" s="729"/>
      <c r="RL13" s="729"/>
      <c r="RM13" s="729"/>
      <c r="RN13" s="729"/>
      <c r="RO13" s="729"/>
      <c r="RP13" s="729"/>
      <c r="RQ13" s="729"/>
      <c r="RR13" s="729"/>
      <c r="RS13" s="729"/>
      <c r="RT13" s="729"/>
      <c r="RU13" s="729"/>
      <c r="RV13" s="729"/>
      <c r="RW13" s="729"/>
      <c r="RX13" s="729"/>
      <c r="RY13" s="729"/>
      <c r="RZ13" s="729"/>
      <c r="SA13" s="729"/>
      <c r="SB13" s="729"/>
      <c r="SC13" s="729"/>
      <c r="SD13" s="729"/>
      <c r="SE13" s="729"/>
      <c r="SF13" s="729"/>
      <c r="SG13" s="729"/>
      <c r="SH13" s="729"/>
      <c r="SI13" s="729"/>
      <c r="SJ13" s="729"/>
      <c r="SK13" s="729"/>
      <c r="SL13" s="729"/>
      <c r="SM13" s="729"/>
      <c r="SN13" s="729"/>
      <c r="SO13" s="729"/>
      <c r="SP13" s="729"/>
      <c r="SQ13" s="729"/>
      <c r="SR13" s="729"/>
      <c r="SS13" s="729"/>
      <c r="ST13" s="729"/>
      <c r="SU13" s="729"/>
      <c r="SV13" s="729"/>
      <c r="SW13" s="729"/>
      <c r="SX13" s="729"/>
      <c r="SY13" s="729"/>
      <c r="SZ13" s="729"/>
      <c r="TA13" s="729"/>
      <c r="TB13" s="729"/>
      <c r="TC13" s="729"/>
      <c r="TD13" s="729"/>
      <c r="TE13" s="729"/>
      <c r="TF13" s="729"/>
      <c r="TG13" s="729"/>
      <c r="TH13" s="729"/>
      <c r="TI13" s="729"/>
      <c r="TJ13" s="729"/>
      <c r="TK13" s="729"/>
      <c r="TL13" s="729"/>
      <c r="TM13" s="729"/>
      <c r="TN13" s="729"/>
      <c r="TO13" s="729"/>
      <c r="TP13" s="729"/>
      <c r="TQ13" s="729"/>
      <c r="TR13" s="729"/>
      <c r="TS13" s="729"/>
      <c r="TT13" s="729"/>
      <c r="TU13" s="729"/>
      <c r="TV13" s="729"/>
      <c r="TW13" s="729"/>
      <c r="TX13" s="729"/>
      <c r="TY13" s="729"/>
      <c r="TZ13" s="729"/>
      <c r="UA13" s="729"/>
      <c r="UB13" s="729"/>
      <c r="UC13" s="729"/>
      <c r="UD13" s="729"/>
      <c r="UE13" s="729"/>
      <c r="UF13" s="729"/>
      <c r="UG13" s="729"/>
      <c r="UH13" s="729"/>
      <c r="UI13" s="729"/>
      <c r="UJ13" s="729"/>
      <c r="UK13" s="729"/>
      <c r="UL13" s="729"/>
      <c r="UM13" s="729"/>
      <c r="UN13" s="729"/>
      <c r="UO13" s="729"/>
      <c r="UP13" s="729"/>
      <c r="UQ13" s="729"/>
      <c r="UR13" s="729"/>
      <c r="US13" s="729"/>
      <c r="UT13" s="729"/>
      <c r="UU13" s="729"/>
      <c r="UV13" s="729"/>
      <c r="UW13" s="729"/>
      <c r="UX13" s="729"/>
      <c r="UY13" s="729"/>
      <c r="UZ13" s="729"/>
      <c r="VA13" s="729"/>
      <c r="VB13" s="729"/>
      <c r="VC13" s="729"/>
      <c r="VD13" s="729"/>
      <c r="VE13" s="729"/>
      <c r="VF13" s="729"/>
      <c r="VG13" s="729"/>
      <c r="VH13" s="729"/>
      <c r="VI13" s="729"/>
      <c r="VJ13" s="729"/>
      <c r="VK13" s="729"/>
      <c r="VL13" s="729"/>
      <c r="VM13" s="729"/>
      <c r="VN13" s="729"/>
      <c r="VO13" s="729"/>
      <c r="VP13" s="729"/>
      <c r="VQ13" s="729"/>
      <c r="VR13" s="729"/>
      <c r="VS13" s="729"/>
      <c r="VT13" s="729"/>
      <c r="VU13" s="729"/>
      <c r="VV13" s="729"/>
      <c r="VW13" s="729"/>
      <c r="VX13" s="729"/>
      <c r="VY13" s="729"/>
      <c r="VZ13" s="729"/>
      <c r="WA13" s="729"/>
      <c r="WB13" s="729"/>
      <c r="WC13" s="729"/>
      <c r="WD13" s="729"/>
      <c r="WE13" s="729"/>
      <c r="WF13" s="729"/>
      <c r="WG13" s="729"/>
      <c r="WH13" s="729"/>
      <c r="WI13" s="729"/>
      <c r="WJ13" s="729"/>
      <c r="WK13" s="729"/>
      <c r="WL13" s="729"/>
      <c r="WM13" s="729"/>
      <c r="WN13" s="729"/>
      <c r="WO13" s="729"/>
      <c r="WP13" s="729"/>
      <c r="WQ13" s="729"/>
      <c r="WR13" s="729"/>
      <c r="WS13" s="729"/>
      <c r="WT13" s="729"/>
      <c r="WU13" s="729"/>
      <c r="WV13" s="729"/>
      <c r="WW13" s="729"/>
      <c r="WX13" s="729"/>
      <c r="WY13" s="729"/>
      <c r="WZ13" s="729"/>
      <c r="XA13" s="729"/>
      <c r="XB13" s="729"/>
      <c r="XC13" s="729"/>
      <c r="XD13" s="729"/>
      <c r="XE13" s="729"/>
      <c r="XF13" s="729"/>
      <c r="XG13" s="729"/>
      <c r="XH13" s="729"/>
      <c r="XI13" s="729"/>
      <c r="XJ13" s="729"/>
      <c r="XK13" s="729"/>
      <c r="XL13" s="729"/>
      <c r="XM13" s="729"/>
      <c r="XN13" s="729"/>
      <c r="XO13" s="729"/>
      <c r="XP13" s="729"/>
      <c r="XQ13" s="729"/>
      <c r="XR13" s="729"/>
      <c r="XS13" s="729"/>
      <c r="XT13" s="729"/>
      <c r="XU13" s="729"/>
      <c r="XV13" s="729"/>
      <c r="XW13" s="729"/>
      <c r="XX13" s="729"/>
      <c r="XY13" s="729"/>
      <c r="XZ13" s="729"/>
      <c r="YA13" s="729"/>
      <c r="YB13" s="729"/>
      <c r="YC13" s="729"/>
      <c r="YD13" s="729"/>
      <c r="YE13" s="729"/>
      <c r="YF13" s="729"/>
      <c r="YG13" s="729"/>
      <c r="YH13" s="729"/>
      <c r="YI13" s="729"/>
      <c r="YJ13" s="729"/>
      <c r="YK13" s="729"/>
      <c r="YL13" s="729"/>
      <c r="YM13" s="729"/>
      <c r="YN13" s="729"/>
      <c r="YO13" s="729"/>
      <c r="YP13" s="729"/>
      <c r="YQ13" s="729"/>
      <c r="YR13" s="729"/>
      <c r="YS13" s="729"/>
      <c r="YT13" s="729"/>
      <c r="YU13" s="729"/>
      <c r="YV13" s="729"/>
      <c r="YW13" s="729"/>
      <c r="YX13" s="729"/>
      <c r="YY13" s="729"/>
      <c r="YZ13" s="729"/>
      <c r="ZA13" s="729"/>
      <c r="ZB13" s="729"/>
      <c r="ZC13" s="729"/>
      <c r="ZD13" s="729"/>
      <c r="ZE13" s="729"/>
      <c r="ZF13" s="729"/>
      <c r="ZG13" s="729"/>
      <c r="ZH13" s="729"/>
      <c r="ZI13" s="729"/>
      <c r="ZJ13" s="729"/>
      <c r="ZK13" s="729"/>
      <c r="ZL13" s="729"/>
      <c r="ZM13" s="729"/>
      <c r="ZN13" s="729"/>
      <c r="ZO13" s="729"/>
      <c r="ZP13" s="729"/>
      <c r="ZQ13" s="729"/>
      <c r="ZR13" s="729"/>
      <c r="ZS13" s="729"/>
      <c r="ZT13" s="729"/>
      <c r="ZU13" s="729"/>
      <c r="ZV13" s="729"/>
      <c r="ZW13" s="729"/>
      <c r="ZX13" s="729"/>
      <c r="ZY13" s="729"/>
      <c r="ZZ13" s="729"/>
      <c r="AAA13" s="729"/>
      <c r="AAB13" s="729"/>
      <c r="AAC13" s="729"/>
      <c r="AAD13" s="729"/>
      <c r="AAE13" s="729"/>
      <c r="AAF13" s="729"/>
      <c r="AAG13" s="729"/>
      <c r="AAH13" s="729"/>
      <c r="AAI13" s="729"/>
      <c r="AAJ13" s="729"/>
      <c r="AAK13" s="729"/>
      <c r="AAL13" s="729"/>
      <c r="AAM13" s="729"/>
      <c r="AAN13" s="729"/>
      <c r="AAO13" s="729"/>
      <c r="AAP13" s="729"/>
      <c r="AAQ13" s="729"/>
      <c r="AAR13" s="729"/>
      <c r="AAS13" s="729"/>
      <c r="AAT13" s="729"/>
      <c r="AAU13" s="729"/>
      <c r="AAV13" s="729"/>
      <c r="AAW13" s="729"/>
      <c r="AAX13" s="729"/>
      <c r="AAY13" s="729"/>
      <c r="AAZ13" s="729"/>
      <c r="ABA13" s="729"/>
      <c r="ABB13" s="729"/>
      <c r="ABC13" s="729"/>
      <c r="ABD13" s="729"/>
      <c r="ABE13" s="729"/>
      <c r="ABF13" s="729"/>
      <c r="ABG13" s="729"/>
      <c r="ABH13" s="729"/>
      <c r="ABI13" s="729"/>
      <c r="ABJ13" s="729"/>
      <c r="ABK13" s="729"/>
      <c r="ABL13" s="729"/>
      <c r="ABM13" s="729"/>
      <c r="ABN13" s="729"/>
      <c r="ABO13" s="729"/>
      <c r="ABP13" s="729"/>
      <c r="ABQ13" s="729"/>
      <c r="ABR13" s="729"/>
      <c r="ABS13" s="729"/>
      <c r="ABT13" s="729"/>
      <c r="ABU13" s="729"/>
      <c r="ABV13" s="729"/>
      <c r="ABW13" s="729"/>
      <c r="ABX13" s="729"/>
      <c r="ABY13" s="729"/>
      <c r="ABZ13" s="729"/>
      <c r="ACA13" s="729"/>
      <c r="ACB13" s="729"/>
      <c r="ACC13" s="729"/>
      <c r="ACD13" s="729"/>
      <c r="ACE13" s="729"/>
      <c r="ACF13" s="729"/>
      <c r="ACG13" s="729"/>
      <c r="ACH13" s="729"/>
      <c r="ACI13" s="729"/>
      <c r="ACJ13" s="729"/>
      <c r="ACK13" s="729"/>
      <c r="ACL13" s="729"/>
      <c r="ACM13" s="729"/>
    </row>
    <row r="14" spans="1:767" ht="15" thickTop="1" thickBot="1" x14ac:dyDescent="0.35">
      <c r="A14" s="77">
        <v>11</v>
      </c>
      <c r="B14" s="789" t="s">
        <v>884</v>
      </c>
      <c r="C14" s="790"/>
      <c r="D14" s="791"/>
      <c r="E14" s="792"/>
      <c r="F14" s="756"/>
      <c r="G14" s="756"/>
      <c r="H14" s="756"/>
      <c r="I14" s="756"/>
      <c r="J14" s="735"/>
      <c r="K14" s="734"/>
      <c r="L14" s="735"/>
      <c r="M14" s="735"/>
      <c r="N14" s="735"/>
      <c r="O14" s="735"/>
      <c r="P14" s="735"/>
      <c r="Q14" s="735"/>
      <c r="R14" s="735"/>
      <c r="S14" s="735"/>
      <c r="T14" s="735"/>
      <c r="U14" s="735"/>
      <c r="V14" s="735"/>
      <c r="W14" s="735"/>
      <c r="X14" s="735"/>
      <c r="Y14" s="735"/>
      <c r="Z14" s="735"/>
      <c r="AA14" s="735"/>
      <c r="AB14" s="735"/>
      <c r="AC14" s="735"/>
      <c r="AD14" s="735"/>
      <c r="AE14" s="735"/>
      <c r="AF14" s="735"/>
      <c r="AG14" s="735"/>
      <c r="AH14" s="735"/>
      <c r="AI14" s="735"/>
      <c r="AJ14" s="735"/>
      <c r="AK14" s="735"/>
      <c r="AL14" s="735"/>
      <c r="AM14" s="735"/>
      <c r="AN14" s="735"/>
      <c r="AO14" s="735"/>
      <c r="AP14" s="735"/>
      <c r="AQ14" s="735"/>
      <c r="AR14" s="735"/>
      <c r="AS14" s="735"/>
      <c r="AT14" s="735"/>
      <c r="AU14" s="735"/>
      <c r="AV14" s="735"/>
      <c r="AW14" s="735"/>
      <c r="AX14" s="735"/>
      <c r="AY14" s="735"/>
      <c r="AZ14" s="735"/>
      <c r="BA14" s="735"/>
      <c r="BB14" s="735"/>
      <c r="BC14" s="735"/>
      <c r="BD14" s="735"/>
      <c r="BE14" s="735"/>
      <c r="BF14" s="735"/>
      <c r="BG14" s="735"/>
      <c r="BH14" s="735"/>
      <c r="BI14" s="735"/>
      <c r="BJ14" s="735"/>
      <c r="BK14" s="735"/>
      <c r="BL14" s="735"/>
      <c r="BM14" s="735"/>
      <c r="BN14" s="735"/>
      <c r="BO14" s="735"/>
      <c r="BP14" s="735"/>
      <c r="BQ14" s="735"/>
      <c r="BR14" s="735"/>
      <c r="BS14" s="735"/>
      <c r="BT14" s="735"/>
      <c r="BU14" s="735"/>
      <c r="BV14" s="735"/>
      <c r="BW14" s="735"/>
      <c r="BX14" s="735"/>
      <c r="BY14" s="735"/>
      <c r="BZ14" s="735"/>
      <c r="CA14" s="735"/>
      <c r="CB14" s="735"/>
      <c r="CC14" s="735"/>
      <c r="CD14" s="735"/>
      <c r="CE14" s="735"/>
      <c r="CF14" s="735"/>
      <c r="CG14" s="735"/>
      <c r="CH14" s="735"/>
      <c r="CI14" s="735"/>
      <c r="CJ14" s="735"/>
      <c r="CK14" s="735"/>
      <c r="CL14" s="735"/>
      <c r="CM14" s="735"/>
      <c r="CN14" s="735"/>
      <c r="CO14" s="735"/>
      <c r="CP14" s="735"/>
      <c r="CQ14" s="735"/>
      <c r="CR14" s="735"/>
      <c r="CS14" s="735"/>
      <c r="CT14" s="735"/>
      <c r="CU14" s="735"/>
      <c r="CV14" s="735"/>
      <c r="CW14" s="735"/>
      <c r="CX14" s="735"/>
      <c r="CY14" s="735"/>
      <c r="CZ14" s="735"/>
      <c r="DA14" s="735"/>
      <c r="DB14" s="735"/>
      <c r="DC14" s="735"/>
      <c r="DD14" s="735"/>
      <c r="DE14" s="735"/>
      <c r="DF14" s="735"/>
      <c r="DG14" s="735"/>
      <c r="DH14" s="735"/>
      <c r="DI14" s="735"/>
      <c r="DJ14" s="735"/>
      <c r="DK14" s="735"/>
      <c r="DL14" s="735"/>
      <c r="DM14" s="735"/>
      <c r="DN14" s="735"/>
      <c r="DO14" s="735"/>
      <c r="DP14" s="735"/>
      <c r="DQ14" s="735"/>
      <c r="DR14" s="735"/>
      <c r="DS14" s="735"/>
      <c r="DT14" s="735"/>
      <c r="DU14" s="735"/>
      <c r="DV14" s="735"/>
      <c r="DW14" s="735"/>
      <c r="DX14" s="735"/>
      <c r="DY14" s="735"/>
      <c r="DZ14" s="735"/>
      <c r="EA14" s="735"/>
      <c r="EB14" s="735"/>
      <c r="EC14" s="735"/>
      <c r="ED14" s="735"/>
      <c r="EE14" s="735"/>
      <c r="EF14" s="735"/>
      <c r="EG14" s="735"/>
      <c r="EH14" s="735"/>
      <c r="EI14" s="735"/>
      <c r="EJ14" s="735"/>
      <c r="EK14" s="735"/>
      <c r="EL14" s="735"/>
      <c r="EM14" s="735"/>
      <c r="EN14" s="735"/>
      <c r="EO14" s="735"/>
      <c r="EP14" s="735"/>
      <c r="EQ14" s="735"/>
      <c r="ER14" s="735"/>
      <c r="ES14" s="735"/>
      <c r="ET14" s="735"/>
      <c r="EU14" s="735"/>
      <c r="EV14" s="735"/>
      <c r="EW14" s="735"/>
      <c r="EX14" s="735"/>
      <c r="EY14" s="735"/>
      <c r="EZ14" s="735"/>
      <c r="FA14" s="735"/>
      <c r="FB14" s="735"/>
      <c r="FC14" s="735"/>
      <c r="FD14" s="735"/>
      <c r="FE14" s="735"/>
      <c r="FF14" s="735"/>
      <c r="FG14" s="735"/>
      <c r="FH14" s="735"/>
      <c r="FI14" s="735"/>
      <c r="FJ14" s="735"/>
      <c r="FK14" s="735"/>
      <c r="FL14" s="735"/>
      <c r="FM14" s="735"/>
      <c r="FN14" s="735"/>
      <c r="FO14" s="735"/>
      <c r="FP14" s="735"/>
      <c r="FQ14" s="735"/>
      <c r="FR14" s="735"/>
      <c r="FS14" s="735"/>
      <c r="FT14" s="735"/>
      <c r="FU14" s="735"/>
      <c r="FV14" s="735"/>
      <c r="FW14" s="735"/>
      <c r="FX14" s="735"/>
      <c r="FY14" s="735"/>
      <c r="FZ14" s="735"/>
      <c r="GA14" s="735"/>
      <c r="GB14" s="735"/>
      <c r="GC14" s="735"/>
      <c r="GD14" s="735"/>
      <c r="GE14" s="735"/>
      <c r="GF14" s="735"/>
      <c r="GG14" s="735"/>
      <c r="GH14" s="735"/>
      <c r="GI14" s="735"/>
      <c r="GJ14" s="735"/>
      <c r="GK14" s="735"/>
      <c r="GL14" s="735"/>
      <c r="GM14" s="735"/>
      <c r="GN14" s="735"/>
      <c r="GO14" s="735"/>
      <c r="GP14" s="735"/>
      <c r="GQ14" s="735"/>
      <c r="GR14" s="735"/>
      <c r="GS14" s="735"/>
      <c r="GT14" s="735"/>
      <c r="GU14" s="735"/>
      <c r="GV14" s="735"/>
      <c r="GW14" s="735"/>
      <c r="GX14" s="735"/>
      <c r="GY14" s="735"/>
      <c r="GZ14" s="735"/>
      <c r="HA14" s="735"/>
      <c r="HB14" s="735"/>
      <c r="HC14" s="735"/>
      <c r="HD14" s="735"/>
      <c r="HE14" s="735"/>
      <c r="HF14" s="735"/>
      <c r="HG14" s="735"/>
      <c r="HH14" s="735"/>
      <c r="HI14" s="735"/>
      <c r="HJ14" s="735"/>
      <c r="HK14" s="735"/>
      <c r="HL14" s="735"/>
      <c r="HM14" s="735"/>
      <c r="HN14" s="735"/>
      <c r="HO14" s="735"/>
      <c r="HP14" s="735"/>
      <c r="HQ14" s="735"/>
      <c r="HR14" s="735"/>
      <c r="HS14" s="735"/>
      <c r="HT14" s="735"/>
      <c r="HU14" s="735"/>
      <c r="HV14" s="735"/>
      <c r="HW14" s="735"/>
      <c r="HX14" s="735"/>
      <c r="HY14" s="735"/>
      <c r="HZ14" s="735"/>
      <c r="IA14" s="735"/>
      <c r="IB14" s="735"/>
      <c r="IC14" s="735"/>
      <c r="ID14" s="735"/>
      <c r="IE14" s="735"/>
      <c r="IF14" s="735"/>
      <c r="IG14" s="735"/>
      <c r="IH14" s="735"/>
      <c r="II14" s="735"/>
      <c r="IJ14" s="735"/>
      <c r="IK14" s="735"/>
      <c r="IL14" s="735"/>
      <c r="IM14" s="735"/>
      <c r="IN14" s="735"/>
      <c r="IO14" s="735"/>
      <c r="IP14" s="735"/>
      <c r="IQ14" s="735"/>
      <c r="IR14" s="735"/>
      <c r="IS14" s="735"/>
      <c r="IT14" s="735"/>
      <c r="IU14" s="735"/>
      <c r="IV14" s="735"/>
      <c r="IW14" s="735"/>
      <c r="IX14" s="735"/>
      <c r="IY14" s="735"/>
      <c r="IZ14" s="735"/>
      <c r="JA14" s="735"/>
      <c r="JB14" s="735"/>
      <c r="JC14" s="735"/>
      <c r="JD14" s="735"/>
      <c r="JE14" s="735"/>
      <c r="JF14" s="735"/>
      <c r="JG14" s="735"/>
      <c r="JH14" s="735"/>
      <c r="JI14" s="735"/>
      <c r="JJ14" s="735"/>
      <c r="JK14" s="735"/>
      <c r="JL14" s="735"/>
      <c r="JM14" s="735"/>
      <c r="JN14" s="735"/>
      <c r="JO14" s="735"/>
      <c r="JP14" s="735"/>
      <c r="JQ14" s="735"/>
      <c r="JR14" s="735"/>
      <c r="JS14" s="735"/>
      <c r="JT14" s="735"/>
      <c r="JU14" s="735"/>
      <c r="JV14" s="735"/>
      <c r="JW14" s="735"/>
      <c r="JX14" s="735"/>
      <c r="JY14" s="735"/>
      <c r="JZ14" s="735"/>
      <c r="KA14" s="735"/>
      <c r="KB14" s="735"/>
      <c r="KC14" s="735"/>
      <c r="KD14" s="735"/>
      <c r="KE14" s="735"/>
      <c r="KF14" s="735"/>
      <c r="KG14" s="735"/>
      <c r="KH14" s="735"/>
      <c r="KI14" s="735"/>
      <c r="KJ14" s="735"/>
      <c r="KK14" s="735"/>
      <c r="KL14" s="735"/>
      <c r="KM14" s="735"/>
      <c r="KN14" s="735"/>
      <c r="KO14" s="735"/>
      <c r="KP14" s="735"/>
      <c r="KQ14" s="735"/>
      <c r="KR14" s="735"/>
      <c r="KS14" s="735"/>
      <c r="KT14" s="735"/>
      <c r="KU14" s="735"/>
      <c r="KV14" s="735"/>
      <c r="KW14" s="735"/>
      <c r="KX14" s="735"/>
      <c r="KY14" s="735"/>
      <c r="KZ14" s="735"/>
      <c r="LA14" s="735"/>
      <c r="LB14" s="735"/>
      <c r="LC14" s="735"/>
      <c r="LD14" s="735"/>
      <c r="LE14" s="735"/>
      <c r="LF14" s="735"/>
      <c r="LG14" s="735"/>
      <c r="LH14" s="735"/>
      <c r="LI14" s="735"/>
      <c r="LJ14" s="735"/>
      <c r="LK14" s="735"/>
      <c r="LL14" s="735"/>
      <c r="LM14" s="735"/>
      <c r="LN14" s="735"/>
      <c r="LO14" s="735"/>
      <c r="LP14" s="735"/>
      <c r="LQ14" s="735"/>
      <c r="LR14" s="735"/>
      <c r="LS14" s="735"/>
      <c r="LT14" s="735"/>
      <c r="LU14" s="735"/>
      <c r="LV14" s="735"/>
      <c r="LW14" s="735"/>
      <c r="LX14" s="735"/>
      <c r="LY14" s="735"/>
      <c r="LZ14" s="735"/>
      <c r="MA14" s="735"/>
      <c r="MB14" s="735"/>
      <c r="MC14" s="735"/>
      <c r="MD14" s="735"/>
      <c r="ME14" s="735"/>
      <c r="MF14" s="735"/>
      <c r="MG14" s="735"/>
      <c r="MH14" s="735"/>
      <c r="MI14" s="735"/>
      <c r="MJ14" s="735"/>
      <c r="MK14" s="735"/>
      <c r="ML14" s="735"/>
      <c r="MM14" s="735"/>
      <c r="MN14" s="735"/>
      <c r="MO14" s="735"/>
      <c r="MP14" s="735"/>
      <c r="MQ14" s="735"/>
      <c r="MR14" s="735"/>
      <c r="MS14" s="735"/>
      <c r="MT14" s="735"/>
      <c r="MU14" s="735"/>
      <c r="MV14" s="735"/>
      <c r="MW14" s="735"/>
      <c r="MX14" s="735"/>
      <c r="MY14" s="735"/>
      <c r="MZ14" s="735"/>
      <c r="NA14" s="735"/>
      <c r="NB14" s="735"/>
      <c r="NC14" s="735"/>
      <c r="ND14" s="735"/>
      <c r="NE14" s="735"/>
      <c r="NF14" s="735"/>
      <c r="NG14" s="735"/>
      <c r="NH14" s="735"/>
      <c r="NI14" s="735"/>
      <c r="NJ14" s="735"/>
      <c r="NK14" s="735"/>
      <c r="NL14" s="735"/>
      <c r="NM14" s="735"/>
      <c r="NN14" s="735"/>
      <c r="NO14" s="735"/>
      <c r="NP14" s="735"/>
      <c r="NQ14" s="735"/>
      <c r="NR14" s="735"/>
      <c r="NS14" s="735"/>
      <c r="NT14" s="735"/>
      <c r="NU14" s="735"/>
      <c r="NV14" s="735"/>
      <c r="NW14" s="735"/>
      <c r="NX14" s="735"/>
      <c r="NY14" s="735"/>
      <c r="NZ14" s="735"/>
      <c r="OA14" s="735"/>
      <c r="OB14" s="735"/>
      <c r="OC14" s="735"/>
      <c r="OD14" s="735"/>
      <c r="OE14" s="735"/>
      <c r="OF14" s="735"/>
      <c r="OG14" s="735"/>
      <c r="OH14" s="735"/>
      <c r="OI14" s="735"/>
      <c r="OJ14" s="735"/>
      <c r="OK14" s="735"/>
      <c r="OL14" s="735"/>
      <c r="OM14" s="735"/>
      <c r="ON14" s="735"/>
      <c r="OO14" s="735"/>
      <c r="OP14" s="735"/>
      <c r="OQ14" s="735"/>
      <c r="OR14" s="735"/>
      <c r="OS14" s="735"/>
      <c r="OT14" s="735"/>
      <c r="OU14" s="735"/>
      <c r="OV14" s="735"/>
      <c r="OW14" s="735"/>
      <c r="OX14" s="735"/>
      <c r="OY14" s="735"/>
      <c r="OZ14" s="735"/>
      <c r="PA14" s="735"/>
      <c r="PB14" s="735"/>
      <c r="PC14" s="735"/>
      <c r="PD14" s="735"/>
      <c r="PE14" s="735"/>
      <c r="PF14" s="735"/>
      <c r="PG14" s="735"/>
      <c r="PH14" s="735"/>
      <c r="PI14" s="735"/>
      <c r="PJ14" s="735"/>
      <c r="PK14" s="735"/>
      <c r="PL14" s="735"/>
      <c r="PM14" s="735"/>
      <c r="PN14" s="735"/>
      <c r="PO14" s="735"/>
      <c r="PP14" s="735"/>
      <c r="PQ14" s="735"/>
      <c r="PR14" s="735"/>
      <c r="PS14" s="735"/>
      <c r="PT14" s="735"/>
      <c r="PU14" s="735"/>
      <c r="PV14" s="735"/>
      <c r="PW14" s="735"/>
      <c r="PX14" s="735"/>
      <c r="PY14" s="735"/>
      <c r="PZ14" s="735"/>
      <c r="QA14" s="735"/>
      <c r="QB14" s="735"/>
      <c r="QC14" s="735"/>
      <c r="QD14" s="735"/>
      <c r="QE14" s="735"/>
      <c r="QF14" s="735"/>
      <c r="QG14" s="735"/>
      <c r="QH14" s="735"/>
      <c r="QI14" s="735"/>
      <c r="QJ14" s="735"/>
      <c r="QK14" s="735"/>
      <c r="QL14" s="735"/>
      <c r="QM14" s="735"/>
      <c r="QN14" s="735"/>
      <c r="QO14" s="735"/>
      <c r="QP14" s="735"/>
      <c r="QQ14" s="735"/>
      <c r="QR14" s="735"/>
      <c r="QS14" s="735"/>
      <c r="QT14" s="735"/>
      <c r="QU14" s="735"/>
      <c r="QV14" s="735"/>
      <c r="QW14" s="735"/>
      <c r="QX14" s="735"/>
      <c r="QY14" s="735"/>
      <c r="QZ14" s="735"/>
      <c r="RA14" s="735"/>
      <c r="RB14" s="735"/>
      <c r="RC14" s="735"/>
      <c r="RD14" s="735"/>
      <c r="RE14" s="735"/>
      <c r="RF14" s="735"/>
      <c r="RG14" s="735"/>
      <c r="RH14" s="735"/>
      <c r="RI14" s="735"/>
      <c r="RJ14" s="735"/>
      <c r="RK14" s="735"/>
      <c r="RL14" s="735"/>
      <c r="RM14" s="735"/>
      <c r="RN14" s="735"/>
      <c r="RO14" s="735"/>
      <c r="RP14" s="735"/>
      <c r="RQ14" s="735"/>
      <c r="RR14" s="735"/>
      <c r="RS14" s="735"/>
      <c r="RT14" s="735"/>
      <c r="RU14" s="735"/>
      <c r="RV14" s="735"/>
      <c r="RW14" s="735"/>
      <c r="RX14" s="735"/>
      <c r="RY14" s="735"/>
      <c r="RZ14" s="735"/>
      <c r="SA14" s="735"/>
      <c r="SB14" s="735"/>
      <c r="SC14" s="735"/>
      <c r="SD14" s="735"/>
      <c r="SE14" s="735"/>
      <c r="SF14" s="735"/>
      <c r="SG14" s="735"/>
      <c r="SH14" s="735"/>
      <c r="SI14" s="735"/>
      <c r="SJ14" s="735"/>
      <c r="SK14" s="735"/>
      <c r="SL14" s="735"/>
      <c r="SM14" s="735"/>
      <c r="SN14" s="735"/>
      <c r="SO14" s="735"/>
      <c r="SP14" s="735"/>
      <c r="SQ14" s="735"/>
      <c r="SR14" s="735"/>
      <c r="SS14" s="735"/>
      <c r="ST14" s="735"/>
      <c r="SU14" s="735"/>
      <c r="SV14" s="735"/>
      <c r="SW14" s="735"/>
      <c r="SX14" s="735"/>
      <c r="SY14" s="735"/>
      <c r="SZ14" s="735"/>
      <c r="TA14" s="735"/>
      <c r="TB14" s="735"/>
      <c r="TC14" s="735"/>
      <c r="TD14" s="735"/>
      <c r="TE14" s="735"/>
      <c r="TF14" s="735"/>
      <c r="TG14" s="735"/>
      <c r="TH14" s="735"/>
      <c r="TI14" s="735"/>
      <c r="TJ14" s="735"/>
      <c r="TK14" s="735"/>
      <c r="TL14" s="735"/>
      <c r="TM14" s="735"/>
      <c r="TN14" s="735"/>
      <c r="TO14" s="735"/>
      <c r="TP14" s="735"/>
      <c r="TQ14" s="735"/>
      <c r="TR14" s="735"/>
      <c r="TS14" s="735"/>
      <c r="TT14" s="735"/>
      <c r="TU14" s="735"/>
      <c r="TV14" s="735"/>
      <c r="TW14" s="735"/>
      <c r="TX14" s="735"/>
      <c r="TY14" s="735"/>
      <c r="TZ14" s="735"/>
      <c r="UA14" s="735"/>
      <c r="UB14" s="735"/>
      <c r="UC14" s="735"/>
      <c r="UD14" s="735"/>
      <c r="UE14" s="735"/>
      <c r="UF14" s="735"/>
      <c r="UG14" s="735"/>
      <c r="UH14" s="735"/>
      <c r="UI14" s="735"/>
      <c r="UJ14" s="735"/>
      <c r="UK14" s="735"/>
      <c r="UL14" s="735"/>
      <c r="UM14" s="735"/>
      <c r="UN14" s="735"/>
      <c r="UO14" s="735"/>
      <c r="UP14" s="735"/>
      <c r="UQ14" s="735"/>
      <c r="UR14" s="735"/>
      <c r="US14" s="735"/>
      <c r="UT14" s="735"/>
      <c r="UU14" s="735"/>
      <c r="UV14" s="735"/>
      <c r="UW14" s="735"/>
      <c r="UX14" s="735"/>
      <c r="UY14" s="735"/>
      <c r="UZ14" s="735"/>
      <c r="VA14" s="735"/>
      <c r="VB14" s="735"/>
      <c r="VC14" s="735"/>
      <c r="VD14" s="735"/>
      <c r="VE14" s="735"/>
      <c r="VF14" s="735"/>
      <c r="VG14" s="735"/>
      <c r="VH14" s="735"/>
      <c r="VI14" s="735"/>
      <c r="VJ14" s="735"/>
      <c r="VK14" s="735"/>
      <c r="VL14" s="735"/>
      <c r="VM14" s="735"/>
      <c r="VN14" s="735"/>
      <c r="VO14" s="735"/>
      <c r="VP14" s="735"/>
      <c r="VQ14" s="735"/>
      <c r="VR14" s="735"/>
      <c r="VS14" s="735"/>
      <c r="VT14" s="735"/>
      <c r="VU14" s="735"/>
      <c r="VV14" s="735"/>
      <c r="VW14" s="735"/>
      <c r="VX14" s="735"/>
      <c r="VY14" s="735"/>
      <c r="VZ14" s="735"/>
      <c r="WA14" s="735"/>
      <c r="WB14" s="735"/>
      <c r="WC14" s="735"/>
      <c r="WD14" s="735"/>
      <c r="WE14" s="735"/>
      <c r="WF14" s="735"/>
      <c r="WG14" s="735"/>
      <c r="WH14" s="735"/>
      <c r="WI14" s="735"/>
      <c r="WJ14" s="735"/>
      <c r="WK14" s="735"/>
      <c r="WL14" s="735"/>
      <c r="WM14" s="735"/>
      <c r="WN14" s="735"/>
      <c r="WO14" s="735"/>
      <c r="WP14" s="735"/>
      <c r="WQ14" s="735"/>
      <c r="WR14" s="735"/>
      <c r="WS14" s="735"/>
      <c r="WT14" s="735"/>
      <c r="WU14" s="735"/>
      <c r="WV14" s="735"/>
      <c r="WW14" s="735"/>
      <c r="WX14" s="735"/>
      <c r="WY14" s="735"/>
      <c r="WZ14" s="735"/>
      <c r="XA14" s="735"/>
      <c r="XB14" s="735"/>
      <c r="XC14" s="735"/>
      <c r="XD14" s="735"/>
      <c r="XE14" s="735"/>
      <c r="XF14" s="735"/>
      <c r="XG14" s="735"/>
      <c r="XH14" s="735"/>
      <c r="XI14" s="735"/>
      <c r="XJ14" s="735"/>
      <c r="XK14" s="735"/>
      <c r="XL14" s="735"/>
      <c r="XM14" s="735"/>
      <c r="XN14" s="735"/>
      <c r="XO14" s="735"/>
      <c r="XP14" s="735"/>
      <c r="XQ14" s="735"/>
      <c r="XR14" s="735"/>
      <c r="XS14" s="735"/>
      <c r="XT14" s="735"/>
      <c r="XU14" s="735"/>
      <c r="XV14" s="735"/>
      <c r="XW14" s="735"/>
      <c r="XX14" s="735"/>
      <c r="XY14" s="735"/>
      <c r="XZ14" s="735"/>
      <c r="YA14" s="735"/>
      <c r="YB14" s="735"/>
      <c r="YC14" s="735"/>
      <c r="YD14" s="735"/>
      <c r="YE14" s="735"/>
      <c r="YF14" s="735"/>
      <c r="YG14" s="735"/>
      <c r="YH14" s="735"/>
      <c r="YI14" s="735"/>
      <c r="YJ14" s="735"/>
      <c r="YK14" s="735"/>
      <c r="YL14" s="735"/>
      <c r="YM14" s="735"/>
      <c r="YN14" s="735"/>
      <c r="YO14" s="735"/>
      <c r="YP14" s="735"/>
      <c r="YQ14" s="735"/>
      <c r="YR14" s="735"/>
      <c r="YS14" s="735"/>
      <c r="YT14" s="735"/>
      <c r="YU14" s="735"/>
      <c r="YV14" s="735"/>
      <c r="YW14" s="735"/>
      <c r="YX14" s="735"/>
      <c r="YY14" s="735"/>
      <c r="YZ14" s="735"/>
      <c r="ZA14" s="735"/>
      <c r="ZB14" s="735"/>
      <c r="ZC14" s="735"/>
      <c r="ZD14" s="735"/>
      <c r="ZE14" s="735"/>
      <c r="ZF14" s="735"/>
      <c r="ZG14" s="735"/>
      <c r="ZH14" s="735"/>
      <c r="ZI14" s="735"/>
      <c r="ZJ14" s="735"/>
      <c r="ZK14" s="735"/>
      <c r="ZL14" s="735"/>
      <c r="ZM14" s="735"/>
      <c r="ZN14" s="735"/>
      <c r="ZO14" s="735"/>
      <c r="ZP14" s="735"/>
      <c r="ZQ14" s="735"/>
      <c r="ZR14" s="735"/>
      <c r="ZS14" s="735"/>
      <c r="ZT14" s="735"/>
      <c r="ZU14" s="735"/>
      <c r="ZV14" s="735"/>
      <c r="ZW14" s="735"/>
      <c r="ZX14" s="735"/>
      <c r="ZY14" s="735"/>
      <c r="ZZ14" s="735"/>
      <c r="AAA14" s="735"/>
      <c r="AAB14" s="735"/>
      <c r="AAC14" s="735"/>
      <c r="AAD14" s="735"/>
      <c r="AAE14" s="735"/>
      <c r="AAF14" s="735"/>
      <c r="AAG14" s="735"/>
      <c r="AAH14" s="735"/>
      <c r="AAI14" s="735"/>
      <c r="AAJ14" s="735"/>
      <c r="AAK14" s="735"/>
      <c r="AAL14" s="735"/>
      <c r="AAM14" s="735"/>
      <c r="AAN14" s="735"/>
      <c r="AAO14" s="735"/>
      <c r="AAP14" s="735"/>
      <c r="AAQ14" s="735"/>
      <c r="AAR14" s="735"/>
      <c r="AAS14" s="735"/>
      <c r="AAT14" s="735"/>
      <c r="AAU14" s="735"/>
      <c r="AAV14" s="735"/>
      <c r="AAW14" s="735"/>
      <c r="AAX14" s="735"/>
      <c r="AAY14" s="735"/>
      <c r="AAZ14" s="735"/>
      <c r="ABA14" s="735"/>
      <c r="ABB14" s="735"/>
      <c r="ABC14" s="735"/>
      <c r="ABD14" s="735"/>
      <c r="ABE14" s="735"/>
      <c r="ABF14" s="735"/>
      <c r="ABG14" s="735"/>
      <c r="ABH14" s="735"/>
      <c r="ABI14" s="735"/>
      <c r="ABJ14" s="735"/>
      <c r="ABK14" s="735"/>
      <c r="ABL14" s="735"/>
      <c r="ABM14" s="735"/>
      <c r="ABN14" s="735"/>
      <c r="ABO14" s="735"/>
      <c r="ABP14" s="735"/>
      <c r="ABQ14" s="735"/>
      <c r="ABR14" s="735"/>
      <c r="ABS14" s="735"/>
      <c r="ABT14" s="735"/>
      <c r="ABU14" s="735"/>
      <c r="ABV14" s="735"/>
      <c r="ABW14" s="735"/>
      <c r="ABX14" s="735"/>
      <c r="ABY14" s="735"/>
      <c r="ABZ14" s="735"/>
      <c r="ACA14" s="735"/>
      <c r="ACB14" s="735"/>
      <c r="ACC14" s="735"/>
      <c r="ACD14" s="735"/>
      <c r="ACE14" s="735"/>
      <c r="ACF14" s="735"/>
      <c r="ACG14" s="735"/>
      <c r="ACH14" s="735"/>
      <c r="ACI14" s="735"/>
      <c r="ACJ14" s="735"/>
      <c r="ACK14" s="735"/>
      <c r="ACL14" s="735"/>
      <c r="ACM14" s="736"/>
    </row>
    <row r="15" spans="1:767" ht="14.5" thickTop="1" x14ac:dyDescent="0.3">
      <c r="A15" s="77">
        <v>12</v>
      </c>
      <c r="B15" s="793" t="s">
        <v>885</v>
      </c>
      <c r="C15" s="794"/>
      <c r="D15" s="795"/>
      <c r="E15" s="796"/>
      <c r="F15" s="741"/>
      <c r="G15" s="742"/>
      <c r="H15" s="742"/>
      <c r="I15" s="742"/>
      <c r="J15" s="742"/>
      <c r="K15" s="716"/>
      <c r="L15" s="741"/>
      <c r="M15" s="742"/>
      <c r="N15" s="742"/>
      <c r="O15" s="742"/>
      <c r="P15" s="742"/>
      <c r="Q15" s="716"/>
      <c r="R15" s="741"/>
      <c r="S15" s="742"/>
      <c r="T15" s="742"/>
      <c r="U15" s="742"/>
      <c r="V15" s="742"/>
      <c r="W15" s="716"/>
      <c r="X15" s="741"/>
      <c r="Y15" s="742"/>
      <c r="Z15" s="742"/>
      <c r="AA15" s="742"/>
      <c r="AB15" s="742"/>
      <c r="AC15" s="716"/>
      <c r="AD15" s="741"/>
      <c r="AE15" s="742"/>
      <c r="AF15" s="742"/>
      <c r="AG15" s="742"/>
      <c r="AH15" s="742"/>
      <c r="AI15" s="716"/>
      <c r="AJ15" s="741"/>
      <c r="AK15" s="742"/>
      <c r="AL15" s="742"/>
      <c r="AM15" s="742"/>
      <c r="AN15" s="742"/>
      <c r="AO15" s="716"/>
      <c r="AP15" s="741"/>
      <c r="AQ15" s="742"/>
      <c r="AR15" s="742"/>
      <c r="AS15" s="742"/>
      <c r="AT15" s="742"/>
      <c r="AU15" s="716"/>
      <c r="AV15" s="741"/>
      <c r="AW15" s="742"/>
      <c r="AX15" s="742"/>
      <c r="AY15" s="742"/>
      <c r="AZ15" s="742"/>
      <c r="BA15" s="716"/>
      <c r="BB15" s="741"/>
      <c r="BC15" s="742"/>
      <c r="BD15" s="742"/>
      <c r="BE15" s="742"/>
      <c r="BF15" s="742"/>
      <c r="BG15" s="716"/>
      <c r="BH15" s="741"/>
      <c r="BI15" s="742"/>
      <c r="BJ15" s="742"/>
      <c r="BK15" s="742"/>
      <c r="BL15" s="742"/>
      <c r="BM15" s="716"/>
      <c r="BN15" s="741"/>
      <c r="BO15" s="742"/>
      <c r="BP15" s="742"/>
      <c r="BQ15" s="742"/>
      <c r="BR15" s="742"/>
      <c r="BS15" s="716"/>
      <c r="BT15" s="741"/>
      <c r="BU15" s="742"/>
      <c r="BV15" s="742"/>
      <c r="BW15" s="742"/>
      <c r="BX15" s="742"/>
      <c r="BY15" s="716"/>
      <c r="BZ15" s="741"/>
      <c r="CA15" s="742"/>
      <c r="CB15" s="742"/>
      <c r="CC15" s="742"/>
      <c r="CD15" s="742"/>
      <c r="CE15" s="716"/>
      <c r="CF15" s="741"/>
      <c r="CG15" s="742"/>
      <c r="CH15" s="742"/>
      <c r="CI15" s="742"/>
      <c r="CJ15" s="742"/>
      <c r="CK15" s="716"/>
      <c r="CL15" s="741"/>
      <c r="CM15" s="742"/>
      <c r="CN15" s="742"/>
      <c r="CO15" s="742"/>
      <c r="CP15" s="742"/>
      <c r="CQ15" s="716"/>
      <c r="CR15" s="741"/>
      <c r="CS15" s="742"/>
      <c r="CT15" s="742"/>
      <c r="CU15" s="742"/>
      <c r="CV15" s="742"/>
      <c r="CW15" s="716"/>
      <c r="CX15" s="741"/>
      <c r="CY15" s="742"/>
      <c r="CZ15" s="742"/>
      <c r="DA15" s="742"/>
      <c r="DB15" s="742"/>
      <c r="DC15" s="716"/>
      <c r="DD15" s="741"/>
      <c r="DE15" s="742"/>
      <c r="DF15" s="742"/>
      <c r="DG15" s="742"/>
      <c r="DH15" s="742"/>
      <c r="DI15" s="716"/>
      <c r="DJ15" s="741"/>
      <c r="DK15" s="742"/>
      <c r="DL15" s="742"/>
      <c r="DM15" s="742"/>
      <c r="DN15" s="742"/>
      <c r="DO15" s="716"/>
      <c r="DP15" s="741"/>
      <c r="DQ15" s="742"/>
      <c r="DR15" s="742"/>
      <c r="DS15" s="742"/>
      <c r="DT15" s="742"/>
      <c r="DU15" s="716"/>
      <c r="DV15" s="741"/>
      <c r="DW15" s="742"/>
      <c r="DX15" s="742"/>
      <c r="DY15" s="742"/>
      <c r="DZ15" s="742"/>
      <c r="EA15" s="716"/>
      <c r="EB15" s="741"/>
      <c r="EC15" s="742"/>
      <c r="ED15" s="742"/>
      <c r="EE15" s="742"/>
      <c r="EF15" s="742"/>
      <c r="EG15" s="716"/>
      <c r="EH15" s="741"/>
      <c r="EI15" s="742"/>
      <c r="EJ15" s="742"/>
      <c r="EK15" s="742"/>
      <c r="EL15" s="742"/>
      <c r="EM15" s="716"/>
      <c r="EN15" s="741"/>
      <c r="EO15" s="742"/>
      <c r="EP15" s="742"/>
      <c r="EQ15" s="742"/>
      <c r="ER15" s="742"/>
      <c r="ES15" s="716"/>
      <c r="ET15" s="741"/>
      <c r="EU15" s="742"/>
      <c r="EV15" s="742"/>
      <c r="EW15" s="742"/>
      <c r="EX15" s="742"/>
      <c r="EY15" s="716"/>
      <c r="EZ15" s="741"/>
      <c r="FA15" s="742"/>
      <c r="FB15" s="742"/>
      <c r="FC15" s="742"/>
      <c r="FD15" s="742"/>
      <c r="FE15" s="716"/>
      <c r="FF15" s="741"/>
      <c r="FG15" s="742"/>
      <c r="FH15" s="742"/>
      <c r="FI15" s="742"/>
      <c r="FJ15" s="742"/>
      <c r="FK15" s="716"/>
      <c r="FL15" s="741"/>
      <c r="FM15" s="742"/>
      <c r="FN15" s="742"/>
      <c r="FO15" s="742"/>
      <c r="FP15" s="742"/>
      <c r="FQ15" s="716"/>
      <c r="FR15" s="741"/>
      <c r="FS15" s="742"/>
      <c r="FT15" s="742"/>
      <c r="FU15" s="742"/>
      <c r="FV15" s="742"/>
      <c r="FW15" s="716"/>
      <c r="FX15" s="741"/>
      <c r="FY15" s="742"/>
      <c r="FZ15" s="742"/>
      <c r="GA15" s="742"/>
      <c r="GB15" s="742"/>
      <c r="GC15" s="716"/>
      <c r="GD15" s="741"/>
      <c r="GE15" s="742"/>
      <c r="GF15" s="742"/>
      <c r="GG15" s="742"/>
      <c r="GH15" s="742"/>
      <c r="GI15" s="716"/>
      <c r="GJ15" s="741"/>
      <c r="GK15" s="742"/>
      <c r="GL15" s="742"/>
      <c r="GM15" s="742"/>
      <c r="GN15" s="742"/>
      <c r="GO15" s="716"/>
      <c r="GP15" s="741"/>
      <c r="GQ15" s="742"/>
      <c r="GR15" s="742"/>
      <c r="GS15" s="742"/>
      <c r="GT15" s="742"/>
      <c r="GU15" s="716"/>
      <c r="GV15" s="741"/>
      <c r="GW15" s="742"/>
      <c r="GX15" s="742"/>
      <c r="GY15" s="742"/>
      <c r="GZ15" s="742"/>
      <c r="HA15" s="716"/>
      <c r="HB15" s="741"/>
      <c r="HC15" s="742"/>
      <c r="HD15" s="742"/>
      <c r="HE15" s="742"/>
      <c r="HF15" s="742"/>
      <c r="HG15" s="716"/>
      <c r="HH15" s="741"/>
      <c r="HI15" s="742"/>
      <c r="HJ15" s="742"/>
      <c r="HK15" s="742"/>
      <c r="HL15" s="742"/>
      <c r="HM15" s="716"/>
      <c r="HN15" s="741"/>
      <c r="HO15" s="742"/>
      <c r="HP15" s="742"/>
      <c r="HQ15" s="742"/>
      <c r="HR15" s="742"/>
      <c r="HS15" s="716"/>
      <c r="HT15" s="741"/>
      <c r="HU15" s="742"/>
      <c r="HV15" s="742"/>
      <c r="HW15" s="742"/>
      <c r="HX15" s="742"/>
      <c r="HY15" s="716"/>
      <c r="HZ15" s="741"/>
      <c r="IA15" s="742"/>
      <c r="IB15" s="742"/>
      <c r="IC15" s="742"/>
      <c r="ID15" s="742"/>
      <c r="IE15" s="716"/>
      <c r="IF15" s="741"/>
      <c r="IG15" s="742"/>
      <c r="IH15" s="742"/>
      <c r="II15" s="742"/>
      <c r="IJ15" s="742"/>
      <c r="IK15" s="716"/>
      <c r="IL15" s="741"/>
      <c r="IM15" s="742"/>
      <c r="IN15" s="742"/>
      <c r="IO15" s="742"/>
      <c r="IP15" s="742"/>
      <c r="IQ15" s="716"/>
      <c r="IR15" s="741"/>
      <c r="IS15" s="742"/>
      <c r="IT15" s="742"/>
      <c r="IU15" s="742"/>
      <c r="IV15" s="742"/>
      <c r="IW15" s="716"/>
      <c r="IX15" s="741"/>
      <c r="IY15" s="742"/>
      <c r="IZ15" s="742"/>
      <c r="JA15" s="742"/>
      <c r="JB15" s="742"/>
      <c r="JC15" s="716"/>
      <c r="JD15" s="741"/>
      <c r="JE15" s="742"/>
      <c r="JF15" s="742"/>
      <c r="JG15" s="742"/>
      <c r="JH15" s="742"/>
      <c r="JI15" s="716"/>
      <c r="JJ15" s="741"/>
      <c r="JK15" s="742"/>
      <c r="JL15" s="742"/>
      <c r="JM15" s="742"/>
      <c r="JN15" s="742"/>
      <c r="JO15" s="716"/>
      <c r="JP15" s="741"/>
      <c r="JQ15" s="742"/>
      <c r="JR15" s="742"/>
      <c r="JS15" s="742"/>
      <c r="JT15" s="742"/>
      <c r="JU15" s="716"/>
      <c r="JV15" s="741"/>
      <c r="JW15" s="742"/>
      <c r="JX15" s="742"/>
      <c r="JY15" s="742"/>
      <c r="JZ15" s="742"/>
      <c r="KA15" s="716"/>
      <c r="KB15" s="741"/>
      <c r="KC15" s="742"/>
      <c r="KD15" s="742"/>
      <c r="KE15" s="742"/>
      <c r="KF15" s="742"/>
      <c r="KG15" s="716"/>
      <c r="KH15" s="741"/>
      <c r="KI15" s="742"/>
      <c r="KJ15" s="742"/>
      <c r="KK15" s="742"/>
      <c r="KL15" s="742"/>
      <c r="KM15" s="716"/>
      <c r="KN15" s="741"/>
      <c r="KO15" s="742"/>
      <c r="KP15" s="742"/>
      <c r="KQ15" s="742"/>
      <c r="KR15" s="742"/>
      <c r="KS15" s="716"/>
      <c r="KT15" s="741"/>
      <c r="KU15" s="742"/>
      <c r="KV15" s="742"/>
      <c r="KW15" s="742"/>
      <c r="KX15" s="742"/>
      <c r="KY15" s="716"/>
      <c r="KZ15" s="741"/>
      <c r="LA15" s="742"/>
      <c r="LB15" s="742"/>
      <c r="LC15" s="742"/>
      <c r="LD15" s="742"/>
      <c r="LE15" s="716"/>
      <c r="LF15" s="741"/>
      <c r="LG15" s="742"/>
      <c r="LH15" s="742"/>
      <c r="LI15" s="742"/>
      <c r="LJ15" s="742"/>
      <c r="LK15" s="716"/>
      <c r="LL15" s="741"/>
      <c r="LM15" s="742"/>
      <c r="LN15" s="742"/>
      <c r="LO15" s="742"/>
      <c r="LP15" s="742"/>
      <c r="LQ15" s="716"/>
      <c r="LR15" s="741"/>
      <c r="LS15" s="742"/>
      <c r="LT15" s="742"/>
      <c r="LU15" s="742"/>
      <c r="LV15" s="742"/>
      <c r="LW15" s="716"/>
      <c r="LX15" s="741"/>
      <c r="LY15" s="742"/>
      <c r="LZ15" s="742"/>
      <c r="MA15" s="742"/>
      <c r="MB15" s="742"/>
      <c r="MC15" s="716"/>
      <c r="MD15" s="741"/>
      <c r="ME15" s="742"/>
      <c r="MF15" s="742"/>
      <c r="MG15" s="742"/>
      <c r="MH15" s="742"/>
      <c r="MI15" s="716"/>
      <c r="MJ15" s="741"/>
      <c r="MK15" s="742"/>
      <c r="ML15" s="742"/>
      <c r="MM15" s="742"/>
      <c r="MN15" s="742"/>
      <c r="MO15" s="716"/>
      <c r="MP15" s="741"/>
      <c r="MQ15" s="742"/>
      <c r="MR15" s="742"/>
      <c r="MS15" s="742"/>
      <c r="MT15" s="742"/>
      <c r="MU15" s="716"/>
      <c r="MV15" s="741"/>
      <c r="MW15" s="742"/>
      <c r="MX15" s="742"/>
      <c r="MY15" s="742"/>
      <c r="MZ15" s="742"/>
      <c r="NA15" s="716"/>
      <c r="NB15" s="741"/>
      <c r="NC15" s="742"/>
      <c r="ND15" s="742"/>
      <c r="NE15" s="742"/>
      <c r="NF15" s="742"/>
      <c r="NG15" s="716"/>
      <c r="NH15" s="741"/>
      <c r="NI15" s="742"/>
      <c r="NJ15" s="742"/>
      <c r="NK15" s="742"/>
      <c r="NL15" s="742"/>
      <c r="NM15" s="716"/>
      <c r="NN15" s="741"/>
      <c r="NO15" s="742"/>
      <c r="NP15" s="742"/>
      <c r="NQ15" s="742"/>
      <c r="NR15" s="742"/>
      <c r="NS15" s="716"/>
      <c r="NT15" s="741"/>
      <c r="NU15" s="742"/>
      <c r="NV15" s="742"/>
      <c r="NW15" s="742"/>
      <c r="NX15" s="742"/>
      <c r="NY15" s="716"/>
      <c r="NZ15" s="741"/>
      <c r="OA15" s="742"/>
      <c r="OB15" s="742"/>
      <c r="OC15" s="742"/>
      <c r="OD15" s="742"/>
      <c r="OE15" s="716"/>
      <c r="OF15" s="741"/>
      <c r="OG15" s="742"/>
      <c r="OH15" s="742"/>
      <c r="OI15" s="742"/>
      <c r="OJ15" s="742"/>
      <c r="OK15" s="716"/>
      <c r="OL15" s="741"/>
      <c r="OM15" s="742"/>
      <c r="ON15" s="742"/>
      <c r="OO15" s="742"/>
      <c r="OP15" s="742"/>
      <c r="OQ15" s="716"/>
      <c r="OR15" s="741"/>
      <c r="OS15" s="742"/>
      <c r="OT15" s="742"/>
      <c r="OU15" s="742"/>
      <c r="OV15" s="742"/>
      <c r="OW15" s="716"/>
      <c r="OX15" s="741"/>
      <c r="OY15" s="742"/>
      <c r="OZ15" s="742"/>
      <c r="PA15" s="742"/>
      <c r="PB15" s="742"/>
      <c r="PC15" s="716"/>
      <c r="PD15" s="741"/>
      <c r="PE15" s="742"/>
      <c r="PF15" s="742"/>
      <c r="PG15" s="742"/>
      <c r="PH15" s="742"/>
      <c r="PI15" s="716"/>
      <c r="PJ15" s="741"/>
      <c r="PK15" s="742"/>
      <c r="PL15" s="742"/>
      <c r="PM15" s="742"/>
      <c r="PN15" s="742"/>
      <c r="PO15" s="716"/>
      <c r="PP15" s="741"/>
      <c r="PQ15" s="742"/>
      <c r="PR15" s="742"/>
      <c r="PS15" s="742"/>
      <c r="PT15" s="742"/>
      <c r="PU15" s="716"/>
      <c r="PV15" s="741"/>
      <c r="PW15" s="742"/>
      <c r="PX15" s="742"/>
      <c r="PY15" s="742"/>
      <c r="PZ15" s="742"/>
      <c r="QA15" s="716"/>
      <c r="QB15" s="741"/>
      <c r="QC15" s="742"/>
      <c r="QD15" s="742"/>
      <c r="QE15" s="742"/>
      <c r="QF15" s="742"/>
      <c r="QG15" s="716"/>
      <c r="QH15" s="741"/>
      <c r="QI15" s="742"/>
      <c r="QJ15" s="742"/>
      <c r="QK15" s="742"/>
      <c r="QL15" s="742"/>
      <c r="QM15" s="716"/>
      <c r="QN15" s="741"/>
      <c r="QO15" s="742"/>
      <c r="QP15" s="742"/>
      <c r="QQ15" s="742"/>
      <c r="QR15" s="742"/>
      <c r="QS15" s="716"/>
      <c r="QT15" s="741"/>
      <c r="QU15" s="742"/>
      <c r="QV15" s="742"/>
      <c r="QW15" s="742"/>
      <c r="QX15" s="742"/>
      <c r="QY15" s="716"/>
      <c r="QZ15" s="741"/>
      <c r="RA15" s="742"/>
      <c r="RB15" s="742"/>
      <c r="RC15" s="742"/>
      <c r="RD15" s="742"/>
      <c r="RE15" s="716"/>
      <c r="RF15" s="741"/>
      <c r="RG15" s="742"/>
      <c r="RH15" s="742"/>
      <c r="RI15" s="742"/>
      <c r="RJ15" s="742"/>
      <c r="RK15" s="716"/>
      <c r="RL15" s="741"/>
      <c r="RM15" s="742"/>
      <c r="RN15" s="742"/>
      <c r="RO15" s="742"/>
      <c r="RP15" s="742"/>
      <c r="RQ15" s="716"/>
      <c r="RR15" s="741"/>
      <c r="RS15" s="742"/>
      <c r="RT15" s="742"/>
      <c r="RU15" s="742"/>
      <c r="RV15" s="742"/>
      <c r="RW15" s="716"/>
      <c r="RX15" s="741"/>
      <c r="RY15" s="742"/>
      <c r="RZ15" s="742"/>
      <c r="SA15" s="742"/>
      <c r="SB15" s="742"/>
      <c r="SC15" s="716"/>
      <c r="SD15" s="741"/>
      <c r="SE15" s="742"/>
      <c r="SF15" s="742"/>
      <c r="SG15" s="742"/>
      <c r="SH15" s="742"/>
      <c r="SI15" s="716"/>
      <c r="SJ15" s="741"/>
      <c r="SK15" s="742"/>
      <c r="SL15" s="742"/>
      <c r="SM15" s="742"/>
      <c r="SN15" s="742"/>
      <c r="SO15" s="716"/>
      <c r="SP15" s="741"/>
      <c r="SQ15" s="742"/>
      <c r="SR15" s="742"/>
      <c r="SS15" s="742"/>
      <c r="ST15" s="742"/>
      <c r="SU15" s="716"/>
      <c r="SV15" s="741"/>
      <c r="SW15" s="742"/>
      <c r="SX15" s="742"/>
      <c r="SY15" s="742"/>
      <c r="SZ15" s="742"/>
      <c r="TA15" s="716"/>
      <c r="TB15" s="741"/>
      <c r="TC15" s="742"/>
      <c r="TD15" s="742"/>
      <c r="TE15" s="742"/>
      <c r="TF15" s="742"/>
      <c r="TG15" s="716"/>
      <c r="TH15" s="741"/>
      <c r="TI15" s="742"/>
      <c r="TJ15" s="742"/>
      <c r="TK15" s="742"/>
      <c r="TL15" s="742"/>
      <c r="TM15" s="716"/>
      <c r="TN15" s="741"/>
      <c r="TO15" s="742"/>
      <c r="TP15" s="742"/>
      <c r="TQ15" s="742"/>
      <c r="TR15" s="742"/>
      <c r="TS15" s="716"/>
      <c r="TT15" s="741"/>
      <c r="TU15" s="742"/>
      <c r="TV15" s="742"/>
      <c r="TW15" s="742"/>
      <c r="TX15" s="742"/>
      <c r="TY15" s="716"/>
      <c r="TZ15" s="741"/>
      <c r="UA15" s="742"/>
      <c r="UB15" s="742"/>
      <c r="UC15" s="742"/>
      <c r="UD15" s="742"/>
      <c r="UE15" s="716"/>
      <c r="UF15" s="741"/>
      <c r="UG15" s="742"/>
      <c r="UH15" s="742"/>
      <c r="UI15" s="742"/>
      <c r="UJ15" s="742"/>
      <c r="UK15" s="716"/>
      <c r="UL15" s="741"/>
      <c r="UM15" s="742"/>
      <c r="UN15" s="742"/>
      <c r="UO15" s="742"/>
      <c r="UP15" s="742"/>
      <c r="UQ15" s="716"/>
      <c r="UR15" s="741"/>
      <c r="US15" s="742"/>
      <c r="UT15" s="742"/>
      <c r="UU15" s="742"/>
      <c r="UV15" s="742"/>
      <c r="UW15" s="716"/>
      <c r="UX15" s="741"/>
      <c r="UY15" s="742"/>
      <c r="UZ15" s="742"/>
      <c r="VA15" s="742"/>
      <c r="VB15" s="742"/>
      <c r="VC15" s="716"/>
      <c r="VD15" s="741"/>
      <c r="VE15" s="742"/>
      <c r="VF15" s="742"/>
      <c r="VG15" s="742"/>
      <c r="VH15" s="742"/>
      <c r="VI15" s="716"/>
      <c r="VJ15" s="741"/>
      <c r="VK15" s="742"/>
      <c r="VL15" s="742"/>
      <c r="VM15" s="742"/>
      <c r="VN15" s="742"/>
      <c r="VO15" s="716"/>
      <c r="VP15" s="741"/>
      <c r="VQ15" s="742"/>
      <c r="VR15" s="742"/>
      <c r="VS15" s="742"/>
      <c r="VT15" s="742"/>
      <c r="VU15" s="716"/>
      <c r="VV15" s="741"/>
      <c r="VW15" s="742"/>
      <c r="VX15" s="742"/>
      <c r="VY15" s="742"/>
      <c r="VZ15" s="742"/>
      <c r="WA15" s="716"/>
      <c r="WB15" s="741"/>
      <c r="WC15" s="742"/>
      <c r="WD15" s="742"/>
      <c r="WE15" s="742"/>
      <c r="WF15" s="742"/>
      <c r="WG15" s="716"/>
      <c r="WH15" s="741"/>
      <c r="WI15" s="742"/>
      <c r="WJ15" s="742"/>
      <c r="WK15" s="742"/>
      <c r="WL15" s="742"/>
      <c r="WM15" s="716"/>
      <c r="WN15" s="741"/>
      <c r="WO15" s="742"/>
      <c r="WP15" s="742"/>
      <c r="WQ15" s="742"/>
      <c r="WR15" s="742"/>
      <c r="WS15" s="716"/>
      <c r="WT15" s="741"/>
      <c r="WU15" s="742"/>
      <c r="WV15" s="742"/>
      <c r="WW15" s="742"/>
      <c r="WX15" s="742"/>
      <c r="WY15" s="716"/>
      <c r="WZ15" s="741"/>
      <c r="XA15" s="742"/>
      <c r="XB15" s="742"/>
      <c r="XC15" s="742"/>
      <c r="XD15" s="742"/>
      <c r="XE15" s="716"/>
      <c r="XF15" s="741"/>
      <c r="XG15" s="742"/>
      <c r="XH15" s="742"/>
      <c r="XI15" s="742"/>
      <c r="XJ15" s="742"/>
      <c r="XK15" s="716"/>
      <c r="XL15" s="741"/>
      <c r="XM15" s="742"/>
      <c r="XN15" s="742"/>
      <c r="XO15" s="742"/>
      <c r="XP15" s="742"/>
      <c r="XQ15" s="716"/>
      <c r="XR15" s="741"/>
      <c r="XS15" s="742"/>
      <c r="XT15" s="742"/>
      <c r="XU15" s="742"/>
      <c r="XV15" s="742"/>
      <c r="XW15" s="716"/>
      <c r="XX15" s="741"/>
      <c r="XY15" s="742"/>
      <c r="XZ15" s="742"/>
      <c r="YA15" s="742"/>
      <c r="YB15" s="742"/>
      <c r="YC15" s="716"/>
      <c r="YD15" s="741"/>
      <c r="YE15" s="742"/>
      <c r="YF15" s="742"/>
      <c r="YG15" s="742"/>
      <c r="YH15" s="742"/>
      <c r="YI15" s="716"/>
      <c r="YJ15" s="741"/>
      <c r="YK15" s="742"/>
      <c r="YL15" s="742"/>
      <c r="YM15" s="742"/>
      <c r="YN15" s="742"/>
      <c r="YO15" s="716"/>
      <c r="YP15" s="741"/>
      <c r="YQ15" s="742"/>
      <c r="YR15" s="742"/>
      <c r="YS15" s="742"/>
      <c r="YT15" s="742"/>
      <c r="YU15" s="716"/>
      <c r="YV15" s="741"/>
      <c r="YW15" s="742"/>
      <c r="YX15" s="742"/>
      <c r="YY15" s="742"/>
      <c r="YZ15" s="742"/>
      <c r="ZA15" s="716"/>
      <c r="ZB15" s="741"/>
      <c r="ZC15" s="742"/>
      <c r="ZD15" s="742"/>
      <c r="ZE15" s="742"/>
      <c r="ZF15" s="742"/>
      <c r="ZG15" s="716"/>
      <c r="ZH15" s="741"/>
      <c r="ZI15" s="742"/>
      <c r="ZJ15" s="742"/>
      <c r="ZK15" s="742"/>
      <c r="ZL15" s="742"/>
      <c r="ZM15" s="716"/>
      <c r="ZN15" s="741"/>
      <c r="ZO15" s="742"/>
      <c r="ZP15" s="742"/>
      <c r="ZQ15" s="742"/>
      <c r="ZR15" s="742"/>
      <c r="ZS15" s="716"/>
      <c r="ZT15" s="741"/>
      <c r="ZU15" s="742"/>
      <c r="ZV15" s="742"/>
      <c r="ZW15" s="742"/>
      <c r="ZX15" s="742"/>
      <c r="ZY15" s="716"/>
      <c r="ZZ15" s="741"/>
      <c r="AAA15" s="742"/>
      <c r="AAB15" s="742"/>
      <c r="AAC15" s="742"/>
      <c r="AAD15" s="742"/>
      <c r="AAE15" s="716"/>
      <c r="AAF15" s="741"/>
      <c r="AAG15" s="742"/>
      <c r="AAH15" s="742"/>
      <c r="AAI15" s="742"/>
      <c r="AAJ15" s="742"/>
      <c r="AAK15" s="716"/>
      <c r="AAL15" s="741"/>
      <c r="AAM15" s="742"/>
      <c r="AAN15" s="742"/>
      <c r="AAO15" s="742"/>
      <c r="AAP15" s="742"/>
      <c r="AAQ15" s="716"/>
      <c r="AAR15" s="741"/>
      <c r="AAS15" s="742"/>
      <c r="AAT15" s="742"/>
      <c r="AAU15" s="742"/>
      <c r="AAV15" s="742"/>
      <c r="AAW15" s="716"/>
      <c r="AAX15" s="741"/>
      <c r="AAY15" s="742"/>
      <c r="AAZ15" s="742"/>
      <c r="ABA15" s="742"/>
      <c r="ABB15" s="742"/>
      <c r="ABC15" s="716"/>
      <c r="ABD15" s="741"/>
      <c r="ABE15" s="742"/>
      <c r="ABF15" s="742"/>
      <c r="ABG15" s="742"/>
      <c r="ABH15" s="742"/>
      <c r="ABI15" s="716"/>
      <c r="ABJ15" s="741"/>
      <c r="ABK15" s="742"/>
      <c r="ABL15" s="742"/>
      <c r="ABM15" s="742"/>
      <c r="ABN15" s="742"/>
      <c r="ABO15" s="716"/>
      <c r="ABP15" s="741"/>
      <c r="ABQ15" s="742"/>
      <c r="ABR15" s="742"/>
      <c r="ABS15" s="742"/>
      <c r="ABT15" s="742"/>
      <c r="ABU15" s="716"/>
      <c r="ABV15" s="741"/>
      <c r="ABW15" s="742"/>
      <c r="ABX15" s="742"/>
      <c r="ABY15" s="742"/>
      <c r="ABZ15" s="742"/>
      <c r="ACA15" s="716"/>
      <c r="ACB15" s="741"/>
      <c r="ACC15" s="742"/>
      <c r="ACD15" s="742"/>
      <c r="ACE15" s="742"/>
      <c r="ACF15" s="742"/>
      <c r="ACG15" s="716"/>
      <c r="ACH15" s="741"/>
      <c r="ACI15" s="742"/>
      <c r="ACJ15" s="742"/>
      <c r="ACK15" s="742"/>
      <c r="ACL15" s="742"/>
      <c r="ACM15" s="716"/>
    </row>
    <row r="16" spans="1:767" x14ac:dyDescent="0.3">
      <c r="A16" s="77">
        <v>13</v>
      </c>
      <c r="B16" s="797"/>
      <c r="C16" s="784"/>
      <c r="D16" s="784"/>
      <c r="E16" s="798" t="s">
        <v>886</v>
      </c>
      <c r="F16" s="725"/>
      <c r="G16" s="725"/>
      <c r="H16" s="725"/>
      <c r="I16" s="725"/>
      <c r="J16" s="724"/>
      <c r="K16" s="724"/>
      <c r="L16" s="724"/>
      <c r="M16" s="724"/>
      <c r="N16" s="724"/>
      <c r="O16" s="724"/>
      <c r="P16" s="724"/>
      <c r="Q16" s="724"/>
      <c r="R16" s="724"/>
      <c r="S16" s="724"/>
      <c r="T16" s="724"/>
      <c r="U16" s="724"/>
      <c r="V16" s="724"/>
      <c r="W16" s="724"/>
      <c r="X16" s="724"/>
      <c r="Y16" s="724"/>
      <c r="Z16" s="724"/>
      <c r="AA16" s="724"/>
      <c r="AB16" s="724"/>
      <c r="AC16" s="724"/>
      <c r="AD16" s="724"/>
      <c r="AE16" s="724"/>
      <c r="AF16" s="724"/>
      <c r="AG16" s="724"/>
      <c r="AH16" s="724"/>
      <c r="AI16" s="724"/>
      <c r="AJ16" s="724"/>
      <c r="AK16" s="724"/>
      <c r="AL16" s="724"/>
      <c r="AM16" s="724"/>
      <c r="AN16" s="724"/>
      <c r="AO16" s="724"/>
      <c r="AP16" s="724"/>
      <c r="AQ16" s="724"/>
      <c r="AR16" s="724"/>
      <c r="AS16" s="724"/>
      <c r="AT16" s="724"/>
      <c r="AU16" s="724"/>
      <c r="AV16" s="724"/>
      <c r="AW16" s="724"/>
      <c r="AX16" s="724"/>
      <c r="AY16" s="724"/>
      <c r="AZ16" s="724"/>
      <c r="BA16" s="724"/>
      <c r="BB16" s="724"/>
      <c r="BC16" s="724"/>
      <c r="BD16" s="724"/>
      <c r="BE16" s="724"/>
      <c r="BF16" s="724"/>
      <c r="BG16" s="724"/>
      <c r="BH16" s="724"/>
      <c r="BI16" s="724"/>
      <c r="BJ16" s="724"/>
      <c r="BK16" s="724"/>
      <c r="BL16" s="724"/>
      <c r="BM16" s="724"/>
      <c r="BN16" s="724"/>
      <c r="BO16" s="724"/>
      <c r="BP16" s="724"/>
      <c r="BQ16" s="724"/>
      <c r="BR16" s="724"/>
      <c r="BS16" s="724"/>
      <c r="BT16" s="724"/>
      <c r="BU16" s="724"/>
      <c r="BV16" s="724"/>
      <c r="BW16" s="724"/>
      <c r="BX16" s="724"/>
      <c r="BY16" s="724"/>
      <c r="BZ16" s="724"/>
      <c r="CA16" s="724"/>
      <c r="CB16" s="724"/>
      <c r="CC16" s="724"/>
      <c r="CD16" s="724"/>
      <c r="CE16" s="724"/>
      <c r="CF16" s="724"/>
      <c r="CG16" s="724"/>
      <c r="CH16" s="724"/>
      <c r="CI16" s="724"/>
      <c r="CJ16" s="724"/>
      <c r="CK16" s="724"/>
      <c r="CL16" s="724"/>
      <c r="CM16" s="724"/>
      <c r="CN16" s="724"/>
      <c r="CO16" s="724"/>
      <c r="CP16" s="724"/>
      <c r="CQ16" s="724"/>
      <c r="CR16" s="724"/>
      <c r="CS16" s="724"/>
      <c r="CT16" s="724"/>
      <c r="CU16" s="724"/>
      <c r="CV16" s="724"/>
      <c r="CW16" s="724"/>
      <c r="CX16" s="724"/>
      <c r="CY16" s="724"/>
      <c r="CZ16" s="724"/>
      <c r="DA16" s="724"/>
      <c r="DB16" s="724"/>
      <c r="DC16" s="724"/>
      <c r="DD16" s="724"/>
      <c r="DE16" s="724"/>
      <c r="DF16" s="724"/>
      <c r="DG16" s="724"/>
      <c r="DH16" s="724"/>
      <c r="DI16" s="724"/>
      <c r="DJ16" s="724"/>
      <c r="DK16" s="724"/>
      <c r="DL16" s="724"/>
      <c r="DM16" s="724"/>
      <c r="DN16" s="724"/>
      <c r="DO16" s="724"/>
      <c r="DP16" s="724"/>
      <c r="DQ16" s="724"/>
      <c r="DR16" s="724"/>
      <c r="DS16" s="724"/>
      <c r="DT16" s="724"/>
      <c r="DU16" s="724"/>
      <c r="DV16" s="724"/>
      <c r="DW16" s="724"/>
      <c r="DX16" s="724"/>
      <c r="DY16" s="724"/>
      <c r="DZ16" s="724"/>
      <c r="EA16" s="724"/>
      <c r="EB16" s="724"/>
      <c r="EC16" s="724"/>
      <c r="ED16" s="724"/>
      <c r="EE16" s="724"/>
      <c r="EF16" s="724"/>
      <c r="EG16" s="724"/>
      <c r="EH16" s="724"/>
      <c r="EI16" s="724"/>
      <c r="EJ16" s="724"/>
      <c r="EK16" s="724"/>
      <c r="EL16" s="724"/>
      <c r="EM16" s="724"/>
      <c r="EN16" s="724"/>
      <c r="EO16" s="724"/>
      <c r="EP16" s="724"/>
      <c r="EQ16" s="724"/>
      <c r="ER16" s="724"/>
      <c r="ES16" s="724"/>
      <c r="ET16" s="724"/>
      <c r="EU16" s="724"/>
      <c r="EV16" s="724"/>
      <c r="EW16" s="724"/>
      <c r="EX16" s="724"/>
      <c r="EY16" s="724"/>
      <c r="EZ16" s="724"/>
      <c r="FA16" s="724"/>
      <c r="FB16" s="724"/>
      <c r="FC16" s="724"/>
      <c r="FD16" s="724"/>
      <c r="FE16" s="724"/>
      <c r="FF16" s="724"/>
      <c r="FG16" s="724"/>
      <c r="FH16" s="724"/>
      <c r="FI16" s="724"/>
      <c r="FJ16" s="724"/>
      <c r="FK16" s="724"/>
      <c r="FL16" s="724"/>
      <c r="FM16" s="724"/>
      <c r="FN16" s="724"/>
      <c r="FO16" s="724"/>
      <c r="FP16" s="724"/>
      <c r="FQ16" s="724"/>
      <c r="FR16" s="724"/>
      <c r="FS16" s="724"/>
      <c r="FT16" s="724"/>
      <c r="FU16" s="724"/>
      <c r="FV16" s="724"/>
      <c r="FW16" s="724"/>
      <c r="FX16" s="724"/>
      <c r="FY16" s="724"/>
      <c r="FZ16" s="724"/>
      <c r="GA16" s="724"/>
      <c r="GB16" s="724"/>
      <c r="GC16" s="724"/>
      <c r="GD16" s="724"/>
      <c r="GE16" s="724"/>
      <c r="GF16" s="724"/>
      <c r="GG16" s="724"/>
      <c r="GH16" s="724"/>
      <c r="GI16" s="724"/>
      <c r="GJ16" s="724"/>
      <c r="GK16" s="724"/>
      <c r="GL16" s="724"/>
      <c r="GM16" s="724"/>
      <c r="GN16" s="724"/>
      <c r="GO16" s="724"/>
      <c r="GP16" s="724"/>
      <c r="GQ16" s="724"/>
      <c r="GR16" s="724"/>
      <c r="GS16" s="724"/>
      <c r="GT16" s="724"/>
      <c r="GU16" s="724"/>
      <c r="GV16" s="724"/>
      <c r="GW16" s="724"/>
      <c r="GX16" s="724"/>
      <c r="GY16" s="724"/>
      <c r="GZ16" s="724"/>
      <c r="HA16" s="724"/>
      <c r="HB16" s="724"/>
      <c r="HC16" s="724"/>
      <c r="HD16" s="724"/>
      <c r="HE16" s="724"/>
      <c r="HF16" s="724"/>
      <c r="HG16" s="724"/>
      <c r="HH16" s="724"/>
      <c r="HI16" s="724"/>
      <c r="HJ16" s="724"/>
      <c r="HK16" s="724"/>
      <c r="HL16" s="724"/>
      <c r="HM16" s="724"/>
      <c r="HN16" s="724"/>
      <c r="HO16" s="724"/>
      <c r="HP16" s="724"/>
      <c r="HQ16" s="724"/>
      <c r="HR16" s="724"/>
      <c r="HS16" s="724"/>
      <c r="HT16" s="724"/>
      <c r="HU16" s="724"/>
      <c r="HV16" s="724"/>
      <c r="HW16" s="724"/>
      <c r="HX16" s="724"/>
      <c r="HY16" s="724"/>
      <c r="HZ16" s="724"/>
      <c r="IA16" s="724"/>
      <c r="IB16" s="724"/>
      <c r="IC16" s="724"/>
      <c r="ID16" s="724"/>
      <c r="IE16" s="724"/>
      <c r="IF16" s="724"/>
      <c r="IG16" s="724"/>
      <c r="IH16" s="724"/>
      <c r="II16" s="724"/>
      <c r="IJ16" s="724"/>
      <c r="IK16" s="724"/>
      <c r="IL16" s="724"/>
      <c r="IM16" s="724"/>
      <c r="IN16" s="724"/>
      <c r="IO16" s="724"/>
      <c r="IP16" s="724"/>
      <c r="IQ16" s="724"/>
      <c r="IR16" s="724"/>
      <c r="IS16" s="724"/>
      <c r="IT16" s="724"/>
      <c r="IU16" s="724"/>
      <c r="IV16" s="724"/>
      <c r="IW16" s="724"/>
      <c r="IX16" s="724"/>
      <c r="IY16" s="724"/>
      <c r="IZ16" s="724"/>
      <c r="JA16" s="724"/>
      <c r="JB16" s="724"/>
      <c r="JC16" s="724"/>
      <c r="JD16" s="724"/>
      <c r="JE16" s="724"/>
      <c r="JF16" s="724"/>
      <c r="JG16" s="724"/>
      <c r="JH16" s="724"/>
      <c r="JI16" s="724"/>
      <c r="JJ16" s="724"/>
      <c r="JK16" s="724"/>
      <c r="JL16" s="724"/>
      <c r="JM16" s="724"/>
      <c r="JN16" s="724"/>
      <c r="JO16" s="724"/>
      <c r="JP16" s="724"/>
      <c r="JQ16" s="724"/>
      <c r="JR16" s="724"/>
      <c r="JS16" s="724"/>
      <c r="JT16" s="724"/>
      <c r="JU16" s="724"/>
      <c r="JV16" s="724"/>
      <c r="JW16" s="724"/>
      <c r="JX16" s="724"/>
      <c r="JY16" s="724"/>
      <c r="JZ16" s="724"/>
      <c r="KA16" s="724"/>
      <c r="KB16" s="724"/>
      <c r="KC16" s="724"/>
      <c r="KD16" s="724"/>
      <c r="KE16" s="724"/>
      <c r="KF16" s="724"/>
      <c r="KG16" s="724"/>
      <c r="KH16" s="724"/>
      <c r="KI16" s="724"/>
      <c r="KJ16" s="724"/>
      <c r="KK16" s="724"/>
      <c r="KL16" s="724"/>
      <c r="KM16" s="724"/>
      <c r="KN16" s="724"/>
      <c r="KO16" s="724"/>
      <c r="KP16" s="724"/>
      <c r="KQ16" s="724"/>
      <c r="KR16" s="724"/>
      <c r="KS16" s="724"/>
      <c r="KT16" s="724"/>
      <c r="KU16" s="724"/>
      <c r="KV16" s="724"/>
      <c r="KW16" s="724"/>
      <c r="KX16" s="724"/>
      <c r="KY16" s="724"/>
      <c r="KZ16" s="724"/>
      <c r="LA16" s="724"/>
      <c r="LB16" s="724"/>
      <c r="LC16" s="724"/>
      <c r="LD16" s="724"/>
      <c r="LE16" s="724"/>
      <c r="LF16" s="724"/>
      <c r="LG16" s="724"/>
      <c r="LH16" s="724"/>
      <c r="LI16" s="724"/>
      <c r="LJ16" s="724"/>
      <c r="LK16" s="724"/>
      <c r="LL16" s="724"/>
      <c r="LM16" s="724"/>
      <c r="LN16" s="724"/>
      <c r="LO16" s="724"/>
      <c r="LP16" s="724"/>
      <c r="LQ16" s="724"/>
      <c r="LR16" s="724"/>
      <c r="LS16" s="724"/>
      <c r="LT16" s="724"/>
      <c r="LU16" s="724"/>
      <c r="LV16" s="724"/>
      <c r="LW16" s="724"/>
      <c r="LX16" s="724"/>
      <c r="LY16" s="724"/>
      <c r="LZ16" s="724"/>
      <c r="MA16" s="724"/>
      <c r="MB16" s="724"/>
      <c r="MC16" s="724"/>
      <c r="MD16" s="724"/>
      <c r="ME16" s="724"/>
      <c r="MF16" s="724"/>
      <c r="MG16" s="724"/>
      <c r="MH16" s="724"/>
      <c r="MI16" s="724"/>
      <c r="MJ16" s="724"/>
      <c r="MK16" s="724"/>
      <c r="ML16" s="724"/>
      <c r="MM16" s="724"/>
      <c r="MN16" s="724"/>
      <c r="MO16" s="724"/>
      <c r="MP16" s="724"/>
      <c r="MQ16" s="724"/>
      <c r="MR16" s="724"/>
      <c r="MS16" s="724"/>
      <c r="MT16" s="724"/>
      <c r="MU16" s="724"/>
      <c r="MV16" s="724"/>
      <c r="MW16" s="724"/>
      <c r="MX16" s="724"/>
      <c r="MY16" s="724"/>
      <c r="MZ16" s="724"/>
      <c r="NA16" s="724"/>
      <c r="NB16" s="724"/>
      <c r="NC16" s="724"/>
      <c r="ND16" s="724"/>
      <c r="NE16" s="724"/>
      <c r="NF16" s="724"/>
      <c r="NG16" s="724"/>
      <c r="NH16" s="724"/>
      <c r="NI16" s="724"/>
      <c r="NJ16" s="724"/>
      <c r="NK16" s="724"/>
      <c r="NL16" s="724"/>
      <c r="NM16" s="724"/>
      <c r="NN16" s="724"/>
      <c r="NO16" s="724"/>
      <c r="NP16" s="724"/>
      <c r="NQ16" s="724"/>
      <c r="NR16" s="724"/>
      <c r="NS16" s="724"/>
      <c r="NT16" s="724"/>
      <c r="NU16" s="724"/>
      <c r="NV16" s="724"/>
      <c r="NW16" s="724"/>
      <c r="NX16" s="724"/>
      <c r="NY16" s="724"/>
      <c r="NZ16" s="724"/>
      <c r="OA16" s="724"/>
      <c r="OB16" s="724"/>
      <c r="OC16" s="724"/>
      <c r="OD16" s="724"/>
      <c r="OE16" s="724"/>
      <c r="OF16" s="724"/>
      <c r="OG16" s="724"/>
      <c r="OH16" s="724"/>
      <c r="OI16" s="724"/>
      <c r="OJ16" s="724"/>
      <c r="OK16" s="724"/>
      <c r="OL16" s="724"/>
      <c r="OM16" s="724"/>
      <c r="ON16" s="724"/>
      <c r="OO16" s="724"/>
      <c r="OP16" s="724"/>
      <c r="OQ16" s="724"/>
      <c r="OR16" s="724"/>
      <c r="OS16" s="724"/>
      <c r="OT16" s="724"/>
      <c r="OU16" s="724"/>
      <c r="OV16" s="724"/>
      <c r="OW16" s="724"/>
      <c r="OX16" s="724"/>
      <c r="OY16" s="724"/>
      <c r="OZ16" s="724"/>
      <c r="PA16" s="724"/>
      <c r="PB16" s="724"/>
      <c r="PC16" s="724"/>
      <c r="PD16" s="724"/>
      <c r="PE16" s="724"/>
      <c r="PF16" s="724"/>
      <c r="PG16" s="724"/>
      <c r="PH16" s="724"/>
      <c r="PI16" s="724"/>
      <c r="PJ16" s="724"/>
      <c r="PK16" s="724"/>
      <c r="PL16" s="724"/>
      <c r="PM16" s="724"/>
      <c r="PN16" s="724"/>
      <c r="PO16" s="724"/>
      <c r="PP16" s="724"/>
      <c r="PQ16" s="724"/>
      <c r="PR16" s="724"/>
      <c r="PS16" s="724"/>
      <c r="PT16" s="724"/>
      <c r="PU16" s="724"/>
      <c r="PV16" s="724"/>
      <c r="PW16" s="724"/>
      <c r="PX16" s="724"/>
      <c r="PY16" s="724"/>
      <c r="PZ16" s="724"/>
      <c r="QA16" s="724"/>
      <c r="QB16" s="724"/>
      <c r="QC16" s="724"/>
      <c r="QD16" s="724"/>
      <c r="QE16" s="724"/>
      <c r="QF16" s="724"/>
      <c r="QG16" s="724"/>
      <c r="QH16" s="724"/>
      <c r="QI16" s="724"/>
      <c r="QJ16" s="724"/>
      <c r="QK16" s="724"/>
      <c r="QL16" s="724"/>
      <c r="QM16" s="724"/>
      <c r="QN16" s="724"/>
      <c r="QO16" s="724"/>
      <c r="QP16" s="724"/>
      <c r="QQ16" s="724"/>
      <c r="QR16" s="724"/>
      <c r="QS16" s="724"/>
      <c r="QT16" s="724"/>
      <c r="QU16" s="724"/>
      <c r="QV16" s="724"/>
      <c r="QW16" s="724"/>
      <c r="QX16" s="724"/>
      <c r="QY16" s="724"/>
      <c r="QZ16" s="724"/>
      <c r="RA16" s="724"/>
      <c r="RB16" s="724"/>
      <c r="RC16" s="724"/>
      <c r="RD16" s="724"/>
      <c r="RE16" s="724"/>
      <c r="RF16" s="724"/>
      <c r="RG16" s="724"/>
      <c r="RH16" s="724"/>
      <c r="RI16" s="724"/>
      <c r="RJ16" s="724"/>
      <c r="RK16" s="724"/>
      <c r="RL16" s="724"/>
      <c r="RM16" s="724"/>
      <c r="RN16" s="724"/>
      <c r="RO16" s="724"/>
      <c r="RP16" s="724"/>
      <c r="RQ16" s="724"/>
      <c r="RR16" s="724"/>
      <c r="RS16" s="724"/>
      <c r="RT16" s="724"/>
      <c r="RU16" s="724"/>
      <c r="RV16" s="724"/>
      <c r="RW16" s="724"/>
      <c r="RX16" s="724"/>
      <c r="RY16" s="724"/>
      <c r="RZ16" s="724"/>
      <c r="SA16" s="724"/>
      <c r="SB16" s="724"/>
      <c r="SC16" s="724"/>
      <c r="SD16" s="724"/>
      <c r="SE16" s="724"/>
      <c r="SF16" s="724"/>
      <c r="SG16" s="724"/>
      <c r="SH16" s="724"/>
      <c r="SI16" s="724"/>
      <c r="SJ16" s="724"/>
      <c r="SK16" s="724"/>
      <c r="SL16" s="724"/>
      <c r="SM16" s="724"/>
      <c r="SN16" s="724"/>
      <c r="SO16" s="724"/>
      <c r="SP16" s="724"/>
      <c r="SQ16" s="724"/>
      <c r="SR16" s="724"/>
      <c r="SS16" s="724"/>
      <c r="ST16" s="724"/>
      <c r="SU16" s="724"/>
      <c r="SV16" s="724"/>
      <c r="SW16" s="724"/>
      <c r="SX16" s="724"/>
      <c r="SY16" s="724"/>
      <c r="SZ16" s="724"/>
      <c r="TA16" s="724"/>
      <c r="TB16" s="724"/>
      <c r="TC16" s="724"/>
      <c r="TD16" s="724"/>
      <c r="TE16" s="724"/>
      <c r="TF16" s="724"/>
      <c r="TG16" s="724"/>
      <c r="TH16" s="724"/>
      <c r="TI16" s="724"/>
      <c r="TJ16" s="724"/>
      <c r="TK16" s="724"/>
      <c r="TL16" s="724"/>
      <c r="TM16" s="724"/>
      <c r="TN16" s="724"/>
      <c r="TO16" s="724"/>
      <c r="TP16" s="724"/>
      <c r="TQ16" s="724"/>
      <c r="TR16" s="724"/>
      <c r="TS16" s="724"/>
      <c r="TT16" s="724"/>
      <c r="TU16" s="724"/>
      <c r="TV16" s="724"/>
      <c r="TW16" s="724"/>
      <c r="TX16" s="724"/>
      <c r="TY16" s="724"/>
      <c r="TZ16" s="724"/>
      <c r="UA16" s="724"/>
      <c r="UB16" s="724"/>
      <c r="UC16" s="724"/>
      <c r="UD16" s="724"/>
      <c r="UE16" s="724"/>
      <c r="UF16" s="724"/>
      <c r="UG16" s="724"/>
      <c r="UH16" s="724"/>
      <c r="UI16" s="724"/>
      <c r="UJ16" s="724"/>
      <c r="UK16" s="724"/>
      <c r="UL16" s="724"/>
      <c r="UM16" s="724"/>
      <c r="UN16" s="724"/>
      <c r="UO16" s="724"/>
      <c r="UP16" s="724"/>
      <c r="UQ16" s="724"/>
      <c r="UR16" s="724"/>
      <c r="US16" s="724"/>
      <c r="UT16" s="724"/>
      <c r="UU16" s="724"/>
      <c r="UV16" s="724"/>
      <c r="UW16" s="724"/>
      <c r="UX16" s="724"/>
      <c r="UY16" s="724"/>
      <c r="UZ16" s="724"/>
      <c r="VA16" s="724"/>
      <c r="VB16" s="724"/>
      <c r="VC16" s="724"/>
      <c r="VD16" s="724"/>
      <c r="VE16" s="724"/>
      <c r="VF16" s="724"/>
      <c r="VG16" s="724"/>
      <c r="VH16" s="724"/>
      <c r="VI16" s="724"/>
      <c r="VJ16" s="724"/>
      <c r="VK16" s="724"/>
      <c r="VL16" s="724"/>
      <c r="VM16" s="724"/>
      <c r="VN16" s="724"/>
      <c r="VO16" s="724"/>
      <c r="VP16" s="724"/>
      <c r="VQ16" s="724"/>
      <c r="VR16" s="724"/>
      <c r="VS16" s="724"/>
      <c r="VT16" s="724"/>
      <c r="VU16" s="724"/>
      <c r="VV16" s="724"/>
      <c r="VW16" s="724"/>
      <c r="VX16" s="724"/>
      <c r="VY16" s="724"/>
      <c r="VZ16" s="724"/>
      <c r="WA16" s="724"/>
      <c r="WB16" s="724"/>
      <c r="WC16" s="724"/>
      <c r="WD16" s="724"/>
      <c r="WE16" s="724"/>
      <c r="WF16" s="724"/>
      <c r="WG16" s="724"/>
      <c r="WH16" s="724"/>
      <c r="WI16" s="724"/>
      <c r="WJ16" s="724"/>
      <c r="WK16" s="724"/>
      <c r="WL16" s="724"/>
      <c r="WM16" s="724"/>
      <c r="WN16" s="724"/>
      <c r="WO16" s="724"/>
      <c r="WP16" s="724"/>
      <c r="WQ16" s="724"/>
      <c r="WR16" s="724"/>
      <c r="WS16" s="724"/>
      <c r="WT16" s="724"/>
      <c r="WU16" s="724"/>
      <c r="WV16" s="724"/>
      <c r="WW16" s="724"/>
      <c r="WX16" s="724"/>
      <c r="WY16" s="724"/>
      <c r="WZ16" s="724"/>
      <c r="XA16" s="724"/>
      <c r="XB16" s="724"/>
      <c r="XC16" s="724"/>
      <c r="XD16" s="724"/>
      <c r="XE16" s="724"/>
      <c r="XF16" s="724"/>
      <c r="XG16" s="724"/>
      <c r="XH16" s="724"/>
      <c r="XI16" s="724"/>
      <c r="XJ16" s="724"/>
      <c r="XK16" s="724"/>
      <c r="XL16" s="724"/>
      <c r="XM16" s="724"/>
      <c r="XN16" s="724"/>
      <c r="XO16" s="724"/>
      <c r="XP16" s="724"/>
      <c r="XQ16" s="724"/>
      <c r="XR16" s="724"/>
      <c r="XS16" s="724"/>
      <c r="XT16" s="724"/>
      <c r="XU16" s="724"/>
      <c r="XV16" s="724"/>
      <c r="XW16" s="724"/>
      <c r="XX16" s="724"/>
      <c r="XY16" s="724"/>
      <c r="XZ16" s="724"/>
      <c r="YA16" s="724"/>
      <c r="YB16" s="724"/>
      <c r="YC16" s="724"/>
      <c r="YD16" s="724"/>
      <c r="YE16" s="724"/>
      <c r="YF16" s="724"/>
      <c r="YG16" s="724"/>
      <c r="YH16" s="724"/>
      <c r="YI16" s="724"/>
      <c r="YJ16" s="724"/>
      <c r="YK16" s="724"/>
      <c r="YL16" s="724"/>
      <c r="YM16" s="724"/>
      <c r="YN16" s="724"/>
      <c r="YO16" s="724"/>
      <c r="YP16" s="724"/>
      <c r="YQ16" s="724"/>
      <c r="YR16" s="724"/>
      <c r="YS16" s="724"/>
      <c r="YT16" s="724"/>
      <c r="YU16" s="724"/>
      <c r="YV16" s="724"/>
      <c r="YW16" s="724"/>
      <c r="YX16" s="724"/>
      <c r="YY16" s="724"/>
      <c r="YZ16" s="724"/>
      <c r="ZA16" s="724"/>
      <c r="ZB16" s="724"/>
      <c r="ZC16" s="724"/>
      <c r="ZD16" s="724"/>
      <c r="ZE16" s="724"/>
      <c r="ZF16" s="724"/>
      <c r="ZG16" s="724"/>
      <c r="ZH16" s="724"/>
      <c r="ZI16" s="724"/>
      <c r="ZJ16" s="724"/>
      <c r="ZK16" s="724"/>
      <c r="ZL16" s="724"/>
      <c r="ZM16" s="724"/>
      <c r="ZN16" s="724"/>
      <c r="ZO16" s="724"/>
      <c r="ZP16" s="724"/>
      <c r="ZQ16" s="724"/>
      <c r="ZR16" s="724"/>
      <c r="ZS16" s="724"/>
      <c r="ZT16" s="724"/>
      <c r="ZU16" s="724"/>
      <c r="ZV16" s="724"/>
      <c r="ZW16" s="724"/>
      <c r="ZX16" s="724"/>
      <c r="ZY16" s="724"/>
      <c r="ZZ16" s="724"/>
      <c r="AAA16" s="724"/>
      <c r="AAB16" s="724"/>
      <c r="AAC16" s="724"/>
      <c r="AAD16" s="724"/>
      <c r="AAE16" s="724"/>
      <c r="AAF16" s="724"/>
      <c r="AAG16" s="724"/>
      <c r="AAH16" s="724"/>
      <c r="AAI16" s="724"/>
      <c r="AAJ16" s="724"/>
      <c r="AAK16" s="724"/>
      <c r="AAL16" s="724"/>
      <c r="AAM16" s="724"/>
      <c r="AAN16" s="724"/>
      <c r="AAO16" s="724"/>
      <c r="AAP16" s="724"/>
      <c r="AAQ16" s="724"/>
      <c r="AAR16" s="724"/>
      <c r="AAS16" s="724"/>
      <c r="AAT16" s="724"/>
      <c r="AAU16" s="724"/>
      <c r="AAV16" s="724"/>
      <c r="AAW16" s="724"/>
      <c r="AAX16" s="724"/>
      <c r="AAY16" s="724"/>
      <c r="AAZ16" s="724"/>
      <c r="ABA16" s="724"/>
      <c r="ABB16" s="724"/>
      <c r="ABC16" s="724"/>
      <c r="ABD16" s="724"/>
      <c r="ABE16" s="724"/>
      <c r="ABF16" s="724"/>
      <c r="ABG16" s="724"/>
      <c r="ABH16" s="724"/>
      <c r="ABI16" s="724"/>
      <c r="ABJ16" s="724"/>
      <c r="ABK16" s="724"/>
      <c r="ABL16" s="724"/>
      <c r="ABM16" s="724"/>
      <c r="ABN16" s="724"/>
      <c r="ABO16" s="724"/>
      <c r="ABP16" s="724"/>
      <c r="ABQ16" s="724"/>
      <c r="ABR16" s="724"/>
      <c r="ABS16" s="724"/>
      <c r="ABT16" s="724"/>
      <c r="ABU16" s="724"/>
      <c r="ABV16" s="724"/>
      <c r="ABW16" s="724"/>
      <c r="ABX16" s="724"/>
      <c r="ABY16" s="724"/>
      <c r="ABZ16" s="724"/>
      <c r="ACA16" s="724"/>
      <c r="ACB16" s="724"/>
      <c r="ACC16" s="724"/>
      <c r="ACD16" s="724"/>
      <c r="ACE16" s="724"/>
      <c r="ACF16" s="724"/>
      <c r="ACG16" s="724"/>
      <c r="ACH16" s="724"/>
      <c r="ACI16" s="724"/>
      <c r="ACJ16" s="724"/>
      <c r="ACK16" s="724"/>
      <c r="ACL16" s="724"/>
      <c r="ACM16" s="724"/>
    </row>
    <row r="17" spans="1:767" x14ac:dyDescent="0.3">
      <c r="A17" s="77">
        <v>14</v>
      </c>
      <c r="B17" s="799"/>
      <c r="C17" s="800"/>
      <c r="D17" s="800"/>
      <c r="E17" s="801" t="s">
        <v>887</v>
      </c>
      <c r="F17" s="724"/>
      <c r="G17" s="724"/>
      <c r="H17" s="724"/>
      <c r="I17" s="724"/>
      <c r="J17" s="724"/>
      <c r="K17" s="724"/>
      <c r="L17" s="724"/>
      <c r="M17" s="724"/>
      <c r="N17" s="724"/>
      <c r="O17" s="724"/>
      <c r="P17" s="724"/>
      <c r="Q17" s="724"/>
      <c r="R17" s="724"/>
      <c r="S17" s="724"/>
      <c r="T17" s="724"/>
      <c r="U17" s="724"/>
      <c r="V17" s="724"/>
      <c r="W17" s="724"/>
      <c r="X17" s="724"/>
      <c r="Y17" s="724"/>
      <c r="Z17" s="724"/>
      <c r="AA17" s="724"/>
      <c r="AB17" s="724"/>
      <c r="AC17" s="724"/>
      <c r="AD17" s="724"/>
      <c r="AE17" s="724"/>
      <c r="AF17" s="724"/>
      <c r="AG17" s="724"/>
      <c r="AH17" s="724"/>
      <c r="AI17" s="724"/>
      <c r="AJ17" s="724"/>
      <c r="AK17" s="724"/>
      <c r="AL17" s="724"/>
      <c r="AM17" s="724"/>
      <c r="AN17" s="724"/>
      <c r="AO17" s="724"/>
      <c r="AP17" s="724"/>
      <c r="AQ17" s="724"/>
      <c r="AR17" s="724"/>
      <c r="AS17" s="724"/>
      <c r="AT17" s="724"/>
      <c r="AU17" s="724"/>
      <c r="AV17" s="724"/>
      <c r="AW17" s="724"/>
      <c r="AX17" s="724"/>
      <c r="AY17" s="724"/>
      <c r="AZ17" s="724"/>
      <c r="BA17" s="724"/>
      <c r="BB17" s="724"/>
      <c r="BC17" s="724"/>
      <c r="BD17" s="724"/>
      <c r="BE17" s="724"/>
      <c r="BF17" s="724"/>
      <c r="BG17" s="724"/>
      <c r="BH17" s="724"/>
      <c r="BI17" s="724"/>
      <c r="BJ17" s="724"/>
      <c r="BK17" s="724"/>
      <c r="BL17" s="724"/>
      <c r="BM17" s="724"/>
      <c r="BN17" s="724"/>
      <c r="BO17" s="724"/>
      <c r="BP17" s="724"/>
      <c r="BQ17" s="724"/>
      <c r="BR17" s="724"/>
      <c r="BS17" s="724"/>
      <c r="BT17" s="724"/>
      <c r="BU17" s="724"/>
      <c r="BV17" s="724"/>
      <c r="BW17" s="724"/>
      <c r="BX17" s="724"/>
      <c r="BY17" s="724"/>
      <c r="BZ17" s="724"/>
      <c r="CA17" s="724"/>
      <c r="CB17" s="724"/>
      <c r="CC17" s="724"/>
      <c r="CD17" s="724"/>
      <c r="CE17" s="724"/>
      <c r="CF17" s="724"/>
      <c r="CG17" s="724"/>
      <c r="CH17" s="724"/>
      <c r="CI17" s="724"/>
      <c r="CJ17" s="724"/>
      <c r="CK17" s="724"/>
      <c r="CL17" s="724"/>
      <c r="CM17" s="724"/>
      <c r="CN17" s="724"/>
      <c r="CO17" s="724"/>
      <c r="CP17" s="724"/>
      <c r="CQ17" s="724"/>
      <c r="CR17" s="724"/>
      <c r="CS17" s="724"/>
      <c r="CT17" s="724"/>
      <c r="CU17" s="724"/>
      <c r="CV17" s="724"/>
      <c r="CW17" s="724"/>
      <c r="CX17" s="724"/>
      <c r="CY17" s="724"/>
      <c r="CZ17" s="724"/>
      <c r="DA17" s="724"/>
      <c r="DB17" s="724"/>
      <c r="DC17" s="724"/>
      <c r="DD17" s="724"/>
      <c r="DE17" s="724"/>
      <c r="DF17" s="724"/>
      <c r="DG17" s="724"/>
      <c r="DH17" s="724"/>
      <c r="DI17" s="724"/>
      <c r="DJ17" s="724"/>
      <c r="DK17" s="724"/>
      <c r="DL17" s="724"/>
      <c r="DM17" s="724"/>
      <c r="DN17" s="724"/>
      <c r="DO17" s="724"/>
      <c r="DP17" s="724"/>
      <c r="DQ17" s="724"/>
      <c r="DR17" s="724"/>
      <c r="DS17" s="724"/>
      <c r="DT17" s="724"/>
      <c r="DU17" s="724"/>
      <c r="DV17" s="724"/>
      <c r="DW17" s="724"/>
      <c r="DX17" s="724"/>
      <c r="DY17" s="724"/>
      <c r="DZ17" s="724"/>
      <c r="EA17" s="724"/>
      <c r="EB17" s="724"/>
      <c r="EC17" s="724"/>
      <c r="ED17" s="724"/>
      <c r="EE17" s="724"/>
      <c r="EF17" s="724"/>
      <c r="EG17" s="724"/>
      <c r="EH17" s="724"/>
      <c r="EI17" s="724"/>
      <c r="EJ17" s="724"/>
      <c r="EK17" s="724"/>
      <c r="EL17" s="724"/>
      <c r="EM17" s="724"/>
      <c r="EN17" s="724"/>
      <c r="EO17" s="724"/>
      <c r="EP17" s="724"/>
      <c r="EQ17" s="724"/>
      <c r="ER17" s="724"/>
      <c r="ES17" s="724"/>
      <c r="ET17" s="724"/>
      <c r="EU17" s="724"/>
      <c r="EV17" s="724"/>
      <c r="EW17" s="724"/>
      <c r="EX17" s="724"/>
      <c r="EY17" s="724"/>
      <c r="EZ17" s="724"/>
      <c r="FA17" s="724"/>
      <c r="FB17" s="724"/>
      <c r="FC17" s="724"/>
      <c r="FD17" s="724"/>
      <c r="FE17" s="724"/>
      <c r="FF17" s="724"/>
      <c r="FG17" s="724"/>
      <c r="FH17" s="724"/>
      <c r="FI17" s="724"/>
      <c r="FJ17" s="724"/>
      <c r="FK17" s="724"/>
      <c r="FL17" s="724"/>
      <c r="FM17" s="724"/>
      <c r="FN17" s="724"/>
      <c r="FO17" s="724"/>
      <c r="FP17" s="724"/>
      <c r="FQ17" s="724"/>
      <c r="FR17" s="724"/>
      <c r="FS17" s="724"/>
      <c r="FT17" s="724"/>
      <c r="FU17" s="724"/>
      <c r="FV17" s="724"/>
      <c r="FW17" s="724"/>
      <c r="FX17" s="724"/>
      <c r="FY17" s="724"/>
      <c r="FZ17" s="724"/>
      <c r="GA17" s="724"/>
      <c r="GB17" s="724"/>
      <c r="GC17" s="724"/>
      <c r="GD17" s="724"/>
      <c r="GE17" s="724"/>
      <c r="GF17" s="724"/>
      <c r="GG17" s="724"/>
      <c r="GH17" s="724"/>
      <c r="GI17" s="724"/>
      <c r="GJ17" s="724"/>
      <c r="GK17" s="724"/>
      <c r="GL17" s="724"/>
      <c r="GM17" s="724"/>
      <c r="GN17" s="724"/>
      <c r="GO17" s="724"/>
      <c r="GP17" s="724"/>
      <c r="GQ17" s="724"/>
      <c r="GR17" s="724"/>
      <c r="GS17" s="724"/>
      <c r="GT17" s="724"/>
      <c r="GU17" s="724"/>
      <c r="GV17" s="724"/>
      <c r="GW17" s="724"/>
      <c r="GX17" s="724"/>
      <c r="GY17" s="724"/>
      <c r="GZ17" s="724"/>
      <c r="HA17" s="724"/>
      <c r="HB17" s="724"/>
      <c r="HC17" s="724"/>
      <c r="HD17" s="724"/>
      <c r="HE17" s="724"/>
      <c r="HF17" s="724"/>
      <c r="HG17" s="724"/>
      <c r="HH17" s="724"/>
      <c r="HI17" s="724"/>
      <c r="HJ17" s="724"/>
      <c r="HK17" s="724"/>
      <c r="HL17" s="724"/>
      <c r="HM17" s="724"/>
      <c r="HN17" s="724"/>
      <c r="HO17" s="724"/>
      <c r="HP17" s="724"/>
      <c r="HQ17" s="724"/>
      <c r="HR17" s="724"/>
      <c r="HS17" s="724"/>
      <c r="HT17" s="724"/>
      <c r="HU17" s="724"/>
      <c r="HV17" s="724"/>
      <c r="HW17" s="724"/>
      <c r="HX17" s="724"/>
      <c r="HY17" s="724"/>
      <c r="HZ17" s="724"/>
      <c r="IA17" s="724"/>
      <c r="IB17" s="724"/>
      <c r="IC17" s="724"/>
      <c r="ID17" s="724"/>
      <c r="IE17" s="724"/>
      <c r="IF17" s="724"/>
      <c r="IG17" s="724"/>
      <c r="IH17" s="724"/>
      <c r="II17" s="724"/>
      <c r="IJ17" s="724"/>
      <c r="IK17" s="724"/>
      <c r="IL17" s="724"/>
      <c r="IM17" s="724"/>
      <c r="IN17" s="724"/>
      <c r="IO17" s="724"/>
      <c r="IP17" s="724"/>
      <c r="IQ17" s="724"/>
      <c r="IR17" s="724"/>
      <c r="IS17" s="724"/>
      <c r="IT17" s="724"/>
      <c r="IU17" s="724"/>
      <c r="IV17" s="724"/>
      <c r="IW17" s="724"/>
      <c r="IX17" s="724"/>
      <c r="IY17" s="724"/>
      <c r="IZ17" s="724"/>
      <c r="JA17" s="724"/>
      <c r="JB17" s="724"/>
      <c r="JC17" s="724"/>
      <c r="JD17" s="724"/>
      <c r="JE17" s="724"/>
      <c r="JF17" s="724"/>
      <c r="JG17" s="724"/>
      <c r="JH17" s="724"/>
      <c r="JI17" s="724"/>
      <c r="JJ17" s="724"/>
      <c r="JK17" s="724"/>
      <c r="JL17" s="724"/>
      <c r="JM17" s="724"/>
      <c r="JN17" s="724"/>
      <c r="JO17" s="724"/>
      <c r="JP17" s="724"/>
      <c r="JQ17" s="724"/>
      <c r="JR17" s="724"/>
      <c r="JS17" s="724"/>
      <c r="JT17" s="724"/>
      <c r="JU17" s="724"/>
      <c r="JV17" s="724"/>
      <c r="JW17" s="724"/>
      <c r="JX17" s="724"/>
      <c r="JY17" s="724"/>
      <c r="JZ17" s="724"/>
      <c r="KA17" s="724"/>
      <c r="KB17" s="724"/>
      <c r="KC17" s="724"/>
      <c r="KD17" s="724"/>
      <c r="KE17" s="724"/>
      <c r="KF17" s="724"/>
      <c r="KG17" s="724"/>
      <c r="KH17" s="724"/>
      <c r="KI17" s="724"/>
      <c r="KJ17" s="724"/>
      <c r="KK17" s="724"/>
      <c r="KL17" s="724"/>
      <c r="KM17" s="724"/>
      <c r="KN17" s="724"/>
      <c r="KO17" s="724"/>
      <c r="KP17" s="724"/>
      <c r="KQ17" s="724"/>
      <c r="KR17" s="724"/>
      <c r="KS17" s="724"/>
      <c r="KT17" s="724"/>
      <c r="KU17" s="724"/>
      <c r="KV17" s="724"/>
      <c r="KW17" s="724"/>
      <c r="KX17" s="724"/>
      <c r="KY17" s="724"/>
      <c r="KZ17" s="724"/>
      <c r="LA17" s="724"/>
      <c r="LB17" s="724"/>
      <c r="LC17" s="724"/>
      <c r="LD17" s="724"/>
      <c r="LE17" s="724"/>
      <c r="LF17" s="724"/>
      <c r="LG17" s="724"/>
      <c r="LH17" s="724"/>
      <c r="LI17" s="724"/>
      <c r="LJ17" s="724"/>
      <c r="LK17" s="724"/>
      <c r="LL17" s="724"/>
      <c r="LM17" s="724"/>
      <c r="LN17" s="724"/>
      <c r="LO17" s="724"/>
      <c r="LP17" s="724"/>
      <c r="LQ17" s="724"/>
      <c r="LR17" s="724"/>
      <c r="LS17" s="724"/>
      <c r="LT17" s="724"/>
      <c r="LU17" s="724"/>
      <c r="LV17" s="724"/>
      <c r="LW17" s="724"/>
      <c r="LX17" s="724"/>
      <c r="LY17" s="724"/>
      <c r="LZ17" s="724"/>
      <c r="MA17" s="724"/>
      <c r="MB17" s="724"/>
      <c r="MC17" s="724"/>
      <c r="MD17" s="724"/>
      <c r="ME17" s="724"/>
      <c r="MF17" s="724"/>
      <c r="MG17" s="724"/>
      <c r="MH17" s="724"/>
      <c r="MI17" s="724"/>
      <c r="MJ17" s="724"/>
      <c r="MK17" s="724"/>
      <c r="ML17" s="724"/>
      <c r="MM17" s="724"/>
      <c r="MN17" s="724"/>
      <c r="MO17" s="724"/>
      <c r="MP17" s="724"/>
      <c r="MQ17" s="724"/>
      <c r="MR17" s="724"/>
      <c r="MS17" s="724"/>
      <c r="MT17" s="724"/>
      <c r="MU17" s="724"/>
      <c r="MV17" s="724"/>
      <c r="MW17" s="724"/>
      <c r="MX17" s="724"/>
      <c r="MY17" s="724"/>
      <c r="MZ17" s="724"/>
      <c r="NA17" s="724"/>
      <c r="NB17" s="724"/>
      <c r="NC17" s="724"/>
      <c r="ND17" s="724"/>
      <c r="NE17" s="724"/>
      <c r="NF17" s="724"/>
      <c r="NG17" s="724"/>
      <c r="NH17" s="724"/>
      <c r="NI17" s="724"/>
      <c r="NJ17" s="724"/>
      <c r="NK17" s="724"/>
      <c r="NL17" s="724"/>
      <c r="NM17" s="724"/>
      <c r="NN17" s="724"/>
      <c r="NO17" s="724"/>
      <c r="NP17" s="724"/>
      <c r="NQ17" s="724"/>
      <c r="NR17" s="724"/>
      <c r="NS17" s="724"/>
      <c r="NT17" s="724"/>
      <c r="NU17" s="724"/>
      <c r="NV17" s="724"/>
      <c r="NW17" s="724"/>
      <c r="NX17" s="724"/>
      <c r="NY17" s="724"/>
      <c r="NZ17" s="724"/>
      <c r="OA17" s="724"/>
      <c r="OB17" s="724"/>
      <c r="OC17" s="724"/>
      <c r="OD17" s="724"/>
      <c r="OE17" s="724"/>
      <c r="OF17" s="724"/>
      <c r="OG17" s="724"/>
      <c r="OH17" s="724"/>
      <c r="OI17" s="724"/>
      <c r="OJ17" s="724"/>
      <c r="OK17" s="724"/>
      <c r="OL17" s="724"/>
      <c r="OM17" s="724"/>
      <c r="ON17" s="724"/>
      <c r="OO17" s="724"/>
      <c r="OP17" s="724"/>
      <c r="OQ17" s="724"/>
      <c r="OR17" s="724"/>
      <c r="OS17" s="724"/>
      <c r="OT17" s="724"/>
      <c r="OU17" s="724"/>
      <c r="OV17" s="724"/>
      <c r="OW17" s="724"/>
      <c r="OX17" s="724"/>
      <c r="OY17" s="724"/>
      <c r="OZ17" s="724"/>
      <c r="PA17" s="724"/>
      <c r="PB17" s="724"/>
      <c r="PC17" s="724"/>
      <c r="PD17" s="724"/>
      <c r="PE17" s="724"/>
      <c r="PF17" s="724"/>
      <c r="PG17" s="724"/>
      <c r="PH17" s="724"/>
      <c r="PI17" s="724"/>
      <c r="PJ17" s="724"/>
      <c r="PK17" s="724"/>
      <c r="PL17" s="724"/>
      <c r="PM17" s="724"/>
      <c r="PN17" s="724"/>
      <c r="PO17" s="724"/>
      <c r="PP17" s="724"/>
      <c r="PQ17" s="724"/>
      <c r="PR17" s="724"/>
      <c r="PS17" s="724"/>
      <c r="PT17" s="724"/>
      <c r="PU17" s="724"/>
      <c r="PV17" s="724"/>
      <c r="PW17" s="724"/>
      <c r="PX17" s="724"/>
      <c r="PY17" s="724"/>
      <c r="PZ17" s="724"/>
      <c r="QA17" s="724"/>
      <c r="QB17" s="724"/>
      <c r="QC17" s="724"/>
      <c r="QD17" s="724"/>
      <c r="QE17" s="724"/>
      <c r="QF17" s="724"/>
      <c r="QG17" s="724"/>
      <c r="QH17" s="724"/>
      <c r="QI17" s="724"/>
      <c r="QJ17" s="724"/>
      <c r="QK17" s="724"/>
      <c r="QL17" s="724"/>
      <c r="QM17" s="724"/>
      <c r="QN17" s="724"/>
      <c r="QO17" s="724"/>
      <c r="QP17" s="724"/>
      <c r="QQ17" s="724"/>
      <c r="QR17" s="724"/>
      <c r="QS17" s="724"/>
      <c r="QT17" s="724"/>
      <c r="QU17" s="724"/>
      <c r="QV17" s="724"/>
      <c r="QW17" s="724"/>
      <c r="QX17" s="724"/>
      <c r="QY17" s="724"/>
      <c r="QZ17" s="724"/>
      <c r="RA17" s="724"/>
      <c r="RB17" s="724"/>
      <c r="RC17" s="724"/>
      <c r="RD17" s="724"/>
      <c r="RE17" s="724"/>
      <c r="RF17" s="724"/>
      <c r="RG17" s="724"/>
      <c r="RH17" s="724"/>
      <c r="RI17" s="724"/>
      <c r="RJ17" s="724"/>
      <c r="RK17" s="724"/>
      <c r="RL17" s="724"/>
      <c r="RM17" s="724"/>
      <c r="RN17" s="724"/>
      <c r="RO17" s="724"/>
      <c r="RP17" s="724"/>
      <c r="RQ17" s="724"/>
      <c r="RR17" s="724"/>
      <c r="RS17" s="724"/>
      <c r="RT17" s="724"/>
      <c r="RU17" s="724"/>
      <c r="RV17" s="724"/>
      <c r="RW17" s="724"/>
      <c r="RX17" s="724"/>
      <c r="RY17" s="724"/>
      <c r="RZ17" s="724"/>
      <c r="SA17" s="724"/>
      <c r="SB17" s="724"/>
      <c r="SC17" s="724"/>
      <c r="SD17" s="724"/>
      <c r="SE17" s="724"/>
      <c r="SF17" s="724"/>
      <c r="SG17" s="724"/>
      <c r="SH17" s="724"/>
      <c r="SI17" s="724"/>
      <c r="SJ17" s="724"/>
      <c r="SK17" s="724"/>
      <c r="SL17" s="724"/>
      <c r="SM17" s="724"/>
      <c r="SN17" s="724"/>
      <c r="SO17" s="724"/>
      <c r="SP17" s="724"/>
      <c r="SQ17" s="724"/>
      <c r="SR17" s="724"/>
      <c r="SS17" s="724"/>
      <c r="ST17" s="724"/>
      <c r="SU17" s="724"/>
      <c r="SV17" s="724"/>
      <c r="SW17" s="724"/>
      <c r="SX17" s="724"/>
      <c r="SY17" s="724"/>
      <c r="SZ17" s="724"/>
      <c r="TA17" s="724"/>
      <c r="TB17" s="724"/>
      <c r="TC17" s="724"/>
      <c r="TD17" s="724"/>
      <c r="TE17" s="724"/>
      <c r="TF17" s="724"/>
      <c r="TG17" s="724"/>
      <c r="TH17" s="724"/>
      <c r="TI17" s="724"/>
      <c r="TJ17" s="724"/>
      <c r="TK17" s="724"/>
      <c r="TL17" s="724"/>
      <c r="TM17" s="724"/>
      <c r="TN17" s="724"/>
      <c r="TO17" s="724"/>
      <c r="TP17" s="724"/>
      <c r="TQ17" s="724"/>
      <c r="TR17" s="724"/>
      <c r="TS17" s="724"/>
      <c r="TT17" s="724"/>
      <c r="TU17" s="724"/>
      <c r="TV17" s="724"/>
      <c r="TW17" s="724"/>
      <c r="TX17" s="724"/>
      <c r="TY17" s="724"/>
      <c r="TZ17" s="724"/>
      <c r="UA17" s="724"/>
      <c r="UB17" s="724"/>
      <c r="UC17" s="724"/>
      <c r="UD17" s="724"/>
      <c r="UE17" s="724"/>
      <c r="UF17" s="724"/>
      <c r="UG17" s="724"/>
      <c r="UH17" s="724"/>
      <c r="UI17" s="724"/>
      <c r="UJ17" s="724"/>
      <c r="UK17" s="724"/>
      <c r="UL17" s="724"/>
      <c r="UM17" s="724"/>
      <c r="UN17" s="724"/>
      <c r="UO17" s="724"/>
      <c r="UP17" s="724"/>
      <c r="UQ17" s="724"/>
      <c r="UR17" s="724"/>
      <c r="US17" s="724"/>
      <c r="UT17" s="724"/>
      <c r="UU17" s="724"/>
      <c r="UV17" s="724"/>
      <c r="UW17" s="724"/>
      <c r="UX17" s="724"/>
      <c r="UY17" s="724"/>
      <c r="UZ17" s="724"/>
      <c r="VA17" s="724"/>
      <c r="VB17" s="724"/>
      <c r="VC17" s="724"/>
      <c r="VD17" s="724"/>
      <c r="VE17" s="724"/>
      <c r="VF17" s="724"/>
      <c r="VG17" s="724"/>
      <c r="VH17" s="724"/>
      <c r="VI17" s="724"/>
      <c r="VJ17" s="724"/>
      <c r="VK17" s="724"/>
      <c r="VL17" s="724"/>
      <c r="VM17" s="724"/>
      <c r="VN17" s="724"/>
      <c r="VO17" s="724"/>
      <c r="VP17" s="724"/>
      <c r="VQ17" s="724"/>
      <c r="VR17" s="724"/>
      <c r="VS17" s="724"/>
      <c r="VT17" s="724"/>
      <c r="VU17" s="724"/>
      <c r="VV17" s="724"/>
      <c r="VW17" s="724"/>
      <c r="VX17" s="724"/>
      <c r="VY17" s="724"/>
      <c r="VZ17" s="724"/>
      <c r="WA17" s="724"/>
      <c r="WB17" s="724"/>
      <c r="WC17" s="724"/>
      <c r="WD17" s="724"/>
      <c r="WE17" s="724"/>
      <c r="WF17" s="724"/>
      <c r="WG17" s="724"/>
      <c r="WH17" s="724"/>
      <c r="WI17" s="724"/>
      <c r="WJ17" s="724"/>
      <c r="WK17" s="724"/>
      <c r="WL17" s="724"/>
      <c r="WM17" s="724"/>
      <c r="WN17" s="724"/>
      <c r="WO17" s="724"/>
      <c r="WP17" s="724"/>
      <c r="WQ17" s="724"/>
      <c r="WR17" s="724"/>
      <c r="WS17" s="724"/>
      <c r="WT17" s="724"/>
      <c r="WU17" s="724"/>
      <c r="WV17" s="724"/>
      <c r="WW17" s="724"/>
      <c r="WX17" s="724"/>
      <c r="WY17" s="724"/>
      <c r="WZ17" s="724"/>
      <c r="XA17" s="724"/>
      <c r="XB17" s="724"/>
      <c r="XC17" s="724"/>
      <c r="XD17" s="724"/>
      <c r="XE17" s="724"/>
      <c r="XF17" s="724"/>
      <c r="XG17" s="724"/>
      <c r="XH17" s="724"/>
      <c r="XI17" s="724"/>
      <c r="XJ17" s="724"/>
      <c r="XK17" s="724"/>
      <c r="XL17" s="724"/>
      <c r="XM17" s="724"/>
      <c r="XN17" s="724"/>
      <c r="XO17" s="724"/>
      <c r="XP17" s="724"/>
      <c r="XQ17" s="724"/>
      <c r="XR17" s="724"/>
      <c r="XS17" s="724"/>
      <c r="XT17" s="724"/>
      <c r="XU17" s="724"/>
      <c r="XV17" s="724"/>
      <c r="XW17" s="724"/>
      <c r="XX17" s="724"/>
      <c r="XY17" s="724"/>
      <c r="XZ17" s="724"/>
      <c r="YA17" s="724"/>
      <c r="YB17" s="724"/>
      <c r="YC17" s="724"/>
      <c r="YD17" s="724"/>
      <c r="YE17" s="724"/>
      <c r="YF17" s="724"/>
      <c r="YG17" s="724"/>
      <c r="YH17" s="724"/>
      <c r="YI17" s="724"/>
      <c r="YJ17" s="724"/>
      <c r="YK17" s="724"/>
      <c r="YL17" s="724"/>
      <c r="YM17" s="724"/>
      <c r="YN17" s="724"/>
      <c r="YO17" s="724"/>
      <c r="YP17" s="724"/>
      <c r="YQ17" s="724"/>
      <c r="YR17" s="724"/>
      <c r="YS17" s="724"/>
      <c r="YT17" s="724"/>
      <c r="YU17" s="724"/>
      <c r="YV17" s="724"/>
      <c r="YW17" s="724"/>
      <c r="YX17" s="724"/>
      <c r="YY17" s="724"/>
      <c r="YZ17" s="724"/>
      <c r="ZA17" s="724"/>
      <c r="ZB17" s="724"/>
      <c r="ZC17" s="724"/>
      <c r="ZD17" s="724"/>
      <c r="ZE17" s="724"/>
      <c r="ZF17" s="724"/>
      <c r="ZG17" s="724"/>
      <c r="ZH17" s="724"/>
      <c r="ZI17" s="724"/>
      <c r="ZJ17" s="724"/>
      <c r="ZK17" s="724"/>
      <c r="ZL17" s="724"/>
      <c r="ZM17" s="724"/>
      <c r="ZN17" s="724"/>
      <c r="ZO17" s="724"/>
      <c r="ZP17" s="724"/>
      <c r="ZQ17" s="724"/>
      <c r="ZR17" s="724"/>
      <c r="ZS17" s="724"/>
      <c r="ZT17" s="724"/>
      <c r="ZU17" s="724"/>
      <c r="ZV17" s="724"/>
      <c r="ZW17" s="724"/>
      <c r="ZX17" s="724"/>
      <c r="ZY17" s="724"/>
      <c r="ZZ17" s="724"/>
      <c r="AAA17" s="724"/>
      <c r="AAB17" s="724"/>
      <c r="AAC17" s="724"/>
      <c r="AAD17" s="724"/>
      <c r="AAE17" s="724"/>
      <c r="AAF17" s="724"/>
      <c r="AAG17" s="724"/>
      <c r="AAH17" s="724"/>
      <c r="AAI17" s="724"/>
      <c r="AAJ17" s="724"/>
      <c r="AAK17" s="724"/>
      <c r="AAL17" s="724"/>
      <c r="AAM17" s="724"/>
      <c r="AAN17" s="724"/>
      <c r="AAO17" s="724"/>
      <c r="AAP17" s="724"/>
      <c r="AAQ17" s="724"/>
      <c r="AAR17" s="724"/>
      <c r="AAS17" s="724"/>
      <c r="AAT17" s="724"/>
      <c r="AAU17" s="724"/>
      <c r="AAV17" s="724"/>
      <c r="AAW17" s="724"/>
      <c r="AAX17" s="724"/>
      <c r="AAY17" s="724"/>
      <c r="AAZ17" s="724"/>
      <c r="ABA17" s="724"/>
      <c r="ABB17" s="724"/>
      <c r="ABC17" s="724"/>
      <c r="ABD17" s="724"/>
      <c r="ABE17" s="724"/>
      <c r="ABF17" s="724"/>
      <c r="ABG17" s="724"/>
      <c r="ABH17" s="724"/>
      <c r="ABI17" s="724"/>
      <c r="ABJ17" s="724"/>
      <c r="ABK17" s="724"/>
      <c r="ABL17" s="724"/>
      <c r="ABM17" s="724"/>
      <c r="ABN17" s="724"/>
      <c r="ABO17" s="724"/>
      <c r="ABP17" s="724"/>
      <c r="ABQ17" s="724"/>
      <c r="ABR17" s="724"/>
      <c r="ABS17" s="724"/>
      <c r="ABT17" s="724"/>
      <c r="ABU17" s="724"/>
      <c r="ABV17" s="724"/>
      <c r="ABW17" s="724"/>
      <c r="ABX17" s="724"/>
      <c r="ABY17" s="724"/>
      <c r="ABZ17" s="724"/>
      <c r="ACA17" s="724"/>
      <c r="ACB17" s="724"/>
      <c r="ACC17" s="724"/>
      <c r="ACD17" s="724"/>
      <c r="ACE17" s="724"/>
      <c r="ACF17" s="724"/>
      <c r="ACG17" s="724"/>
      <c r="ACH17" s="724"/>
      <c r="ACI17" s="724"/>
      <c r="ACJ17" s="724"/>
      <c r="ACK17" s="724"/>
      <c r="ACL17" s="724"/>
      <c r="ACM17" s="724"/>
    </row>
    <row r="18" spans="1:767" x14ac:dyDescent="0.3">
      <c r="A18" s="77">
        <v>15</v>
      </c>
      <c r="B18" s="799"/>
      <c r="C18" s="800"/>
      <c r="D18" s="800"/>
      <c r="E18" s="801" t="s">
        <v>888</v>
      </c>
      <c r="F18" s="724"/>
      <c r="G18" s="724"/>
      <c r="H18" s="724"/>
      <c r="I18" s="724"/>
      <c r="J18" s="724"/>
      <c r="K18" s="724"/>
      <c r="L18" s="724"/>
      <c r="M18" s="724"/>
      <c r="N18" s="724"/>
      <c r="O18" s="724"/>
      <c r="P18" s="724"/>
      <c r="Q18" s="724"/>
      <c r="R18" s="724"/>
      <c r="S18" s="724"/>
      <c r="T18" s="724"/>
      <c r="U18" s="724"/>
      <c r="V18" s="724"/>
      <c r="W18" s="724"/>
      <c r="X18" s="724"/>
      <c r="Y18" s="724"/>
      <c r="Z18" s="724"/>
      <c r="AA18" s="724"/>
      <c r="AB18" s="724"/>
      <c r="AC18" s="724"/>
      <c r="AD18" s="724"/>
      <c r="AE18" s="724"/>
      <c r="AF18" s="724"/>
      <c r="AG18" s="724"/>
      <c r="AH18" s="724"/>
      <c r="AI18" s="724"/>
      <c r="AJ18" s="724"/>
      <c r="AK18" s="724"/>
      <c r="AL18" s="724"/>
      <c r="AM18" s="724"/>
      <c r="AN18" s="724"/>
      <c r="AO18" s="724"/>
      <c r="AP18" s="724"/>
      <c r="AQ18" s="724"/>
      <c r="AR18" s="724"/>
      <c r="AS18" s="724"/>
      <c r="AT18" s="724"/>
      <c r="AU18" s="724"/>
      <c r="AV18" s="724"/>
      <c r="AW18" s="724"/>
      <c r="AX18" s="724"/>
      <c r="AY18" s="724"/>
      <c r="AZ18" s="724"/>
      <c r="BA18" s="724"/>
      <c r="BB18" s="724"/>
      <c r="BC18" s="724"/>
      <c r="BD18" s="724"/>
      <c r="BE18" s="724"/>
      <c r="BF18" s="724"/>
      <c r="BG18" s="724"/>
      <c r="BH18" s="724"/>
      <c r="BI18" s="724"/>
      <c r="BJ18" s="724"/>
      <c r="BK18" s="724"/>
      <c r="BL18" s="724"/>
      <c r="BM18" s="724"/>
      <c r="BN18" s="724"/>
      <c r="BO18" s="724"/>
      <c r="BP18" s="724"/>
      <c r="BQ18" s="724"/>
      <c r="BR18" s="724"/>
      <c r="BS18" s="724"/>
      <c r="BT18" s="724"/>
      <c r="BU18" s="724"/>
      <c r="BV18" s="724"/>
      <c r="BW18" s="724"/>
      <c r="BX18" s="724"/>
      <c r="BY18" s="724"/>
      <c r="BZ18" s="724"/>
      <c r="CA18" s="724"/>
      <c r="CB18" s="724"/>
      <c r="CC18" s="724"/>
      <c r="CD18" s="724"/>
      <c r="CE18" s="724"/>
      <c r="CF18" s="724"/>
      <c r="CG18" s="724"/>
      <c r="CH18" s="724"/>
      <c r="CI18" s="724"/>
      <c r="CJ18" s="724"/>
      <c r="CK18" s="724"/>
      <c r="CL18" s="724"/>
      <c r="CM18" s="724"/>
      <c r="CN18" s="724"/>
      <c r="CO18" s="724"/>
      <c r="CP18" s="724"/>
      <c r="CQ18" s="724"/>
      <c r="CR18" s="724"/>
      <c r="CS18" s="724"/>
      <c r="CT18" s="724"/>
      <c r="CU18" s="724"/>
      <c r="CV18" s="724"/>
      <c r="CW18" s="724"/>
      <c r="CX18" s="724"/>
      <c r="CY18" s="724"/>
      <c r="CZ18" s="724"/>
      <c r="DA18" s="724"/>
      <c r="DB18" s="724"/>
      <c r="DC18" s="724"/>
      <c r="DD18" s="724"/>
      <c r="DE18" s="724"/>
      <c r="DF18" s="724"/>
      <c r="DG18" s="724"/>
      <c r="DH18" s="724"/>
      <c r="DI18" s="724"/>
      <c r="DJ18" s="724"/>
      <c r="DK18" s="724"/>
      <c r="DL18" s="724"/>
      <c r="DM18" s="724"/>
      <c r="DN18" s="724"/>
      <c r="DO18" s="724"/>
      <c r="DP18" s="724"/>
      <c r="DQ18" s="724"/>
      <c r="DR18" s="724"/>
      <c r="DS18" s="724"/>
      <c r="DT18" s="724"/>
      <c r="DU18" s="724"/>
      <c r="DV18" s="724"/>
      <c r="DW18" s="724"/>
      <c r="DX18" s="724"/>
      <c r="DY18" s="724"/>
      <c r="DZ18" s="724"/>
      <c r="EA18" s="724"/>
      <c r="EB18" s="724"/>
      <c r="EC18" s="724"/>
      <c r="ED18" s="724"/>
      <c r="EE18" s="724"/>
      <c r="EF18" s="724"/>
      <c r="EG18" s="724"/>
      <c r="EH18" s="724"/>
      <c r="EI18" s="724"/>
      <c r="EJ18" s="724"/>
      <c r="EK18" s="724"/>
      <c r="EL18" s="724"/>
      <c r="EM18" s="724"/>
      <c r="EN18" s="724"/>
      <c r="EO18" s="724"/>
      <c r="EP18" s="724"/>
      <c r="EQ18" s="724"/>
      <c r="ER18" s="724"/>
      <c r="ES18" s="724"/>
      <c r="ET18" s="724"/>
      <c r="EU18" s="724"/>
      <c r="EV18" s="724"/>
      <c r="EW18" s="724"/>
      <c r="EX18" s="724"/>
      <c r="EY18" s="724"/>
      <c r="EZ18" s="724"/>
      <c r="FA18" s="724"/>
      <c r="FB18" s="724"/>
      <c r="FC18" s="724"/>
      <c r="FD18" s="724"/>
      <c r="FE18" s="724"/>
      <c r="FF18" s="724"/>
      <c r="FG18" s="724"/>
      <c r="FH18" s="724"/>
      <c r="FI18" s="724"/>
      <c r="FJ18" s="724"/>
      <c r="FK18" s="724"/>
      <c r="FL18" s="724"/>
      <c r="FM18" s="724"/>
      <c r="FN18" s="724"/>
      <c r="FO18" s="724"/>
      <c r="FP18" s="724"/>
      <c r="FQ18" s="724"/>
      <c r="FR18" s="724"/>
      <c r="FS18" s="724"/>
      <c r="FT18" s="724"/>
      <c r="FU18" s="724"/>
      <c r="FV18" s="724"/>
      <c r="FW18" s="724"/>
      <c r="FX18" s="724"/>
      <c r="FY18" s="724"/>
      <c r="FZ18" s="724"/>
      <c r="GA18" s="724"/>
      <c r="GB18" s="724"/>
      <c r="GC18" s="724"/>
      <c r="GD18" s="724"/>
      <c r="GE18" s="724"/>
      <c r="GF18" s="724"/>
      <c r="GG18" s="724"/>
      <c r="GH18" s="724"/>
      <c r="GI18" s="724"/>
      <c r="GJ18" s="724"/>
      <c r="GK18" s="724"/>
      <c r="GL18" s="724"/>
      <c r="GM18" s="724"/>
      <c r="GN18" s="724"/>
      <c r="GO18" s="724"/>
      <c r="GP18" s="724"/>
      <c r="GQ18" s="724"/>
      <c r="GR18" s="724"/>
      <c r="GS18" s="724"/>
      <c r="GT18" s="724"/>
      <c r="GU18" s="724"/>
      <c r="GV18" s="724"/>
      <c r="GW18" s="724"/>
      <c r="GX18" s="724"/>
      <c r="GY18" s="724"/>
      <c r="GZ18" s="724"/>
      <c r="HA18" s="724"/>
      <c r="HB18" s="724"/>
      <c r="HC18" s="724"/>
      <c r="HD18" s="724"/>
      <c r="HE18" s="724"/>
      <c r="HF18" s="724"/>
      <c r="HG18" s="724"/>
      <c r="HH18" s="724"/>
      <c r="HI18" s="724"/>
      <c r="HJ18" s="724"/>
      <c r="HK18" s="724"/>
      <c r="HL18" s="724"/>
      <c r="HM18" s="724"/>
      <c r="HN18" s="724"/>
      <c r="HO18" s="724"/>
      <c r="HP18" s="724"/>
      <c r="HQ18" s="724"/>
      <c r="HR18" s="724"/>
      <c r="HS18" s="724"/>
      <c r="HT18" s="724"/>
      <c r="HU18" s="724"/>
      <c r="HV18" s="724"/>
      <c r="HW18" s="724"/>
      <c r="HX18" s="724"/>
      <c r="HY18" s="724"/>
      <c r="HZ18" s="724"/>
      <c r="IA18" s="724"/>
      <c r="IB18" s="724"/>
      <c r="IC18" s="724"/>
      <c r="ID18" s="724"/>
      <c r="IE18" s="724"/>
      <c r="IF18" s="724"/>
      <c r="IG18" s="724"/>
      <c r="IH18" s="724"/>
      <c r="II18" s="724"/>
      <c r="IJ18" s="724"/>
      <c r="IK18" s="724"/>
      <c r="IL18" s="724"/>
      <c r="IM18" s="724"/>
      <c r="IN18" s="724"/>
      <c r="IO18" s="724"/>
      <c r="IP18" s="724"/>
      <c r="IQ18" s="724"/>
      <c r="IR18" s="724"/>
      <c r="IS18" s="724"/>
      <c r="IT18" s="724"/>
      <c r="IU18" s="724"/>
      <c r="IV18" s="724"/>
      <c r="IW18" s="724"/>
      <c r="IX18" s="724"/>
      <c r="IY18" s="724"/>
      <c r="IZ18" s="724"/>
      <c r="JA18" s="724"/>
      <c r="JB18" s="724"/>
      <c r="JC18" s="724"/>
      <c r="JD18" s="724"/>
      <c r="JE18" s="724"/>
      <c r="JF18" s="724"/>
      <c r="JG18" s="724"/>
      <c r="JH18" s="724"/>
      <c r="JI18" s="724"/>
      <c r="JJ18" s="724"/>
      <c r="JK18" s="724"/>
      <c r="JL18" s="724"/>
      <c r="JM18" s="724"/>
      <c r="JN18" s="724"/>
      <c r="JO18" s="724"/>
      <c r="JP18" s="724"/>
      <c r="JQ18" s="724"/>
      <c r="JR18" s="724"/>
      <c r="JS18" s="724"/>
      <c r="JT18" s="724"/>
      <c r="JU18" s="724"/>
      <c r="JV18" s="724"/>
      <c r="JW18" s="724"/>
      <c r="JX18" s="724"/>
      <c r="JY18" s="724"/>
      <c r="JZ18" s="724"/>
      <c r="KA18" s="724"/>
      <c r="KB18" s="724"/>
      <c r="KC18" s="724"/>
      <c r="KD18" s="724"/>
      <c r="KE18" s="724"/>
      <c r="KF18" s="724"/>
      <c r="KG18" s="724"/>
      <c r="KH18" s="724"/>
      <c r="KI18" s="724"/>
      <c r="KJ18" s="724"/>
      <c r="KK18" s="724"/>
      <c r="KL18" s="724"/>
      <c r="KM18" s="724"/>
      <c r="KN18" s="724"/>
      <c r="KO18" s="724"/>
      <c r="KP18" s="724"/>
      <c r="KQ18" s="724"/>
      <c r="KR18" s="724"/>
      <c r="KS18" s="724"/>
      <c r="KT18" s="724"/>
      <c r="KU18" s="724"/>
      <c r="KV18" s="724"/>
      <c r="KW18" s="724"/>
      <c r="KX18" s="724"/>
      <c r="KY18" s="724"/>
      <c r="KZ18" s="724"/>
      <c r="LA18" s="724"/>
      <c r="LB18" s="724"/>
      <c r="LC18" s="724"/>
      <c r="LD18" s="724"/>
      <c r="LE18" s="724"/>
      <c r="LF18" s="724"/>
      <c r="LG18" s="724"/>
      <c r="LH18" s="724"/>
      <c r="LI18" s="724"/>
      <c r="LJ18" s="724"/>
      <c r="LK18" s="724"/>
      <c r="LL18" s="724"/>
      <c r="LM18" s="724"/>
      <c r="LN18" s="724"/>
      <c r="LO18" s="724"/>
      <c r="LP18" s="724"/>
      <c r="LQ18" s="724"/>
      <c r="LR18" s="724"/>
      <c r="LS18" s="724"/>
      <c r="LT18" s="724"/>
      <c r="LU18" s="724"/>
      <c r="LV18" s="724"/>
      <c r="LW18" s="724"/>
      <c r="LX18" s="724"/>
      <c r="LY18" s="724"/>
      <c r="LZ18" s="724"/>
      <c r="MA18" s="724"/>
      <c r="MB18" s="724"/>
      <c r="MC18" s="724"/>
      <c r="MD18" s="724"/>
      <c r="ME18" s="724"/>
      <c r="MF18" s="724"/>
      <c r="MG18" s="724"/>
      <c r="MH18" s="724"/>
      <c r="MI18" s="724"/>
      <c r="MJ18" s="724"/>
      <c r="MK18" s="724"/>
      <c r="ML18" s="724"/>
      <c r="MM18" s="724"/>
      <c r="MN18" s="724"/>
      <c r="MO18" s="724"/>
      <c r="MP18" s="724"/>
      <c r="MQ18" s="724"/>
      <c r="MR18" s="724"/>
      <c r="MS18" s="724"/>
      <c r="MT18" s="724"/>
      <c r="MU18" s="724"/>
      <c r="MV18" s="724"/>
      <c r="MW18" s="724"/>
      <c r="MX18" s="724"/>
      <c r="MY18" s="724"/>
      <c r="MZ18" s="724"/>
      <c r="NA18" s="724"/>
      <c r="NB18" s="724"/>
      <c r="NC18" s="724"/>
      <c r="ND18" s="724"/>
      <c r="NE18" s="724"/>
      <c r="NF18" s="724"/>
      <c r="NG18" s="724"/>
      <c r="NH18" s="724"/>
      <c r="NI18" s="724"/>
      <c r="NJ18" s="724"/>
      <c r="NK18" s="724"/>
      <c r="NL18" s="724"/>
      <c r="NM18" s="724"/>
      <c r="NN18" s="724"/>
      <c r="NO18" s="724"/>
      <c r="NP18" s="724"/>
      <c r="NQ18" s="724"/>
      <c r="NR18" s="724"/>
      <c r="NS18" s="724"/>
      <c r="NT18" s="724"/>
      <c r="NU18" s="724"/>
      <c r="NV18" s="724"/>
      <c r="NW18" s="724"/>
      <c r="NX18" s="724"/>
      <c r="NY18" s="724"/>
      <c r="NZ18" s="724"/>
      <c r="OA18" s="724"/>
      <c r="OB18" s="724"/>
      <c r="OC18" s="724"/>
      <c r="OD18" s="724"/>
      <c r="OE18" s="724"/>
      <c r="OF18" s="724"/>
      <c r="OG18" s="724"/>
      <c r="OH18" s="724"/>
      <c r="OI18" s="724"/>
      <c r="OJ18" s="724"/>
      <c r="OK18" s="724"/>
      <c r="OL18" s="724"/>
      <c r="OM18" s="724"/>
      <c r="ON18" s="724"/>
      <c r="OO18" s="724"/>
      <c r="OP18" s="724"/>
      <c r="OQ18" s="724"/>
      <c r="OR18" s="724"/>
      <c r="OS18" s="724"/>
      <c r="OT18" s="724"/>
      <c r="OU18" s="724"/>
      <c r="OV18" s="724"/>
      <c r="OW18" s="724"/>
      <c r="OX18" s="724"/>
      <c r="OY18" s="724"/>
      <c r="OZ18" s="724"/>
      <c r="PA18" s="724"/>
      <c r="PB18" s="724"/>
      <c r="PC18" s="724"/>
      <c r="PD18" s="724"/>
      <c r="PE18" s="724"/>
      <c r="PF18" s="724"/>
      <c r="PG18" s="724"/>
      <c r="PH18" s="724"/>
      <c r="PI18" s="724"/>
      <c r="PJ18" s="724"/>
      <c r="PK18" s="724"/>
      <c r="PL18" s="724"/>
      <c r="PM18" s="724"/>
      <c r="PN18" s="724"/>
      <c r="PO18" s="724"/>
      <c r="PP18" s="724"/>
      <c r="PQ18" s="724"/>
      <c r="PR18" s="724"/>
      <c r="PS18" s="724"/>
      <c r="PT18" s="724"/>
      <c r="PU18" s="724"/>
      <c r="PV18" s="724"/>
      <c r="PW18" s="724"/>
      <c r="PX18" s="724"/>
      <c r="PY18" s="724"/>
      <c r="PZ18" s="724"/>
      <c r="QA18" s="724"/>
      <c r="QB18" s="724"/>
      <c r="QC18" s="724"/>
      <c r="QD18" s="724"/>
      <c r="QE18" s="724"/>
      <c r="QF18" s="724"/>
      <c r="QG18" s="724"/>
      <c r="QH18" s="724"/>
      <c r="QI18" s="724"/>
      <c r="QJ18" s="724"/>
      <c r="QK18" s="724"/>
      <c r="QL18" s="724"/>
      <c r="QM18" s="724"/>
      <c r="QN18" s="724"/>
      <c r="QO18" s="724"/>
      <c r="QP18" s="724"/>
      <c r="QQ18" s="724"/>
      <c r="QR18" s="724"/>
      <c r="QS18" s="724"/>
      <c r="QT18" s="724"/>
      <c r="QU18" s="724"/>
      <c r="QV18" s="724"/>
      <c r="QW18" s="724"/>
      <c r="QX18" s="724"/>
      <c r="QY18" s="724"/>
      <c r="QZ18" s="724"/>
      <c r="RA18" s="724"/>
      <c r="RB18" s="724"/>
      <c r="RC18" s="724"/>
      <c r="RD18" s="724"/>
      <c r="RE18" s="724"/>
      <c r="RF18" s="724"/>
      <c r="RG18" s="724"/>
      <c r="RH18" s="724"/>
      <c r="RI18" s="724"/>
      <c r="RJ18" s="724"/>
      <c r="RK18" s="724"/>
      <c r="RL18" s="724"/>
      <c r="RM18" s="724"/>
      <c r="RN18" s="724"/>
      <c r="RO18" s="724"/>
      <c r="RP18" s="724"/>
      <c r="RQ18" s="724"/>
      <c r="RR18" s="724"/>
      <c r="RS18" s="724"/>
      <c r="RT18" s="724"/>
      <c r="RU18" s="724"/>
      <c r="RV18" s="724"/>
      <c r="RW18" s="724"/>
      <c r="RX18" s="724"/>
      <c r="RY18" s="724"/>
      <c r="RZ18" s="724"/>
      <c r="SA18" s="724"/>
      <c r="SB18" s="724"/>
      <c r="SC18" s="724"/>
      <c r="SD18" s="724"/>
      <c r="SE18" s="724"/>
      <c r="SF18" s="724"/>
      <c r="SG18" s="724"/>
      <c r="SH18" s="724"/>
      <c r="SI18" s="724"/>
      <c r="SJ18" s="724"/>
      <c r="SK18" s="724"/>
      <c r="SL18" s="724"/>
      <c r="SM18" s="724"/>
      <c r="SN18" s="724"/>
      <c r="SO18" s="724"/>
      <c r="SP18" s="724"/>
      <c r="SQ18" s="724"/>
      <c r="SR18" s="724"/>
      <c r="SS18" s="724"/>
      <c r="ST18" s="724"/>
      <c r="SU18" s="724"/>
      <c r="SV18" s="724"/>
      <c r="SW18" s="724"/>
      <c r="SX18" s="724"/>
      <c r="SY18" s="724"/>
      <c r="SZ18" s="724"/>
      <c r="TA18" s="724"/>
      <c r="TB18" s="724"/>
      <c r="TC18" s="724"/>
      <c r="TD18" s="724"/>
      <c r="TE18" s="724"/>
      <c r="TF18" s="724"/>
      <c r="TG18" s="724"/>
      <c r="TH18" s="724"/>
      <c r="TI18" s="724"/>
      <c r="TJ18" s="724"/>
      <c r="TK18" s="724"/>
      <c r="TL18" s="724"/>
      <c r="TM18" s="724"/>
      <c r="TN18" s="724"/>
      <c r="TO18" s="724"/>
      <c r="TP18" s="724"/>
      <c r="TQ18" s="724"/>
      <c r="TR18" s="724"/>
      <c r="TS18" s="724"/>
      <c r="TT18" s="724"/>
      <c r="TU18" s="724"/>
      <c r="TV18" s="724"/>
      <c r="TW18" s="724"/>
      <c r="TX18" s="724"/>
      <c r="TY18" s="724"/>
      <c r="TZ18" s="724"/>
      <c r="UA18" s="724"/>
      <c r="UB18" s="724"/>
      <c r="UC18" s="724"/>
      <c r="UD18" s="724"/>
      <c r="UE18" s="724"/>
      <c r="UF18" s="724"/>
      <c r="UG18" s="724"/>
      <c r="UH18" s="724"/>
      <c r="UI18" s="724"/>
      <c r="UJ18" s="724"/>
      <c r="UK18" s="724"/>
      <c r="UL18" s="724"/>
      <c r="UM18" s="724"/>
      <c r="UN18" s="724"/>
      <c r="UO18" s="724"/>
      <c r="UP18" s="724"/>
      <c r="UQ18" s="724"/>
      <c r="UR18" s="724"/>
      <c r="US18" s="724"/>
      <c r="UT18" s="724"/>
      <c r="UU18" s="724"/>
      <c r="UV18" s="724"/>
      <c r="UW18" s="724"/>
      <c r="UX18" s="724"/>
      <c r="UY18" s="724"/>
      <c r="UZ18" s="724"/>
      <c r="VA18" s="724"/>
      <c r="VB18" s="724"/>
      <c r="VC18" s="724"/>
      <c r="VD18" s="724"/>
      <c r="VE18" s="724"/>
      <c r="VF18" s="724"/>
      <c r="VG18" s="724"/>
      <c r="VH18" s="724"/>
      <c r="VI18" s="724"/>
      <c r="VJ18" s="724"/>
      <c r="VK18" s="724"/>
      <c r="VL18" s="724"/>
      <c r="VM18" s="724"/>
      <c r="VN18" s="724"/>
      <c r="VO18" s="724"/>
      <c r="VP18" s="724"/>
      <c r="VQ18" s="724"/>
      <c r="VR18" s="724"/>
      <c r="VS18" s="724"/>
      <c r="VT18" s="724"/>
      <c r="VU18" s="724"/>
      <c r="VV18" s="724"/>
      <c r="VW18" s="724"/>
      <c r="VX18" s="724"/>
      <c r="VY18" s="724"/>
      <c r="VZ18" s="724"/>
      <c r="WA18" s="724"/>
      <c r="WB18" s="724"/>
      <c r="WC18" s="724"/>
      <c r="WD18" s="724"/>
      <c r="WE18" s="724"/>
      <c r="WF18" s="724"/>
      <c r="WG18" s="724"/>
      <c r="WH18" s="724"/>
      <c r="WI18" s="724"/>
      <c r="WJ18" s="724"/>
      <c r="WK18" s="724"/>
      <c r="WL18" s="724"/>
      <c r="WM18" s="724"/>
      <c r="WN18" s="724"/>
      <c r="WO18" s="724"/>
      <c r="WP18" s="724"/>
      <c r="WQ18" s="724"/>
      <c r="WR18" s="724"/>
      <c r="WS18" s="724"/>
      <c r="WT18" s="724"/>
      <c r="WU18" s="724"/>
      <c r="WV18" s="724"/>
      <c r="WW18" s="724"/>
      <c r="WX18" s="724"/>
      <c r="WY18" s="724"/>
      <c r="WZ18" s="724"/>
      <c r="XA18" s="724"/>
      <c r="XB18" s="724"/>
      <c r="XC18" s="724"/>
      <c r="XD18" s="724"/>
      <c r="XE18" s="724"/>
      <c r="XF18" s="724"/>
      <c r="XG18" s="724"/>
      <c r="XH18" s="724"/>
      <c r="XI18" s="724"/>
      <c r="XJ18" s="724"/>
      <c r="XK18" s="724"/>
      <c r="XL18" s="724"/>
      <c r="XM18" s="724"/>
      <c r="XN18" s="724"/>
      <c r="XO18" s="724"/>
      <c r="XP18" s="724"/>
      <c r="XQ18" s="724"/>
      <c r="XR18" s="724"/>
      <c r="XS18" s="724"/>
      <c r="XT18" s="724"/>
      <c r="XU18" s="724"/>
      <c r="XV18" s="724"/>
      <c r="XW18" s="724"/>
      <c r="XX18" s="724"/>
      <c r="XY18" s="724"/>
      <c r="XZ18" s="724"/>
      <c r="YA18" s="724"/>
      <c r="YB18" s="724"/>
      <c r="YC18" s="724"/>
      <c r="YD18" s="724"/>
      <c r="YE18" s="724"/>
      <c r="YF18" s="724"/>
      <c r="YG18" s="724"/>
      <c r="YH18" s="724"/>
      <c r="YI18" s="724"/>
      <c r="YJ18" s="724"/>
      <c r="YK18" s="724"/>
      <c r="YL18" s="724"/>
      <c r="YM18" s="724"/>
      <c r="YN18" s="724"/>
      <c r="YO18" s="724"/>
      <c r="YP18" s="724"/>
      <c r="YQ18" s="724"/>
      <c r="YR18" s="724"/>
      <c r="YS18" s="724"/>
      <c r="YT18" s="724"/>
      <c r="YU18" s="724"/>
      <c r="YV18" s="724"/>
      <c r="YW18" s="724"/>
      <c r="YX18" s="724"/>
      <c r="YY18" s="724"/>
      <c r="YZ18" s="724"/>
      <c r="ZA18" s="724"/>
      <c r="ZB18" s="724"/>
      <c r="ZC18" s="724"/>
      <c r="ZD18" s="724"/>
      <c r="ZE18" s="724"/>
      <c r="ZF18" s="724"/>
      <c r="ZG18" s="724"/>
      <c r="ZH18" s="724"/>
      <c r="ZI18" s="724"/>
      <c r="ZJ18" s="724"/>
      <c r="ZK18" s="724"/>
      <c r="ZL18" s="724"/>
      <c r="ZM18" s="724"/>
      <c r="ZN18" s="724"/>
      <c r="ZO18" s="724"/>
      <c r="ZP18" s="724"/>
      <c r="ZQ18" s="724"/>
      <c r="ZR18" s="724"/>
      <c r="ZS18" s="724"/>
      <c r="ZT18" s="724"/>
      <c r="ZU18" s="724"/>
      <c r="ZV18" s="724"/>
      <c r="ZW18" s="724"/>
      <c r="ZX18" s="724"/>
      <c r="ZY18" s="724"/>
      <c r="ZZ18" s="724"/>
      <c r="AAA18" s="724"/>
      <c r="AAB18" s="724"/>
      <c r="AAC18" s="724"/>
      <c r="AAD18" s="724"/>
      <c r="AAE18" s="724"/>
      <c r="AAF18" s="724"/>
      <c r="AAG18" s="724"/>
      <c r="AAH18" s="724"/>
      <c r="AAI18" s="724"/>
      <c r="AAJ18" s="724"/>
      <c r="AAK18" s="724"/>
      <c r="AAL18" s="724"/>
      <c r="AAM18" s="724"/>
      <c r="AAN18" s="724"/>
      <c r="AAO18" s="724"/>
      <c r="AAP18" s="724"/>
      <c r="AAQ18" s="724"/>
      <c r="AAR18" s="724"/>
      <c r="AAS18" s="724"/>
      <c r="AAT18" s="724"/>
      <c r="AAU18" s="724"/>
      <c r="AAV18" s="724"/>
      <c r="AAW18" s="724"/>
      <c r="AAX18" s="724"/>
      <c r="AAY18" s="724"/>
      <c r="AAZ18" s="724"/>
      <c r="ABA18" s="724"/>
      <c r="ABB18" s="724"/>
      <c r="ABC18" s="724"/>
      <c r="ABD18" s="724"/>
      <c r="ABE18" s="724"/>
      <c r="ABF18" s="724"/>
      <c r="ABG18" s="724"/>
      <c r="ABH18" s="724"/>
      <c r="ABI18" s="724"/>
      <c r="ABJ18" s="724"/>
      <c r="ABK18" s="724"/>
      <c r="ABL18" s="724"/>
      <c r="ABM18" s="724"/>
      <c r="ABN18" s="724"/>
      <c r="ABO18" s="724"/>
      <c r="ABP18" s="724"/>
      <c r="ABQ18" s="724"/>
      <c r="ABR18" s="724"/>
      <c r="ABS18" s="724"/>
      <c r="ABT18" s="724"/>
      <c r="ABU18" s="724"/>
      <c r="ABV18" s="724"/>
      <c r="ABW18" s="724"/>
      <c r="ABX18" s="724"/>
      <c r="ABY18" s="724"/>
      <c r="ABZ18" s="724"/>
      <c r="ACA18" s="724"/>
      <c r="ACB18" s="724"/>
      <c r="ACC18" s="724"/>
      <c r="ACD18" s="724"/>
      <c r="ACE18" s="724"/>
      <c r="ACF18" s="724"/>
      <c r="ACG18" s="724"/>
      <c r="ACH18" s="724"/>
      <c r="ACI18" s="724"/>
      <c r="ACJ18" s="724"/>
      <c r="ACK18" s="724"/>
      <c r="ACL18" s="724"/>
      <c r="ACM18" s="724"/>
    </row>
    <row r="19" spans="1:767" x14ac:dyDescent="0.3">
      <c r="A19" s="77">
        <v>16</v>
      </c>
      <c r="B19" s="799"/>
      <c r="C19" s="800"/>
      <c r="D19" s="800"/>
      <c r="E19" s="801" t="s">
        <v>889</v>
      </c>
      <c r="F19" s="724"/>
      <c r="G19" s="724"/>
      <c r="H19" s="724"/>
      <c r="I19" s="724"/>
      <c r="J19" s="724"/>
      <c r="K19" s="724"/>
      <c r="L19" s="724"/>
      <c r="M19" s="724"/>
      <c r="N19" s="724"/>
      <c r="O19" s="724"/>
      <c r="P19" s="724"/>
      <c r="Q19" s="724"/>
      <c r="R19" s="724"/>
      <c r="S19" s="724"/>
      <c r="T19" s="724"/>
      <c r="U19" s="724"/>
      <c r="V19" s="724"/>
      <c r="W19" s="724"/>
      <c r="X19" s="724"/>
      <c r="Y19" s="724"/>
      <c r="Z19" s="724"/>
      <c r="AA19" s="724"/>
      <c r="AB19" s="724"/>
      <c r="AC19" s="724"/>
      <c r="AD19" s="724"/>
      <c r="AE19" s="724"/>
      <c r="AF19" s="724"/>
      <c r="AG19" s="724"/>
      <c r="AH19" s="724"/>
      <c r="AI19" s="724"/>
      <c r="AJ19" s="724"/>
      <c r="AK19" s="724"/>
      <c r="AL19" s="724"/>
      <c r="AM19" s="724"/>
      <c r="AN19" s="724"/>
      <c r="AO19" s="724"/>
      <c r="AP19" s="724"/>
      <c r="AQ19" s="724"/>
      <c r="AR19" s="724"/>
      <c r="AS19" s="724"/>
      <c r="AT19" s="724"/>
      <c r="AU19" s="724"/>
      <c r="AV19" s="724"/>
      <c r="AW19" s="724"/>
      <c r="AX19" s="724"/>
      <c r="AY19" s="724"/>
      <c r="AZ19" s="724"/>
      <c r="BA19" s="724"/>
      <c r="BB19" s="724"/>
      <c r="BC19" s="724"/>
      <c r="BD19" s="724"/>
      <c r="BE19" s="724"/>
      <c r="BF19" s="724"/>
      <c r="BG19" s="724"/>
      <c r="BH19" s="724"/>
      <c r="BI19" s="724"/>
      <c r="BJ19" s="724"/>
      <c r="BK19" s="724"/>
      <c r="BL19" s="724"/>
      <c r="BM19" s="724"/>
      <c r="BN19" s="724"/>
      <c r="BO19" s="724"/>
      <c r="BP19" s="724"/>
      <c r="BQ19" s="724"/>
      <c r="BR19" s="724"/>
      <c r="BS19" s="724"/>
      <c r="BT19" s="724"/>
      <c r="BU19" s="724"/>
      <c r="BV19" s="724"/>
      <c r="BW19" s="724"/>
      <c r="BX19" s="724"/>
      <c r="BY19" s="724"/>
      <c r="BZ19" s="724"/>
      <c r="CA19" s="724"/>
      <c r="CB19" s="724"/>
      <c r="CC19" s="724"/>
      <c r="CD19" s="724"/>
      <c r="CE19" s="724"/>
      <c r="CF19" s="724"/>
      <c r="CG19" s="724"/>
      <c r="CH19" s="724"/>
      <c r="CI19" s="724"/>
      <c r="CJ19" s="724"/>
      <c r="CK19" s="724"/>
      <c r="CL19" s="724"/>
      <c r="CM19" s="724"/>
      <c r="CN19" s="724"/>
      <c r="CO19" s="724"/>
      <c r="CP19" s="724"/>
      <c r="CQ19" s="724"/>
      <c r="CR19" s="724"/>
      <c r="CS19" s="724"/>
      <c r="CT19" s="724"/>
      <c r="CU19" s="724"/>
      <c r="CV19" s="724"/>
      <c r="CW19" s="724"/>
      <c r="CX19" s="724"/>
      <c r="CY19" s="724"/>
      <c r="CZ19" s="724"/>
      <c r="DA19" s="724"/>
      <c r="DB19" s="724"/>
      <c r="DC19" s="724"/>
      <c r="DD19" s="724"/>
      <c r="DE19" s="724"/>
      <c r="DF19" s="724"/>
      <c r="DG19" s="724"/>
      <c r="DH19" s="724"/>
      <c r="DI19" s="724"/>
      <c r="DJ19" s="724"/>
      <c r="DK19" s="724"/>
      <c r="DL19" s="724"/>
      <c r="DM19" s="724"/>
      <c r="DN19" s="724"/>
      <c r="DO19" s="724"/>
      <c r="DP19" s="724"/>
      <c r="DQ19" s="724"/>
      <c r="DR19" s="724"/>
      <c r="DS19" s="724"/>
      <c r="DT19" s="724"/>
      <c r="DU19" s="724"/>
      <c r="DV19" s="724"/>
      <c r="DW19" s="724"/>
      <c r="DX19" s="724"/>
      <c r="DY19" s="724"/>
      <c r="DZ19" s="724"/>
      <c r="EA19" s="724"/>
      <c r="EB19" s="724"/>
      <c r="EC19" s="724"/>
      <c r="ED19" s="724"/>
      <c r="EE19" s="724"/>
      <c r="EF19" s="724"/>
      <c r="EG19" s="724"/>
      <c r="EH19" s="724"/>
      <c r="EI19" s="724"/>
      <c r="EJ19" s="724"/>
      <c r="EK19" s="724"/>
      <c r="EL19" s="724"/>
      <c r="EM19" s="724"/>
      <c r="EN19" s="724"/>
      <c r="EO19" s="724"/>
      <c r="EP19" s="724"/>
      <c r="EQ19" s="724"/>
      <c r="ER19" s="724"/>
      <c r="ES19" s="724"/>
      <c r="ET19" s="724"/>
      <c r="EU19" s="724"/>
      <c r="EV19" s="724"/>
      <c r="EW19" s="724"/>
      <c r="EX19" s="724"/>
      <c r="EY19" s="724"/>
      <c r="EZ19" s="724"/>
      <c r="FA19" s="724"/>
      <c r="FB19" s="724"/>
      <c r="FC19" s="724"/>
      <c r="FD19" s="724"/>
      <c r="FE19" s="724"/>
      <c r="FF19" s="724"/>
      <c r="FG19" s="724"/>
      <c r="FH19" s="724"/>
      <c r="FI19" s="724"/>
      <c r="FJ19" s="724"/>
      <c r="FK19" s="724"/>
      <c r="FL19" s="724"/>
      <c r="FM19" s="724"/>
      <c r="FN19" s="724"/>
      <c r="FO19" s="724"/>
      <c r="FP19" s="724"/>
      <c r="FQ19" s="724"/>
      <c r="FR19" s="724"/>
      <c r="FS19" s="724"/>
      <c r="FT19" s="724"/>
      <c r="FU19" s="724"/>
      <c r="FV19" s="724"/>
      <c r="FW19" s="724"/>
      <c r="FX19" s="724"/>
      <c r="FY19" s="724"/>
      <c r="FZ19" s="724"/>
      <c r="GA19" s="724"/>
      <c r="GB19" s="724"/>
      <c r="GC19" s="724"/>
      <c r="GD19" s="724"/>
      <c r="GE19" s="724"/>
      <c r="GF19" s="724"/>
      <c r="GG19" s="724"/>
      <c r="GH19" s="724"/>
      <c r="GI19" s="724"/>
      <c r="GJ19" s="724"/>
      <c r="GK19" s="724"/>
      <c r="GL19" s="724"/>
      <c r="GM19" s="724"/>
      <c r="GN19" s="724"/>
      <c r="GO19" s="724"/>
      <c r="GP19" s="724"/>
      <c r="GQ19" s="724"/>
      <c r="GR19" s="724"/>
      <c r="GS19" s="724"/>
      <c r="GT19" s="724"/>
      <c r="GU19" s="724"/>
      <c r="GV19" s="724"/>
      <c r="GW19" s="724"/>
      <c r="GX19" s="724"/>
      <c r="GY19" s="724"/>
      <c r="GZ19" s="724"/>
      <c r="HA19" s="724"/>
      <c r="HB19" s="724"/>
      <c r="HC19" s="724"/>
      <c r="HD19" s="724"/>
      <c r="HE19" s="724"/>
      <c r="HF19" s="724"/>
      <c r="HG19" s="724"/>
      <c r="HH19" s="724"/>
      <c r="HI19" s="724"/>
      <c r="HJ19" s="724"/>
      <c r="HK19" s="724"/>
      <c r="HL19" s="724"/>
      <c r="HM19" s="724"/>
      <c r="HN19" s="724"/>
      <c r="HO19" s="724"/>
      <c r="HP19" s="724"/>
      <c r="HQ19" s="724"/>
      <c r="HR19" s="724"/>
      <c r="HS19" s="724"/>
      <c r="HT19" s="724"/>
      <c r="HU19" s="724"/>
      <c r="HV19" s="724"/>
      <c r="HW19" s="724"/>
      <c r="HX19" s="724"/>
      <c r="HY19" s="724"/>
      <c r="HZ19" s="724"/>
      <c r="IA19" s="724"/>
      <c r="IB19" s="724"/>
      <c r="IC19" s="724"/>
      <c r="ID19" s="724"/>
      <c r="IE19" s="724"/>
      <c r="IF19" s="724"/>
      <c r="IG19" s="724"/>
      <c r="IH19" s="724"/>
      <c r="II19" s="724"/>
      <c r="IJ19" s="724"/>
      <c r="IK19" s="724"/>
      <c r="IL19" s="724"/>
      <c r="IM19" s="724"/>
      <c r="IN19" s="724"/>
      <c r="IO19" s="724"/>
      <c r="IP19" s="724"/>
      <c r="IQ19" s="724"/>
      <c r="IR19" s="724"/>
      <c r="IS19" s="724"/>
      <c r="IT19" s="724"/>
      <c r="IU19" s="724"/>
      <c r="IV19" s="724"/>
      <c r="IW19" s="724"/>
      <c r="IX19" s="724"/>
      <c r="IY19" s="724"/>
      <c r="IZ19" s="724"/>
      <c r="JA19" s="724"/>
      <c r="JB19" s="724"/>
      <c r="JC19" s="724"/>
      <c r="JD19" s="724"/>
      <c r="JE19" s="724"/>
      <c r="JF19" s="724"/>
      <c r="JG19" s="724"/>
      <c r="JH19" s="724"/>
      <c r="JI19" s="724"/>
      <c r="JJ19" s="724"/>
      <c r="JK19" s="724"/>
      <c r="JL19" s="724"/>
      <c r="JM19" s="724"/>
      <c r="JN19" s="724"/>
      <c r="JO19" s="724"/>
      <c r="JP19" s="724"/>
      <c r="JQ19" s="724"/>
      <c r="JR19" s="724"/>
      <c r="JS19" s="724"/>
      <c r="JT19" s="724"/>
      <c r="JU19" s="724"/>
      <c r="JV19" s="724"/>
      <c r="JW19" s="724"/>
      <c r="JX19" s="724"/>
      <c r="JY19" s="724"/>
      <c r="JZ19" s="724"/>
      <c r="KA19" s="724"/>
      <c r="KB19" s="724"/>
      <c r="KC19" s="724"/>
      <c r="KD19" s="724"/>
      <c r="KE19" s="724"/>
      <c r="KF19" s="724"/>
      <c r="KG19" s="724"/>
      <c r="KH19" s="724"/>
      <c r="KI19" s="724"/>
      <c r="KJ19" s="724"/>
      <c r="KK19" s="724"/>
      <c r="KL19" s="724"/>
      <c r="KM19" s="724"/>
      <c r="KN19" s="724"/>
      <c r="KO19" s="724"/>
      <c r="KP19" s="724"/>
      <c r="KQ19" s="724"/>
      <c r="KR19" s="724"/>
      <c r="KS19" s="724"/>
      <c r="KT19" s="724"/>
      <c r="KU19" s="724"/>
      <c r="KV19" s="724"/>
      <c r="KW19" s="724"/>
      <c r="KX19" s="724"/>
      <c r="KY19" s="724"/>
      <c r="KZ19" s="724"/>
      <c r="LA19" s="724"/>
      <c r="LB19" s="724"/>
      <c r="LC19" s="724"/>
      <c r="LD19" s="724"/>
      <c r="LE19" s="724"/>
      <c r="LF19" s="724"/>
      <c r="LG19" s="724"/>
      <c r="LH19" s="724"/>
      <c r="LI19" s="724"/>
      <c r="LJ19" s="724"/>
      <c r="LK19" s="724"/>
      <c r="LL19" s="724"/>
      <c r="LM19" s="724"/>
      <c r="LN19" s="724"/>
      <c r="LO19" s="724"/>
      <c r="LP19" s="724"/>
      <c r="LQ19" s="724"/>
      <c r="LR19" s="724"/>
      <c r="LS19" s="724"/>
      <c r="LT19" s="724"/>
      <c r="LU19" s="724"/>
      <c r="LV19" s="724"/>
      <c r="LW19" s="724"/>
      <c r="LX19" s="724"/>
      <c r="LY19" s="724"/>
      <c r="LZ19" s="724"/>
      <c r="MA19" s="724"/>
      <c r="MB19" s="724"/>
      <c r="MC19" s="724"/>
      <c r="MD19" s="724"/>
      <c r="ME19" s="724"/>
      <c r="MF19" s="724"/>
      <c r="MG19" s="724"/>
      <c r="MH19" s="724"/>
      <c r="MI19" s="724"/>
      <c r="MJ19" s="724"/>
      <c r="MK19" s="724"/>
      <c r="ML19" s="724"/>
      <c r="MM19" s="724"/>
      <c r="MN19" s="724"/>
      <c r="MO19" s="724"/>
      <c r="MP19" s="724"/>
      <c r="MQ19" s="724"/>
      <c r="MR19" s="724"/>
      <c r="MS19" s="724"/>
      <c r="MT19" s="724"/>
      <c r="MU19" s="724"/>
      <c r="MV19" s="724"/>
      <c r="MW19" s="724"/>
      <c r="MX19" s="724"/>
      <c r="MY19" s="724"/>
      <c r="MZ19" s="724"/>
      <c r="NA19" s="724"/>
      <c r="NB19" s="724"/>
      <c r="NC19" s="724"/>
      <c r="ND19" s="724"/>
      <c r="NE19" s="724"/>
      <c r="NF19" s="724"/>
      <c r="NG19" s="724"/>
      <c r="NH19" s="724"/>
      <c r="NI19" s="724"/>
      <c r="NJ19" s="724"/>
      <c r="NK19" s="724"/>
      <c r="NL19" s="724"/>
      <c r="NM19" s="724"/>
      <c r="NN19" s="724"/>
      <c r="NO19" s="724"/>
      <c r="NP19" s="724"/>
      <c r="NQ19" s="724"/>
      <c r="NR19" s="724"/>
      <c r="NS19" s="724"/>
      <c r="NT19" s="724"/>
      <c r="NU19" s="724"/>
      <c r="NV19" s="724"/>
      <c r="NW19" s="724"/>
      <c r="NX19" s="724"/>
      <c r="NY19" s="724"/>
      <c r="NZ19" s="724"/>
      <c r="OA19" s="724"/>
      <c r="OB19" s="724"/>
      <c r="OC19" s="724"/>
      <c r="OD19" s="724"/>
      <c r="OE19" s="724"/>
      <c r="OF19" s="724"/>
      <c r="OG19" s="724"/>
      <c r="OH19" s="724"/>
      <c r="OI19" s="724"/>
      <c r="OJ19" s="724"/>
      <c r="OK19" s="724"/>
      <c r="OL19" s="724"/>
      <c r="OM19" s="724"/>
      <c r="ON19" s="724"/>
      <c r="OO19" s="724"/>
      <c r="OP19" s="724"/>
      <c r="OQ19" s="724"/>
      <c r="OR19" s="724"/>
      <c r="OS19" s="724"/>
      <c r="OT19" s="724"/>
      <c r="OU19" s="724"/>
      <c r="OV19" s="724"/>
      <c r="OW19" s="724"/>
      <c r="OX19" s="724"/>
      <c r="OY19" s="724"/>
      <c r="OZ19" s="724"/>
      <c r="PA19" s="724"/>
      <c r="PB19" s="724"/>
      <c r="PC19" s="724"/>
      <c r="PD19" s="724"/>
      <c r="PE19" s="724"/>
      <c r="PF19" s="724"/>
      <c r="PG19" s="724"/>
      <c r="PH19" s="724"/>
      <c r="PI19" s="724"/>
      <c r="PJ19" s="724"/>
      <c r="PK19" s="724"/>
      <c r="PL19" s="724"/>
      <c r="PM19" s="724"/>
      <c r="PN19" s="724"/>
      <c r="PO19" s="724"/>
      <c r="PP19" s="724"/>
      <c r="PQ19" s="724"/>
      <c r="PR19" s="724"/>
      <c r="PS19" s="724"/>
      <c r="PT19" s="724"/>
      <c r="PU19" s="724"/>
      <c r="PV19" s="724"/>
      <c r="PW19" s="724"/>
      <c r="PX19" s="724"/>
      <c r="PY19" s="724"/>
      <c r="PZ19" s="724"/>
      <c r="QA19" s="724"/>
      <c r="QB19" s="724"/>
      <c r="QC19" s="724"/>
      <c r="QD19" s="724"/>
      <c r="QE19" s="724"/>
      <c r="QF19" s="724"/>
      <c r="QG19" s="724"/>
      <c r="QH19" s="724"/>
      <c r="QI19" s="724"/>
      <c r="QJ19" s="724"/>
      <c r="QK19" s="724"/>
      <c r="QL19" s="724"/>
      <c r="QM19" s="724"/>
      <c r="QN19" s="724"/>
      <c r="QO19" s="724"/>
      <c r="QP19" s="724"/>
      <c r="QQ19" s="724"/>
      <c r="QR19" s="724"/>
      <c r="QS19" s="724"/>
      <c r="QT19" s="724"/>
      <c r="QU19" s="724"/>
      <c r="QV19" s="724"/>
      <c r="QW19" s="724"/>
      <c r="QX19" s="724"/>
      <c r="QY19" s="724"/>
      <c r="QZ19" s="724"/>
      <c r="RA19" s="724"/>
      <c r="RB19" s="724"/>
      <c r="RC19" s="724"/>
      <c r="RD19" s="724"/>
      <c r="RE19" s="724"/>
      <c r="RF19" s="724"/>
      <c r="RG19" s="724"/>
      <c r="RH19" s="724"/>
      <c r="RI19" s="724"/>
      <c r="RJ19" s="724"/>
      <c r="RK19" s="724"/>
      <c r="RL19" s="724"/>
      <c r="RM19" s="724"/>
      <c r="RN19" s="724"/>
      <c r="RO19" s="724"/>
      <c r="RP19" s="724"/>
      <c r="RQ19" s="724"/>
      <c r="RR19" s="724"/>
      <c r="RS19" s="724"/>
      <c r="RT19" s="724"/>
      <c r="RU19" s="724"/>
      <c r="RV19" s="724"/>
      <c r="RW19" s="724"/>
      <c r="RX19" s="724"/>
      <c r="RY19" s="724"/>
      <c r="RZ19" s="724"/>
      <c r="SA19" s="724"/>
      <c r="SB19" s="724"/>
      <c r="SC19" s="724"/>
      <c r="SD19" s="724"/>
      <c r="SE19" s="724"/>
      <c r="SF19" s="724"/>
      <c r="SG19" s="724"/>
      <c r="SH19" s="724"/>
      <c r="SI19" s="724"/>
      <c r="SJ19" s="724"/>
      <c r="SK19" s="724"/>
      <c r="SL19" s="724"/>
      <c r="SM19" s="724"/>
      <c r="SN19" s="724"/>
      <c r="SO19" s="724"/>
      <c r="SP19" s="724"/>
      <c r="SQ19" s="724"/>
      <c r="SR19" s="724"/>
      <c r="SS19" s="724"/>
      <c r="ST19" s="724"/>
      <c r="SU19" s="724"/>
      <c r="SV19" s="724"/>
      <c r="SW19" s="724"/>
      <c r="SX19" s="724"/>
      <c r="SY19" s="724"/>
      <c r="SZ19" s="724"/>
      <c r="TA19" s="724"/>
      <c r="TB19" s="724"/>
      <c r="TC19" s="724"/>
      <c r="TD19" s="724"/>
      <c r="TE19" s="724"/>
      <c r="TF19" s="724"/>
      <c r="TG19" s="724"/>
      <c r="TH19" s="724"/>
      <c r="TI19" s="724"/>
      <c r="TJ19" s="724"/>
      <c r="TK19" s="724"/>
      <c r="TL19" s="724"/>
      <c r="TM19" s="724"/>
      <c r="TN19" s="724"/>
      <c r="TO19" s="724"/>
      <c r="TP19" s="724"/>
      <c r="TQ19" s="724"/>
      <c r="TR19" s="724"/>
      <c r="TS19" s="724"/>
      <c r="TT19" s="724"/>
      <c r="TU19" s="724"/>
      <c r="TV19" s="724"/>
      <c r="TW19" s="724"/>
      <c r="TX19" s="724"/>
      <c r="TY19" s="724"/>
      <c r="TZ19" s="724"/>
      <c r="UA19" s="724"/>
      <c r="UB19" s="724"/>
      <c r="UC19" s="724"/>
      <c r="UD19" s="724"/>
      <c r="UE19" s="724"/>
      <c r="UF19" s="724"/>
      <c r="UG19" s="724"/>
      <c r="UH19" s="724"/>
      <c r="UI19" s="724"/>
      <c r="UJ19" s="724"/>
      <c r="UK19" s="724"/>
      <c r="UL19" s="724"/>
      <c r="UM19" s="724"/>
      <c r="UN19" s="724"/>
      <c r="UO19" s="724"/>
      <c r="UP19" s="724"/>
      <c r="UQ19" s="724"/>
      <c r="UR19" s="724"/>
      <c r="US19" s="724"/>
      <c r="UT19" s="724"/>
      <c r="UU19" s="724"/>
      <c r="UV19" s="724"/>
      <c r="UW19" s="724"/>
      <c r="UX19" s="724"/>
      <c r="UY19" s="724"/>
      <c r="UZ19" s="724"/>
      <c r="VA19" s="724"/>
      <c r="VB19" s="724"/>
      <c r="VC19" s="724"/>
      <c r="VD19" s="724"/>
      <c r="VE19" s="724"/>
      <c r="VF19" s="724"/>
      <c r="VG19" s="724"/>
      <c r="VH19" s="724"/>
      <c r="VI19" s="724"/>
      <c r="VJ19" s="724"/>
      <c r="VK19" s="724"/>
      <c r="VL19" s="724"/>
      <c r="VM19" s="724"/>
      <c r="VN19" s="724"/>
      <c r="VO19" s="724"/>
      <c r="VP19" s="724"/>
      <c r="VQ19" s="724"/>
      <c r="VR19" s="724"/>
      <c r="VS19" s="724"/>
      <c r="VT19" s="724"/>
      <c r="VU19" s="724"/>
      <c r="VV19" s="724"/>
      <c r="VW19" s="724"/>
      <c r="VX19" s="724"/>
      <c r="VY19" s="724"/>
      <c r="VZ19" s="724"/>
      <c r="WA19" s="724"/>
      <c r="WB19" s="724"/>
      <c r="WC19" s="724"/>
      <c r="WD19" s="724"/>
      <c r="WE19" s="724"/>
      <c r="WF19" s="724"/>
      <c r="WG19" s="724"/>
      <c r="WH19" s="724"/>
      <c r="WI19" s="724"/>
      <c r="WJ19" s="724"/>
      <c r="WK19" s="724"/>
      <c r="WL19" s="724"/>
      <c r="WM19" s="724"/>
      <c r="WN19" s="724"/>
      <c r="WO19" s="724"/>
      <c r="WP19" s="724"/>
      <c r="WQ19" s="724"/>
      <c r="WR19" s="724"/>
      <c r="WS19" s="724"/>
      <c r="WT19" s="724"/>
      <c r="WU19" s="724"/>
      <c r="WV19" s="724"/>
      <c r="WW19" s="724"/>
      <c r="WX19" s="724"/>
      <c r="WY19" s="724"/>
      <c r="WZ19" s="724"/>
      <c r="XA19" s="724"/>
      <c r="XB19" s="724"/>
      <c r="XC19" s="724"/>
      <c r="XD19" s="724"/>
      <c r="XE19" s="724"/>
      <c r="XF19" s="724"/>
      <c r="XG19" s="724"/>
      <c r="XH19" s="724"/>
      <c r="XI19" s="724"/>
      <c r="XJ19" s="724"/>
      <c r="XK19" s="724"/>
      <c r="XL19" s="724"/>
      <c r="XM19" s="724"/>
      <c r="XN19" s="724"/>
      <c r="XO19" s="724"/>
      <c r="XP19" s="724"/>
      <c r="XQ19" s="724"/>
      <c r="XR19" s="724"/>
      <c r="XS19" s="724"/>
      <c r="XT19" s="724"/>
      <c r="XU19" s="724"/>
      <c r="XV19" s="724"/>
      <c r="XW19" s="724"/>
      <c r="XX19" s="724"/>
      <c r="XY19" s="724"/>
      <c r="XZ19" s="724"/>
      <c r="YA19" s="724"/>
      <c r="YB19" s="724"/>
      <c r="YC19" s="724"/>
      <c r="YD19" s="724"/>
      <c r="YE19" s="724"/>
      <c r="YF19" s="724"/>
      <c r="YG19" s="724"/>
      <c r="YH19" s="724"/>
      <c r="YI19" s="724"/>
      <c r="YJ19" s="724"/>
      <c r="YK19" s="724"/>
      <c r="YL19" s="724"/>
      <c r="YM19" s="724"/>
      <c r="YN19" s="724"/>
      <c r="YO19" s="724"/>
      <c r="YP19" s="724"/>
      <c r="YQ19" s="724"/>
      <c r="YR19" s="724"/>
      <c r="YS19" s="724"/>
      <c r="YT19" s="724"/>
      <c r="YU19" s="724"/>
      <c r="YV19" s="724"/>
      <c r="YW19" s="724"/>
      <c r="YX19" s="724"/>
      <c r="YY19" s="724"/>
      <c r="YZ19" s="724"/>
      <c r="ZA19" s="724"/>
      <c r="ZB19" s="724"/>
      <c r="ZC19" s="724"/>
      <c r="ZD19" s="724"/>
      <c r="ZE19" s="724"/>
      <c r="ZF19" s="724"/>
      <c r="ZG19" s="724"/>
      <c r="ZH19" s="724"/>
      <c r="ZI19" s="724"/>
      <c r="ZJ19" s="724"/>
      <c r="ZK19" s="724"/>
      <c r="ZL19" s="724"/>
      <c r="ZM19" s="724"/>
      <c r="ZN19" s="724"/>
      <c r="ZO19" s="724"/>
      <c r="ZP19" s="724"/>
      <c r="ZQ19" s="724"/>
      <c r="ZR19" s="724"/>
      <c r="ZS19" s="724"/>
      <c r="ZT19" s="724"/>
      <c r="ZU19" s="724"/>
      <c r="ZV19" s="724"/>
      <c r="ZW19" s="724"/>
      <c r="ZX19" s="724"/>
      <c r="ZY19" s="724"/>
      <c r="ZZ19" s="724"/>
      <c r="AAA19" s="724"/>
      <c r="AAB19" s="724"/>
      <c r="AAC19" s="724"/>
      <c r="AAD19" s="724"/>
      <c r="AAE19" s="724"/>
      <c r="AAF19" s="724"/>
      <c r="AAG19" s="724"/>
      <c r="AAH19" s="724"/>
      <c r="AAI19" s="724"/>
      <c r="AAJ19" s="724"/>
      <c r="AAK19" s="724"/>
      <c r="AAL19" s="724"/>
      <c r="AAM19" s="724"/>
      <c r="AAN19" s="724"/>
      <c r="AAO19" s="724"/>
      <c r="AAP19" s="724"/>
      <c r="AAQ19" s="724"/>
      <c r="AAR19" s="724"/>
      <c r="AAS19" s="724"/>
      <c r="AAT19" s="724"/>
      <c r="AAU19" s="724"/>
      <c r="AAV19" s="724"/>
      <c r="AAW19" s="724"/>
      <c r="AAX19" s="724"/>
      <c r="AAY19" s="724"/>
      <c r="AAZ19" s="724"/>
      <c r="ABA19" s="724"/>
      <c r="ABB19" s="724"/>
      <c r="ABC19" s="724"/>
      <c r="ABD19" s="724"/>
      <c r="ABE19" s="724"/>
      <c r="ABF19" s="724"/>
      <c r="ABG19" s="724"/>
      <c r="ABH19" s="724"/>
      <c r="ABI19" s="724"/>
      <c r="ABJ19" s="724"/>
      <c r="ABK19" s="724"/>
      <c r="ABL19" s="724"/>
      <c r="ABM19" s="724"/>
      <c r="ABN19" s="724"/>
      <c r="ABO19" s="724"/>
      <c r="ABP19" s="724"/>
      <c r="ABQ19" s="724"/>
      <c r="ABR19" s="724"/>
      <c r="ABS19" s="724"/>
      <c r="ABT19" s="724"/>
      <c r="ABU19" s="724"/>
      <c r="ABV19" s="724"/>
      <c r="ABW19" s="724"/>
      <c r="ABX19" s="724"/>
      <c r="ABY19" s="724"/>
      <c r="ABZ19" s="724"/>
      <c r="ACA19" s="724"/>
      <c r="ACB19" s="724"/>
      <c r="ACC19" s="724"/>
      <c r="ACD19" s="724"/>
      <c r="ACE19" s="724"/>
      <c r="ACF19" s="724"/>
      <c r="ACG19" s="724"/>
      <c r="ACH19" s="724"/>
      <c r="ACI19" s="724"/>
      <c r="ACJ19" s="724"/>
      <c r="ACK19" s="724"/>
      <c r="ACL19" s="724"/>
      <c r="ACM19" s="724"/>
    </row>
    <row r="20" spans="1:767" x14ac:dyDescent="0.3">
      <c r="A20" s="77">
        <v>17</v>
      </c>
      <c r="B20" s="799"/>
      <c r="C20" s="800"/>
      <c r="D20" s="802" t="s">
        <v>890</v>
      </c>
      <c r="E20" s="801"/>
      <c r="F20" s="724"/>
      <c r="G20" s="724"/>
      <c r="H20" s="724"/>
      <c r="I20" s="724"/>
      <c r="J20" s="724"/>
      <c r="K20" s="724"/>
      <c r="L20" s="724"/>
      <c r="M20" s="724"/>
      <c r="N20" s="724"/>
      <c r="O20" s="724"/>
      <c r="P20" s="724"/>
      <c r="Q20" s="724"/>
      <c r="R20" s="724"/>
      <c r="S20" s="724"/>
      <c r="T20" s="724"/>
      <c r="U20" s="724"/>
      <c r="V20" s="724"/>
      <c r="W20" s="724"/>
      <c r="X20" s="724"/>
      <c r="Y20" s="724"/>
      <c r="Z20" s="724"/>
      <c r="AA20" s="724"/>
      <c r="AB20" s="724"/>
      <c r="AC20" s="724"/>
      <c r="AD20" s="724"/>
      <c r="AE20" s="724"/>
      <c r="AF20" s="724"/>
      <c r="AG20" s="724"/>
      <c r="AH20" s="724"/>
      <c r="AI20" s="724"/>
      <c r="AJ20" s="724"/>
      <c r="AK20" s="724"/>
      <c r="AL20" s="724"/>
      <c r="AM20" s="724"/>
      <c r="AN20" s="724"/>
      <c r="AO20" s="724"/>
      <c r="AP20" s="724"/>
      <c r="AQ20" s="724"/>
      <c r="AR20" s="724"/>
      <c r="AS20" s="724"/>
      <c r="AT20" s="724"/>
      <c r="AU20" s="724"/>
      <c r="AV20" s="724"/>
      <c r="AW20" s="724"/>
      <c r="AX20" s="724"/>
      <c r="AY20" s="724"/>
      <c r="AZ20" s="724"/>
      <c r="BA20" s="724"/>
      <c r="BB20" s="724"/>
      <c r="BC20" s="724"/>
      <c r="BD20" s="724"/>
      <c r="BE20" s="724"/>
      <c r="BF20" s="724"/>
      <c r="BG20" s="724"/>
      <c r="BH20" s="724"/>
      <c r="BI20" s="724"/>
      <c r="BJ20" s="724"/>
      <c r="BK20" s="724"/>
      <c r="BL20" s="724"/>
      <c r="BM20" s="724"/>
      <c r="BN20" s="724"/>
      <c r="BO20" s="724"/>
      <c r="BP20" s="724"/>
      <c r="BQ20" s="724"/>
      <c r="BR20" s="724"/>
      <c r="BS20" s="724"/>
      <c r="BT20" s="724"/>
      <c r="BU20" s="724"/>
      <c r="BV20" s="724"/>
      <c r="BW20" s="724"/>
      <c r="BX20" s="724"/>
      <c r="BY20" s="724"/>
      <c r="BZ20" s="724"/>
      <c r="CA20" s="724"/>
      <c r="CB20" s="724"/>
      <c r="CC20" s="724"/>
      <c r="CD20" s="724"/>
      <c r="CE20" s="724"/>
      <c r="CF20" s="724"/>
      <c r="CG20" s="724"/>
      <c r="CH20" s="724"/>
      <c r="CI20" s="724"/>
      <c r="CJ20" s="724"/>
      <c r="CK20" s="724"/>
      <c r="CL20" s="724"/>
      <c r="CM20" s="724"/>
      <c r="CN20" s="724"/>
      <c r="CO20" s="724"/>
      <c r="CP20" s="724"/>
      <c r="CQ20" s="724"/>
      <c r="CR20" s="724"/>
      <c r="CS20" s="724"/>
      <c r="CT20" s="724"/>
      <c r="CU20" s="724"/>
      <c r="CV20" s="724"/>
      <c r="CW20" s="724"/>
      <c r="CX20" s="724"/>
      <c r="CY20" s="724"/>
      <c r="CZ20" s="724"/>
      <c r="DA20" s="724"/>
      <c r="DB20" s="724"/>
      <c r="DC20" s="724"/>
      <c r="DD20" s="724"/>
      <c r="DE20" s="724"/>
      <c r="DF20" s="724"/>
      <c r="DG20" s="724"/>
      <c r="DH20" s="724"/>
      <c r="DI20" s="724"/>
      <c r="DJ20" s="724"/>
      <c r="DK20" s="724"/>
      <c r="DL20" s="724"/>
      <c r="DM20" s="724"/>
      <c r="DN20" s="724"/>
      <c r="DO20" s="724"/>
      <c r="DP20" s="724"/>
      <c r="DQ20" s="724"/>
      <c r="DR20" s="724"/>
      <c r="DS20" s="724"/>
      <c r="DT20" s="724"/>
      <c r="DU20" s="724"/>
      <c r="DV20" s="724"/>
      <c r="DW20" s="724"/>
      <c r="DX20" s="724"/>
      <c r="DY20" s="724"/>
      <c r="DZ20" s="724"/>
      <c r="EA20" s="724"/>
      <c r="EB20" s="724"/>
      <c r="EC20" s="724"/>
      <c r="ED20" s="724"/>
      <c r="EE20" s="724"/>
      <c r="EF20" s="724"/>
      <c r="EG20" s="724"/>
      <c r="EH20" s="724"/>
      <c r="EI20" s="724"/>
      <c r="EJ20" s="724"/>
      <c r="EK20" s="724"/>
      <c r="EL20" s="724"/>
      <c r="EM20" s="724"/>
      <c r="EN20" s="724"/>
      <c r="EO20" s="724"/>
      <c r="EP20" s="724"/>
      <c r="EQ20" s="724"/>
      <c r="ER20" s="724"/>
      <c r="ES20" s="724"/>
      <c r="ET20" s="724"/>
      <c r="EU20" s="724"/>
      <c r="EV20" s="724"/>
      <c r="EW20" s="724"/>
      <c r="EX20" s="724"/>
      <c r="EY20" s="724"/>
      <c r="EZ20" s="724"/>
      <c r="FA20" s="724"/>
      <c r="FB20" s="724"/>
      <c r="FC20" s="724"/>
      <c r="FD20" s="724"/>
      <c r="FE20" s="724"/>
      <c r="FF20" s="724"/>
      <c r="FG20" s="724"/>
      <c r="FH20" s="724"/>
      <c r="FI20" s="724"/>
      <c r="FJ20" s="724"/>
      <c r="FK20" s="724"/>
      <c r="FL20" s="724"/>
      <c r="FM20" s="724"/>
      <c r="FN20" s="724"/>
      <c r="FO20" s="724"/>
      <c r="FP20" s="724"/>
      <c r="FQ20" s="724"/>
      <c r="FR20" s="724"/>
      <c r="FS20" s="724"/>
      <c r="FT20" s="724"/>
      <c r="FU20" s="724"/>
      <c r="FV20" s="724"/>
      <c r="FW20" s="724"/>
      <c r="FX20" s="724"/>
      <c r="FY20" s="724"/>
      <c r="FZ20" s="724"/>
      <c r="GA20" s="724"/>
      <c r="GB20" s="724"/>
      <c r="GC20" s="724"/>
      <c r="GD20" s="724"/>
      <c r="GE20" s="724"/>
      <c r="GF20" s="724"/>
      <c r="GG20" s="724"/>
      <c r="GH20" s="724"/>
      <c r="GI20" s="724"/>
      <c r="GJ20" s="724"/>
      <c r="GK20" s="724"/>
      <c r="GL20" s="724"/>
      <c r="GM20" s="724"/>
      <c r="GN20" s="724"/>
      <c r="GO20" s="724"/>
      <c r="GP20" s="724"/>
      <c r="GQ20" s="724"/>
      <c r="GR20" s="724"/>
      <c r="GS20" s="724"/>
      <c r="GT20" s="724"/>
      <c r="GU20" s="724"/>
      <c r="GV20" s="724"/>
      <c r="GW20" s="724"/>
      <c r="GX20" s="724"/>
      <c r="GY20" s="724"/>
      <c r="GZ20" s="724"/>
      <c r="HA20" s="724"/>
      <c r="HB20" s="724"/>
      <c r="HC20" s="724"/>
      <c r="HD20" s="724"/>
      <c r="HE20" s="724"/>
      <c r="HF20" s="724"/>
      <c r="HG20" s="724"/>
      <c r="HH20" s="724"/>
      <c r="HI20" s="724"/>
      <c r="HJ20" s="724"/>
      <c r="HK20" s="724"/>
      <c r="HL20" s="724"/>
      <c r="HM20" s="724"/>
      <c r="HN20" s="724"/>
      <c r="HO20" s="724"/>
      <c r="HP20" s="724"/>
      <c r="HQ20" s="724"/>
      <c r="HR20" s="724"/>
      <c r="HS20" s="724"/>
      <c r="HT20" s="724"/>
      <c r="HU20" s="724"/>
      <c r="HV20" s="724"/>
      <c r="HW20" s="724"/>
      <c r="HX20" s="724"/>
      <c r="HY20" s="724"/>
      <c r="HZ20" s="724"/>
      <c r="IA20" s="724"/>
      <c r="IB20" s="724"/>
      <c r="IC20" s="724"/>
      <c r="ID20" s="724"/>
      <c r="IE20" s="724"/>
      <c r="IF20" s="724"/>
      <c r="IG20" s="724"/>
      <c r="IH20" s="724"/>
      <c r="II20" s="724"/>
      <c r="IJ20" s="724"/>
      <c r="IK20" s="724"/>
      <c r="IL20" s="724"/>
      <c r="IM20" s="724"/>
      <c r="IN20" s="724"/>
      <c r="IO20" s="724"/>
      <c r="IP20" s="724"/>
      <c r="IQ20" s="724"/>
      <c r="IR20" s="724"/>
      <c r="IS20" s="724"/>
      <c r="IT20" s="724"/>
      <c r="IU20" s="724"/>
      <c r="IV20" s="724"/>
      <c r="IW20" s="724"/>
      <c r="IX20" s="724"/>
      <c r="IY20" s="724"/>
      <c r="IZ20" s="724"/>
      <c r="JA20" s="724"/>
      <c r="JB20" s="724"/>
      <c r="JC20" s="724"/>
      <c r="JD20" s="724"/>
      <c r="JE20" s="724"/>
      <c r="JF20" s="724"/>
      <c r="JG20" s="724"/>
      <c r="JH20" s="724"/>
      <c r="JI20" s="724"/>
      <c r="JJ20" s="724"/>
      <c r="JK20" s="724"/>
      <c r="JL20" s="724"/>
      <c r="JM20" s="724"/>
      <c r="JN20" s="724"/>
      <c r="JO20" s="724"/>
      <c r="JP20" s="724"/>
      <c r="JQ20" s="724"/>
      <c r="JR20" s="724"/>
      <c r="JS20" s="724"/>
      <c r="JT20" s="724"/>
      <c r="JU20" s="724"/>
      <c r="JV20" s="724"/>
      <c r="JW20" s="724"/>
      <c r="JX20" s="724"/>
      <c r="JY20" s="724"/>
      <c r="JZ20" s="724"/>
      <c r="KA20" s="724"/>
      <c r="KB20" s="724"/>
      <c r="KC20" s="724"/>
      <c r="KD20" s="724"/>
      <c r="KE20" s="724"/>
      <c r="KF20" s="724"/>
      <c r="KG20" s="724"/>
      <c r="KH20" s="724"/>
      <c r="KI20" s="724"/>
      <c r="KJ20" s="724"/>
      <c r="KK20" s="724"/>
      <c r="KL20" s="724"/>
      <c r="KM20" s="724"/>
      <c r="KN20" s="724"/>
      <c r="KO20" s="724"/>
      <c r="KP20" s="724"/>
      <c r="KQ20" s="724"/>
      <c r="KR20" s="724"/>
      <c r="KS20" s="724"/>
      <c r="KT20" s="724"/>
      <c r="KU20" s="724"/>
      <c r="KV20" s="724"/>
      <c r="KW20" s="724"/>
      <c r="KX20" s="724"/>
      <c r="KY20" s="724"/>
      <c r="KZ20" s="724"/>
      <c r="LA20" s="724"/>
      <c r="LB20" s="724"/>
      <c r="LC20" s="724"/>
      <c r="LD20" s="724"/>
      <c r="LE20" s="724"/>
      <c r="LF20" s="724"/>
      <c r="LG20" s="724"/>
      <c r="LH20" s="724"/>
      <c r="LI20" s="724"/>
      <c r="LJ20" s="724"/>
      <c r="LK20" s="724"/>
      <c r="LL20" s="724"/>
      <c r="LM20" s="724"/>
      <c r="LN20" s="724"/>
      <c r="LO20" s="724"/>
      <c r="LP20" s="724"/>
      <c r="LQ20" s="724"/>
      <c r="LR20" s="724"/>
      <c r="LS20" s="724"/>
      <c r="LT20" s="724"/>
      <c r="LU20" s="724"/>
      <c r="LV20" s="724"/>
      <c r="LW20" s="724"/>
      <c r="LX20" s="724"/>
      <c r="LY20" s="724"/>
      <c r="LZ20" s="724"/>
      <c r="MA20" s="724"/>
      <c r="MB20" s="724"/>
      <c r="MC20" s="724"/>
      <c r="MD20" s="724"/>
      <c r="ME20" s="724"/>
      <c r="MF20" s="724"/>
      <c r="MG20" s="724"/>
      <c r="MH20" s="724"/>
      <c r="MI20" s="724"/>
      <c r="MJ20" s="724"/>
      <c r="MK20" s="724"/>
      <c r="ML20" s="724"/>
      <c r="MM20" s="724"/>
      <c r="MN20" s="724"/>
      <c r="MO20" s="724"/>
      <c r="MP20" s="724"/>
      <c r="MQ20" s="724"/>
      <c r="MR20" s="724"/>
      <c r="MS20" s="724"/>
      <c r="MT20" s="724"/>
      <c r="MU20" s="724"/>
      <c r="MV20" s="724"/>
      <c r="MW20" s="724"/>
      <c r="MX20" s="724"/>
      <c r="MY20" s="724"/>
      <c r="MZ20" s="724"/>
      <c r="NA20" s="724"/>
      <c r="NB20" s="724"/>
      <c r="NC20" s="724"/>
      <c r="ND20" s="724"/>
      <c r="NE20" s="724"/>
      <c r="NF20" s="724"/>
      <c r="NG20" s="724"/>
      <c r="NH20" s="724"/>
      <c r="NI20" s="724"/>
      <c r="NJ20" s="724"/>
      <c r="NK20" s="724"/>
      <c r="NL20" s="724"/>
      <c r="NM20" s="724"/>
      <c r="NN20" s="724"/>
      <c r="NO20" s="724"/>
      <c r="NP20" s="724"/>
      <c r="NQ20" s="724"/>
      <c r="NR20" s="724"/>
      <c r="NS20" s="724"/>
      <c r="NT20" s="724"/>
      <c r="NU20" s="724"/>
      <c r="NV20" s="724"/>
      <c r="NW20" s="724"/>
      <c r="NX20" s="724"/>
      <c r="NY20" s="724"/>
      <c r="NZ20" s="724"/>
      <c r="OA20" s="724"/>
      <c r="OB20" s="724"/>
      <c r="OC20" s="724"/>
      <c r="OD20" s="724"/>
      <c r="OE20" s="724"/>
      <c r="OF20" s="724"/>
      <c r="OG20" s="724"/>
      <c r="OH20" s="724"/>
      <c r="OI20" s="724"/>
      <c r="OJ20" s="724"/>
      <c r="OK20" s="724"/>
      <c r="OL20" s="724"/>
      <c r="OM20" s="724"/>
      <c r="ON20" s="724"/>
      <c r="OO20" s="724"/>
      <c r="OP20" s="724"/>
      <c r="OQ20" s="724"/>
      <c r="OR20" s="724"/>
      <c r="OS20" s="724"/>
      <c r="OT20" s="724"/>
      <c r="OU20" s="724"/>
      <c r="OV20" s="724"/>
      <c r="OW20" s="724"/>
      <c r="OX20" s="724"/>
      <c r="OY20" s="724"/>
      <c r="OZ20" s="724"/>
      <c r="PA20" s="724"/>
      <c r="PB20" s="724"/>
      <c r="PC20" s="724"/>
      <c r="PD20" s="724"/>
      <c r="PE20" s="724"/>
      <c r="PF20" s="724"/>
      <c r="PG20" s="724"/>
      <c r="PH20" s="724"/>
      <c r="PI20" s="724"/>
      <c r="PJ20" s="724"/>
      <c r="PK20" s="724"/>
      <c r="PL20" s="724"/>
      <c r="PM20" s="724"/>
      <c r="PN20" s="724"/>
      <c r="PO20" s="724"/>
      <c r="PP20" s="724"/>
      <c r="PQ20" s="724"/>
      <c r="PR20" s="724"/>
      <c r="PS20" s="724"/>
      <c r="PT20" s="724"/>
      <c r="PU20" s="724"/>
      <c r="PV20" s="724"/>
      <c r="PW20" s="724"/>
      <c r="PX20" s="724"/>
      <c r="PY20" s="724"/>
      <c r="PZ20" s="724"/>
      <c r="QA20" s="724"/>
      <c r="QB20" s="724"/>
      <c r="QC20" s="724"/>
      <c r="QD20" s="724"/>
      <c r="QE20" s="724"/>
      <c r="QF20" s="724"/>
      <c r="QG20" s="724"/>
      <c r="QH20" s="724"/>
      <c r="QI20" s="724"/>
      <c r="QJ20" s="724"/>
      <c r="QK20" s="724"/>
      <c r="QL20" s="724"/>
      <c r="QM20" s="724"/>
      <c r="QN20" s="724"/>
      <c r="QO20" s="724"/>
      <c r="QP20" s="724"/>
      <c r="QQ20" s="724"/>
      <c r="QR20" s="724"/>
      <c r="QS20" s="724"/>
      <c r="QT20" s="724"/>
      <c r="QU20" s="724"/>
      <c r="QV20" s="724"/>
      <c r="QW20" s="724"/>
      <c r="QX20" s="724"/>
      <c r="QY20" s="724"/>
      <c r="QZ20" s="724"/>
      <c r="RA20" s="724"/>
      <c r="RB20" s="724"/>
      <c r="RC20" s="724"/>
      <c r="RD20" s="724"/>
      <c r="RE20" s="724"/>
      <c r="RF20" s="724"/>
      <c r="RG20" s="724"/>
      <c r="RH20" s="724"/>
      <c r="RI20" s="724"/>
      <c r="RJ20" s="724"/>
      <c r="RK20" s="724"/>
      <c r="RL20" s="724"/>
      <c r="RM20" s="724"/>
      <c r="RN20" s="724"/>
      <c r="RO20" s="724"/>
      <c r="RP20" s="724"/>
      <c r="RQ20" s="724"/>
      <c r="RR20" s="724"/>
      <c r="RS20" s="724"/>
      <c r="RT20" s="724"/>
      <c r="RU20" s="724"/>
      <c r="RV20" s="724"/>
      <c r="RW20" s="724"/>
      <c r="RX20" s="724"/>
      <c r="RY20" s="724"/>
      <c r="RZ20" s="724"/>
      <c r="SA20" s="724"/>
      <c r="SB20" s="724"/>
      <c r="SC20" s="724"/>
      <c r="SD20" s="724"/>
      <c r="SE20" s="724"/>
      <c r="SF20" s="724"/>
      <c r="SG20" s="724"/>
      <c r="SH20" s="724"/>
      <c r="SI20" s="724"/>
      <c r="SJ20" s="724"/>
      <c r="SK20" s="724"/>
      <c r="SL20" s="724"/>
      <c r="SM20" s="724"/>
      <c r="SN20" s="724"/>
      <c r="SO20" s="724"/>
      <c r="SP20" s="724"/>
      <c r="SQ20" s="724"/>
      <c r="SR20" s="724"/>
      <c r="SS20" s="724"/>
      <c r="ST20" s="724"/>
      <c r="SU20" s="724"/>
      <c r="SV20" s="724"/>
      <c r="SW20" s="724"/>
      <c r="SX20" s="724"/>
      <c r="SY20" s="724"/>
      <c r="SZ20" s="724"/>
      <c r="TA20" s="724"/>
      <c r="TB20" s="724"/>
      <c r="TC20" s="724"/>
      <c r="TD20" s="724"/>
      <c r="TE20" s="724"/>
      <c r="TF20" s="724"/>
      <c r="TG20" s="724"/>
      <c r="TH20" s="724"/>
      <c r="TI20" s="724"/>
      <c r="TJ20" s="724"/>
      <c r="TK20" s="724"/>
      <c r="TL20" s="724"/>
      <c r="TM20" s="724"/>
      <c r="TN20" s="724"/>
      <c r="TO20" s="724"/>
      <c r="TP20" s="724"/>
      <c r="TQ20" s="724"/>
      <c r="TR20" s="724"/>
      <c r="TS20" s="724"/>
      <c r="TT20" s="724"/>
      <c r="TU20" s="724"/>
      <c r="TV20" s="724"/>
      <c r="TW20" s="724"/>
      <c r="TX20" s="724"/>
      <c r="TY20" s="724"/>
      <c r="TZ20" s="724"/>
      <c r="UA20" s="724"/>
      <c r="UB20" s="724"/>
      <c r="UC20" s="724"/>
      <c r="UD20" s="724"/>
      <c r="UE20" s="724"/>
      <c r="UF20" s="724"/>
      <c r="UG20" s="724"/>
      <c r="UH20" s="724"/>
      <c r="UI20" s="724"/>
      <c r="UJ20" s="724"/>
      <c r="UK20" s="724"/>
      <c r="UL20" s="724"/>
      <c r="UM20" s="724"/>
      <c r="UN20" s="724"/>
      <c r="UO20" s="724"/>
      <c r="UP20" s="724"/>
      <c r="UQ20" s="724"/>
      <c r="UR20" s="724"/>
      <c r="US20" s="724"/>
      <c r="UT20" s="724"/>
      <c r="UU20" s="724"/>
      <c r="UV20" s="724"/>
      <c r="UW20" s="724"/>
      <c r="UX20" s="724"/>
      <c r="UY20" s="724"/>
      <c r="UZ20" s="724"/>
      <c r="VA20" s="724"/>
      <c r="VB20" s="724"/>
      <c r="VC20" s="724"/>
      <c r="VD20" s="724"/>
      <c r="VE20" s="724"/>
      <c r="VF20" s="724"/>
      <c r="VG20" s="724"/>
      <c r="VH20" s="724"/>
      <c r="VI20" s="724"/>
      <c r="VJ20" s="724"/>
      <c r="VK20" s="724"/>
      <c r="VL20" s="724"/>
      <c r="VM20" s="724"/>
      <c r="VN20" s="724"/>
      <c r="VO20" s="724"/>
      <c r="VP20" s="724"/>
      <c r="VQ20" s="724"/>
      <c r="VR20" s="724"/>
      <c r="VS20" s="724"/>
      <c r="VT20" s="724"/>
      <c r="VU20" s="724"/>
      <c r="VV20" s="724"/>
      <c r="VW20" s="724"/>
      <c r="VX20" s="724"/>
      <c r="VY20" s="724"/>
      <c r="VZ20" s="724"/>
      <c r="WA20" s="724"/>
      <c r="WB20" s="724"/>
      <c r="WC20" s="724"/>
      <c r="WD20" s="724"/>
      <c r="WE20" s="724"/>
      <c r="WF20" s="724"/>
      <c r="WG20" s="724"/>
      <c r="WH20" s="724"/>
      <c r="WI20" s="724"/>
      <c r="WJ20" s="724"/>
      <c r="WK20" s="724"/>
      <c r="WL20" s="724"/>
      <c r="WM20" s="724"/>
      <c r="WN20" s="724"/>
      <c r="WO20" s="724"/>
      <c r="WP20" s="724"/>
      <c r="WQ20" s="724"/>
      <c r="WR20" s="724"/>
      <c r="WS20" s="724"/>
      <c r="WT20" s="724"/>
      <c r="WU20" s="724"/>
      <c r="WV20" s="724"/>
      <c r="WW20" s="724"/>
      <c r="WX20" s="724"/>
      <c r="WY20" s="724"/>
      <c r="WZ20" s="724"/>
      <c r="XA20" s="724"/>
      <c r="XB20" s="724"/>
      <c r="XC20" s="724"/>
      <c r="XD20" s="724"/>
      <c r="XE20" s="724"/>
      <c r="XF20" s="724"/>
      <c r="XG20" s="724"/>
      <c r="XH20" s="724"/>
      <c r="XI20" s="724"/>
      <c r="XJ20" s="724"/>
      <c r="XK20" s="724"/>
      <c r="XL20" s="724"/>
      <c r="XM20" s="724"/>
      <c r="XN20" s="724"/>
      <c r="XO20" s="724"/>
      <c r="XP20" s="724"/>
      <c r="XQ20" s="724"/>
      <c r="XR20" s="724"/>
      <c r="XS20" s="724"/>
      <c r="XT20" s="724"/>
      <c r="XU20" s="724"/>
      <c r="XV20" s="724"/>
      <c r="XW20" s="724"/>
      <c r="XX20" s="724"/>
      <c r="XY20" s="724"/>
      <c r="XZ20" s="724"/>
      <c r="YA20" s="724"/>
      <c r="YB20" s="724"/>
      <c r="YC20" s="724"/>
      <c r="YD20" s="724"/>
      <c r="YE20" s="724"/>
      <c r="YF20" s="724"/>
      <c r="YG20" s="724"/>
      <c r="YH20" s="724"/>
      <c r="YI20" s="724"/>
      <c r="YJ20" s="724"/>
      <c r="YK20" s="724"/>
      <c r="YL20" s="724"/>
      <c r="YM20" s="724"/>
      <c r="YN20" s="724"/>
      <c r="YO20" s="724"/>
      <c r="YP20" s="724"/>
      <c r="YQ20" s="724"/>
      <c r="YR20" s="724"/>
      <c r="YS20" s="724"/>
      <c r="YT20" s="724"/>
      <c r="YU20" s="724"/>
      <c r="YV20" s="724"/>
      <c r="YW20" s="724"/>
      <c r="YX20" s="724"/>
      <c r="YY20" s="724"/>
      <c r="YZ20" s="724"/>
      <c r="ZA20" s="724"/>
      <c r="ZB20" s="724"/>
      <c r="ZC20" s="724"/>
      <c r="ZD20" s="724"/>
      <c r="ZE20" s="724"/>
      <c r="ZF20" s="724"/>
      <c r="ZG20" s="724"/>
      <c r="ZH20" s="724"/>
      <c r="ZI20" s="724"/>
      <c r="ZJ20" s="724"/>
      <c r="ZK20" s="724"/>
      <c r="ZL20" s="724"/>
      <c r="ZM20" s="724"/>
      <c r="ZN20" s="724"/>
      <c r="ZO20" s="724"/>
      <c r="ZP20" s="724"/>
      <c r="ZQ20" s="724"/>
      <c r="ZR20" s="724"/>
      <c r="ZS20" s="724"/>
      <c r="ZT20" s="724"/>
      <c r="ZU20" s="724"/>
      <c r="ZV20" s="724"/>
      <c r="ZW20" s="724"/>
      <c r="ZX20" s="724"/>
      <c r="ZY20" s="724"/>
      <c r="ZZ20" s="724"/>
      <c r="AAA20" s="724"/>
      <c r="AAB20" s="724"/>
      <c r="AAC20" s="724"/>
      <c r="AAD20" s="724"/>
      <c r="AAE20" s="724"/>
      <c r="AAF20" s="724"/>
      <c r="AAG20" s="724"/>
      <c r="AAH20" s="724"/>
      <c r="AAI20" s="724"/>
      <c r="AAJ20" s="724"/>
      <c r="AAK20" s="724"/>
      <c r="AAL20" s="724"/>
      <c r="AAM20" s="724"/>
      <c r="AAN20" s="724"/>
      <c r="AAO20" s="724"/>
      <c r="AAP20" s="724"/>
      <c r="AAQ20" s="724"/>
      <c r="AAR20" s="724"/>
      <c r="AAS20" s="724"/>
      <c r="AAT20" s="724"/>
      <c r="AAU20" s="724"/>
      <c r="AAV20" s="724"/>
      <c r="AAW20" s="724"/>
      <c r="AAX20" s="724"/>
      <c r="AAY20" s="724"/>
      <c r="AAZ20" s="724"/>
      <c r="ABA20" s="724"/>
      <c r="ABB20" s="724"/>
      <c r="ABC20" s="724"/>
      <c r="ABD20" s="724"/>
      <c r="ABE20" s="724"/>
      <c r="ABF20" s="724"/>
      <c r="ABG20" s="724"/>
      <c r="ABH20" s="724"/>
      <c r="ABI20" s="724"/>
      <c r="ABJ20" s="724"/>
      <c r="ABK20" s="724"/>
      <c r="ABL20" s="724"/>
      <c r="ABM20" s="724"/>
      <c r="ABN20" s="724"/>
      <c r="ABO20" s="724"/>
      <c r="ABP20" s="724"/>
      <c r="ABQ20" s="724"/>
      <c r="ABR20" s="724"/>
      <c r="ABS20" s="724"/>
      <c r="ABT20" s="724"/>
      <c r="ABU20" s="724"/>
      <c r="ABV20" s="724"/>
      <c r="ABW20" s="724"/>
      <c r="ABX20" s="724"/>
      <c r="ABY20" s="724"/>
      <c r="ABZ20" s="724"/>
      <c r="ACA20" s="724"/>
      <c r="ACB20" s="724"/>
      <c r="ACC20" s="724"/>
      <c r="ACD20" s="724"/>
      <c r="ACE20" s="724"/>
      <c r="ACF20" s="724"/>
      <c r="ACG20" s="724"/>
      <c r="ACH20" s="724"/>
      <c r="ACI20" s="724"/>
      <c r="ACJ20" s="724"/>
      <c r="ACK20" s="724"/>
      <c r="ACL20" s="724"/>
      <c r="ACM20" s="724"/>
    </row>
    <row r="21" spans="1:767" x14ac:dyDescent="0.3">
      <c r="A21" s="77">
        <v>18</v>
      </c>
      <c r="B21" s="799"/>
      <c r="C21" s="800"/>
      <c r="D21" s="802"/>
      <c r="E21" s="801" t="s">
        <v>891</v>
      </c>
      <c r="F21" s="724"/>
      <c r="G21" s="724"/>
      <c r="H21" s="724"/>
      <c r="I21" s="724"/>
      <c r="J21" s="724"/>
      <c r="K21" s="724"/>
      <c r="L21" s="724"/>
      <c r="M21" s="724"/>
      <c r="N21" s="724"/>
      <c r="O21" s="724"/>
      <c r="P21" s="724"/>
      <c r="Q21" s="724"/>
      <c r="R21" s="724"/>
      <c r="S21" s="724"/>
      <c r="T21" s="724"/>
      <c r="U21" s="724"/>
      <c r="V21" s="724"/>
      <c r="W21" s="724"/>
      <c r="X21" s="724"/>
      <c r="Y21" s="724"/>
      <c r="Z21" s="724"/>
      <c r="AA21" s="724"/>
      <c r="AB21" s="724"/>
      <c r="AC21" s="724"/>
      <c r="AD21" s="724"/>
      <c r="AE21" s="724"/>
      <c r="AF21" s="724"/>
      <c r="AG21" s="724"/>
      <c r="AH21" s="724"/>
      <c r="AI21" s="724"/>
      <c r="AJ21" s="724"/>
      <c r="AK21" s="724"/>
      <c r="AL21" s="724"/>
      <c r="AM21" s="724"/>
      <c r="AN21" s="724"/>
      <c r="AO21" s="724"/>
      <c r="AP21" s="724"/>
      <c r="AQ21" s="724"/>
      <c r="AR21" s="724"/>
      <c r="AS21" s="724"/>
      <c r="AT21" s="724"/>
      <c r="AU21" s="724"/>
      <c r="AV21" s="724"/>
      <c r="AW21" s="724"/>
      <c r="AX21" s="724"/>
      <c r="AY21" s="724"/>
      <c r="AZ21" s="724"/>
      <c r="BA21" s="724"/>
      <c r="BB21" s="724"/>
      <c r="BC21" s="724"/>
      <c r="BD21" s="724"/>
      <c r="BE21" s="724"/>
      <c r="BF21" s="724"/>
      <c r="BG21" s="724"/>
      <c r="BH21" s="724"/>
      <c r="BI21" s="724"/>
      <c r="BJ21" s="724"/>
      <c r="BK21" s="724"/>
      <c r="BL21" s="724"/>
      <c r="BM21" s="724"/>
      <c r="BN21" s="724"/>
      <c r="BO21" s="724"/>
      <c r="BP21" s="724"/>
      <c r="BQ21" s="724"/>
      <c r="BR21" s="724"/>
      <c r="BS21" s="724"/>
      <c r="BT21" s="724"/>
      <c r="BU21" s="724"/>
      <c r="BV21" s="724"/>
      <c r="BW21" s="724"/>
      <c r="BX21" s="724"/>
      <c r="BY21" s="724"/>
      <c r="BZ21" s="724"/>
      <c r="CA21" s="724"/>
      <c r="CB21" s="724"/>
      <c r="CC21" s="724"/>
      <c r="CD21" s="724"/>
      <c r="CE21" s="724"/>
      <c r="CF21" s="724"/>
      <c r="CG21" s="724"/>
      <c r="CH21" s="724"/>
      <c r="CI21" s="724"/>
      <c r="CJ21" s="724"/>
      <c r="CK21" s="724"/>
      <c r="CL21" s="724"/>
      <c r="CM21" s="724"/>
      <c r="CN21" s="724"/>
      <c r="CO21" s="724"/>
      <c r="CP21" s="724"/>
      <c r="CQ21" s="724"/>
      <c r="CR21" s="724"/>
      <c r="CS21" s="724"/>
      <c r="CT21" s="724"/>
      <c r="CU21" s="724"/>
      <c r="CV21" s="724"/>
      <c r="CW21" s="724"/>
      <c r="CX21" s="724"/>
      <c r="CY21" s="724"/>
      <c r="CZ21" s="724"/>
      <c r="DA21" s="724"/>
      <c r="DB21" s="724"/>
      <c r="DC21" s="724"/>
      <c r="DD21" s="724"/>
      <c r="DE21" s="724"/>
      <c r="DF21" s="724"/>
      <c r="DG21" s="724"/>
      <c r="DH21" s="724"/>
      <c r="DI21" s="724"/>
      <c r="DJ21" s="724"/>
      <c r="DK21" s="724"/>
      <c r="DL21" s="724"/>
      <c r="DM21" s="724"/>
      <c r="DN21" s="724"/>
      <c r="DO21" s="724"/>
      <c r="DP21" s="724"/>
      <c r="DQ21" s="724"/>
      <c r="DR21" s="724"/>
      <c r="DS21" s="724"/>
      <c r="DT21" s="724"/>
      <c r="DU21" s="724"/>
      <c r="DV21" s="724"/>
      <c r="DW21" s="724"/>
      <c r="DX21" s="724"/>
      <c r="DY21" s="724"/>
      <c r="DZ21" s="724"/>
      <c r="EA21" s="724"/>
      <c r="EB21" s="724"/>
      <c r="EC21" s="724"/>
      <c r="ED21" s="724"/>
      <c r="EE21" s="724"/>
      <c r="EF21" s="724"/>
      <c r="EG21" s="724"/>
      <c r="EH21" s="724"/>
      <c r="EI21" s="724"/>
      <c r="EJ21" s="724"/>
      <c r="EK21" s="724"/>
      <c r="EL21" s="724"/>
      <c r="EM21" s="724"/>
      <c r="EN21" s="724"/>
      <c r="EO21" s="724"/>
      <c r="EP21" s="724"/>
      <c r="EQ21" s="724"/>
      <c r="ER21" s="724"/>
      <c r="ES21" s="724"/>
      <c r="ET21" s="724"/>
      <c r="EU21" s="724"/>
      <c r="EV21" s="724"/>
      <c r="EW21" s="724"/>
      <c r="EX21" s="724"/>
      <c r="EY21" s="724"/>
      <c r="EZ21" s="724"/>
      <c r="FA21" s="724"/>
      <c r="FB21" s="724"/>
      <c r="FC21" s="724"/>
      <c r="FD21" s="724"/>
      <c r="FE21" s="724"/>
      <c r="FF21" s="724"/>
      <c r="FG21" s="724"/>
      <c r="FH21" s="724"/>
      <c r="FI21" s="724"/>
      <c r="FJ21" s="724"/>
      <c r="FK21" s="724"/>
      <c r="FL21" s="724"/>
      <c r="FM21" s="724"/>
      <c r="FN21" s="724"/>
      <c r="FO21" s="724"/>
      <c r="FP21" s="724"/>
      <c r="FQ21" s="724"/>
      <c r="FR21" s="724"/>
      <c r="FS21" s="724"/>
      <c r="FT21" s="724"/>
      <c r="FU21" s="724"/>
      <c r="FV21" s="724"/>
      <c r="FW21" s="724"/>
      <c r="FX21" s="724"/>
      <c r="FY21" s="724"/>
      <c r="FZ21" s="724"/>
      <c r="GA21" s="724"/>
      <c r="GB21" s="724"/>
      <c r="GC21" s="724"/>
      <c r="GD21" s="724"/>
      <c r="GE21" s="724"/>
      <c r="GF21" s="724"/>
      <c r="GG21" s="724"/>
      <c r="GH21" s="724"/>
      <c r="GI21" s="724"/>
      <c r="GJ21" s="724"/>
      <c r="GK21" s="724"/>
      <c r="GL21" s="724"/>
      <c r="GM21" s="724"/>
      <c r="GN21" s="724"/>
      <c r="GO21" s="724"/>
      <c r="GP21" s="724"/>
      <c r="GQ21" s="724"/>
      <c r="GR21" s="724"/>
      <c r="GS21" s="724"/>
      <c r="GT21" s="724"/>
      <c r="GU21" s="724"/>
      <c r="GV21" s="724"/>
      <c r="GW21" s="724"/>
      <c r="GX21" s="724"/>
      <c r="GY21" s="724"/>
      <c r="GZ21" s="724"/>
      <c r="HA21" s="724"/>
      <c r="HB21" s="724"/>
      <c r="HC21" s="724"/>
      <c r="HD21" s="724"/>
      <c r="HE21" s="724"/>
      <c r="HF21" s="724"/>
      <c r="HG21" s="724"/>
      <c r="HH21" s="724"/>
      <c r="HI21" s="724"/>
      <c r="HJ21" s="724"/>
      <c r="HK21" s="724"/>
      <c r="HL21" s="724"/>
      <c r="HM21" s="724"/>
      <c r="HN21" s="724"/>
      <c r="HO21" s="724"/>
      <c r="HP21" s="724"/>
      <c r="HQ21" s="724"/>
      <c r="HR21" s="724"/>
      <c r="HS21" s="724"/>
      <c r="HT21" s="724"/>
      <c r="HU21" s="724"/>
      <c r="HV21" s="724"/>
      <c r="HW21" s="724"/>
      <c r="HX21" s="724"/>
      <c r="HY21" s="724"/>
      <c r="HZ21" s="724"/>
      <c r="IA21" s="724"/>
      <c r="IB21" s="724"/>
      <c r="IC21" s="724"/>
      <c r="ID21" s="724"/>
      <c r="IE21" s="724"/>
      <c r="IF21" s="724"/>
      <c r="IG21" s="724"/>
      <c r="IH21" s="724"/>
      <c r="II21" s="724"/>
      <c r="IJ21" s="724"/>
      <c r="IK21" s="724"/>
      <c r="IL21" s="724"/>
      <c r="IM21" s="724"/>
      <c r="IN21" s="724"/>
      <c r="IO21" s="724"/>
      <c r="IP21" s="724"/>
      <c r="IQ21" s="724"/>
      <c r="IR21" s="724"/>
      <c r="IS21" s="724"/>
      <c r="IT21" s="724"/>
      <c r="IU21" s="724"/>
      <c r="IV21" s="724"/>
      <c r="IW21" s="724"/>
      <c r="IX21" s="724"/>
      <c r="IY21" s="724"/>
      <c r="IZ21" s="724"/>
      <c r="JA21" s="724"/>
      <c r="JB21" s="724"/>
      <c r="JC21" s="724"/>
      <c r="JD21" s="724"/>
      <c r="JE21" s="724"/>
      <c r="JF21" s="724"/>
      <c r="JG21" s="724"/>
      <c r="JH21" s="724"/>
      <c r="JI21" s="724"/>
      <c r="JJ21" s="724"/>
      <c r="JK21" s="724"/>
      <c r="JL21" s="724"/>
      <c r="JM21" s="724"/>
      <c r="JN21" s="724"/>
      <c r="JO21" s="724"/>
      <c r="JP21" s="724"/>
      <c r="JQ21" s="724"/>
      <c r="JR21" s="724"/>
      <c r="JS21" s="724"/>
      <c r="JT21" s="724"/>
      <c r="JU21" s="724"/>
      <c r="JV21" s="724"/>
      <c r="JW21" s="724"/>
      <c r="JX21" s="724"/>
      <c r="JY21" s="724"/>
      <c r="JZ21" s="724"/>
      <c r="KA21" s="724"/>
      <c r="KB21" s="724"/>
      <c r="KC21" s="724"/>
      <c r="KD21" s="724"/>
      <c r="KE21" s="724"/>
      <c r="KF21" s="724"/>
      <c r="KG21" s="724"/>
      <c r="KH21" s="724"/>
      <c r="KI21" s="724"/>
      <c r="KJ21" s="724"/>
      <c r="KK21" s="724"/>
      <c r="KL21" s="724"/>
      <c r="KM21" s="724"/>
      <c r="KN21" s="724"/>
      <c r="KO21" s="724"/>
      <c r="KP21" s="724"/>
      <c r="KQ21" s="724"/>
      <c r="KR21" s="724"/>
      <c r="KS21" s="724"/>
      <c r="KT21" s="724"/>
      <c r="KU21" s="724"/>
      <c r="KV21" s="724"/>
      <c r="KW21" s="724"/>
      <c r="KX21" s="724"/>
      <c r="KY21" s="724"/>
      <c r="KZ21" s="724"/>
      <c r="LA21" s="724"/>
      <c r="LB21" s="724"/>
      <c r="LC21" s="724"/>
      <c r="LD21" s="724"/>
      <c r="LE21" s="724"/>
      <c r="LF21" s="724"/>
      <c r="LG21" s="724"/>
      <c r="LH21" s="724"/>
      <c r="LI21" s="724"/>
      <c r="LJ21" s="724"/>
      <c r="LK21" s="724"/>
      <c r="LL21" s="724"/>
      <c r="LM21" s="724"/>
      <c r="LN21" s="724"/>
      <c r="LO21" s="724"/>
      <c r="LP21" s="724"/>
      <c r="LQ21" s="724"/>
      <c r="LR21" s="724"/>
      <c r="LS21" s="724"/>
      <c r="LT21" s="724"/>
      <c r="LU21" s="724"/>
      <c r="LV21" s="724"/>
      <c r="LW21" s="724"/>
      <c r="LX21" s="724"/>
      <c r="LY21" s="724"/>
      <c r="LZ21" s="724"/>
      <c r="MA21" s="724"/>
      <c r="MB21" s="724"/>
      <c r="MC21" s="724"/>
      <c r="MD21" s="724"/>
      <c r="ME21" s="724"/>
      <c r="MF21" s="724"/>
      <c r="MG21" s="724"/>
      <c r="MH21" s="724"/>
      <c r="MI21" s="724"/>
      <c r="MJ21" s="724"/>
      <c r="MK21" s="724"/>
      <c r="ML21" s="724"/>
      <c r="MM21" s="724"/>
      <c r="MN21" s="724"/>
      <c r="MO21" s="724"/>
      <c r="MP21" s="724"/>
      <c r="MQ21" s="724"/>
      <c r="MR21" s="724"/>
      <c r="MS21" s="724"/>
      <c r="MT21" s="724"/>
      <c r="MU21" s="724"/>
      <c r="MV21" s="724"/>
      <c r="MW21" s="724"/>
      <c r="MX21" s="724"/>
      <c r="MY21" s="724"/>
      <c r="MZ21" s="724"/>
      <c r="NA21" s="724"/>
      <c r="NB21" s="724"/>
      <c r="NC21" s="724"/>
      <c r="ND21" s="724"/>
      <c r="NE21" s="724"/>
      <c r="NF21" s="724"/>
      <c r="NG21" s="724"/>
      <c r="NH21" s="724"/>
      <c r="NI21" s="724"/>
      <c r="NJ21" s="724"/>
      <c r="NK21" s="724"/>
      <c r="NL21" s="724"/>
      <c r="NM21" s="724"/>
      <c r="NN21" s="724"/>
      <c r="NO21" s="724"/>
      <c r="NP21" s="724"/>
      <c r="NQ21" s="724"/>
      <c r="NR21" s="724"/>
      <c r="NS21" s="724"/>
      <c r="NT21" s="724"/>
      <c r="NU21" s="724"/>
      <c r="NV21" s="724"/>
      <c r="NW21" s="724"/>
      <c r="NX21" s="724"/>
      <c r="NY21" s="724"/>
      <c r="NZ21" s="724"/>
      <c r="OA21" s="724"/>
      <c r="OB21" s="724"/>
      <c r="OC21" s="724"/>
      <c r="OD21" s="724"/>
      <c r="OE21" s="724"/>
      <c r="OF21" s="724"/>
      <c r="OG21" s="724"/>
      <c r="OH21" s="724"/>
      <c r="OI21" s="724"/>
      <c r="OJ21" s="724"/>
      <c r="OK21" s="724"/>
      <c r="OL21" s="724"/>
      <c r="OM21" s="724"/>
      <c r="ON21" s="724"/>
      <c r="OO21" s="724"/>
      <c r="OP21" s="724"/>
      <c r="OQ21" s="724"/>
      <c r="OR21" s="724"/>
      <c r="OS21" s="724"/>
      <c r="OT21" s="724"/>
      <c r="OU21" s="724"/>
      <c r="OV21" s="724"/>
      <c r="OW21" s="724"/>
      <c r="OX21" s="724"/>
      <c r="OY21" s="724"/>
      <c r="OZ21" s="724"/>
      <c r="PA21" s="724"/>
      <c r="PB21" s="724"/>
      <c r="PC21" s="724"/>
      <c r="PD21" s="724"/>
      <c r="PE21" s="724"/>
      <c r="PF21" s="724"/>
      <c r="PG21" s="724"/>
      <c r="PH21" s="724"/>
      <c r="PI21" s="724"/>
      <c r="PJ21" s="724"/>
      <c r="PK21" s="724"/>
      <c r="PL21" s="724"/>
      <c r="PM21" s="724"/>
      <c r="PN21" s="724"/>
      <c r="PO21" s="724"/>
      <c r="PP21" s="724"/>
      <c r="PQ21" s="724"/>
      <c r="PR21" s="724"/>
      <c r="PS21" s="724"/>
      <c r="PT21" s="724"/>
      <c r="PU21" s="724"/>
      <c r="PV21" s="724"/>
      <c r="PW21" s="724"/>
      <c r="PX21" s="724"/>
      <c r="PY21" s="724"/>
      <c r="PZ21" s="724"/>
      <c r="QA21" s="724"/>
      <c r="QB21" s="724"/>
      <c r="QC21" s="724"/>
      <c r="QD21" s="724"/>
      <c r="QE21" s="724"/>
      <c r="QF21" s="724"/>
      <c r="QG21" s="724"/>
      <c r="QH21" s="724"/>
      <c r="QI21" s="724"/>
      <c r="QJ21" s="724"/>
      <c r="QK21" s="724"/>
      <c r="QL21" s="724"/>
      <c r="QM21" s="724"/>
      <c r="QN21" s="724"/>
      <c r="QO21" s="724"/>
      <c r="QP21" s="724"/>
      <c r="QQ21" s="724"/>
      <c r="QR21" s="724"/>
      <c r="QS21" s="724"/>
      <c r="QT21" s="724"/>
      <c r="QU21" s="724"/>
      <c r="QV21" s="724"/>
      <c r="QW21" s="724"/>
      <c r="QX21" s="724"/>
      <c r="QY21" s="724"/>
      <c r="QZ21" s="724"/>
      <c r="RA21" s="724"/>
      <c r="RB21" s="724"/>
      <c r="RC21" s="724"/>
      <c r="RD21" s="724"/>
      <c r="RE21" s="724"/>
      <c r="RF21" s="724"/>
      <c r="RG21" s="724"/>
      <c r="RH21" s="724"/>
      <c r="RI21" s="724"/>
      <c r="RJ21" s="724"/>
      <c r="RK21" s="724"/>
      <c r="RL21" s="724"/>
      <c r="RM21" s="724"/>
      <c r="RN21" s="724"/>
      <c r="RO21" s="724"/>
      <c r="RP21" s="724"/>
      <c r="RQ21" s="724"/>
      <c r="RR21" s="724"/>
      <c r="RS21" s="724"/>
      <c r="RT21" s="724"/>
      <c r="RU21" s="724"/>
      <c r="RV21" s="724"/>
      <c r="RW21" s="724"/>
      <c r="RX21" s="724"/>
      <c r="RY21" s="724"/>
      <c r="RZ21" s="724"/>
      <c r="SA21" s="724"/>
      <c r="SB21" s="724"/>
      <c r="SC21" s="724"/>
      <c r="SD21" s="724"/>
      <c r="SE21" s="724"/>
      <c r="SF21" s="724"/>
      <c r="SG21" s="724"/>
      <c r="SH21" s="724"/>
      <c r="SI21" s="724"/>
      <c r="SJ21" s="724"/>
      <c r="SK21" s="724"/>
      <c r="SL21" s="724"/>
      <c r="SM21" s="724"/>
      <c r="SN21" s="724"/>
      <c r="SO21" s="724"/>
      <c r="SP21" s="724"/>
      <c r="SQ21" s="724"/>
      <c r="SR21" s="724"/>
      <c r="SS21" s="724"/>
      <c r="ST21" s="724"/>
      <c r="SU21" s="724"/>
      <c r="SV21" s="724"/>
      <c r="SW21" s="724"/>
      <c r="SX21" s="724"/>
      <c r="SY21" s="724"/>
      <c r="SZ21" s="724"/>
      <c r="TA21" s="724"/>
      <c r="TB21" s="724"/>
      <c r="TC21" s="724"/>
      <c r="TD21" s="724"/>
      <c r="TE21" s="724"/>
      <c r="TF21" s="724"/>
      <c r="TG21" s="724"/>
      <c r="TH21" s="724"/>
      <c r="TI21" s="724"/>
      <c r="TJ21" s="724"/>
      <c r="TK21" s="724"/>
      <c r="TL21" s="724"/>
      <c r="TM21" s="724"/>
      <c r="TN21" s="724"/>
      <c r="TO21" s="724"/>
      <c r="TP21" s="724"/>
      <c r="TQ21" s="724"/>
      <c r="TR21" s="724"/>
      <c r="TS21" s="724"/>
      <c r="TT21" s="724"/>
      <c r="TU21" s="724"/>
      <c r="TV21" s="724"/>
      <c r="TW21" s="724"/>
      <c r="TX21" s="724"/>
      <c r="TY21" s="724"/>
      <c r="TZ21" s="724"/>
      <c r="UA21" s="724"/>
      <c r="UB21" s="724"/>
      <c r="UC21" s="724"/>
      <c r="UD21" s="724"/>
      <c r="UE21" s="724"/>
      <c r="UF21" s="724"/>
      <c r="UG21" s="724"/>
      <c r="UH21" s="724"/>
      <c r="UI21" s="724"/>
      <c r="UJ21" s="724"/>
      <c r="UK21" s="724"/>
      <c r="UL21" s="724"/>
      <c r="UM21" s="724"/>
      <c r="UN21" s="724"/>
      <c r="UO21" s="724"/>
      <c r="UP21" s="724"/>
      <c r="UQ21" s="724"/>
      <c r="UR21" s="724"/>
      <c r="US21" s="724"/>
      <c r="UT21" s="724"/>
      <c r="UU21" s="724"/>
      <c r="UV21" s="724"/>
      <c r="UW21" s="724"/>
      <c r="UX21" s="724"/>
      <c r="UY21" s="724"/>
      <c r="UZ21" s="724"/>
      <c r="VA21" s="724"/>
      <c r="VB21" s="724"/>
      <c r="VC21" s="724"/>
      <c r="VD21" s="724"/>
      <c r="VE21" s="724"/>
      <c r="VF21" s="724"/>
      <c r="VG21" s="724"/>
      <c r="VH21" s="724"/>
      <c r="VI21" s="724"/>
      <c r="VJ21" s="724"/>
      <c r="VK21" s="724"/>
      <c r="VL21" s="724"/>
      <c r="VM21" s="724"/>
      <c r="VN21" s="724"/>
      <c r="VO21" s="724"/>
      <c r="VP21" s="724"/>
      <c r="VQ21" s="724"/>
      <c r="VR21" s="724"/>
      <c r="VS21" s="724"/>
      <c r="VT21" s="724"/>
      <c r="VU21" s="724"/>
      <c r="VV21" s="724"/>
      <c r="VW21" s="724"/>
      <c r="VX21" s="724"/>
      <c r="VY21" s="724"/>
      <c r="VZ21" s="724"/>
      <c r="WA21" s="724"/>
      <c r="WB21" s="724"/>
      <c r="WC21" s="724"/>
      <c r="WD21" s="724"/>
      <c r="WE21" s="724"/>
      <c r="WF21" s="724"/>
      <c r="WG21" s="724"/>
      <c r="WH21" s="724"/>
      <c r="WI21" s="724"/>
      <c r="WJ21" s="724"/>
      <c r="WK21" s="724"/>
      <c r="WL21" s="724"/>
      <c r="WM21" s="724"/>
      <c r="WN21" s="724"/>
      <c r="WO21" s="724"/>
      <c r="WP21" s="724"/>
      <c r="WQ21" s="724"/>
      <c r="WR21" s="724"/>
      <c r="WS21" s="724"/>
      <c r="WT21" s="724"/>
      <c r="WU21" s="724"/>
      <c r="WV21" s="724"/>
      <c r="WW21" s="724"/>
      <c r="WX21" s="724"/>
      <c r="WY21" s="724"/>
      <c r="WZ21" s="724"/>
      <c r="XA21" s="724"/>
      <c r="XB21" s="724"/>
      <c r="XC21" s="724"/>
      <c r="XD21" s="724"/>
      <c r="XE21" s="724"/>
      <c r="XF21" s="724"/>
      <c r="XG21" s="724"/>
      <c r="XH21" s="724"/>
      <c r="XI21" s="724"/>
      <c r="XJ21" s="724"/>
      <c r="XK21" s="724"/>
      <c r="XL21" s="724"/>
      <c r="XM21" s="724"/>
      <c r="XN21" s="724"/>
      <c r="XO21" s="724"/>
      <c r="XP21" s="724"/>
      <c r="XQ21" s="724"/>
      <c r="XR21" s="724"/>
      <c r="XS21" s="724"/>
      <c r="XT21" s="724"/>
      <c r="XU21" s="724"/>
      <c r="XV21" s="724"/>
      <c r="XW21" s="724"/>
      <c r="XX21" s="724"/>
      <c r="XY21" s="724"/>
      <c r="XZ21" s="724"/>
      <c r="YA21" s="724"/>
      <c r="YB21" s="724"/>
      <c r="YC21" s="724"/>
      <c r="YD21" s="724"/>
      <c r="YE21" s="724"/>
      <c r="YF21" s="724"/>
      <c r="YG21" s="724"/>
      <c r="YH21" s="724"/>
      <c r="YI21" s="724"/>
      <c r="YJ21" s="724"/>
      <c r="YK21" s="724"/>
      <c r="YL21" s="724"/>
      <c r="YM21" s="724"/>
      <c r="YN21" s="724"/>
      <c r="YO21" s="724"/>
      <c r="YP21" s="724"/>
      <c r="YQ21" s="724"/>
      <c r="YR21" s="724"/>
      <c r="YS21" s="724"/>
      <c r="YT21" s="724"/>
      <c r="YU21" s="724"/>
      <c r="YV21" s="724"/>
      <c r="YW21" s="724"/>
      <c r="YX21" s="724"/>
      <c r="YY21" s="724"/>
      <c r="YZ21" s="724"/>
      <c r="ZA21" s="724"/>
      <c r="ZB21" s="724"/>
      <c r="ZC21" s="724"/>
      <c r="ZD21" s="724"/>
      <c r="ZE21" s="724"/>
      <c r="ZF21" s="724"/>
      <c r="ZG21" s="724"/>
      <c r="ZH21" s="724"/>
      <c r="ZI21" s="724"/>
      <c r="ZJ21" s="724"/>
      <c r="ZK21" s="724"/>
      <c r="ZL21" s="724"/>
      <c r="ZM21" s="724"/>
      <c r="ZN21" s="724"/>
      <c r="ZO21" s="724"/>
      <c r="ZP21" s="724"/>
      <c r="ZQ21" s="724"/>
      <c r="ZR21" s="724"/>
      <c r="ZS21" s="724"/>
      <c r="ZT21" s="724"/>
      <c r="ZU21" s="724"/>
      <c r="ZV21" s="724"/>
      <c r="ZW21" s="724"/>
      <c r="ZX21" s="724"/>
      <c r="ZY21" s="724"/>
      <c r="ZZ21" s="724"/>
      <c r="AAA21" s="724"/>
      <c r="AAB21" s="724"/>
      <c r="AAC21" s="724"/>
      <c r="AAD21" s="724"/>
      <c r="AAE21" s="724"/>
      <c r="AAF21" s="724"/>
      <c r="AAG21" s="724"/>
      <c r="AAH21" s="724"/>
      <c r="AAI21" s="724"/>
      <c r="AAJ21" s="724"/>
      <c r="AAK21" s="724"/>
      <c r="AAL21" s="724"/>
      <c r="AAM21" s="724"/>
      <c r="AAN21" s="724"/>
      <c r="AAO21" s="724"/>
      <c r="AAP21" s="724"/>
      <c r="AAQ21" s="724"/>
      <c r="AAR21" s="724"/>
      <c r="AAS21" s="724"/>
      <c r="AAT21" s="724"/>
      <c r="AAU21" s="724"/>
      <c r="AAV21" s="724"/>
      <c r="AAW21" s="724"/>
      <c r="AAX21" s="724"/>
      <c r="AAY21" s="724"/>
      <c r="AAZ21" s="724"/>
      <c r="ABA21" s="724"/>
      <c r="ABB21" s="724"/>
      <c r="ABC21" s="724"/>
      <c r="ABD21" s="724"/>
      <c r="ABE21" s="724"/>
      <c r="ABF21" s="724"/>
      <c r="ABG21" s="724"/>
      <c r="ABH21" s="724"/>
      <c r="ABI21" s="724"/>
      <c r="ABJ21" s="724"/>
      <c r="ABK21" s="724"/>
      <c r="ABL21" s="724"/>
      <c r="ABM21" s="724"/>
      <c r="ABN21" s="724"/>
      <c r="ABO21" s="724"/>
      <c r="ABP21" s="724"/>
      <c r="ABQ21" s="724"/>
      <c r="ABR21" s="724"/>
      <c r="ABS21" s="724"/>
      <c r="ABT21" s="724"/>
      <c r="ABU21" s="724"/>
      <c r="ABV21" s="724"/>
      <c r="ABW21" s="724"/>
      <c r="ABX21" s="724"/>
      <c r="ABY21" s="724"/>
      <c r="ABZ21" s="724"/>
      <c r="ACA21" s="724"/>
      <c r="ACB21" s="724"/>
      <c r="ACC21" s="724"/>
      <c r="ACD21" s="724"/>
      <c r="ACE21" s="724"/>
      <c r="ACF21" s="724"/>
      <c r="ACG21" s="724"/>
      <c r="ACH21" s="724"/>
      <c r="ACI21" s="724"/>
      <c r="ACJ21" s="724"/>
      <c r="ACK21" s="724"/>
      <c r="ACL21" s="724"/>
      <c r="ACM21" s="724"/>
    </row>
    <row r="22" spans="1:767" x14ac:dyDescent="0.3">
      <c r="A22" s="77">
        <v>19</v>
      </c>
      <c r="B22" s="799"/>
      <c r="C22" s="800"/>
      <c r="D22" s="800"/>
      <c r="E22" s="803" t="s">
        <v>892</v>
      </c>
      <c r="F22" s="724"/>
      <c r="G22" s="724"/>
      <c r="H22" s="724"/>
      <c r="I22" s="724"/>
      <c r="J22" s="724"/>
      <c r="K22" s="724"/>
      <c r="L22" s="724"/>
      <c r="M22" s="724"/>
      <c r="N22" s="724"/>
      <c r="O22" s="724"/>
      <c r="P22" s="724"/>
      <c r="Q22" s="724"/>
      <c r="R22" s="724"/>
      <c r="S22" s="724"/>
      <c r="T22" s="724"/>
      <c r="U22" s="724"/>
      <c r="V22" s="724"/>
      <c r="W22" s="724"/>
      <c r="X22" s="724"/>
      <c r="Y22" s="724"/>
      <c r="Z22" s="724"/>
      <c r="AA22" s="724"/>
      <c r="AB22" s="724"/>
      <c r="AC22" s="724"/>
      <c r="AD22" s="724"/>
      <c r="AE22" s="724"/>
      <c r="AF22" s="724"/>
      <c r="AG22" s="724"/>
      <c r="AH22" s="724"/>
      <c r="AI22" s="724"/>
      <c r="AJ22" s="724"/>
      <c r="AK22" s="724"/>
      <c r="AL22" s="724"/>
      <c r="AM22" s="724"/>
      <c r="AN22" s="724"/>
      <c r="AO22" s="724"/>
      <c r="AP22" s="724"/>
      <c r="AQ22" s="724"/>
      <c r="AR22" s="724"/>
      <c r="AS22" s="724"/>
      <c r="AT22" s="724"/>
      <c r="AU22" s="724"/>
      <c r="AV22" s="724"/>
      <c r="AW22" s="724"/>
      <c r="AX22" s="724"/>
      <c r="AY22" s="724"/>
      <c r="AZ22" s="724"/>
      <c r="BA22" s="724"/>
      <c r="BB22" s="724"/>
      <c r="BC22" s="724"/>
      <c r="BD22" s="724"/>
      <c r="BE22" s="724"/>
      <c r="BF22" s="724"/>
      <c r="BG22" s="724"/>
      <c r="BH22" s="724"/>
      <c r="BI22" s="724"/>
      <c r="BJ22" s="724"/>
      <c r="BK22" s="724"/>
      <c r="BL22" s="724"/>
      <c r="BM22" s="724"/>
      <c r="BN22" s="724"/>
      <c r="BO22" s="724"/>
      <c r="BP22" s="724"/>
      <c r="BQ22" s="724"/>
      <c r="BR22" s="724"/>
      <c r="BS22" s="724"/>
      <c r="BT22" s="724"/>
      <c r="BU22" s="724"/>
      <c r="BV22" s="724"/>
      <c r="BW22" s="724"/>
      <c r="BX22" s="724"/>
      <c r="BY22" s="724"/>
      <c r="BZ22" s="724"/>
      <c r="CA22" s="724"/>
      <c r="CB22" s="724"/>
      <c r="CC22" s="724"/>
      <c r="CD22" s="724"/>
      <c r="CE22" s="724"/>
      <c r="CF22" s="724"/>
      <c r="CG22" s="724"/>
      <c r="CH22" s="724"/>
      <c r="CI22" s="724"/>
      <c r="CJ22" s="724"/>
      <c r="CK22" s="724"/>
      <c r="CL22" s="724"/>
      <c r="CM22" s="724"/>
      <c r="CN22" s="724"/>
      <c r="CO22" s="724"/>
      <c r="CP22" s="724"/>
      <c r="CQ22" s="724"/>
      <c r="CR22" s="724"/>
      <c r="CS22" s="724"/>
      <c r="CT22" s="724"/>
      <c r="CU22" s="724"/>
      <c r="CV22" s="724"/>
      <c r="CW22" s="724"/>
      <c r="CX22" s="724"/>
      <c r="CY22" s="724"/>
      <c r="CZ22" s="724"/>
      <c r="DA22" s="724"/>
      <c r="DB22" s="724"/>
      <c r="DC22" s="724"/>
      <c r="DD22" s="724"/>
      <c r="DE22" s="724"/>
      <c r="DF22" s="724"/>
      <c r="DG22" s="724"/>
      <c r="DH22" s="724"/>
      <c r="DI22" s="724"/>
      <c r="DJ22" s="724"/>
      <c r="DK22" s="724"/>
      <c r="DL22" s="724"/>
      <c r="DM22" s="724"/>
      <c r="DN22" s="724"/>
      <c r="DO22" s="724"/>
      <c r="DP22" s="724"/>
      <c r="DQ22" s="724"/>
      <c r="DR22" s="724"/>
      <c r="DS22" s="724"/>
      <c r="DT22" s="724"/>
      <c r="DU22" s="724"/>
      <c r="DV22" s="724"/>
      <c r="DW22" s="724"/>
      <c r="DX22" s="724"/>
      <c r="DY22" s="724"/>
      <c r="DZ22" s="724"/>
      <c r="EA22" s="724"/>
      <c r="EB22" s="724"/>
      <c r="EC22" s="724"/>
      <c r="ED22" s="724"/>
      <c r="EE22" s="724"/>
      <c r="EF22" s="724"/>
      <c r="EG22" s="724"/>
      <c r="EH22" s="724"/>
      <c r="EI22" s="724"/>
      <c r="EJ22" s="724"/>
      <c r="EK22" s="724"/>
      <c r="EL22" s="724"/>
      <c r="EM22" s="724"/>
      <c r="EN22" s="724"/>
      <c r="EO22" s="724"/>
      <c r="EP22" s="724"/>
      <c r="EQ22" s="724"/>
      <c r="ER22" s="724"/>
      <c r="ES22" s="724"/>
      <c r="ET22" s="724"/>
      <c r="EU22" s="724"/>
      <c r="EV22" s="724"/>
      <c r="EW22" s="724"/>
      <c r="EX22" s="724"/>
      <c r="EY22" s="724"/>
      <c r="EZ22" s="724"/>
      <c r="FA22" s="724"/>
      <c r="FB22" s="724"/>
      <c r="FC22" s="724"/>
      <c r="FD22" s="724"/>
      <c r="FE22" s="724"/>
      <c r="FF22" s="724"/>
      <c r="FG22" s="724"/>
      <c r="FH22" s="724"/>
      <c r="FI22" s="724"/>
      <c r="FJ22" s="724"/>
      <c r="FK22" s="724"/>
      <c r="FL22" s="724"/>
      <c r="FM22" s="724"/>
      <c r="FN22" s="724"/>
      <c r="FO22" s="724"/>
      <c r="FP22" s="724"/>
      <c r="FQ22" s="724"/>
      <c r="FR22" s="724"/>
      <c r="FS22" s="724"/>
      <c r="FT22" s="724"/>
      <c r="FU22" s="724"/>
      <c r="FV22" s="724"/>
      <c r="FW22" s="724"/>
      <c r="FX22" s="724"/>
      <c r="FY22" s="724"/>
      <c r="FZ22" s="724"/>
      <c r="GA22" s="724"/>
      <c r="GB22" s="724"/>
      <c r="GC22" s="724"/>
      <c r="GD22" s="724"/>
      <c r="GE22" s="724"/>
      <c r="GF22" s="724"/>
      <c r="GG22" s="724"/>
      <c r="GH22" s="724"/>
      <c r="GI22" s="724"/>
      <c r="GJ22" s="724"/>
      <c r="GK22" s="724"/>
      <c r="GL22" s="724"/>
      <c r="GM22" s="724"/>
      <c r="GN22" s="724"/>
      <c r="GO22" s="724"/>
      <c r="GP22" s="724"/>
      <c r="GQ22" s="724"/>
      <c r="GR22" s="724"/>
      <c r="GS22" s="724"/>
      <c r="GT22" s="724"/>
      <c r="GU22" s="724"/>
      <c r="GV22" s="724"/>
      <c r="GW22" s="724"/>
      <c r="GX22" s="724"/>
      <c r="GY22" s="724"/>
      <c r="GZ22" s="724"/>
      <c r="HA22" s="724"/>
      <c r="HB22" s="724"/>
      <c r="HC22" s="724"/>
      <c r="HD22" s="724"/>
      <c r="HE22" s="724"/>
      <c r="HF22" s="724"/>
      <c r="HG22" s="724"/>
      <c r="HH22" s="724"/>
      <c r="HI22" s="724"/>
      <c r="HJ22" s="724"/>
      <c r="HK22" s="724"/>
      <c r="HL22" s="724"/>
      <c r="HM22" s="724"/>
      <c r="HN22" s="724"/>
      <c r="HO22" s="724"/>
      <c r="HP22" s="724"/>
      <c r="HQ22" s="724"/>
      <c r="HR22" s="724"/>
      <c r="HS22" s="724"/>
      <c r="HT22" s="724"/>
      <c r="HU22" s="724"/>
      <c r="HV22" s="724"/>
      <c r="HW22" s="724"/>
      <c r="HX22" s="724"/>
      <c r="HY22" s="724"/>
      <c r="HZ22" s="724"/>
      <c r="IA22" s="724"/>
      <c r="IB22" s="724"/>
      <c r="IC22" s="724"/>
      <c r="ID22" s="724"/>
      <c r="IE22" s="724"/>
      <c r="IF22" s="724"/>
      <c r="IG22" s="724"/>
      <c r="IH22" s="724"/>
      <c r="II22" s="724"/>
      <c r="IJ22" s="724"/>
      <c r="IK22" s="724"/>
      <c r="IL22" s="724"/>
      <c r="IM22" s="724"/>
      <c r="IN22" s="724"/>
      <c r="IO22" s="724"/>
      <c r="IP22" s="724"/>
      <c r="IQ22" s="724"/>
      <c r="IR22" s="724"/>
      <c r="IS22" s="724"/>
      <c r="IT22" s="724"/>
      <c r="IU22" s="724"/>
      <c r="IV22" s="724"/>
      <c r="IW22" s="724"/>
      <c r="IX22" s="724"/>
      <c r="IY22" s="724"/>
      <c r="IZ22" s="724"/>
      <c r="JA22" s="724"/>
      <c r="JB22" s="724"/>
      <c r="JC22" s="724"/>
      <c r="JD22" s="724"/>
      <c r="JE22" s="724"/>
      <c r="JF22" s="724"/>
      <c r="JG22" s="724"/>
      <c r="JH22" s="724"/>
      <c r="JI22" s="724"/>
      <c r="JJ22" s="724"/>
      <c r="JK22" s="724"/>
      <c r="JL22" s="724"/>
      <c r="JM22" s="724"/>
      <c r="JN22" s="724"/>
      <c r="JO22" s="724"/>
      <c r="JP22" s="724"/>
      <c r="JQ22" s="724"/>
      <c r="JR22" s="724"/>
      <c r="JS22" s="724"/>
      <c r="JT22" s="724"/>
      <c r="JU22" s="724"/>
      <c r="JV22" s="724"/>
      <c r="JW22" s="724"/>
      <c r="JX22" s="724"/>
      <c r="JY22" s="724"/>
      <c r="JZ22" s="724"/>
      <c r="KA22" s="724"/>
      <c r="KB22" s="724"/>
      <c r="KC22" s="724"/>
      <c r="KD22" s="724"/>
      <c r="KE22" s="724"/>
      <c r="KF22" s="724"/>
      <c r="KG22" s="724"/>
      <c r="KH22" s="724"/>
      <c r="KI22" s="724"/>
      <c r="KJ22" s="724"/>
      <c r="KK22" s="724"/>
      <c r="KL22" s="724"/>
      <c r="KM22" s="724"/>
      <c r="KN22" s="724"/>
      <c r="KO22" s="724"/>
      <c r="KP22" s="724"/>
      <c r="KQ22" s="724"/>
      <c r="KR22" s="724"/>
      <c r="KS22" s="724"/>
      <c r="KT22" s="724"/>
      <c r="KU22" s="724"/>
      <c r="KV22" s="724"/>
      <c r="KW22" s="724"/>
      <c r="KX22" s="724"/>
      <c r="KY22" s="724"/>
      <c r="KZ22" s="724"/>
      <c r="LA22" s="724"/>
      <c r="LB22" s="724"/>
      <c r="LC22" s="724"/>
      <c r="LD22" s="724"/>
      <c r="LE22" s="724"/>
      <c r="LF22" s="724"/>
      <c r="LG22" s="724"/>
      <c r="LH22" s="724"/>
      <c r="LI22" s="724"/>
      <c r="LJ22" s="724"/>
      <c r="LK22" s="724"/>
      <c r="LL22" s="724"/>
      <c r="LM22" s="724"/>
      <c r="LN22" s="724"/>
      <c r="LO22" s="724"/>
      <c r="LP22" s="724"/>
      <c r="LQ22" s="724"/>
      <c r="LR22" s="724"/>
      <c r="LS22" s="724"/>
      <c r="LT22" s="724"/>
      <c r="LU22" s="724"/>
      <c r="LV22" s="724"/>
      <c r="LW22" s="724"/>
      <c r="LX22" s="724"/>
      <c r="LY22" s="724"/>
      <c r="LZ22" s="724"/>
      <c r="MA22" s="724"/>
      <c r="MB22" s="724"/>
      <c r="MC22" s="724"/>
      <c r="MD22" s="724"/>
      <c r="ME22" s="724"/>
      <c r="MF22" s="724"/>
      <c r="MG22" s="724"/>
      <c r="MH22" s="724"/>
      <c r="MI22" s="724"/>
      <c r="MJ22" s="724"/>
      <c r="MK22" s="724"/>
      <c r="ML22" s="724"/>
      <c r="MM22" s="724"/>
      <c r="MN22" s="724"/>
      <c r="MO22" s="724"/>
      <c r="MP22" s="724"/>
      <c r="MQ22" s="724"/>
      <c r="MR22" s="724"/>
      <c r="MS22" s="724"/>
      <c r="MT22" s="724"/>
      <c r="MU22" s="724"/>
      <c r="MV22" s="724"/>
      <c r="MW22" s="724"/>
      <c r="MX22" s="724"/>
      <c r="MY22" s="724"/>
      <c r="MZ22" s="724"/>
      <c r="NA22" s="724"/>
      <c r="NB22" s="724"/>
      <c r="NC22" s="724"/>
      <c r="ND22" s="724"/>
      <c r="NE22" s="724"/>
      <c r="NF22" s="724"/>
      <c r="NG22" s="724"/>
      <c r="NH22" s="724"/>
      <c r="NI22" s="724"/>
      <c r="NJ22" s="724"/>
      <c r="NK22" s="724"/>
      <c r="NL22" s="724"/>
      <c r="NM22" s="724"/>
      <c r="NN22" s="724"/>
      <c r="NO22" s="724"/>
      <c r="NP22" s="724"/>
      <c r="NQ22" s="724"/>
      <c r="NR22" s="724"/>
      <c r="NS22" s="724"/>
      <c r="NT22" s="724"/>
      <c r="NU22" s="724"/>
      <c r="NV22" s="724"/>
      <c r="NW22" s="724"/>
      <c r="NX22" s="724"/>
      <c r="NY22" s="724"/>
      <c r="NZ22" s="724"/>
      <c r="OA22" s="724"/>
      <c r="OB22" s="724"/>
      <c r="OC22" s="724"/>
      <c r="OD22" s="724"/>
      <c r="OE22" s="724"/>
      <c r="OF22" s="724"/>
      <c r="OG22" s="724"/>
      <c r="OH22" s="724"/>
      <c r="OI22" s="724"/>
      <c r="OJ22" s="724"/>
      <c r="OK22" s="724"/>
      <c r="OL22" s="724"/>
      <c r="OM22" s="724"/>
      <c r="ON22" s="724"/>
      <c r="OO22" s="724"/>
      <c r="OP22" s="724"/>
      <c r="OQ22" s="724"/>
      <c r="OR22" s="724"/>
      <c r="OS22" s="724"/>
      <c r="OT22" s="724"/>
      <c r="OU22" s="724"/>
      <c r="OV22" s="724"/>
      <c r="OW22" s="724"/>
      <c r="OX22" s="724"/>
      <c r="OY22" s="724"/>
      <c r="OZ22" s="724"/>
      <c r="PA22" s="724"/>
      <c r="PB22" s="724"/>
      <c r="PC22" s="724"/>
      <c r="PD22" s="724"/>
      <c r="PE22" s="724"/>
      <c r="PF22" s="724"/>
      <c r="PG22" s="724"/>
      <c r="PH22" s="724"/>
      <c r="PI22" s="724"/>
      <c r="PJ22" s="724"/>
      <c r="PK22" s="724"/>
      <c r="PL22" s="724"/>
      <c r="PM22" s="724"/>
      <c r="PN22" s="724"/>
      <c r="PO22" s="724"/>
      <c r="PP22" s="724"/>
      <c r="PQ22" s="724"/>
      <c r="PR22" s="724"/>
      <c r="PS22" s="724"/>
      <c r="PT22" s="724"/>
      <c r="PU22" s="724"/>
      <c r="PV22" s="724"/>
      <c r="PW22" s="724"/>
      <c r="PX22" s="724"/>
      <c r="PY22" s="724"/>
      <c r="PZ22" s="724"/>
      <c r="QA22" s="724"/>
      <c r="QB22" s="724"/>
      <c r="QC22" s="724"/>
      <c r="QD22" s="724"/>
      <c r="QE22" s="724"/>
      <c r="QF22" s="724"/>
      <c r="QG22" s="724"/>
      <c r="QH22" s="724"/>
      <c r="QI22" s="724"/>
      <c r="QJ22" s="724"/>
      <c r="QK22" s="724"/>
      <c r="QL22" s="724"/>
      <c r="QM22" s="724"/>
      <c r="QN22" s="724"/>
      <c r="QO22" s="724"/>
      <c r="QP22" s="724"/>
      <c r="QQ22" s="724"/>
      <c r="QR22" s="724"/>
      <c r="QS22" s="724"/>
      <c r="QT22" s="724"/>
      <c r="QU22" s="724"/>
      <c r="QV22" s="724"/>
      <c r="QW22" s="724"/>
      <c r="QX22" s="724"/>
      <c r="QY22" s="724"/>
      <c r="QZ22" s="724"/>
      <c r="RA22" s="724"/>
      <c r="RB22" s="724"/>
      <c r="RC22" s="724"/>
      <c r="RD22" s="724"/>
      <c r="RE22" s="724"/>
      <c r="RF22" s="724"/>
      <c r="RG22" s="724"/>
      <c r="RH22" s="724"/>
      <c r="RI22" s="724"/>
      <c r="RJ22" s="724"/>
      <c r="RK22" s="724"/>
      <c r="RL22" s="724"/>
      <c r="RM22" s="724"/>
      <c r="RN22" s="724"/>
      <c r="RO22" s="724"/>
      <c r="RP22" s="724"/>
      <c r="RQ22" s="724"/>
      <c r="RR22" s="724"/>
      <c r="RS22" s="724"/>
      <c r="RT22" s="724"/>
      <c r="RU22" s="724"/>
      <c r="RV22" s="724"/>
      <c r="RW22" s="724"/>
      <c r="RX22" s="724"/>
      <c r="RY22" s="724"/>
      <c r="RZ22" s="724"/>
      <c r="SA22" s="724"/>
      <c r="SB22" s="724"/>
      <c r="SC22" s="724"/>
      <c r="SD22" s="724"/>
      <c r="SE22" s="724"/>
      <c r="SF22" s="724"/>
      <c r="SG22" s="724"/>
      <c r="SH22" s="724"/>
      <c r="SI22" s="724"/>
      <c r="SJ22" s="724"/>
      <c r="SK22" s="724"/>
      <c r="SL22" s="724"/>
      <c r="SM22" s="724"/>
      <c r="SN22" s="724"/>
      <c r="SO22" s="724"/>
      <c r="SP22" s="724"/>
      <c r="SQ22" s="724"/>
      <c r="SR22" s="724"/>
      <c r="SS22" s="724"/>
      <c r="ST22" s="724"/>
      <c r="SU22" s="724"/>
      <c r="SV22" s="724"/>
      <c r="SW22" s="724"/>
      <c r="SX22" s="724"/>
      <c r="SY22" s="724"/>
      <c r="SZ22" s="724"/>
      <c r="TA22" s="724"/>
      <c r="TB22" s="724"/>
      <c r="TC22" s="724"/>
      <c r="TD22" s="724"/>
      <c r="TE22" s="724"/>
      <c r="TF22" s="724"/>
      <c r="TG22" s="724"/>
      <c r="TH22" s="724"/>
      <c r="TI22" s="724"/>
      <c r="TJ22" s="724"/>
      <c r="TK22" s="724"/>
      <c r="TL22" s="724"/>
      <c r="TM22" s="724"/>
      <c r="TN22" s="724"/>
      <c r="TO22" s="724"/>
      <c r="TP22" s="724"/>
      <c r="TQ22" s="724"/>
      <c r="TR22" s="724"/>
      <c r="TS22" s="724"/>
      <c r="TT22" s="724"/>
      <c r="TU22" s="724"/>
      <c r="TV22" s="724"/>
      <c r="TW22" s="724"/>
      <c r="TX22" s="724"/>
      <c r="TY22" s="724"/>
      <c r="TZ22" s="724"/>
      <c r="UA22" s="724"/>
      <c r="UB22" s="724"/>
      <c r="UC22" s="724"/>
      <c r="UD22" s="724"/>
      <c r="UE22" s="724"/>
      <c r="UF22" s="724"/>
      <c r="UG22" s="724"/>
      <c r="UH22" s="724"/>
      <c r="UI22" s="724"/>
      <c r="UJ22" s="724"/>
      <c r="UK22" s="724"/>
      <c r="UL22" s="724"/>
      <c r="UM22" s="724"/>
      <c r="UN22" s="724"/>
      <c r="UO22" s="724"/>
      <c r="UP22" s="724"/>
      <c r="UQ22" s="724"/>
      <c r="UR22" s="724"/>
      <c r="US22" s="724"/>
      <c r="UT22" s="724"/>
      <c r="UU22" s="724"/>
      <c r="UV22" s="724"/>
      <c r="UW22" s="724"/>
      <c r="UX22" s="724"/>
      <c r="UY22" s="724"/>
      <c r="UZ22" s="724"/>
      <c r="VA22" s="724"/>
      <c r="VB22" s="724"/>
      <c r="VC22" s="724"/>
      <c r="VD22" s="724"/>
      <c r="VE22" s="724"/>
      <c r="VF22" s="724"/>
      <c r="VG22" s="724"/>
      <c r="VH22" s="724"/>
      <c r="VI22" s="724"/>
      <c r="VJ22" s="724"/>
      <c r="VK22" s="724"/>
      <c r="VL22" s="724"/>
      <c r="VM22" s="724"/>
      <c r="VN22" s="724"/>
      <c r="VO22" s="724"/>
      <c r="VP22" s="724"/>
      <c r="VQ22" s="724"/>
      <c r="VR22" s="724"/>
      <c r="VS22" s="724"/>
      <c r="VT22" s="724"/>
      <c r="VU22" s="724"/>
      <c r="VV22" s="724"/>
      <c r="VW22" s="724"/>
      <c r="VX22" s="724"/>
      <c r="VY22" s="724"/>
      <c r="VZ22" s="724"/>
      <c r="WA22" s="724"/>
      <c r="WB22" s="724"/>
      <c r="WC22" s="724"/>
      <c r="WD22" s="724"/>
      <c r="WE22" s="724"/>
      <c r="WF22" s="724"/>
      <c r="WG22" s="724"/>
      <c r="WH22" s="724"/>
      <c r="WI22" s="724"/>
      <c r="WJ22" s="724"/>
      <c r="WK22" s="724"/>
      <c r="WL22" s="724"/>
      <c r="WM22" s="724"/>
      <c r="WN22" s="724"/>
      <c r="WO22" s="724"/>
      <c r="WP22" s="724"/>
      <c r="WQ22" s="724"/>
      <c r="WR22" s="724"/>
      <c r="WS22" s="724"/>
      <c r="WT22" s="724"/>
      <c r="WU22" s="724"/>
      <c r="WV22" s="724"/>
      <c r="WW22" s="724"/>
      <c r="WX22" s="724"/>
      <c r="WY22" s="724"/>
      <c r="WZ22" s="724"/>
      <c r="XA22" s="724"/>
      <c r="XB22" s="724"/>
      <c r="XC22" s="724"/>
      <c r="XD22" s="724"/>
      <c r="XE22" s="724"/>
      <c r="XF22" s="724"/>
      <c r="XG22" s="724"/>
      <c r="XH22" s="724"/>
      <c r="XI22" s="724"/>
      <c r="XJ22" s="724"/>
      <c r="XK22" s="724"/>
      <c r="XL22" s="724"/>
      <c r="XM22" s="724"/>
      <c r="XN22" s="724"/>
      <c r="XO22" s="724"/>
      <c r="XP22" s="724"/>
      <c r="XQ22" s="724"/>
      <c r="XR22" s="724"/>
      <c r="XS22" s="724"/>
      <c r="XT22" s="724"/>
      <c r="XU22" s="724"/>
      <c r="XV22" s="724"/>
      <c r="XW22" s="724"/>
      <c r="XX22" s="724"/>
      <c r="XY22" s="724"/>
      <c r="XZ22" s="724"/>
      <c r="YA22" s="724"/>
      <c r="YB22" s="724"/>
      <c r="YC22" s="724"/>
      <c r="YD22" s="724"/>
      <c r="YE22" s="724"/>
      <c r="YF22" s="724"/>
      <c r="YG22" s="724"/>
      <c r="YH22" s="724"/>
      <c r="YI22" s="724"/>
      <c r="YJ22" s="724"/>
      <c r="YK22" s="724"/>
      <c r="YL22" s="724"/>
      <c r="YM22" s="724"/>
      <c r="YN22" s="724"/>
      <c r="YO22" s="724"/>
      <c r="YP22" s="724"/>
      <c r="YQ22" s="724"/>
      <c r="YR22" s="724"/>
      <c r="YS22" s="724"/>
      <c r="YT22" s="724"/>
      <c r="YU22" s="724"/>
      <c r="YV22" s="724"/>
      <c r="YW22" s="724"/>
      <c r="YX22" s="724"/>
      <c r="YY22" s="724"/>
      <c r="YZ22" s="724"/>
      <c r="ZA22" s="724"/>
      <c r="ZB22" s="724"/>
      <c r="ZC22" s="724"/>
      <c r="ZD22" s="724"/>
      <c r="ZE22" s="724"/>
      <c r="ZF22" s="724"/>
      <c r="ZG22" s="724"/>
      <c r="ZH22" s="724"/>
      <c r="ZI22" s="724"/>
      <c r="ZJ22" s="724"/>
      <c r="ZK22" s="724"/>
      <c r="ZL22" s="724"/>
      <c r="ZM22" s="724"/>
      <c r="ZN22" s="724"/>
      <c r="ZO22" s="724"/>
      <c r="ZP22" s="724"/>
      <c r="ZQ22" s="724"/>
      <c r="ZR22" s="724"/>
      <c r="ZS22" s="724"/>
      <c r="ZT22" s="724"/>
      <c r="ZU22" s="724"/>
      <c r="ZV22" s="724"/>
      <c r="ZW22" s="724"/>
      <c r="ZX22" s="724"/>
      <c r="ZY22" s="724"/>
      <c r="ZZ22" s="724"/>
      <c r="AAA22" s="724"/>
      <c r="AAB22" s="724"/>
      <c r="AAC22" s="724"/>
      <c r="AAD22" s="724"/>
      <c r="AAE22" s="724"/>
      <c r="AAF22" s="724"/>
      <c r="AAG22" s="724"/>
      <c r="AAH22" s="724"/>
      <c r="AAI22" s="724"/>
      <c r="AAJ22" s="724"/>
      <c r="AAK22" s="724"/>
      <c r="AAL22" s="724"/>
      <c r="AAM22" s="724"/>
      <c r="AAN22" s="724"/>
      <c r="AAO22" s="724"/>
      <c r="AAP22" s="724"/>
      <c r="AAQ22" s="724"/>
      <c r="AAR22" s="724"/>
      <c r="AAS22" s="724"/>
      <c r="AAT22" s="724"/>
      <c r="AAU22" s="724"/>
      <c r="AAV22" s="724"/>
      <c r="AAW22" s="724"/>
      <c r="AAX22" s="724"/>
      <c r="AAY22" s="724"/>
      <c r="AAZ22" s="724"/>
      <c r="ABA22" s="724"/>
      <c r="ABB22" s="724"/>
      <c r="ABC22" s="724"/>
      <c r="ABD22" s="724"/>
      <c r="ABE22" s="724"/>
      <c r="ABF22" s="724"/>
      <c r="ABG22" s="724"/>
      <c r="ABH22" s="724"/>
      <c r="ABI22" s="724"/>
      <c r="ABJ22" s="724"/>
      <c r="ABK22" s="724"/>
      <c r="ABL22" s="724"/>
      <c r="ABM22" s="724"/>
      <c r="ABN22" s="724"/>
      <c r="ABO22" s="724"/>
      <c r="ABP22" s="724"/>
      <c r="ABQ22" s="724"/>
      <c r="ABR22" s="724"/>
      <c r="ABS22" s="724"/>
      <c r="ABT22" s="724"/>
      <c r="ABU22" s="724"/>
      <c r="ABV22" s="724"/>
      <c r="ABW22" s="724"/>
      <c r="ABX22" s="724"/>
      <c r="ABY22" s="724"/>
      <c r="ABZ22" s="724"/>
      <c r="ACA22" s="724"/>
      <c r="ACB22" s="724"/>
      <c r="ACC22" s="724"/>
      <c r="ACD22" s="724"/>
      <c r="ACE22" s="724"/>
      <c r="ACF22" s="724"/>
      <c r="ACG22" s="724"/>
      <c r="ACH22" s="724"/>
      <c r="ACI22" s="724"/>
      <c r="ACJ22" s="724"/>
      <c r="ACK22" s="724"/>
      <c r="ACL22" s="724"/>
      <c r="ACM22" s="724"/>
    </row>
    <row r="23" spans="1:767" ht="34" customHeight="1" x14ac:dyDescent="0.3">
      <c r="A23" s="77">
        <v>20</v>
      </c>
      <c r="B23" s="799"/>
      <c r="C23" s="800"/>
      <c r="D23" s="800"/>
      <c r="E23" s="803" t="s">
        <v>893</v>
      </c>
      <c r="F23" s="724"/>
      <c r="G23" s="724"/>
      <c r="H23" s="724"/>
      <c r="I23" s="724"/>
      <c r="J23" s="724"/>
      <c r="K23" s="724"/>
      <c r="L23" s="724"/>
      <c r="M23" s="724"/>
      <c r="N23" s="724"/>
      <c r="O23" s="724"/>
      <c r="P23" s="724"/>
      <c r="Q23" s="724"/>
      <c r="R23" s="724"/>
      <c r="S23" s="724"/>
      <c r="T23" s="724"/>
      <c r="U23" s="724"/>
      <c r="V23" s="724"/>
      <c r="W23" s="724"/>
      <c r="X23" s="724"/>
      <c r="Y23" s="724"/>
      <c r="Z23" s="724"/>
      <c r="AA23" s="724"/>
      <c r="AB23" s="724"/>
      <c r="AC23" s="724"/>
      <c r="AD23" s="724"/>
      <c r="AE23" s="724"/>
      <c r="AF23" s="724"/>
      <c r="AG23" s="724"/>
      <c r="AH23" s="724"/>
      <c r="AI23" s="724"/>
      <c r="AJ23" s="724"/>
      <c r="AK23" s="724"/>
      <c r="AL23" s="724"/>
      <c r="AM23" s="724"/>
      <c r="AN23" s="724"/>
      <c r="AO23" s="724"/>
      <c r="AP23" s="724"/>
      <c r="AQ23" s="724"/>
      <c r="AR23" s="724"/>
      <c r="AS23" s="724"/>
      <c r="AT23" s="724"/>
      <c r="AU23" s="724"/>
      <c r="AV23" s="724"/>
      <c r="AW23" s="724"/>
      <c r="AX23" s="724"/>
      <c r="AY23" s="724"/>
      <c r="AZ23" s="724"/>
      <c r="BA23" s="724"/>
      <c r="BB23" s="724"/>
      <c r="BC23" s="724"/>
      <c r="BD23" s="724"/>
      <c r="BE23" s="724"/>
      <c r="BF23" s="724"/>
      <c r="BG23" s="724"/>
      <c r="BH23" s="724"/>
      <c r="BI23" s="724"/>
      <c r="BJ23" s="724"/>
      <c r="BK23" s="724"/>
      <c r="BL23" s="724"/>
      <c r="BM23" s="724"/>
      <c r="BN23" s="724"/>
      <c r="BO23" s="724"/>
      <c r="BP23" s="724"/>
      <c r="BQ23" s="724"/>
      <c r="BR23" s="724"/>
      <c r="BS23" s="724"/>
      <c r="BT23" s="724"/>
      <c r="BU23" s="724"/>
      <c r="BV23" s="724"/>
      <c r="BW23" s="724"/>
      <c r="BX23" s="724"/>
      <c r="BY23" s="724"/>
      <c r="BZ23" s="724"/>
      <c r="CA23" s="724"/>
      <c r="CB23" s="724"/>
      <c r="CC23" s="724"/>
      <c r="CD23" s="724"/>
      <c r="CE23" s="724"/>
      <c r="CF23" s="724"/>
      <c r="CG23" s="724"/>
      <c r="CH23" s="724"/>
      <c r="CI23" s="724"/>
      <c r="CJ23" s="724"/>
      <c r="CK23" s="724"/>
      <c r="CL23" s="724"/>
      <c r="CM23" s="724"/>
      <c r="CN23" s="724"/>
      <c r="CO23" s="724"/>
      <c r="CP23" s="724"/>
      <c r="CQ23" s="724"/>
      <c r="CR23" s="724"/>
      <c r="CS23" s="724"/>
      <c r="CT23" s="724"/>
      <c r="CU23" s="724"/>
      <c r="CV23" s="724"/>
      <c r="CW23" s="724"/>
      <c r="CX23" s="724"/>
      <c r="CY23" s="724"/>
      <c r="CZ23" s="724"/>
      <c r="DA23" s="724"/>
      <c r="DB23" s="724"/>
      <c r="DC23" s="724"/>
      <c r="DD23" s="724"/>
      <c r="DE23" s="724"/>
      <c r="DF23" s="724"/>
      <c r="DG23" s="724"/>
      <c r="DH23" s="724"/>
      <c r="DI23" s="724"/>
      <c r="DJ23" s="724"/>
      <c r="DK23" s="724"/>
      <c r="DL23" s="724"/>
      <c r="DM23" s="724"/>
      <c r="DN23" s="724"/>
      <c r="DO23" s="724"/>
      <c r="DP23" s="724"/>
      <c r="DQ23" s="724"/>
      <c r="DR23" s="724"/>
      <c r="DS23" s="724"/>
      <c r="DT23" s="724"/>
      <c r="DU23" s="724"/>
      <c r="DV23" s="724"/>
      <c r="DW23" s="724"/>
      <c r="DX23" s="724"/>
      <c r="DY23" s="724"/>
      <c r="DZ23" s="724"/>
      <c r="EA23" s="724"/>
      <c r="EB23" s="724"/>
      <c r="EC23" s="724"/>
      <c r="ED23" s="724"/>
      <c r="EE23" s="724"/>
      <c r="EF23" s="724"/>
      <c r="EG23" s="724"/>
      <c r="EH23" s="724"/>
      <c r="EI23" s="724"/>
      <c r="EJ23" s="724"/>
      <c r="EK23" s="724"/>
      <c r="EL23" s="724"/>
      <c r="EM23" s="724"/>
      <c r="EN23" s="724"/>
      <c r="EO23" s="724"/>
      <c r="EP23" s="724"/>
      <c r="EQ23" s="724"/>
      <c r="ER23" s="724"/>
      <c r="ES23" s="724"/>
      <c r="ET23" s="724"/>
      <c r="EU23" s="724"/>
      <c r="EV23" s="724"/>
      <c r="EW23" s="724"/>
      <c r="EX23" s="724"/>
      <c r="EY23" s="724"/>
      <c r="EZ23" s="724"/>
      <c r="FA23" s="724"/>
      <c r="FB23" s="724"/>
      <c r="FC23" s="724"/>
      <c r="FD23" s="724"/>
      <c r="FE23" s="724"/>
      <c r="FF23" s="724"/>
      <c r="FG23" s="724"/>
      <c r="FH23" s="724"/>
      <c r="FI23" s="724"/>
      <c r="FJ23" s="724"/>
      <c r="FK23" s="724"/>
      <c r="FL23" s="724"/>
      <c r="FM23" s="724"/>
      <c r="FN23" s="724"/>
      <c r="FO23" s="724"/>
      <c r="FP23" s="724"/>
      <c r="FQ23" s="724"/>
      <c r="FR23" s="724"/>
      <c r="FS23" s="724"/>
      <c r="FT23" s="724"/>
      <c r="FU23" s="724"/>
      <c r="FV23" s="724"/>
      <c r="FW23" s="724"/>
      <c r="FX23" s="724"/>
      <c r="FY23" s="724"/>
      <c r="FZ23" s="724"/>
      <c r="GA23" s="724"/>
      <c r="GB23" s="724"/>
      <c r="GC23" s="724"/>
      <c r="GD23" s="724"/>
      <c r="GE23" s="724"/>
      <c r="GF23" s="724"/>
      <c r="GG23" s="724"/>
      <c r="GH23" s="724"/>
      <c r="GI23" s="724"/>
      <c r="GJ23" s="724"/>
      <c r="GK23" s="724"/>
      <c r="GL23" s="724"/>
      <c r="GM23" s="724"/>
      <c r="GN23" s="724"/>
      <c r="GO23" s="724"/>
      <c r="GP23" s="724"/>
      <c r="GQ23" s="724"/>
      <c r="GR23" s="724"/>
      <c r="GS23" s="724"/>
      <c r="GT23" s="724"/>
      <c r="GU23" s="724"/>
      <c r="GV23" s="724"/>
      <c r="GW23" s="724"/>
      <c r="GX23" s="724"/>
      <c r="GY23" s="724"/>
      <c r="GZ23" s="724"/>
      <c r="HA23" s="724"/>
      <c r="HB23" s="724"/>
      <c r="HC23" s="724"/>
      <c r="HD23" s="724"/>
      <c r="HE23" s="724"/>
      <c r="HF23" s="724"/>
      <c r="HG23" s="724"/>
      <c r="HH23" s="724"/>
      <c r="HI23" s="724"/>
      <c r="HJ23" s="724"/>
      <c r="HK23" s="724"/>
      <c r="HL23" s="724"/>
      <c r="HM23" s="724"/>
      <c r="HN23" s="724"/>
      <c r="HO23" s="724"/>
      <c r="HP23" s="724"/>
      <c r="HQ23" s="724"/>
      <c r="HR23" s="724"/>
      <c r="HS23" s="724"/>
      <c r="HT23" s="724"/>
      <c r="HU23" s="724"/>
      <c r="HV23" s="724"/>
      <c r="HW23" s="724"/>
      <c r="HX23" s="724"/>
      <c r="HY23" s="724"/>
      <c r="HZ23" s="724"/>
      <c r="IA23" s="724"/>
      <c r="IB23" s="724"/>
      <c r="IC23" s="724"/>
      <c r="ID23" s="724"/>
      <c r="IE23" s="724"/>
      <c r="IF23" s="724"/>
      <c r="IG23" s="724"/>
      <c r="IH23" s="724"/>
      <c r="II23" s="724"/>
      <c r="IJ23" s="724"/>
      <c r="IK23" s="724"/>
      <c r="IL23" s="724"/>
      <c r="IM23" s="724"/>
      <c r="IN23" s="724"/>
      <c r="IO23" s="724"/>
      <c r="IP23" s="724"/>
      <c r="IQ23" s="724"/>
      <c r="IR23" s="724"/>
      <c r="IS23" s="724"/>
      <c r="IT23" s="724"/>
      <c r="IU23" s="724"/>
      <c r="IV23" s="724"/>
      <c r="IW23" s="724"/>
      <c r="IX23" s="724"/>
      <c r="IY23" s="724"/>
      <c r="IZ23" s="724"/>
      <c r="JA23" s="724"/>
      <c r="JB23" s="724"/>
      <c r="JC23" s="724"/>
      <c r="JD23" s="724"/>
      <c r="JE23" s="724"/>
      <c r="JF23" s="724"/>
      <c r="JG23" s="724"/>
      <c r="JH23" s="724"/>
      <c r="JI23" s="724"/>
      <c r="JJ23" s="724"/>
      <c r="JK23" s="724"/>
      <c r="JL23" s="724"/>
      <c r="JM23" s="724"/>
      <c r="JN23" s="724"/>
      <c r="JO23" s="724"/>
      <c r="JP23" s="724"/>
      <c r="JQ23" s="724"/>
      <c r="JR23" s="724"/>
      <c r="JS23" s="724"/>
      <c r="JT23" s="724"/>
      <c r="JU23" s="724"/>
      <c r="JV23" s="724"/>
      <c r="JW23" s="724"/>
      <c r="JX23" s="724"/>
      <c r="JY23" s="724"/>
      <c r="JZ23" s="724"/>
      <c r="KA23" s="724"/>
      <c r="KB23" s="724"/>
      <c r="KC23" s="724"/>
      <c r="KD23" s="724"/>
      <c r="KE23" s="724"/>
      <c r="KF23" s="724"/>
      <c r="KG23" s="724"/>
      <c r="KH23" s="724"/>
      <c r="KI23" s="724"/>
      <c r="KJ23" s="724"/>
      <c r="KK23" s="724"/>
      <c r="KL23" s="724"/>
      <c r="KM23" s="724"/>
      <c r="KN23" s="724"/>
      <c r="KO23" s="724"/>
      <c r="KP23" s="724"/>
      <c r="KQ23" s="724"/>
      <c r="KR23" s="724"/>
      <c r="KS23" s="724"/>
      <c r="KT23" s="724"/>
      <c r="KU23" s="724"/>
      <c r="KV23" s="724"/>
      <c r="KW23" s="724"/>
      <c r="KX23" s="724"/>
      <c r="KY23" s="724"/>
      <c r="KZ23" s="724"/>
      <c r="LA23" s="724"/>
      <c r="LB23" s="724"/>
      <c r="LC23" s="724"/>
      <c r="LD23" s="724"/>
      <c r="LE23" s="724"/>
      <c r="LF23" s="724"/>
      <c r="LG23" s="724"/>
      <c r="LH23" s="724"/>
      <c r="LI23" s="724"/>
      <c r="LJ23" s="724"/>
      <c r="LK23" s="724"/>
      <c r="LL23" s="724"/>
      <c r="LM23" s="724"/>
      <c r="LN23" s="724"/>
      <c r="LO23" s="724"/>
      <c r="LP23" s="724"/>
      <c r="LQ23" s="724"/>
      <c r="LR23" s="724"/>
      <c r="LS23" s="724"/>
      <c r="LT23" s="724"/>
      <c r="LU23" s="724"/>
      <c r="LV23" s="724"/>
      <c r="LW23" s="724"/>
      <c r="LX23" s="724"/>
      <c r="LY23" s="724"/>
      <c r="LZ23" s="724"/>
      <c r="MA23" s="724"/>
      <c r="MB23" s="724"/>
      <c r="MC23" s="724"/>
      <c r="MD23" s="724"/>
      <c r="ME23" s="724"/>
      <c r="MF23" s="724"/>
      <c r="MG23" s="724"/>
      <c r="MH23" s="724"/>
      <c r="MI23" s="724"/>
      <c r="MJ23" s="724"/>
      <c r="MK23" s="724"/>
      <c r="ML23" s="724"/>
      <c r="MM23" s="724"/>
      <c r="MN23" s="724"/>
      <c r="MO23" s="724"/>
      <c r="MP23" s="724"/>
      <c r="MQ23" s="724"/>
      <c r="MR23" s="724"/>
      <c r="MS23" s="724"/>
      <c r="MT23" s="724"/>
      <c r="MU23" s="724"/>
      <c r="MV23" s="724"/>
      <c r="MW23" s="724"/>
      <c r="MX23" s="724"/>
      <c r="MY23" s="724"/>
      <c r="MZ23" s="724"/>
      <c r="NA23" s="724"/>
      <c r="NB23" s="724"/>
      <c r="NC23" s="724"/>
      <c r="ND23" s="724"/>
      <c r="NE23" s="724"/>
      <c r="NF23" s="724"/>
      <c r="NG23" s="724"/>
      <c r="NH23" s="724"/>
      <c r="NI23" s="724"/>
      <c r="NJ23" s="724"/>
      <c r="NK23" s="724"/>
      <c r="NL23" s="724"/>
      <c r="NM23" s="724"/>
      <c r="NN23" s="724"/>
      <c r="NO23" s="724"/>
      <c r="NP23" s="724"/>
      <c r="NQ23" s="724"/>
      <c r="NR23" s="724"/>
      <c r="NS23" s="724"/>
      <c r="NT23" s="724"/>
      <c r="NU23" s="724"/>
      <c r="NV23" s="724"/>
      <c r="NW23" s="724"/>
      <c r="NX23" s="724"/>
      <c r="NY23" s="724"/>
      <c r="NZ23" s="724"/>
      <c r="OA23" s="724"/>
      <c r="OB23" s="724"/>
      <c r="OC23" s="724"/>
      <c r="OD23" s="724"/>
      <c r="OE23" s="724"/>
      <c r="OF23" s="724"/>
      <c r="OG23" s="724"/>
      <c r="OH23" s="724"/>
      <c r="OI23" s="724"/>
      <c r="OJ23" s="724"/>
      <c r="OK23" s="724"/>
      <c r="OL23" s="724"/>
      <c r="OM23" s="724"/>
      <c r="ON23" s="724"/>
      <c r="OO23" s="724"/>
      <c r="OP23" s="724"/>
      <c r="OQ23" s="724"/>
      <c r="OR23" s="724"/>
      <c r="OS23" s="724"/>
      <c r="OT23" s="724"/>
      <c r="OU23" s="724"/>
      <c r="OV23" s="724"/>
      <c r="OW23" s="724"/>
      <c r="OX23" s="724"/>
      <c r="OY23" s="724"/>
      <c r="OZ23" s="724"/>
      <c r="PA23" s="724"/>
      <c r="PB23" s="724"/>
      <c r="PC23" s="724"/>
      <c r="PD23" s="724"/>
      <c r="PE23" s="724"/>
      <c r="PF23" s="724"/>
      <c r="PG23" s="724"/>
      <c r="PH23" s="724"/>
      <c r="PI23" s="724"/>
      <c r="PJ23" s="724"/>
      <c r="PK23" s="724"/>
      <c r="PL23" s="724"/>
      <c r="PM23" s="724"/>
      <c r="PN23" s="724"/>
      <c r="PO23" s="724"/>
      <c r="PP23" s="724"/>
      <c r="PQ23" s="724"/>
      <c r="PR23" s="724"/>
      <c r="PS23" s="724"/>
      <c r="PT23" s="724"/>
      <c r="PU23" s="724"/>
      <c r="PV23" s="724"/>
      <c r="PW23" s="724"/>
      <c r="PX23" s="724"/>
      <c r="PY23" s="724"/>
      <c r="PZ23" s="724"/>
      <c r="QA23" s="724"/>
      <c r="QB23" s="724"/>
      <c r="QC23" s="724"/>
      <c r="QD23" s="724"/>
      <c r="QE23" s="724"/>
      <c r="QF23" s="724"/>
      <c r="QG23" s="724"/>
      <c r="QH23" s="724"/>
      <c r="QI23" s="724"/>
      <c r="QJ23" s="724"/>
      <c r="QK23" s="724"/>
      <c r="QL23" s="724"/>
      <c r="QM23" s="724"/>
      <c r="QN23" s="724"/>
      <c r="QO23" s="724"/>
      <c r="QP23" s="724"/>
      <c r="QQ23" s="724"/>
      <c r="QR23" s="724"/>
      <c r="QS23" s="724"/>
      <c r="QT23" s="724"/>
      <c r="QU23" s="724"/>
      <c r="QV23" s="724"/>
      <c r="QW23" s="724"/>
      <c r="QX23" s="724"/>
      <c r="QY23" s="724"/>
      <c r="QZ23" s="724"/>
      <c r="RA23" s="724"/>
      <c r="RB23" s="724"/>
      <c r="RC23" s="724"/>
      <c r="RD23" s="724"/>
      <c r="RE23" s="724"/>
      <c r="RF23" s="724"/>
      <c r="RG23" s="724"/>
      <c r="RH23" s="724"/>
      <c r="RI23" s="724"/>
      <c r="RJ23" s="724"/>
      <c r="RK23" s="724"/>
      <c r="RL23" s="724"/>
      <c r="RM23" s="724"/>
      <c r="RN23" s="724"/>
      <c r="RO23" s="724"/>
      <c r="RP23" s="724"/>
      <c r="RQ23" s="724"/>
      <c r="RR23" s="724"/>
      <c r="RS23" s="724"/>
      <c r="RT23" s="724"/>
      <c r="RU23" s="724"/>
      <c r="RV23" s="724"/>
      <c r="RW23" s="724"/>
      <c r="RX23" s="724"/>
      <c r="RY23" s="724"/>
      <c r="RZ23" s="724"/>
      <c r="SA23" s="724"/>
      <c r="SB23" s="724"/>
      <c r="SC23" s="724"/>
      <c r="SD23" s="724"/>
      <c r="SE23" s="724"/>
      <c r="SF23" s="724"/>
      <c r="SG23" s="724"/>
      <c r="SH23" s="724"/>
      <c r="SI23" s="724"/>
      <c r="SJ23" s="724"/>
      <c r="SK23" s="724"/>
      <c r="SL23" s="724"/>
      <c r="SM23" s="724"/>
      <c r="SN23" s="724"/>
      <c r="SO23" s="724"/>
      <c r="SP23" s="724"/>
      <c r="SQ23" s="724"/>
      <c r="SR23" s="724"/>
      <c r="SS23" s="724"/>
      <c r="ST23" s="724"/>
      <c r="SU23" s="724"/>
      <c r="SV23" s="724"/>
      <c r="SW23" s="724"/>
      <c r="SX23" s="724"/>
      <c r="SY23" s="724"/>
      <c r="SZ23" s="724"/>
      <c r="TA23" s="724"/>
      <c r="TB23" s="724"/>
      <c r="TC23" s="724"/>
      <c r="TD23" s="724"/>
      <c r="TE23" s="724"/>
      <c r="TF23" s="724"/>
      <c r="TG23" s="724"/>
      <c r="TH23" s="724"/>
      <c r="TI23" s="724"/>
      <c r="TJ23" s="724"/>
      <c r="TK23" s="724"/>
      <c r="TL23" s="724"/>
      <c r="TM23" s="724"/>
      <c r="TN23" s="724"/>
      <c r="TO23" s="724"/>
      <c r="TP23" s="724"/>
      <c r="TQ23" s="724"/>
      <c r="TR23" s="724"/>
      <c r="TS23" s="724"/>
      <c r="TT23" s="724"/>
      <c r="TU23" s="724"/>
      <c r="TV23" s="724"/>
      <c r="TW23" s="724"/>
      <c r="TX23" s="724"/>
      <c r="TY23" s="724"/>
      <c r="TZ23" s="724"/>
      <c r="UA23" s="724"/>
      <c r="UB23" s="724"/>
      <c r="UC23" s="724"/>
      <c r="UD23" s="724"/>
      <c r="UE23" s="724"/>
      <c r="UF23" s="724"/>
      <c r="UG23" s="724"/>
      <c r="UH23" s="724"/>
      <c r="UI23" s="724"/>
      <c r="UJ23" s="724"/>
      <c r="UK23" s="724"/>
      <c r="UL23" s="724"/>
      <c r="UM23" s="724"/>
      <c r="UN23" s="724"/>
      <c r="UO23" s="724"/>
      <c r="UP23" s="724"/>
      <c r="UQ23" s="724"/>
      <c r="UR23" s="724"/>
      <c r="US23" s="724"/>
      <c r="UT23" s="724"/>
      <c r="UU23" s="724"/>
      <c r="UV23" s="724"/>
      <c r="UW23" s="724"/>
      <c r="UX23" s="724"/>
      <c r="UY23" s="724"/>
      <c r="UZ23" s="724"/>
      <c r="VA23" s="724"/>
      <c r="VB23" s="724"/>
      <c r="VC23" s="724"/>
      <c r="VD23" s="724"/>
      <c r="VE23" s="724"/>
      <c r="VF23" s="724"/>
      <c r="VG23" s="724"/>
      <c r="VH23" s="724"/>
      <c r="VI23" s="724"/>
      <c r="VJ23" s="724"/>
      <c r="VK23" s="724"/>
      <c r="VL23" s="724"/>
      <c r="VM23" s="724"/>
      <c r="VN23" s="724"/>
      <c r="VO23" s="724"/>
      <c r="VP23" s="724"/>
      <c r="VQ23" s="724"/>
      <c r="VR23" s="724"/>
      <c r="VS23" s="724"/>
      <c r="VT23" s="724"/>
      <c r="VU23" s="724"/>
      <c r="VV23" s="724"/>
      <c r="VW23" s="724"/>
      <c r="VX23" s="724"/>
      <c r="VY23" s="724"/>
      <c r="VZ23" s="724"/>
      <c r="WA23" s="724"/>
      <c r="WB23" s="724"/>
      <c r="WC23" s="724"/>
      <c r="WD23" s="724"/>
      <c r="WE23" s="724"/>
      <c r="WF23" s="724"/>
      <c r="WG23" s="724"/>
      <c r="WH23" s="724"/>
      <c r="WI23" s="724"/>
      <c r="WJ23" s="724"/>
      <c r="WK23" s="724"/>
      <c r="WL23" s="724"/>
      <c r="WM23" s="724"/>
      <c r="WN23" s="724"/>
      <c r="WO23" s="724"/>
      <c r="WP23" s="724"/>
      <c r="WQ23" s="724"/>
      <c r="WR23" s="724"/>
      <c r="WS23" s="724"/>
      <c r="WT23" s="724"/>
      <c r="WU23" s="724"/>
      <c r="WV23" s="724"/>
      <c r="WW23" s="724"/>
      <c r="WX23" s="724"/>
      <c r="WY23" s="724"/>
      <c r="WZ23" s="724"/>
      <c r="XA23" s="724"/>
      <c r="XB23" s="724"/>
      <c r="XC23" s="724"/>
      <c r="XD23" s="724"/>
      <c r="XE23" s="724"/>
      <c r="XF23" s="724"/>
      <c r="XG23" s="724"/>
      <c r="XH23" s="724"/>
      <c r="XI23" s="724"/>
      <c r="XJ23" s="724"/>
      <c r="XK23" s="724"/>
      <c r="XL23" s="724"/>
      <c r="XM23" s="724"/>
      <c r="XN23" s="724"/>
      <c r="XO23" s="724"/>
      <c r="XP23" s="724"/>
      <c r="XQ23" s="724"/>
      <c r="XR23" s="724"/>
      <c r="XS23" s="724"/>
      <c r="XT23" s="724"/>
      <c r="XU23" s="724"/>
      <c r="XV23" s="724"/>
      <c r="XW23" s="724"/>
      <c r="XX23" s="724"/>
      <c r="XY23" s="724"/>
      <c r="XZ23" s="724"/>
      <c r="YA23" s="724"/>
      <c r="YB23" s="724"/>
      <c r="YC23" s="724"/>
      <c r="YD23" s="724"/>
      <c r="YE23" s="724"/>
      <c r="YF23" s="724"/>
      <c r="YG23" s="724"/>
      <c r="YH23" s="724"/>
      <c r="YI23" s="724"/>
      <c r="YJ23" s="724"/>
      <c r="YK23" s="724"/>
      <c r="YL23" s="724"/>
      <c r="YM23" s="724"/>
      <c r="YN23" s="724"/>
      <c r="YO23" s="724"/>
      <c r="YP23" s="724"/>
      <c r="YQ23" s="724"/>
      <c r="YR23" s="724"/>
      <c r="YS23" s="724"/>
      <c r="YT23" s="724"/>
      <c r="YU23" s="724"/>
      <c r="YV23" s="724"/>
      <c r="YW23" s="724"/>
      <c r="YX23" s="724"/>
      <c r="YY23" s="724"/>
      <c r="YZ23" s="724"/>
      <c r="ZA23" s="724"/>
      <c r="ZB23" s="724"/>
      <c r="ZC23" s="724"/>
      <c r="ZD23" s="724"/>
      <c r="ZE23" s="724"/>
      <c r="ZF23" s="724"/>
      <c r="ZG23" s="724"/>
      <c r="ZH23" s="724"/>
      <c r="ZI23" s="724"/>
      <c r="ZJ23" s="724"/>
      <c r="ZK23" s="724"/>
      <c r="ZL23" s="724"/>
      <c r="ZM23" s="724"/>
      <c r="ZN23" s="724"/>
      <c r="ZO23" s="724"/>
      <c r="ZP23" s="724"/>
      <c r="ZQ23" s="724"/>
      <c r="ZR23" s="724"/>
      <c r="ZS23" s="724"/>
      <c r="ZT23" s="724"/>
      <c r="ZU23" s="724"/>
      <c r="ZV23" s="724"/>
      <c r="ZW23" s="724"/>
      <c r="ZX23" s="724"/>
      <c r="ZY23" s="724"/>
      <c r="ZZ23" s="724"/>
      <c r="AAA23" s="724"/>
      <c r="AAB23" s="724"/>
      <c r="AAC23" s="724"/>
      <c r="AAD23" s="724"/>
      <c r="AAE23" s="724"/>
      <c r="AAF23" s="724"/>
      <c r="AAG23" s="724"/>
      <c r="AAH23" s="724"/>
      <c r="AAI23" s="724"/>
      <c r="AAJ23" s="724"/>
      <c r="AAK23" s="724"/>
      <c r="AAL23" s="724"/>
      <c r="AAM23" s="724"/>
      <c r="AAN23" s="724"/>
      <c r="AAO23" s="724"/>
      <c r="AAP23" s="724"/>
      <c r="AAQ23" s="724"/>
      <c r="AAR23" s="724"/>
      <c r="AAS23" s="724"/>
      <c r="AAT23" s="724"/>
      <c r="AAU23" s="724"/>
      <c r="AAV23" s="724"/>
      <c r="AAW23" s="724"/>
      <c r="AAX23" s="724"/>
      <c r="AAY23" s="724"/>
      <c r="AAZ23" s="724"/>
      <c r="ABA23" s="724"/>
      <c r="ABB23" s="724"/>
      <c r="ABC23" s="724"/>
      <c r="ABD23" s="724"/>
      <c r="ABE23" s="724"/>
      <c r="ABF23" s="724"/>
      <c r="ABG23" s="724"/>
      <c r="ABH23" s="724"/>
      <c r="ABI23" s="724"/>
      <c r="ABJ23" s="724"/>
      <c r="ABK23" s="724"/>
      <c r="ABL23" s="724"/>
      <c r="ABM23" s="724"/>
      <c r="ABN23" s="724"/>
      <c r="ABO23" s="724"/>
      <c r="ABP23" s="724"/>
      <c r="ABQ23" s="724"/>
      <c r="ABR23" s="724"/>
      <c r="ABS23" s="724"/>
      <c r="ABT23" s="724"/>
      <c r="ABU23" s="724"/>
      <c r="ABV23" s="724"/>
      <c r="ABW23" s="724"/>
      <c r="ABX23" s="724"/>
      <c r="ABY23" s="724"/>
      <c r="ABZ23" s="724"/>
      <c r="ACA23" s="724"/>
      <c r="ACB23" s="724"/>
      <c r="ACC23" s="724"/>
      <c r="ACD23" s="724"/>
      <c r="ACE23" s="724"/>
      <c r="ACF23" s="724"/>
      <c r="ACG23" s="724"/>
      <c r="ACH23" s="724"/>
      <c r="ACI23" s="724"/>
      <c r="ACJ23" s="724"/>
      <c r="ACK23" s="724"/>
      <c r="ACL23" s="724"/>
      <c r="ACM23" s="724"/>
    </row>
    <row r="24" spans="1:767" x14ac:dyDescent="0.3">
      <c r="A24" s="77">
        <v>21</v>
      </c>
      <c r="B24" s="799"/>
      <c r="C24" s="800"/>
      <c r="D24" s="802" t="s">
        <v>894</v>
      </c>
      <c r="E24" s="801"/>
      <c r="F24" s="724"/>
      <c r="G24" s="724"/>
      <c r="H24" s="724"/>
      <c r="I24" s="724"/>
      <c r="J24" s="724"/>
      <c r="K24" s="724"/>
      <c r="L24" s="724"/>
      <c r="M24" s="724"/>
      <c r="N24" s="724"/>
      <c r="O24" s="724"/>
      <c r="P24" s="724"/>
      <c r="Q24" s="724"/>
      <c r="R24" s="724"/>
      <c r="S24" s="724"/>
      <c r="T24" s="724"/>
      <c r="U24" s="724"/>
      <c r="V24" s="724"/>
      <c r="W24" s="724"/>
      <c r="X24" s="724"/>
      <c r="Y24" s="724"/>
      <c r="Z24" s="724"/>
      <c r="AA24" s="724"/>
      <c r="AB24" s="724"/>
      <c r="AC24" s="724"/>
      <c r="AD24" s="724"/>
      <c r="AE24" s="724"/>
      <c r="AF24" s="724"/>
      <c r="AG24" s="724"/>
      <c r="AH24" s="724"/>
      <c r="AI24" s="724"/>
      <c r="AJ24" s="724"/>
      <c r="AK24" s="724"/>
      <c r="AL24" s="724"/>
      <c r="AM24" s="724"/>
      <c r="AN24" s="724"/>
      <c r="AO24" s="724"/>
      <c r="AP24" s="724"/>
      <c r="AQ24" s="724"/>
      <c r="AR24" s="724"/>
      <c r="AS24" s="724"/>
      <c r="AT24" s="724"/>
      <c r="AU24" s="724"/>
      <c r="AV24" s="724"/>
      <c r="AW24" s="724"/>
      <c r="AX24" s="724"/>
      <c r="AY24" s="724"/>
      <c r="AZ24" s="724"/>
      <c r="BA24" s="724"/>
      <c r="BB24" s="724"/>
      <c r="BC24" s="724"/>
      <c r="BD24" s="724"/>
      <c r="BE24" s="724"/>
      <c r="BF24" s="724"/>
      <c r="BG24" s="724"/>
      <c r="BH24" s="724"/>
      <c r="BI24" s="724"/>
      <c r="BJ24" s="724"/>
      <c r="BK24" s="724"/>
      <c r="BL24" s="724"/>
      <c r="BM24" s="724"/>
      <c r="BN24" s="724"/>
      <c r="BO24" s="724"/>
      <c r="BP24" s="724"/>
      <c r="BQ24" s="724"/>
      <c r="BR24" s="724"/>
      <c r="BS24" s="724"/>
      <c r="BT24" s="724"/>
      <c r="BU24" s="724"/>
      <c r="BV24" s="724"/>
      <c r="BW24" s="724"/>
      <c r="BX24" s="724"/>
      <c r="BY24" s="724"/>
      <c r="BZ24" s="724"/>
      <c r="CA24" s="724"/>
      <c r="CB24" s="724"/>
      <c r="CC24" s="724"/>
      <c r="CD24" s="724"/>
      <c r="CE24" s="724"/>
      <c r="CF24" s="724"/>
      <c r="CG24" s="724"/>
      <c r="CH24" s="724"/>
      <c r="CI24" s="724"/>
      <c r="CJ24" s="724"/>
      <c r="CK24" s="724"/>
      <c r="CL24" s="724"/>
      <c r="CM24" s="724"/>
      <c r="CN24" s="724"/>
      <c r="CO24" s="724"/>
      <c r="CP24" s="724"/>
      <c r="CQ24" s="724"/>
      <c r="CR24" s="724"/>
      <c r="CS24" s="724"/>
      <c r="CT24" s="724"/>
      <c r="CU24" s="724"/>
      <c r="CV24" s="724"/>
      <c r="CW24" s="724"/>
      <c r="CX24" s="724"/>
      <c r="CY24" s="724"/>
      <c r="CZ24" s="724"/>
      <c r="DA24" s="724"/>
      <c r="DB24" s="724"/>
      <c r="DC24" s="724"/>
      <c r="DD24" s="724"/>
      <c r="DE24" s="724"/>
      <c r="DF24" s="724"/>
      <c r="DG24" s="724"/>
      <c r="DH24" s="724"/>
      <c r="DI24" s="724"/>
      <c r="DJ24" s="724"/>
      <c r="DK24" s="724"/>
      <c r="DL24" s="724"/>
      <c r="DM24" s="724"/>
      <c r="DN24" s="724"/>
      <c r="DO24" s="724"/>
      <c r="DP24" s="724"/>
      <c r="DQ24" s="724"/>
      <c r="DR24" s="724"/>
      <c r="DS24" s="724"/>
      <c r="DT24" s="724"/>
      <c r="DU24" s="724"/>
      <c r="DV24" s="724"/>
      <c r="DW24" s="724"/>
      <c r="DX24" s="724"/>
      <c r="DY24" s="724"/>
      <c r="DZ24" s="724"/>
      <c r="EA24" s="724"/>
      <c r="EB24" s="724"/>
      <c r="EC24" s="724"/>
      <c r="ED24" s="724"/>
      <c r="EE24" s="724"/>
      <c r="EF24" s="724"/>
      <c r="EG24" s="724"/>
      <c r="EH24" s="724"/>
      <c r="EI24" s="724"/>
      <c r="EJ24" s="724"/>
      <c r="EK24" s="724"/>
      <c r="EL24" s="724"/>
      <c r="EM24" s="724"/>
      <c r="EN24" s="724"/>
      <c r="EO24" s="724"/>
      <c r="EP24" s="724"/>
      <c r="EQ24" s="724"/>
      <c r="ER24" s="724"/>
      <c r="ES24" s="724"/>
      <c r="ET24" s="724"/>
      <c r="EU24" s="724"/>
      <c r="EV24" s="724"/>
      <c r="EW24" s="724"/>
      <c r="EX24" s="724"/>
      <c r="EY24" s="724"/>
      <c r="EZ24" s="724"/>
      <c r="FA24" s="724"/>
      <c r="FB24" s="724"/>
      <c r="FC24" s="724"/>
      <c r="FD24" s="724"/>
      <c r="FE24" s="724"/>
      <c r="FF24" s="724"/>
      <c r="FG24" s="724"/>
      <c r="FH24" s="724"/>
      <c r="FI24" s="724"/>
      <c r="FJ24" s="724"/>
      <c r="FK24" s="724"/>
      <c r="FL24" s="724"/>
      <c r="FM24" s="724"/>
      <c r="FN24" s="724"/>
      <c r="FO24" s="724"/>
      <c r="FP24" s="724"/>
      <c r="FQ24" s="724"/>
      <c r="FR24" s="724"/>
      <c r="FS24" s="724"/>
      <c r="FT24" s="724"/>
      <c r="FU24" s="724"/>
      <c r="FV24" s="724"/>
      <c r="FW24" s="724"/>
      <c r="FX24" s="724"/>
      <c r="FY24" s="724"/>
      <c r="FZ24" s="724"/>
      <c r="GA24" s="724"/>
      <c r="GB24" s="724"/>
      <c r="GC24" s="724"/>
      <c r="GD24" s="724"/>
      <c r="GE24" s="724"/>
      <c r="GF24" s="724"/>
      <c r="GG24" s="724"/>
      <c r="GH24" s="724"/>
      <c r="GI24" s="724"/>
      <c r="GJ24" s="724"/>
      <c r="GK24" s="724"/>
      <c r="GL24" s="724"/>
      <c r="GM24" s="724"/>
      <c r="GN24" s="724"/>
      <c r="GO24" s="724"/>
      <c r="GP24" s="724"/>
      <c r="GQ24" s="724"/>
      <c r="GR24" s="724"/>
      <c r="GS24" s="724"/>
      <c r="GT24" s="724"/>
      <c r="GU24" s="724"/>
      <c r="GV24" s="724"/>
      <c r="GW24" s="724"/>
      <c r="GX24" s="724"/>
      <c r="GY24" s="724"/>
      <c r="GZ24" s="724"/>
      <c r="HA24" s="724"/>
      <c r="HB24" s="724"/>
      <c r="HC24" s="724"/>
      <c r="HD24" s="724"/>
      <c r="HE24" s="724"/>
      <c r="HF24" s="724"/>
      <c r="HG24" s="724"/>
      <c r="HH24" s="724"/>
      <c r="HI24" s="724"/>
      <c r="HJ24" s="724"/>
      <c r="HK24" s="724"/>
      <c r="HL24" s="724"/>
      <c r="HM24" s="724"/>
      <c r="HN24" s="724"/>
      <c r="HO24" s="724"/>
      <c r="HP24" s="724"/>
      <c r="HQ24" s="724"/>
      <c r="HR24" s="724"/>
      <c r="HS24" s="724"/>
      <c r="HT24" s="724"/>
      <c r="HU24" s="724"/>
      <c r="HV24" s="724"/>
      <c r="HW24" s="724"/>
      <c r="HX24" s="724"/>
      <c r="HY24" s="724"/>
      <c r="HZ24" s="724"/>
      <c r="IA24" s="724"/>
      <c r="IB24" s="724"/>
      <c r="IC24" s="724"/>
      <c r="ID24" s="724"/>
      <c r="IE24" s="724"/>
      <c r="IF24" s="724"/>
      <c r="IG24" s="724"/>
      <c r="IH24" s="724"/>
      <c r="II24" s="724"/>
      <c r="IJ24" s="724"/>
      <c r="IK24" s="724"/>
      <c r="IL24" s="724"/>
      <c r="IM24" s="724"/>
      <c r="IN24" s="724"/>
      <c r="IO24" s="724"/>
      <c r="IP24" s="724"/>
      <c r="IQ24" s="724"/>
      <c r="IR24" s="724"/>
      <c r="IS24" s="724"/>
      <c r="IT24" s="724"/>
      <c r="IU24" s="724"/>
      <c r="IV24" s="724"/>
      <c r="IW24" s="724"/>
      <c r="IX24" s="724"/>
      <c r="IY24" s="724"/>
      <c r="IZ24" s="724"/>
      <c r="JA24" s="724"/>
      <c r="JB24" s="724"/>
      <c r="JC24" s="724"/>
      <c r="JD24" s="724"/>
      <c r="JE24" s="724"/>
      <c r="JF24" s="724"/>
      <c r="JG24" s="724"/>
      <c r="JH24" s="724"/>
      <c r="JI24" s="724"/>
      <c r="JJ24" s="724"/>
      <c r="JK24" s="724"/>
      <c r="JL24" s="724"/>
      <c r="JM24" s="724"/>
      <c r="JN24" s="724"/>
      <c r="JO24" s="724"/>
      <c r="JP24" s="724"/>
      <c r="JQ24" s="724"/>
      <c r="JR24" s="724"/>
      <c r="JS24" s="724"/>
      <c r="JT24" s="724"/>
      <c r="JU24" s="724"/>
      <c r="JV24" s="724"/>
      <c r="JW24" s="724"/>
      <c r="JX24" s="724"/>
      <c r="JY24" s="724"/>
      <c r="JZ24" s="724"/>
      <c r="KA24" s="724"/>
      <c r="KB24" s="724"/>
      <c r="KC24" s="724"/>
      <c r="KD24" s="724"/>
      <c r="KE24" s="724"/>
      <c r="KF24" s="724"/>
      <c r="KG24" s="724"/>
      <c r="KH24" s="724"/>
      <c r="KI24" s="724"/>
      <c r="KJ24" s="724"/>
      <c r="KK24" s="724"/>
      <c r="KL24" s="724"/>
      <c r="KM24" s="724"/>
      <c r="KN24" s="724"/>
      <c r="KO24" s="724"/>
      <c r="KP24" s="724"/>
      <c r="KQ24" s="724"/>
      <c r="KR24" s="724"/>
      <c r="KS24" s="724"/>
      <c r="KT24" s="724"/>
      <c r="KU24" s="724"/>
      <c r="KV24" s="724"/>
      <c r="KW24" s="724"/>
      <c r="KX24" s="724"/>
      <c r="KY24" s="724"/>
      <c r="KZ24" s="724"/>
      <c r="LA24" s="724"/>
      <c r="LB24" s="724"/>
      <c r="LC24" s="724"/>
      <c r="LD24" s="724"/>
      <c r="LE24" s="724"/>
      <c r="LF24" s="724"/>
      <c r="LG24" s="724"/>
      <c r="LH24" s="724"/>
      <c r="LI24" s="724"/>
      <c r="LJ24" s="724"/>
      <c r="LK24" s="724"/>
      <c r="LL24" s="724"/>
      <c r="LM24" s="724"/>
      <c r="LN24" s="724"/>
      <c r="LO24" s="724"/>
      <c r="LP24" s="724"/>
      <c r="LQ24" s="724"/>
      <c r="LR24" s="724"/>
      <c r="LS24" s="724"/>
      <c r="LT24" s="724"/>
      <c r="LU24" s="724"/>
      <c r="LV24" s="724"/>
      <c r="LW24" s="724"/>
      <c r="LX24" s="724"/>
      <c r="LY24" s="724"/>
      <c r="LZ24" s="724"/>
      <c r="MA24" s="724"/>
      <c r="MB24" s="724"/>
      <c r="MC24" s="724"/>
      <c r="MD24" s="724"/>
      <c r="ME24" s="724"/>
      <c r="MF24" s="724"/>
      <c r="MG24" s="724"/>
      <c r="MH24" s="724"/>
      <c r="MI24" s="724"/>
      <c r="MJ24" s="724"/>
      <c r="MK24" s="724"/>
      <c r="ML24" s="724"/>
      <c r="MM24" s="724"/>
      <c r="MN24" s="724"/>
      <c r="MO24" s="724"/>
      <c r="MP24" s="724"/>
      <c r="MQ24" s="724"/>
      <c r="MR24" s="724"/>
      <c r="MS24" s="724"/>
      <c r="MT24" s="724"/>
      <c r="MU24" s="724"/>
      <c r="MV24" s="724"/>
      <c r="MW24" s="724"/>
      <c r="MX24" s="724"/>
      <c r="MY24" s="724"/>
      <c r="MZ24" s="724"/>
      <c r="NA24" s="724"/>
      <c r="NB24" s="724"/>
      <c r="NC24" s="724"/>
      <c r="ND24" s="724"/>
      <c r="NE24" s="724"/>
      <c r="NF24" s="724"/>
      <c r="NG24" s="724"/>
      <c r="NH24" s="724"/>
      <c r="NI24" s="724"/>
      <c r="NJ24" s="724"/>
      <c r="NK24" s="724"/>
      <c r="NL24" s="724"/>
      <c r="NM24" s="724"/>
      <c r="NN24" s="724"/>
      <c r="NO24" s="724"/>
      <c r="NP24" s="724"/>
      <c r="NQ24" s="724"/>
      <c r="NR24" s="724"/>
      <c r="NS24" s="724"/>
      <c r="NT24" s="724"/>
      <c r="NU24" s="724"/>
      <c r="NV24" s="724"/>
      <c r="NW24" s="724"/>
      <c r="NX24" s="724"/>
      <c r="NY24" s="724"/>
      <c r="NZ24" s="724"/>
      <c r="OA24" s="724"/>
      <c r="OB24" s="724"/>
      <c r="OC24" s="724"/>
      <c r="OD24" s="724"/>
      <c r="OE24" s="724"/>
      <c r="OF24" s="724"/>
      <c r="OG24" s="724"/>
      <c r="OH24" s="724"/>
      <c r="OI24" s="724"/>
      <c r="OJ24" s="724"/>
      <c r="OK24" s="724"/>
      <c r="OL24" s="724"/>
      <c r="OM24" s="724"/>
      <c r="ON24" s="724"/>
      <c r="OO24" s="724"/>
      <c r="OP24" s="724"/>
      <c r="OQ24" s="724"/>
      <c r="OR24" s="724"/>
      <c r="OS24" s="724"/>
      <c r="OT24" s="724"/>
      <c r="OU24" s="724"/>
      <c r="OV24" s="724"/>
      <c r="OW24" s="724"/>
      <c r="OX24" s="724"/>
      <c r="OY24" s="724"/>
      <c r="OZ24" s="724"/>
      <c r="PA24" s="724"/>
      <c r="PB24" s="724"/>
      <c r="PC24" s="724"/>
      <c r="PD24" s="724"/>
      <c r="PE24" s="724"/>
      <c r="PF24" s="724"/>
      <c r="PG24" s="724"/>
      <c r="PH24" s="724"/>
      <c r="PI24" s="724"/>
      <c r="PJ24" s="724"/>
      <c r="PK24" s="724"/>
      <c r="PL24" s="724"/>
      <c r="PM24" s="724"/>
      <c r="PN24" s="724"/>
      <c r="PO24" s="724"/>
      <c r="PP24" s="724"/>
      <c r="PQ24" s="724"/>
      <c r="PR24" s="724"/>
      <c r="PS24" s="724"/>
      <c r="PT24" s="724"/>
      <c r="PU24" s="724"/>
      <c r="PV24" s="724"/>
      <c r="PW24" s="724"/>
      <c r="PX24" s="724"/>
      <c r="PY24" s="724"/>
      <c r="PZ24" s="724"/>
      <c r="QA24" s="724"/>
      <c r="QB24" s="724"/>
      <c r="QC24" s="724"/>
      <c r="QD24" s="724"/>
      <c r="QE24" s="724"/>
      <c r="QF24" s="724"/>
      <c r="QG24" s="724"/>
      <c r="QH24" s="724"/>
      <c r="QI24" s="724"/>
      <c r="QJ24" s="724"/>
      <c r="QK24" s="724"/>
      <c r="QL24" s="724"/>
      <c r="QM24" s="724"/>
      <c r="QN24" s="724"/>
      <c r="QO24" s="724"/>
      <c r="QP24" s="724"/>
      <c r="QQ24" s="724"/>
      <c r="QR24" s="724"/>
      <c r="QS24" s="724"/>
      <c r="QT24" s="724"/>
      <c r="QU24" s="724"/>
      <c r="QV24" s="724"/>
      <c r="QW24" s="724"/>
      <c r="QX24" s="724"/>
      <c r="QY24" s="724"/>
      <c r="QZ24" s="724"/>
      <c r="RA24" s="724"/>
      <c r="RB24" s="724"/>
      <c r="RC24" s="724"/>
      <c r="RD24" s="724"/>
      <c r="RE24" s="724"/>
      <c r="RF24" s="724"/>
      <c r="RG24" s="724"/>
      <c r="RH24" s="724"/>
      <c r="RI24" s="724"/>
      <c r="RJ24" s="724"/>
      <c r="RK24" s="724"/>
      <c r="RL24" s="724"/>
      <c r="RM24" s="724"/>
      <c r="RN24" s="724"/>
      <c r="RO24" s="724"/>
      <c r="RP24" s="724"/>
      <c r="RQ24" s="724"/>
      <c r="RR24" s="724"/>
      <c r="RS24" s="724"/>
      <c r="RT24" s="724"/>
      <c r="RU24" s="724"/>
      <c r="RV24" s="724"/>
      <c r="RW24" s="724"/>
      <c r="RX24" s="724"/>
      <c r="RY24" s="724"/>
      <c r="RZ24" s="724"/>
      <c r="SA24" s="724"/>
      <c r="SB24" s="724"/>
      <c r="SC24" s="724"/>
      <c r="SD24" s="724"/>
      <c r="SE24" s="724"/>
      <c r="SF24" s="724"/>
      <c r="SG24" s="724"/>
      <c r="SH24" s="724"/>
      <c r="SI24" s="724"/>
      <c r="SJ24" s="724"/>
      <c r="SK24" s="724"/>
      <c r="SL24" s="724"/>
      <c r="SM24" s="724"/>
      <c r="SN24" s="724"/>
      <c r="SO24" s="724"/>
      <c r="SP24" s="724"/>
      <c r="SQ24" s="724"/>
      <c r="SR24" s="724"/>
      <c r="SS24" s="724"/>
      <c r="ST24" s="724"/>
      <c r="SU24" s="724"/>
      <c r="SV24" s="724"/>
      <c r="SW24" s="724"/>
      <c r="SX24" s="724"/>
      <c r="SY24" s="724"/>
      <c r="SZ24" s="724"/>
      <c r="TA24" s="724"/>
      <c r="TB24" s="724"/>
      <c r="TC24" s="724"/>
      <c r="TD24" s="724"/>
      <c r="TE24" s="724"/>
      <c r="TF24" s="724"/>
      <c r="TG24" s="724"/>
      <c r="TH24" s="724"/>
      <c r="TI24" s="724"/>
      <c r="TJ24" s="724"/>
      <c r="TK24" s="724"/>
      <c r="TL24" s="724"/>
      <c r="TM24" s="724"/>
      <c r="TN24" s="724"/>
      <c r="TO24" s="724"/>
      <c r="TP24" s="724"/>
      <c r="TQ24" s="724"/>
      <c r="TR24" s="724"/>
      <c r="TS24" s="724"/>
      <c r="TT24" s="724"/>
      <c r="TU24" s="724"/>
      <c r="TV24" s="724"/>
      <c r="TW24" s="724"/>
      <c r="TX24" s="724"/>
      <c r="TY24" s="724"/>
      <c r="TZ24" s="724"/>
      <c r="UA24" s="724"/>
      <c r="UB24" s="724"/>
      <c r="UC24" s="724"/>
      <c r="UD24" s="724"/>
      <c r="UE24" s="724"/>
      <c r="UF24" s="724"/>
      <c r="UG24" s="724"/>
      <c r="UH24" s="724"/>
      <c r="UI24" s="724"/>
      <c r="UJ24" s="724"/>
      <c r="UK24" s="724"/>
      <c r="UL24" s="724"/>
      <c r="UM24" s="724"/>
      <c r="UN24" s="724"/>
      <c r="UO24" s="724"/>
      <c r="UP24" s="724"/>
      <c r="UQ24" s="724"/>
      <c r="UR24" s="724"/>
      <c r="US24" s="724"/>
      <c r="UT24" s="724"/>
      <c r="UU24" s="724"/>
      <c r="UV24" s="724"/>
      <c r="UW24" s="724"/>
      <c r="UX24" s="724"/>
      <c r="UY24" s="724"/>
      <c r="UZ24" s="724"/>
      <c r="VA24" s="724"/>
      <c r="VB24" s="724"/>
      <c r="VC24" s="724"/>
      <c r="VD24" s="724"/>
      <c r="VE24" s="724"/>
      <c r="VF24" s="724"/>
      <c r="VG24" s="724"/>
      <c r="VH24" s="724"/>
      <c r="VI24" s="724"/>
      <c r="VJ24" s="724"/>
      <c r="VK24" s="724"/>
      <c r="VL24" s="724"/>
      <c r="VM24" s="724"/>
      <c r="VN24" s="724"/>
      <c r="VO24" s="724"/>
      <c r="VP24" s="724"/>
      <c r="VQ24" s="724"/>
      <c r="VR24" s="724"/>
      <c r="VS24" s="724"/>
      <c r="VT24" s="724"/>
      <c r="VU24" s="724"/>
      <c r="VV24" s="724"/>
      <c r="VW24" s="724"/>
      <c r="VX24" s="724"/>
      <c r="VY24" s="724"/>
      <c r="VZ24" s="724"/>
      <c r="WA24" s="724"/>
      <c r="WB24" s="724"/>
      <c r="WC24" s="724"/>
      <c r="WD24" s="724"/>
      <c r="WE24" s="724"/>
      <c r="WF24" s="724"/>
      <c r="WG24" s="724"/>
      <c r="WH24" s="724"/>
      <c r="WI24" s="724"/>
      <c r="WJ24" s="724"/>
      <c r="WK24" s="724"/>
      <c r="WL24" s="724"/>
      <c r="WM24" s="724"/>
      <c r="WN24" s="724"/>
      <c r="WO24" s="724"/>
      <c r="WP24" s="724"/>
      <c r="WQ24" s="724"/>
      <c r="WR24" s="724"/>
      <c r="WS24" s="724"/>
      <c r="WT24" s="724"/>
      <c r="WU24" s="724"/>
      <c r="WV24" s="724"/>
      <c r="WW24" s="724"/>
      <c r="WX24" s="724"/>
      <c r="WY24" s="724"/>
      <c r="WZ24" s="724"/>
      <c r="XA24" s="724"/>
      <c r="XB24" s="724"/>
      <c r="XC24" s="724"/>
      <c r="XD24" s="724"/>
      <c r="XE24" s="724"/>
      <c r="XF24" s="724"/>
      <c r="XG24" s="724"/>
      <c r="XH24" s="724"/>
      <c r="XI24" s="724"/>
      <c r="XJ24" s="724"/>
      <c r="XK24" s="724"/>
      <c r="XL24" s="724"/>
      <c r="XM24" s="724"/>
      <c r="XN24" s="724"/>
      <c r="XO24" s="724"/>
      <c r="XP24" s="724"/>
      <c r="XQ24" s="724"/>
      <c r="XR24" s="724"/>
      <c r="XS24" s="724"/>
      <c r="XT24" s="724"/>
      <c r="XU24" s="724"/>
      <c r="XV24" s="724"/>
      <c r="XW24" s="724"/>
      <c r="XX24" s="724"/>
      <c r="XY24" s="724"/>
      <c r="XZ24" s="724"/>
      <c r="YA24" s="724"/>
      <c r="YB24" s="724"/>
      <c r="YC24" s="724"/>
      <c r="YD24" s="724"/>
      <c r="YE24" s="724"/>
      <c r="YF24" s="724"/>
      <c r="YG24" s="724"/>
      <c r="YH24" s="724"/>
      <c r="YI24" s="724"/>
      <c r="YJ24" s="724"/>
      <c r="YK24" s="724"/>
      <c r="YL24" s="724"/>
      <c r="YM24" s="724"/>
      <c r="YN24" s="724"/>
      <c r="YO24" s="724"/>
      <c r="YP24" s="724"/>
      <c r="YQ24" s="724"/>
      <c r="YR24" s="724"/>
      <c r="YS24" s="724"/>
      <c r="YT24" s="724"/>
      <c r="YU24" s="724"/>
      <c r="YV24" s="724"/>
      <c r="YW24" s="724"/>
      <c r="YX24" s="724"/>
      <c r="YY24" s="724"/>
      <c r="YZ24" s="724"/>
      <c r="ZA24" s="724"/>
      <c r="ZB24" s="724"/>
      <c r="ZC24" s="724"/>
      <c r="ZD24" s="724"/>
      <c r="ZE24" s="724"/>
      <c r="ZF24" s="724"/>
      <c r="ZG24" s="724"/>
      <c r="ZH24" s="724"/>
      <c r="ZI24" s="724"/>
      <c r="ZJ24" s="724"/>
      <c r="ZK24" s="724"/>
      <c r="ZL24" s="724"/>
      <c r="ZM24" s="724"/>
      <c r="ZN24" s="724"/>
      <c r="ZO24" s="724"/>
      <c r="ZP24" s="724"/>
      <c r="ZQ24" s="724"/>
      <c r="ZR24" s="724"/>
      <c r="ZS24" s="724"/>
      <c r="ZT24" s="724"/>
      <c r="ZU24" s="724"/>
      <c r="ZV24" s="724"/>
      <c r="ZW24" s="724"/>
      <c r="ZX24" s="724"/>
      <c r="ZY24" s="724"/>
      <c r="ZZ24" s="724"/>
      <c r="AAA24" s="724"/>
      <c r="AAB24" s="724"/>
      <c r="AAC24" s="724"/>
      <c r="AAD24" s="724"/>
      <c r="AAE24" s="724"/>
      <c r="AAF24" s="724"/>
      <c r="AAG24" s="724"/>
      <c r="AAH24" s="724"/>
      <c r="AAI24" s="724"/>
      <c r="AAJ24" s="724"/>
      <c r="AAK24" s="724"/>
      <c r="AAL24" s="724"/>
      <c r="AAM24" s="724"/>
      <c r="AAN24" s="724"/>
      <c r="AAO24" s="724"/>
      <c r="AAP24" s="724"/>
      <c r="AAQ24" s="724"/>
      <c r="AAR24" s="724"/>
      <c r="AAS24" s="724"/>
      <c r="AAT24" s="724"/>
      <c r="AAU24" s="724"/>
      <c r="AAV24" s="724"/>
      <c r="AAW24" s="724"/>
      <c r="AAX24" s="724"/>
      <c r="AAY24" s="724"/>
      <c r="AAZ24" s="724"/>
      <c r="ABA24" s="724"/>
      <c r="ABB24" s="724"/>
      <c r="ABC24" s="724"/>
      <c r="ABD24" s="724"/>
      <c r="ABE24" s="724"/>
      <c r="ABF24" s="724"/>
      <c r="ABG24" s="724"/>
      <c r="ABH24" s="724"/>
      <c r="ABI24" s="724"/>
      <c r="ABJ24" s="724"/>
      <c r="ABK24" s="724"/>
      <c r="ABL24" s="724"/>
      <c r="ABM24" s="724"/>
      <c r="ABN24" s="724"/>
      <c r="ABO24" s="724"/>
      <c r="ABP24" s="724"/>
      <c r="ABQ24" s="724"/>
      <c r="ABR24" s="724"/>
      <c r="ABS24" s="724"/>
      <c r="ABT24" s="724"/>
      <c r="ABU24" s="724"/>
      <c r="ABV24" s="724"/>
      <c r="ABW24" s="724"/>
      <c r="ABX24" s="724"/>
      <c r="ABY24" s="724"/>
      <c r="ABZ24" s="724"/>
      <c r="ACA24" s="724"/>
      <c r="ACB24" s="724"/>
      <c r="ACC24" s="724"/>
      <c r="ACD24" s="724"/>
      <c r="ACE24" s="724"/>
      <c r="ACF24" s="724"/>
      <c r="ACG24" s="724"/>
      <c r="ACH24" s="724"/>
      <c r="ACI24" s="724"/>
      <c r="ACJ24" s="724"/>
      <c r="ACK24" s="724"/>
      <c r="ACL24" s="724"/>
      <c r="ACM24" s="724"/>
    </row>
    <row r="25" spans="1:767" x14ac:dyDescent="0.3">
      <c r="A25" s="77">
        <v>22</v>
      </c>
      <c r="B25" s="799"/>
      <c r="C25" s="800"/>
      <c r="D25" s="800"/>
      <c r="E25" s="801" t="s">
        <v>895</v>
      </c>
      <c r="F25" s="724"/>
      <c r="G25" s="724"/>
      <c r="H25" s="724"/>
      <c r="I25" s="724"/>
      <c r="J25" s="724"/>
      <c r="K25" s="724"/>
      <c r="L25" s="724"/>
      <c r="M25" s="724"/>
      <c r="N25" s="724"/>
      <c r="O25" s="724"/>
      <c r="P25" s="724"/>
      <c r="Q25" s="724"/>
      <c r="R25" s="724"/>
      <c r="S25" s="724"/>
      <c r="T25" s="724"/>
      <c r="U25" s="724"/>
      <c r="V25" s="724"/>
      <c r="W25" s="724"/>
      <c r="X25" s="724"/>
      <c r="Y25" s="724"/>
      <c r="Z25" s="724"/>
      <c r="AA25" s="724"/>
      <c r="AB25" s="724"/>
      <c r="AC25" s="724"/>
      <c r="AD25" s="724"/>
      <c r="AE25" s="724"/>
      <c r="AF25" s="724"/>
      <c r="AG25" s="724"/>
      <c r="AH25" s="724"/>
      <c r="AI25" s="724"/>
      <c r="AJ25" s="724"/>
      <c r="AK25" s="724"/>
      <c r="AL25" s="724"/>
      <c r="AM25" s="724"/>
      <c r="AN25" s="724"/>
      <c r="AO25" s="724"/>
      <c r="AP25" s="724"/>
      <c r="AQ25" s="724"/>
      <c r="AR25" s="724"/>
      <c r="AS25" s="724"/>
      <c r="AT25" s="724"/>
      <c r="AU25" s="724"/>
      <c r="AV25" s="724"/>
      <c r="AW25" s="724"/>
      <c r="AX25" s="724"/>
      <c r="AY25" s="724"/>
      <c r="AZ25" s="724"/>
      <c r="BA25" s="724"/>
      <c r="BB25" s="724"/>
      <c r="BC25" s="724"/>
      <c r="BD25" s="724"/>
      <c r="BE25" s="724"/>
      <c r="BF25" s="724"/>
      <c r="BG25" s="724"/>
      <c r="BH25" s="724"/>
      <c r="BI25" s="724"/>
      <c r="BJ25" s="724"/>
      <c r="BK25" s="724"/>
      <c r="BL25" s="724"/>
      <c r="BM25" s="724"/>
      <c r="BN25" s="724"/>
      <c r="BO25" s="724"/>
      <c r="BP25" s="724"/>
      <c r="BQ25" s="724"/>
      <c r="BR25" s="724"/>
      <c r="BS25" s="724"/>
      <c r="BT25" s="724"/>
      <c r="BU25" s="724"/>
      <c r="BV25" s="724"/>
      <c r="BW25" s="724"/>
      <c r="BX25" s="724"/>
      <c r="BY25" s="724"/>
      <c r="BZ25" s="724"/>
      <c r="CA25" s="724"/>
      <c r="CB25" s="724"/>
      <c r="CC25" s="724"/>
      <c r="CD25" s="724"/>
      <c r="CE25" s="724"/>
      <c r="CF25" s="724"/>
      <c r="CG25" s="724"/>
      <c r="CH25" s="724"/>
      <c r="CI25" s="724"/>
      <c r="CJ25" s="724"/>
      <c r="CK25" s="724"/>
      <c r="CL25" s="724"/>
      <c r="CM25" s="724"/>
      <c r="CN25" s="724"/>
      <c r="CO25" s="724"/>
      <c r="CP25" s="724"/>
      <c r="CQ25" s="724"/>
      <c r="CR25" s="724"/>
      <c r="CS25" s="724"/>
      <c r="CT25" s="724"/>
      <c r="CU25" s="724"/>
      <c r="CV25" s="724"/>
      <c r="CW25" s="724"/>
      <c r="CX25" s="724"/>
      <c r="CY25" s="724"/>
      <c r="CZ25" s="724"/>
      <c r="DA25" s="724"/>
      <c r="DB25" s="724"/>
      <c r="DC25" s="724"/>
      <c r="DD25" s="724"/>
      <c r="DE25" s="724"/>
      <c r="DF25" s="724"/>
      <c r="DG25" s="724"/>
      <c r="DH25" s="724"/>
      <c r="DI25" s="724"/>
      <c r="DJ25" s="724"/>
      <c r="DK25" s="724"/>
      <c r="DL25" s="724"/>
      <c r="DM25" s="724"/>
      <c r="DN25" s="724"/>
      <c r="DO25" s="724"/>
      <c r="DP25" s="724"/>
      <c r="DQ25" s="724"/>
      <c r="DR25" s="724"/>
      <c r="DS25" s="724"/>
      <c r="DT25" s="724"/>
      <c r="DU25" s="724"/>
      <c r="DV25" s="724"/>
      <c r="DW25" s="724"/>
      <c r="DX25" s="724"/>
      <c r="DY25" s="724"/>
      <c r="DZ25" s="724"/>
      <c r="EA25" s="724"/>
      <c r="EB25" s="724"/>
      <c r="EC25" s="724"/>
      <c r="ED25" s="724"/>
      <c r="EE25" s="724"/>
      <c r="EF25" s="724"/>
      <c r="EG25" s="724"/>
      <c r="EH25" s="724"/>
      <c r="EI25" s="724"/>
      <c r="EJ25" s="724"/>
      <c r="EK25" s="724"/>
      <c r="EL25" s="724"/>
      <c r="EM25" s="724"/>
      <c r="EN25" s="724"/>
      <c r="EO25" s="724"/>
      <c r="EP25" s="724"/>
      <c r="EQ25" s="724"/>
      <c r="ER25" s="724"/>
      <c r="ES25" s="724"/>
      <c r="ET25" s="724"/>
      <c r="EU25" s="724"/>
      <c r="EV25" s="724"/>
      <c r="EW25" s="724"/>
      <c r="EX25" s="724"/>
      <c r="EY25" s="724"/>
      <c r="EZ25" s="724"/>
      <c r="FA25" s="724"/>
      <c r="FB25" s="724"/>
      <c r="FC25" s="724"/>
      <c r="FD25" s="724"/>
      <c r="FE25" s="724"/>
      <c r="FF25" s="724"/>
      <c r="FG25" s="724"/>
      <c r="FH25" s="724"/>
      <c r="FI25" s="724"/>
      <c r="FJ25" s="724"/>
      <c r="FK25" s="724"/>
      <c r="FL25" s="724"/>
      <c r="FM25" s="724"/>
      <c r="FN25" s="724"/>
      <c r="FO25" s="724"/>
      <c r="FP25" s="724"/>
      <c r="FQ25" s="724"/>
      <c r="FR25" s="724"/>
      <c r="FS25" s="724"/>
      <c r="FT25" s="724"/>
      <c r="FU25" s="724"/>
      <c r="FV25" s="724"/>
      <c r="FW25" s="724"/>
      <c r="FX25" s="724"/>
      <c r="FY25" s="724"/>
      <c r="FZ25" s="724"/>
      <c r="GA25" s="724"/>
      <c r="GB25" s="724"/>
      <c r="GC25" s="724"/>
      <c r="GD25" s="724"/>
      <c r="GE25" s="724"/>
      <c r="GF25" s="724"/>
      <c r="GG25" s="724"/>
      <c r="GH25" s="724"/>
      <c r="GI25" s="724"/>
      <c r="GJ25" s="724"/>
      <c r="GK25" s="724"/>
      <c r="GL25" s="724"/>
      <c r="GM25" s="724"/>
      <c r="GN25" s="724"/>
      <c r="GO25" s="724"/>
      <c r="GP25" s="724"/>
      <c r="GQ25" s="724"/>
      <c r="GR25" s="724"/>
      <c r="GS25" s="724"/>
      <c r="GT25" s="724"/>
      <c r="GU25" s="724"/>
      <c r="GV25" s="724"/>
      <c r="GW25" s="724"/>
      <c r="GX25" s="724"/>
      <c r="GY25" s="724"/>
      <c r="GZ25" s="724"/>
      <c r="HA25" s="724"/>
      <c r="HB25" s="724"/>
      <c r="HC25" s="724"/>
      <c r="HD25" s="724"/>
      <c r="HE25" s="724"/>
      <c r="HF25" s="724"/>
      <c r="HG25" s="724"/>
      <c r="HH25" s="724"/>
      <c r="HI25" s="724"/>
      <c r="HJ25" s="724"/>
      <c r="HK25" s="724"/>
      <c r="HL25" s="724"/>
      <c r="HM25" s="724"/>
      <c r="HN25" s="724"/>
      <c r="HO25" s="724"/>
      <c r="HP25" s="724"/>
      <c r="HQ25" s="724"/>
      <c r="HR25" s="724"/>
      <c r="HS25" s="724"/>
      <c r="HT25" s="724"/>
      <c r="HU25" s="724"/>
      <c r="HV25" s="724"/>
      <c r="HW25" s="724"/>
      <c r="HX25" s="724"/>
      <c r="HY25" s="724"/>
      <c r="HZ25" s="724"/>
      <c r="IA25" s="724"/>
      <c r="IB25" s="724"/>
      <c r="IC25" s="724"/>
      <c r="ID25" s="724"/>
      <c r="IE25" s="724"/>
      <c r="IF25" s="724"/>
      <c r="IG25" s="724"/>
      <c r="IH25" s="724"/>
      <c r="II25" s="724"/>
      <c r="IJ25" s="724"/>
      <c r="IK25" s="724"/>
      <c r="IL25" s="724"/>
      <c r="IM25" s="724"/>
      <c r="IN25" s="724"/>
      <c r="IO25" s="724"/>
      <c r="IP25" s="724"/>
      <c r="IQ25" s="724"/>
      <c r="IR25" s="724"/>
      <c r="IS25" s="724"/>
      <c r="IT25" s="724"/>
      <c r="IU25" s="724"/>
      <c r="IV25" s="724"/>
      <c r="IW25" s="724"/>
      <c r="IX25" s="724"/>
      <c r="IY25" s="724"/>
      <c r="IZ25" s="724"/>
      <c r="JA25" s="724"/>
      <c r="JB25" s="724"/>
      <c r="JC25" s="724"/>
      <c r="JD25" s="724"/>
      <c r="JE25" s="724"/>
      <c r="JF25" s="724"/>
      <c r="JG25" s="724"/>
      <c r="JH25" s="724"/>
      <c r="JI25" s="724"/>
      <c r="JJ25" s="724"/>
      <c r="JK25" s="724"/>
      <c r="JL25" s="724"/>
      <c r="JM25" s="724"/>
      <c r="JN25" s="724"/>
      <c r="JO25" s="724"/>
      <c r="JP25" s="724"/>
      <c r="JQ25" s="724"/>
      <c r="JR25" s="724"/>
      <c r="JS25" s="724"/>
      <c r="JT25" s="724"/>
      <c r="JU25" s="724"/>
      <c r="JV25" s="724"/>
      <c r="JW25" s="724"/>
      <c r="JX25" s="724"/>
      <c r="JY25" s="724"/>
      <c r="JZ25" s="724"/>
      <c r="KA25" s="724"/>
      <c r="KB25" s="724"/>
      <c r="KC25" s="724"/>
      <c r="KD25" s="724"/>
      <c r="KE25" s="724"/>
      <c r="KF25" s="724"/>
      <c r="KG25" s="724"/>
      <c r="KH25" s="724"/>
      <c r="KI25" s="724"/>
      <c r="KJ25" s="724"/>
      <c r="KK25" s="724"/>
      <c r="KL25" s="724"/>
      <c r="KM25" s="724"/>
      <c r="KN25" s="724"/>
      <c r="KO25" s="724"/>
      <c r="KP25" s="724"/>
      <c r="KQ25" s="724"/>
      <c r="KR25" s="724"/>
      <c r="KS25" s="724"/>
      <c r="KT25" s="724"/>
      <c r="KU25" s="724"/>
      <c r="KV25" s="724"/>
      <c r="KW25" s="724"/>
      <c r="KX25" s="724"/>
      <c r="KY25" s="724"/>
      <c r="KZ25" s="724"/>
      <c r="LA25" s="724"/>
      <c r="LB25" s="724"/>
      <c r="LC25" s="724"/>
      <c r="LD25" s="724"/>
      <c r="LE25" s="724"/>
      <c r="LF25" s="724"/>
      <c r="LG25" s="724"/>
      <c r="LH25" s="724"/>
      <c r="LI25" s="724"/>
      <c r="LJ25" s="724"/>
      <c r="LK25" s="724"/>
      <c r="LL25" s="724"/>
      <c r="LM25" s="724"/>
      <c r="LN25" s="724"/>
      <c r="LO25" s="724"/>
      <c r="LP25" s="724"/>
      <c r="LQ25" s="724"/>
      <c r="LR25" s="724"/>
      <c r="LS25" s="724"/>
      <c r="LT25" s="724"/>
      <c r="LU25" s="724"/>
      <c r="LV25" s="724"/>
      <c r="LW25" s="724"/>
      <c r="LX25" s="724"/>
      <c r="LY25" s="724"/>
      <c r="LZ25" s="724"/>
      <c r="MA25" s="724"/>
      <c r="MB25" s="724"/>
      <c r="MC25" s="724"/>
      <c r="MD25" s="724"/>
      <c r="ME25" s="724"/>
      <c r="MF25" s="724"/>
      <c r="MG25" s="724"/>
      <c r="MH25" s="724"/>
      <c r="MI25" s="724"/>
      <c r="MJ25" s="724"/>
      <c r="MK25" s="724"/>
      <c r="ML25" s="724"/>
      <c r="MM25" s="724"/>
      <c r="MN25" s="724"/>
      <c r="MO25" s="724"/>
      <c r="MP25" s="724"/>
      <c r="MQ25" s="724"/>
      <c r="MR25" s="724"/>
      <c r="MS25" s="724"/>
      <c r="MT25" s="724"/>
      <c r="MU25" s="724"/>
      <c r="MV25" s="724"/>
      <c r="MW25" s="724"/>
      <c r="MX25" s="724"/>
      <c r="MY25" s="724"/>
      <c r="MZ25" s="724"/>
      <c r="NA25" s="724"/>
      <c r="NB25" s="724"/>
      <c r="NC25" s="724"/>
      <c r="ND25" s="724"/>
      <c r="NE25" s="724"/>
      <c r="NF25" s="724"/>
      <c r="NG25" s="724"/>
      <c r="NH25" s="724"/>
      <c r="NI25" s="724"/>
      <c r="NJ25" s="724"/>
      <c r="NK25" s="724"/>
      <c r="NL25" s="724"/>
      <c r="NM25" s="724"/>
      <c r="NN25" s="724"/>
      <c r="NO25" s="724"/>
      <c r="NP25" s="724"/>
      <c r="NQ25" s="724"/>
      <c r="NR25" s="724"/>
      <c r="NS25" s="724"/>
      <c r="NT25" s="724"/>
      <c r="NU25" s="724"/>
      <c r="NV25" s="724"/>
      <c r="NW25" s="724"/>
      <c r="NX25" s="724"/>
      <c r="NY25" s="724"/>
      <c r="NZ25" s="724"/>
      <c r="OA25" s="724"/>
      <c r="OB25" s="724"/>
      <c r="OC25" s="724"/>
      <c r="OD25" s="724"/>
      <c r="OE25" s="724"/>
      <c r="OF25" s="724"/>
      <c r="OG25" s="724"/>
      <c r="OH25" s="724"/>
      <c r="OI25" s="724"/>
      <c r="OJ25" s="724"/>
      <c r="OK25" s="724"/>
      <c r="OL25" s="724"/>
      <c r="OM25" s="724"/>
      <c r="ON25" s="724"/>
      <c r="OO25" s="724"/>
      <c r="OP25" s="724"/>
      <c r="OQ25" s="724"/>
      <c r="OR25" s="724"/>
      <c r="OS25" s="724"/>
      <c r="OT25" s="724"/>
      <c r="OU25" s="724"/>
      <c r="OV25" s="724"/>
      <c r="OW25" s="724"/>
      <c r="OX25" s="724"/>
      <c r="OY25" s="724"/>
      <c r="OZ25" s="724"/>
      <c r="PA25" s="724"/>
      <c r="PB25" s="724"/>
      <c r="PC25" s="724"/>
      <c r="PD25" s="724"/>
      <c r="PE25" s="724"/>
      <c r="PF25" s="724"/>
      <c r="PG25" s="724"/>
      <c r="PH25" s="724"/>
      <c r="PI25" s="724"/>
      <c r="PJ25" s="724"/>
      <c r="PK25" s="724"/>
      <c r="PL25" s="724"/>
      <c r="PM25" s="724"/>
      <c r="PN25" s="724"/>
      <c r="PO25" s="724"/>
      <c r="PP25" s="724"/>
      <c r="PQ25" s="724"/>
      <c r="PR25" s="724"/>
      <c r="PS25" s="724"/>
      <c r="PT25" s="724"/>
      <c r="PU25" s="724"/>
      <c r="PV25" s="724"/>
      <c r="PW25" s="724"/>
      <c r="PX25" s="724"/>
      <c r="PY25" s="724"/>
      <c r="PZ25" s="724"/>
      <c r="QA25" s="724"/>
      <c r="QB25" s="724"/>
      <c r="QC25" s="724"/>
      <c r="QD25" s="724"/>
      <c r="QE25" s="724"/>
      <c r="QF25" s="724"/>
      <c r="QG25" s="724"/>
      <c r="QH25" s="724"/>
      <c r="QI25" s="724"/>
      <c r="QJ25" s="724"/>
      <c r="QK25" s="724"/>
      <c r="QL25" s="724"/>
      <c r="QM25" s="724"/>
      <c r="QN25" s="724"/>
      <c r="QO25" s="724"/>
      <c r="QP25" s="724"/>
      <c r="QQ25" s="724"/>
      <c r="QR25" s="724"/>
      <c r="QS25" s="724"/>
      <c r="QT25" s="724"/>
      <c r="QU25" s="724"/>
      <c r="QV25" s="724"/>
      <c r="QW25" s="724"/>
      <c r="QX25" s="724"/>
      <c r="QY25" s="724"/>
      <c r="QZ25" s="724"/>
      <c r="RA25" s="724"/>
      <c r="RB25" s="724"/>
      <c r="RC25" s="724"/>
      <c r="RD25" s="724"/>
      <c r="RE25" s="724"/>
      <c r="RF25" s="724"/>
      <c r="RG25" s="724"/>
      <c r="RH25" s="724"/>
      <c r="RI25" s="724"/>
      <c r="RJ25" s="724"/>
      <c r="RK25" s="724"/>
      <c r="RL25" s="724"/>
      <c r="RM25" s="724"/>
      <c r="RN25" s="724"/>
      <c r="RO25" s="724"/>
      <c r="RP25" s="724"/>
      <c r="RQ25" s="724"/>
      <c r="RR25" s="724"/>
      <c r="RS25" s="724"/>
      <c r="RT25" s="724"/>
      <c r="RU25" s="724"/>
      <c r="RV25" s="724"/>
      <c r="RW25" s="724"/>
      <c r="RX25" s="724"/>
      <c r="RY25" s="724"/>
      <c r="RZ25" s="724"/>
      <c r="SA25" s="724"/>
      <c r="SB25" s="724"/>
      <c r="SC25" s="724"/>
      <c r="SD25" s="724"/>
      <c r="SE25" s="724"/>
      <c r="SF25" s="724"/>
      <c r="SG25" s="724"/>
      <c r="SH25" s="724"/>
      <c r="SI25" s="724"/>
      <c r="SJ25" s="724"/>
      <c r="SK25" s="724"/>
      <c r="SL25" s="724"/>
      <c r="SM25" s="724"/>
      <c r="SN25" s="724"/>
      <c r="SO25" s="724"/>
      <c r="SP25" s="724"/>
      <c r="SQ25" s="724"/>
      <c r="SR25" s="724"/>
      <c r="SS25" s="724"/>
      <c r="ST25" s="724"/>
      <c r="SU25" s="724"/>
      <c r="SV25" s="724"/>
      <c r="SW25" s="724"/>
      <c r="SX25" s="724"/>
      <c r="SY25" s="724"/>
      <c r="SZ25" s="724"/>
      <c r="TA25" s="724"/>
      <c r="TB25" s="724"/>
      <c r="TC25" s="724"/>
      <c r="TD25" s="724"/>
      <c r="TE25" s="724"/>
      <c r="TF25" s="724"/>
      <c r="TG25" s="724"/>
      <c r="TH25" s="724"/>
      <c r="TI25" s="724"/>
      <c r="TJ25" s="724"/>
      <c r="TK25" s="724"/>
      <c r="TL25" s="724"/>
      <c r="TM25" s="724"/>
      <c r="TN25" s="724"/>
      <c r="TO25" s="724"/>
      <c r="TP25" s="724"/>
      <c r="TQ25" s="724"/>
      <c r="TR25" s="724"/>
      <c r="TS25" s="724"/>
      <c r="TT25" s="724"/>
      <c r="TU25" s="724"/>
      <c r="TV25" s="724"/>
      <c r="TW25" s="724"/>
      <c r="TX25" s="724"/>
      <c r="TY25" s="724"/>
      <c r="TZ25" s="724"/>
      <c r="UA25" s="724"/>
      <c r="UB25" s="724"/>
      <c r="UC25" s="724"/>
      <c r="UD25" s="724"/>
      <c r="UE25" s="724"/>
      <c r="UF25" s="724"/>
      <c r="UG25" s="724"/>
      <c r="UH25" s="724"/>
      <c r="UI25" s="724"/>
      <c r="UJ25" s="724"/>
      <c r="UK25" s="724"/>
      <c r="UL25" s="724"/>
      <c r="UM25" s="724"/>
      <c r="UN25" s="724"/>
      <c r="UO25" s="724"/>
      <c r="UP25" s="724"/>
      <c r="UQ25" s="724"/>
      <c r="UR25" s="724"/>
      <c r="US25" s="724"/>
      <c r="UT25" s="724"/>
      <c r="UU25" s="724"/>
      <c r="UV25" s="724"/>
      <c r="UW25" s="724"/>
      <c r="UX25" s="724"/>
      <c r="UY25" s="724"/>
      <c r="UZ25" s="724"/>
      <c r="VA25" s="724"/>
      <c r="VB25" s="724"/>
      <c r="VC25" s="724"/>
      <c r="VD25" s="724"/>
      <c r="VE25" s="724"/>
      <c r="VF25" s="724"/>
      <c r="VG25" s="724"/>
      <c r="VH25" s="724"/>
      <c r="VI25" s="724"/>
      <c r="VJ25" s="724"/>
      <c r="VK25" s="724"/>
      <c r="VL25" s="724"/>
      <c r="VM25" s="724"/>
      <c r="VN25" s="724"/>
      <c r="VO25" s="724"/>
      <c r="VP25" s="724"/>
      <c r="VQ25" s="724"/>
      <c r="VR25" s="724"/>
      <c r="VS25" s="724"/>
      <c r="VT25" s="724"/>
      <c r="VU25" s="724"/>
      <c r="VV25" s="724"/>
      <c r="VW25" s="724"/>
      <c r="VX25" s="724"/>
      <c r="VY25" s="724"/>
      <c r="VZ25" s="724"/>
      <c r="WA25" s="724"/>
      <c r="WB25" s="724"/>
      <c r="WC25" s="724"/>
      <c r="WD25" s="724"/>
      <c r="WE25" s="724"/>
      <c r="WF25" s="724"/>
      <c r="WG25" s="724"/>
      <c r="WH25" s="724"/>
      <c r="WI25" s="724"/>
      <c r="WJ25" s="724"/>
      <c r="WK25" s="724"/>
      <c r="WL25" s="724"/>
      <c r="WM25" s="724"/>
      <c r="WN25" s="724"/>
      <c r="WO25" s="724"/>
      <c r="WP25" s="724"/>
      <c r="WQ25" s="724"/>
      <c r="WR25" s="724"/>
      <c r="WS25" s="724"/>
      <c r="WT25" s="724"/>
      <c r="WU25" s="724"/>
      <c r="WV25" s="724"/>
      <c r="WW25" s="724"/>
      <c r="WX25" s="724"/>
      <c r="WY25" s="724"/>
      <c r="WZ25" s="724"/>
      <c r="XA25" s="724"/>
      <c r="XB25" s="724"/>
      <c r="XC25" s="724"/>
      <c r="XD25" s="724"/>
      <c r="XE25" s="724"/>
      <c r="XF25" s="724"/>
      <c r="XG25" s="724"/>
      <c r="XH25" s="724"/>
      <c r="XI25" s="724"/>
      <c r="XJ25" s="724"/>
      <c r="XK25" s="724"/>
      <c r="XL25" s="724"/>
      <c r="XM25" s="724"/>
      <c r="XN25" s="724"/>
      <c r="XO25" s="724"/>
      <c r="XP25" s="724"/>
      <c r="XQ25" s="724"/>
      <c r="XR25" s="724"/>
      <c r="XS25" s="724"/>
      <c r="XT25" s="724"/>
      <c r="XU25" s="724"/>
      <c r="XV25" s="724"/>
      <c r="XW25" s="724"/>
      <c r="XX25" s="724"/>
      <c r="XY25" s="724"/>
      <c r="XZ25" s="724"/>
      <c r="YA25" s="724"/>
      <c r="YB25" s="724"/>
      <c r="YC25" s="724"/>
      <c r="YD25" s="724"/>
      <c r="YE25" s="724"/>
      <c r="YF25" s="724"/>
      <c r="YG25" s="724"/>
      <c r="YH25" s="724"/>
      <c r="YI25" s="724"/>
      <c r="YJ25" s="724"/>
      <c r="YK25" s="724"/>
      <c r="YL25" s="724"/>
      <c r="YM25" s="724"/>
      <c r="YN25" s="724"/>
      <c r="YO25" s="724"/>
      <c r="YP25" s="724"/>
      <c r="YQ25" s="724"/>
      <c r="YR25" s="724"/>
      <c r="YS25" s="724"/>
      <c r="YT25" s="724"/>
      <c r="YU25" s="724"/>
      <c r="YV25" s="724"/>
      <c r="YW25" s="724"/>
      <c r="YX25" s="724"/>
      <c r="YY25" s="724"/>
      <c r="YZ25" s="724"/>
      <c r="ZA25" s="724"/>
      <c r="ZB25" s="724"/>
      <c r="ZC25" s="724"/>
      <c r="ZD25" s="724"/>
      <c r="ZE25" s="724"/>
      <c r="ZF25" s="724"/>
      <c r="ZG25" s="724"/>
      <c r="ZH25" s="724"/>
      <c r="ZI25" s="724"/>
      <c r="ZJ25" s="724"/>
      <c r="ZK25" s="724"/>
      <c r="ZL25" s="724"/>
      <c r="ZM25" s="724"/>
      <c r="ZN25" s="724"/>
      <c r="ZO25" s="724"/>
      <c r="ZP25" s="724"/>
      <c r="ZQ25" s="724"/>
      <c r="ZR25" s="724"/>
      <c r="ZS25" s="724"/>
      <c r="ZT25" s="724"/>
      <c r="ZU25" s="724"/>
      <c r="ZV25" s="724"/>
      <c r="ZW25" s="724"/>
      <c r="ZX25" s="724"/>
      <c r="ZY25" s="724"/>
      <c r="ZZ25" s="724"/>
      <c r="AAA25" s="724"/>
      <c r="AAB25" s="724"/>
      <c r="AAC25" s="724"/>
      <c r="AAD25" s="724"/>
      <c r="AAE25" s="724"/>
      <c r="AAF25" s="724"/>
      <c r="AAG25" s="724"/>
      <c r="AAH25" s="724"/>
      <c r="AAI25" s="724"/>
      <c r="AAJ25" s="724"/>
      <c r="AAK25" s="724"/>
      <c r="AAL25" s="724"/>
      <c r="AAM25" s="724"/>
      <c r="AAN25" s="724"/>
      <c r="AAO25" s="724"/>
      <c r="AAP25" s="724"/>
      <c r="AAQ25" s="724"/>
      <c r="AAR25" s="724"/>
      <c r="AAS25" s="724"/>
      <c r="AAT25" s="724"/>
      <c r="AAU25" s="724"/>
      <c r="AAV25" s="724"/>
      <c r="AAW25" s="724"/>
      <c r="AAX25" s="724"/>
      <c r="AAY25" s="724"/>
      <c r="AAZ25" s="724"/>
      <c r="ABA25" s="724"/>
      <c r="ABB25" s="724"/>
      <c r="ABC25" s="724"/>
      <c r="ABD25" s="724"/>
      <c r="ABE25" s="724"/>
      <c r="ABF25" s="724"/>
      <c r="ABG25" s="724"/>
      <c r="ABH25" s="724"/>
      <c r="ABI25" s="724"/>
      <c r="ABJ25" s="724"/>
      <c r="ABK25" s="724"/>
      <c r="ABL25" s="724"/>
      <c r="ABM25" s="724"/>
      <c r="ABN25" s="724"/>
      <c r="ABO25" s="724"/>
      <c r="ABP25" s="724"/>
      <c r="ABQ25" s="724"/>
      <c r="ABR25" s="724"/>
      <c r="ABS25" s="724"/>
      <c r="ABT25" s="724"/>
      <c r="ABU25" s="724"/>
      <c r="ABV25" s="724"/>
      <c r="ABW25" s="724"/>
      <c r="ABX25" s="724"/>
      <c r="ABY25" s="724"/>
      <c r="ABZ25" s="724"/>
      <c r="ACA25" s="724"/>
      <c r="ACB25" s="724"/>
      <c r="ACC25" s="724"/>
      <c r="ACD25" s="724"/>
      <c r="ACE25" s="724"/>
      <c r="ACF25" s="724"/>
      <c r="ACG25" s="724"/>
      <c r="ACH25" s="724"/>
      <c r="ACI25" s="724"/>
      <c r="ACJ25" s="724"/>
      <c r="ACK25" s="724"/>
      <c r="ACL25" s="724"/>
      <c r="ACM25" s="724"/>
    </row>
    <row r="26" spans="1:767" x14ac:dyDescent="0.3">
      <c r="A26" s="77">
        <v>23</v>
      </c>
      <c r="B26" s="799"/>
      <c r="C26" s="800"/>
      <c r="D26" s="800"/>
      <c r="E26" s="801" t="s">
        <v>896</v>
      </c>
      <c r="F26" s="724"/>
      <c r="G26" s="724"/>
      <c r="H26" s="724"/>
      <c r="I26" s="724"/>
      <c r="J26" s="724"/>
      <c r="K26" s="724"/>
      <c r="L26" s="724"/>
      <c r="M26" s="724"/>
      <c r="N26" s="724"/>
      <c r="O26" s="724"/>
      <c r="P26" s="724"/>
      <c r="Q26" s="724"/>
      <c r="R26" s="724"/>
      <c r="S26" s="724"/>
      <c r="T26" s="724"/>
      <c r="U26" s="724"/>
      <c r="V26" s="724"/>
      <c r="W26" s="724"/>
      <c r="X26" s="724"/>
      <c r="Y26" s="724"/>
      <c r="Z26" s="724"/>
      <c r="AA26" s="724"/>
      <c r="AB26" s="724"/>
      <c r="AC26" s="724"/>
      <c r="AD26" s="724"/>
      <c r="AE26" s="724"/>
      <c r="AF26" s="724"/>
      <c r="AG26" s="724"/>
      <c r="AH26" s="724"/>
      <c r="AI26" s="724"/>
      <c r="AJ26" s="724"/>
      <c r="AK26" s="724"/>
      <c r="AL26" s="724"/>
      <c r="AM26" s="724"/>
      <c r="AN26" s="724"/>
      <c r="AO26" s="724"/>
      <c r="AP26" s="724"/>
      <c r="AQ26" s="724"/>
      <c r="AR26" s="724"/>
      <c r="AS26" s="724"/>
      <c r="AT26" s="724"/>
      <c r="AU26" s="724"/>
      <c r="AV26" s="724"/>
      <c r="AW26" s="724"/>
      <c r="AX26" s="724"/>
      <c r="AY26" s="724"/>
      <c r="AZ26" s="724"/>
      <c r="BA26" s="724"/>
      <c r="BB26" s="724"/>
      <c r="BC26" s="724"/>
      <c r="BD26" s="724"/>
      <c r="BE26" s="724"/>
      <c r="BF26" s="724"/>
      <c r="BG26" s="724"/>
      <c r="BH26" s="724"/>
      <c r="BI26" s="724"/>
      <c r="BJ26" s="724"/>
      <c r="BK26" s="724"/>
      <c r="BL26" s="724"/>
      <c r="BM26" s="724"/>
      <c r="BN26" s="724"/>
      <c r="BO26" s="724"/>
      <c r="BP26" s="724"/>
      <c r="BQ26" s="724"/>
      <c r="BR26" s="724"/>
      <c r="BS26" s="724"/>
      <c r="BT26" s="724"/>
      <c r="BU26" s="724"/>
      <c r="BV26" s="724"/>
      <c r="BW26" s="724"/>
      <c r="BX26" s="724"/>
      <c r="BY26" s="724"/>
      <c r="BZ26" s="724"/>
      <c r="CA26" s="724"/>
      <c r="CB26" s="724"/>
      <c r="CC26" s="724"/>
      <c r="CD26" s="724"/>
      <c r="CE26" s="724"/>
      <c r="CF26" s="724"/>
      <c r="CG26" s="724"/>
      <c r="CH26" s="724"/>
      <c r="CI26" s="724"/>
      <c r="CJ26" s="724"/>
      <c r="CK26" s="724"/>
      <c r="CL26" s="724"/>
      <c r="CM26" s="724"/>
      <c r="CN26" s="724"/>
      <c r="CO26" s="724"/>
      <c r="CP26" s="724"/>
      <c r="CQ26" s="724"/>
      <c r="CR26" s="724"/>
      <c r="CS26" s="724"/>
      <c r="CT26" s="724"/>
      <c r="CU26" s="724"/>
      <c r="CV26" s="724"/>
      <c r="CW26" s="724"/>
      <c r="CX26" s="724"/>
      <c r="CY26" s="724"/>
      <c r="CZ26" s="724"/>
      <c r="DA26" s="724"/>
      <c r="DB26" s="724"/>
      <c r="DC26" s="724"/>
      <c r="DD26" s="724"/>
      <c r="DE26" s="724"/>
      <c r="DF26" s="724"/>
      <c r="DG26" s="724"/>
      <c r="DH26" s="724"/>
      <c r="DI26" s="724"/>
      <c r="DJ26" s="724"/>
      <c r="DK26" s="724"/>
      <c r="DL26" s="724"/>
      <c r="DM26" s="724"/>
      <c r="DN26" s="724"/>
      <c r="DO26" s="724"/>
      <c r="DP26" s="724"/>
      <c r="DQ26" s="724"/>
      <c r="DR26" s="724"/>
      <c r="DS26" s="724"/>
      <c r="DT26" s="724"/>
      <c r="DU26" s="724"/>
      <c r="DV26" s="724"/>
      <c r="DW26" s="724"/>
      <c r="DX26" s="724"/>
      <c r="DY26" s="724"/>
      <c r="DZ26" s="724"/>
      <c r="EA26" s="724"/>
      <c r="EB26" s="724"/>
      <c r="EC26" s="724"/>
      <c r="ED26" s="724"/>
      <c r="EE26" s="724"/>
      <c r="EF26" s="724"/>
      <c r="EG26" s="724"/>
      <c r="EH26" s="724"/>
      <c r="EI26" s="724"/>
      <c r="EJ26" s="724"/>
      <c r="EK26" s="724"/>
      <c r="EL26" s="724"/>
      <c r="EM26" s="724"/>
      <c r="EN26" s="724"/>
      <c r="EO26" s="724"/>
      <c r="EP26" s="724"/>
      <c r="EQ26" s="724"/>
      <c r="ER26" s="724"/>
      <c r="ES26" s="724"/>
      <c r="ET26" s="724"/>
      <c r="EU26" s="724"/>
      <c r="EV26" s="724"/>
      <c r="EW26" s="724"/>
      <c r="EX26" s="724"/>
      <c r="EY26" s="724"/>
      <c r="EZ26" s="724"/>
      <c r="FA26" s="724"/>
      <c r="FB26" s="724"/>
      <c r="FC26" s="724"/>
      <c r="FD26" s="724"/>
      <c r="FE26" s="724"/>
      <c r="FF26" s="724"/>
      <c r="FG26" s="724"/>
      <c r="FH26" s="724"/>
      <c r="FI26" s="724"/>
      <c r="FJ26" s="724"/>
      <c r="FK26" s="724"/>
      <c r="FL26" s="724"/>
      <c r="FM26" s="724"/>
      <c r="FN26" s="724"/>
      <c r="FO26" s="724"/>
      <c r="FP26" s="724"/>
      <c r="FQ26" s="724"/>
      <c r="FR26" s="724"/>
      <c r="FS26" s="724"/>
      <c r="FT26" s="724"/>
      <c r="FU26" s="724"/>
      <c r="FV26" s="724"/>
      <c r="FW26" s="724"/>
      <c r="FX26" s="724"/>
      <c r="FY26" s="724"/>
      <c r="FZ26" s="724"/>
      <c r="GA26" s="724"/>
      <c r="GB26" s="724"/>
      <c r="GC26" s="724"/>
      <c r="GD26" s="724"/>
      <c r="GE26" s="724"/>
      <c r="GF26" s="724"/>
      <c r="GG26" s="724"/>
      <c r="GH26" s="724"/>
      <c r="GI26" s="724"/>
      <c r="GJ26" s="724"/>
      <c r="GK26" s="724"/>
      <c r="GL26" s="724"/>
      <c r="GM26" s="724"/>
      <c r="GN26" s="724"/>
      <c r="GO26" s="724"/>
      <c r="GP26" s="724"/>
      <c r="GQ26" s="724"/>
      <c r="GR26" s="724"/>
      <c r="GS26" s="724"/>
      <c r="GT26" s="724"/>
      <c r="GU26" s="724"/>
      <c r="GV26" s="724"/>
      <c r="GW26" s="724"/>
      <c r="GX26" s="724"/>
      <c r="GY26" s="724"/>
      <c r="GZ26" s="724"/>
      <c r="HA26" s="724"/>
      <c r="HB26" s="724"/>
      <c r="HC26" s="724"/>
      <c r="HD26" s="724"/>
      <c r="HE26" s="724"/>
      <c r="HF26" s="724"/>
      <c r="HG26" s="724"/>
      <c r="HH26" s="724"/>
      <c r="HI26" s="724"/>
      <c r="HJ26" s="724"/>
      <c r="HK26" s="724"/>
      <c r="HL26" s="724"/>
      <c r="HM26" s="724"/>
      <c r="HN26" s="724"/>
      <c r="HO26" s="724"/>
      <c r="HP26" s="724"/>
      <c r="HQ26" s="724"/>
      <c r="HR26" s="724"/>
      <c r="HS26" s="724"/>
      <c r="HT26" s="724"/>
      <c r="HU26" s="724"/>
      <c r="HV26" s="724"/>
      <c r="HW26" s="724"/>
      <c r="HX26" s="724"/>
      <c r="HY26" s="724"/>
      <c r="HZ26" s="724"/>
      <c r="IA26" s="724"/>
      <c r="IB26" s="724"/>
      <c r="IC26" s="724"/>
      <c r="ID26" s="724"/>
      <c r="IE26" s="724"/>
      <c r="IF26" s="724"/>
      <c r="IG26" s="724"/>
      <c r="IH26" s="724"/>
      <c r="II26" s="724"/>
      <c r="IJ26" s="724"/>
      <c r="IK26" s="724"/>
      <c r="IL26" s="724"/>
      <c r="IM26" s="724"/>
      <c r="IN26" s="724"/>
      <c r="IO26" s="724"/>
      <c r="IP26" s="724"/>
      <c r="IQ26" s="724"/>
      <c r="IR26" s="724"/>
      <c r="IS26" s="724"/>
      <c r="IT26" s="724"/>
      <c r="IU26" s="724"/>
      <c r="IV26" s="724"/>
      <c r="IW26" s="724"/>
      <c r="IX26" s="724"/>
      <c r="IY26" s="724"/>
      <c r="IZ26" s="724"/>
      <c r="JA26" s="724"/>
      <c r="JB26" s="724"/>
      <c r="JC26" s="724"/>
      <c r="JD26" s="724"/>
      <c r="JE26" s="724"/>
      <c r="JF26" s="724"/>
      <c r="JG26" s="724"/>
      <c r="JH26" s="724"/>
      <c r="JI26" s="724"/>
      <c r="JJ26" s="724"/>
      <c r="JK26" s="724"/>
      <c r="JL26" s="724"/>
      <c r="JM26" s="724"/>
      <c r="JN26" s="724"/>
      <c r="JO26" s="724"/>
      <c r="JP26" s="724"/>
      <c r="JQ26" s="724"/>
      <c r="JR26" s="724"/>
      <c r="JS26" s="724"/>
      <c r="JT26" s="724"/>
      <c r="JU26" s="724"/>
      <c r="JV26" s="724"/>
      <c r="JW26" s="724"/>
      <c r="JX26" s="724"/>
      <c r="JY26" s="724"/>
      <c r="JZ26" s="724"/>
      <c r="KA26" s="724"/>
      <c r="KB26" s="724"/>
      <c r="KC26" s="724"/>
      <c r="KD26" s="724"/>
      <c r="KE26" s="724"/>
      <c r="KF26" s="724"/>
      <c r="KG26" s="724"/>
      <c r="KH26" s="724"/>
      <c r="KI26" s="724"/>
      <c r="KJ26" s="724"/>
      <c r="KK26" s="724"/>
      <c r="KL26" s="724"/>
      <c r="KM26" s="724"/>
      <c r="KN26" s="724"/>
      <c r="KO26" s="724"/>
      <c r="KP26" s="724"/>
      <c r="KQ26" s="724"/>
      <c r="KR26" s="724"/>
      <c r="KS26" s="724"/>
      <c r="KT26" s="724"/>
      <c r="KU26" s="724"/>
      <c r="KV26" s="724"/>
      <c r="KW26" s="724"/>
      <c r="KX26" s="724"/>
      <c r="KY26" s="724"/>
      <c r="KZ26" s="724"/>
      <c r="LA26" s="724"/>
      <c r="LB26" s="724"/>
      <c r="LC26" s="724"/>
      <c r="LD26" s="724"/>
      <c r="LE26" s="724"/>
      <c r="LF26" s="724"/>
      <c r="LG26" s="724"/>
      <c r="LH26" s="724"/>
      <c r="LI26" s="724"/>
      <c r="LJ26" s="724"/>
      <c r="LK26" s="724"/>
      <c r="LL26" s="724"/>
      <c r="LM26" s="724"/>
      <c r="LN26" s="724"/>
      <c r="LO26" s="724"/>
      <c r="LP26" s="724"/>
      <c r="LQ26" s="724"/>
      <c r="LR26" s="724"/>
      <c r="LS26" s="724"/>
      <c r="LT26" s="724"/>
      <c r="LU26" s="724"/>
      <c r="LV26" s="724"/>
      <c r="LW26" s="724"/>
      <c r="LX26" s="724"/>
      <c r="LY26" s="724"/>
      <c r="LZ26" s="724"/>
      <c r="MA26" s="724"/>
      <c r="MB26" s="724"/>
      <c r="MC26" s="724"/>
      <c r="MD26" s="724"/>
      <c r="ME26" s="724"/>
      <c r="MF26" s="724"/>
      <c r="MG26" s="724"/>
      <c r="MH26" s="724"/>
      <c r="MI26" s="724"/>
      <c r="MJ26" s="724"/>
      <c r="MK26" s="724"/>
      <c r="ML26" s="724"/>
      <c r="MM26" s="724"/>
      <c r="MN26" s="724"/>
      <c r="MO26" s="724"/>
      <c r="MP26" s="724"/>
      <c r="MQ26" s="724"/>
      <c r="MR26" s="724"/>
      <c r="MS26" s="724"/>
      <c r="MT26" s="724"/>
      <c r="MU26" s="724"/>
      <c r="MV26" s="724"/>
      <c r="MW26" s="724"/>
      <c r="MX26" s="724"/>
      <c r="MY26" s="724"/>
      <c r="MZ26" s="724"/>
      <c r="NA26" s="724"/>
      <c r="NB26" s="724"/>
      <c r="NC26" s="724"/>
      <c r="ND26" s="724"/>
      <c r="NE26" s="724"/>
      <c r="NF26" s="724"/>
      <c r="NG26" s="724"/>
      <c r="NH26" s="724"/>
      <c r="NI26" s="724"/>
      <c r="NJ26" s="724"/>
      <c r="NK26" s="724"/>
      <c r="NL26" s="724"/>
      <c r="NM26" s="724"/>
      <c r="NN26" s="724"/>
      <c r="NO26" s="724"/>
      <c r="NP26" s="724"/>
      <c r="NQ26" s="724"/>
      <c r="NR26" s="724"/>
      <c r="NS26" s="724"/>
      <c r="NT26" s="724"/>
      <c r="NU26" s="724"/>
      <c r="NV26" s="724"/>
      <c r="NW26" s="724"/>
      <c r="NX26" s="724"/>
      <c r="NY26" s="724"/>
      <c r="NZ26" s="724"/>
      <c r="OA26" s="724"/>
      <c r="OB26" s="724"/>
      <c r="OC26" s="724"/>
      <c r="OD26" s="724"/>
      <c r="OE26" s="724"/>
      <c r="OF26" s="724"/>
      <c r="OG26" s="724"/>
      <c r="OH26" s="724"/>
      <c r="OI26" s="724"/>
      <c r="OJ26" s="724"/>
      <c r="OK26" s="724"/>
      <c r="OL26" s="724"/>
      <c r="OM26" s="724"/>
      <c r="ON26" s="724"/>
      <c r="OO26" s="724"/>
      <c r="OP26" s="724"/>
      <c r="OQ26" s="724"/>
      <c r="OR26" s="724"/>
      <c r="OS26" s="724"/>
      <c r="OT26" s="724"/>
      <c r="OU26" s="724"/>
      <c r="OV26" s="724"/>
      <c r="OW26" s="724"/>
      <c r="OX26" s="724"/>
      <c r="OY26" s="724"/>
      <c r="OZ26" s="724"/>
      <c r="PA26" s="724"/>
      <c r="PB26" s="724"/>
      <c r="PC26" s="724"/>
      <c r="PD26" s="724"/>
      <c r="PE26" s="724"/>
      <c r="PF26" s="724"/>
      <c r="PG26" s="724"/>
      <c r="PH26" s="724"/>
      <c r="PI26" s="724"/>
      <c r="PJ26" s="724"/>
      <c r="PK26" s="724"/>
      <c r="PL26" s="724"/>
      <c r="PM26" s="724"/>
      <c r="PN26" s="724"/>
      <c r="PO26" s="724"/>
      <c r="PP26" s="724"/>
      <c r="PQ26" s="724"/>
      <c r="PR26" s="724"/>
      <c r="PS26" s="724"/>
      <c r="PT26" s="724"/>
      <c r="PU26" s="724"/>
      <c r="PV26" s="724"/>
      <c r="PW26" s="724"/>
      <c r="PX26" s="724"/>
      <c r="PY26" s="724"/>
      <c r="PZ26" s="724"/>
      <c r="QA26" s="724"/>
      <c r="QB26" s="724"/>
      <c r="QC26" s="724"/>
      <c r="QD26" s="724"/>
      <c r="QE26" s="724"/>
      <c r="QF26" s="724"/>
      <c r="QG26" s="724"/>
      <c r="QH26" s="724"/>
      <c r="QI26" s="724"/>
      <c r="QJ26" s="724"/>
      <c r="QK26" s="724"/>
      <c r="QL26" s="724"/>
      <c r="QM26" s="724"/>
      <c r="QN26" s="724"/>
      <c r="QO26" s="724"/>
      <c r="QP26" s="724"/>
      <c r="QQ26" s="724"/>
      <c r="QR26" s="724"/>
      <c r="QS26" s="724"/>
      <c r="QT26" s="724"/>
      <c r="QU26" s="724"/>
      <c r="QV26" s="724"/>
      <c r="QW26" s="724"/>
      <c r="QX26" s="724"/>
      <c r="QY26" s="724"/>
      <c r="QZ26" s="724"/>
      <c r="RA26" s="724"/>
      <c r="RB26" s="724"/>
      <c r="RC26" s="724"/>
      <c r="RD26" s="724"/>
      <c r="RE26" s="724"/>
      <c r="RF26" s="724"/>
      <c r="RG26" s="724"/>
      <c r="RH26" s="724"/>
      <c r="RI26" s="724"/>
      <c r="RJ26" s="724"/>
      <c r="RK26" s="724"/>
      <c r="RL26" s="724"/>
      <c r="RM26" s="724"/>
      <c r="RN26" s="724"/>
      <c r="RO26" s="724"/>
      <c r="RP26" s="724"/>
      <c r="RQ26" s="724"/>
      <c r="RR26" s="724"/>
      <c r="RS26" s="724"/>
      <c r="RT26" s="724"/>
      <c r="RU26" s="724"/>
      <c r="RV26" s="724"/>
      <c r="RW26" s="724"/>
      <c r="RX26" s="724"/>
      <c r="RY26" s="724"/>
      <c r="RZ26" s="724"/>
      <c r="SA26" s="724"/>
      <c r="SB26" s="724"/>
      <c r="SC26" s="724"/>
      <c r="SD26" s="724"/>
      <c r="SE26" s="724"/>
      <c r="SF26" s="724"/>
      <c r="SG26" s="724"/>
      <c r="SH26" s="724"/>
      <c r="SI26" s="724"/>
      <c r="SJ26" s="724"/>
      <c r="SK26" s="724"/>
      <c r="SL26" s="724"/>
      <c r="SM26" s="724"/>
      <c r="SN26" s="724"/>
      <c r="SO26" s="724"/>
      <c r="SP26" s="724"/>
      <c r="SQ26" s="724"/>
      <c r="SR26" s="724"/>
      <c r="SS26" s="724"/>
      <c r="ST26" s="724"/>
      <c r="SU26" s="724"/>
      <c r="SV26" s="724"/>
      <c r="SW26" s="724"/>
      <c r="SX26" s="724"/>
      <c r="SY26" s="724"/>
      <c r="SZ26" s="724"/>
      <c r="TA26" s="724"/>
      <c r="TB26" s="724"/>
      <c r="TC26" s="724"/>
      <c r="TD26" s="724"/>
      <c r="TE26" s="724"/>
      <c r="TF26" s="724"/>
      <c r="TG26" s="724"/>
      <c r="TH26" s="724"/>
      <c r="TI26" s="724"/>
      <c r="TJ26" s="724"/>
      <c r="TK26" s="724"/>
      <c r="TL26" s="724"/>
      <c r="TM26" s="724"/>
      <c r="TN26" s="724"/>
      <c r="TO26" s="724"/>
      <c r="TP26" s="724"/>
      <c r="TQ26" s="724"/>
      <c r="TR26" s="724"/>
      <c r="TS26" s="724"/>
      <c r="TT26" s="724"/>
      <c r="TU26" s="724"/>
      <c r="TV26" s="724"/>
      <c r="TW26" s="724"/>
      <c r="TX26" s="724"/>
      <c r="TY26" s="724"/>
      <c r="TZ26" s="724"/>
      <c r="UA26" s="724"/>
      <c r="UB26" s="724"/>
      <c r="UC26" s="724"/>
      <c r="UD26" s="724"/>
      <c r="UE26" s="724"/>
      <c r="UF26" s="724"/>
      <c r="UG26" s="724"/>
      <c r="UH26" s="724"/>
      <c r="UI26" s="724"/>
      <c r="UJ26" s="724"/>
      <c r="UK26" s="724"/>
      <c r="UL26" s="724"/>
      <c r="UM26" s="724"/>
      <c r="UN26" s="724"/>
      <c r="UO26" s="724"/>
      <c r="UP26" s="724"/>
      <c r="UQ26" s="724"/>
      <c r="UR26" s="724"/>
      <c r="US26" s="724"/>
      <c r="UT26" s="724"/>
      <c r="UU26" s="724"/>
      <c r="UV26" s="724"/>
      <c r="UW26" s="724"/>
      <c r="UX26" s="724"/>
      <c r="UY26" s="724"/>
      <c r="UZ26" s="724"/>
      <c r="VA26" s="724"/>
      <c r="VB26" s="724"/>
      <c r="VC26" s="724"/>
      <c r="VD26" s="724"/>
      <c r="VE26" s="724"/>
      <c r="VF26" s="724"/>
      <c r="VG26" s="724"/>
      <c r="VH26" s="724"/>
      <c r="VI26" s="724"/>
      <c r="VJ26" s="724"/>
      <c r="VK26" s="724"/>
      <c r="VL26" s="724"/>
      <c r="VM26" s="724"/>
      <c r="VN26" s="724"/>
      <c r="VO26" s="724"/>
      <c r="VP26" s="724"/>
      <c r="VQ26" s="724"/>
      <c r="VR26" s="724"/>
      <c r="VS26" s="724"/>
      <c r="VT26" s="724"/>
      <c r="VU26" s="724"/>
      <c r="VV26" s="724"/>
      <c r="VW26" s="724"/>
      <c r="VX26" s="724"/>
      <c r="VY26" s="724"/>
      <c r="VZ26" s="724"/>
      <c r="WA26" s="724"/>
      <c r="WB26" s="724"/>
      <c r="WC26" s="724"/>
      <c r="WD26" s="724"/>
      <c r="WE26" s="724"/>
      <c r="WF26" s="724"/>
      <c r="WG26" s="724"/>
      <c r="WH26" s="724"/>
      <c r="WI26" s="724"/>
      <c r="WJ26" s="724"/>
      <c r="WK26" s="724"/>
      <c r="WL26" s="724"/>
      <c r="WM26" s="724"/>
      <c r="WN26" s="724"/>
      <c r="WO26" s="724"/>
      <c r="WP26" s="724"/>
      <c r="WQ26" s="724"/>
      <c r="WR26" s="724"/>
      <c r="WS26" s="724"/>
      <c r="WT26" s="724"/>
      <c r="WU26" s="724"/>
      <c r="WV26" s="724"/>
      <c r="WW26" s="724"/>
      <c r="WX26" s="724"/>
      <c r="WY26" s="724"/>
      <c r="WZ26" s="724"/>
      <c r="XA26" s="724"/>
      <c r="XB26" s="724"/>
      <c r="XC26" s="724"/>
      <c r="XD26" s="724"/>
      <c r="XE26" s="724"/>
      <c r="XF26" s="724"/>
      <c r="XG26" s="724"/>
      <c r="XH26" s="724"/>
      <c r="XI26" s="724"/>
      <c r="XJ26" s="724"/>
      <c r="XK26" s="724"/>
      <c r="XL26" s="724"/>
      <c r="XM26" s="724"/>
      <c r="XN26" s="724"/>
      <c r="XO26" s="724"/>
      <c r="XP26" s="724"/>
      <c r="XQ26" s="724"/>
      <c r="XR26" s="724"/>
      <c r="XS26" s="724"/>
      <c r="XT26" s="724"/>
      <c r="XU26" s="724"/>
      <c r="XV26" s="724"/>
      <c r="XW26" s="724"/>
      <c r="XX26" s="724"/>
      <c r="XY26" s="724"/>
      <c r="XZ26" s="724"/>
      <c r="YA26" s="724"/>
      <c r="YB26" s="724"/>
      <c r="YC26" s="724"/>
      <c r="YD26" s="724"/>
      <c r="YE26" s="724"/>
      <c r="YF26" s="724"/>
      <c r="YG26" s="724"/>
      <c r="YH26" s="724"/>
      <c r="YI26" s="724"/>
      <c r="YJ26" s="724"/>
      <c r="YK26" s="724"/>
      <c r="YL26" s="724"/>
      <c r="YM26" s="724"/>
      <c r="YN26" s="724"/>
      <c r="YO26" s="724"/>
      <c r="YP26" s="724"/>
      <c r="YQ26" s="724"/>
      <c r="YR26" s="724"/>
      <c r="YS26" s="724"/>
      <c r="YT26" s="724"/>
      <c r="YU26" s="724"/>
      <c r="YV26" s="724"/>
      <c r="YW26" s="724"/>
      <c r="YX26" s="724"/>
      <c r="YY26" s="724"/>
      <c r="YZ26" s="724"/>
      <c r="ZA26" s="724"/>
      <c r="ZB26" s="724"/>
      <c r="ZC26" s="724"/>
      <c r="ZD26" s="724"/>
      <c r="ZE26" s="724"/>
      <c r="ZF26" s="724"/>
      <c r="ZG26" s="724"/>
      <c r="ZH26" s="724"/>
      <c r="ZI26" s="724"/>
      <c r="ZJ26" s="724"/>
      <c r="ZK26" s="724"/>
      <c r="ZL26" s="724"/>
      <c r="ZM26" s="724"/>
      <c r="ZN26" s="724"/>
      <c r="ZO26" s="724"/>
      <c r="ZP26" s="724"/>
      <c r="ZQ26" s="724"/>
      <c r="ZR26" s="724"/>
      <c r="ZS26" s="724"/>
      <c r="ZT26" s="724"/>
      <c r="ZU26" s="724"/>
      <c r="ZV26" s="724"/>
      <c r="ZW26" s="724"/>
      <c r="ZX26" s="724"/>
      <c r="ZY26" s="724"/>
      <c r="ZZ26" s="724"/>
      <c r="AAA26" s="724"/>
      <c r="AAB26" s="724"/>
      <c r="AAC26" s="724"/>
      <c r="AAD26" s="724"/>
      <c r="AAE26" s="724"/>
      <c r="AAF26" s="724"/>
      <c r="AAG26" s="724"/>
      <c r="AAH26" s="724"/>
      <c r="AAI26" s="724"/>
      <c r="AAJ26" s="724"/>
      <c r="AAK26" s="724"/>
      <c r="AAL26" s="724"/>
      <c r="AAM26" s="724"/>
      <c r="AAN26" s="724"/>
      <c r="AAO26" s="724"/>
      <c r="AAP26" s="724"/>
      <c r="AAQ26" s="724"/>
      <c r="AAR26" s="724"/>
      <c r="AAS26" s="724"/>
      <c r="AAT26" s="724"/>
      <c r="AAU26" s="724"/>
      <c r="AAV26" s="724"/>
      <c r="AAW26" s="724"/>
      <c r="AAX26" s="724"/>
      <c r="AAY26" s="724"/>
      <c r="AAZ26" s="724"/>
      <c r="ABA26" s="724"/>
      <c r="ABB26" s="724"/>
      <c r="ABC26" s="724"/>
      <c r="ABD26" s="724"/>
      <c r="ABE26" s="724"/>
      <c r="ABF26" s="724"/>
      <c r="ABG26" s="724"/>
      <c r="ABH26" s="724"/>
      <c r="ABI26" s="724"/>
      <c r="ABJ26" s="724"/>
      <c r="ABK26" s="724"/>
      <c r="ABL26" s="724"/>
      <c r="ABM26" s="724"/>
      <c r="ABN26" s="724"/>
      <c r="ABO26" s="724"/>
      <c r="ABP26" s="724"/>
      <c r="ABQ26" s="724"/>
      <c r="ABR26" s="724"/>
      <c r="ABS26" s="724"/>
      <c r="ABT26" s="724"/>
      <c r="ABU26" s="724"/>
      <c r="ABV26" s="724"/>
      <c r="ABW26" s="724"/>
      <c r="ABX26" s="724"/>
      <c r="ABY26" s="724"/>
      <c r="ABZ26" s="724"/>
      <c r="ACA26" s="724"/>
      <c r="ACB26" s="724"/>
      <c r="ACC26" s="724"/>
      <c r="ACD26" s="724"/>
      <c r="ACE26" s="724"/>
      <c r="ACF26" s="724"/>
      <c r="ACG26" s="724"/>
      <c r="ACH26" s="724"/>
      <c r="ACI26" s="724"/>
      <c r="ACJ26" s="724"/>
      <c r="ACK26" s="724"/>
      <c r="ACL26" s="724"/>
      <c r="ACM26" s="724"/>
    </row>
    <row r="27" spans="1:767" x14ac:dyDescent="0.3">
      <c r="A27" s="77">
        <v>24</v>
      </c>
      <c r="B27" s="799"/>
      <c r="C27" s="800"/>
      <c r="D27" s="802" t="s">
        <v>897</v>
      </c>
      <c r="E27" s="801"/>
      <c r="F27" s="724"/>
      <c r="G27" s="724"/>
      <c r="H27" s="724"/>
      <c r="I27" s="724"/>
      <c r="J27" s="724"/>
      <c r="K27" s="724"/>
      <c r="L27" s="724"/>
      <c r="M27" s="724"/>
      <c r="N27" s="724"/>
      <c r="O27" s="724"/>
      <c r="P27" s="724"/>
      <c r="Q27" s="724"/>
      <c r="R27" s="724"/>
      <c r="S27" s="724"/>
      <c r="T27" s="724"/>
      <c r="U27" s="724"/>
      <c r="V27" s="724"/>
      <c r="W27" s="724"/>
      <c r="X27" s="724"/>
      <c r="Y27" s="724"/>
      <c r="Z27" s="724"/>
      <c r="AA27" s="724"/>
      <c r="AB27" s="724"/>
      <c r="AC27" s="724"/>
      <c r="AD27" s="724"/>
      <c r="AE27" s="724"/>
      <c r="AF27" s="724"/>
      <c r="AG27" s="724"/>
      <c r="AH27" s="724"/>
      <c r="AI27" s="724"/>
      <c r="AJ27" s="724"/>
      <c r="AK27" s="724"/>
      <c r="AL27" s="724"/>
      <c r="AM27" s="724"/>
      <c r="AN27" s="724"/>
      <c r="AO27" s="724"/>
      <c r="AP27" s="724"/>
      <c r="AQ27" s="724"/>
      <c r="AR27" s="724"/>
      <c r="AS27" s="724"/>
      <c r="AT27" s="724"/>
      <c r="AU27" s="724"/>
      <c r="AV27" s="724"/>
      <c r="AW27" s="724"/>
      <c r="AX27" s="724"/>
      <c r="AY27" s="724"/>
      <c r="AZ27" s="724"/>
      <c r="BA27" s="724"/>
      <c r="BB27" s="724"/>
      <c r="BC27" s="724"/>
      <c r="BD27" s="724"/>
      <c r="BE27" s="724"/>
      <c r="BF27" s="724"/>
      <c r="BG27" s="724"/>
      <c r="BH27" s="724"/>
      <c r="BI27" s="724"/>
      <c r="BJ27" s="724"/>
      <c r="BK27" s="724"/>
      <c r="BL27" s="724"/>
      <c r="BM27" s="724"/>
      <c r="BN27" s="724"/>
      <c r="BO27" s="724"/>
      <c r="BP27" s="724"/>
      <c r="BQ27" s="724"/>
      <c r="BR27" s="724"/>
      <c r="BS27" s="724"/>
      <c r="BT27" s="724"/>
      <c r="BU27" s="724"/>
      <c r="BV27" s="724"/>
      <c r="BW27" s="724"/>
      <c r="BX27" s="724"/>
      <c r="BY27" s="724"/>
      <c r="BZ27" s="724"/>
      <c r="CA27" s="724"/>
      <c r="CB27" s="724"/>
      <c r="CC27" s="724"/>
      <c r="CD27" s="724"/>
      <c r="CE27" s="724"/>
      <c r="CF27" s="724"/>
      <c r="CG27" s="724"/>
      <c r="CH27" s="724"/>
      <c r="CI27" s="724"/>
      <c r="CJ27" s="724"/>
      <c r="CK27" s="724"/>
      <c r="CL27" s="724"/>
      <c r="CM27" s="724"/>
      <c r="CN27" s="724"/>
      <c r="CO27" s="724"/>
      <c r="CP27" s="724"/>
      <c r="CQ27" s="724"/>
      <c r="CR27" s="724"/>
      <c r="CS27" s="724"/>
      <c r="CT27" s="724"/>
      <c r="CU27" s="724"/>
      <c r="CV27" s="724"/>
      <c r="CW27" s="724"/>
      <c r="CX27" s="724"/>
      <c r="CY27" s="724"/>
      <c r="CZ27" s="724"/>
      <c r="DA27" s="724"/>
      <c r="DB27" s="724"/>
      <c r="DC27" s="724"/>
      <c r="DD27" s="724"/>
      <c r="DE27" s="724"/>
      <c r="DF27" s="724"/>
      <c r="DG27" s="724"/>
      <c r="DH27" s="724"/>
      <c r="DI27" s="724"/>
      <c r="DJ27" s="724"/>
      <c r="DK27" s="724"/>
      <c r="DL27" s="724"/>
      <c r="DM27" s="724"/>
      <c r="DN27" s="724"/>
      <c r="DO27" s="724"/>
      <c r="DP27" s="724"/>
      <c r="DQ27" s="724"/>
      <c r="DR27" s="724"/>
      <c r="DS27" s="724"/>
      <c r="DT27" s="724"/>
      <c r="DU27" s="724"/>
      <c r="DV27" s="724"/>
      <c r="DW27" s="724"/>
      <c r="DX27" s="724"/>
      <c r="DY27" s="724"/>
      <c r="DZ27" s="724"/>
      <c r="EA27" s="724"/>
      <c r="EB27" s="724"/>
      <c r="EC27" s="724"/>
      <c r="ED27" s="724"/>
      <c r="EE27" s="724"/>
      <c r="EF27" s="724"/>
      <c r="EG27" s="724"/>
      <c r="EH27" s="724"/>
      <c r="EI27" s="724"/>
      <c r="EJ27" s="724"/>
      <c r="EK27" s="724"/>
      <c r="EL27" s="724"/>
      <c r="EM27" s="724"/>
      <c r="EN27" s="724"/>
      <c r="EO27" s="724"/>
      <c r="EP27" s="724"/>
      <c r="EQ27" s="724"/>
      <c r="ER27" s="724"/>
      <c r="ES27" s="724"/>
      <c r="ET27" s="724"/>
      <c r="EU27" s="724"/>
      <c r="EV27" s="724"/>
      <c r="EW27" s="724"/>
      <c r="EX27" s="724"/>
      <c r="EY27" s="724"/>
      <c r="EZ27" s="724"/>
      <c r="FA27" s="724"/>
      <c r="FB27" s="724"/>
      <c r="FC27" s="724"/>
      <c r="FD27" s="724"/>
      <c r="FE27" s="724"/>
      <c r="FF27" s="724"/>
      <c r="FG27" s="724"/>
      <c r="FH27" s="724"/>
      <c r="FI27" s="724"/>
      <c r="FJ27" s="724"/>
      <c r="FK27" s="724"/>
      <c r="FL27" s="724"/>
      <c r="FM27" s="724"/>
      <c r="FN27" s="724"/>
      <c r="FO27" s="724"/>
      <c r="FP27" s="724"/>
      <c r="FQ27" s="724"/>
      <c r="FR27" s="724"/>
      <c r="FS27" s="724"/>
      <c r="FT27" s="724"/>
      <c r="FU27" s="724"/>
      <c r="FV27" s="724"/>
      <c r="FW27" s="724"/>
      <c r="FX27" s="724"/>
      <c r="FY27" s="724"/>
      <c r="FZ27" s="724"/>
      <c r="GA27" s="724"/>
      <c r="GB27" s="724"/>
      <c r="GC27" s="724"/>
      <c r="GD27" s="724"/>
      <c r="GE27" s="724"/>
      <c r="GF27" s="724"/>
      <c r="GG27" s="724"/>
      <c r="GH27" s="724"/>
      <c r="GI27" s="724"/>
      <c r="GJ27" s="724"/>
      <c r="GK27" s="724"/>
      <c r="GL27" s="724"/>
      <c r="GM27" s="724"/>
      <c r="GN27" s="724"/>
      <c r="GO27" s="724"/>
      <c r="GP27" s="724"/>
      <c r="GQ27" s="724"/>
      <c r="GR27" s="724"/>
      <c r="GS27" s="724"/>
      <c r="GT27" s="724"/>
      <c r="GU27" s="724"/>
      <c r="GV27" s="724"/>
      <c r="GW27" s="724"/>
      <c r="GX27" s="724"/>
      <c r="GY27" s="724"/>
      <c r="GZ27" s="724"/>
      <c r="HA27" s="724"/>
      <c r="HB27" s="724"/>
      <c r="HC27" s="724"/>
      <c r="HD27" s="724"/>
      <c r="HE27" s="724"/>
      <c r="HF27" s="724"/>
      <c r="HG27" s="724"/>
      <c r="HH27" s="724"/>
      <c r="HI27" s="724"/>
      <c r="HJ27" s="724"/>
      <c r="HK27" s="724"/>
      <c r="HL27" s="724"/>
      <c r="HM27" s="724"/>
      <c r="HN27" s="724"/>
      <c r="HO27" s="724"/>
      <c r="HP27" s="724"/>
      <c r="HQ27" s="724"/>
      <c r="HR27" s="724"/>
      <c r="HS27" s="724"/>
      <c r="HT27" s="724"/>
      <c r="HU27" s="724"/>
      <c r="HV27" s="724"/>
      <c r="HW27" s="724"/>
      <c r="HX27" s="724"/>
      <c r="HY27" s="724"/>
      <c r="HZ27" s="724"/>
      <c r="IA27" s="724"/>
      <c r="IB27" s="724"/>
      <c r="IC27" s="724"/>
      <c r="ID27" s="724"/>
      <c r="IE27" s="724"/>
      <c r="IF27" s="724"/>
      <c r="IG27" s="724"/>
      <c r="IH27" s="724"/>
      <c r="II27" s="724"/>
      <c r="IJ27" s="724"/>
      <c r="IK27" s="724"/>
      <c r="IL27" s="724"/>
      <c r="IM27" s="724"/>
      <c r="IN27" s="724"/>
      <c r="IO27" s="724"/>
      <c r="IP27" s="724"/>
      <c r="IQ27" s="724"/>
      <c r="IR27" s="724"/>
      <c r="IS27" s="724"/>
      <c r="IT27" s="724"/>
      <c r="IU27" s="724"/>
      <c r="IV27" s="724"/>
      <c r="IW27" s="724"/>
      <c r="IX27" s="724"/>
      <c r="IY27" s="724"/>
      <c r="IZ27" s="724"/>
      <c r="JA27" s="724"/>
      <c r="JB27" s="724"/>
      <c r="JC27" s="724"/>
      <c r="JD27" s="724"/>
      <c r="JE27" s="724"/>
      <c r="JF27" s="724"/>
      <c r="JG27" s="724"/>
      <c r="JH27" s="724"/>
      <c r="JI27" s="724"/>
      <c r="JJ27" s="724"/>
      <c r="JK27" s="724"/>
      <c r="JL27" s="724"/>
      <c r="JM27" s="724"/>
      <c r="JN27" s="724"/>
      <c r="JO27" s="724"/>
      <c r="JP27" s="724"/>
      <c r="JQ27" s="724"/>
      <c r="JR27" s="724"/>
      <c r="JS27" s="724"/>
      <c r="JT27" s="724"/>
      <c r="JU27" s="724"/>
      <c r="JV27" s="724"/>
      <c r="JW27" s="724"/>
      <c r="JX27" s="724"/>
      <c r="JY27" s="724"/>
      <c r="JZ27" s="724"/>
      <c r="KA27" s="724"/>
      <c r="KB27" s="724"/>
      <c r="KC27" s="724"/>
      <c r="KD27" s="724"/>
      <c r="KE27" s="724"/>
      <c r="KF27" s="724"/>
      <c r="KG27" s="724"/>
      <c r="KH27" s="724"/>
      <c r="KI27" s="724"/>
      <c r="KJ27" s="724"/>
      <c r="KK27" s="724"/>
      <c r="KL27" s="724"/>
      <c r="KM27" s="724"/>
      <c r="KN27" s="724"/>
      <c r="KO27" s="724"/>
      <c r="KP27" s="724"/>
      <c r="KQ27" s="724"/>
      <c r="KR27" s="724"/>
      <c r="KS27" s="724"/>
      <c r="KT27" s="724"/>
      <c r="KU27" s="724"/>
      <c r="KV27" s="724"/>
      <c r="KW27" s="724"/>
      <c r="KX27" s="724"/>
      <c r="KY27" s="724"/>
      <c r="KZ27" s="724"/>
      <c r="LA27" s="724"/>
      <c r="LB27" s="724"/>
      <c r="LC27" s="724"/>
      <c r="LD27" s="724"/>
      <c r="LE27" s="724"/>
      <c r="LF27" s="724"/>
      <c r="LG27" s="724"/>
      <c r="LH27" s="724"/>
      <c r="LI27" s="724"/>
      <c r="LJ27" s="724"/>
      <c r="LK27" s="724"/>
      <c r="LL27" s="724"/>
      <c r="LM27" s="724"/>
      <c r="LN27" s="724"/>
      <c r="LO27" s="724"/>
      <c r="LP27" s="724"/>
      <c r="LQ27" s="724"/>
      <c r="LR27" s="724"/>
      <c r="LS27" s="724"/>
      <c r="LT27" s="724"/>
      <c r="LU27" s="724"/>
      <c r="LV27" s="724"/>
      <c r="LW27" s="724"/>
      <c r="LX27" s="724"/>
      <c r="LY27" s="724"/>
      <c r="LZ27" s="724"/>
      <c r="MA27" s="724"/>
      <c r="MB27" s="724"/>
      <c r="MC27" s="724"/>
      <c r="MD27" s="724"/>
      <c r="ME27" s="724"/>
      <c r="MF27" s="724"/>
      <c r="MG27" s="724"/>
      <c r="MH27" s="724"/>
      <c r="MI27" s="724"/>
      <c r="MJ27" s="724"/>
      <c r="MK27" s="724"/>
      <c r="ML27" s="724"/>
      <c r="MM27" s="724"/>
      <c r="MN27" s="724"/>
      <c r="MO27" s="724"/>
      <c r="MP27" s="724"/>
      <c r="MQ27" s="724"/>
      <c r="MR27" s="724"/>
      <c r="MS27" s="724"/>
      <c r="MT27" s="724"/>
      <c r="MU27" s="724"/>
      <c r="MV27" s="724"/>
      <c r="MW27" s="724"/>
      <c r="MX27" s="724"/>
      <c r="MY27" s="724"/>
      <c r="MZ27" s="724"/>
      <c r="NA27" s="724"/>
      <c r="NB27" s="724"/>
      <c r="NC27" s="724"/>
      <c r="ND27" s="724"/>
      <c r="NE27" s="724"/>
      <c r="NF27" s="724"/>
      <c r="NG27" s="724"/>
      <c r="NH27" s="724"/>
      <c r="NI27" s="724"/>
      <c r="NJ27" s="724"/>
      <c r="NK27" s="724"/>
      <c r="NL27" s="724"/>
      <c r="NM27" s="724"/>
      <c r="NN27" s="724"/>
      <c r="NO27" s="724"/>
      <c r="NP27" s="724"/>
      <c r="NQ27" s="724"/>
      <c r="NR27" s="724"/>
      <c r="NS27" s="724"/>
      <c r="NT27" s="724"/>
      <c r="NU27" s="724"/>
      <c r="NV27" s="724"/>
      <c r="NW27" s="724"/>
      <c r="NX27" s="724"/>
      <c r="NY27" s="724"/>
      <c r="NZ27" s="724"/>
      <c r="OA27" s="724"/>
      <c r="OB27" s="724"/>
      <c r="OC27" s="724"/>
      <c r="OD27" s="724"/>
      <c r="OE27" s="724"/>
      <c r="OF27" s="724"/>
      <c r="OG27" s="724"/>
      <c r="OH27" s="724"/>
      <c r="OI27" s="724"/>
      <c r="OJ27" s="724"/>
      <c r="OK27" s="724"/>
      <c r="OL27" s="724"/>
      <c r="OM27" s="724"/>
      <c r="ON27" s="724"/>
      <c r="OO27" s="724"/>
      <c r="OP27" s="724"/>
      <c r="OQ27" s="724"/>
      <c r="OR27" s="724"/>
      <c r="OS27" s="724"/>
      <c r="OT27" s="724"/>
      <c r="OU27" s="724"/>
      <c r="OV27" s="724"/>
      <c r="OW27" s="724"/>
      <c r="OX27" s="724"/>
      <c r="OY27" s="724"/>
      <c r="OZ27" s="724"/>
      <c r="PA27" s="724"/>
      <c r="PB27" s="724"/>
      <c r="PC27" s="724"/>
      <c r="PD27" s="724"/>
      <c r="PE27" s="724"/>
      <c r="PF27" s="724"/>
      <c r="PG27" s="724"/>
      <c r="PH27" s="724"/>
      <c r="PI27" s="724"/>
      <c r="PJ27" s="724"/>
      <c r="PK27" s="724"/>
      <c r="PL27" s="724"/>
      <c r="PM27" s="724"/>
      <c r="PN27" s="724"/>
      <c r="PO27" s="724"/>
      <c r="PP27" s="724"/>
      <c r="PQ27" s="724"/>
      <c r="PR27" s="724"/>
      <c r="PS27" s="724"/>
      <c r="PT27" s="724"/>
      <c r="PU27" s="724"/>
      <c r="PV27" s="724"/>
      <c r="PW27" s="724"/>
      <c r="PX27" s="724"/>
      <c r="PY27" s="724"/>
      <c r="PZ27" s="724"/>
      <c r="QA27" s="724"/>
      <c r="QB27" s="724"/>
      <c r="QC27" s="724"/>
      <c r="QD27" s="724"/>
      <c r="QE27" s="724"/>
      <c r="QF27" s="724"/>
      <c r="QG27" s="724"/>
      <c r="QH27" s="724"/>
      <c r="QI27" s="724"/>
      <c r="QJ27" s="724"/>
      <c r="QK27" s="724"/>
      <c r="QL27" s="724"/>
      <c r="QM27" s="724"/>
      <c r="QN27" s="724"/>
      <c r="QO27" s="724"/>
      <c r="QP27" s="724"/>
      <c r="QQ27" s="724"/>
      <c r="QR27" s="724"/>
      <c r="QS27" s="724"/>
      <c r="QT27" s="724"/>
      <c r="QU27" s="724"/>
      <c r="QV27" s="724"/>
      <c r="QW27" s="724"/>
      <c r="QX27" s="724"/>
      <c r="QY27" s="724"/>
      <c r="QZ27" s="724"/>
      <c r="RA27" s="724"/>
      <c r="RB27" s="724"/>
      <c r="RC27" s="724"/>
      <c r="RD27" s="724"/>
      <c r="RE27" s="724"/>
      <c r="RF27" s="724"/>
      <c r="RG27" s="724"/>
      <c r="RH27" s="724"/>
      <c r="RI27" s="724"/>
      <c r="RJ27" s="724"/>
      <c r="RK27" s="724"/>
      <c r="RL27" s="724"/>
      <c r="RM27" s="724"/>
      <c r="RN27" s="724"/>
      <c r="RO27" s="724"/>
      <c r="RP27" s="724"/>
      <c r="RQ27" s="724"/>
      <c r="RR27" s="724"/>
      <c r="RS27" s="724"/>
      <c r="RT27" s="724"/>
      <c r="RU27" s="724"/>
      <c r="RV27" s="724"/>
      <c r="RW27" s="724"/>
      <c r="RX27" s="724"/>
      <c r="RY27" s="724"/>
      <c r="RZ27" s="724"/>
      <c r="SA27" s="724"/>
      <c r="SB27" s="724"/>
      <c r="SC27" s="724"/>
      <c r="SD27" s="724"/>
      <c r="SE27" s="724"/>
      <c r="SF27" s="724"/>
      <c r="SG27" s="724"/>
      <c r="SH27" s="724"/>
      <c r="SI27" s="724"/>
      <c r="SJ27" s="724"/>
      <c r="SK27" s="724"/>
      <c r="SL27" s="724"/>
      <c r="SM27" s="724"/>
      <c r="SN27" s="724"/>
      <c r="SO27" s="724"/>
      <c r="SP27" s="724"/>
      <c r="SQ27" s="724"/>
      <c r="SR27" s="724"/>
      <c r="SS27" s="724"/>
      <c r="ST27" s="724"/>
      <c r="SU27" s="724"/>
      <c r="SV27" s="724"/>
      <c r="SW27" s="724"/>
      <c r="SX27" s="724"/>
      <c r="SY27" s="724"/>
      <c r="SZ27" s="724"/>
      <c r="TA27" s="724"/>
      <c r="TB27" s="724"/>
      <c r="TC27" s="724"/>
      <c r="TD27" s="724"/>
      <c r="TE27" s="724"/>
      <c r="TF27" s="724"/>
      <c r="TG27" s="724"/>
      <c r="TH27" s="724"/>
      <c r="TI27" s="724"/>
      <c r="TJ27" s="724"/>
      <c r="TK27" s="724"/>
      <c r="TL27" s="724"/>
      <c r="TM27" s="724"/>
      <c r="TN27" s="724"/>
      <c r="TO27" s="724"/>
      <c r="TP27" s="724"/>
      <c r="TQ27" s="724"/>
      <c r="TR27" s="724"/>
      <c r="TS27" s="724"/>
      <c r="TT27" s="724"/>
      <c r="TU27" s="724"/>
      <c r="TV27" s="724"/>
      <c r="TW27" s="724"/>
      <c r="TX27" s="724"/>
      <c r="TY27" s="724"/>
      <c r="TZ27" s="724"/>
      <c r="UA27" s="724"/>
      <c r="UB27" s="724"/>
      <c r="UC27" s="724"/>
      <c r="UD27" s="724"/>
      <c r="UE27" s="724"/>
      <c r="UF27" s="724"/>
      <c r="UG27" s="724"/>
      <c r="UH27" s="724"/>
      <c r="UI27" s="724"/>
      <c r="UJ27" s="724"/>
      <c r="UK27" s="724"/>
      <c r="UL27" s="724"/>
      <c r="UM27" s="724"/>
      <c r="UN27" s="724"/>
      <c r="UO27" s="724"/>
      <c r="UP27" s="724"/>
      <c r="UQ27" s="724"/>
      <c r="UR27" s="724"/>
      <c r="US27" s="724"/>
      <c r="UT27" s="724"/>
      <c r="UU27" s="724"/>
      <c r="UV27" s="724"/>
      <c r="UW27" s="724"/>
      <c r="UX27" s="724"/>
      <c r="UY27" s="724"/>
      <c r="UZ27" s="724"/>
      <c r="VA27" s="724"/>
      <c r="VB27" s="724"/>
      <c r="VC27" s="724"/>
      <c r="VD27" s="724"/>
      <c r="VE27" s="724"/>
      <c r="VF27" s="724"/>
      <c r="VG27" s="724"/>
      <c r="VH27" s="724"/>
      <c r="VI27" s="724"/>
      <c r="VJ27" s="724"/>
      <c r="VK27" s="724"/>
      <c r="VL27" s="724"/>
      <c r="VM27" s="724"/>
      <c r="VN27" s="724"/>
      <c r="VO27" s="724"/>
      <c r="VP27" s="724"/>
      <c r="VQ27" s="724"/>
      <c r="VR27" s="724"/>
      <c r="VS27" s="724"/>
      <c r="VT27" s="724"/>
      <c r="VU27" s="724"/>
      <c r="VV27" s="724"/>
      <c r="VW27" s="724"/>
      <c r="VX27" s="724"/>
      <c r="VY27" s="724"/>
      <c r="VZ27" s="724"/>
      <c r="WA27" s="724"/>
      <c r="WB27" s="724"/>
      <c r="WC27" s="724"/>
      <c r="WD27" s="724"/>
      <c r="WE27" s="724"/>
      <c r="WF27" s="724"/>
      <c r="WG27" s="724"/>
      <c r="WH27" s="724"/>
      <c r="WI27" s="724"/>
      <c r="WJ27" s="724"/>
      <c r="WK27" s="724"/>
      <c r="WL27" s="724"/>
      <c r="WM27" s="724"/>
      <c r="WN27" s="724"/>
      <c r="WO27" s="724"/>
      <c r="WP27" s="724"/>
      <c r="WQ27" s="724"/>
      <c r="WR27" s="724"/>
      <c r="WS27" s="724"/>
      <c r="WT27" s="724"/>
      <c r="WU27" s="724"/>
      <c r="WV27" s="724"/>
      <c r="WW27" s="724"/>
      <c r="WX27" s="724"/>
      <c r="WY27" s="724"/>
      <c r="WZ27" s="724"/>
      <c r="XA27" s="724"/>
      <c r="XB27" s="724"/>
      <c r="XC27" s="724"/>
      <c r="XD27" s="724"/>
      <c r="XE27" s="724"/>
      <c r="XF27" s="724"/>
      <c r="XG27" s="724"/>
      <c r="XH27" s="724"/>
      <c r="XI27" s="724"/>
      <c r="XJ27" s="724"/>
      <c r="XK27" s="724"/>
      <c r="XL27" s="724"/>
      <c r="XM27" s="724"/>
      <c r="XN27" s="724"/>
      <c r="XO27" s="724"/>
      <c r="XP27" s="724"/>
      <c r="XQ27" s="724"/>
      <c r="XR27" s="724"/>
      <c r="XS27" s="724"/>
      <c r="XT27" s="724"/>
      <c r="XU27" s="724"/>
      <c r="XV27" s="724"/>
      <c r="XW27" s="724"/>
      <c r="XX27" s="724"/>
      <c r="XY27" s="724"/>
      <c r="XZ27" s="724"/>
      <c r="YA27" s="724"/>
      <c r="YB27" s="724"/>
      <c r="YC27" s="724"/>
      <c r="YD27" s="724"/>
      <c r="YE27" s="724"/>
      <c r="YF27" s="724"/>
      <c r="YG27" s="724"/>
      <c r="YH27" s="724"/>
      <c r="YI27" s="724"/>
      <c r="YJ27" s="724"/>
      <c r="YK27" s="724"/>
      <c r="YL27" s="724"/>
      <c r="YM27" s="724"/>
      <c r="YN27" s="724"/>
      <c r="YO27" s="724"/>
      <c r="YP27" s="724"/>
      <c r="YQ27" s="724"/>
      <c r="YR27" s="724"/>
      <c r="YS27" s="724"/>
      <c r="YT27" s="724"/>
      <c r="YU27" s="724"/>
      <c r="YV27" s="724"/>
      <c r="YW27" s="724"/>
      <c r="YX27" s="724"/>
      <c r="YY27" s="724"/>
      <c r="YZ27" s="724"/>
      <c r="ZA27" s="724"/>
      <c r="ZB27" s="724"/>
      <c r="ZC27" s="724"/>
      <c r="ZD27" s="724"/>
      <c r="ZE27" s="724"/>
      <c r="ZF27" s="724"/>
      <c r="ZG27" s="724"/>
      <c r="ZH27" s="724"/>
      <c r="ZI27" s="724"/>
      <c r="ZJ27" s="724"/>
      <c r="ZK27" s="724"/>
      <c r="ZL27" s="724"/>
      <c r="ZM27" s="724"/>
      <c r="ZN27" s="724"/>
      <c r="ZO27" s="724"/>
      <c r="ZP27" s="724"/>
      <c r="ZQ27" s="724"/>
      <c r="ZR27" s="724"/>
      <c r="ZS27" s="724"/>
      <c r="ZT27" s="724"/>
      <c r="ZU27" s="724"/>
      <c r="ZV27" s="724"/>
      <c r="ZW27" s="724"/>
      <c r="ZX27" s="724"/>
      <c r="ZY27" s="724"/>
      <c r="ZZ27" s="724"/>
      <c r="AAA27" s="724"/>
      <c r="AAB27" s="724"/>
      <c r="AAC27" s="724"/>
      <c r="AAD27" s="724"/>
      <c r="AAE27" s="724"/>
      <c r="AAF27" s="724"/>
      <c r="AAG27" s="724"/>
      <c r="AAH27" s="724"/>
      <c r="AAI27" s="724"/>
      <c r="AAJ27" s="724"/>
      <c r="AAK27" s="724"/>
      <c r="AAL27" s="724"/>
      <c r="AAM27" s="724"/>
      <c r="AAN27" s="724"/>
      <c r="AAO27" s="724"/>
      <c r="AAP27" s="724"/>
      <c r="AAQ27" s="724"/>
      <c r="AAR27" s="724"/>
      <c r="AAS27" s="724"/>
      <c r="AAT27" s="724"/>
      <c r="AAU27" s="724"/>
      <c r="AAV27" s="724"/>
      <c r="AAW27" s="724"/>
      <c r="AAX27" s="724"/>
      <c r="AAY27" s="724"/>
      <c r="AAZ27" s="724"/>
      <c r="ABA27" s="724"/>
      <c r="ABB27" s="724"/>
      <c r="ABC27" s="724"/>
      <c r="ABD27" s="724"/>
      <c r="ABE27" s="724"/>
      <c r="ABF27" s="724"/>
      <c r="ABG27" s="724"/>
      <c r="ABH27" s="724"/>
      <c r="ABI27" s="724"/>
      <c r="ABJ27" s="724"/>
      <c r="ABK27" s="724"/>
      <c r="ABL27" s="724"/>
      <c r="ABM27" s="724"/>
      <c r="ABN27" s="724"/>
      <c r="ABO27" s="724"/>
      <c r="ABP27" s="724"/>
      <c r="ABQ27" s="724"/>
      <c r="ABR27" s="724"/>
      <c r="ABS27" s="724"/>
      <c r="ABT27" s="724"/>
      <c r="ABU27" s="724"/>
      <c r="ABV27" s="724"/>
      <c r="ABW27" s="724"/>
      <c r="ABX27" s="724"/>
      <c r="ABY27" s="724"/>
      <c r="ABZ27" s="724"/>
      <c r="ACA27" s="724"/>
      <c r="ACB27" s="724"/>
      <c r="ACC27" s="724"/>
      <c r="ACD27" s="724"/>
      <c r="ACE27" s="724"/>
      <c r="ACF27" s="724"/>
      <c r="ACG27" s="724"/>
      <c r="ACH27" s="724"/>
      <c r="ACI27" s="724"/>
      <c r="ACJ27" s="724"/>
      <c r="ACK27" s="724"/>
      <c r="ACL27" s="724"/>
      <c r="ACM27" s="724"/>
    </row>
    <row r="28" spans="1:767" x14ac:dyDescent="0.3">
      <c r="A28" s="77">
        <v>25</v>
      </c>
      <c r="B28" s="799"/>
      <c r="C28" s="802" t="s">
        <v>898</v>
      </c>
      <c r="D28" s="802"/>
      <c r="E28" s="801"/>
      <c r="F28" s="724"/>
      <c r="G28" s="724"/>
      <c r="H28" s="724"/>
      <c r="I28" s="724"/>
      <c r="J28" s="724"/>
      <c r="K28" s="724"/>
      <c r="L28" s="724"/>
      <c r="M28" s="724"/>
      <c r="N28" s="724"/>
      <c r="O28" s="724"/>
      <c r="P28" s="724"/>
      <c r="Q28" s="724"/>
      <c r="R28" s="724"/>
      <c r="S28" s="724"/>
      <c r="T28" s="724"/>
      <c r="U28" s="724"/>
      <c r="V28" s="724"/>
      <c r="W28" s="724"/>
      <c r="X28" s="724"/>
      <c r="Y28" s="724"/>
      <c r="Z28" s="724"/>
      <c r="AA28" s="724"/>
      <c r="AB28" s="724"/>
      <c r="AC28" s="724"/>
      <c r="AD28" s="724"/>
      <c r="AE28" s="724"/>
      <c r="AF28" s="724"/>
      <c r="AG28" s="724"/>
      <c r="AH28" s="724"/>
      <c r="AI28" s="724"/>
      <c r="AJ28" s="724"/>
      <c r="AK28" s="724"/>
      <c r="AL28" s="724"/>
      <c r="AM28" s="724"/>
      <c r="AN28" s="724"/>
      <c r="AO28" s="724"/>
      <c r="AP28" s="724"/>
      <c r="AQ28" s="724"/>
      <c r="AR28" s="724"/>
      <c r="AS28" s="724"/>
      <c r="AT28" s="724"/>
      <c r="AU28" s="724"/>
      <c r="AV28" s="724"/>
      <c r="AW28" s="724"/>
      <c r="AX28" s="724"/>
      <c r="AY28" s="724"/>
      <c r="AZ28" s="724"/>
      <c r="BA28" s="724"/>
      <c r="BB28" s="724"/>
      <c r="BC28" s="724"/>
      <c r="BD28" s="724"/>
      <c r="BE28" s="724"/>
      <c r="BF28" s="724"/>
      <c r="BG28" s="724"/>
      <c r="BH28" s="724"/>
      <c r="BI28" s="724"/>
      <c r="BJ28" s="724"/>
      <c r="BK28" s="724"/>
      <c r="BL28" s="724"/>
      <c r="BM28" s="724"/>
      <c r="BN28" s="724"/>
      <c r="BO28" s="724"/>
      <c r="BP28" s="724"/>
      <c r="BQ28" s="724"/>
      <c r="BR28" s="724"/>
      <c r="BS28" s="724"/>
      <c r="BT28" s="724"/>
      <c r="BU28" s="724"/>
      <c r="BV28" s="724"/>
      <c r="BW28" s="724"/>
      <c r="BX28" s="724"/>
      <c r="BY28" s="724"/>
      <c r="BZ28" s="724"/>
      <c r="CA28" s="724"/>
      <c r="CB28" s="724"/>
      <c r="CC28" s="724"/>
      <c r="CD28" s="724"/>
      <c r="CE28" s="724"/>
      <c r="CF28" s="724"/>
      <c r="CG28" s="724"/>
      <c r="CH28" s="724"/>
      <c r="CI28" s="724"/>
      <c r="CJ28" s="724"/>
      <c r="CK28" s="724"/>
      <c r="CL28" s="724"/>
      <c r="CM28" s="724"/>
      <c r="CN28" s="724"/>
      <c r="CO28" s="724"/>
      <c r="CP28" s="724"/>
      <c r="CQ28" s="724"/>
      <c r="CR28" s="724"/>
      <c r="CS28" s="724"/>
      <c r="CT28" s="724"/>
      <c r="CU28" s="724"/>
      <c r="CV28" s="724"/>
      <c r="CW28" s="724"/>
      <c r="CX28" s="724"/>
      <c r="CY28" s="724"/>
      <c r="CZ28" s="724"/>
      <c r="DA28" s="724"/>
      <c r="DB28" s="724"/>
      <c r="DC28" s="724"/>
      <c r="DD28" s="724"/>
      <c r="DE28" s="724"/>
      <c r="DF28" s="724"/>
      <c r="DG28" s="724"/>
      <c r="DH28" s="724"/>
      <c r="DI28" s="724"/>
      <c r="DJ28" s="724"/>
      <c r="DK28" s="724"/>
      <c r="DL28" s="724"/>
      <c r="DM28" s="724"/>
      <c r="DN28" s="724"/>
      <c r="DO28" s="724"/>
      <c r="DP28" s="724"/>
      <c r="DQ28" s="724"/>
      <c r="DR28" s="724"/>
      <c r="DS28" s="724"/>
      <c r="DT28" s="724"/>
      <c r="DU28" s="724"/>
      <c r="DV28" s="724"/>
      <c r="DW28" s="724"/>
      <c r="DX28" s="724"/>
      <c r="DY28" s="724"/>
      <c r="DZ28" s="724"/>
      <c r="EA28" s="724"/>
      <c r="EB28" s="724"/>
      <c r="EC28" s="724"/>
      <c r="ED28" s="724"/>
      <c r="EE28" s="724"/>
      <c r="EF28" s="724"/>
      <c r="EG28" s="724"/>
      <c r="EH28" s="724"/>
      <c r="EI28" s="724"/>
      <c r="EJ28" s="724"/>
      <c r="EK28" s="724"/>
      <c r="EL28" s="724"/>
      <c r="EM28" s="724"/>
      <c r="EN28" s="724"/>
      <c r="EO28" s="724"/>
      <c r="EP28" s="724"/>
      <c r="EQ28" s="724"/>
      <c r="ER28" s="724"/>
      <c r="ES28" s="724"/>
      <c r="ET28" s="724"/>
      <c r="EU28" s="724"/>
      <c r="EV28" s="724"/>
      <c r="EW28" s="724"/>
      <c r="EX28" s="724"/>
      <c r="EY28" s="724"/>
      <c r="EZ28" s="724"/>
      <c r="FA28" s="724"/>
      <c r="FB28" s="724"/>
      <c r="FC28" s="724"/>
      <c r="FD28" s="724"/>
      <c r="FE28" s="724"/>
      <c r="FF28" s="724"/>
      <c r="FG28" s="724"/>
      <c r="FH28" s="724"/>
      <c r="FI28" s="724"/>
      <c r="FJ28" s="724"/>
      <c r="FK28" s="724"/>
      <c r="FL28" s="724"/>
      <c r="FM28" s="724"/>
      <c r="FN28" s="724"/>
      <c r="FO28" s="724"/>
      <c r="FP28" s="724"/>
      <c r="FQ28" s="724"/>
      <c r="FR28" s="724"/>
      <c r="FS28" s="724"/>
      <c r="FT28" s="724"/>
      <c r="FU28" s="724"/>
      <c r="FV28" s="724"/>
      <c r="FW28" s="724"/>
      <c r="FX28" s="724"/>
      <c r="FY28" s="724"/>
      <c r="FZ28" s="724"/>
      <c r="GA28" s="724"/>
      <c r="GB28" s="724"/>
      <c r="GC28" s="724"/>
      <c r="GD28" s="724"/>
      <c r="GE28" s="724"/>
      <c r="GF28" s="724"/>
      <c r="GG28" s="724"/>
      <c r="GH28" s="724"/>
      <c r="GI28" s="724"/>
      <c r="GJ28" s="724"/>
      <c r="GK28" s="724"/>
      <c r="GL28" s="724"/>
      <c r="GM28" s="724"/>
      <c r="GN28" s="724"/>
      <c r="GO28" s="724"/>
      <c r="GP28" s="724"/>
      <c r="GQ28" s="724"/>
      <c r="GR28" s="724"/>
      <c r="GS28" s="724"/>
      <c r="GT28" s="724"/>
      <c r="GU28" s="724"/>
      <c r="GV28" s="724"/>
      <c r="GW28" s="724"/>
      <c r="GX28" s="724"/>
      <c r="GY28" s="724"/>
      <c r="GZ28" s="724"/>
      <c r="HA28" s="724"/>
      <c r="HB28" s="724"/>
      <c r="HC28" s="724"/>
      <c r="HD28" s="724"/>
      <c r="HE28" s="724"/>
      <c r="HF28" s="724"/>
      <c r="HG28" s="724"/>
      <c r="HH28" s="724"/>
      <c r="HI28" s="724"/>
      <c r="HJ28" s="724"/>
      <c r="HK28" s="724"/>
      <c r="HL28" s="724"/>
      <c r="HM28" s="724"/>
      <c r="HN28" s="724"/>
      <c r="HO28" s="724"/>
      <c r="HP28" s="724"/>
      <c r="HQ28" s="724"/>
      <c r="HR28" s="724"/>
      <c r="HS28" s="724"/>
      <c r="HT28" s="724"/>
      <c r="HU28" s="724"/>
      <c r="HV28" s="724"/>
      <c r="HW28" s="724"/>
      <c r="HX28" s="724"/>
      <c r="HY28" s="724"/>
      <c r="HZ28" s="724"/>
      <c r="IA28" s="724"/>
      <c r="IB28" s="724"/>
      <c r="IC28" s="724"/>
      <c r="ID28" s="724"/>
      <c r="IE28" s="724"/>
      <c r="IF28" s="724"/>
      <c r="IG28" s="724"/>
      <c r="IH28" s="724"/>
      <c r="II28" s="724"/>
      <c r="IJ28" s="724"/>
      <c r="IK28" s="724"/>
      <c r="IL28" s="724"/>
      <c r="IM28" s="724"/>
      <c r="IN28" s="724"/>
      <c r="IO28" s="724"/>
      <c r="IP28" s="724"/>
      <c r="IQ28" s="724"/>
      <c r="IR28" s="724"/>
      <c r="IS28" s="724"/>
      <c r="IT28" s="724"/>
      <c r="IU28" s="724"/>
      <c r="IV28" s="724"/>
      <c r="IW28" s="724"/>
      <c r="IX28" s="724"/>
      <c r="IY28" s="724"/>
      <c r="IZ28" s="724"/>
      <c r="JA28" s="724"/>
      <c r="JB28" s="724"/>
      <c r="JC28" s="724"/>
      <c r="JD28" s="724"/>
      <c r="JE28" s="724"/>
      <c r="JF28" s="724"/>
      <c r="JG28" s="724"/>
      <c r="JH28" s="724"/>
      <c r="JI28" s="724"/>
      <c r="JJ28" s="724"/>
      <c r="JK28" s="724"/>
      <c r="JL28" s="724"/>
      <c r="JM28" s="724"/>
      <c r="JN28" s="724"/>
      <c r="JO28" s="724"/>
      <c r="JP28" s="724"/>
      <c r="JQ28" s="724"/>
      <c r="JR28" s="724"/>
      <c r="JS28" s="724"/>
      <c r="JT28" s="724"/>
      <c r="JU28" s="724"/>
      <c r="JV28" s="724"/>
      <c r="JW28" s="724"/>
      <c r="JX28" s="724"/>
      <c r="JY28" s="724"/>
      <c r="JZ28" s="724"/>
      <c r="KA28" s="724"/>
      <c r="KB28" s="724"/>
      <c r="KC28" s="724"/>
      <c r="KD28" s="724"/>
      <c r="KE28" s="724"/>
      <c r="KF28" s="724"/>
      <c r="KG28" s="724"/>
      <c r="KH28" s="724"/>
      <c r="KI28" s="724"/>
      <c r="KJ28" s="724"/>
      <c r="KK28" s="724"/>
      <c r="KL28" s="724"/>
      <c r="KM28" s="724"/>
      <c r="KN28" s="724"/>
      <c r="KO28" s="724"/>
      <c r="KP28" s="724"/>
      <c r="KQ28" s="724"/>
      <c r="KR28" s="724"/>
      <c r="KS28" s="724"/>
      <c r="KT28" s="724"/>
      <c r="KU28" s="724"/>
      <c r="KV28" s="724"/>
      <c r="KW28" s="724"/>
      <c r="KX28" s="724"/>
      <c r="KY28" s="724"/>
      <c r="KZ28" s="724"/>
      <c r="LA28" s="724"/>
      <c r="LB28" s="724"/>
      <c r="LC28" s="724"/>
      <c r="LD28" s="724"/>
      <c r="LE28" s="724"/>
      <c r="LF28" s="724"/>
      <c r="LG28" s="724"/>
      <c r="LH28" s="724"/>
      <c r="LI28" s="724"/>
      <c r="LJ28" s="724"/>
      <c r="LK28" s="724"/>
      <c r="LL28" s="724"/>
      <c r="LM28" s="724"/>
      <c r="LN28" s="724"/>
      <c r="LO28" s="724"/>
      <c r="LP28" s="724"/>
      <c r="LQ28" s="724"/>
      <c r="LR28" s="724"/>
      <c r="LS28" s="724"/>
      <c r="LT28" s="724"/>
      <c r="LU28" s="724"/>
      <c r="LV28" s="724"/>
      <c r="LW28" s="724"/>
      <c r="LX28" s="724"/>
      <c r="LY28" s="724"/>
      <c r="LZ28" s="724"/>
      <c r="MA28" s="724"/>
      <c r="MB28" s="724"/>
      <c r="MC28" s="724"/>
      <c r="MD28" s="724"/>
      <c r="ME28" s="724"/>
      <c r="MF28" s="724"/>
      <c r="MG28" s="724"/>
      <c r="MH28" s="724"/>
      <c r="MI28" s="724"/>
      <c r="MJ28" s="724"/>
      <c r="MK28" s="724"/>
      <c r="ML28" s="724"/>
      <c r="MM28" s="724"/>
      <c r="MN28" s="724"/>
      <c r="MO28" s="724"/>
      <c r="MP28" s="724"/>
      <c r="MQ28" s="724"/>
      <c r="MR28" s="724"/>
      <c r="MS28" s="724"/>
      <c r="MT28" s="724"/>
      <c r="MU28" s="724"/>
      <c r="MV28" s="724"/>
      <c r="MW28" s="724"/>
      <c r="MX28" s="724"/>
      <c r="MY28" s="724"/>
      <c r="MZ28" s="724"/>
      <c r="NA28" s="724"/>
      <c r="NB28" s="724"/>
      <c r="NC28" s="724"/>
      <c r="ND28" s="724"/>
      <c r="NE28" s="724"/>
      <c r="NF28" s="724"/>
      <c r="NG28" s="724"/>
      <c r="NH28" s="724"/>
      <c r="NI28" s="724"/>
      <c r="NJ28" s="724"/>
      <c r="NK28" s="724"/>
      <c r="NL28" s="724"/>
      <c r="NM28" s="724"/>
      <c r="NN28" s="724"/>
      <c r="NO28" s="724"/>
      <c r="NP28" s="724"/>
      <c r="NQ28" s="724"/>
      <c r="NR28" s="724"/>
      <c r="NS28" s="724"/>
      <c r="NT28" s="724"/>
      <c r="NU28" s="724"/>
      <c r="NV28" s="724"/>
      <c r="NW28" s="724"/>
      <c r="NX28" s="724"/>
      <c r="NY28" s="724"/>
      <c r="NZ28" s="724"/>
      <c r="OA28" s="724"/>
      <c r="OB28" s="724"/>
      <c r="OC28" s="724"/>
      <c r="OD28" s="724"/>
      <c r="OE28" s="724"/>
      <c r="OF28" s="724"/>
      <c r="OG28" s="724"/>
      <c r="OH28" s="724"/>
      <c r="OI28" s="724"/>
      <c r="OJ28" s="724"/>
      <c r="OK28" s="724"/>
      <c r="OL28" s="724"/>
      <c r="OM28" s="724"/>
      <c r="ON28" s="724"/>
      <c r="OO28" s="724"/>
      <c r="OP28" s="724"/>
      <c r="OQ28" s="724"/>
      <c r="OR28" s="724"/>
      <c r="OS28" s="724"/>
      <c r="OT28" s="724"/>
      <c r="OU28" s="724"/>
      <c r="OV28" s="724"/>
      <c r="OW28" s="724"/>
      <c r="OX28" s="724"/>
      <c r="OY28" s="724"/>
      <c r="OZ28" s="724"/>
      <c r="PA28" s="724"/>
      <c r="PB28" s="724"/>
      <c r="PC28" s="724"/>
      <c r="PD28" s="724"/>
      <c r="PE28" s="724"/>
      <c r="PF28" s="724"/>
      <c r="PG28" s="724"/>
      <c r="PH28" s="724"/>
      <c r="PI28" s="724"/>
      <c r="PJ28" s="724"/>
      <c r="PK28" s="724"/>
      <c r="PL28" s="724"/>
      <c r="PM28" s="724"/>
      <c r="PN28" s="724"/>
      <c r="PO28" s="724"/>
      <c r="PP28" s="724"/>
      <c r="PQ28" s="724"/>
      <c r="PR28" s="724"/>
      <c r="PS28" s="724"/>
      <c r="PT28" s="724"/>
      <c r="PU28" s="724"/>
      <c r="PV28" s="724"/>
      <c r="PW28" s="724"/>
      <c r="PX28" s="724"/>
      <c r="PY28" s="724"/>
      <c r="PZ28" s="724"/>
      <c r="QA28" s="724"/>
      <c r="QB28" s="724"/>
      <c r="QC28" s="724"/>
      <c r="QD28" s="724"/>
      <c r="QE28" s="724"/>
      <c r="QF28" s="724"/>
      <c r="QG28" s="724"/>
      <c r="QH28" s="724"/>
      <c r="QI28" s="724"/>
      <c r="QJ28" s="724"/>
      <c r="QK28" s="724"/>
      <c r="QL28" s="724"/>
      <c r="QM28" s="724"/>
      <c r="QN28" s="724"/>
      <c r="QO28" s="724"/>
      <c r="QP28" s="724"/>
      <c r="QQ28" s="724"/>
      <c r="QR28" s="724"/>
      <c r="QS28" s="724"/>
      <c r="QT28" s="724"/>
      <c r="QU28" s="724"/>
      <c r="QV28" s="724"/>
      <c r="QW28" s="724"/>
      <c r="QX28" s="724"/>
      <c r="QY28" s="724"/>
      <c r="QZ28" s="724"/>
      <c r="RA28" s="724"/>
      <c r="RB28" s="724"/>
      <c r="RC28" s="724"/>
      <c r="RD28" s="724"/>
      <c r="RE28" s="724"/>
      <c r="RF28" s="724"/>
      <c r="RG28" s="724"/>
      <c r="RH28" s="724"/>
      <c r="RI28" s="724"/>
      <c r="RJ28" s="724"/>
      <c r="RK28" s="724"/>
      <c r="RL28" s="724"/>
      <c r="RM28" s="724"/>
      <c r="RN28" s="724"/>
      <c r="RO28" s="724"/>
      <c r="RP28" s="724"/>
      <c r="RQ28" s="724"/>
      <c r="RR28" s="724"/>
      <c r="RS28" s="724"/>
      <c r="RT28" s="724"/>
      <c r="RU28" s="724"/>
      <c r="RV28" s="724"/>
      <c r="RW28" s="724"/>
      <c r="RX28" s="724"/>
      <c r="RY28" s="724"/>
      <c r="RZ28" s="724"/>
      <c r="SA28" s="724"/>
      <c r="SB28" s="724"/>
      <c r="SC28" s="724"/>
      <c r="SD28" s="724"/>
      <c r="SE28" s="724"/>
      <c r="SF28" s="724"/>
      <c r="SG28" s="724"/>
      <c r="SH28" s="724"/>
      <c r="SI28" s="724"/>
      <c r="SJ28" s="724"/>
      <c r="SK28" s="724"/>
      <c r="SL28" s="724"/>
      <c r="SM28" s="724"/>
      <c r="SN28" s="724"/>
      <c r="SO28" s="724"/>
      <c r="SP28" s="724"/>
      <c r="SQ28" s="724"/>
      <c r="SR28" s="724"/>
      <c r="SS28" s="724"/>
      <c r="ST28" s="724"/>
      <c r="SU28" s="724"/>
      <c r="SV28" s="724"/>
      <c r="SW28" s="724"/>
      <c r="SX28" s="724"/>
      <c r="SY28" s="724"/>
      <c r="SZ28" s="724"/>
      <c r="TA28" s="724"/>
      <c r="TB28" s="724"/>
      <c r="TC28" s="724"/>
      <c r="TD28" s="724"/>
      <c r="TE28" s="724"/>
      <c r="TF28" s="724"/>
      <c r="TG28" s="724"/>
      <c r="TH28" s="724"/>
      <c r="TI28" s="724"/>
      <c r="TJ28" s="724"/>
      <c r="TK28" s="724"/>
      <c r="TL28" s="724"/>
      <c r="TM28" s="724"/>
      <c r="TN28" s="724"/>
      <c r="TO28" s="724"/>
      <c r="TP28" s="724"/>
      <c r="TQ28" s="724"/>
      <c r="TR28" s="724"/>
      <c r="TS28" s="724"/>
      <c r="TT28" s="724"/>
      <c r="TU28" s="724"/>
      <c r="TV28" s="724"/>
      <c r="TW28" s="724"/>
      <c r="TX28" s="724"/>
      <c r="TY28" s="724"/>
      <c r="TZ28" s="724"/>
      <c r="UA28" s="724"/>
      <c r="UB28" s="724"/>
      <c r="UC28" s="724"/>
      <c r="UD28" s="724"/>
      <c r="UE28" s="724"/>
      <c r="UF28" s="724"/>
      <c r="UG28" s="724"/>
      <c r="UH28" s="724"/>
      <c r="UI28" s="724"/>
      <c r="UJ28" s="724"/>
      <c r="UK28" s="724"/>
      <c r="UL28" s="724"/>
      <c r="UM28" s="724"/>
      <c r="UN28" s="724"/>
      <c r="UO28" s="724"/>
      <c r="UP28" s="724"/>
      <c r="UQ28" s="724"/>
      <c r="UR28" s="724"/>
      <c r="US28" s="724"/>
      <c r="UT28" s="724"/>
      <c r="UU28" s="724"/>
      <c r="UV28" s="724"/>
      <c r="UW28" s="724"/>
      <c r="UX28" s="724"/>
      <c r="UY28" s="724"/>
      <c r="UZ28" s="724"/>
      <c r="VA28" s="724"/>
      <c r="VB28" s="724"/>
      <c r="VC28" s="724"/>
      <c r="VD28" s="724"/>
      <c r="VE28" s="724"/>
      <c r="VF28" s="724"/>
      <c r="VG28" s="724"/>
      <c r="VH28" s="724"/>
      <c r="VI28" s="724"/>
      <c r="VJ28" s="724"/>
      <c r="VK28" s="724"/>
      <c r="VL28" s="724"/>
      <c r="VM28" s="724"/>
      <c r="VN28" s="724"/>
      <c r="VO28" s="724"/>
      <c r="VP28" s="724"/>
      <c r="VQ28" s="724"/>
      <c r="VR28" s="724"/>
      <c r="VS28" s="724"/>
      <c r="VT28" s="724"/>
      <c r="VU28" s="724"/>
      <c r="VV28" s="724"/>
      <c r="VW28" s="724"/>
      <c r="VX28" s="724"/>
      <c r="VY28" s="724"/>
      <c r="VZ28" s="724"/>
      <c r="WA28" s="724"/>
      <c r="WB28" s="724"/>
      <c r="WC28" s="724"/>
      <c r="WD28" s="724"/>
      <c r="WE28" s="724"/>
      <c r="WF28" s="724"/>
      <c r="WG28" s="724"/>
      <c r="WH28" s="724"/>
      <c r="WI28" s="724"/>
      <c r="WJ28" s="724"/>
      <c r="WK28" s="724"/>
      <c r="WL28" s="724"/>
      <c r="WM28" s="724"/>
      <c r="WN28" s="724"/>
      <c r="WO28" s="724"/>
      <c r="WP28" s="724"/>
      <c r="WQ28" s="724"/>
      <c r="WR28" s="724"/>
      <c r="WS28" s="724"/>
      <c r="WT28" s="724"/>
      <c r="WU28" s="724"/>
      <c r="WV28" s="724"/>
      <c r="WW28" s="724"/>
      <c r="WX28" s="724"/>
      <c r="WY28" s="724"/>
      <c r="WZ28" s="724"/>
      <c r="XA28" s="724"/>
      <c r="XB28" s="724"/>
      <c r="XC28" s="724"/>
      <c r="XD28" s="724"/>
      <c r="XE28" s="724"/>
      <c r="XF28" s="724"/>
      <c r="XG28" s="724"/>
      <c r="XH28" s="724"/>
      <c r="XI28" s="724"/>
      <c r="XJ28" s="724"/>
      <c r="XK28" s="724"/>
      <c r="XL28" s="724"/>
      <c r="XM28" s="724"/>
      <c r="XN28" s="724"/>
      <c r="XO28" s="724"/>
      <c r="XP28" s="724"/>
      <c r="XQ28" s="724"/>
      <c r="XR28" s="724"/>
      <c r="XS28" s="724"/>
      <c r="XT28" s="724"/>
      <c r="XU28" s="724"/>
      <c r="XV28" s="724"/>
      <c r="XW28" s="724"/>
      <c r="XX28" s="724"/>
      <c r="XY28" s="724"/>
      <c r="XZ28" s="724"/>
      <c r="YA28" s="724"/>
      <c r="YB28" s="724"/>
      <c r="YC28" s="724"/>
      <c r="YD28" s="724"/>
      <c r="YE28" s="724"/>
      <c r="YF28" s="724"/>
      <c r="YG28" s="724"/>
      <c r="YH28" s="724"/>
      <c r="YI28" s="724"/>
      <c r="YJ28" s="724"/>
      <c r="YK28" s="724"/>
      <c r="YL28" s="724"/>
      <c r="YM28" s="724"/>
      <c r="YN28" s="724"/>
      <c r="YO28" s="724"/>
      <c r="YP28" s="724"/>
      <c r="YQ28" s="724"/>
      <c r="YR28" s="724"/>
      <c r="YS28" s="724"/>
      <c r="YT28" s="724"/>
      <c r="YU28" s="724"/>
      <c r="YV28" s="724"/>
      <c r="YW28" s="724"/>
      <c r="YX28" s="724"/>
      <c r="YY28" s="724"/>
      <c r="YZ28" s="724"/>
      <c r="ZA28" s="724"/>
      <c r="ZB28" s="724"/>
      <c r="ZC28" s="724"/>
      <c r="ZD28" s="724"/>
      <c r="ZE28" s="724"/>
      <c r="ZF28" s="724"/>
      <c r="ZG28" s="724"/>
      <c r="ZH28" s="724"/>
      <c r="ZI28" s="724"/>
      <c r="ZJ28" s="724"/>
      <c r="ZK28" s="724"/>
      <c r="ZL28" s="724"/>
      <c r="ZM28" s="724"/>
      <c r="ZN28" s="724"/>
      <c r="ZO28" s="724"/>
      <c r="ZP28" s="724"/>
      <c r="ZQ28" s="724"/>
      <c r="ZR28" s="724"/>
      <c r="ZS28" s="724"/>
      <c r="ZT28" s="724"/>
      <c r="ZU28" s="724"/>
      <c r="ZV28" s="724"/>
      <c r="ZW28" s="724"/>
      <c r="ZX28" s="724"/>
      <c r="ZY28" s="724"/>
      <c r="ZZ28" s="724"/>
      <c r="AAA28" s="724"/>
      <c r="AAB28" s="724"/>
      <c r="AAC28" s="724"/>
      <c r="AAD28" s="724"/>
      <c r="AAE28" s="724"/>
      <c r="AAF28" s="724"/>
      <c r="AAG28" s="724"/>
      <c r="AAH28" s="724"/>
      <c r="AAI28" s="724"/>
      <c r="AAJ28" s="724"/>
      <c r="AAK28" s="724"/>
      <c r="AAL28" s="724"/>
      <c r="AAM28" s="724"/>
      <c r="AAN28" s="724"/>
      <c r="AAO28" s="724"/>
      <c r="AAP28" s="724"/>
      <c r="AAQ28" s="724"/>
      <c r="AAR28" s="724"/>
      <c r="AAS28" s="724"/>
      <c r="AAT28" s="724"/>
      <c r="AAU28" s="724"/>
      <c r="AAV28" s="724"/>
      <c r="AAW28" s="724"/>
      <c r="AAX28" s="724"/>
      <c r="AAY28" s="724"/>
      <c r="AAZ28" s="724"/>
      <c r="ABA28" s="724"/>
      <c r="ABB28" s="724"/>
      <c r="ABC28" s="724"/>
      <c r="ABD28" s="724"/>
      <c r="ABE28" s="724"/>
      <c r="ABF28" s="724"/>
      <c r="ABG28" s="724"/>
      <c r="ABH28" s="724"/>
      <c r="ABI28" s="724"/>
      <c r="ABJ28" s="724"/>
      <c r="ABK28" s="724"/>
      <c r="ABL28" s="724"/>
      <c r="ABM28" s="724"/>
      <c r="ABN28" s="724"/>
      <c r="ABO28" s="724"/>
      <c r="ABP28" s="724"/>
      <c r="ABQ28" s="724"/>
      <c r="ABR28" s="724"/>
      <c r="ABS28" s="724"/>
      <c r="ABT28" s="724"/>
      <c r="ABU28" s="724"/>
      <c r="ABV28" s="724"/>
      <c r="ABW28" s="724"/>
      <c r="ABX28" s="724"/>
      <c r="ABY28" s="724"/>
      <c r="ABZ28" s="724"/>
      <c r="ACA28" s="724"/>
      <c r="ACB28" s="724"/>
      <c r="ACC28" s="724"/>
      <c r="ACD28" s="724"/>
      <c r="ACE28" s="724"/>
      <c r="ACF28" s="724"/>
      <c r="ACG28" s="724"/>
      <c r="ACH28" s="724"/>
      <c r="ACI28" s="724"/>
      <c r="ACJ28" s="724"/>
      <c r="ACK28" s="724"/>
      <c r="ACL28" s="724"/>
      <c r="ACM28" s="724"/>
    </row>
    <row r="29" spans="1:767" x14ac:dyDescent="0.3">
      <c r="A29" s="77">
        <v>26</v>
      </c>
      <c r="B29" s="799"/>
      <c r="C29" s="804" t="s">
        <v>899</v>
      </c>
      <c r="D29" s="804"/>
      <c r="E29" s="805"/>
      <c r="F29" s="724"/>
      <c r="G29" s="724"/>
      <c r="H29" s="724"/>
      <c r="I29" s="724"/>
      <c r="J29" s="724"/>
      <c r="K29" s="724"/>
      <c r="L29" s="724"/>
      <c r="M29" s="724"/>
      <c r="N29" s="724"/>
      <c r="O29" s="724"/>
      <c r="P29" s="724"/>
      <c r="Q29" s="724"/>
      <c r="R29" s="724"/>
      <c r="S29" s="724"/>
      <c r="T29" s="724"/>
      <c r="U29" s="724"/>
      <c r="V29" s="724"/>
      <c r="W29" s="724"/>
      <c r="X29" s="724"/>
      <c r="Y29" s="724"/>
      <c r="Z29" s="724"/>
      <c r="AA29" s="724"/>
      <c r="AB29" s="724"/>
      <c r="AC29" s="724"/>
      <c r="AD29" s="724"/>
      <c r="AE29" s="724"/>
      <c r="AF29" s="724"/>
      <c r="AG29" s="724"/>
      <c r="AH29" s="724"/>
      <c r="AI29" s="724"/>
      <c r="AJ29" s="724"/>
      <c r="AK29" s="724"/>
      <c r="AL29" s="724"/>
      <c r="AM29" s="724"/>
      <c r="AN29" s="724"/>
      <c r="AO29" s="724"/>
      <c r="AP29" s="724"/>
      <c r="AQ29" s="724"/>
      <c r="AR29" s="724"/>
      <c r="AS29" s="724"/>
      <c r="AT29" s="724"/>
      <c r="AU29" s="724"/>
      <c r="AV29" s="724"/>
      <c r="AW29" s="724"/>
      <c r="AX29" s="724"/>
      <c r="AY29" s="724"/>
      <c r="AZ29" s="724"/>
      <c r="BA29" s="724"/>
      <c r="BB29" s="724"/>
      <c r="BC29" s="724"/>
      <c r="BD29" s="724"/>
      <c r="BE29" s="724"/>
      <c r="BF29" s="724"/>
      <c r="BG29" s="724"/>
      <c r="BH29" s="724"/>
      <c r="BI29" s="724"/>
      <c r="BJ29" s="724"/>
      <c r="BK29" s="724"/>
      <c r="BL29" s="724"/>
      <c r="BM29" s="724"/>
      <c r="BN29" s="724"/>
      <c r="BO29" s="724"/>
      <c r="BP29" s="724"/>
      <c r="BQ29" s="724"/>
      <c r="BR29" s="724"/>
      <c r="BS29" s="724"/>
      <c r="BT29" s="724"/>
      <c r="BU29" s="724"/>
      <c r="BV29" s="724"/>
      <c r="BW29" s="724"/>
      <c r="BX29" s="724"/>
      <c r="BY29" s="724"/>
      <c r="BZ29" s="724"/>
      <c r="CA29" s="724"/>
      <c r="CB29" s="724"/>
      <c r="CC29" s="724"/>
      <c r="CD29" s="724"/>
      <c r="CE29" s="724"/>
      <c r="CF29" s="724"/>
      <c r="CG29" s="724"/>
      <c r="CH29" s="724"/>
      <c r="CI29" s="724"/>
      <c r="CJ29" s="724"/>
      <c r="CK29" s="724"/>
      <c r="CL29" s="724"/>
      <c r="CM29" s="724"/>
      <c r="CN29" s="724"/>
      <c r="CO29" s="724"/>
      <c r="CP29" s="724"/>
      <c r="CQ29" s="724"/>
      <c r="CR29" s="724"/>
      <c r="CS29" s="724"/>
      <c r="CT29" s="724"/>
      <c r="CU29" s="724"/>
      <c r="CV29" s="724"/>
      <c r="CW29" s="724"/>
      <c r="CX29" s="724"/>
      <c r="CY29" s="724"/>
      <c r="CZ29" s="724"/>
      <c r="DA29" s="724"/>
      <c r="DB29" s="724"/>
      <c r="DC29" s="724"/>
      <c r="DD29" s="724"/>
      <c r="DE29" s="724"/>
      <c r="DF29" s="724"/>
      <c r="DG29" s="724"/>
      <c r="DH29" s="724"/>
      <c r="DI29" s="724"/>
      <c r="DJ29" s="724"/>
      <c r="DK29" s="724"/>
      <c r="DL29" s="724"/>
      <c r="DM29" s="724"/>
      <c r="DN29" s="724"/>
      <c r="DO29" s="724"/>
      <c r="DP29" s="724"/>
      <c r="DQ29" s="724"/>
      <c r="DR29" s="724"/>
      <c r="DS29" s="724"/>
      <c r="DT29" s="724"/>
      <c r="DU29" s="724"/>
      <c r="DV29" s="724"/>
      <c r="DW29" s="724"/>
      <c r="DX29" s="724"/>
      <c r="DY29" s="724"/>
      <c r="DZ29" s="724"/>
      <c r="EA29" s="724"/>
      <c r="EB29" s="724"/>
      <c r="EC29" s="724"/>
      <c r="ED29" s="724"/>
      <c r="EE29" s="724"/>
      <c r="EF29" s="724"/>
      <c r="EG29" s="724"/>
      <c r="EH29" s="724"/>
      <c r="EI29" s="724"/>
      <c r="EJ29" s="724"/>
      <c r="EK29" s="724"/>
      <c r="EL29" s="724"/>
      <c r="EM29" s="724"/>
      <c r="EN29" s="724"/>
      <c r="EO29" s="724"/>
      <c r="EP29" s="724"/>
      <c r="EQ29" s="724"/>
      <c r="ER29" s="724"/>
      <c r="ES29" s="724"/>
      <c r="ET29" s="724"/>
      <c r="EU29" s="724"/>
      <c r="EV29" s="724"/>
      <c r="EW29" s="724"/>
      <c r="EX29" s="724"/>
      <c r="EY29" s="724"/>
      <c r="EZ29" s="724"/>
      <c r="FA29" s="724"/>
      <c r="FB29" s="724"/>
      <c r="FC29" s="724"/>
      <c r="FD29" s="724"/>
      <c r="FE29" s="724"/>
      <c r="FF29" s="724"/>
      <c r="FG29" s="724"/>
      <c r="FH29" s="724"/>
      <c r="FI29" s="724"/>
      <c r="FJ29" s="724"/>
      <c r="FK29" s="724"/>
      <c r="FL29" s="724"/>
      <c r="FM29" s="724"/>
      <c r="FN29" s="724"/>
      <c r="FO29" s="724"/>
      <c r="FP29" s="724"/>
      <c r="FQ29" s="724"/>
      <c r="FR29" s="724"/>
      <c r="FS29" s="724"/>
      <c r="FT29" s="724"/>
      <c r="FU29" s="724"/>
      <c r="FV29" s="724"/>
      <c r="FW29" s="724"/>
      <c r="FX29" s="724"/>
      <c r="FY29" s="724"/>
      <c r="FZ29" s="724"/>
      <c r="GA29" s="724"/>
      <c r="GB29" s="724"/>
      <c r="GC29" s="724"/>
      <c r="GD29" s="724"/>
      <c r="GE29" s="724"/>
      <c r="GF29" s="724"/>
      <c r="GG29" s="724"/>
      <c r="GH29" s="724"/>
      <c r="GI29" s="724"/>
      <c r="GJ29" s="724"/>
      <c r="GK29" s="724"/>
      <c r="GL29" s="724"/>
      <c r="GM29" s="724"/>
      <c r="GN29" s="724"/>
      <c r="GO29" s="724"/>
      <c r="GP29" s="724"/>
      <c r="GQ29" s="724"/>
      <c r="GR29" s="724"/>
      <c r="GS29" s="724"/>
      <c r="GT29" s="724"/>
      <c r="GU29" s="724"/>
      <c r="GV29" s="724"/>
      <c r="GW29" s="724"/>
      <c r="GX29" s="724"/>
      <c r="GY29" s="724"/>
      <c r="GZ29" s="724"/>
      <c r="HA29" s="724"/>
      <c r="HB29" s="724"/>
      <c r="HC29" s="724"/>
      <c r="HD29" s="724"/>
      <c r="HE29" s="724"/>
      <c r="HF29" s="724"/>
      <c r="HG29" s="724"/>
      <c r="HH29" s="724"/>
      <c r="HI29" s="724"/>
      <c r="HJ29" s="724"/>
      <c r="HK29" s="724"/>
      <c r="HL29" s="724"/>
      <c r="HM29" s="724"/>
      <c r="HN29" s="724"/>
      <c r="HO29" s="724"/>
      <c r="HP29" s="724"/>
      <c r="HQ29" s="724"/>
      <c r="HR29" s="724"/>
      <c r="HS29" s="724"/>
      <c r="HT29" s="724"/>
      <c r="HU29" s="724"/>
      <c r="HV29" s="724"/>
      <c r="HW29" s="724"/>
      <c r="HX29" s="724"/>
      <c r="HY29" s="724"/>
      <c r="HZ29" s="724"/>
      <c r="IA29" s="724"/>
      <c r="IB29" s="724"/>
      <c r="IC29" s="724"/>
      <c r="ID29" s="724"/>
      <c r="IE29" s="724"/>
      <c r="IF29" s="724"/>
      <c r="IG29" s="724"/>
      <c r="IH29" s="724"/>
      <c r="II29" s="724"/>
      <c r="IJ29" s="724"/>
      <c r="IK29" s="724"/>
      <c r="IL29" s="724"/>
      <c r="IM29" s="724"/>
      <c r="IN29" s="724"/>
      <c r="IO29" s="724"/>
      <c r="IP29" s="724"/>
      <c r="IQ29" s="724"/>
      <c r="IR29" s="724"/>
      <c r="IS29" s="724"/>
      <c r="IT29" s="724"/>
      <c r="IU29" s="724"/>
      <c r="IV29" s="724"/>
      <c r="IW29" s="724"/>
      <c r="IX29" s="724"/>
      <c r="IY29" s="724"/>
      <c r="IZ29" s="724"/>
      <c r="JA29" s="724"/>
      <c r="JB29" s="724"/>
      <c r="JC29" s="724"/>
      <c r="JD29" s="724"/>
      <c r="JE29" s="724"/>
      <c r="JF29" s="724"/>
      <c r="JG29" s="724"/>
      <c r="JH29" s="724"/>
      <c r="JI29" s="724"/>
      <c r="JJ29" s="724"/>
      <c r="JK29" s="724"/>
      <c r="JL29" s="724"/>
      <c r="JM29" s="724"/>
      <c r="JN29" s="724"/>
      <c r="JO29" s="724"/>
      <c r="JP29" s="724"/>
      <c r="JQ29" s="724"/>
      <c r="JR29" s="724"/>
      <c r="JS29" s="724"/>
      <c r="JT29" s="724"/>
      <c r="JU29" s="724"/>
      <c r="JV29" s="724"/>
      <c r="JW29" s="724"/>
      <c r="JX29" s="724"/>
      <c r="JY29" s="724"/>
      <c r="JZ29" s="724"/>
      <c r="KA29" s="724"/>
      <c r="KB29" s="724"/>
      <c r="KC29" s="724"/>
      <c r="KD29" s="724"/>
      <c r="KE29" s="724"/>
      <c r="KF29" s="724"/>
      <c r="KG29" s="724"/>
      <c r="KH29" s="724"/>
      <c r="KI29" s="724"/>
      <c r="KJ29" s="724"/>
      <c r="KK29" s="724"/>
      <c r="KL29" s="724"/>
      <c r="KM29" s="724"/>
      <c r="KN29" s="724"/>
      <c r="KO29" s="724"/>
      <c r="KP29" s="724"/>
      <c r="KQ29" s="724"/>
      <c r="KR29" s="724"/>
      <c r="KS29" s="724"/>
      <c r="KT29" s="724"/>
      <c r="KU29" s="724"/>
      <c r="KV29" s="724"/>
      <c r="KW29" s="724"/>
      <c r="KX29" s="724"/>
      <c r="KY29" s="724"/>
      <c r="KZ29" s="724"/>
      <c r="LA29" s="724"/>
      <c r="LB29" s="724"/>
      <c r="LC29" s="724"/>
      <c r="LD29" s="724"/>
      <c r="LE29" s="724"/>
      <c r="LF29" s="724"/>
      <c r="LG29" s="724"/>
      <c r="LH29" s="724"/>
      <c r="LI29" s="724"/>
      <c r="LJ29" s="724"/>
      <c r="LK29" s="724"/>
      <c r="LL29" s="724"/>
      <c r="LM29" s="724"/>
      <c r="LN29" s="724"/>
      <c r="LO29" s="724"/>
      <c r="LP29" s="724"/>
      <c r="LQ29" s="724"/>
      <c r="LR29" s="724"/>
      <c r="LS29" s="724"/>
      <c r="LT29" s="724"/>
      <c r="LU29" s="724"/>
      <c r="LV29" s="724"/>
      <c r="LW29" s="724"/>
      <c r="LX29" s="724"/>
      <c r="LY29" s="724"/>
      <c r="LZ29" s="724"/>
      <c r="MA29" s="724"/>
      <c r="MB29" s="724"/>
      <c r="MC29" s="724"/>
      <c r="MD29" s="724"/>
      <c r="ME29" s="724"/>
      <c r="MF29" s="724"/>
      <c r="MG29" s="724"/>
      <c r="MH29" s="724"/>
      <c r="MI29" s="724"/>
      <c r="MJ29" s="724"/>
      <c r="MK29" s="724"/>
      <c r="ML29" s="724"/>
      <c r="MM29" s="724"/>
      <c r="MN29" s="724"/>
      <c r="MO29" s="724"/>
      <c r="MP29" s="724"/>
      <c r="MQ29" s="724"/>
      <c r="MR29" s="724"/>
      <c r="MS29" s="724"/>
      <c r="MT29" s="724"/>
      <c r="MU29" s="724"/>
      <c r="MV29" s="724"/>
      <c r="MW29" s="724"/>
      <c r="MX29" s="724"/>
      <c r="MY29" s="724"/>
      <c r="MZ29" s="724"/>
      <c r="NA29" s="724"/>
      <c r="NB29" s="724"/>
      <c r="NC29" s="724"/>
      <c r="ND29" s="724"/>
      <c r="NE29" s="724"/>
      <c r="NF29" s="724"/>
      <c r="NG29" s="724"/>
      <c r="NH29" s="724"/>
      <c r="NI29" s="724"/>
      <c r="NJ29" s="724"/>
      <c r="NK29" s="724"/>
      <c r="NL29" s="724"/>
      <c r="NM29" s="724"/>
      <c r="NN29" s="724"/>
      <c r="NO29" s="724"/>
      <c r="NP29" s="724"/>
      <c r="NQ29" s="724"/>
      <c r="NR29" s="724"/>
      <c r="NS29" s="724"/>
      <c r="NT29" s="724"/>
      <c r="NU29" s="724"/>
      <c r="NV29" s="724"/>
      <c r="NW29" s="724"/>
      <c r="NX29" s="724"/>
      <c r="NY29" s="724"/>
      <c r="NZ29" s="724"/>
      <c r="OA29" s="724"/>
      <c r="OB29" s="724"/>
      <c r="OC29" s="724"/>
      <c r="OD29" s="724"/>
      <c r="OE29" s="724"/>
      <c r="OF29" s="724"/>
      <c r="OG29" s="724"/>
      <c r="OH29" s="724"/>
      <c r="OI29" s="724"/>
      <c r="OJ29" s="724"/>
      <c r="OK29" s="724"/>
      <c r="OL29" s="724"/>
      <c r="OM29" s="724"/>
      <c r="ON29" s="724"/>
      <c r="OO29" s="724"/>
      <c r="OP29" s="724"/>
      <c r="OQ29" s="724"/>
      <c r="OR29" s="724"/>
      <c r="OS29" s="724"/>
      <c r="OT29" s="724"/>
      <c r="OU29" s="724"/>
      <c r="OV29" s="724"/>
      <c r="OW29" s="724"/>
      <c r="OX29" s="724"/>
      <c r="OY29" s="724"/>
      <c r="OZ29" s="724"/>
      <c r="PA29" s="724"/>
      <c r="PB29" s="724"/>
      <c r="PC29" s="724"/>
      <c r="PD29" s="724"/>
      <c r="PE29" s="724"/>
      <c r="PF29" s="724"/>
      <c r="PG29" s="724"/>
      <c r="PH29" s="724"/>
      <c r="PI29" s="724"/>
      <c r="PJ29" s="724"/>
      <c r="PK29" s="724"/>
      <c r="PL29" s="724"/>
      <c r="PM29" s="724"/>
      <c r="PN29" s="724"/>
      <c r="PO29" s="724"/>
      <c r="PP29" s="724"/>
      <c r="PQ29" s="724"/>
      <c r="PR29" s="724"/>
      <c r="PS29" s="724"/>
      <c r="PT29" s="724"/>
      <c r="PU29" s="724"/>
      <c r="PV29" s="724"/>
      <c r="PW29" s="724"/>
      <c r="PX29" s="724"/>
      <c r="PY29" s="724"/>
      <c r="PZ29" s="724"/>
      <c r="QA29" s="724"/>
      <c r="QB29" s="724"/>
      <c r="QC29" s="724"/>
      <c r="QD29" s="724"/>
      <c r="QE29" s="724"/>
      <c r="QF29" s="724"/>
      <c r="QG29" s="724"/>
      <c r="QH29" s="724"/>
      <c r="QI29" s="724"/>
      <c r="QJ29" s="724"/>
      <c r="QK29" s="724"/>
      <c r="QL29" s="724"/>
      <c r="QM29" s="724"/>
      <c r="QN29" s="724"/>
      <c r="QO29" s="724"/>
      <c r="QP29" s="724"/>
      <c r="QQ29" s="724"/>
      <c r="QR29" s="724"/>
      <c r="QS29" s="724"/>
      <c r="QT29" s="724"/>
      <c r="QU29" s="724"/>
      <c r="QV29" s="724"/>
      <c r="QW29" s="724"/>
      <c r="QX29" s="724"/>
      <c r="QY29" s="724"/>
      <c r="QZ29" s="724"/>
      <c r="RA29" s="724"/>
      <c r="RB29" s="724"/>
      <c r="RC29" s="724"/>
      <c r="RD29" s="724"/>
      <c r="RE29" s="724"/>
      <c r="RF29" s="724"/>
      <c r="RG29" s="724"/>
      <c r="RH29" s="724"/>
      <c r="RI29" s="724"/>
      <c r="RJ29" s="724"/>
      <c r="RK29" s="724"/>
      <c r="RL29" s="724"/>
      <c r="RM29" s="724"/>
      <c r="RN29" s="724"/>
      <c r="RO29" s="724"/>
      <c r="RP29" s="724"/>
      <c r="RQ29" s="724"/>
      <c r="RR29" s="724"/>
      <c r="RS29" s="724"/>
      <c r="RT29" s="724"/>
      <c r="RU29" s="724"/>
      <c r="RV29" s="724"/>
      <c r="RW29" s="724"/>
      <c r="RX29" s="724"/>
      <c r="RY29" s="724"/>
      <c r="RZ29" s="724"/>
      <c r="SA29" s="724"/>
      <c r="SB29" s="724"/>
      <c r="SC29" s="724"/>
      <c r="SD29" s="724"/>
      <c r="SE29" s="724"/>
      <c r="SF29" s="724"/>
      <c r="SG29" s="724"/>
      <c r="SH29" s="724"/>
      <c r="SI29" s="724"/>
      <c r="SJ29" s="724"/>
      <c r="SK29" s="724"/>
      <c r="SL29" s="724"/>
      <c r="SM29" s="724"/>
      <c r="SN29" s="724"/>
      <c r="SO29" s="724"/>
      <c r="SP29" s="724"/>
      <c r="SQ29" s="724"/>
      <c r="SR29" s="724"/>
      <c r="SS29" s="724"/>
      <c r="ST29" s="724"/>
      <c r="SU29" s="724"/>
      <c r="SV29" s="724"/>
      <c r="SW29" s="724"/>
      <c r="SX29" s="724"/>
      <c r="SY29" s="724"/>
      <c r="SZ29" s="724"/>
      <c r="TA29" s="724"/>
      <c r="TB29" s="724"/>
      <c r="TC29" s="724"/>
      <c r="TD29" s="724"/>
      <c r="TE29" s="724"/>
      <c r="TF29" s="724"/>
      <c r="TG29" s="724"/>
      <c r="TH29" s="724"/>
      <c r="TI29" s="724"/>
      <c r="TJ29" s="724"/>
      <c r="TK29" s="724"/>
      <c r="TL29" s="724"/>
      <c r="TM29" s="724"/>
      <c r="TN29" s="724"/>
      <c r="TO29" s="724"/>
      <c r="TP29" s="724"/>
      <c r="TQ29" s="724"/>
      <c r="TR29" s="724"/>
      <c r="TS29" s="724"/>
      <c r="TT29" s="724"/>
      <c r="TU29" s="724"/>
      <c r="TV29" s="724"/>
      <c r="TW29" s="724"/>
      <c r="TX29" s="724"/>
      <c r="TY29" s="724"/>
      <c r="TZ29" s="724"/>
      <c r="UA29" s="724"/>
      <c r="UB29" s="724"/>
      <c r="UC29" s="724"/>
      <c r="UD29" s="724"/>
      <c r="UE29" s="724"/>
      <c r="UF29" s="724"/>
      <c r="UG29" s="724"/>
      <c r="UH29" s="724"/>
      <c r="UI29" s="724"/>
      <c r="UJ29" s="724"/>
      <c r="UK29" s="724"/>
      <c r="UL29" s="724"/>
      <c r="UM29" s="724"/>
      <c r="UN29" s="724"/>
      <c r="UO29" s="724"/>
      <c r="UP29" s="724"/>
      <c r="UQ29" s="724"/>
      <c r="UR29" s="724"/>
      <c r="US29" s="724"/>
      <c r="UT29" s="724"/>
      <c r="UU29" s="724"/>
      <c r="UV29" s="724"/>
      <c r="UW29" s="724"/>
      <c r="UX29" s="724"/>
      <c r="UY29" s="724"/>
      <c r="UZ29" s="724"/>
      <c r="VA29" s="724"/>
      <c r="VB29" s="724"/>
      <c r="VC29" s="724"/>
      <c r="VD29" s="724"/>
      <c r="VE29" s="724"/>
      <c r="VF29" s="724"/>
      <c r="VG29" s="724"/>
      <c r="VH29" s="724"/>
      <c r="VI29" s="724"/>
      <c r="VJ29" s="724"/>
      <c r="VK29" s="724"/>
      <c r="VL29" s="724"/>
      <c r="VM29" s="724"/>
      <c r="VN29" s="724"/>
      <c r="VO29" s="724"/>
      <c r="VP29" s="724"/>
      <c r="VQ29" s="724"/>
      <c r="VR29" s="724"/>
      <c r="VS29" s="724"/>
      <c r="VT29" s="724"/>
      <c r="VU29" s="724"/>
      <c r="VV29" s="724"/>
      <c r="VW29" s="724"/>
      <c r="VX29" s="724"/>
      <c r="VY29" s="724"/>
      <c r="VZ29" s="724"/>
      <c r="WA29" s="724"/>
      <c r="WB29" s="724"/>
      <c r="WC29" s="724"/>
      <c r="WD29" s="724"/>
      <c r="WE29" s="724"/>
      <c r="WF29" s="724"/>
      <c r="WG29" s="724"/>
      <c r="WH29" s="724"/>
      <c r="WI29" s="724"/>
      <c r="WJ29" s="724"/>
      <c r="WK29" s="724"/>
      <c r="WL29" s="724"/>
      <c r="WM29" s="724"/>
      <c r="WN29" s="724"/>
      <c r="WO29" s="724"/>
      <c r="WP29" s="724"/>
      <c r="WQ29" s="724"/>
      <c r="WR29" s="724"/>
      <c r="WS29" s="724"/>
      <c r="WT29" s="724"/>
      <c r="WU29" s="724"/>
      <c r="WV29" s="724"/>
      <c r="WW29" s="724"/>
      <c r="WX29" s="724"/>
      <c r="WY29" s="724"/>
      <c r="WZ29" s="724"/>
      <c r="XA29" s="724"/>
      <c r="XB29" s="724"/>
      <c r="XC29" s="724"/>
      <c r="XD29" s="724"/>
      <c r="XE29" s="724"/>
      <c r="XF29" s="724"/>
      <c r="XG29" s="724"/>
      <c r="XH29" s="724"/>
      <c r="XI29" s="724"/>
      <c r="XJ29" s="724"/>
      <c r="XK29" s="724"/>
      <c r="XL29" s="724"/>
      <c r="XM29" s="724"/>
      <c r="XN29" s="724"/>
      <c r="XO29" s="724"/>
      <c r="XP29" s="724"/>
      <c r="XQ29" s="724"/>
      <c r="XR29" s="724"/>
      <c r="XS29" s="724"/>
      <c r="XT29" s="724"/>
      <c r="XU29" s="724"/>
      <c r="XV29" s="724"/>
      <c r="XW29" s="724"/>
      <c r="XX29" s="724"/>
      <c r="XY29" s="724"/>
      <c r="XZ29" s="724"/>
      <c r="YA29" s="724"/>
      <c r="YB29" s="724"/>
      <c r="YC29" s="724"/>
      <c r="YD29" s="724"/>
      <c r="YE29" s="724"/>
      <c r="YF29" s="724"/>
      <c r="YG29" s="724"/>
      <c r="YH29" s="724"/>
      <c r="YI29" s="724"/>
      <c r="YJ29" s="724"/>
      <c r="YK29" s="724"/>
      <c r="YL29" s="724"/>
      <c r="YM29" s="724"/>
      <c r="YN29" s="724"/>
      <c r="YO29" s="724"/>
      <c r="YP29" s="724"/>
      <c r="YQ29" s="724"/>
      <c r="YR29" s="724"/>
      <c r="YS29" s="724"/>
      <c r="YT29" s="724"/>
      <c r="YU29" s="724"/>
      <c r="YV29" s="724"/>
      <c r="YW29" s="724"/>
      <c r="YX29" s="724"/>
      <c r="YY29" s="724"/>
      <c r="YZ29" s="724"/>
      <c r="ZA29" s="724"/>
      <c r="ZB29" s="724"/>
      <c r="ZC29" s="724"/>
      <c r="ZD29" s="724"/>
      <c r="ZE29" s="724"/>
      <c r="ZF29" s="724"/>
      <c r="ZG29" s="724"/>
      <c r="ZH29" s="724"/>
      <c r="ZI29" s="724"/>
      <c r="ZJ29" s="724"/>
      <c r="ZK29" s="724"/>
      <c r="ZL29" s="724"/>
      <c r="ZM29" s="724"/>
      <c r="ZN29" s="724"/>
      <c r="ZO29" s="724"/>
      <c r="ZP29" s="724"/>
      <c r="ZQ29" s="724"/>
      <c r="ZR29" s="724"/>
      <c r="ZS29" s="724"/>
      <c r="ZT29" s="724"/>
      <c r="ZU29" s="724"/>
      <c r="ZV29" s="724"/>
      <c r="ZW29" s="724"/>
      <c r="ZX29" s="724"/>
      <c r="ZY29" s="724"/>
      <c r="ZZ29" s="724"/>
      <c r="AAA29" s="724"/>
      <c r="AAB29" s="724"/>
      <c r="AAC29" s="724"/>
      <c r="AAD29" s="724"/>
      <c r="AAE29" s="724"/>
      <c r="AAF29" s="724"/>
      <c r="AAG29" s="724"/>
      <c r="AAH29" s="724"/>
      <c r="AAI29" s="724"/>
      <c r="AAJ29" s="724"/>
      <c r="AAK29" s="724"/>
      <c r="AAL29" s="724"/>
      <c r="AAM29" s="724"/>
      <c r="AAN29" s="724"/>
      <c r="AAO29" s="724"/>
      <c r="AAP29" s="724"/>
      <c r="AAQ29" s="724"/>
      <c r="AAR29" s="724"/>
      <c r="AAS29" s="724"/>
      <c r="AAT29" s="724"/>
      <c r="AAU29" s="724"/>
      <c r="AAV29" s="724"/>
      <c r="AAW29" s="724"/>
      <c r="AAX29" s="724"/>
      <c r="AAY29" s="724"/>
      <c r="AAZ29" s="724"/>
      <c r="ABA29" s="724"/>
      <c r="ABB29" s="724"/>
      <c r="ABC29" s="724"/>
      <c r="ABD29" s="724"/>
      <c r="ABE29" s="724"/>
      <c r="ABF29" s="724"/>
      <c r="ABG29" s="724"/>
      <c r="ABH29" s="724"/>
      <c r="ABI29" s="724"/>
      <c r="ABJ29" s="724"/>
      <c r="ABK29" s="724"/>
      <c r="ABL29" s="724"/>
      <c r="ABM29" s="724"/>
      <c r="ABN29" s="724"/>
      <c r="ABO29" s="724"/>
      <c r="ABP29" s="724"/>
      <c r="ABQ29" s="724"/>
      <c r="ABR29" s="724"/>
      <c r="ABS29" s="724"/>
      <c r="ABT29" s="724"/>
      <c r="ABU29" s="724"/>
      <c r="ABV29" s="724"/>
      <c r="ABW29" s="724"/>
      <c r="ABX29" s="724"/>
      <c r="ABY29" s="724"/>
      <c r="ABZ29" s="724"/>
      <c r="ACA29" s="724"/>
      <c r="ACB29" s="724"/>
      <c r="ACC29" s="724"/>
      <c r="ACD29" s="724"/>
      <c r="ACE29" s="724"/>
      <c r="ACF29" s="724"/>
      <c r="ACG29" s="724"/>
      <c r="ACH29" s="724"/>
      <c r="ACI29" s="724"/>
      <c r="ACJ29" s="724"/>
      <c r="ACK29" s="724"/>
      <c r="ACL29" s="724"/>
      <c r="ACM29" s="724"/>
    </row>
    <row r="30" spans="1:767" ht="14.5" thickBot="1" x14ac:dyDescent="0.35">
      <c r="A30" s="77">
        <v>27</v>
      </c>
      <c r="B30" s="806"/>
      <c r="C30" s="807" t="s">
        <v>900</v>
      </c>
      <c r="D30" s="807"/>
      <c r="E30" s="808"/>
      <c r="F30" s="729"/>
      <c r="G30" s="729"/>
      <c r="H30" s="729"/>
      <c r="I30" s="729"/>
      <c r="J30" s="729"/>
      <c r="K30" s="729"/>
      <c r="L30" s="729"/>
      <c r="M30" s="729"/>
      <c r="N30" s="729"/>
      <c r="O30" s="729"/>
      <c r="P30" s="729"/>
      <c r="Q30" s="729"/>
      <c r="R30" s="729"/>
      <c r="S30" s="729"/>
      <c r="T30" s="729"/>
      <c r="U30" s="729"/>
      <c r="V30" s="729"/>
      <c r="W30" s="729"/>
      <c r="X30" s="729"/>
      <c r="Y30" s="729"/>
      <c r="Z30" s="729"/>
      <c r="AA30" s="729"/>
      <c r="AB30" s="729"/>
      <c r="AC30" s="729"/>
      <c r="AD30" s="729"/>
      <c r="AE30" s="729"/>
      <c r="AF30" s="729"/>
      <c r="AG30" s="729"/>
      <c r="AH30" s="729"/>
      <c r="AI30" s="729"/>
      <c r="AJ30" s="729"/>
      <c r="AK30" s="729"/>
      <c r="AL30" s="729"/>
      <c r="AM30" s="729"/>
      <c r="AN30" s="729"/>
      <c r="AO30" s="729"/>
      <c r="AP30" s="729"/>
      <c r="AQ30" s="729"/>
      <c r="AR30" s="729"/>
      <c r="AS30" s="729"/>
      <c r="AT30" s="729"/>
      <c r="AU30" s="729"/>
      <c r="AV30" s="729"/>
      <c r="AW30" s="729"/>
      <c r="AX30" s="729"/>
      <c r="AY30" s="729"/>
      <c r="AZ30" s="729"/>
      <c r="BA30" s="729"/>
      <c r="BB30" s="729"/>
      <c r="BC30" s="729"/>
      <c r="BD30" s="729"/>
      <c r="BE30" s="729"/>
      <c r="BF30" s="729"/>
      <c r="BG30" s="729"/>
      <c r="BH30" s="729"/>
      <c r="BI30" s="729"/>
      <c r="BJ30" s="729"/>
      <c r="BK30" s="729"/>
      <c r="BL30" s="729"/>
      <c r="BM30" s="729"/>
      <c r="BN30" s="729"/>
      <c r="BO30" s="729"/>
      <c r="BP30" s="729"/>
      <c r="BQ30" s="729"/>
      <c r="BR30" s="729"/>
      <c r="BS30" s="729"/>
      <c r="BT30" s="729"/>
      <c r="BU30" s="729"/>
      <c r="BV30" s="729"/>
      <c r="BW30" s="729"/>
      <c r="BX30" s="729"/>
      <c r="BY30" s="729"/>
      <c r="BZ30" s="729"/>
      <c r="CA30" s="729"/>
      <c r="CB30" s="729"/>
      <c r="CC30" s="729"/>
      <c r="CD30" s="729"/>
      <c r="CE30" s="729"/>
      <c r="CF30" s="729"/>
      <c r="CG30" s="729"/>
      <c r="CH30" s="729"/>
      <c r="CI30" s="729"/>
      <c r="CJ30" s="729"/>
      <c r="CK30" s="729"/>
      <c r="CL30" s="729"/>
      <c r="CM30" s="729"/>
      <c r="CN30" s="729"/>
      <c r="CO30" s="729"/>
      <c r="CP30" s="729"/>
      <c r="CQ30" s="729"/>
      <c r="CR30" s="729"/>
      <c r="CS30" s="729"/>
      <c r="CT30" s="729"/>
      <c r="CU30" s="729"/>
      <c r="CV30" s="729"/>
      <c r="CW30" s="729"/>
      <c r="CX30" s="729"/>
      <c r="CY30" s="729"/>
      <c r="CZ30" s="729"/>
      <c r="DA30" s="729"/>
      <c r="DB30" s="729"/>
      <c r="DC30" s="729"/>
      <c r="DD30" s="729"/>
      <c r="DE30" s="729"/>
      <c r="DF30" s="729"/>
      <c r="DG30" s="729"/>
      <c r="DH30" s="729"/>
      <c r="DI30" s="729"/>
      <c r="DJ30" s="729"/>
      <c r="DK30" s="729"/>
      <c r="DL30" s="729"/>
      <c r="DM30" s="729"/>
      <c r="DN30" s="729"/>
      <c r="DO30" s="729"/>
      <c r="DP30" s="729"/>
      <c r="DQ30" s="729"/>
      <c r="DR30" s="729"/>
      <c r="DS30" s="729"/>
      <c r="DT30" s="729"/>
      <c r="DU30" s="729"/>
      <c r="DV30" s="729"/>
      <c r="DW30" s="729"/>
      <c r="DX30" s="729"/>
      <c r="DY30" s="729"/>
      <c r="DZ30" s="729"/>
      <c r="EA30" s="729"/>
      <c r="EB30" s="729"/>
      <c r="EC30" s="729"/>
      <c r="ED30" s="729"/>
      <c r="EE30" s="729"/>
      <c r="EF30" s="729"/>
      <c r="EG30" s="729"/>
      <c r="EH30" s="729"/>
      <c r="EI30" s="729"/>
      <c r="EJ30" s="729"/>
      <c r="EK30" s="729"/>
      <c r="EL30" s="729"/>
      <c r="EM30" s="729"/>
      <c r="EN30" s="729"/>
      <c r="EO30" s="729"/>
      <c r="EP30" s="729"/>
      <c r="EQ30" s="729"/>
      <c r="ER30" s="729"/>
      <c r="ES30" s="729"/>
      <c r="ET30" s="729"/>
      <c r="EU30" s="729"/>
      <c r="EV30" s="729"/>
      <c r="EW30" s="729"/>
      <c r="EX30" s="729"/>
      <c r="EY30" s="729"/>
      <c r="EZ30" s="729"/>
      <c r="FA30" s="729"/>
      <c r="FB30" s="729"/>
      <c r="FC30" s="729"/>
      <c r="FD30" s="729"/>
      <c r="FE30" s="729"/>
      <c r="FF30" s="729"/>
      <c r="FG30" s="729"/>
      <c r="FH30" s="729"/>
      <c r="FI30" s="729"/>
      <c r="FJ30" s="729"/>
      <c r="FK30" s="729"/>
      <c r="FL30" s="729"/>
      <c r="FM30" s="729"/>
      <c r="FN30" s="729"/>
      <c r="FO30" s="729"/>
      <c r="FP30" s="729"/>
      <c r="FQ30" s="729"/>
      <c r="FR30" s="729"/>
      <c r="FS30" s="729"/>
      <c r="FT30" s="729"/>
      <c r="FU30" s="729"/>
      <c r="FV30" s="729"/>
      <c r="FW30" s="729"/>
      <c r="FX30" s="729"/>
      <c r="FY30" s="729"/>
      <c r="FZ30" s="729"/>
      <c r="GA30" s="729"/>
      <c r="GB30" s="729"/>
      <c r="GC30" s="729"/>
      <c r="GD30" s="729"/>
      <c r="GE30" s="729"/>
      <c r="GF30" s="729"/>
      <c r="GG30" s="729"/>
      <c r="GH30" s="729"/>
      <c r="GI30" s="729"/>
      <c r="GJ30" s="729"/>
      <c r="GK30" s="729"/>
      <c r="GL30" s="729"/>
      <c r="GM30" s="729"/>
      <c r="GN30" s="729"/>
      <c r="GO30" s="729"/>
      <c r="GP30" s="729"/>
      <c r="GQ30" s="729"/>
      <c r="GR30" s="729"/>
      <c r="GS30" s="729"/>
      <c r="GT30" s="729"/>
      <c r="GU30" s="729"/>
      <c r="GV30" s="729"/>
      <c r="GW30" s="729"/>
      <c r="GX30" s="729"/>
      <c r="GY30" s="729"/>
      <c r="GZ30" s="729"/>
      <c r="HA30" s="729"/>
      <c r="HB30" s="729"/>
      <c r="HC30" s="729"/>
      <c r="HD30" s="729"/>
      <c r="HE30" s="729"/>
      <c r="HF30" s="729"/>
      <c r="HG30" s="729"/>
      <c r="HH30" s="729"/>
      <c r="HI30" s="729"/>
      <c r="HJ30" s="729"/>
      <c r="HK30" s="729"/>
      <c r="HL30" s="729"/>
      <c r="HM30" s="729"/>
      <c r="HN30" s="729"/>
      <c r="HO30" s="729"/>
      <c r="HP30" s="729"/>
      <c r="HQ30" s="729"/>
      <c r="HR30" s="729"/>
      <c r="HS30" s="729"/>
      <c r="HT30" s="729"/>
      <c r="HU30" s="729"/>
      <c r="HV30" s="729"/>
      <c r="HW30" s="729"/>
      <c r="HX30" s="729"/>
      <c r="HY30" s="729"/>
      <c r="HZ30" s="729"/>
      <c r="IA30" s="729"/>
      <c r="IB30" s="729"/>
      <c r="IC30" s="729"/>
      <c r="ID30" s="729"/>
      <c r="IE30" s="729"/>
      <c r="IF30" s="729"/>
      <c r="IG30" s="729"/>
      <c r="IH30" s="729"/>
      <c r="II30" s="729"/>
      <c r="IJ30" s="729"/>
      <c r="IK30" s="729"/>
      <c r="IL30" s="729"/>
      <c r="IM30" s="729"/>
      <c r="IN30" s="729"/>
      <c r="IO30" s="729"/>
      <c r="IP30" s="729"/>
      <c r="IQ30" s="729"/>
      <c r="IR30" s="729"/>
      <c r="IS30" s="729"/>
      <c r="IT30" s="729"/>
      <c r="IU30" s="729"/>
      <c r="IV30" s="729"/>
      <c r="IW30" s="729"/>
      <c r="IX30" s="729"/>
      <c r="IY30" s="729"/>
      <c r="IZ30" s="729"/>
      <c r="JA30" s="729"/>
      <c r="JB30" s="729"/>
      <c r="JC30" s="729"/>
      <c r="JD30" s="729"/>
      <c r="JE30" s="729"/>
      <c r="JF30" s="729"/>
      <c r="JG30" s="729"/>
      <c r="JH30" s="729"/>
      <c r="JI30" s="729"/>
      <c r="JJ30" s="729"/>
      <c r="JK30" s="729"/>
      <c r="JL30" s="729"/>
      <c r="JM30" s="729"/>
      <c r="JN30" s="729"/>
      <c r="JO30" s="729"/>
      <c r="JP30" s="729"/>
      <c r="JQ30" s="729"/>
      <c r="JR30" s="729"/>
      <c r="JS30" s="729"/>
      <c r="JT30" s="729"/>
      <c r="JU30" s="729"/>
      <c r="JV30" s="729"/>
      <c r="JW30" s="729"/>
      <c r="JX30" s="729"/>
      <c r="JY30" s="729"/>
      <c r="JZ30" s="729"/>
      <c r="KA30" s="729"/>
      <c r="KB30" s="729"/>
      <c r="KC30" s="729"/>
      <c r="KD30" s="729"/>
      <c r="KE30" s="729"/>
      <c r="KF30" s="729"/>
      <c r="KG30" s="729"/>
      <c r="KH30" s="729"/>
      <c r="KI30" s="729"/>
      <c r="KJ30" s="729"/>
      <c r="KK30" s="729"/>
      <c r="KL30" s="729"/>
      <c r="KM30" s="729"/>
      <c r="KN30" s="729"/>
      <c r="KO30" s="729"/>
      <c r="KP30" s="729"/>
      <c r="KQ30" s="729"/>
      <c r="KR30" s="729"/>
      <c r="KS30" s="729"/>
      <c r="KT30" s="729"/>
      <c r="KU30" s="729"/>
      <c r="KV30" s="729"/>
      <c r="KW30" s="729"/>
      <c r="KX30" s="729"/>
      <c r="KY30" s="729"/>
      <c r="KZ30" s="729"/>
      <c r="LA30" s="729"/>
      <c r="LB30" s="729"/>
      <c r="LC30" s="729"/>
      <c r="LD30" s="729"/>
      <c r="LE30" s="729"/>
      <c r="LF30" s="729"/>
      <c r="LG30" s="729"/>
      <c r="LH30" s="729"/>
      <c r="LI30" s="729"/>
      <c r="LJ30" s="729"/>
      <c r="LK30" s="729"/>
      <c r="LL30" s="729"/>
      <c r="LM30" s="729"/>
      <c r="LN30" s="729"/>
      <c r="LO30" s="729"/>
      <c r="LP30" s="729"/>
      <c r="LQ30" s="729"/>
      <c r="LR30" s="729"/>
      <c r="LS30" s="729"/>
      <c r="LT30" s="729"/>
      <c r="LU30" s="729"/>
      <c r="LV30" s="729"/>
      <c r="LW30" s="729"/>
      <c r="LX30" s="729"/>
      <c r="LY30" s="729"/>
      <c r="LZ30" s="729"/>
      <c r="MA30" s="729"/>
      <c r="MB30" s="729"/>
      <c r="MC30" s="729"/>
      <c r="MD30" s="729"/>
      <c r="ME30" s="729"/>
      <c r="MF30" s="729"/>
      <c r="MG30" s="729"/>
      <c r="MH30" s="729"/>
      <c r="MI30" s="729"/>
      <c r="MJ30" s="729"/>
      <c r="MK30" s="729"/>
      <c r="ML30" s="729"/>
      <c r="MM30" s="729"/>
      <c r="MN30" s="729"/>
      <c r="MO30" s="729"/>
      <c r="MP30" s="729"/>
      <c r="MQ30" s="729"/>
      <c r="MR30" s="729"/>
      <c r="MS30" s="729"/>
      <c r="MT30" s="729"/>
      <c r="MU30" s="729"/>
      <c r="MV30" s="729"/>
      <c r="MW30" s="729"/>
      <c r="MX30" s="729"/>
      <c r="MY30" s="729"/>
      <c r="MZ30" s="729"/>
      <c r="NA30" s="729"/>
      <c r="NB30" s="729"/>
      <c r="NC30" s="729"/>
      <c r="ND30" s="729"/>
      <c r="NE30" s="729"/>
      <c r="NF30" s="729"/>
      <c r="NG30" s="729"/>
      <c r="NH30" s="729"/>
      <c r="NI30" s="729"/>
      <c r="NJ30" s="729"/>
      <c r="NK30" s="729"/>
      <c r="NL30" s="729"/>
      <c r="NM30" s="729"/>
      <c r="NN30" s="729"/>
      <c r="NO30" s="729"/>
      <c r="NP30" s="729"/>
      <c r="NQ30" s="729"/>
      <c r="NR30" s="729"/>
      <c r="NS30" s="729"/>
      <c r="NT30" s="729"/>
      <c r="NU30" s="729"/>
      <c r="NV30" s="729"/>
      <c r="NW30" s="729"/>
      <c r="NX30" s="729"/>
      <c r="NY30" s="729"/>
      <c r="NZ30" s="729"/>
      <c r="OA30" s="729"/>
      <c r="OB30" s="729"/>
      <c r="OC30" s="729"/>
      <c r="OD30" s="729"/>
      <c r="OE30" s="729"/>
      <c r="OF30" s="729"/>
      <c r="OG30" s="729"/>
      <c r="OH30" s="729"/>
      <c r="OI30" s="729"/>
      <c r="OJ30" s="729"/>
      <c r="OK30" s="729"/>
      <c r="OL30" s="729"/>
      <c r="OM30" s="729"/>
      <c r="ON30" s="729"/>
      <c r="OO30" s="729"/>
      <c r="OP30" s="729"/>
      <c r="OQ30" s="729"/>
      <c r="OR30" s="729"/>
      <c r="OS30" s="729"/>
      <c r="OT30" s="729"/>
      <c r="OU30" s="729"/>
      <c r="OV30" s="729"/>
      <c r="OW30" s="729"/>
      <c r="OX30" s="729"/>
      <c r="OY30" s="729"/>
      <c r="OZ30" s="729"/>
      <c r="PA30" s="729"/>
      <c r="PB30" s="729"/>
      <c r="PC30" s="729"/>
      <c r="PD30" s="729"/>
      <c r="PE30" s="729"/>
      <c r="PF30" s="729"/>
      <c r="PG30" s="729"/>
      <c r="PH30" s="729"/>
      <c r="PI30" s="729"/>
      <c r="PJ30" s="729"/>
      <c r="PK30" s="729"/>
      <c r="PL30" s="729"/>
      <c r="PM30" s="729"/>
      <c r="PN30" s="729"/>
      <c r="PO30" s="729"/>
      <c r="PP30" s="729"/>
      <c r="PQ30" s="729"/>
      <c r="PR30" s="729"/>
      <c r="PS30" s="729"/>
      <c r="PT30" s="729"/>
      <c r="PU30" s="729"/>
      <c r="PV30" s="729"/>
      <c r="PW30" s="729"/>
      <c r="PX30" s="729"/>
      <c r="PY30" s="729"/>
      <c r="PZ30" s="729"/>
      <c r="QA30" s="729"/>
      <c r="QB30" s="729"/>
      <c r="QC30" s="729"/>
      <c r="QD30" s="729"/>
      <c r="QE30" s="729"/>
      <c r="QF30" s="729"/>
      <c r="QG30" s="729"/>
      <c r="QH30" s="729"/>
      <c r="QI30" s="729"/>
      <c r="QJ30" s="729"/>
      <c r="QK30" s="729"/>
      <c r="QL30" s="729"/>
      <c r="QM30" s="729"/>
      <c r="QN30" s="729"/>
      <c r="QO30" s="729"/>
      <c r="QP30" s="729"/>
      <c r="QQ30" s="729"/>
      <c r="QR30" s="729"/>
      <c r="QS30" s="729"/>
      <c r="QT30" s="729"/>
      <c r="QU30" s="729"/>
      <c r="QV30" s="729"/>
      <c r="QW30" s="729"/>
      <c r="QX30" s="729"/>
      <c r="QY30" s="729"/>
      <c r="QZ30" s="729"/>
      <c r="RA30" s="729"/>
      <c r="RB30" s="729"/>
      <c r="RC30" s="729"/>
      <c r="RD30" s="729"/>
      <c r="RE30" s="729"/>
      <c r="RF30" s="729"/>
      <c r="RG30" s="729"/>
      <c r="RH30" s="729"/>
      <c r="RI30" s="729"/>
      <c r="RJ30" s="729"/>
      <c r="RK30" s="729"/>
      <c r="RL30" s="729"/>
      <c r="RM30" s="729"/>
      <c r="RN30" s="729"/>
      <c r="RO30" s="729"/>
      <c r="RP30" s="729"/>
      <c r="RQ30" s="729"/>
      <c r="RR30" s="729"/>
      <c r="RS30" s="729"/>
      <c r="RT30" s="729"/>
      <c r="RU30" s="729"/>
      <c r="RV30" s="729"/>
      <c r="RW30" s="729"/>
      <c r="RX30" s="729"/>
      <c r="RY30" s="729"/>
      <c r="RZ30" s="729"/>
      <c r="SA30" s="729"/>
      <c r="SB30" s="729"/>
      <c r="SC30" s="729"/>
      <c r="SD30" s="729"/>
      <c r="SE30" s="729"/>
      <c r="SF30" s="729"/>
      <c r="SG30" s="729"/>
      <c r="SH30" s="729"/>
      <c r="SI30" s="729"/>
      <c r="SJ30" s="729"/>
      <c r="SK30" s="729"/>
      <c r="SL30" s="729"/>
      <c r="SM30" s="729"/>
      <c r="SN30" s="729"/>
      <c r="SO30" s="729"/>
      <c r="SP30" s="729"/>
      <c r="SQ30" s="729"/>
      <c r="SR30" s="729"/>
      <c r="SS30" s="729"/>
      <c r="ST30" s="729"/>
      <c r="SU30" s="729"/>
      <c r="SV30" s="729"/>
      <c r="SW30" s="729"/>
      <c r="SX30" s="729"/>
      <c r="SY30" s="729"/>
      <c r="SZ30" s="729"/>
      <c r="TA30" s="729"/>
      <c r="TB30" s="729"/>
      <c r="TC30" s="729"/>
      <c r="TD30" s="729"/>
      <c r="TE30" s="729"/>
      <c r="TF30" s="729"/>
      <c r="TG30" s="729"/>
      <c r="TH30" s="729"/>
      <c r="TI30" s="729"/>
      <c r="TJ30" s="729"/>
      <c r="TK30" s="729"/>
      <c r="TL30" s="729"/>
      <c r="TM30" s="729"/>
      <c r="TN30" s="729"/>
      <c r="TO30" s="729"/>
      <c r="TP30" s="729"/>
      <c r="TQ30" s="729"/>
      <c r="TR30" s="729"/>
      <c r="TS30" s="729"/>
      <c r="TT30" s="729"/>
      <c r="TU30" s="729"/>
      <c r="TV30" s="729"/>
      <c r="TW30" s="729"/>
      <c r="TX30" s="729"/>
      <c r="TY30" s="729"/>
      <c r="TZ30" s="729"/>
      <c r="UA30" s="729"/>
      <c r="UB30" s="729"/>
      <c r="UC30" s="729"/>
      <c r="UD30" s="729"/>
      <c r="UE30" s="729"/>
      <c r="UF30" s="729"/>
      <c r="UG30" s="729"/>
      <c r="UH30" s="729"/>
      <c r="UI30" s="729"/>
      <c r="UJ30" s="729"/>
      <c r="UK30" s="729"/>
      <c r="UL30" s="729"/>
      <c r="UM30" s="729"/>
      <c r="UN30" s="729"/>
      <c r="UO30" s="729"/>
      <c r="UP30" s="729"/>
      <c r="UQ30" s="729"/>
      <c r="UR30" s="729"/>
      <c r="US30" s="729"/>
      <c r="UT30" s="729"/>
      <c r="UU30" s="729"/>
      <c r="UV30" s="729"/>
      <c r="UW30" s="729"/>
      <c r="UX30" s="729"/>
      <c r="UY30" s="729"/>
      <c r="UZ30" s="729"/>
      <c r="VA30" s="729"/>
      <c r="VB30" s="729"/>
      <c r="VC30" s="729"/>
      <c r="VD30" s="729"/>
      <c r="VE30" s="729"/>
      <c r="VF30" s="729"/>
      <c r="VG30" s="729"/>
      <c r="VH30" s="729"/>
      <c r="VI30" s="729"/>
      <c r="VJ30" s="729"/>
      <c r="VK30" s="729"/>
      <c r="VL30" s="729"/>
      <c r="VM30" s="729"/>
      <c r="VN30" s="729"/>
      <c r="VO30" s="729"/>
      <c r="VP30" s="729"/>
      <c r="VQ30" s="729"/>
      <c r="VR30" s="729"/>
      <c r="VS30" s="729"/>
      <c r="VT30" s="729"/>
      <c r="VU30" s="729"/>
      <c r="VV30" s="729"/>
      <c r="VW30" s="729"/>
      <c r="VX30" s="729"/>
      <c r="VY30" s="729"/>
      <c r="VZ30" s="729"/>
      <c r="WA30" s="729"/>
      <c r="WB30" s="729"/>
      <c r="WC30" s="729"/>
      <c r="WD30" s="729"/>
      <c r="WE30" s="729"/>
      <c r="WF30" s="729"/>
      <c r="WG30" s="729"/>
      <c r="WH30" s="729"/>
      <c r="WI30" s="729"/>
      <c r="WJ30" s="729"/>
      <c r="WK30" s="729"/>
      <c r="WL30" s="729"/>
      <c r="WM30" s="729"/>
      <c r="WN30" s="729"/>
      <c r="WO30" s="729"/>
      <c r="WP30" s="729"/>
      <c r="WQ30" s="729"/>
      <c r="WR30" s="729"/>
      <c r="WS30" s="729"/>
      <c r="WT30" s="729"/>
      <c r="WU30" s="729"/>
      <c r="WV30" s="729"/>
      <c r="WW30" s="729"/>
      <c r="WX30" s="729"/>
      <c r="WY30" s="729"/>
      <c r="WZ30" s="729"/>
      <c r="XA30" s="729"/>
      <c r="XB30" s="729"/>
      <c r="XC30" s="729"/>
      <c r="XD30" s="729"/>
      <c r="XE30" s="729"/>
      <c r="XF30" s="729"/>
      <c r="XG30" s="729"/>
      <c r="XH30" s="729"/>
      <c r="XI30" s="729"/>
      <c r="XJ30" s="729"/>
      <c r="XK30" s="729"/>
      <c r="XL30" s="729"/>
      <c r="XM30" s="729"/>
      <c r="XN30" s="729"/>
      <c r="XO30" s="729"/>
      <c r="XP30" s="729"/>
      <c r="XQ30" s="729"/>
      <c r="XR30" s="729"/>
      <c r="XS30" s="729"/>
      <c r="XT30" s="729"/>
      <c r="XU30" s="729"/>
      <c r="XV30" s="729"/>
      <c r="XW30" s="729"/>
      <c r="XX30" s="729"/>
      <c r="XY30" s="729"/>
      <c r="XZ30" s="729"/>
      <c r="YA30" s="729"/>
      <c r="YB30" s="729"/>
      <c r="YC30" s="729"/>
      <c r="YD30" s="729"/>
      <c r="YE30" s="729"/>
      <c r="YF30" s="729"/>
      <c r="YG30" s="729"/>
      <c r="YH30" s="729"/>
      <c r="YI30" s="729"/>
      <c r="YJ30" s="729"/>
      <c r="YK30" s="729"/>
      <c r="YL30" s="729"/>
      <c r="YM30" s="729"/>
      <c r="YN30" s="729"/>
      <c r="YO30" s="729"/>
      <c r="YP30" s="729"/>
      <c r="YQ30" s="729"/>
      <c r="YR30" s="729"/>
      <c r="YS30" s="729"/>
      <c r="YT30" s="729"/>
      <c r="YU30" s="729"/>
      <c r="YV30" s="729"/>
      <c r="YW30" s="729"/>
      <c r="YX30" s="729"/>
      <c r="YY30" s="729"/>
      <c r="YZ30" s="729"/>
      <c r="ZA30" s="729"/>
      <c r="ZB30" s="729"/>
      <c r="ZC30" s="729"/>
      <c r="ZD30" s="729"/>
      <c r="ZE30" s="729"/>
      <c r="ZF30" s="729"/>
      <c r="ZG30" s="729"/>
      <c r="ZH30" s="729"/>
      <c r="ZI30" s="729"/>
      <c r="ZJ30" s="729"/>
      <c r="ZK30" s="729"/>
      <c r="ZL30" s="729"/>
      <c r="ZM30" s="729"/>
      <c r="ZN30" s="729"/>
      <c r="ZO30" s="729"/>
      <c r="ZP30" s="729"/>
      <c r="ZQ30" s="729"/>
      <c r="ZR30" s="729"/>
      <c r="ZS30" s="729"/>
      <c r="ZT30" s="729"/>
      <c r="ZU30" s="729"/>
      <c r="ZV30" s="729"/>
      <c r="ZW30" s="729"/>
      <c r="ZX30" s="729"/>
      <c r="ZY30" s="729"/>
      <c r="ZZ30" s="729"/>
      <c r="AAA30" s="729"/>
      <c r="AAB30" s="729"/>
      <c r="AAC30" s="729"/>
      <c r="AAD30" s="729"/>
      <c r="AAE30" s="729"/>
      <c r="AAF30" s="729"/>
      <c r="AAG30" s="729"/>
      <c r="AAH30" s="729"/>
      <c r="AAI30" s="729"/>
      <c r="AAJ30" s="729"/>
      <c r="AAK30" s="729"/>
      <c r="AAL30" s="729"/>
      <c r="AAM30" s="729"/>
      <c r="AAN30" s="729"/>
      <c r="AAO30" s="729"/>
      <c r="AAP30" s="729"/>
      <c r="AAQ30" s="729"/>
      <c r="AAR30" s="729"/>
      <c r="AAS30" s="729"/>
      <c r="AAT30" s="729"/>
      <c r="AAU30" s="729"/>
      <c r="AAV30" s="729"/>
      <c r="AAW30" s="729"/>
      <c r="AAX30" s="729"/>
      <c r="AAY30" s="729"/>
      <c r="AAZ30" s="729"/>
      <c r="ABA30" s="729"/>
      <c r="ABB30" s="729"/>
      <c r="ABC30" s="729"/>
      <c r="ABD30" s="729"/>
      <c r="ABE30" s="729"/>
      <c r="ABF30" s="729"/>
      <c r="ABG30" s="729"/>
      <c r="ABH30" s="729"/>
      <c r="ABI30" s="729"/>
      <c r="ABJ30" s="729"/>
      <c r="ABK30" s="729"/>
      <c r="ABL30" s="729"/>
      <c r="ABM30" s="729"/>
      <c r="ABN30" s="729"/>
      <c r="ABO30" s="729"/>
      <c r="ABP30" s="729"/>
      <c r="ABQ30" s="729"/>
      <c r="ABR30" s="729"/>
      <c r="ABS30" s="729"/>
      <c r="ABT30" s="729"/>
      <c r="ABU30" s="729"/>
      <c r="ABV30" s="729"/>
      <c r="ABW30" s="729"/>
      <c r="ABX30" s="729"/>
      <c r="ABY30" s="729"/>
      <c r="ABZ30" s="729"/>
      <c r="ACA30" s="729"/>
      <c r="ACB30" s="729"/>
      <c r="ACC30" s="729"/>
      <c r="ACD30" s="729"/>
      <c r="ACE30" s="729"/>
      <c r="ACF30" s="729"/>
      <c r="ACG30" s="729"/>
      <c r="ACH30" s="729"/>
      <c r="ACI30" s="729"/>
      <c r="ACJ30" s="729"/>
      <c r="ACK30" s="729"/>
      <c r="ACL30" s="729"/>
      <c r="ACM30" s="729"/>
    </row>
    <row r="31" spans="1:767" ht="15" thickTop="1" thickBot="1" x14ac:dyDescent="0.35">
      <c r="A31" s="77">
        <v>28</v>
      </c>
      <c r="B31" s="1408" t="s">
        <v>901</v>
      </c>
      <c r="C31" s="1409"/>
      <c r="D31" s="1409"/>
      <c r="E31" s="1410"/>
      <c r="F31" s="809"/>
      <c r="G31" s="735"/>
      <c r="H31" s="735"/>
      <c r="I31" s="735"/>
      <c r="J31" s="735"/>
      <c r="K31" s="735"/>
      <c r="L31" s="735"/>
      <c r="M31" s="735"/>
      <c r="N31" s="735"/>
      <c r="O31" s="735"/>
      <c r="P31" s="735"/>
      <c r="Q31" s="735"/>
      <c r="R31" s="735"/>
      <c r="S31" s="735"/>
      <c r="T31" s="735"/>
      <c r="U31" s="735"/>
      <c r="V31" s="735"/>
      <c r="W31" s="735"/>
      <c r="X31" s="735"/>
      <c r="Y31" s="735"/>
      <c r="Z31" s="735"/>
      <c r="AA31" s="735"/>
      <c r="AB31" s="735"/>
      <c r="AC31" s="735"/>
      <c r="AD31" s="735"/>
      <c r="AE31" s="735"/>
      <c r="AF31" s="735"/>
      <c r="AG31" s="735"/>
      <c r="AH31" s="735"/>
      <c r="AI31" s="735"/>
      <c r="AJ31" s="735"/>
      <c r="AK31" s="735"/>
      <c r="AL31" s="735"/>
      <c r="AM31" s="735"/>
      <c r="AN31" s="735"/>
      <c r="AO31" s="735"/>
      <c r="AP31" s="735"/>
      <c r="AQ31" s="735"/>
      <c r="AR31" s="735"/>
      <c r="AS31" s="735"/>
      <c r="AT31" s="735"/>
      <c r="AU31" s="735"/>
      <c r="AV31" s="735"/>
      <c r="AW31" s="735"/>
      <c r="AX31" s="735"/>
      <c r="AY31" s="735"/>
      <c r="AZ31" s="735"/>
      <c r="BA31" s="735"/>
      <c r="BB31" s="735"/>
      <c r="BC31" s="735"/>
      <c r="BD31" s="735"/>
      <c r="BE31" s="735"/>
      <c r="BF31" s="735"/>
      <c r="BG31" s="735"/>
      <c r="BH31" s="735"/>
      <c r="BI31" s="735"/>
      <c r="BJ31" s="735"/>
      <c r="BK31" s="735"/>
      <c r="BL31" s="735"/>
      <c r="BM31" s="735"/>
      <c r="BN31" s="735"/>
      <c r="BO31" s="735"/>
      <c r="BP31" s="735"/>
      <c r="BQ31" s="735"/>
      <c r="BR31" s="735"/>
      <c r="BS31" s="735"/>
      <c r="BT31" s="735"/>
      <c r="BU31" s="735"/>
      <c r="BV31" s="735"/>
      <c r="BW31" s="735"/>
      <c r="BX31" s="735"/>
      <c r="BY31" s="735"/>
      <c r="BZ31" s="735"/>
      <c r="CA31" s="735"/>
      <c r="CB31" s="735"/>
      <c r="CC31" s="735"/>
      <c r="CD31" s="735"/>
      <c r="CE31" s="735"/>
      <c r="CF31" s="735"/>
      <c r="CG31" s="735"/>
      <c r="CH31" s="735"/>
      <c r="CI31" s="735"/>
      <c r="CJ31" s="735"/>
      <c r="CK31" s="735"/>
      <c r="CL31" s="735"/>
      <c r="CM31" s="735"/>
      <c r="CN31" s="735"/>
      <c r="CO31" s="735"/>
      <c r="CP31" s="735"/>
      <c r="CQ31" s="735"/>
      <c r="CR31" s="735"/>
      <c r="CS31" s="735"/>
      <c r="CT31" s="735"/>
      <c r="CU31" s="735"/>
      <c r="CV31" s="735"/>
      <c r="CW31" s="735"/>
      <c r="CX31" s="735"/>
      <c r="CY31" s="735"/>
      <c r="CZ31" s="735"/>
      <c r="DA31" s="735"/>
      <c r="DB31" s="735"/>
      <c r="DC31" s="735"/>
      <c r="DD31" s="735"/>
      <c r="DE31" s="735"/>
      <c r="DF31" s="735"/>
      <c r="DG31" s="735"/>
      <c r="DH31" s="735"/>
      <c r="DI31" s="735"/>
      <c r="DJ31" s="735"/>
      <c r="DK31" s="735"/>
      <c r="DL31" s="735"/>
      <c r="DM31" s="735"/>
      <c r="DN31" s="735"/>
      <c r="DO31" s="735"/>
      <c r="DP31" s="735"/>
      <c r="DQ31" s="735"/>
      <c r="DR31" s="735"/>
      <c r="DS31" s="735"/>
      <c r="DT31" s="735"/>
      <c r="DU31" s="735"/>
      <c r="DV31" s="735"/>
      <c r="DW31" s="735"/>
      <c r="DX31" s="735"/>
      <c r="DY31" s="735"/>
      <c r="DZ31" s="735"/>
      <c r="EA31" s="735"/>
      <c r="EB31" s="735"/>
      <c r="EC31" s="735"/>
      <c r="ED31" s="735"/>
      <c r="EE31" s="735"/>
      <c r="EF31" s="735"/>
      <c r="EG31" s="735"/>
      <c r="EH31" s="735"/>
      <c r="EI31" s="735"/>
      <c r="EJ31" s="735"/>
      <c r="EK31" s="735"/>
      <c r="EL31" s="735"/>
      <c r="EM31" s="735"/>
      <c r="EN31" s="735"/>
      <c r="EO31" s="735"/>
      <c r="EP31" s="735"/>
      <c r="EQ31" s="735"/>
      <c r="ER31" s="735"/>
      <c r="ES31" s="735"/>
      <c r="ET31" s="735"/>
      <c r="EU31" s="735"/>
      <c r="EV31" s="735"/>
      <c r="EW31" s="735"/>
      <c r="EX31" s="735"/>
      <c r="EY31" s="735"/>
      <c r="EZ31" s="735"/>
      <c r="FA31" s="735"/>
      <c r="FB31" s="735"/>
      <c r="FC31" s="735"/>
      <c r="FD31" s="735"/>
      <c r="FE31" s="735"/>
      <c r="FF31" s="735"/>
      <c r="FG31" s="735"/>
      <c r="FH31" s="735"/>
      <c r="FI31" s="735"/>
      <c r="FJ31" s="735"/>
      <c r="FK31" s="735"/>
      <c r="FL31" s="735"/>
      <c r="FM31" s="735"/>
      <c r="FN31" s="735"/>
      <c r="FO31" s="735"/>
      <c r="FP31" s="735"/>
      <c r="FQ31" s="735"/>
      <c r="FR31" s="735"/>
      <c r="FS31" s="735"/>
      <c r="FT31" s="735"/>
      <c r="FU31" s="735"/>
      <c r="FV31" s="735"/>
      <c r="FW31" s="735"/>
      <c r="FX31" s="735"/>
      <c r="FY31" s="735"/>
      <c r="FZ31" s="735"/>
      <c r="GA31" s="735"/>
      <c r="GB31" s="735"/>
      <c r="GC31" s="735"/>
      <c r="GD31" s="735"/>
      <c r="GE31" s="735"/>
      <c r="GF31" s="735"/>
      <c r="GG31" s="735"/>
      <c r="GH31" s="735"/>
      <c r="GI31" s="735"/>
      <c r="GJ31" s="735"/>
      <c r="GK31" s="735"/>
      <c r="GL31" s="735"/>
      <c r="GM31" s="735"/>
      <c r="GN31" s="735"/>
      <c r="GO31" s="735"/>
      <c r="GP31" s="735"/>
      <c r="GQ31" s="735"/>
      <c r="GR31" s="735"/>
      <c r="GS31" s="735"/>
      <c r="GT31" s="735"/>
      <c r="GU31" s="735"/>
      <c r="GV31" s="735"/>
      <c r="GW31" s="735"/>
      <c r="GX31" s="735"/>
      <c r="GY31" s="735"/>
      <c r="GZ31" s="735"/>
      <c r="HA31" s="735"/>
      <c r="HB31" s="735"/>
      <c r="HC31" s="735"/>
      <c r="HD31" s="735"/>
      <c r="HE31" s="735"/>
      <c r="HF31" s="735"/>
      <c r="HG31" s="735"/>
      <c r="HH31" s="735"/>
      <c r="HI31" s="735"/>
      <c r="HJ31" s="735"/>
      <c r="HK31" s="735"/>
      <c r="HL31" s="735"/>
      <c r="HM31" s="735"/>
      <c r="HN31" s="735"/>
      <c r="HO31" s="735"/>
      <c r="HP31" s="735"/>
      <c r="HQ31" s="735"/>
      <c r="HR31" s="735"/>
      <c r="HS31" s="735"/>
      <c r="HT31" s="735"/>
      <c r="HU31" s="735"/>
      <c r="HV31" s="735"/>
      <c r="HW31" s="735"/>
      <c r="HX31" s="735"/>
      <c r="HY31" s="735"/>
      <c r="HZ31" s="735"/>
      <c r="IA31" s="735"/>
      <c r="IB31" s="735"/>
      <c r="IC31" s="735"/>
      <c r="ID31" s="735"/>
      <c r="IE31" s="735"/>
      <c r="IF31" s="735"/>
      <c r="IG31" s="735"/>
      <c r="IH31" s="735"/>
      <c r="II31" s="735"/>
      <c r="IJ31" s="735"/>
      <c r="IK31" s="735"/>
      <c r="IL31" s="735"/>
      <c r="IM31" s="735"/>
      <c r="IN31" s="735"/>
      <c r="IO31" s="735"/>
      <c r="IP31" s="735"/>
      <c r="IQ31" s="735"/>
      <c r="IR31" s="735"/>
      <c r="IS31" s="735"/>
      <c r="IT31" s="735"/>
      <c r="IU31" s="735"/>
      <c r="IV31" s="735"/>
      <c r="IW31" s="735"/>
      <c r="IX31" s="735"/>
      <c r="IY31" s="735"/>
      <c r="IZ31" s="735"/>
      <c r="JA31" s="735"/>
      <c r="JB31" s="735"/>
      <c r="JC31" s="735"/>
      <c r="JD31" s="735"/>
      <c r="JE31" s="735"/>
      <c r="JF31" s="735"/>
      <c r="JG31" s="735"/>
      <c r="JH31" s="735"/>
      <c r="JI31" s="735"/>
      <c r="JJ31" s="735"/>
      <c r="JK31" s="735"/>
      <c r="JL31" s="735"/>
      <c r="JM31" s="735"/>
      <c r="JN31" s="735"/>
      <c r="JO31" s="735"/>
      <c r="JP31" s="735"/>
      <c r="JQ31" s="735"/>
      <c r="JR31" s="735"/>
      <c r="JS31" s="735"/>
      <c r="JT31" s="735"/>
      <c r="JU31" s="735"/>
      <c r="JV31" s="735"/>
      <c r="JW31" s="735"/>
      <c r="JX31" s="735"/>
      <c r="JY31" s="735"/>
      <c r="JZ31" s="735"/>
      <c r="KA31" s="735"/>
      <c r="KB31" s="735"/>
      <c r="KC31" s="735"/>
      <c r="KD31" s="735"/>
      <c r="KE31" s="735"/>
      <c r="KF31" s="735"/>
      <c r="KG31" s="735"/>
      <c r="KH31" s="735"/>
      <c r="KI31" s="735"/>
      <c r="KJ31" s="735"/>
      <c r="KK31" s="735"/>
      <c r="KL31" s="735"/>
      <c r="KM31" s="735"/>
      <c r="KN31" s="735"/>
      <c r="KO31" s="735"/>
      <c r="KP31" s="735"/>
      <c r="KQ31" s="735"/>
      <c r="KR31" s="735"/>
      <c r="KS31" s="735"/>
      <c r="KT31" s="735"/>
      <c r="KU31" s="735"/>
      <c r="KV31" s="735"/>
      <c r="KW31" s="735"/>
      <c r="KX31" s="735"/>
      <c r="KY31" s="735"/>
      <c r="KZ31" s="735"/>
      <c r="LA31" s="735"/>
      <c r="LB31" s="735"/>
      <c r="LC31" s="735"/>
      <c r="LD31" s="735"/>
      <c r="LE31" s="735"/>
      <c r="LF31" s="735"/>
      <c r="LG31" s="735"/>
      <c r="LH31" s="735"/>
      <c r="LI31" s="735"/>
      <c r="LJ31" s="735"/>
      <c r="LK31" s="735"/>
      <c r="LL31" s="735"/>
      <c r="LM31" s="735"/>
      <c r="LN31" s="735"/>
      <c r="LO31" s="735"/>
      <c r="LP31" s="735"/>
      <c r="LQ31" s="735"/>
      <c r="LR31" s="735"/>
      <c r="LS31" s="735"/>
      <c r="LT31" s="735"/>
      <c r="LU31" s="735"/>
      <c r="LV31" s="735"/>
      <c r="LW31" s="735"/>
      <c r="LX31" s="735"/>
      <c r="LY31" s="735"/>
      <c r="LZ31" s="735"/>
      <c r="MA31" s="735"/>
      <c r="MB31" s="735"/>
      <c r="MC31" s="735"/>
      <c r="MD31" s="735"/>
      <c r="ME31" s="735"/>
      <c r="MF31" s="735"/>
      <c r="MG31" s="735"/>
      <c r="MH31" s="735"/>
      <c r="MI31" s="735"/>
      <c r="MJ31" s="735"/>
      <c r="MK31" s="735"/>
      <c r="ML31" s="735"/>
      <c r="MM31" s="735"/>
      <c r="MN31" s="735"/>
      <c r="MO31" s="735"/>
      <c r="MP31" s="735"/>
      <c r="MQ31" s="735"/>
      <c r="MR31" s="735"/>
      <c r="MS31" s="735"/>
      <c r="MT31" s="735"/>
      <c r="MU31" s="735"/>
      <c r="MV31" s="735"/>
      <c r="MW31" s="735"/>
      <c r="MX31" s="735"/>
      <c r="MY31" s="735"/>
      <c r="MZ31" s="735"/>
      <c r="NA31" s="735"/>
      <c r="NB31" s="735"/>
      <c r="NC31" s="735"/>
      <c r="ND31" s="735"/>
      <c r="NE31" s="735"/>
      <c r="NF31" s="735"/>
      <c r="NG31" s="735"/>
      <c r="NH31" s="735"/>
      <c r="NI31" s="735"/>
      <c r="NJ31" s="735"/>
      <c r="NK31" s="735"/>
      <c r="NL31" s="735"/>
      <c r="NM31" s="735"/>
      <c r="NN31" s="735"/>
      <c r="NO31" s="735"/>
      <c r="NP31" s="735"/>
      <c r="NQ31" s="735"/>
      <c r="NR31" s="735"/>
      <c r="NS31" s="735"/>
      <c r="NT31" s="735"/>
      <c r="NU31" s="735"/>
      <c r="NV31" s="735"/>
      <c r="NW31" s="735"/>
      <c r="NX31" s="735"/>
      <c r="NY31" s="735"/>
      <c r="NZ31" s="735"/>
      <c r="OA31" s="735"/>
      <c r="OB31" s="735"/>
      <c r="OC31" s="735"/>
      <c r="OD31" s="735"/>
      <c r="OE31" s="735"/>
      <c r="OF31" s="735"/>
      <c r="OG31" s="735"/>
      <c r="OH31" s="735"/>
      <c r="OI31" s="735"/>
      <c r="OJ31" s="735"/>
      <c r="OK31" s="735"/>
      <c r="OL31" s="735"/>
      <c r="OM31" s="735"/>
      <c r="ON31" s="735"/>
      <c r="OO31" s="735"/>
      <c r="OP31" s="735"/>
      <c r="OQ31" s="735"/>
      <c r="OR31" s="735"/>
      <c r="OS31" s="735"/>
      <c r="OT31" s="735"/>
      <c r="OU31" s="735"/>
      <c r="OV31" s="735"/>
      <c r="OW31" s="735"/>
      <c r="OX31" s="735"/>
      <c r="OY31" s="735"/>
      <c r="OZ31" s="735"/>
      <c r="PA31" s="735"/>
      <c r="PB31" s="735"/>
      <c r="PC31" s="735"/>
      <c r="PD31" s="735"/>
      <c r="PE31" s="735"/>
      <c r="PF31" s="735"/>
      <c r="PG31" s="735"/>
      <c r="PH31" s="735"/>
      <c r="PI31" s="735"/>
      <c r="PJ31" s="735"/>
      <c r="PK31" s="735"/>
      <c r="PL31" s="735"/>
      <c r="PM31" s="735"/>
      <c r="PN31" s="735"/>
      <c r="PO31" s="735"/>
      <c r="PP31" s="735"/>
      <c r="PQ31" s="735"/>
      <c r="PR31" s="735"/>
      <c r="PS31" s="735"/>
      <c r="PT31" s="735"/>
      <c r="PU31" s="735"/>
      <c r="PV31" s="735"/>
      <c r="PW31" s="735"/>
      <c r="PX31" s="735"/>
      <c r="PY31" s="735"/>
      <c r="PZ31" s="735"/>
      <c r="QA31" s="735"/>
      <c r="QB31" s="735"/>
      <c r="QC31" s="735"/>
      <c r="QD31" s="735"/>
      <c r="QE31" s="735"/>
      <c r="QF31" s="735"/>
      <c r="QG31" s="735"/>
      <c r="QH31" s="735"/>
      <c r="QI31" s="735"/>
      <c r="QJ31" s="735"/>
      <c r="QK31" s="735"/>
      <c r="QL31" s="735"/>
      <c r="QM31" s="735"/>
      <c r="QN31" s="735"/>
      <c r="QO31" s="735"/>
      <c r="QP31" s="735"/>
      <c r="QQ31" s="735"/>
      <c r="QR31" s="735"/>
      <c r="QS31" s="735"/>
      <c r="QT31" s="735"/>
      <c r="QU31" s="735"/>
      <c r="QV31" s="735"/>
      <c r="QW31" s="735"/>
      <c r="QX31" s="735"/>
      <c r="QY31" s="735"/>
      <c r="QZ31" s="735"/>
      <c r="RA31" s="735"/>
      <c r="RB31" s="735"/>
      <c r="RC31" s="735"/>
      <c r="RD31" s="735"/>
      <c r="RE31" s="735"/>
      <c r="RF31" s="735"/>
      <c r="RG31" s="735"/>
      <c r="RH31" s="735"/>
      <c r="RI31" s="735"/>
      <c r="RJ31" s="735"/>
      <c r="RK31" s="735"/>
      <c r="RL31" s="735"/>
      <c r="RM31" s="735"/>
      <c r="RN31" s="735"/>
      <c r="RO31" s="735"/>
      <c r="RP31" s="735"/>
      <c r="RQ31" s="735"/>
      <c r="RR31" s="735"/>
      <c r="RS31" s="735"/>
      <c r="RT31" s="735"/>
      <c r="RU31" s="735"/>
      <c r="RV31" s="735"/>
      <c r="RW31" s="735"/>
      <c r="RX31" s="735"/>
      <c r="RY31" s="735"/>
      <c r="RZ31" s="735"/>
      <c r="SA31" s="735"/>
      <c r="SB31" s="735"/>
      <c r="SC31" s="735"/>
      <c r="SD31" s="735"/>
      <c r="SE31" s="735"/>
      <c r="SF31" s="735"/>
      <c r="SG31" s="735"/>
      <c r="SH31" s="735"/>
      <c r="SI31" s="735"/>
      <c r="SJ31" s="735"/>
      <c r="SK31" s="735"/>
      <c r="SL31" s="735"/>
      <c r="SM31" s="735"/>
      <c r="SN31" s="735"/>
      <c r="SO31" s="735"/>
      <c r="SP31" s="735"/>
      <c r="SQ31" s="735"/>
      <c r="SR31" s="735"/>
      <c r="SS31" s="735"/>
      <c r="ST31" s="735"/>
      <c r="SU31" s="735"/>
      <c r="SV31" s="735"/>
      <c r="SW31" s="735"/>
      <c r="SX31" s="735"/>
      <c r="SY31" s="735"/>
      <c r="SZ31" s="735"/>
      <c r="TA31" s="735"/>
      <c r="TB31" s="735"/>
      <c r="TC31" s="735"/>
      <c r="TD31" s="735"/>
      <c r="TE31" s="735"/>
      <c r="TF31" s="735"/>
      <c r="TG31" s="735"/>
      <c r="TH31" s="735"/>
      <c r="TI31" s="735"/>
      <c r="TJ31" s="735"/>
      <c r="TK31" s="735"/>
      <c r="TL31" s="735"/>
      <c r="TM31" s="735"/>
      <c r="TN31" s="735"/>
      <c r="TO31" s="735"/>
      <c r="TP31" s="735"/>
      <c r="TQ31" s="735"/>
      <c r="TR31" s="735"/>
      <c r="TS31" s="735"/>
      <c r="TT31" s="735"/>
      <c r="TU31" s="735"/>
      <c r="TV31" s="735"/>
      <c r="TW31" s="735"/>
      <c r="TX31" s="735"/>
      <c r="TY31" s="735"/>
      <c r="TZ31" s="735"/>
      <c r="UA31" s="735"/>
      <c r="UB31" s="735"/>
      <c r="UC31" s="735"/>
      <c r="UD31" s="735"/>
      <c r="UE31" s="735"/>
      <c r="UF31" s="735"/>
      <c r="UG31" s="735"/>
      <c r="UH31" s="735"/>
      <c r="UI31" s="735"/>
      <c r="UJ31" s="735"/>
      <c r="UK31" s="735"/>
      <c r="UL31" s="735"/>
      <c r="UM31" s="735"/>
      <c r="UN31" s="735"/>
      <c r="UO31" s="735"/>
      <c r="UP31" s="735"/>
      <c r="UQ31" s="735"/>
      <c r="UR31" s="735"/>
      <c r="US31" s="735"/>
      <c r="UT31" s="735"/>
      <c r="UU31" s="735"/>
      <c r="UV31" s="735"/>
      <c r="UW31" s="735"/>
      <c r="UX31" s="735"/>
      <c r="UY31" s="735"/>
      <c r="UZ31" s="735"/>
      <c r="VA31" s="735"/>
      <c r="VB31" s="735"/>
      <c r="VC31" s="735"/>
      <c r="VD31" s="735"/>
      <c r="VE31" s="735"/>
      <c r="VF31" s="735"/>
      <c r="VG31" s="735"/>
      <c r="VH31" s="735"/>
      <c r="VI31" s="735"/>
      <c r="VJ31" s="735"/>
      <c r="VK31" s="735"/>
      <c r="VL31" s="735"/>
      <c r="VM31" s="735"/>
      <c r="VN31" s="735"/>
      <c r="VO31" s="735"/>
      <c r="VP31" s="735"/>
      <c r="VQ31" s="735"/>
      <c r="VR31" s="735"/>
      <c r="VS31" s="735"/>
      <c r="VT31" s="735"/>
      <c r="VU31" s="735"/>
      <c r="VV31" s="735"/>
      <c r="VW31" s="735"/>
      <c r="VX31" s="735"/>
      <c r="VY31" s="735"/>
      <c r="VZ31" s="735"/>
      <c r="WA31" s="735"/>
      <c r="WB31" s="735"/>
      <c r="WC31" s="735"/>
      <c r="WD31" s="735"/>
      <c r="WE31" s="735"/>
      <c r="WF31" s="735"/>
      <c r="WG31" s="735"/>
      <c r="WH31" s="735"/>
      <c r="WI31" s="735"/>
      <c r="WJ31" s="735"/>
      <c r="WK31" s="735"/>
      <c r="WL31" s="735"/>
      <c r="WM31" s="735"/>
      <c r="WN31" s="735"/>
      <c r="WO31" s="735"/>
      <c r="WP31" s="735"/>
      <c r="WQ31" s="735"/>
      <c r="WR31" s="735"/>
      <c r="WS31" s="735"/>
      <c r="WT31" s="735"/>
      <c r="WU31" s="735"/>
      <c r="WV31" s="735"/>
      <c r="WW31" s="735"/>
      <c r="WX31" s="735"/>
      <c r="WY31" s="735"/>
      <c r="WZ31" s="735"/>
      <c r="XA31" s="735"/>
      <c r="XB31" s="735"/>
      <c r="XC31" s="735"/>
      <c r="XD31" s="735"/>
      <c r="XE31" s="735"/>
      <c r="XF31" s="735"/>
      <c r="XG31" s="735"/>
      <c r="XH31" s="735"/>
      <c r="XI31" s="735"/>
      <c r="XJ31" s="735"/>
      <c r="XK31" s="735"/>
      <c r="XL31" s="735"/>
      <c r="XM31" s="735"/>
      <c r="XN31" s="735"/>
      <c r="XO31" s="735"/>
      <c r="XP31" s="735"/>
      <c r="XQ31" s="735"/>
      <c r="XR31" s="735"/>
      <c r="XS31" s="735"/>
      <c r="XT31" s="735"/>
      <c r="XU31" s="735"/>
      <c r="XV31" s="735"/>
      <c r="XW31" s="735"/>
      <c r="XX31" s="735"/>
      <c r="XY31" s="735"/>
      <c r="XZ31" s="735"/>
      <c r="YA31" s="735"/>
      <c r="YB31" s="735"/>
      <c r="YC31" s="735"/>
      <c r="YD31" s="735"/>
      <c r="YE31" s="735"/>
      <c r="YF31" s="735"/>
      <c r="YG31" s="735"/>
      <c r="YH31" s="735"/>
      <c r="YI31" s="735"/>
      <c r="YJ31" s="735"/>
      <c r="YK31" s="735"/>
      <c r="YL31" s="735"/>
      <c r="YM31" s="735"/>
      <c r="YN31" s="735"/>
      <c r="YO31" s="735"/>
      <c r="YP31" s="735"/>
      <c r="YQ31" s="735"/>
      <c r="YR31" s="735"/>
      <c r="YS31" s="735"/>
      <c r="YT31" s="735"/>
      <c r="YU31" s="735"/>
      <c r="YV31" s="735"/>
      <c r="YW31" s="735"/>
      <c r="YX31" s="735"/>
      <c r="YY31" s="735"/>
      <c r="YZ31" s="735"/>
      <c r="ZA31" s="735"/>
      <c r="ZB31" s="735"/>
      <c r="ZC31" s="735"/>
      <c r="ZD31" s="735"/>
      <c r="ZE31" s="735"/>
      <c r="ZF31" s="735"/>
      <c r="ZG31" s="735"/>
      <c r="ZH31" s="735"/>
      <c r="ZI31" s="735"/>
      <c r="ZJ31" s="735"/>
      <c r="ZK31" s="735"/>
      <c r="ZL31" s="735"/>
      <c r="ZM31" s="735"/>
      <c r="ZN31" s="735"/>
      <c r="ZO31" s="735"/>
      <c r="ZP31" s="735"/>
      <c r="ZQ31" s="735"/>
      <c r="ZR31" s="735"/>
      <c r="ZS31" s="735"/>
      <c r="ZT31" s="735"/>
      <c r="ZU31" s="735"/>
      <c r="ZV31" s="735"/>
      <c r="ZW31" s="735"/>
      <c r="ZX31" s="735"/>
      <c r="ZY31" s="735"/>
      <c r="ZZ31" s="735"/>
      <c r="AAA31" s="735"/>
      <c r="AAB31" s="735"/>
      <c r="AAC31" s="735"/>
      <c r="AAD31" s="735"/>
      <c r="AAE31" s="735"/>
      <c r="AAF31" s="735"/>
      <c r="AAG31" s="735"/>
      <c r="AAH31" s="735"/>
      <c r="AAI31" s="735"/>
      <c r="AAJ31" s="735"/>
      <c r="AAK31" s="735"/>
      <c r="AAL31" s="735"/>
      <c r="AAM31" s="735"/>
      <c r="AAN31" s="735"/>
      <c r="AAO31" s="735"/>
      <c r="AAP31" s="735"/>
      <c r="AAQ31" s="735"/>
      <c r="AAR31" s="735"/>
      <c r="AAS31" s="735"/>
      <c r="AAT31" s="735"/>
      <c r="AAU31" s="735"/>
      <c r="AAV31" s="735"/>
      <c r="AAW31" s="735"/>
      <c r="AAX31" s="735"/>
      <c r="AAY31" s="735"/>
      <c r="AAZ31" s="735"/>
      <c r="ABA31" s="735"/>
      <c r="ABB31" s="735"/>
      <c r="ABC31" s="735"/>
      <c r="ABD31" s="735"/>
      <c r="ABE31" s="735"/>
      <c r="ABF31" s="735"/>
      <c r="ABG31" s="735"/>
      <c r="ABH31" s="735"/>
      <c r="ABI31" s="735"/>
      <c r="ABJ31" s="735"/>
      <c r="ABK31" s="735"/>
      <c r="ABL31" s="735"/>
      <c r="ABM31" s="735"/>
      <c r="ABN31" s="735"/>
      <c r="ABO31" s="735"/>
      <c r="ABP31" s="735"/>
      <c r="ABQ31" s="735"/>
      <c r="ABR31" s="735"/>
      <c r="ABS31" s="735"/>
      <c r="ABT31" s="735"/>
      <c r="ABU31" s="735"/>
      <c r="ABV31" s="735"/>
      <c r="ABW31" s="735"/>
      <c r="ABX31" s="735"/>
      <c r="ABY31" s="735"/>
      <c r="ABZ31" s="735"/>
      <c r="ACA31" s="735"/>
      <c r="ACB31" s="735"/>
      <c r="ACC31" s="735"/>
      <c r="ACD31" s="735"/>
      <c r="ACE31" s="735"/>
      <c r="ACF31" s="735"/>
      <c r="ACG31" s="735"/>
      <c r="ACH31" s="735"/>
      <c r="ACI31" s="735"/>
      <c r="ACJ31" s="735"/>
      <c r="ACK31" s="735"/>
      <c r="ACL31" s="735"/>
      <c r="ACM31" s="736"/>
    </row>
    <row r="32" spans="1:767" ht="14.5" thickTop="1" x14ac:dyDescent="0.3">
      <c r="A32" s="77">
        <v>29</v>
      </c>
      <c r="B32" s="779" t="s">
        <v>902</v>
      </c>
      <c r="C32" s="780"/>
      <c r="D32" s="810"/>
      <c r="E32" s="811"/>
      <c r="F32" s="741"/>
      <c r="G32" s="742"/>
      <c r="H32" s="742"/>
      <c r="I32" s="742"/>
      <c r="J32" s="742"/>
      <c r="K32" s="716"/>
      <c r="L32" s="741"/>
      <c r="M32" s="742"/>
      <c r="N32" s="742"/>
      <c r="O32" s="742"/>
      <c r="P32" s="742"/>
      <c r="Q32" s="716"/>
      <c r="R32" s="741"/>
      <c r="S32" s="742"/>
      <c r="T32" s="742"/>
      <c r="U32" s="742"/>
      <c r="V32" s="742"/>
      <c r="W32" s="716"/>
      <c r="X32" s="741"/>
      <c r="Y32" s="742"/>
      <c r="Z32" s="742"/>
      <c r="AA32" s="742"/>
      <c r="AB32" s="742"/>
      <c r="AC32" s="716"/>
      <c r="AD32" s="741"/>
      <c r="AE32" s="742"/>
      <c r="AF32" s="742"/>
      <c r="AG32" s="742"/>
      <c r="AH32" s="742"/>
      <c r="AI32" s="716"/>
      <c r="AJ32" s="741"/>
      <c r="AK32" s="742"/>
      <c r="AL32" s="742"/>
      <c r="AM32" s="742"/>
      <c r="AN32" s="742"/>
      <c r="AO32" s="716"/>
      <c r="AP32" s="741"/>
      <c r="AQ32" s="742"/>
      <c r="AR32" s="742"/>
      <c r="AS32" s="742"/>
      <c r="AT32" s="742"/>
      <c r="AU32" s="716"/>
      <c r="AV32" s="741"/>
      <c r="AW32" s="742"/>
      <c r="AX32" s="742"/>
      <c r="AY32" s="742"/>
      <c r="AZ32" s="742"/>
      <c r="BA32" s="716"/>
      <c r="BB32" s="741"/>
      <c r="BC32" s="742"/>
      <c r="BD32" s="742"/>
      <c r="BE32" s="742"/>
      <c r="BF32" s="742"/>
      <c r="BG32" s="716"/>
      <c r="BH32" s="741"/>
      <c r="BI32" s="742"/>
      <c r="BJ32" s="742"/>
      <c r="BK32" s="742"/>
      <c r="BL32" s="742"/>
      <c r="BM32" s="716"/>
      <c r="BN32" s="741"/>
      <c r="BO32" s="742"/>
      <c r="BP32" s="742"/>
      <c r="BQ32" s="742"/>
      <c r="BR32" s="742"/>
      <c r="BS32" s="716"/>
      <c r="BT32" s="741"/>
      <c r="BU32" s="742"/>
      <c r="BV32" s="742"/>
      <c r="BW32" s="742"/>
      <c r="BX32" s="742"/>
      <c r="BY32" s="716"/>
      <c r="BZ32" s="741"/>
      <c r="CA32" s="742"/>
      <c r="CB32" s="742"/>
      <c r="CC32" s="742"/>
      <c r="CD32" s="742"/>
      <c r="CE32" s="716"/>
      <c r="CF32" s="741"/>
      <c r="CG32" s="742"/>
      <c r="CH32" s="742"/>
      <c r="CI32" s="742"/>
      <c r="CJ32" s="742"/>
      <c r="CK32" s="716"/>
      <c r="CL32" s="741"/>
      <c r="CM32" s="742"/>
      <c r="CN32" s="742"/>
      <c r="CO32" s="742"/>
      <c r="CP32" s="742"/>
      <c r="CQ32" s="716"/>
      <c r="CR32" s="741"/>
      <c r="CS32" s="742"/>
      <c r="CT32" s="742"/>
      <c r="CU32" s="742"/>
      <c r="CV32" s="742"/>
      <c r="CW32" s="716"/>
      <c r="CX32" s="741"/>
      <c r="CY32" s="742"/>
      <c r="CZ32" s="742"/>
      <c r="DA32" s="742"/>
      <c r="DB32" s="742"/>
      <c r="DC32" s="716"/>
      <c r="DD32" s="741"/>
      <c r="DE32" s="742"/>
      <c r="DF32" s="742"/>
      <c r="DG32" s="742"/>
      <c r="DH32" s="742"/>
      <c r="DI32" s="716"/>
      <c r="DJ32" s="741"/>
      <c r="DK32" s="742"/>
      <c r="DL32" s="742"/>
      <c r="DM32" s="742"/>
      <c r="DN32" s="742"/>
      <c r="DO32" s="716"/>
      <c r="DP32" s="741"/>
      <c r="DQ32" s="742"/>
      <c r="DR32" s="742"/>
      <c r="DS32" s="742"/>
      <c r="DT32" s="742"/>
      <c r="DU32" s="716"/>
      <c r="DV32" s="741"/>
      <c r="DW32" s="742"/>
      <c r="DX32" s="742"/>
      <c r="DY32" s="742"/>
      <c r="DZ32" s="742"/>
      <c r="EA32" s="716"/>
      <c r="EB32" s="741"/>
      <c r="EC32" s="742"/>
      <c r="ED32" s="742"/>
      <c r="EE32" s="742"/>
      <c r="EF32" s="742"/>
      <c r="EG32" s="716"/>
      <c r="EH32" s="741"/>
      <c r="EI32" s="742"/>
      <c r="EJ32" s="742"/>
      <c r="EK32" s="742"/>
      <c r="EL32" s="742"/>
      <c r="EM32" s="716"/>
      <c r="EN32" s="741"/>
      <c r="EO32" s="742"/>
      <c r="EP32" s="742"/>
      <c r="EQ32" s="742"/>
      <c r="ER32" s="742"/>
      <c r="ES32" s="716"/>
      <c r="ET32" s="741"/>
      <c r="EU32" s="742"/>
      <c r="EV32" s="742"/>
      <c r="EW32" s="742"/>
      <c r="EX32" s="742"/>
      <c r="EY32" s="716"/>
      <c r="EZ32" s="741"/>
      <c r="FA32" s="742"/>
      <c r="FB32" s="742"/>
      <c r="FC32" s="742"/>
      <c r="FD32" s="742"/>
      <c r="FE32" s="716"/>
      <c r="FF32" s="741"/>
      <c r="FG32" s="742"/>
      <c r="FH32" s="742"/>
      <c r="FI32" s="742"/>
      <c r="FJ32" s="742"/>
      <c r="FK32" s="716"/>
      <c r="FL32" s="741"/>
      <c r="FM32" s="742"/>
      <c r="FN32" s="742"/>
      <c r="FO32" s="742"/>
      <c r="FP32" s="742"/>
      <c r="FQ32" s="716"/>
      <c r="FR32" s="741"/>
      <c r="FS32" s="742"/>
      <c r="FT32" s="742"/>
      <c r="FU32" s="742"/>
      <c r="FV32" s="742"/>
      <c r="FW32" s="716"/>
      <c r="FX32" s="741"/>
      <c r="FY32" s="742"/>
      <c r="FZ32" s="742"/>
      <c r="GA32" s="742"/>
      <c r="GB32" s="742"/>
      <c r="GC32" s="716"/>
      <c r="GD32" s="741"/>
      <c r="GE32" s="742"/>
      <c r="GF32" s="742"/>
      <c r="GG32" s="742"/>
      <c r="GH32" s="742"/>
      <c r="GI32" s="716"/>
      <c r="GJ32" s="741"/>
      <c r="GK32" s="742"/>
      <c r="GL32" s="742"/>
      <c r="GM32" s="742"/>
      <c r="GN32" s="742"/>
      <c r="GO32" s="716"/>
      <c r="GP32" s="741"/>
      <c r="GQ32" s="742"/>
      <c r="GR32" s="742"/>
      <c r="GS32" s="742"/>
      <c r="GT32" s="742"/>
      <c r="GU32" s="716"/>
      <c r="GV32" s="741"/>
      <c r="GW32" s="742"/>
      <c r="GX32" s="742"/>
      <c r="GY32" s="742"/>
      <c r="GZ32" s="742"/>
      <c r="HA32" s="716"/>
      <c r="HB32" s="741"/>
      <c r="HC32" s="742"/>
      <c r="HD32" s="742"/>
      <c r="HE32" s="742"/>
      <c r="HF32" s="742"/>
      <c r="HG32" s="716"/>
      <c r="HH32" s="741"/>
      <c r="HI32" s="742"/>
      <c r="HJ32" s="742"/>
      <c r="HK32" s="742"/>
      <c r="HL32" s="742"/>
      <c r="HM32" s="716"/>
      <c r="HN32" s="741"/>
      <c r="HO32" s="742"/>
      <c r="HP32" s="742"/>
      <c r="HQ32" s="742"/>
      <c r="HR32" s="742"/>
      <c r="HS32" s="716"/>
      <c r="HT32" s="741"/>
      <c r="HU32" s="742"/>
      <c r="HV32" s="742"/>
      <c r="HW32" s="742"/>
      <c r="HX32" s="742"/>
      <c r="HY32" s="716"/>
      <c r="HZ32" s="741"/>
      <c r="IA32" s="742"/>
      <c r="IB32" s="742"/>
      <c r="IC32" s="742"/>
      <c r="ID32" s="742"/>
      <c r="IE32" s="716"/>
      <c r="IF32" s="741"/>
      <c r="IG32" s="742"/>
      <c r="IH32" s="742"/>
      <c r="II32" s="742"/>
      <c r="IJ32" s="742"/>
      <c r="IK32" s="716"/>
      <c r="IL32" s="741"/>
      <c r="IM32" s="742"/>
      <c r="IN32" s="742"/>
      <c r="IO32" s="742"/>
      <c r="IP32" s="742"/>
      <c r="IQ32" s="716"/>
      <c r="IR32" s="741"/>
      <c r="IS32" s="742"/>
      <c r="IT32" s="742"/>
      <c r="IU32" s="742"/>
      <c r="IV32" s="742"/>
      <c r="IW32" s="716"/>
      <c r="IX32" s="741"/>
      <c r="IY32" s="742"/>
      <c r="IZ32" s="742"/>
      <c r="JA32" s="742"/>
      <c r="JB32" s="742"/>
      <c r="JC32" s="716"/>
      <c r="JD32" s="741"/>
      <c r="JE32" s="742"/>
      <c r="JF32" s="742"/>
      <c r="JG32" s="742"/>
      <c r="JH32" s="742"/>
      <c r="JI32" s="716"/>
      <c r="JJ32" s="741"/>
      <c r="JK32" s="742"/>
      <c r="JL32" s="742"/>
      <c r="JM32" s="742"/>
      <c r="JN32" s="742"/>
      <c r="JO32" s="716"/>
      <c r="JP32" s="741"/>
      <c r="JQ32" s="742"/>
      <c r="JR32" s="742"/>
      <c r="JS32" s="742"/>
      <c r="JT32" s="742"/>
      <c r="JU32" s="716"/>
      <c r="JV32" s="741"/>
      <c r="JW32" s="742"/>
      <c r="JX32" s="742"/>
      <c r="JY32" s="742"/>
      <c r="JZ32" s="742"/>
      <c r="KA32" s="716"/>
      <c r="KB32" s="741"/>
      <c r="KC32" s="742"/>
      <c r="KD32" s="742"/>
      <c r="KE32" s="742"/>
      <c r="KF32" s="742"/>
      <c r="KG32" s="716"/>
      <c r="KH32" s="741"/>
      <c r="KI32" s="742"/>
      <c r="KJ32" s="742"/>
      <c r="KK32" s="742"/>
      <c r="KL32" s="742"/>
      <c r="KM32" s="716"/>
      <c r="KN32" s="741"/>
      <c r="KO32" s="742"/>
      <c r="KP32" s="742"/>
      <c r="KQ32" s="742"/>
      <c r="KR32" s="742"/>
      <c r="KS32" s="716"/>
      <c r="KT32" s="741"/>
      <c r="KU32" s="742"/>
      <c r="KV32" s="742"/>
      <c r="KW32" s="742"/>
      <c r="KX32" s="742"/>
      <c r="KY32" s="716"/>
      <c r="KZ32" s="741"/>
      <c r="LA32" s="742"/>
      <c r="LB32" s="742"/>
      <c r="LC32" s="742"/>
      <c r="LD32" s="742"/>
      <c r="LE32" s="716"/>
      <c r="LF32" s="741"/>
      <c r="LG32" s="742"/>
      <c r="LH32" s="742"/>
      <c r="LI32" s="742"/>
      <c r="LJ32" s="742"/>
      <c r="LK32" s="716"/>
      <c r="LL32" s="741"/>
      <c r="LM32" s="742"/>
      <c r="LN32" s="742"/>
      <c r="LO32" s="742"/>
      <c r="LP32" s="742"/>
      <c r="LQ32" s="716"/>
      <c r="LR32" s="741"/>
      <c r="LS32" s="742"/>
      <c r="LT32" s="742"/>
      <c r="LU32" s="742"/>
      <c r="LV32" s="742"/>
      <c r="LW32" s="716"/>
      <c r="LX32" s="741"/>
      <c r="LY32" s="742"/>
      <c r="LZ32" s="742"/>
      <c r="MA32" s="742"/>
      <c r="MB32" s="742"/>
      <c r="MC32" s="716"/>
      <c r="MD32" s="741"/>
      <c r="ME32" s="742"/>
      <c r="MF32" s="742"/>
      <c r="MG32" s="742"/>
      <c r="MH32" s="742"/>
      <c r="MI32" s="716"/>
      <c r="MJ32" s="741"/>
      <c r="MK32" s="742"/>
      <c r="ML32" s="742"/>
      <c r="MM32" s="742"/>
      <c r="MN32" s="742"/>
      <c r="MO32" s="716"/>
      <c r="MP32" s="741"/>
      <c r="MQ32" s="742"/>
      <c r="MR32" s="742"/>
      <c r="MS32" s="742"/>
      <c r="MT32" s="742"/>
      <c r="MU32" s="716"/>
      <c r="MV32" s="741"/>
      <c r="MW32" s="742"/>
      <c r="MX32" s="742"/>
      <c r="MY32" s="742"/>
      <c r="MZ32" s="742"/>
      <c r="NA32" s="716"/>
      <c r="NB32" s="741"/>
      <c r="NC32" s="742"/>
      <c r="ND32" s="742"/>
      <c r="NE32" s="742"/>
      <c r="NF32" s="742"/>
      <c r="NG32" s="716"/>
      <c r="NH32" s="741"/>
      <c r="NI32" s="742"/>
      <c r="NJ32" s="742"/>
      <c r="NK32" s="742"/>
      <c r="NL32" s="742"/>
      <c r="NM32" s="716"/>
      <c r="NN32" s="741"/>
      <c r="NO32" s="742"/>
      <c r="NP32" s="742"/>
      <c r="NQ32" s="742"/>
      <c r="NR32" s="742"/>
      <c r="NS32" s="716"/>
      <c r="NT32" s="741"/>
      <c r="NU32" s="742"/>
      <c r="NV32" s="742"/>
      <c r="NW32" s="742"/>
      <c r="NX32" s="742"/>
      <c r="NY32" s="716"/>
      <c r="NZ32" s="741"/>
      <c r="OA32" s="742"/>
      <c r="OB32" s="742"/>
      <c r="OC32" s="742"/>
      <c r="OD32" s="742"/>
      <c r="OE32" s="716"/>
      <c r="OF32" s="741"/>
      <c r="OG32" s="742"/>
      <c r="OH32" s="742"/>
      <c r="OI32" s="742"/>
      <c r="OJ32" s="742"/>
      <c r="OK32" s="716"/>
      <c r="OL32" s="741"/>
      <c r="OM32" s="742"/>
      <c r="ON32" s="742"/>
      <c r="OO32" s="742"/>
      <c r="OP32" s="742"/>
      <c r="OQ32" s="716"/>
      <c r="OR32" s="741"/>
      <c r="OS32" s="742"/>
      <c r="OT32" s="742"/>
      <c r="OU32" s="742"/>
      <c r="OV32" s="742"/>
      <c r="OW32" s="716"/>
      <c r="OX32" s="741"/>
      <c r="OY32" s="742"/>
      <c r="OZ32" s="742"/>
      <c r="PA32" s="742"/>
      <c r="PB32" s="742"/>
      <c r="PC32" s="716"/>
      <c r="PD32" s="741"/>
      <c r="PE32" s="742"/>
      <c r="PF32" s="742"/>
      <c r="PG32" s="742"/>
      <c r="PH32" s="742"/>
      <c r="PI32" s="716"/>
      <c r="PJ32" s="741"/>
      <c r="PK32" s="742"/>
      <c r="PL32" s="742"/>
      <c r="PM32" s="742"/>
      <c r="PN32" s="742"/>
      <c r="PO32" s="716"/>
      <c r="PP32" s="741"/>
      <c r="PQ32" s="742"/>
      <c r="PR32" s="742"/>
      <c r="PS32" s="742"/>
      <c r="PT32" s="742"/>
      <c r="PU32" s="716"/>
      <c r="PV32" s="741"/>
      <c r="PW32" s="742"/>
      <c r="PX32" s="742"/>
      <c r="PY32" s="742"/>
      <c r="PZ32" s="742"/>
      <c r="QA32" s="716"/>
      <c r="QB32" s="741"/>
      <c r="QC32" s="742"/>
      <c r="QD32" s="742"/>
      <c r="QE32" s="742"/>
      <c r="QF32" s="742"/>
      <c r="QG32" s="716"/>
      <c r="QH32" s="741"/>
      <c r="QI32" s="742"/>
      <c r="QJ32" s="742"/>
      <c r="QK32" s="742"/>
      <c r="QL32" s="742"/>
      <c r="QM32" s="716"/>
      <c r="QN32" s="741"/>
      <c r="QO32" s="742"/>
      <c r="QP32" s="742"/>
      <c r="QQ32" s="742"/>
      <c r="QR32" s="742"/>
      <c r="QS32" s="716"/>
      <c r="QT32" s="741"/>
      <c r="QU32" s="742"/>
      <c r="QV32" s="742"/>
      <c r="QW32" s="742"/>
      <c r="QX32" s="742"/>
      <c r="QY32" s="716"/>
      <c r="QZ32" s="741"/>
      <c r="RA32" s="742"/>
      <c r="RB32" s="742"/>
      <c r="RC32" s="742"/>
      <c r="RD32" s="742"/>
      <c r="RE32" s="716"/>
      <c r="RF32" s="741"/>
      <c r="RG32" s="742"/>
      <c r="RH32" s="742"/>
      <c r="RI32" s="742"/>
      <c r="RJ32" s="742"/>
      <c r="RK32" s="716"/>
      <c r="RL32" s="741"/>
      <c r="RM32" s="742"/>
      <c r="RN32" s="742"/>
      <c r="RO32" s="742"/>
      <c r="RP32" s="742"/>
      <c r="RQ32" s="716"/>
      <c r="RR32" s="741"/>
      <c r="RS32" s="742"/>
      <c r="RT32" s="742"/>
      <c r="RU32" s="742"/>
      <c r="RV32" s="742"/>
      <c r="RW32" s="716"/>
      <c r="RX32" s="741"/>
      <c r="RY32" s="742"/>
      <c r="RZ32" s="742"/>
      <c r="SA32" s="742"/>
      <c r="SB32" s="742"/>
      <c r="SC32" s="716"/>
      <c r="SD32" s="741"/>
      <c r="SE32" s="742"/>
      <c r="SF32" s="742"/>
      <c r="SG32" s="742"/>
      <c r="SH32" s="742"/>
      <c r="SI32" s="716"/>
      <c r="SJ32" s="741"/>
      <c r="SK32" s="742"/>
      <c r="SL32" s="742"/>
      <c r="SM32" s="742"/>
      <c r="SN32" s="742"/>
      <c r="SO32" s="716"/>
      <c r="SP32" s="741"/>
      <c r="SQ32" s="742"/>
      <c r="SR32" s="742"/>
      <c r="SS32" s="742"/>
      <c r="ST32" s="742"/>
      <c r="SU32" s="716"/>
      <c r="SV32" s="741"/>
      <c r="SW32" s="742"/>
      <c r="SX32" s="742"/>
      <c r="SY32" s="742"/>
      <c r="SZ32" s="742"/>
      <c r="TA32" s="716"/>
      <c r="TB32" s="741"/>
      <c r="TC32" s="742"/>
      <c r="TD32" s="742"/>
      <c r="TE32" s="742"/>
      <c r="TF32" s="742"/>
      <c r="TG32" s="716"/>
      <c r="TH32" s="741"/>
      <c r="TI32" s="742"/>
      <c r="TJ32" s="742"/>
      <c r="TK32" s="742"/>
      <c r="TL32" s="742"/>
      <c r="TM32" s="716"/>
      <c r="TN32" s="741"/>
      <c r="TO32" s="742"/>
      <c r="TP32" s="742"/>
      <c r="TQ32" s="742"/>
      <c r="TR32" s="742"/>
      <c r="TS32" s="716"/>
      <c r="TT32" s="741"/>
      <c r="TU32" s="742"/>
      <c r="TV32" s="742"/>
      <c r="TW32" s="742"/>
      <c r="TX32" s="742"/>
      <c r="TY32" s="716"/>
      <c r="TZ32" s="741"/>
      <c r="UA32" s="742"/>
      <c r="UB32" s="742"/>
      <c r="UC32" s="742"/>
      <c r="UD32" s="742"/>
      <c r="UE32" s="716"/>
      <c r="UF32" s="741"/>
      <c r="UG32" s="742"/>
      <c r="UH32" s="742"/>
      <c r="UI32" s="742"/>
      <c r="UJ32" s="742"/>
      <c r="UK32" s="716"/>
      <c r="UL32" s="741"/>
      <c r="UM32" s="742"/>
      <c r="UN32" s="742"/>
      <c r="UO32" s="742"/>
      <c r="UP32" s="742"/>
      <c r="UQ32" s="716"/>
      <c r="UR32" s="741"/>
      <c r="US32" s="742"/>
      <c r="UT32" s="742"/>
      <c r="UU32" s="742"/>
      <c r="UV32" s="742"/>
      <c r="UW32" s="716"/>
      <c r="UX32" s="741"/>
      <c r="UY32" s="742"/>
      <c r="UZ32" s="742"/>
      <c r="VA32" s="742"/>
      <c r="VB32" s="742"/>
      <c r="VC32" s="716"/>
      <c r="VD32" s="741"/>
      <c r="VE32" s="742"/>
      <c r="VF32" s="742"/>
      <c r="VG32" s="742"/>
      <c r="VH32" s="742"/>
      <c r="VI32" s="716"/>
      <c r="VJ32" s="741"/>
      <c r="VK32" s="742"/>
      <c r="VL32" s="742"/>
      <c r="VM32" s="742"/>
      <c r="VN32" s="742"/>
      <c r="VO32" s="716"/>
      <c r="VP32" s="741"/>
      <c r="VQ32" s="742"/>
      <c r="VR32" s="742"/>
      <c r="VS32" s="742"/>
      <c r="VT32" s="742"/>
      <c r="VU32" s="716"/>
      <c r="VV32" s="741"/>
      <c r="VW32" s="742"/>
      <c r="VX32" s="742"/>
      <c r="VY32" s="742"/>
      <c r="VZ32" s="742"/>
      <c r="WA32" s="716"/>
      <c r="WB32" s="741"/>
      <c r="WC32" s="742"/>
      <c r="WD32" s="742"/>
      <c r="WE32" s="742"/>
      <c r="WF32" s="742"/>
      <c r="WG32" s="716"/>
      <c r="WH32" s="741"/>
      <c r="WI32" s="742"/>
      <c r="WJ32" s="742"/>
      <c r="WK32" s="742"/>
      <c r="WL32" s="742"/>
      <c r="WM32" s="716"/>
      <c r="WN32" s="741"/>
      <c r="WO32" s="742"/>
      <c r="WP32" s="742"/>
      <c r="WQ32" s="742"/>
      <c r="WR32" s="742"/>
      <c r="WS32" s="716"/>
      <c r="WT32" s="741"/>
      <c r="WU32" s="742"/>
      <c r="WV32" s="742"/>
      <c r="WW32" s="742"/>
      <c r="WX32" s="742"/>
      <c r="WY32" s="716"/>
      <c r="WZ32" s="741"/>
      <c r="XA32" s="742"/>
      <c r="XB32" s="742"/>
      <c r="XC32" s="742"/>
      <c r="XD32" s="742"/>
      <c r="XE32" s="716"/>
      <c r="XF32" s="741"/>
      <c r="XG32" s="742"/>
      <c r="XH32" s="742"/>
      <c r="XI32" s="742"/>
      <c r="XJ32" s="742"/>
      <c r="XK32" s="716"/>
      <c r="XL32" s="741"/>
      <c r="XM32" s="742"/>
      <c r="XN32" s="742"/>
      <c r="XO32" s="742"/>
      <c r="XP32" s="742"/>
      <c r="XQ32" s="716"/>
      <c r="XR32" s="741"/>
      <c r="XS32" s="742"/>
      <c r="XT32" s="742"/>
      <c r="XU32" s="742"/>
      <c r="XV32" s="742"/>
      <c r="XW32" s="716"/>
      <c r="XX32" s="741"/>
      <c r="XY32" s="742"/>
      <c r="XZ32" s="742"/>
      <c r="YA32" s="742"/>
      <c r="YB32" s="742"/>
      <c r="YC32" s="716"/>
      <c r="YD32" s="741"/>
      <c r="YE32" s="742"/>
      <c r="YF32" s="742"/>
      <c r="YG32" s="742"/>
      <c r="YH32" s="742"/>
      <c r="YI32" s="716"/>
      <c r="YJ32" s="741"/>
      <c r="YK32" s="742"/>
      <c r="YL32" s="742"/>
      <c r="YM32" s="742"/>
      <c r="YN32" s="742"/>
      <c r="YO32" s="716"/>
      <c r="YP32" s="741"/>
      <c r="YQ32" s="742"/>
      <c r="YR32" s="742"/>
      <c r="YS32" s="742"/>
      <c r="YT32" s="742"/>
      <c r="YU32" s="716"/>
      <c r="YV32" s="741"/>
      <c r="YW32" s="742"/>
      <c r="YX32" s="742"/>
      <c r="YY32" s="742"/>
      <c r="YZ32" s="742"/>
      <c r="ZA32" s="716"/>
      <c r="ZB32" s="741"/>
      <c r="ZC32" s="742"/>
      <c r="ZD32" s="742"/>
      <c r="ZE32" s="742"/>
      <c r="ZF32" s="742"/>
      <c r="ZG32" s="716"/>
      <c r="ZH32" s="741"/>
      <c r="ZI32" s="742"/>
      <c r="ZJ32" s="742"/>
      <c r="ZK32" s="742"/>
      <c r="ZL32" s="742"/>
      <c r="ZM32" s="716"/>
      <c r="ZN32" s="741"/>
      <c r="ZO32" s="742"/>
      <c r="ZP32" s="742"/>
      <c r="ZQ32" s="742"/>
      <c r="ZR32" s="742"/>
      <c r="ZS32" s="716"/>
      <c r="ZT32" s="741"/>
      <c r="ZU32" s="742"/>
      <c r="ZV32" s="742"/>
      <c r="ZW32" s="742"/>
      <c r="ZX32" s="742"/>
      <c r="ZY32" s="716"/>
      <c r="ZZ32" s="741"/>
      <c r="AAA32" s="742"/>
      <c r="AAB32" s="742"/>
      <c r="AAC32" s="742"/>
      <c r="AAD32" s="742"/>
      <c r="AAE32" s="716"/>
      <c r="AAF32" s="741"/>
      <c r="AAG32" s="742"/>
      <c r="AAH32" s="742"/>
      <c r="AAI32" s="742"/>
      <c r="AAJ32" s="742"/>
      <c r="AAK32" s="716"/>
      <c r="AAL32" s="741"/>
      <c r="AAM32" s="742"/>
      <c r="AAN32" s="742"/>
      <c r="AAO32" s="742"/>
      <c r="AAP32" s="742"/>
      <c r="AAQ32" s="716"/>
      <c r="AAR32" s="741"/>
      <c r="AAS32" s="742"/>
      <c r="AAT32" s="742"/>
      <c r="AAU32" s="742"/>
      <c r="AAV32" s="742"/>
      <c r="AAW32" s="716"/>
      <c r="AAX32" s="741"/>
      <c r="AAY32" s="742"/>
      <c r="AAZ32" s="742"/>
      <c r="ABA32" s="742"/>
      <c r="ABB32" s="742"/>
      <c r="ABC32" s="716"/>
      <c r="ABD32" s="741"/>
      <c r="ABE32" s="742"/>
      <c r="ABF32" s="742"/>
      <c r="ABG32" s="742"/>
      <c r="ABH32" s="742"/>
      <c r="ABI32" s="716"/>
      <c r="ABJ32" s="741"/>
      <c r="ABK32" s="742"/>
      <c r="ABL32" s="742"/>
      <c r="ABM32" s="742"/>
      <c r="ABN32" s="742"/>
      <c r="ABO32" s="716"/>
      <c r="ABP32" s="741"/>
      <c r="ABQ32" s="742"/>
      <c r="ABR32" s="742"/>
      <c r="ABS32" s="742"/>
      <c r="ABT32" s="742"/>
      <c r="ABU32" s="716"/>
      <c r="ABV32" s="741"/>
      <c r="ABW32" s="742"/>
      <c r="ABX32" s="742"/>
      <c r="ABY32" s="742"/>
      <c r="ABZ32" s="742"/>
      <c r="ACA32" s="716"/>
      <c r="ACB32" s="741"/>
      <c r="ACC32" s="742"/>
      <c r="ACD32" s="742"/>
      <c r="ACE32" s="742"/>
      <c r="ACF32" s="742"/>
      <c r="ACG32" s="716"/>
      <c r="ACH32" s="741"/>
      <c r="ACI32" s="742"/>
      <c r="ACJ32" s="742"/>
      <c r="ACK32" s="742"/>
      <c r="ACL32" s="742"/>
      <c r="ACM32" s="716"/>
    </row>
    <row r="33" spans="1:767" x14ac:dyDescent="0.3">
      <c r="A33" s="77">
        <v>30</v>
      </c>
      <c r="B33" s="797"/>
      <c r="C33" s="812" t="s">
        <v>903</v>
      </c>
      <c r="D33" s="812"/>
      <c r="E33" s="813"/>
      <c r="F33" s="724"/>
      <c r="G33" s="724"/>
      <c r="H33" s="724"/>
      <c r="I33" s="724"/>
      <c r="J33" s="724"/>
      <c r="K33" s="724"/>
      <c r="L33" s="724"/>
      <c r="M33" s="724"/>
      <c r="N33" s="724"/>
      <c r="O33" s="724"/>
      <c r="P33" s="724"/>
      <c r="Q33" s="724"/>
      <c r="R33" s="724"/>
      <c r="S33" s="724"/>
      <c r="T33" s="724"/>
      <c r="U33" s="724"/>
      <c r="V33" s="724"/>
      <c r="W33" s="724"/>
      <c r="X33" s="724"/>
      <c r="Y33" s="724"/>
      <c r="Z33" s="724"/>
      <c r="AA33" s="724"/>
      <c r="AB33" s="724"/>
      <c r="AC33" s="724"/>
      <c r="AD33" s="724"/>
      <c r="AE33" s="724"/>
      <c r="AF33" s="724"/>
      <c r="AG33" s="724"/>
      <c r="AH33" s="724"/>
      <c r="AI33" s="724"/>
      <c r="AJ33" s="724"/>
      <c r="AK33" s="724"/>
      <c r="AL33" s="724"/>
      <c r="AM33" s="724"/>
      <c r="AN33" s="724"/>
      <c r="AO33" s="724"/>
      <c r="AP33" s="724"/>
      <c r="AQ33" s="724"/>
      <c r="AR33" s="724"/>
      <c r="AS33" s="724"/>
      <c r="AT33" s="724"/>
      <c r="AU33" s="724"/>
      <c r="AV33" s="724"/>
      <c r="AW33" s="724"/>
      <c r="AX33" s="724"/>
      <c r="AY33" s="724"/>
      <c r="AZ33" s="724"/>
      <c r="BA33" s="724"/>
      <c r="BB33" s="724"/>
      <c r="BC33" s="724"/>
      <c r="BD33" s="724"/>
      <c r="BE33" s="724"/>
      <c r="BF33" s="724"/>
      <c r="BG33" s="724"/>
      <c r="BH33" s="724"/>
      <c r="BI33" s="724"/>
      <c r="BJ33" s="724"/>
      <c r="BK33" s="724"/>
      <c r="BL33" s="724"/>
      <c r="BM33" s="724"/>
      <c r="BN33" s="724"/>
      <c r="BO33" s="724"/>
      <c r="BP33" s="724"/>
      <c r="BQ33" s="724"/>
      <c r="BR33" s="724"/>
      <c r="BS33" s="724"/>
      <c r="BT33" s="724"/>
      <c r="BU33" s="724"/>
      <c r="BV33" s="724"/>
      <c r="BW33" s="724"/>
      <c r="BX33" s="724"/>
      <c r="BY33" s="724"/>
      <c r="BZ33" s="724"/>
      <c r="CA33" s="724"/>
      <c r="CB33" s="724"/>
      <c r="CC33" s="724"/>
      <c r="CD33" s="724"/>
      <c r="CE33" s="724"/>
      <c r="CF33" s="724"/>
      <c r="CG33" s="724"/>
      <c r="CH33" s="724"/>
      <c r="CI33" s="724"/>
      <c r="CJ33" s="724"/>
      <c r="CK33" s="724"/>
      <c r="CL33" s="724"/>
      <c r="CM33" s="724"/>
      <c r="CN33" s="724"/>
      <c r="CO33" s="724"/>
      <c r="CP33" s="724"/>
      <c r="CQ33" s="724"/>
      <c r="CR33" s="724"/>
      <c r="CS33" s="724"/>
      <c r="CT33" s="724"/>
      <c r="CU33" s="724"/>
      <c r="CV33" s="724"/>
      <c r="CW33" s="724"/>
      <c r="CX33" s="724"/>
      <c r="CY33" s="724"/>
      <c r="CZ33" s="724"/>
      <c r="DA33" s="724"/>
      <c r="DB33" s="724"/>
      <c r="DC33" s="724"/>
      <c r="DD33" s="724"/>
      <c r="DE33" s="724"/>
      <c r="DF33" s="724"/>
      <c r="DG33" s="724"/>
      <c r="DH33" s="724"/>
      <c r="DI33" s="724"/>
      <c r="DJ33" s="724"/>
      <c r="DK33" s="724"/>
      <c r="DL33" s="724"/>
      <c r="DM33" s="724"/>
      <c r="DN33" s="724"/>
      <c r="DO33" s="724"/>
      <c r="DP33" s="724"/>
      <c r="DQ33" s="724"/>
      <c r="DR33" s="724"/>
      <c r="DS33" s="724"/>
      <c r="DT33" s="724"/>
      <c r="DU33" s="724"/>
      <c r="DV33" s="724"/>
      <c r="DW33" s="724"/>
      <c r="DX33" s="724"/>
      <c r="DY33" s="724"/>
      <c r="DZ33" s="724"/>
      <c r="EA33" s="724"/>
      <c r="EB33" s="724"/>
      <c r="EC33" s="724"/>
      <c r="ED33" s="724"/>
      <c r="EE33" s="724"/>
      <c r="EF33" s="724"/>
      <c r="EG33" s="724"/>
      <c r="EH33" s="724"/>
      <c r="EI33" s="724"/>
      <c r="EJ33" s="724"/>
      <c r="EK33" s="724"/>
      <c r="EL33" s="724"/>
      <c r="EM33" s="724"/>
      <c r="EN33" s="724"/>
      <c r="EO33" s="724"/>
      <c r="EP33" s="724"/>
      <c r="EQ33" s="724"/>
      <c r="ER33" s="724"/>
      <c r="ES33" s="724"/>
      <c r="ET33" s="724"/>
      <c r="EU33" s="724"/>
      <c r="EV33" s="724"/>
      <c r="EW33" s="724"/>
      <c r="EX33" s="724"/>
      <c r="EY33" s="724"/>
      <c r="EZ33" s="724"/>
      <c r="FA33" s="724"/>
      <c r="FB33" s="724"/>
      <c r="FC33" s="724"/>
      <c r="FD33" s="724"/>
      <c r="FE33" s="724"/>
      <c r="FF33" s="724"/>
      <c r="FG33" s="724"/>
      <c r="FH33" s="724"/>
      <c r="FI33" s="724"/>
      <c r="FJ33" s="724"/>
      <c r="FK33" s="724"/>
      <c r="FL33" s="724"/>
      <c r="FM33" s="724"/>
      <c r="FN33" s="724"/>
      <c r="FO33" s="724"/>
      <c r="FP33" s="724"/>
      <c r="FQ33" s="724"/>
      <c r="FR33" s="724"/>
      <c r="FS33" s="724"/>
      <c r="FT33" s="724"/>
      <c r="FU33" s="724"/>
      <c r="FV33" s="724"/>
      <c r="FW33" s="724"/>
      <c r="FX33" s="724"/>
      <c r="FY33" s="724"/>
      <c r="FZ33" s="724"/>
      <c r="GA33" s="724"/>
      <c r="GB33" s="724"/>
      <c r="GC33" s="724"/>
      <c r="GD33" s="724"/>
      <c r="GE33" s="724"/>
      <c r="GF33" s="724"/>
      <c r="GG33" s="724"/>
      <c r="GH33" s="724"/>
      <c r="GI33" s="724"/>
      <c r="GJ33" s="724"/>
      <c r="GK33" s="724"/>
      <c r="GL33" s="724"/>
      <c r="GM33" s="724"/>
      <c r="GN33" s="724"/>
      <c r="GO33" s="724"/>
      <c r="GP33" s="724"/>
      <c r="GQ33" s="724"/>
      <c r="GR33" s="724"/>
      <c r="GS33" s="724"/>
      <c r="GT33" s="724"/>
      <c r="GU33" s="724"/>
      <c r="GV33" s="724"/>
      <c r="GW33" s="724"/>
      <c r="GX33" s="724"/>
      <c r="GY33" s="724"/>
      <c r="GZ33" s="724"/>
      <c r="HA33" s="724"/>
      <c r="HB33" s="724"/>
      <c r="HC33" s="724"/>
      <c r="HD33" s="724"/>
      <c r="HE33" s="724"/>
      <c r="HF33" s="724"/>
      <c r="HG33" s="724"/>
      <c r="HH33" s="724"/>
      <c r="HI33" s="724"/>
      <c r="HJ33" s="724"/>
      <c r="HK33" s="724"/>
      <c r="HL33" s="724"/>
      <c r="HM33" s="724"/>
      <c r="HN33" s="724"/>
      <c r="HO33" s="724"/>
      <c r="HP33" s="724"/>
      <c r="HQ33" s="724"/>
      <c r="HR33" s="724"/>
      <c r="HS33" s="724"/>
      <c r="HT33" s="724"/>
      <c r="HU33" s="724"/>
      <c r="HV33" s="724"/>
      <c r="HW33" s="724"/>
      <c r="HX33" s="724"/>
      <c r="HY33" s="724"/>
      <c r="HZ33" s="724"/>
      <c r="IA33" s="724"/>
      <c r="IB33" s="724"/>
      <c r="IC33" s="724"/>
      <c r="ID33" s="724"/>
      <c r="IE33" s="724"/>
      <c r="IF33" s="724"/>
      <c r="IG33" s="724"/>
      <c r="IH33" s="724"/>
      <c r="II33" s="724"/>
      <c r="IJ33" s="724"/>
      <c r="IK33" s="724"/>
      <c r="IL33" s="724"/>
      <c r="IM33" s="724"/>
      <c r="IN33" s="724"/>
      <c r="IO33" s="724"/>
      <c r="IP33" s="724"/>
      <c r="IQ33" s="724"/>
      <c r="IR33" s="724"/>
      <c r="IS33" s="724"/>
      <c r="IT33" s="724"/>
      <c r="IU33" s="724"/>
      <c r="IV33" s="724"/>
      <c r="IW33" s="724"/>
      <c r="IX33" s="724"/>
      <c r="IY33" s="724"/>
      <c r="IZ33" s="724"/>
      <c r="JA33" s="724"/>
      <c r="JB33" s="724"/>
      <c r="JC33" s="724"/>
      <c r="JD33" s="724"/>
      <c r="JE33" s="724"/>
      <c r="JF33" s="724"/>
      <c r="JG33" s="724"/>
      <c r="JH33" s="724"/>
      <c r="JI33" s="724"/>
      <c r="JJ33" s="724"/>
      <c r="JK33" s="724"/>
      <c r="JL33" s="724"/>
      <c r="JM33" s="724"/>
      <c r="JN33" s="724"/>
      <c r="JO33" s="724"/>
      <c r="JP33" s="724"/>
      <c r="JQ33" s="724"/>
      <c r="JR33" s="724"/>
      <c r="JS33" s="724"/>
      <c r="JT33" s="724"/>
      <c r="JU33" s="724"/>
      <c r="JV33" s="724"/>
      <c r="JW33" s="724"/>
      <c r="JX33" s="724"/>
      <c r="JY33" s="724"/>
      <c r="JZ33" s="724"/>
      <c r="KA33" s="724"/>
      <c r="KB33" s="724"/>
      <c r="KC33" s="724"/>
      <c r="KD33" s="724"/>
      <c r="KE33" s="724"/>
      <c r="KF33" s="724"/>
      <c r="KG33" s="724"/>
      <c r="KH33" s="724"/>
      <c r="KI33" s="724"/>
      <c r="KJ33" s="724"/>
      <c r="KK33" s="724"/>
      <c r="KL33" s="724"/>
      <c r="KM33" s="724"/>
      <c r="KN33" s="724"/>
      <c r="KO33" s="724"/>
      <c r="KP33" s="724"/>
      <c r="KQ33" s="724"/>
      <c r="KR33" s="724"/>
      <c r="KS33" s="724"/>
      <c r="KT33" s="724"/>
      <c r="KU33" s="724"/>
      <c r="KV33" s="724"/>
      <c r="KW33" s="724"/>
      <c r="KX33" s="724"/>
      <c r="KY33" s="724"/>
      <c r="KZ33" s="724"/>
      <c r="LA33" s="724"/>
      <c r="LB33" s="724"/>
      <c r="LC33" s="724"/>
      <c r="LD33" s="724"/>
      <c r="LE33" s="724"/>
      <c r="LF33" s="724"/>
      <c r="LG33" s="724"/>
      <c r="LH33" s="724"/>
      <c r="LI33" s="724"/>
      <c r="LJ33" s="724"/>
      <c r="LK33" s="724"/>
      <c r="LL33" s="724"/>
      <c r="LM33" s="724"/>
      <c r="LN33" s="724"/>
      <c r="LO33" s="724"/>
      <c r="LP33" s="724"/>
      <c r="LQ33" s="724"/>
      <c r="LR33" s="724"/>
      <c r="LS33" s="724"/>
      <c r="LT33" s="724"/>
      <c r="LU33" s="724"/>
      <c r="LV33" s="724"/>
      <c r="LW33" s="724"/>
      <c r="LX33" s="724"/>
      <c r="LY33" s="724"/>
      <c r="LZ33" s="724"/>
      <c r="MA33" s="724"/>
      <c r="MB33" s="724"/>
      <c r="MC33" s="724"/>
      <c r="MD33" s="724"/>
      <c r="ME33" s="724"/>
      <c r="MF33" s="724"/>
      <c r="MG33" s="724"/>
      <c r="MH33" s="724"/>
      <c r="MI33" s="724"/>
      <c r="MJ33" s="724"/>
      <c r="MK33" s="724"/>
      <c r="ML33" s="724"/>
      <c r="MM33" s="724"/>
      <c r="MN33" s="724"/>
      <c r="MO33" s="724"/>
      <c r="MP33" s="724"/>
      <c r="MQ33" s="724"/>
      <c r="MR33" s="724"/>
      <c r="MS33" s="724"/>
      <c r="MT33" s="724"/>
      <c r="MU33" s="724"/>
      <c r="MV33" s="724"/>
      <c r="MW33" s="724"/>
      <c r="MX33" s="724"/>
      <c r="MY33" s="724"/>
      <c r="MZ33" s="724"/>
      <c r="NA33" s="724"/>
      <c r="NB33" s="724"/>
      <c r="NC33" s="724"/>
      <c r="ND33" s="724"/>
      <c r="NE33" s="724"/>
      <c r="NF33" s="724"/>
      <c r="NG33" s="724"/>
      <c r="NH33" s="724"/>
      <c r="NI33" s="724"/>
      <c r="NJ33" s="724"/>
      <c r="NK33" s="724"/>
      <c r="NL33" s="724"/>
      <c r="NM33" s="724"/>
      <c r="NN33" s="724"/>
      <c r="NO33" s="724"/>
      <c r="NP33" s="724"/>
      <c r="NQ33" s="724"/>
      <c r="NR33" s="724"/>
      <c r="NS33" s="724"/>
      <c r="NT33" s="724"/>
      <c r="NU33" s="724"/>
      <c r="NV33" s="724"/>
      <c r="NW33" s="724"/>
      <c r="NX33" s="724"/>
      <c r="NY33" s="724"/>
      <c r="NZ33" s="724"/>
      <c r="OA33" s="724"/>
      <c r="OB33" s="724"/>
      <c r="OC33" s="724"/>
      <c r="OD33" s="724"/>
      <c r="OE33" s="724"/>
      <c r="OF33" s="724"/>
      <c r="OG33" s="724"/>
      <c r="OH33" s="724"/>
      <c r="OI33" s="724"/>
      <c r="OJ33" s="724"/>
      <c r="OK33" s="724"/>
      <c r="OL33" s="724"/>
      <c r="OM33" s="724"/>
      <c r="ON33" s="724"/>
      <c r="OO33" s="724"/>
      <c r="OP33" s="724"/>
      <c r="OQ33" s="724"/>
      <c r="OR33" s="724"/>
      <c r="OS33" s="724"/>
      <c r="OT33" s="724"/>
      <c r="OU33" s="724"/>
      <c r="OV33" s="724"/>
      <c r="OW33" s="724"/>
      <c r="OX33" s="724"/>
      <c r="OY33" s="724"/>
      <c r="OZ33" s="724"/>
      <c r="PA33" s="724"/>
      <c r="PB33" s="724"/>
      <c r="PC33" s="724"/>
      <c r="PD33" s="724"/>
      <c r="PE33" s="724"/>
      <c r="PF33" s="724"/>
      <c r="PG33" s="724"/>
      <c r="PH33" s="724"/>
      <c r="PI33" s="724"/>
      <c r="PJ33" s="724"/>
      <c r="PK33" s="724"/>
      <c r="PL33" s="724"/>
      <c r="PM33" s="724"/>
      <c r="PN33" s="724"/>
      <c r="PO33" s="724"/>
      <c r="PP33" s="724"/>
      <c r="PQ33" s="724"/>
      <c r="PR33" s="724"/>
      <c r="PS33" s="724"/>
      <c r="PT33" s="724"/>
      <c r="PU33" s="724"/>
      <c r="PV33" s="724"/>
      <c r="PW33" s="724"/>
      <c r="PX33" s="724"/>
      <c r="PY33" s="724"/>
      <c r="PZ33" s="724"/>
      <c r="QA33" s="724"/>
      <c r="QB33" s="724"/>
      <c r="QC33" s="724"/>
      <c r="QD33" s="724"/>
      <c r="QE33" s="724"/>
      <c r="QF33" s="724"/>
      <c r="QG33" s="724"/>
      <c r="QH33" s="724"/>
      <c r="QI33" s="724"/>
      <c r="QJ33" s="724"/>
      <c r="QK33" s="724"/>
      <c r="QL33" s="724"/>
      <c r="QM33" s="724"/>
      <c r="QN33" s="724"/>
      <c r="QO33" s="724"/>
      <c r="QP33" s="724"/>
      <c r="QQ33" s="724"/>
      <c r="QR33" s="724"/>
      <c r="QS33" s="724"/>
      <c r="QT33" s="724"/>
      <c r="QU33" s="724"/>
      <c r="QV33" s="724"/>
      <c r="QW33" s="724"/>
      <c r="QX33" s="724"/>
      <c r="QY33" s="724"/>
      <c r="QZ33" s="724"/>
      <c r="RA33" s="724"/>
      <c r="RB33" s="724"/>
      <c r="RC33" s="724"/>
      <c r="RD33" s="724"/>
      <c r="RE33" s="724"/>
      <c r="RF33" s="724"/>
      <c r="RG33" s="724"/>
      <c r="RH33" s="724"/>
      <c r="RI33" s="724"/>
      <c r="RJ33" s="724"/>
      <c r="RK33" s="724"/>
      <c r="RL33" s="724"/>
      <c r="RM33" s="724"/>
      <c r="RN33" s="724"/>
      <c r="RO33" s="724"/>
      <c r="RP33" s="724"/>
      <c r="RQ33" s="724"/>
      <c r="RR33" s="724"/>
      <c r="RS33" s="724"/>
      <c r="RT33" s="724"/>
      <c r="RU33" s="724"/>
      <c r="RV33" s="724"/>
      <c r="RW33" s="724"/>
      <c r="RX33" s="724"/>
      <c r="RY33" s="724"/>
      <c r="RZ33" s="724"/>
      <c r="SA33" s="724"/>
      <c r="SB33" s="724"/>
      <c r="SC33" s="724"/>
      <c r="SD33" s="724"/>
      <c r="SE33" s="724"/>
      <c r="SF33" s="724"/>
      <c r="SG33" s="724"/>
      <c r="SH33" s="724"/>
      <c r="SI33" s="724"/>
      <c r="SJ33" s="724"/>
      <c r="SK33" s="724"/>
      <c r="SL33" s="724"/>
      <c r="SM33" s="724"/>
      <c r="SN33" s="724"/>
      <c r="SO33" s="724"/>
      <c r="SP33" s="724"/>
      <c r="SQ33" s="724"/>
      <c r="SR33" s="724"/>
      <c r="SS33" s="724"/>
      <c r="ST33" s="724"/>
      <c r="SU33" s="724"/>
      <c r="SV33" s="724"/>
      <c r="SW33" s="724"/>
      <c r="SX33" s="724"/>
      <c r="SY33" s="724"/>
      <c r="SZ33" s="724"/>
      <c r="TA33" s="724"/>
      <c r="TB33" s="724"/>
      <c r="TC33" s="724"/>
      <c r="TD33" s="724"/>
      <c r="TE33" s="724"/>
      <c r="TF33" s="724"/>
      <c r="TG33" s="724"/>
      <c r="TH33" s="724"/>
      <c r="TI33" s="724"/>
      <c r="TJ33" s="724"/>
      <c r="TK33" s="724"/>
      <c r="TL33" s="724"/>
      <c r="TM33" s="724"/>
      <c r="TN33" s="724"/>
      <c r="TO33" s="724"/>
      <c r="TP33" s="724"/>
      <c r="TQ33" s="724"/>
      <c r="TR33" s="724"/>
      <c r="TS33" s="724"/>
      <c r="TT33" s="724"/>
      <c r="TU33" s="724"/>
      <c r="TV33" s="724"/>
      <c r="TW33" s="724"/>
      <c r="TX33" s="724"/>
      <c r="TY33" s="724"/>
      <c r="TZ33" s="724"/>
      <c r="UA33" s="724"/>
      <c r="UB33" s="724"/>
      <c r="UC33" s="724"/>
      <c r="UD33" s="724"/>
      <c r="UE33" s="724"/>
      <c r="UF33" s="724"/>
      <c r="UG33" s="724"/>
      <c r="UH33" s="724"/>
      <c r="UI33" s="724"/>
      <c r="UJ33" s="724"/>
      <c r="UK33" s="724"/>
      <c r="UL33" s="724"/>
      <c r="UM33" s="724"/>
      <c r="UN33" s="724"/>
      <c r="UO33" s="724"/>
      <c r="UP33" s="724"/>
      <c r="UQ33" s="724"/>
      <c r="UR33" s="724"/>
      <c r="US33" s="724"/>
      <c r="UT33" s="724"/>
      <c r="UU33" s="724"/>
      <c r="UV33" s="724"/>
      <c r="UW33" s="724"/>
      <c r="UX33" s="724"/>
      <c r="UY33" s="724"/>
      <c r="UZ33" s="724"/>
      <c r="VA33" s="724"/>
      <c r="VB33" s="724"/>
      <c r="VC33" s="724"/>
      <c r="VD33" s="724"/>
      <c r="VE33" s="724"/>
      <c r="VF33" s="724"/>
      <c r="VG33" s="724"/>
      <c r="VH33" s="724"/>
      <c r="VI33" s="724"/>
      <c r="VJ33" s="724"/>
      <c r="VK33" s="724"/>
      <c r="VL33" s="724"/>
      <c r="VM33" s="724"/>
      <c r="VN33" s="724"/>
      <c r="VO33" s="724"/>
      <c r="VP33" s="724"/>
      <c r="VQ33" s="724"/>
      <c r="VR33" s="724"/>
      <c r="VS33" s="724"/>
      <c r="VT33" s="724"/>
      <c r="VU33" s="724"/>
      <c r="VV33" s="724"/>
      <c r="VW33" s="724"/>
      <c r="VX33" s="724"/>
      <c r="VY33" s="724"/>
      <c r="VZ33" s="724"/>
      <c r="WA33" s="724"/>
      <c r="WB33" s="724"/>
      <c r="WC33" s="724"/>
      <c r="WD33" s="724"/>
      <c r="WE33" s="724"/>
      <c r="WF33" s="724"/>
      <c r="WG33" s="724"/>
      <c r="WH33" s="724"/>
      <c r="WI33" s="724"/>
      <c r="WJ33" s="724"/>
      <c r="WK33" s="724"/>
      <c r="WL33" s="724"/>
      <c r="WM33" s="724"/>
      <c r="WN33" s="724"/>
      <c r="WO33" s="724"/>
      <c r="WP33" s="724"/>
      <c r="WQ33" s="724"/>
      <c r="WR33" s="724"/>
      <c r="WS33" s="724"/>
      <c r="WT33" s="724"/>
      <c r="WU33" s="724"/>
      <c r="WV33" s="724"/>
      <c r="WW33" s="724"/>
      <c r="WX33" s="724"/>
      <c r="WY33" s="724"/>
      <c r="WZ33" s="724"/>
      <c r="XA33" s="724"/>
      <c r="XB33" s="724"/>
      <c r="XC33" s="724"/>
      <c r="XD33" s="724"/>
      <c r="XE33" s="724"/>
      <c r="XF33" s="724"/>
      <c r="XG33" s="724"/>
      <c r="XH33" s="724"/>
      <c r="XI33" s="724"/>
      <c r="XJ33" s="724"/>
      <c r="XK33" s="724"/>
      <c r="XL33" s="724"/>
      <c r="XM33" s="724"/>
      <c r="XN33" s="724"/>
      <c r="XO33" s="724"/>
      <c r="XP33" s="724"/>
      <c r="XQ33" s="724"/>
      <c r="XR33" s="724"/>
      <c r="XS33" s="724"/>
      <c r="XT33" s="724"/>
      <c r="XU33" s="724"/>
      <c r="XV33" s="724"/>
      <c r="XW33" s="724"/>
      <c r="XX33" s="724"/>
      <c r="XY33" s="724"/>
      <c r="XZ33" s="724"/>
      <c r="YA33" s="724"/>
      <c r="YB33" s="724"/>
      <c r="YC33" s="724"/>
      <c r="YD33" s="724"/>
      <c r="YE33" s="724"/>
      <c r="YF33" s="724"/>
      <c r="YG33" s="724"/>
      <c r="YH33" s="724"/>
      <c r="YI33" s="724"/>
      <c r="YJ33" s="724"/>
      <c r="YK33" s="724"/>
      <c r="YL33" s="724"/>
      <c r="YM33" s="724"/>
      <c r="YN33" s="724"/>
      <c r="YO33" s="724"/>
      <c r="YP33" s="724"/>
      <c r="YQ33" s="724"/>
      <c r="YR33" s="724"/>
      <c r="YS33" s="724"/>
      <c r="YT33" s="724"/>
      <c r="YU33" s="724"/>
      <c r="YV33" s="724"/>
      <c r="YW33" s="724"/>
      <c r="YX33" s="724"/>
      <c r="YY33" s="724"/>
      <c r="YZ33" s="724"/>
      <c r="ZA33" s="724"/>
      <c r="ZB33" s="724"/>
      <c r="ZC33" s="724"/>
      <c r="ZD33" s="724"/>
      <c r="ZE33" s="724"/>
      <c r="ZF33" s="724"/>
      <c r="ZG33" s="724"/>
      <c r="ZH33" s="724"/>
      <c r="ZI33" s="724"/>
      <c r="ZJ33" s="724"/>
      <c r="ZK33" s="724"/>
      <c r="ZL33" s="724"/>
      <c r="ZM33" s="724"/>
      <c r="ZN33" s="724"/>
      <c r="ZO33" s="724"/>
      <c r="ZP33" s="724"/>
      <c r="ZQ33" s="724"/>
      <c r="ZR33" s="724"/>
      <c r="ZS33" s="724"/>
      <c r="ZT33" s="724"/>
      <c r="ZU33" s="724"/>
      <c r="ZV33" s="724"/>
      <c r="ZW33" s="724"/>
      <c r="ZX33" s="724"/>
      <c r="ZY33" s="724"/>
      <c r="ZZ33" s="724"/>
      <c r="AAA33" s="724"/>
      <c r="AAB33" s="724"/>
      <c r="AAC33" s="724"/>
      <c r="AAD33" s="724"/>
      <c r="AAE33" s="724"/>
      <c r="AAF33" s="724"/>
      <c r="AAG33" s="724"/>
      <c r="AAH33" s="724"/>
      <c r="AAI33" s="724"/>
      <c r="AAJ33" s="724"/>
      <c r="AAK33" s="724"/>
      <c r="AAL33" s="724"/>
      <c r="AAM33" s="724"/>
      <c r="AAN33" s="724"/>
      <c r="AAO33" s="724"/>
      <c r="AAP33" s="724"/>
      <c r="AAQ33" s="724"/>
      <c r="AAR33" s="724"/>
      <c r="AAS33" s="724"/>
      <c r="AAT33" s="724"/>
      <c r="AAU33" s="724"/>
      <c r="AAV33" s="724"/>
      <c r="AAW33" s="724"/>
      <c r="AAX33" s="724"/>
      <c r="AAY33" s="724"/>
      <c r="AAZ33" s="724"/>
      <c r="ABA33" s="724"/>
      <c r="ABB33" s="724"/>
      <c r="ABC33" s="724"/>
      <c r="ABD33" s="724"/>
      <c r="ABE33" s="724"/>
      <c r="ABF33" s="724"/>
      <c r="ABG33" s="724"/>
      <c r="ABH33" s="724"/>
      <c r="ABI33" s="724"/>
      <c r="ABJ33" s="724"/>
      <c r="ABK33" s="724"/>
      <c r="ABL33" s="724"/>
      <c r="ABM33" s="724"/>
      <c r="ABN33" s="724"/>
      <c r="ABO33" s="724"/>
      <c r="ABP33" s="724"/>
      <c r="ABQ33" s="724"/>
      <c r="ABR33" s="724"/>
      <c r="ABS33" s="724"/>
      <c r="ABT33" s="724"/>
      <c r="ABU33" s="724"/>
      <c r="ABV33" s="724"/>
      <c r="ABW33" s="724"/>
      <c r="ABX33" s="724"/>
      <c r="ABY33" s="724"/>
      <c r="ABZ33" s="724"/>
      <c r="ACA33" s="724"/>
      <c r="ACB33" s="724"/>
      <c r="ACC33" s="724"/>
      <c r="ACD33" s="724"/>
      <c r="ACE33" s="724"/>
      <c r="ACF33" s="724"/>
      <c r="ACG33" s="724"/>
      <c r="ACH33" s="724"/>
      <c r="ACI33" s="724"/>
      <c r="ACJ33" s="724"/>
      <c r="ACK33" s="724"/>
      <c r="ACL33" s="724"/>
      <c r="ACM33" s="724"/>
    </row>
    <row r="34" spans="1:767" x14ac:dyDescent="0.3">
      <c r="A34" s="77">
        <v>31</v>
      </c>
      <c r="B34" s="799"/>
      <c r="C34" s="814" t="s">
        <v>904</v>
      </c>
      <c r="D34" s="814"/>
      <c r="E34" s="805"/>
      <c r="F34" s="724"/>
      <c r="G34" s="724"/>
      <c r="H34" s="724"/>
      <c r="I34" s="724"/>
      <c r="J34" s="724"/>
      <c r="K34" s="724"/>
      <c r="L34" s="724"/>
      <c r="M34" s="724"/>
      <c r="N34" s="724"/>
      <c r="O34" s="724"/>
      <c r="P34" s="724"/>
      <c r="Q34" s="724"/>
      <c r="R34" s="724"/>
      <c r="S34" s="724"/>
      <c r="T34" s="724"/>
      <c r="U34" s="724"/>
      <c r="V34" s="724"/>
      <c r="W34" s="724"/>
      <c r="X34" s="724"/>
      <c r="Y34" s="724"/>
      <c r="Z34" s="724"/>
      <c r="AA34" s="724"/>
      <c r="AB34" s="724"/>
      <c r="AC34" s="724"/>
      <c r="AD34" s="724"/>
      <c r="AE34" s="724"/>
      <c r="AF34" s="724"/>
      <c r="AG34" s="724"/>
      <c r="AH34" s="724"/>
      <c r="AI34" s="724"/>
      <c r="AJ34" s="724"/>
      <c r="AK34" s="724"/>
      <c r="AL34" s="724"/>
      <c r="AM34" s="724"/>
      <c r="AN34" s="724"/>
      <c r="AO34" s="724"/>
      <c r="AP34" s="724"/>
      <c r="AQ34" s="724"/>
      <c r="AR34" s="724"/>
      <c r="AS34" s="724"/>
      <c r="AT34" s="724"/>
      <c r="AU34" s="724"/>
      <c r="AV34" s="724"/>
      <c r="AW34" s="724"/>
      <c r="AX34" s="724"/>
      <c r="AY34" s="724"/>
      <c r="AZ34" s="724"/>
      <c r="BA34" s="724"/>
      <c r="BB34" s="724"/>
      <c r="BC34" s="724"/>
      <c r="BD34" s="724"/>
      <c r="BE34" s="724"/>
      <c r="BF34" s="724"/>
      <c r="BG34" s="724"/>
      <c r="BH34" s="724"/>
      <c r="BI34" s="724"/>
      <c r="BJ34" s="724"/>
      <c r="BK34" s="724"/>
      <c r="BL34" s="724"/>
      <c r="BM34" s="724"/>
      <c r="BN34" s="724"/>
      <c r="BO34" s="724"/>
      <c r="BP34" s="724"/>
      <c r="BQ34" s="724"/>
      <c r="BR34" s="724"/>
      <c r="BS34" s="724"/>
      <c r="BT34" s="724"/>
      <c r="BU34" s="724"/>
      <c r="BV34" s="724"/>
      <c r="BW34" s="724"/>
      <c r="BX34" s="724"/>
      <c r="BY34" s="724"/>
      <c r="BZ34" s="724"/>
      <c r="CA34" s="724"/>
      <c r="CB34" s="724"/>
      <c r="CC34" s="724"/>
      <c r="CD34" s="724"/>
      <c r="CE34" s="724"/>
      <c r="CF34" s="724"/>
      <c r="CG34" s="724"/>
      <c r="CH34" s="724"/>
      <c r="CI34" s="724"/>
      <c r="CJ34" s="724"/>
      <c r="CK34" s="724"/>
      <c r="CL34" s="724"/>
      <c r="CM34" s="724"/>
      <c r="CN34" s="724"/>
      <c r="CO34" s="724"/>
      <c r="CP34" s="724"/>
      <c r="CQ34" s="724"/>
      <c r="CR34" s="724"/>
      <c r="CS34" s="724"/>
      <c r="CT34" s="724"/>
      <c r="CU34" s="724"/>
      <c r="CV34" s="724"/>
      <c r="CW34" s="724"/>
      <c r="CX34" s="724"/>
      <c r="CY34" s="724"/>
      <c r="CZ34" s="724"/>
      <c r="DA34" s="724"/>
      <c r="DB34" s="724"/>
      <c r="DC34" s="724"/>
      <c r="DD34" s="724"/>
      <c r="DE34" s="724"/>
      <c r="DF34" s="724"/>
      <c r="DG34" s="724"/>
      <c r="DH34" s="724"/>
      <c r="DI34" s="724"/>
      <c r="DJ34" s="724"/>
      <c r="DK34" s="724"/>
      <c r="DL34" s="724"/>
      <c r="DM34" s="724"/>
      <c r="DN34" s="724"/>
      <c r="DO34" s="724"/>
      <c r="DP34" s="724"/>
      <c r="DQ34" s="724"/>
      <c r="DR34" s="724"/>
      <c r="DS34" s="724"/>
      <c r="DT34" s="724"/>
      <c r="DU34" s="724"/>
      <c r="DV34" s="724"/>
      <c r="DW34" s="724"/>
      <c r="DX34" s="724"/>
      <c r="DY34" s="724"/>
      <c r="DZ34" s="724"/>
      <c r="EA34" s="724"/>
      <c r="EB34" s="724"/>
      <c r="EC34" s="724"/>
      <c r="ED34" s="724"/>
      <c r="EE34" s="724"/>
      <c r="EF34" s="724"/>
      <c r="EG34" s="724"/>
      <c r="EH34" s="724"/>
      <c r="EI34" s="724"/>
      <c r="EJ34" s="724"/>
      <c r="EK34" s="724"/>
      <c r="EL34" s="724"/>
      <c r="EM34" s="724"/>
      <c r="EN34" s="724"/>
      <c r="EO34" s="724"/>
      <c r="EP34" s="724"/>
      <c r="EQ34" s="724"/>
      <c r="ER34" s="724"/>
      <c r="ES34" s="724"/>
      <c r="ET34" s="724"/>
      <c r="EU34" s="724"/>
      <c r="EV34" s="724"/>
      <c r="EW34" s="724"/>
      <c r="EX34" s="724"/>
      <c r="EY34" s="724"/>
      <c r="EZ34" s="724"/>
      <c r="FA34" s="724"/>
      <c r="FB34" s="724"/>
      <c r="FC34" s="724"/>
      <c r="FD34" s="724"/>
      <c r="FE34" s="724"/>
      <c r="FF34" s="724"/>
      <c r="FG34" s="724"/>
      <c r="FH34" s="724"/>
      <c r="FI34" s="724"/>
      <c r="FJ34" s="724"/>
      <c r="FK34" s="724"/>
      <c r="FL34" s="724"/>
      <c r="FM34" s="724"/>
      <c r="FN34" s="724"/>
      <c r="FO34" s="724"/>
      <c r="FP34" s="724"/>
      <c r="FQ34" s="724"/>
      <c r="FR34" s="724"/>
      <c r="FS34" s="724"/>
      <c r="FT34" s="724"/>
      <c r="FU34" s="724"/>
      <c r="FV34" s="724"/>
      <c r="FW34" s="724"/>
      <c r="FX34" s="724"/>
      <c r="FY34" s="724"/>
      <c r="FZ34" s="724"/>
      <c r="GA34" s="724"/>
      <c r="GB34" s="724"/>
      <c r="GC34" s="724"/>
      <c r="GD34" s="724"/>
      <c r="GE34" s="724"/>
      <c r="GF34" s="724"/>
      <c r="GG34" s="724"/>
      <c r="GH34" s="724"/>
      <c r="GI34" s="724"/>
      <c r="GJ34" s="724"/>
      <c r="GK34" s="724"/>
      <c r="GL34" s="724"/>
      <c r="GM34" s="724"/>
      <c r="GN34" s="724"/>
      <c r="GO34" s="724"/>
      <c r="GP34" s="724"/>
      <c r="GQ34" s="724"/>
      <c r="GR34" s="724"/>
      <c r="GS34" s="724"/>
      <c r="GT34" s="724"/>
      <c r="GU34" s="724"/>
      <c r="GV34" s="724"/>
      <c r="GW34" s="724"/>
      <c r="GX34" s="724"/>
      <c r="GY34" s="724"/>
      <c r="GZ34" s="724"/>
      <c r="HA34" s="724"/>
      <c r="HB34" s="724"/>
      <c r="HC34" s="724"/>
      <c r="HD34" s="724"/>
      <c r="HE34" s="724"/>
      <c r="HF34" s="724"/>
      <c r="HG34" s="724"/>
      <c r="HH34" s="724"/>
      <c r="HI34" s="724"/>
      <c r="HJ34" s="724"/>
      <c r="HK34" s="724"/>
      <c r="HL34" s="724"/>
      <c r="HM34" s="724"/>
      <c r="HN34" s="724"/>
      <c r="HO34" s="724"/>
      <c r="HP34" s="724"/>
      <c r="HQ34" s="724"/>
      <c r="HR34" s="724"/>
      <c r="HS34" s="724"/>
      <c r="HT34" s="724"/>
      <c r="HU34" s="724"/>
      <c r="HV34" s="724"/>
      <c r="HW34" s="724"/>
      <c r="HX34" s="724"/>
      <c r="HY34" s="724"/>
      <c r="HZ34" s="724"/>
      <c r="IA34" s="724"/>
      <c r="IB34" s="724"/>
      <c r="IC34" s="724"/>
      <c r="ID34" s="724"/>
      <c r="IE34" s="724"/>
      <c r="IF34" s="724"/>
      <c r="IG34" s="724"/>
      <c r="IH34" s="724"/>
      <c r="II34" s="724"/>
      <c r="IJ34" s="724"/>
      <c r="IK34" s="724"/>
      <c r="IL34" s="724"/>
      <c r="IM34" s="724"/>
      <c r="IN34" s="724"/>
      <c r="IO34" s="724"/>
      <c r="IP34" s="724"/>
      <c r="IQ34" s="724"/>
      <c r="IR34" s="724"/>
      <c r="IS34" s="724"/>
      <c r="IT34" s="724"/>
      <c r="IU34" s="724"/>
      <c r="IV34" s="724"/>
      <c r="IW34" s="724"/>
      <c r="IX34" s="724"/>
      <c r="IY34" s="724"/>
      <c r="IZ34" s="724"/>
      <c r="JA34" s="724"/>
      <c r="JB34" s="724"/>
      <c r="JC34" s="724"/>
      <c r="JD34" s="724"/>
      <c r="JE34" s="724"/>
      <c r="JF34" s="724"/>
      <c r="JG34" s="724"/>
      <c r="JH34" s="724"/>
      <c r="JI34" s="724"/>
      <c r="JJ34" s="724"/>
      <c r="JK34" s="724"/>
      <c r="JL34" s="724"/>
      <c r="JM34" s="724"/>
      <c r="JN34" s="724"/>
      <c r="JO34" s="724"/>
      <c r="JP34" s="724"/>
      <c r="JQ34" s="724"/>
      <c r="JR34" s="724"/>
      <c r="JS34" s="724"/>
      <c r="JT34" s="724"/>
      <c r="JU34" s="724"/>
      <c r="JV34" s="724"/>
      <c r="JW34" s="724"/>
      <c r="JX34" s="724"/>
      <c r="JY34" s="724"/>
      <c r="JZ34" s="724"/>
      <c r="KA34" s="724"/>
      <c r="KB34" s="724"/>
      <c r="KC34" s="724"/>
      <c r="KD34" s="724"/>
      <c r="KE34" s="724"/>
      <c r="KF34" s="724"/>
      <c r="KG34" s="724"/>
      <c r="KH34" s="724"/>
      <c r="KI34" s="724"/>
      <c r="KJ34" s="724"/>
      <c r="KK34" s="724"/>
      <c r="KL34" s="724"/>
      <c r="KM34" s="724"/>
      <c r="KN34" s="724"/>
      <c r="KO34" s="724"/>
      <c r="KP34" s="724"/>
      <c r="KQ34" s="724"/>
      <c r="KR34" s="724"/>
      <c r="KS34" s="724"/>
      <c r="KT34" s="724"/>
      <c r="KU34" s="724"/>
      <c r="KV34" s="724"/>
      <c r="KW34" s="724"/>
      <c r="KX34" s="724"/>
      <c r="KY34" s="724"/>
      <c r="KZ34" s="724"/>
      <c r="LA34" s="724"/>
      <c r="LB34" s="724"/>
      <c r="LC34" s="724"/>
      <c r="LD34" s="724"/>
      <c r="LE34" s="724"/>
      <c r="LF34" s="724"/>
      <c r="LG34" s="724"/>
      <c r="LH34" s="724"/>
      <c r="LI34" s="724"/>
      <c r="LJ34" s="724"/>
      <c r="LK34" s="724"/>
      <c r="LL34" s="724"/>
      <c r="LM34" s="724"/>
      <c r="LN34" s="724"/>
      <c r="LO34" s="724"/>
      <c r="LP34" s="724"/>
      <c r="LQ34" s="724"/>
      <c r="LR34" s="724"/>
      <c r="LS34" s="724"/>
      <c r="LT34" s="724"/>
      <c r="LU34" s="724"/>
      <c r="LV34" s="724"/>
      <c r="LW34" s="724"/>
      <c r="LX34" s="724"/>
      <c r="LY34" s="724"/>
      <c r="LZ34" s="724"/>
      <c r="MA34" s="724"/>
      <c r="MB34" s="724"/>
      <c r="MC34" s="724"/>
      <c r="MD34" s="724"/>
      <c r="ME34" s="724"/>
      <c r="MF34" s="724"/>
      <c r="MG34" s="724"/>
      <c r="MH34" s="724"/>
      <c r="MI34" s="724"/>
      <c r="MJ34" s="724"/>
      <c r="MK34" s="724"/>
      <c r="ML34" s="724"/>
      <c r="MM34" s="724"/>
      <c r="MN34" s="724"/>
      <c r="MO34" s="724"/>
      <c r="MP34" s="724"/>
      <c r="MQ34" s="724"/>
      <c r="MR34" s="724"/>
      <c r="MS34" s="724"/>
      <c r="MT34" s="724"/>
      <c r="MU34" s="724"/>
      <c r="MV34" s="724"/>
      <c r="MW34" s="724"/>
      <c r="MX34" s="724"/>
      <c r="MY34" s="724"/>
      <c r="MZ34" s="724"/>
      <c r="NA34" s="724"/>
      <c r="NB34" s="724"/>
      <c r="NC34" s="724"/>
      <c r="ND34" s="724"/>
      <c r="NE34" s="724"/>
      <c r="NF34" s="724"/>
      <c r="NG34" s="724"/>
      <c r="NH34" s="724"/>
      <c r="NI34" s="724"/>
      <c r="NJ34" s="724"/>
      <c r="NK34" s="724"/>
      <c r="NL34" s="724"/>
      <c r="NM34" s="724"/>
      <c r="NN34" s="724"/>
      <c r="NO34" s="724"/>
      <c r="NP34" s="724"/>
      <c r="NQ34" s="724"/>
      <c r="NR34" s="724"/>
      <c r="NS34" s="724"/>
      <c r="NT34" s="724"/>
      <c r="NU34" s="724"/>
      <c r="NV34" s="724"/>
      <c r="NW34" s="724"/>
      <c r="NX34" s="724"/>
      <c r="NY34" s="724"/>
      <c r="NZ34" s="724"/>
      <c r="OA34" s="724"/>
      <c r="OB34" s="724"/>
      <c r="OC34" s="724"/>
      <c r="OD34" s="724"/>
      <c r="OE34" s="724"/>
      <c r="OF34" s="724"/>
      <c r="OG34" s="724"/>
      <c r="OH34" s="724"/>
      <c r="OI34" s="724"/>
      <c r="OJ34" s="724"/>
      <c r="OK34" s="724"/>
      <c r="OL34" s="724"/>
      <c r="OM34" s="724"/>
      <c r="ON34" s="724"/>
      <c r="OO34" s="724"/>
      <c r="OP34" s="724"/>
      <c r="OQ34" s="724"/>
      <c r="OR34" s="724"/>
      <c r="OS34" s="724"/>
      <c r="OT34" s="724"/>
      <c r="OU34" s="724"/>
      <c r="OV34" s="724"/>
      <c r="OW34" s="724"/>
      <c r="OX34" s="724"/>
      <c r="OY34" s="724"/>
      <c r="OZ34" s="724"/>
      <c r="PA34" s="724"/>
      <c r="PB34" s="724"/>
      <c r="PC34" s="724"/>
      <c r="PD34" s="724"/>
      <c r="PE34" s="724"/>
      <c r="PF34" s="724"/>
      <c r="PG34" s="724"/>
      <c r="PH34" s="724"/>
      <c r="PI34" s="724"/>
      <c r="PJ34" s="724"/>
      <c r="PK34" s="724"/>
      <c r="PL34" s="724"/>
      <c r="PM34" s="724"/>
      <c r="PN34" s="724"/>
      <c r="PO34" s="724"/>
      <c r="PP34" s="724"/>
      <c r="PQ34" s="724"/>
      <c r="PR34" s="724"/>
      <c r="PS34" s="724"/>
      <c r="PT34" s="724"/>
      <c r="PU34" s="724"/>
      <c r="PV34" s="724"/>
      <c r="PW34" s="724"/>
      <c r="PX34" s="724"/>
      <c r="PY34" s="724"/>
      <c r="PZ34" s="724"/>
      <c r="QA34" s="724"/>
      <c r="QB34" s="724"/>
      <c r="QC34" s="724"/>
      <c r="QD34" s="724"/>
      <c r="QE34" s="724"/>
      <c r="QF34" s="724"/>
      <c r="QG34" s="724"/>
      <c r="QH34" s="724"/>
      <c r="QI34" s="724"/>
      <c r="QJ34" s="724"/>
      <c r="QK34" s="724"/>
      <c r="QL34" s="724"/>
      <c r="QM34" s="724"/>
      <c r="QN34" s="724"/>
      <c r="QO34" s="724"/>
      <c r="QP34" s="724"/>
      <c r="QQ34" s="724"/>
      <c r="QR34" s="724"/>
      <c r="QS34" s="724"/>
      <c r="QT34" s="724"/>
      <c r="QU34" s="724"/>
      <c r="QV34" s="724"/>
      <c r="QW34" s="724"/>
      <c r="QX34" s="724"/>
      <c r="QY34" s="724"/>
      <c r="QZ34" s="724"/>
      <c r="RA34" s="724"/>
      <c r="RB34" s="724"/>
      <c r="RC34" s="724"/>
      <c r="RD34" s="724"/>
      <c r="RE34" s="724"/>
      <c r="RF34" s="724"/>
      <c r="RG34" s="724"/>
      <c r="RH34" s="724"/>
      <c r="RI34" s="724"/>
      <c r="RJ34" s="724"/>
      <c r="RK34" s="724"/>
      <c r="RL34" s="724"/>
      <c r="RM34" s="724"/>
      <c r="RN34" s="724"/>
      <c r="RO34" s="724"/>
      <c r="RP34" s="724"/>
      <c r="RQ34" s="724"/>
      <c r="RR34" s="724"/>
      <c r="RS34" s="724"/>
      <c r="RT34" s="724"/>
      <c r="RU34" s="724"/>
      <c r="RV34" s="724"/>
      <c r="RW34" s="724"/>
      <c r="RX34" s="724"/>
      <c r="RY34" s="724"/>
      <c r="RZ34" s="724"/>
      <c r="SA34" s="724"/>
      <c r="SB34" s="724"/>
      <c r="SC34" s="724"/>
      <c r="SD34" s="724"/>
      <c r="SE34" s="724"/>
      <c r="SF34" s="724"/>
      <c r="SG34" s="724"/>
      <c r="SH34" s="724"/>
      <c r="SI34" s="724"/>
      <c r="SJ34" s="724"/>
      <c r="SK34" s="724"/>
      <c r="SL34" s="724"/>
      <c r="SM34" s="724"/>
      <c r="SN34" s="724"/>
      <c r="SO34" s="724"/>
      <c r="SP34" s="724"/>
      <c r="SQ34" s="724"/>
      <c r="SR34" s="724"/>
      <c r="SS34" s="724"/>
      <c r="ST34" s="724"/>
      <c r="SU34" s="724"/>
      <c r="SV34" s="724"/>
      <c r="SW34" s="724"/>
      <c r="SX34" s="724"/>
      <c r="SY34" s="724"/>
      <c r="SZ34" s="724"/>
      <c r="TA34" s="724"/>
      <c r="TB34" s="724"/>
      <c r="TC34" s="724"/>
      <c r="TD34" s="724"/>
      <c r="TE34" s="724"/>
      <c r="TF34" s="724"/>
      <c r="TG34" s="724"/>
      <c r="TH34" s="724"/>
      <c r="TI34" s="724"/>
      <c r="TJ34" s="724"/>
      <c r="TK34" s="724"/>
      <c r="TL34" s="724"/>
      <c r="TM34" s="724"/>
      <c r="TN34" s="724"/>
      <c r="TO34" s="724"/>
      <c r="TP34" s="724"/>
      <c r="TQ34" s="724"/>
      <c r="TR34" s="724"/>
      <c r="TS34" s="724"/>
      <c r="TT34" s="724"/>
      <c r="TU34" s="724"/>
      <c r="TV34" s="724"/>
      <c r="TW34" s="724"/>
      <c r="TX34" s="724"/>
      <c r="TY34" s="724"/>
      <c r="TZ34" s="724"/>
      <c r="UA34" s="724"/>
      <c r="UB34" s="724"/>
      <c r="UC34" s="724"/>
      <c r="UD34" s="724"/>
      <c r="UE34" s="724"/>
      <c r="UF34" s="724"/>
      <c r="UG34" s="724"/>
      <c r="UH34" s="724"/>
      <c r="UI34" s="724"/>
      <c r="UJ34" s="724"/>
      <c r="UK34" s="724"/>
      <c r="UL34" s="724"/>
      <c r="UM34" s="724"/>
      <c r="UN34" s="724"/>
      <c r="UO34" s="724"/>
      <c r="UP34" s="724"/>
      <c r="UQ34" s="724"/>
      <c r="UR34" s="724"/>
      <c r="US34" s="724"/>
      <c r="UT34" s="724"/>
      <c r="UU34" s="724"/>
      <c r="UV34" s="724"/>
      <c r="UW34" s="724"/>
      <c r="UX34" s="724"/>
      <c r="UY34" s="724"/>
      <c r="UZ34" s="724"/>
      <c r="VA34" s="724"/>
      <c r="VB34" s="724"/>
      <c r="VC34" s="724"/>
      <c r="VD34" s="724"/>
      <c r="VE34" s="724"/>
      <c r="VF34" s="724"/>
      <c r="VG34" s="724"/>
      <c r="VH34" s="724"/>
      <c r="VI34" s="724"/>
      <c r="VJ34" s="724"/>
      <c r="VK34" s="724"/>
      <c r="VL34" s="724"/>
      <c r="VM34" s="724"/>
      <c r="VN34" s="724"/>
      <c r="VO34" s="724"/>
      <c r="VP34" s="724"/>
      <c r="VQ34" s="724"/>
      <c r="VR34" s="724"/>
      <c r="VS34" s="724"/>
      <c r="VT34" s="724"/>
      <c r="VU34" s="724"/>
      <c r="VV34" s="724"/>
      <c r="VW34" s="724"/>
      <c r="VX34" s="724"/>
      <c r="VY34" s="724"/>
      <c r="VZ34" s="724"/>
      <c r="WA34" s="724"/>
      <c r="WB34" s="724"/>
      <c r="WC34" s="724"/>
      <c r="WD34" s="724"/>
      <c r="WE34" s="724"/>
      <c r="WF34" s="724"/>
      <c r="WG34" s="724"/>
      <c r="WH34" s="724"/>
      <c r="WI34" s="724"/>
      <c r="WJ34" s="724"/>
      <c r="WK34" s="724"/>
      <c r="WL34" s="724"/>
      <c r="WM34" s="724"/>
      <c r="WN34" s="724"/>
      <c r="WO34" s="724"/>
      <c r="WP34" s="724"/>
      <c r="WQ34" s="724"/>
      <c r="WR34" s="724"/>
      <c r="WS34" s="724"/>
      <c r="WT34" s="724"/>
      <c r="WU34" s="724"/>
      <c r="WV34" s="724"/>
      <c r="WW34" s="724"/>
      <c r="WX34" s="724"/>
      <c r="WY34" s="724"/>
      <c r="WZ34" s="724"/>
      <c r="XA34" s="724"/>
      <c r="XB34" s="724"/>
      <c r="XC34" s="724"/>
      <c r="XD34" s="724"/>
      <c r="XE34" s="724"/>
      <c r="XF34" s="724"/>
      <c r="XG34" s="724"/>
      <c r="XH34" s="724"/>
      <c r="XI34" s="724"/>
      <c r="XJ34" s="724"/>
      <c r="XK34" s="724"/>
      <c r="XL34" s="724"/>
      <c r="XM34" s="724"/>
      <c r="XN34" s="724"/>
      <c r="XO34" s="724"/>
      <c r="XP34" s="724"/>
      <c r="XQ34" s="724"/>
      <c r="XR34" s="724"/>
      <c r="XS34" s="724"/>
      <c r="XT34" s="724"/>
      <c r="XU34" s="724"/>
      <c r="XV34" s="724"/>
      <c r="XW34" s="724"/>
      <c r="XX34" s="724"/>
      <c r="XY34" s="724"/>
      <c r="XZ34" s="724"/>
      <c r="YA34" s="724"/>
      <c r="YB34" s="724"/>
      <c r="YC34" s="724"/>
      <c r="YD34" s="724"/>
      <c r="YE34" s="724"/>
      <c r="YF34" s="724"/>
      <c r="YG34" s="724"/>
      <c r="YH34" s="724"/>
      <c r="YI34" s="724"/>
      <c r="YJ34" s="724"/>
      <c r="YK34" s="724"/>
      <c r="YL34" s="724"/>
      <c r="YM34" s="724"/>
      <c r="YN34" s="724"/>
      <c r="YO34" s="724"/>
      <c r="YP34" s="724"/>
      <c r="YQ34" s="724"/>
      <c r="YR34" s="724"/>
      <c r="YS34" s="724"/>
      <c r="YT34" s="724"/>
      <c r="YU34" s="724"/>
      <c r="YV34" s="724"/>
      <c r="YW34" s="724"/>
      <c r="YX34" s="724"/>
      <c r="YY34" s="724"/>
      <c r="YZ34" s="724"/>
      <c r="ZA34" s="724"/>
      <c r="ZB34" s="724"/>
      <c r="ZC34" s="724"/>
      <c r="ZD34" s="724"/>
      <c r="ZE34" s="724"/>
      <c r="ZF34" s="724"/>
      <c r="ZG34" s="724"/>
      <c r="ZH34" s="724"/>
      <c r="ZI34" s="724"/>
      <c r="ZJ34" s="724"/>
      <c r="ZK34" s="724"/>
      <c r="ZL34" s="724"/>
      <c r="ZM34" s="724"/>
      <c r="ZN34" s="724"/>
      <c r="ZO34" s="724"/>
      <c r="ZP34" s="724"/>
      <c r="ZQ34" s="724"/>
      <c r="ZR34" s="724"/>
      <c r="ZS34" s="724"/>
      <c r="ZT34" s="724"/>
      <c r="ZU34" s="724"/>
      <c r="ZV34" s="724"/>
      <c r="ZW34" s="724"/>
      <c r="ZX34" s="724"/>
      <c r="ZY34" s="724"/>
      <c r="ZZ34" s="724"/>
      <c r="AAA34" s="724"/>
      <c r="AAB34" s="724"/>
      <c r="AAC34" s="724"/>
      <c r="AAD34" s="724"/>
      <c r="AAE34" s="724"/>
      <c r="AAF34" s="724"/>
      <c r="AAG34" s="724"/>
      <c r="AAH34" s="724"/>
      <c r="AAI34" s="724"/>
      <c r="AAJ34" s="724"/>
      <c r="AAK34" s="724"/>
      <c r="AAL34" s="724"/>
      <c r="AAM34" s="724"/>
      <c r="AAN34" s="724"/>
      <c r="AAO34" s="724"/>
      <c r="AAP34" s="724"/>
      <c r="AAQ34" s="724"/>
      <c r="AAR34" s="724"/>
      <c r="AAS34" s="724"/>
      <c r="AAT34" s="724"/>
      <c r="AAU34" s="724"/>
      <c r="AAV34" s="724"/>
      <c r="AAW34" s="724"/>
      <c r="AAX34" s="724"/>
      <c r="AAY34" s="724"/>
      <c r="AAZ34" s="724"/>
      <c r="ABA34" s="724"/>
      <c r="ABB34" s="724"/>
      <c r="ABC34" s="724"/>
      <c r="ABD34" s="724"/>
      <c r="ABE34" s="724"/>
      <c r="ABF34" s="724"/>
      <c r="ABG34" s="724"/>
      <c r="ABH34" s="724"/>
      <c r="ABI34" s="724"/>
      <c r="ABJ34" s="724"/>
      <c r="ABK34" s="724"/>
      <c r="ABL34" s="724"/>
      <c r="ABM34" s="724"/>
      <c r="ABN34" s="724"/>
      <c r="ABO34" s="724"/>
      <c r="ABP34" s="724"/>
      <c r="ABQ34" s="724"/>
      <c r="ABR34" s="724"/>
      <c r="ABS34" s="724"/>
      <c r="ABT34" s="724"/>
      <c r="ABU34" s="724"/>
      <c r="ABV34" s="724"/>
      <c r="ABW34" s="724"/>
      <c r="ABX34" s="724"/>
      <c r="ABY34" s="724"/>
      <c r="ABZ34" s="724"/>
      <c r="ACA34" s="724"/>
      <c r="ACB34" s="724"/>
      <c r="ACC34" s="724"/>
      <c r="ACD34" s="724"/>
      <c r="ACE34" s="724"/>
      <c r="ACF34" s="724"/>
      <c r="ACG34" s="724"/>
      <c r="ACH34" s="724"/>
      <c r="ACI34" s="724"/>
      <c r="ACJ34" s="724"/>
      <c r="ACK34" s="724"/>
      <c r="ACL34" s="724"/>
      <c r="ACM34" s="724"/>
    </row>
    <row r="35" spans="1:767" x14ac:dyDescent="0.3">
      <c r="A35" s="77">
        <v>32</v>
      </c>
      <c r="B35" s="799"/>
      <c r="C35" s="800" t="s">
        <v>905</v>
      </c>
      <c r="D35" s="800"/>
      <c r="E35" s="801"/>
      <c r="F35" s="724"/>
      <c r="G35" s="724"/>
      <c r="H35" s="724"/>
      <c r="I35" s="724"/>
      <c r="J35" s="724"/>
      <c r="K35" s="724"/>
      <c r="L35" s="724"/>
      <c r="M35" s="724"/>
      <c r="N35" s="724"/>
      <c r="O35" s="724"/>
      <c r="P35" s="724"/>
      <c r="Q35" s="724"/>
      <c r="R35" s="724"/>
      <c r="S35" s="724"/>
      <c r="T35" s="724"/>
      <c r="U35" s="724"/>
      <c r="V35" s="724"/>
      <c r="W35" s="724"/>
      <c r="X35" s="724"/>
      <c r="Y35" s="724"/>
      <c r="Z35" s="724"/>
      <c r="AA35" s="724"/>
      <c r="AB35" s="724"/>
      <c r="AC35" s="724"/>
      <c r="AD35" s="724"/>
      <c r="AE35" s="724"/>
      <c r="AF35" s="724"/>
      <c r="AG35" s="724"/>
      <c r="AH35" s="724"/>
      <c r="AI35" s="724"/>
      <c r="AJ35" s="724"/>
      <c r="AK35" s="724"/>
      <c r="AL35" s="724"/>
      <c r="AM35" s="724"/>
      <c r="AN35" s="724"/>
      <c r="AO35" s="724"/>
      <c r="AP35" s="724"/>
      <c r="AQ35" s="724"/>
      <c r="AR35" s="724"/>
      <c r="AS35" s="724"/>
      <c r="AT35" s="724"/>
      <c r="AU35" s="724"/>
      <c r="AV35" s="724"/>
      <c r="AW35" s="724"/>
      <c r="AX35" s="724"/>
      <c r="AY35" s="724"/>
      <c r="AZ35" s="724"/>
      <c r="BA35" s="724"/>
      <c r="BB35" s="724"/>
      <c r="BC35" s="724"/>
      <c r="BD35" s="724"/>
      <c r="BE35" s="724"/>
      <c r="BF35" s="724"/>
      <c r="BG35" s="724"/>
      <c r="BH35" s="724"/>
      <c r="BI35" s="724"/>
      <c r="BJ35" s="724"/>
      <c r="BK35" s="724"/>
      <c r="BL35" s="724"/>
      <c r="BM35" s="724"/>
      <c r="BN35" s="724"/>
      <c r="BO35" s="724"/>
      <c r="BP35" s="724"/>
      <c r="BQ35" s="724"/>
      <c r="BR35" s="724"/>
      <c r="BS35" s="724"/>
      <c r="BT35" s="724"/>
      <c r="BU35" s="724"/>
      <c r="BV35" s="724"/>
      <c r="BW35" s="724"/>
      <c r="BX35" s="724"/>
      <c r="BY35" s="724"/>
      <c r="BZ35" s="724"/>
      <c r="CA35" s="724"/>
      <c r="CB35" s="724"/>
      <c r="CC35" s="724"/>
      <c r="CD35" s="724"/>
      <c r="CE35" s="724"/>
      <c r="CF35" s="724"/>
      <c r="CG35" s="724"/>
      <c r="CH35" s="724"/>
      <c r="CI35" s="724"/>
      <c r="CJ35" s="724"/>
      <c r="CK35" s="724"/>
      <c r="CL35" s="724"/>
      <c r="CM35" s="724"/>
      <c r="CN35" s="724"/>
      <c r="CO35" s="724"/>
      <c r="CP35" s="724"/>
      <c r="CQ35" s="724"/>
      <c r="CR35" s="724"/>
      <c r="CS35" s="724"/>
      <c r="CT35" s="724"/>
      <c r="CU35" s="724"/>
      <c r="CV35" s="724"/>
      <c r="CW35" s="724"/>
      <c r="CX35" s="724"/>
      <c r="CY35" s="724"/>
      <c r="CZ35" s="724"/>
      <c r="DA35" s="724"/>
      <c r="DB35" s="724"/>
      <c r="DC35" s="724"/>
      <c r="DD35" s="724"/>
      <c r="DE35" s="724"/>
      <c r="DF35" s="724"/>
      <c r="DG35" s="724"/>
      <c r="DH35" s="724"/>
      <c r="DI35" s="724"/>
      <c r="DJ35" s="724"/>
      <c r="DK35" s="724"/>
      <c r="DL35" s="724"/>
      <c r="DM35" s="724"/>
      <c r="DN35" s="724"/>
      <c r="DO35" s="724"/>
      <c r="DP35" s="724"/>
      <c r="DQ35" s="724"/>
      <c r="DR35" s="724"/>
      <c r="DS35" s="724"/>
      <c r="DT35" s="724"/>
      <c r="DU35" s="724"/>
      <c r="DV35" s="724"/>
      <c r="DW35" s="724"/>
      <c r="DX35" s="724"/>
      <c r="DY35" s="724"/>
      <c r="DZ35" s="724"/>
      <c r="EA35" s="724"/>
      <c r="EB35" s="724"/>
      <c r="EC35" s="724"/>
      <c r="ED35" s="724"/>
      <c r="EE35" s="724"/>
      <c r="EF35" s="724"/>
      <c r="EG35" s="724"/>
      <c r="EH35" s="724"/>
      <c r="EI35" s="724"/>
      <c r="EJ35" s="724"/>
      <c r="EK35" s="724"/>
      <c r="EL35" s="724"/>
      <c r="EM35" s="724"/>
      <c r="EN35" s="724"/>
      <c r="EO35" s="724"/>
      <c r="EP35" s="724"/>
      <c r="EQ35" s="724"/>
      <c r="ER35" s="724"/>
      <c r="ES35" s="724"/>
      <c r="ET35" s="724"/>
      <c r="EU35" s="724"/>
      <c r="EV35" s="724"/>
      <c r="EW35" s="724"/>
      <c r="EX35" s="724"/>
      <c r="EY35" s="724"/>
      <c r="EZ35" s="724"/>
      <c r="FA35" s="724"/>
      <c r="FB35" s="724"/>
      <c r="FC35" s="724"/>
      <c r="FD35" s="724"/>
      <c r="FE35" s="724"/>
      <c r="FF35" s="724"/>
      <c r="FG35" s="724"/>
      <c r="FH35" s="724"/>
      <c r="FI35" s="724"/>
      <c r="FJ35" s="724"/>
      <c r="FK35" s="724"/>
      <c r="FL35" s="724"/>
      <c r="FM35" s="724"/>
      <c r="FN35" s="724"/>
      <c r="FO35" s="724"/>
      <c r="FP35" s="724"/>
      <c r="FQ35" s="724"/>
      <c r="FR35" s="724"/>
      <c r="FS35" s="724"/>
      <c r="FT35" s="724"/>
      <c r="FU35" s="724"/>
      <c r="FV35" s="724"/>
      <c r="FW35" s="724"/>
      <c r="FX35" s="724"/>
      <c r="FY35" s="724"/>
      <c r="FZ35" s="724"/>
      <c r="GA35" s="724"/>
      <c r="GB35" s="724"/>
      <c r="GC35" s="724"/>
      <c r="GD35" s="724"/>
      <c r="GE35" s="724"/>
      <c r="GF35" s="724"/>
      <c r="GG35" s="724"/>
      <c r="GH35" s="724"/>
      <c r="GI35" s="724"/>
      <c r="GJ35" s="724"/>
      <c r="GK35" s="724"/>
      <c r="GL35" s="724"/>
      <c r="GM35" s="724"/>
      <c r="GN35" s="724"/>
      <c r="GO35" s="724"/>
      <c r="GP35" s="724"/>
      <c r="GQ35" s="724"/>
      <c r="GR35" s="724"/>
      <c r="GS35" s="724"/>
      <c r="GT35" s="724"/>
      <c r="GU35" s="724"/>
      <c r="GV35" s="724"/>
      <c r="GW35" s="724"/>
      <c r="GX35" s="724"/>
      <c r="GY35" s="724"/>
      <c r="GZ35" s="724"/>
      <c r="HA35" s="724"/>
      <c r="HB35" s="724"/>
      <c r="HC35" s="724"/>
      <c r="HD35" s="724"/>
      <c r="HE35" s="724"/>
      <c r="HF35" s="724"/>
      <c r="HG35" s="724"/>
      <c r="HH35" s="724"/>
      <c r="HI35" s="724"/>
      <c r="HJ35" s="724"/>
      <c r="HK35" s="724"/>
      <c r="HL35" s="724"/>
      <c r="HM35" s="724"/>
      <c r="HN35" s="724"/>
      <c r="HO35" s="724"/>
      <c r="HP35" s="724"/>
      <c r="HQ35" s="724"/>
      <c r="HR35" s="724"/>
      <c r="HS35" s="724"/>
      <c r="HT35" s="724"/>
      <c r="HU35" s="724"/>
      <c r="HV35" s="724"/>
      <c r="HW35" s="724"/>
      <c r="HX35" s="724"/>
      <c r="HY35" s="724"/>
      <c r="HZ35" s="724"/>
      <c r="IA35" s="724"/>
      <c r="IB35" s="724"/>
      <c r="IC35" s="724"/>
      <c r="ID35" s="724"/>
      <c r="IE35" s="724"/>
      <c r="IF35" s="724"/>
      <c r="IG35" s="724"/>
      <c r="IH35" s="724"/>
      <c r="II35" s="724"/>
      <c r="IJ35" s="724"/>
      <c r="IK35" s="724"/>
      <c r="IL35" s="724"/>
      <c r="IM35" s="724"/>
      <c r="IN35" s="724"/>
      <c r="IO35" s="724"/>
      <c r="IP35" s="724"/>
      <c r="IQ35" s="724"/>
      <c r="IR35" s="724"/>
      <c r="IS35" s="724"/>
      <c r="IT35" s="724"/>
      <c r="IU35" s="724"/>
      <c r="IV35" s="724"/>
      <c r="IW35" s="724"/>
      <c r="IX35" s="724"/>
      <c r="IY35" s="724"/>
      <c r="IZ35" s="724"/>
      <c r="JA35" s="724"/>
      <c r="JB35" s="724"/>
      <c r="JC35" s="724"/>
      <c r="JD35" s="724"/>
      <c r="JE35" s="724"/>
      <c r="JF35" s="724"/>
      <c r="JG35" s="724"/>
      <c r="JH35" s="724"/>
      <c r="JI35" s="724"/>
      <c r="JJ35" s="724"/>
      <c r="JK35" s="724"/>
      <c r="JL35" s="724"/>
      <c r="JM35" s="724"/>
      <c r="JN35" s="724"/>
      <c r="JO35" s="724"/>
      <c r="JP35" s="724"/>
      <c r="JQ35" s="724"/>
      <c r="JR35" s="724"/>
      <c r="JS35" s="724"/>
      <c r="JT35" s="724"/>
      <c r="JU35" s="724"/>
      <c r="JV35" s="724"/>
      <c r="JW35" s="724"/>
      <c r="JX35" s="724"/>
      <c r="JY35" s="724"/>
      <c r="JZ35" s="724"/>
      <c r="KA35" s="724"/>
      <c r="KB35" s="724"/>
      <c r="KC35" s="724"/>
      <c r="KD35" s="724"/>
      <c r="KE35" s="724"/>
      <c r="KF35" s="724"/>
      <c r="KG35" s="724"/>
      <c r="KH35" s="724"/>
      <c r="KI35" s="724"/>
      <c r="KJ35" s="724"/>
      <c r="KK35" s="724"/>
      <c r="KL35" s="724"/>
      <c r="KM35" s="724"/>
      <c r="KN35" s="724"/>
      <c r="KO35" s="724"/>
      <c r="KP35" s="724"/>
      <c r="KQ35" s="724"/>
      <c r="KR35" s="724"/>
      <c r="KS35" s="724"/>
      <c r="KT35" s="724"/>
      <c r="KU35" s="724"/>
      <c r="KV35" s="724"/>
      <c r="KW35" s="724"/>
      <c r="KX35" s="724"/>
      <c r="KY35" s="724"/>
      <c r="KZ35" s="724"/>
      <c r="LA35" s="724"/>
      <c r="LB35" s="724"/>
      <c r="LC35" s="724"/>
      <c r="LD35" s="724"/>
      <c r="LE35" s="724"/>
      <c r="LF35" s="724"/>
      <c r="LG35" s="724"/>
      <c r="LH35" s="724"/>
      <c r="LI35" s="724"/>
      <c r="LJ35" s="724"/>
      <c r="LK35" s="724"/>
      <c r="LL35" s="724"/>
      <c r="LM35" s="724"/>
      <c r="LN35" s="724"/>
      <c r="LO35" s="724"/>
      <c r="LP35" s="724"/>
      <c r="LQ35" s="724"/>
      <c r="LR35" s="724"/>
      <c r="LS35" s="724"/>
      <c r="LT35" s="724"/>
      <c r="LU35" s="724"/>
      <c r="LV35" s="724"/>
      <c r="LW35" s="724"/>
      <c r="LX35" s="724"/>
      <c r="LY35" s="724"/>
      <c r="LZ35" s="724"/>
      <c r="MA35" s="724"/>
      <c r="MB35" s="724"/>
      <c r="MC35" s="724"/>
      <c r="MD35" s="724"/>
      <c r="ME35" s="724"/>
      <c r="MF35" s="724"/>
      <c r="MG35" s="724"/>
      <c r="MH35" s="724"/>
      <c r="MI35" s="724"/>
      <c r="MJ35" s="724"/>
      <c r="MK35" s="724"/>
      <c r="ML35" s="724"/>
      <c r="MM35" s="724"/>
      <c r="MN35" s="724"/>
      <c r="MO35" s="724"/>
      <c r="MP35" s="724"/>
      <c r="MQ35" s="724"/>
      <c r="MR35" s="724"/>
      <c r="MS35" s="724"/>
      <c r="MT35" s="724"/>
      <c r="MU35" s="724"/>
      <c r="MV35" s="724"/>
      <c r="MW35" s="724"/>
      <c r="MX35" s="724"/>
      <c r="MY35" s="724"/>
      <c r="MZ35" s="724"/>
      <c r="NA35" s="724"/>
      <c r="NB35" s="724"/>
      <c r="NC35" s="724"/>
      <c r="ND35" s="724"/>
      <c r="NE35" s="724"/>
      <c r="NF35" s="724"/>
      <c r="NG35" s="724"/>
      <c r="NH35" s="724"/>
      <c r="NI35" s="724"/>
      <c r="NJ35" s="724"/>
      <c r="NK35" s="724"/>
      <c r="NL35" s="724"/>
      <c r="NM35" s="724"/>
      <c r="NN35" s="724"/>
      <c r="NO35" s="724"/>
      <c r="NP35" s="724"/>
      <c r="NQ35" s="724"/>
      <c r="NR35" s="724"/>
      <c r="NS35" s="724"/>
      <c r="NT35" s="724"/>
      <c r="NU35" s="724"/>
      <c r="NV35" s="724"/>
      <c r="NW35" s="724"/>
      <c r="NX35" s="724"/>
      <c r="NY35" s="724"/>
      <c r="NZ35" s="724"/>
      <c r="OA35" s="724"/>
      <c r="OB35" s="724"/>
      <c r="OC35" s="724"/>
      <c r="OD35" s="724"/>
      <c r="OE35" s="724"/>
      <c r="OF35" s="724"/>
      <c r="OG35" s="724"/>
      <c r="OH35" s="724"/>
      <c r="OI35" s="724"/>
      <c r="OJ35" s="724"/>
      <c r="OK35" s="724"/>
      <c r="OL35" s="724"/>
      <c r="OM35" s="724"/>
      <c r="ON35" s="724"/>
      <c r="OO35" s="724"/>
      <c r="OP35" s="724"/>
      <c r="OQ35" s="724"/>
      <c r="OR35" s="724"/>
      <c r="OS35" s="724"/>
      <c r="OT35" s="724"/>
      <c r="OU35" s="724"/>
      <c r="OV35" s="724"/>
      <c r="OW35" s="724"/>
      <c r="OX35" s="724"/>
      <c r="OY35" s="724"/>
      <c r="OZ35" s="724"/>
      <c r="PA35" s="724"/>
      <c r="PB35" s="724"/>
      <c r="PC35" s="724"/>
      <c r="PD35" s="724"/>
      <c r="PE35" s="724"/>
      <c r="PF35" s="724"/>
      <c r="PG35" s="724"/>
      <c r="PH35" s="724"/>
      <c r="PI35" s="724"/>
      <c r="PJ35" s="724"/>
      <c r="PK35" s="724"/>
      <c r="PL35" s="724"/>
      <c r="PM35" s="724"/>
      <c r="PN35" s="724"/>
      <c r="PO35" s="724"/>
      <c r="PP35" s="724"/>
      <c r="PQ35" s="724"/>
      <c r="PR35" s="724"/>
      <c r="PS35" s="724"/>
      <c r="PT35" s="724"/>
      <c r="PU35" s="724"/>
      <c r="PV35" s="724"/>
      <c r="PW35" s="724"/>
      <c r="PX35" s="724"/>
      <c r="PY35" s="724"/>
      <c r="PZ35" s="724"/>
      <c r="QA35" s="724"/>
      <c r="QB35" s="724"/>
      <c r="QC35" s="724"/>
      <c r="QD35" s="724"/>
      <c r="QE35" s="724"/>
      <c r="QF35" s="724"/>
      <c r="QG35" s="724"/>
      <c r="QH35" s="724"/>
      <c r="QI35" s="724"/>
      <c r="QJ35" s="724"/>
      <c r="QK35" s="724"/>
      <c r="QL35" s="724"/>
      <c r="QM35" s="724"/>
      <c r="QN35" s="724"/>
      <c r="QO35" s="724"/>
      <c r="QP35" s="724"/>
      <c r="QQ35" s="724"/>
      <c r="QR35" s="724"/>
      <c r="QS35" s="724"/>
      <c r="QT35" s="724"/>
      <c r="QU35" s="724"/>
      <c r="QV35" s="724"/>
      <c r="QW35" s="724"/>
      <c r="QX35" s="724"/>
      <c r="QY35" s="724"/>
      <c r="QZ35" s="724"/>
      <c r="RA35" s="724"/>
      <c r="RB35" s="724"/>
      <c r="RC35" s="724"/>
      <c r="RD35" s="724"/>
      <c r="RE35" s="724"/>
      <c r="RF35" s="724"/>
      <c r="RG35" s="724"/>
      <c r="RH35" s="724"/>
      <c r="RI35" s="724"/>
      <c r="RJ35" s="724"/>
      <c r="RK35" s="724"/>
      <c r="RL35" s="724"/>
      <c r="RM35" s="724"/>
      <c r="RN35" s="724"/>
      <c r="RO35" s="724"/>
      <c r="RP35" s="724"/>
      <c r="RQ35" s="724"/>
      <c r="RR35" s="724"/>
      <c r="RS35" s="724"/>
      <c r="RT35" s="724"/>
      <c r="RU35" s="724"/>
      <c r="RV35" s="724"/>
      <c r="RW35" s="724"/>
      <c r="RX35" s="724"/>
      <c r="RY35" s="724"/>
      <c r="RZ35" s="724"/>
      <c r="SA35" s="724"/>
      <c r="SB35" s="724"/>
      <c r="SC35" s="724"/>
      <c r="SD35" s="724"/>
      <c r="SE35" s="724"/>
      <c r="SF35" s="724"/>
      <c r="SG35" s="724"/>
      <c r="SH35" s="724"/>
      <c r="SI35" s="724"/>
      <c r="SJ35" s="724"/>
      <c r="SK35" s="724"/>
      <c r="SL35" s="724"/>
      <c r="SM35" s="724"/>
      <c r="SN35" s="724"/>
      <c r="SO35" s="724"/>
      <c r="SP35" s="724"/>
      <c r="SQ35" s="724"/>
      <c r="SR35" s="724"/>
      <c r="SS35" s="724"/>
      <c r="ST35" s="724"/>
      <c r="SU35" s="724"/>
      <c r="SV35" s="724"/>
      <c r="SW35" s="724"/>
      <c r="SX35" s="724"/>
      <c r="SY35" s="724"/>
      <c r="SZ35" s="724"/>
      <c r="TA35" s="724"/>
      <c r="TB35" s="724"/>
      <c r="TC35" s="724"/>
      <c r="TD35" s="724"/>
      <c r="TE35" s="724"/>
      <c r="TF35" s="724"/>
      <c r="TG35" s="724"/>
      <c r="TH35" s="724"/>
      <c r="TI35" s="724"/>
      <c r="TJ35" s="724"/>
      <c r="TK35" s="724"/>
      <c r="TL35" s="724"/>
      <c r="TM35" s="724"/>
      <c r="TN35" s="724"/>
      <c r="TO35" s="724"/>
      <c r="TP35" s="724"/>
      <c r="TQ35" s="724"/>
      <c r="TR35" s="724"/>
      <c r="TS35" s="724"/>
      <c r="TT35" s="724"/>
      <c r="TU35" s="724"/>
      <c r="TV35" s="724"/>
      <c r="TW35" s="724"/>
      <c r="TX35" s="724"/>
      <c r="TY35" s="724"/>
      <c r="TZ35" s="724"/>
      <c r="UA35" s="724"/>
      <c r="UB35" s="724"/>
      <c r="UC35" s="724"/>
      <c r="UD35" s="724"/>
      <c r="UE35" s="724"/>
      <c r="UF35" s="724"/>
      <c r="UG35" s="724"/>
      <c r="UH35" s="724"/>
      <c r="UI35" s="724"/>
      <c r="UJ35" s="724"/>
      <c r="UK35" s="724"/>
      <c r="UL35" s="724"/>
      <c r="UM35" s="724"/>
      <c r="UN35" s="724"/>
      <c r="UO35" s="724"/>
      <c r="UP35" s="724"/>
      <c r="UQ35" s="724"/>
      <c r="UR35" s="724"/>
      <c r="US35" s="724"/>
      <c r="UT35" s="724"/>
      <c r="UU35" s="724"/>
      <c r="UV35" s="724"/>
      <c r="UW35" s="724"/>
      <c r="UX35" s="724"/>
      <c r="UY35" s="724"/>
      <c r="UZ35" s="724"/>
      <c r="VA35" s="724"/>
      <c r="VB35" s="724"/>
      <c r="VC35" s="724"/>
      <c r="VD35" s="724"/>
      <c r="VE35" s="724"/>
      <c r="VF35" s="724"/>
      <c r="VG35" s="724"/>
      <c r="VH35" s="724"/>
      <c r="VI35" s="724"/>
      <c r="VJ35" s="724"/>
      <c r="VK35" s="724"/>
      <c r="VL35" s="724"/>
      <c r="VM35" s="724"/>
      <c r="VN35" s="724"/>
      <c r="VO35" s="724"/>
      <c r="VP35" s="724"/>
      <c r="VQ35" s="724"/>
      <c r="VR35" s="724"/>
      <c r="VS35" s="724"/>
      <c r="VT35" s="724"/>
      <c r="VU35" s="724"/>
      <c r="VV35" s="724"/>
      <c r="VW35" s="724"/>
      <c r="VX35" s="724"/>
      <c r="VY35" s="724"/>
      <c r="VZ35" s="724"/>
      <c r="WA35" s="724"/>
      <c r="WB35" s="724"/>
      <c r="WC35" s="724"/>
      <c r="WD35" s="724"/>
      <c r="WE35" s="724"/>
      <c r="WF35" s="724"/>
      <c r="WG35" s="724"/>
      <c r="WH35" s="724"/>
      <c r="WI35" s="724"/>
      <c r="WJ35" s="724"/>
      <c r="WK35" s="724"/>
      <c r="WL35" s="724"/>
      <c r="WM35" s="724"/>
      <c r="WN35" s="724"/>
      <c r="WO35" s="724"/>
      <c r="WP35" s="724"/>
      <c r="WQ35" s="724"/>
      <c r="WR35" s="724"/>
      <c r="WS35" s="724"/>
      <c r="WT35" s="724"/>
      <c r="WU35" s="724"/>
      <c r="WV35" s="724"/>
      <c r="WW35" s="724"/>
      <c r="WX35" s="724"/>
      <c r="WY35" s="724"/>
      <c r="WZ35" s="724"/>
      <c r="XA35" s="724"/>
      <c r="XB35" s="724"/>
      <c r="XC35" s="724"/>
      <c r="XD35" s="724"/>
      <c r="XE35" s="724"/>
      <c r="XF35" s="724"/>
      <c r="XG35" s="724"/>
      <c r="XH35" s="724"/>
      <c r="XI35" s="724"/>
      <c r="XJ35" s="724"/>
      <c r="XK35" s="724"/>
      <c r="XL35" s="724"/>
      <c r="XM35" s="724"/>
      <c r="XN35" s="724"/>
      <c r="XO35" s="724"/>
      <c r="XP35" s="724"/>
      <c r="XQ35" s="724"/>
      <c r="XR35" s="724"/>
      <c r="XS35" s="724"/>
      <c r="XT35" s="724"/>
      <c r="XU35" s="724"/>
      <c r="XV35" s="724"/>
      <c r="XW35" s="724"/>
      <c r="XX35" s="724"/>
      <c r="XY35" s="724"/>
      <c r="XZ35" s="724"/>
      <c r="YA35" s="724"/>
      <c r="YB35" s="724"/>
      <c r="YC35" s="724"/>
      <c r="YD35" s="724"/>
      <c r="YE35" s="724"/>
      <c r="YF35" s="724"/>
      <c r="YG35" s="724"/>
      <c r="YH35" s="724"/>
      <c r="YI35" s="724"/>
      <c r="YJ35" s="724"/>
      <c r="YK35" s="724"/>
      <c r="YL35" s="724"/>
      <c r="YM35" s="724"/>
      <c r="YN35" s="724"/>
      <c r="YO35" s="724"/>
      <c r="YP35" s="724"/>
      <c r="YQ35" s="724"/>
      <c r="YR35" s="724"/>
      <c r="YS35" s="724"/>
      <c r="YT35" s="724"/>
      <c r="YU35" s="724"/>
      <c r="YV35" s="724"/>
      <c r="YW35" s="724"/>
      <c r="YX35" s="724"/>
      <c r="YY35" s="724"/>
      <c r="YZ35" s="724"/>
      <c r="ZA35" s="724"/>
      <c r="ZB35" s="724"/>
      <c r="ZC35" s="724"/>
      <c r="ZD35" s="724"/>
      <c r="ZE35" s="724"/>
      <c r="ZF35" s="724"/>
      <c r="ZG35" s="724"/>
      <c r="ZH35" s="724"/>
      <c r="ZI35" s="724"/>
      <c r="ZJ35" s="724"/>
      <c r="ZK35" s="724"/>
      <c r="ZL35" s="724"/>
      <c r="ZM35" s="724"/>
      <c r="ZN35" s="724"/>
      <c r="ZO35" s="724"/>
      <c r="ZP35" s="724"/>
      <c r="ZQ35" s="724"/>
      <c r="ZR35" s="724"/>
      <c r="ZS35" s="724"/>
      <c r="ZT35" s="724"/>
      <c r="ZU35" s="724"/>
      <c r="ZV35" s="724"/>
      <c r="ZW35" s="724"/>
      <c r="ZX35" s="724"/>
      <c r="ZY35" s="724"/>
      <c r="ZZ35" s="724"/>
      <c r="AAA35" s="724"/>
      <c r="AAB35" s="724"/>
      <c r="AAC35" s="724"/>
      <c r="AAD35" s="724"/>
      <c r="AAE35" s="724"/>
      <c r="AAF35" s="724"/>
      <c r="AAG35" s="724"/>
      <c r="AAH35" s="724"/>
      <c r="AAI35" s="724"/>
      <c r="AAJ35" s="724"/>
      <c r="AAK35" s="724"/>
      <c r="AAL35" s="724"/>
      <c r="AAM35" s="724"/>
      <c r="AAN35" s="724"/>
      <c r="AAO35" s="724"/>
      <c r="AAP35" s="724"/>
      <c r="AAQ35" s="724"/>
      <c r="AAR35" s="724"/>
      <c r="AAS35" s="724"/>
      <c r="AAT35" s="724"/>
      <c r="AAU35" s="724"/>
      <c r="AAV35" s="724"/>
      <c r="AAW35" s="724"/>
      <c r="AAX35" s="724"/>
      <c r="AAY35" s="724"/>
      <c r="AAZ35" s="724"/>
      <c r="ABA35" s="724"/>
      <c r="ABB35" s="724"/>
      <c r="ABC35" s="724"/>
      <c r="ABD35" s="724"/>
      <c r="ABE35" s="724"/>
      <c r="ABF35" s="724"/>
      <c r="ABG35" s="724"/>
      <c r="ABH35" s="724"/>
      <c r="ABI35" s="724"/>
      <c r="ABJ35" s="724"/>
      <c r="ABK35" s="724"/>
      <c r="ABL35" s="724"/>
      <c r="ABM35" s="724"/>
      <c r="ABN35" s="724"/>
      <c r="ABO35" s="724"/>
      <c r="ABP35" s="724"/>
      <c r="ABQ35" s="724"/>
      <c r="ABR35" s="724"/>
      <c r="ABS35" s="724"/>
      <c r="ABT35" s="724"/>
      <c r="ABU35" s="724"/>
      <c r="ABV35" s="724"/>
      <c r="ABW35" s="724"/>
      <c r="ABX35" s="724"/>
      <c r="ABY35" s="724"/>
      <c r="ABZ35" s="724"/>
      <c r="ACA35" s="724"/>
      <c r="ACB35" s="724"/>
      <c r="ACC35" s="724"/>
      <c r="ACD35" s="724"/>
      <c r="ACE35" s="724"/>
      <c r="ACF35" s="724"/>
      <c r="ACG35" s="724"/>
      <c r="ACH35" s="724"/>
      <c r="ACI35" s="724"/>
      <c r="ACJ35" s="724"/>
      <c r="ACK35" s="724"/>
      <c r="ACL35" s="724"/>
      <c r="ACM35" s="724"/>
    </row>
    <row r="36" spans="1:767" x14ac:dyDescent="0.3">
      <c r="A36" s="77">
        <v>33</v>
      </c>
      <c r="B36" s="815" t="s">
        <v>906</v>
      </c>
      <c r="C36" s="802"/>
      <c r="D36" s="802"/>
      <c r="E36" s="801"/>
      <c r="F36" s="724"/>
      <c r="G36" s="724"/>
      <c r="H36" s="724"/>
      <c r="I36" s="724"/>
      <c r="J36" s="724"/>
      <c r="K36" s="724"/>
      <c r="L36" s="724"/>
      <c r="M36" s="724"/>
      <c r="N36" s="724"/>
      <c r="O36" s="724"/>
      <c r="P36" s="724"/>
      <c r="Q36" s="724"/>
      <c r="R36" s="724"/>
      <c r="S36" s="724"/>
      <c r="T36" s="724"/>
      <c r="U36" s="724"/>
      <c r="V36" s="724"/>
      <c r="W36" s="724"/>
      <c r="X36" s="724"/>
      <c r="Y36" s="724"/>
      <c r="Z36" s="724"/>
      <c r="AA36" s="724"/>
      <c r="AB36" s="724"/>
      <c r="AC36" s="724"/>
      <c r="AD36" s="724"/>
      <c r="AE36" s="724"/>
      <c r="AF36" s="724"/>
      <c r="AG36" s="724"/>
      <c r="AH36" s="724"/>
      <c r="AI36" s="724"/>
      <c r="AJ36" s="724"/>
      <c r="AK36" s="724"/>
      <c r="AL36" s="724"/>
      <c r="AM36" s="724"/>
      <c r="AN36" s="724"/>
      <c r="AO36" s="724"/>
      <c r="AP36" s="724"/>
      <c r="AQ36" s="724"/>
      <c r="AR36" s="724"/>
      <c r="AS36" s="724"/>
      <c r="AT36" s="724"/>
      <c r="AU36" s="724"/>
      <c r="AV36" s="724"/>
      <c r="AW36" s="724"/>
      <c r="AX36" s="724"/>
      <c r="AY36" s="724"/>
      <c r="AZ36" s="724"/>
      <c r="BA36" s="724"/>
      <c r="BB36" s="724"/>
      <c r="BC36" s="724"/>
      <c r="BD36" s="724"/>
      <c r="BE36" s="724"/>
      <c r="BF36" s="724"/>
      <c r="BG36" s="724"/>
      <c r="BH36" s="724"/>
      <c r="BI36" s="724"/>
      <c r="BJ36" s="724"/>
      <c r="BK36" s="724"/>
      <c r="BL36" s="724"/>
      <c r="BM36" s="724"/>
      <c r="BN36" s="724"/>
      <c r="BO36" s="724"/>
      <c r="BP36" s="724"/>
      <c r="BQ36" s="724"/>
      <c r="BR36" s="724"/>
      <c r="BS36" s="724"/>
      <c r="BT36" s="724"/>
      <c r="BU36" s="724"/>
      <c r="BV36" s="724"/>
      <c r="BW36" s="724"/>
      <c r="BX36" s="724"/>
      <c r="BY36" s="724"/>
      <c r="BZ36" s="724"/>
      <c r="CA36" s="724"/>
      <c r="CB36" s="724"/>
      <c r="CC36" s="724"/>
      <c r="CD36" s="724"/>
      <c r="CE36" s="724"/>
      <c r="CF36" s="724"/>
      <c r="CG36" s="724"/>
      <c r="CH36" s="724"/>
      <c r="CI36" s="724"/>
      <c r="CJ36" s="724"/>
      <c r="CK36" s="724"/>
      <c r="CL36" s="724"/>
      <c r="CM36" s="724"/>
      <c r="CN36" s="724"/>
      <c r="CO36" s="724"/>
      <c r="CP36" s="724"/>
      <c r="CQ36" s="724"/>
      <c r="CR36" s="724"/>
      <c r="CS36" s="724"/>
      <c r="CT36" s="724"/>
      <c r="CU36" s="724"/>
      <c r="CV36" s="724"/>
      <c r="CW36" s="724"/>
      <c r="CX36" s="724"/>
      <c r="CY36" s="724"/>
      <c r="CZ36" s="724"/>
      <c r="DA36" s="724"/>
      <c r="DB36" s="724"/>
      <c r="DC36" s="724"/>
      <c r="DD36" s="724"/>
      <c r="DE36" s="724"/>
      <c r="DF36" s="724"/>
      <c r="DG36" s="724"/>
      <c r="DH36" s="724"/>
      <c r="DI36" s="724"/>
      <c r="DJ36" s="724"/>
      <c r="DK36" s="724"/>
      <c r="DL36" s="724"/>
      <c r="DM36" s="724"/>
      <c r="DN36" s="724"/>
      <c r="DO36" s="724"/>
      <c r="DP36" s="724"/>
      <c r="DQ36" s="724"/>
      <c r="DR36" s="724"/>
      <c r="DS36" s="724"/>
      <c r="DT36" s="724"/>
      <c r="DU36" s="724"/>
      <c r="DV36" s="724"/>
      <c r="DW36" s="724"/>
      <c r="DX36" s="724"/>
      <c r="DY36" s="724"/>
      <c r="DZ36" s="724"/>
      <c r="EA36" s="724"/>
      <c r="EB36" s="724"/>
      <c r="EC36" s="724"/>
      <c r="ED36" s="724"/>
      <c r="EE36" s="724"/>
      <c r="EF36" s="724"/>
      <c r="EG36" s="724"/>
      <c r="EH36" s="724"/>
      <c r="EI36" s="724"/>
      <c r="EJ36" s="724"/>
      <c r="EK36" s="724"/>
      <c r="EL36" s="724"/>
      <c r="EM36" s="724"/>
      <c r="EN36" s="724"/>
      <c r="EO36" s="724"/>
      <c r="EP36" s="724"/>
      <c r="EQ36" s="724"/>
      <c r="ER36" s="724"/>
      <c r="ES36" s="724"/>
      <c r="ET36" s="724"/>
      <c r="EU36" s="724"/>
      <c r="EV36" s="724"/>
      <c r="EW36" s="724"/>
      <c r="EX36" s="724"/>
      <c r="EY36" s="724"/>
      <c r="EZ36" s="724"/>
      <c r="FA36" s="724"/>
      <c r="FB36" s="724"/>
      <c r="FC36" s="724"/>
      <c r="FD36" s="724"/>
      <c r="FE36" s="724"/>
      <c r="FF36" s="724"/>
      <c r="FG36" s="724"/>
      <c r="FH36" s="724"/>
      <c r="FI36" s="724"/>
      <c r="FJ36" s="724"/>
      <c r="FK36" s="724"/>
      <c r="FL36" s="724"/>
      <c r="FM36" s="724"/>
      <c r="FN36" s="724"/>
      <c r="FO36" s="724"/>
      <c r="FP36" s="724"/>
      <c r="FQ36" s="724"/>
      <c r="FR36" s="724"/>
      <c r="FS36" s="724"/>
      <c r="FT36" s="724"/>
      <c r="FU36" s="724"/>
      <c r="FV36" s="724"/>
      <c r="FW36" s="724"/>
      <c r="FX36" s="724"/>
      <c r="FY36" s="724"/>
      <c r="FZ36" s="724"/>
      <c r="GA36" s="724"/>
      <c r="GB36" s="724"/>
      <c r="GC36" s="724"/>
      <c r="GD36" s="724"/>
      <c r="GE36" s="724"/>
      <c r="GF36" s="724"/>
      <c r="GG36" s="724"/>
      <c r="GH36" s="724"/>
      <c r="GI36" s="724"/>
      <c r="GJ36" s="724"/>
      <c r="GK36" s="724"/>
      <c r="GL36" s="724"/>
      <c r="GM36" s="724"/>
      <c r="GN36" s="724"/>
      <c r="GO36" s="724"/>
      <c r="GP36" s="724"/>
      <c r="GQ36" s="724"/>
      <c r="GR36" s="724"/>
      <c r="GS36" s="724"/>
      <c r="GT36" s="724"/>
      <c r="GU36" s="724"/>
      <c r="GV36" s="724"/>
      <c r="GW36" s="724"/>
      <c r="GX36" s="724"/>
      <c r="GY36" s="724"/>
      <c r="GZ36" s="724"/>
      <c r="HA36" s="724"/>
      <c r="HB36" s="724"/>
      <c r="HC36" s="724"/>
      <c r="HD36" s="724"/>
      <c r="HE36" s="724"/>
      <c r="HF36" s="724"/>
      <c r="HG36" s="724"/>
      <c r="HH36" s="724"/>
      <c r="HI36" s="724"/>
      <c r="HJ36" s="724"/>
      <c r="HK36" s="724"/>
      <c r="HL36" s="724"/>
      <c r="HM36" s="724"/>
      <c r="HN36" s="724"/>
      <c r="HO36" s="724"/>
      <c r="HP36" s="724"/>
      <c r="HQ36" s="724"/>
      <c r="HR36" s="724"/>
      <c r="HS36" s="724"/>
      <c r="HT36" s="724"/>
      <c r="HU36" s="724"/>
      <c r="HV36" s="724"/>
      <c r="HW36" s="724"/>
      <c r="HX36" s="724"/>
      <c r="HY36" s="724"/>
      <c r="HZ36" s="724"/>
      <c r="IA36" s="724"/>
      <c r="IB36" s="724"/>
      <c r="IC36" s="724"/>
      <c r="ID36" s="724"/>
      <c r="IE36" s="724"/>
      <c r="IF36" s="724"/>
      <c r="IG36" s="724"/>
      <c r="IH36" s="724"/>
      <c r="II36" s="724"/>
      <c r="IJ36" s="724"/>
      <c r="IK36" s="724"/>
      <c r="IL36" s="724"/>
      <c r="IM36" s="724"/>
      <c r="IN36" s="724"/>
      <c r="IO36" s="724"/>
      <c r="IP36" s="724"/>
      <c r="IQ36" s="724"/>
      <c r="IR36" s="724"/>
      <c r="IS36" s="724"/>
      <c r="IT36" s="724"/>
      <c r="IU36" s="724"/>
      <c r="IV36" s="724"/>
      <c r="IW36" s="724"/>
      <c r="IX36" s="724"/>
      <c r="IY36" s="724"/>
      <c r="IZ36" s="724"/>
      <c r="JA36" s="724"/>
      <c r="JB36" s="724"/>
      <c r="JC36" s="724"/>
      <c r="JD36" s="724"/>
      <c r="JE36" s="724"/>
      <c r="JF36" s="724"/>
      <c r="JG36" s="724"/>
      <c r="JH36" s="724"/>
      <c r="JI36" s="724"/>
      <c r="JJ36" s="724"/>
      <c r="JK36" s="724"/>
      <c r="JL36" s="724"/>
      <c r="JM36" s="724"/>
      <c r="JN36" s="724"/>
      <c r="JO36" s="724"/>
      <c r="JP36" s="724"/>
      <c r="JQ36" s="724"/>
      <c r="JR36" s="724"/>
      <c r="JS36" s="724"/>
      <c r="JT36" s="724"/>
      <c r="JU36" s="724"/>
      <c r="JV36" s="724"/>
      <c r="JW36" s="724"/>
      <c r="JX36" s="724"/>
      <c r="JY36" s="724"/>
      <c r="JZ36" s="724"/>
      <c r="KA36" s="724"/>
      <c r="KB36" s="724"/>
      <c r="KC36" s="724"/>
      <c r="KD36" s="724"/>
      <c r="KE36" s="724"/>
      <c r="KF36" s="724"/>
      <c r="KG36" s="724"/>
      <c r="KH36" s="724"/>
      <c r="KI36" s="724"/>
      <c r="KJ36" s="724"/>
      <c r="KK36" s="724"/>
      <c r="KL36" s="724"/>
      <c r="KM36" s="724"/>
      <c r="KN36" s="724"/>
      <c r="KO36" s="724"/>
      <c r="KP36" s="724"/>
      <c r="KQ36" s="724"/>
      <c r="KR36" s="724"/>
      <c r="KS36" s="724"/>
      <c r="KT36" s="724"/>
      <c r="KU36" s="724"/>
      <c r="KV36" s="724"/>
      <c r="KW36" s="724"/>
      <c r="KX36" s="724"/>
      <c r="KY36" s="724"/>
      <c r="KZ36" s="724"/>
      <c r="LA36" s="724"/>
      <c r="LB36" s="724"/>
      <c r="LC36" s="724"/>
      <c r="LD36" s="724"/>
      <c r="LE36" s="724"/>
      <c r="LF36" s="724"/>
      <c r="LG36" s="724"/>
      <c r="LH36" s="724"/>
      <c r="LI36" s="724"/>
      <c r="LJ36" s="724"/>
      <c r="LK36" s="724"/>
      <c r="LL36" s="724"/>
      <c r="LM36" s="724"/>
      <c r="LN36" s="724"/>
      <c r="LO36" s="724"/>
      <c r="LP36" s="724"/>
      <c r="LQ36" s="724"/>
      <c r="LR36" s="724"/>
      <c r="LS36" s="724"/>
      <c r="LT36" s="724"/>
      <c r="LU36" s="724"/>
      <c r="LV36" s="724"/>
      <c r="LW36" s="724"/>
      <c r="LX36" s="724"/>
      <c r="LY36" s="724"/>
      <c r="LZ36" s="724"/>
      <c r="MA36" s="724"/>
      <c r="MB36" s="724"/>
      <c r="MC36" s="724"/>
      <c r="MD36" s="724"/>
      <c r="ME36" s="724"/>
      <c r="MF36" s="724"/>
      <c r="MG36" s="724"/>
      <c r="MH36" s="724"/>
      <c r="MI36" s="724"/>
      <c r="MJ36" s="724"/>
      <c r="MK36" s="724"/>
      <c r="ML36" s="724"/>
      <c r="MM36" s="724"/>
      <c r="MN36" s="724"/>
      <c r="MO36" s="724"/>
      <c r="MP36" s="724"/>
      <c r="MQ36" s="724"/>
      <c r="MR36" s="724"/>
      <c r="MS36" s="724"/>
      <c r="MT36" s="724"/>
      <c r="MU36" s="724"/>
      <c r="MV36" s="724"/>
      <c r="MW36" s="724"/>
      <c r="MX36" s="724"/>
      <c r="MY36" s="724"/>
      <c r="MZ36" s="724"/>
      <c r="NA36" s="724"/>
      <c r="NB36" s="724"/>
      <c r="NC36" s="724"/>
      <c r="ND36" s="724"/>
      <c r="NE36" s="724"/>
      <c r="NF36" s="724"/>
      <c r="NG36" s="724"/>
      <c r="NH36" s="724"/>
      <c r="NI36" s="724"/>
      <c r="NJ36" s="724"/>
      <c r="NK36" s="724"/>
      <c r="NL36" s="724"/>
      <c r="NM36" s="724"/>
      <c r="NN36" s="724"/>
      <c r="NO36" s="724"/>
      <c r="NP36" s="724"/>
      <c r="NQ36" s="724"/>
      <c r="NR36" s="724"/>
      <c r="NS36" s="724"/>
      <c r="NT36" s="724"/>
      <c r="NU36" s="724"/>
      <c r="NV36" s="724"/>
      <c r="NW36" s="724"/>
      <c r="NX36" s="724"/>
      <c r="NY36" s="724"/>
      <c r="NZ36" s="724"/>
      <c r="OA36" s="724"/>
      <c r="OB36" s="724"/>
      <c r="OC36" s="724"/>
      <c r="OD36" s="724"/>
      <c r="OE36" s="724"/>
      <c r="OF36" s="724"/>
      <c r="OG36" s="724"/>
      <c r="OH36" s="724"/>
      <c r="OI36" s="724"/>
      <c r="OJ36" s="724"/>
      <c r="OK36" s="724"/>
      <c r="OL36" s="724"/>
      <c r="OM36" s="724"/>
      <c r="ON36" s="724"/>
      <c r="OO36" s="724"/>
      <c r="OP36" s="724"/>
      <c r="OQ36" s="724"/>
      <c r="OR36" s="724"/>
      <c r="OS36" s="724"/>
      <c r="OT36" s="724"/>
      <c r="OU36" s="724"/>
      <c r="OV36" s="724"/>
      <c r="OW36" s="724"/>
      <c r="OX36" s="724"/>
      <c r="OY36" s="724"/>
      <c r="OZ36" s="724"/>
      <c r="PA36" s="724"/>
      <c r="PB36" s="724"/>
      <c r="PC36" s="724"/>
      <c r="PD36" s="724"/>
      <c r="PE36" s="724"/>
      <c r="PF36" s="724"/>
      <c r="PG36" s="724"/>
      <c r="PH36" s="724"/>
      <c r="PI36" s="724"/>
      <c r="PJ36" s="724"/>
      <c r="PK36" s="724"/>
      <c r="PL36" s="724"/>
      <c r="PM36" s="724"/>
      <c r="PN36" s="724"/>
      <c r="PO36" s="724"/>
      <c r="PP36" s="724"/>
      <c r="PQ36" s="724"/>
      <c r="PR36" s="724"/>
      <c r="PS36" s="724"/>
      <c r="PT36" s="724"/>
      <c r="PU36" s="724"/>
      <c r="PV36" s="724"/>
      <c r="PW36" s="724"/>
      <c r="PX36" s="724"/>
      <c r="PY36" s="724"/>
      <c r="PZ36" s="724"/>
      <c r="QA36" s="724"/>
      <c r="QB36" s="724"/>
      <c r="QC36" s="724"/>
      <c r="QD36" s="724"/>
      <c r="QE36" s="724"/>
      <c r="QF36" s="724"/>
      <c r="QG36" s="724"/>
      <c r="QH36" s="724"/>
      <c r="QI36" s="724"/>
      <c r="QJ36" s="724"/>
      <c r="QK36" s="724"/>
      <c r="QL36" s="724"/>
      <c r="QM36" s="724"/>
      <c r="QN36" s="724"/>
      <c r="QO36" s="724"/>
      <c r="QP36" s="724"/>
      <c r="QQ36" s="724"/>
      <c r="QR36" s="724"/>
      <c r="QS36" s="724"/>
      <c r="QT36" s="724"/>
      <c r="QU36" s="724"/>
      <c r="QV36" s="724"/>
      <c r="QW36" s="724"/>
      <c r="QX36" s="724"/>
      <c r="QY36" s="724"/>
      <c r="QZ36" s="724"/>
      <c r="RA36" s="724"/>
      <c r="RB36" s="724"/>
      <c r="RC36" s="724"/>
      <c r="RD36" s="724"/>
      <c r="RE36" s="724"/>
      <c r="RF36" s="724"/>
      <c r="RG36" s="724"/>
      <c r="RH36" s="724"/>
      <c r="RI36" s="724"/>
      <c r="RJ36" s="724"/>
      <c r="RK36" s="724"/>
      <c r="RL36" s="724"/>
      <c r="RM36" s="724"/>
      <c r="RN36" s="724"/>
      <c r="RO36" s="724"/>
      <c r="RP36" s="724"/>
      <c r="RQ36" s="724"/>
      <c r="RR36" s="724"/>
      <c r="RS36" s="724"/>
      <c r="RT36" s="724"/>
      <c r="RU36" s="724"/>
      <c r="RV36" s="724"/>
      <c r="RW36" s="724"/>
      <c r="RX36" s="724"/>
      <c r="RY36" s="724"/>
      <c r="RZ36" s="724"/>
      <c r="SA36" s="724"/>
      <c r="SB36" s="724"/>
      <c r="SC36" s="724"/>
      <c r="SD36" s="724"/>
      <c r="SE36" s="724"/>
      <c r="SF36" s="724"/>
      <c r="SG36" s="724"/>
      <c r="SH36" s="724"/>
      <c r="SI36" s="724"/>
      <c r="SJ36" s="724"/>
      <c r="SK36" s="724"/>
      <c r="SL36" s="724"/>
      <c r="SM36" s="724"/>
      <c r="SN36" s="724"/>
      <c r="SO36" s="724"/>
      <c r="SP36" s="724"/>
      <c r="SQ36" s="724"/>
      <c r="SR36" s="724"/>
      <c r="SS36" s="724"/>
      <c r="ST36" s="724"/>
      <c r="SU36" s="724"/>
      <c r="SV36" s="724"/>
      <c r="SW36" s="724"/>
      <c r="SX36" s="724"/>
      <c r="SY36" s="724"/>
      <c r="SZ36" s="724"/>
      <c r="TA36" s="724"/>
      <c r="TB36" s="724"/>
      <c r="TC36" s="724"/>
      <c r="TD36" s="724"/>
      <c r="TE36" s="724"/>
      <c r="TF36" s="724"/>
      <c r="TG36" s="724"/>
      <c r="TH36" s="724"/>
      <c r="TI36" s="724"/>
      <c r="TJ36" s="724"/>
      <c r="TK36" s="724"/>
      <c r="TL36" s="724"/>
      <c r="TM36" s="724"/>
      <c r="TN36" s="724"/>
      <c r="TO36" s="724"/>
      <c r="TP36" s="724"/>
      <c r="TQ36" s="724"/>
      <c r="TR36" s="724"/>
      <c r="TS36" s="724"/>
      <c r="TT36" s="724"/>
      <c r="TU36" s="724"/>
      <c r="TV36" s="724"/>
      <c r="TW36" s="724"/>
      <c r="TX36" s="724"/>
      <c r="TY36" s="724"/>
      <c r="TZ36" s="724"/>
      <c r="UA36" s="724"/>
      <c r="UB36" s="724"/>
      <c r="UC36" s="724"/>
      <c r="UD36" s="724"/>
      <c r="UE36" s="724"/>
      <c r="UF36" s="724"/>
      <c r="UG36" s="724"/>
      <c r="UH36" s="724"/>
      <c r="UI36" s="724"/>
      <c r="UJ36" s="724"/>
      <c r="UK36" s="724"/>
      <c r="UL36" s="724"/>
      <c r="UM36" s="724"/>
      <c r="UN36" s="724"/>
      <c r="UO36" s="724"/>
      <c r="UP36" s="724"/>
      <c r="UQ36" s="724"/>
      <c r="UR36" s="724"/>
      <c r="US36" s="724"/>
      <c r="UT36" s="724"/>
      <c r="UU36" s="724"/>
      <c r="UV36" s="724"/>
      <c r="UW36" s="724"/>
      <c r="UX36" s="724"/>
      <c r="UY36" s="724"/>
      <c r="UZ36" s="724"/>
      <c r="VA36" s="724"/>
      <c r="VB36" s="724"/>
      <c r="VC36" s="724"/>
      <c r="VD36" s="724"/>
      <c r="VE36" s="724"/>
      <c r="VF36" s="724"/>
      <c r="VG36" s="724"/>
      <c r="VH36" s="724"/>
      <c r="VI36" s="724"/>
      <c r="VJ36" s="724"/>
      <c r="VK36" s="724"/>
      <c r="VL36" s="724"/>
      <c r="VM36" s="724"/>
      <c r="VN36" s="724"/>
      <c r="VO36" s="724"/>
      <c r="VP36" s="724"/>
      <c r="VQ36" s="724"/>
      <c r="VR36" s="724"/>
      <c r="VS36" s="724"/>
      <c r="VT36" s="724"/>
      <c r="VU36" s="724"/>
      <c r="VV36" s="724"/>
      <c r="VW36" s="724"/>
      <c r="VX36" s="724"/>
      <c r="VY36" s="724"/>
      <c r="VZ36" s="724"/>
      <c r="WA36" s="724"/>
      <c r="WB36" s="724"/>
      <c r="WC36" s="724"/>
      <c r="WD36" s="724"/>
      <c r="WE36" s="724"/>
      <c r="WF36" s="724"/>
      <c r="WG36" s="724"/>
      <c r="WH36" s="724"/>
      <c r="WI36" s="724"/>
      <c r="WJ36" s="724"/>
      <c r="WK36" s="724"/>
      <c r="WL36" s="724"/>
      <c r="WM36" s="724"/>
      <c r="WN36" s="724"/>
      <c r="WO36" s="724"/>
      <c r="WP36" s="724"/>
      <c r="WQ36" s="724"/>
      <c r="WR36" s="724"/>
      <c r="WS36" s="724"/>
      <c r="WT36" s="724"/>
      <c r="WU36" s="724"/>
      <c r="WV36" s="724"/>
      <c r="WW36" s="724"/>
      <c r="WX36" s="724"/>
      <c r="WY36" s="724"/>
      <c r="WZ36" s="724"/>
      <c r="XA36" s="724"/>
      <c r="XB36" s="724"/>
      <c r="XC36" s="724"/>
      <c r="XD36" s="724"/>
      <c r="XE36" s="724"/>
      <c r="XF36" s="724"/>
      <c r="XG36" s="724"/>
      <c r="XH36" s="724"/>
      <c r="XI36" s="724"/>
      <c r="XJ36" s="724"/>
      <c r="XK36" s="724"/>
      <c r="XL36" s="724"/>
      <c r="XM36" s="724"/>
      <c r="XN36" s="724"/>
      <c r="XO36" s="724"/>
      <c r="XP36" s="724"/>
      <c r="XQ36" s="724"/>
      <c r="XR36" s="724"/>
      <c r="XS36" s="724"/>
      <c r="XT36" s="724"/>
      <c r="XU36" s="724"/>
      <c r="XV36" s="724"/>
      <c r="XW36" s="724"/>
      <c r="XX36" s="724"/>
      <c r="XY36" s="724"/>
      <c r="XZ36" s="724"/>
      <c r="YA36" s="724"/>
      <c r="YB36" s="724"/>
      <c r="YC36" s="724"/>
      <c r="YD36" s="724"/>
      <c r="YE36" s="724"/>
      <c r="YF36" s="724"/>
      <c r="YG36" s="724"/>
      <c r="YH36" s="724"/>
      <c r="YI36" s="724"/>
      <c r="YJ36" s="724"/>
      <c r="YK36" s="724"/>
      <c r="YL36" s="724"/>
      <c r="YM36" s="724"/>
      <c r="YN36" s="724"/>
      <c r="YO36" s="724"/>
      <c r="YP36" s="724"/>
      <c r="YQ36" s="724"/>
      <c r="YR36" s="724"/>
      <c r="YS36" s="724"/>
      <c r="YT36" s="724"/>
      <c r="YU36" s="724"/>
      <c r="YV36" s="724"/>
      <c r="YW36" s="724"/>
      <c r="YX36" s="724"/>
      <c r="YY36" s="724"/>
      <c r="YZ36" s="724"/>
      <c r="ZA36" s="724"/>
      <c r="ZB36" s="724"/>
      <c r="ZC36" s="724"/>
      <c r="ZD36" s="724"/>
      <c r="ZE36" s="724"/>
      <c r="ZF36" s="724"/>
      <c r="ZG36" s="724"/>
      <c r="ZH36" s="724"/>
      <c r="ZI36" s="724"/>
      <c r="ZJ36" s="724"/>
      <c r="ZK36" s="724"/>
      <c r="ZL36" s="724"/>
      <c r="ZM36" s="724"/>
      <c r="ZN36" s="724"/>
      <c r="ZO36" s="724"/>
      <c r="ZP36" s="724"/>
      <c r="ZQ36" s="724"/>
      <c r="ZR36" s="724"/>
      <c r="ZS36" s="724"/>
      <c r="ZT36" s="724"/>
      <c r="ZU36" s="724"/>
      <c r="ZV36" s="724"/>
      <c r="ZW36" s="724"/>
      <c r="ZX36" s="724"/>
      <c r="ZY36" s="724"/>
      <c r="ZZ36" s="724"/>
      <c r="AAA36" s="724"/>
      <c r="AAB36" s="724"/>
      <c r="AAC36" s="724"/>
      <c r="AAD36" s="724"/>
      <c r="AAE36" s="724"/>
      <c r="AAF36" s="724"/>
      <c r="AAG36" s="724"/>
      <c r="AAH36" s="724"/>
      <c r="AAI36" s="724"/>
      <c r="AAJ36" s="724"/>
      <c r="AAK36" s="724"/>
      <c r="AAL36" s="724"/>
      <c r="AAM36" s="724"/>
      <c r="AAN36" s="724"/>
      <c r="AAO36" s="724"/>
      <c r="AAP36" s="724"/>
      <c r="AAQ36" s="724"/>
      <c r="AAR36" s="724"/>
      <c r="AAS36" s="724"/>
      <c r="AAT36" s="724"/>
      <c r="AAU36" s="724"/>
      <c r="AAV36" s="724"/>
      <c r="AAW36" s="724"/>
      <c r="AAX36" s="724"/>
      <c r="AAY36" s="724"/>
      <c r="AAZ36" s="724"/>
      <c r="ABA36" s="724"/>
      <c r="ABB36" s="724"/>
      <c r="ABC36" s="724"/>
      <c r="ABD36" s="724"/>
      <c r="ABE36" s="724"/>
      <c r="ABF36" s="724"/>
      <c r="ABG36" s="724"/>
      <c r="ABH36" s="724"/>
      <c r="ABI36" s="724"/>
      <c r="ABJ36" s="724"/>
      <c r="ABK36" s="724"/>
      <c r="ABL36" s="724"/>
      <c r="ABM36" s="724"/>
      <c r="ABN36" s="724"/>
      <c r="ABO36" s="724"/>
      <c r="ABP36" s="724"/>
      <c r="ABQ36" s="724"/>
      <c r="ABR36" s="724"/>
      <c r="ABS36" s="724"/>
      <c r="ABT36" s="724"/>
      <c r="ABU36" s="724"/>
      <c r="ABV36" s="724"/>
      <c r="ABW36" s="724"/>
      <c r="ABX36" s="724"/>
      <c r="ABY36" s="724"/>
      <c r="ABZ36" s="724"/>
      <c r="ACA36" s="724"/>
      <c r="ACB36" s="724"/>
      <c r="ACC36" s="724"/>
      <c r="ACD36" s="724"/>
      <c r="ACE36" s="724"/>
      <c r="ACF36" s="724"/>
      <c r="ACG36" s="724"/>
      <c r="ACH36" s="724"/>
      <c r="ACI36" s="724"/>
      <c r="ACJ36" s="724"/>
      <c r="ACK36" s="724"/>
      <c r="ACL36" s="724"/>
      <c r="ACM36" s="724"/>
    </row>
    <row r="37" spans="1:767" ht="14.5" thickBot="1" x14ac:dyDescent="0.35">
      <c r="A37" s="77">
        <v>34</v>
      </c>
      <c r="B37" s="816" t="s">
        <v>907</v>
      </c>
      <c r="C37" s="817"/>
      <c r="D37" s="817"/>
      <c r="E37" s="818"/>
      <c r="F37" s="724"/>
      <c r="G37" s="724"/>
      <c r="H37" s="724"/>
      <c r="I37" s="724"/>
      <c r="J37" s="724"/>
      <c r="K37" s="724"/>
      <c r="L37" s="724"/>
      <c r="M37" s="724"/>
      <c r="N37" s="724"/>
      <c r="O37" s="724"/>
      <c r="P37" s="724"/>
      <c r="Q37" s="724"/>
      <c r="R37" s="724"/>
      <c r="S37" s="724"/>
      <c r="T37" s="724"/>
      <c r="U37" s="724"/>
      <c r="V37" s="724"/>
      <c r="W37" s="724"/>
      <c r="X37" s="724"/>
      <c r="Y37" s="724"/>
      <c r="Z37" s="724"/>
      <c r="AA37" s="724"/>
      <c r="AB37" s="724"/>
      <c r="AC37" s="724"/>
      <c r="AD37" s="724"/>
      <c r="AE37" s="724"/>
      <c r="AF37" s="724"/>
      <c r="AG37" s="724"/>
      <c r="AH37" s="724"/>
      <c r="AI37" s="724"/>
      <c r="AJ37" s="724"/>
      <c r="AK37" s="724"/>
      <c r="AL37" s="724"/>
      <c r="AM37" s="724"/>
      <c r="AN37" s="724"/>
      <c r="AO37" s="724"/>
      <c r="AP37" s="724"/>
      <c r="AQ37" s="724"/>
      <c r="AR37" s="724"/>
      <c r="AS37" s="724"/>
      <c r="AT37" s="724"/>
      <c r="AU37" s="724"/>
      <c r="AV37" s="724"/>
      <c r="AW37" s="724"/>
      <c r="AX37" s="724"/>
      <c r="AY37" s="724"/>
      <c r="AZ37" s="724"/>
      <c r="BA37" s="724"/>
      <c r="BB37" s="724"/>
      <c r="BC37" s="724"/>
      <c r="BD37" s="724"/>
      <c r="BE37" s="724"/>
      <c r="BF37" s="724"/>
      <c r="BG37" s="724"/>
      <c r="BH37" s="724"/>
      <c r="BI37" s="724"/>
      <c r="BJ37" s="724"/>
      <c r="BK37" s="724"/>
      <c r="BL37" s="724"/>
      <c r="BM37" s="724"/>
      <c r="BN37" s="724"/>
      <c r="BO37" s="724"/>
      <c r="BP37" s="724"/>
      <c r="BQ37" s="724"/>
      <c r="BR37" s="724"/>
      <c r="BS37" s="724"/>
      <c r="BT37" s="724"/>
      <c r="BU37" s="724"/>
      <c r="BV37" s="724"/>
      <c r="BW37" s="724"/>
      <c r="BX37" s="724"/>
      <c r="BY37" s="724"/>
      <c r="BZ37" s="724"/>
      <c r="CA37" s="724"/>
      <c r="CB37" s="724"/>
      <c r="CC37" s="724"/>
      <c r="CD37" s="724"/>
      <c r="CE37" s="724"/>
      <c r="CF37" s="724"/>
      <c r="CG37" s="724"/>
      <c r="CH37" s="724"/>
      <c r="CI37" s="724"/>
      <c r="CJ37" s="724"/>
      <c r="CK37" s="724"/>
      <c r="CL37" s="724"/>
      <c r="CM37" s="724"/>
      <c r="CN37" s="724"/>
      <c r="CO37" s="724"/>
      <c r="CP37" s="724"/>
      <c r="CQ37" s="724"/>
      <c r="CR37" s="724"/>
      <c r="CS37" s="724"/>
      <c r="CT37" s="724"/>
      <c r="CU37" s="724"/>
      <c r="CV37" s="724"/>
      <c r="CW37" s="724"/>
      <c r="CX37" s="724"/>
      <c r="CY37" s="724"/>
      <c r="CZ37" s="724"/>
      <c r="DA37" s="724"/>
      <c r="DB37" s="724"/>
      <c r="DC37" s="724"/>
      <c r="DD37" s="724"/>
      <c r="DE37" s="724"/>
      <c r="DF37" s="724"/>
      <c r="DG37" s="724"/>
      <c r="DH37" s="724"/>
      <c r="DI37" s="724"/>
      <c r="DJ37" s="724"/>
      <c r="DK37" s="724"/>
      <c r="DL37" s="724"/>
      <c r="DM37" s="724"/>
      <c r="DN37" s="724"/>
      <c r="DO37" s="724"/>
      <c r="DP37" s="724"/>
      <c r="DQ37" s="724"/>
      <c r="DR37" s="724"/>
      <c r="DS37" s="724"/>
      <c r="DT37" s="724"/>
      <c r="DU37" s="724"/>
      <c r="DV37" s="724"/>
      <c r="DW37" s="724"/>
      <c r="DX37" s="724"/>
      <c r="DY37" s="724"/>
      <c r="DZ37" s="724"/>
      <c r="EA37" s="724"/>
      <c r="EB37" s="724"/>
      <c r="EC37" s="724"/>
      <c r="ED37" s="724"/>
      <c r="EE37" s="724"/>
      <c r="EF37" s="724"/>
      <c r="EG37" s="724"/>
      <c r="EH37" s="724"/>
      <c r="EI37" s="724"/>
      <c r="EJ37" s="724"/>
      <c r="EK37" s="724"/>
      <c r="EL37" s="724"/>
      <c r="EM37" s="724"/>
      <c r="EN37" s="724"/>
      <c r="EO37" s="724"/>
      <c r="EP37" s="724"/>
      <c r="EQ37" s="724"/>
      <c r="ER37" s="724"/>
      <c r="ES37" s="724"/>
      <c r="ET37" s="724"/>
      <c r="EU37" s="724"/>
      <c r="EV37" s="724"/>
      <c r="EW37" s="724"/>
      <c r="EX37" s="724"/>
      <c r="EY37" s="724"/>
      <c r="EZ37" s="724"/>
      <c r="FA37" s="724"/>
      <c r="FB37" s="724"/>
      <c r="FC37" s="724"/>
      <c r="FD37" s="724"/>
      <c r="FE37" s="724"/>
      <c r="FF37" s="724"/>
      <c r="FG37" s="724"/>
      <c r="FH37" s="724"/>
      <c r="FI37" s="724"/>
      <c r="FJ37" s="724"/>
      <c r="FK37" s="724"/>
      <c r="FL37" s="724"/>
      <c r="FM37" s="724"/>
      <c r="FN37" s="724"/>
      <c r="FO37" s="724"/>
      <c r="FP37" s="724"/>
      <c r="FQ37" s="724"/>
      <c r="FR37" s="724"/>
      <c r="FS37" s="724"/>
      <c r="FT37" s="724"/>
      <c r="FU37" s="724"/>
      <c r="FV37" s="724"/>
      <c r="FW37" s="724"/>
      <c r="FX37" s="724"/>
      <c r="FY37" s="724"/>
      <c r="FZ37" s="724"/>
      <c r="GA37" s="724"/>
      <c r="GB37" s="724"/>
      <c r="GC37" s="724"/>
      <c r="GD37" s="724"/>
      <c r="GE37" s="724"/>
      <c r="GF37" s="724"/>
      <c r="GG37" s="724"/>
      <c r="GH37" s="724"/>
      <c r="GI37" s="724"/>
      <c r="GJ37" s="724"/>
      <c r="GK37" s="724"/>
      <c r="GL37" s="724"/>
      <c r="GM37" s="724"/>
      <c r="GN37" s="724"/>
      <c r="GO37" s="724"/>
      <c r="GP37" s="724"/>
      <c r="GQ37" s="724"/>
      <c r="GR37" s="724"/>
      <c r="GS37" s="724"/>
      <c r="GT37" s="724"/>
      <c r="GU37" s="724"/>
      <c r="GV37" s="724"/>
      <c r="GW37" s="724"/>
      <c r="GX37" s="724"/>
      <c r="GY37" s="724"/>
      <c r="GZ37" s="724"/>
      <c r="HA37" s="724"/>
      <c r="HB37" s="724"/>
      <c r="HC37" s="724"/>
      <c r="HD37" s="724"/>
      <c r="HE37" s="724"/>
      <c r="HF37" s="724"/>
      <c r="HG37" s="724"/>
      <c r="HH37" s="724"/>
      <c r="HI37" s="724"/>
      <c r="HJ37" s="724"/>
      <c r="HK37" s="724"/>
      <c r="HL37" s="724"/>
      <c r="HM37" s="724"/>
      <c r="HN37" s="724"/>
      <c r="HO37" s="724"/>
      <c r="HP37" s="724"/>
      <c r="HQ37" s="724"/>
      <c r="HR37" s="724"/>
      <c r="HS37" s="724"/>
      <c r="HT37" s="724"/>
      <c r="HU37" s="724"/>
      <c r="HV37" s="724"/>
      <c r="HW37" s="724"/>
      <c r="HX37" s="724"/>
      <c r="HY37" s="724"/>
      <c r="HZ37" s="724"/>
      <c r="IA37" s="724"/>
      <c r="IB37" s="724"/>
      <c r="IC37" s="724"/>
      <c r="ID37" s="724"/>
      <c r="IE37" s="724"/>
      <c r="IF37" s="724"/>
      <c r="IG37" s="724"/>
      <c r="IH37" s="724"/>
      <c r="II37" s="724"/>
      <c r="IJ37" s="724"/>
      <c r="IK37" s="724"/>
      <c r="IL37" s="724"/>
      <c r="IM37" s="724"/>
      <c r="IN37" s="724"/>
      <c r="IO37" s="724"/>
      <c r="IP37" s="724"/>
      <c r="IQ37" s="724"/>
      <c r="IR37" s="724"/>
      <c r="IS37" s="724"/>
      <c r="IT37" s="724"/>
      <c r="IU37" s="724"/>
      <c r="IV37" s="724"/>
      <c r="IW37" s="724"/>
      <c r="IX37" s="724"/>
      <c r="IY37" s="724"/>
      <c r="IZ37" s="724"/>
      <c r="JA37" s="724"/>
      <c r="JB37" s="724"/>
      <c r="JC37" s="724"/>
      <c r="JD37" s="724"/>
      <c r="JE37" s="724"/>
      <c r="JF37" s="724"/>
      <c r="JG37" s="724"/>
      <c r="JH37" s="724"/>
      <c r="JI37" s="724"/>
      <c r="JJ37" s="724"/>
      <c r="JK37" s="724"/>
      <c r="JL37" s="724"/>
      <c r="JM37" s="724"/>
      <c r="JN37" s="724"/>
      <c r="JO37" s="724"/>
      <c r="JP37" s="724"/>
      <c r="JQ37" s="724"/>
      <c r="JR37" s="724"/>
      <c r="JS37" s="724"/>
      <c r="JT37" s="724"/>
      <c r="JU37" s="724"/>
      <c r="JV37" s="724"/>
      <c r="JW37" s="724"/>
      <c r="JX37" s="724"/>
      <c r="JY37" s="724"/>
      <c r="JZ37" s="724"/>
      <c r="KA37" s="724"/>
      <c r="KB37" s="724"/>
      <c r="KC37" s="724"/>
      <c r="KD37" s="724"/>
      <c r="KE37" s="724"/>
      <c r="KF37" s="724"/>
      <c r="KG37" s="724"/>
      <c r="KH37" s="724"/>
      <c r="KI37" s="724"/>
      <c r="KJ37" s="724"/>
      <c r="KK37" s="724"/>
      <c r="KL37" s="724"/>
      <c r="KM37" s="724"/>
      <c r="KN37" s="724"/>
      <c r="KO37" s="724"/>
      <c r="KP37" s="724"/>
      <c r="KQ37" s="724"/>
      <c r="KR37" s="724"/>
      <c r="KS37" s="724"/>
      <c r="KT37" s="724"/>
      <c r="KU37" s="724"/>
      <c r="KV37" s="724"/>
      <c r="KW37" s="724"/>
      <c r="KX37" s="724"/>
      <c r="KY37" s="724"/>
      <c r="KZ37" s="724"/>
      <c r="LA37" s="724"/>
      <c r="LB37" s="724"/>
      <c r="LC37" s="724"/>
      <c r="LD37" s="724"/>
      <c r="LE37" s="724"/>
      <c r="LF37" s="724"/>
      <c r="LG37" s="724"/>
      <c r="LH37" s="724"/>
      <c r="LI37" s="724"/>
      <c r="LJ37" s="724"/>
      <c r="LK37" s="724"/>
      <c r="LL37" s="724"/>
      <c r="LM37" s="724"/>
      <c r="LN37" s="724"/>
      <c r="LO37" s="724"/>
      <c r="LP37" s="724"/>
      <c r="LQ37" s="724"/>
      <c r="LR37" s="724"/>
      <c r="LS37" s="724"/>
      <c r="LT37" s="724"/>
      <c r="LU37" s="724"/>
      <c r="LV37" s="724"/>
      <c r="LW37" s="724"/>
      <c r="LX37" s="724"/>
      <c r="LY37" s="724"/>
      <c r="LZ37" s="724"/>
      <c r="MA37" s="724"/>
      <c r="MB37" s="724"/>
      <c r="MC37" s="724"/>
      <c r="MD37" s="724"/>
      <c r="ME37" s="724"/>
      <c r="MF37" s="724"/>
      <c r="MG37" s="724"/>
      <c r="MH37" s="724"/>
      <c r="MI37" s="724"/>
      <c r="MJ37" s="724"/>
      <c r="MK37" s="724"/>
      <c r="ML37" s="724"/>
      <c r="MM37" s="724"/>
      <c r="MN37" s="724"/>
      <c r="MO37" s="724"/>
      <c r="MP37" s="724"/>
      <c r="MQ37" s="724"/>
      <c r="MR37" s="724"/>
      <c r="MS37" s="724"/>
      <c r="MT37" s="724"/>
      <c r="MU37" s="724"/>
      <c r="MV37" s="724"/>
      <c r="MW37" s="724"/>
      <c r="MX37" s="724"/>
      <c r="MY37" s="724"/>
      <c r="MZ37" s="724"/>
      <c r="NA37" s="724"/>
      <c r="NB37" s="724"/>
      <c r="NC37" s="724"/>
      <c r="ND37" s="724"/>
      <c r="NE37" s="724"/>
      <c r="NF37" s="724"/>
      <c r="NG37" s="724"/>
      <c r="NH37" s="724"/>
      <c r="NI37" s="724"/>
      <c r="NJ37" s="724"/>
      <c r="NK37" s="724"/>
      <c r="NL37" s="724"/>
      <c r="NM37" s="724"/>
      <c r="NN37" s="724"/>
      <c r="NO37" s="724"/>
      <c r="NP37" s="724"/>
      <c r="NQ37" s="724"/>
      <c r="NR37" s="724"/>
      <c r="NS37" s="724"/>
      <c r="NT37" s="724"/>
      <c r="NU37" s="724"/>
      <c r="NV37" s="724"/>
      <c r="NW37" s="724"/>
      <c r="NX37" s="724"/>
      <c r="NY37" s="724"/>
      <c r="NZ37" s="724"/>
      <c r="OA37" s="724"/>
      <c r="OB37" s="724"/>
      <c r="OC37" s="724"/>
      <c r="OD37" s="724"/>
      <c r="OE37" s="724"/>
      <c r="OF37" s="724"/>
      <c r="OG37" s="724"/>
      <c r="OH37" s="724"/>
      <c r="OI37" s="724"/>
      <c r="OJ37" s="724"/>
      <c r="OK37" s="724"/>
      <c r="OL37" s="724"/>
      <c r="OM37" s="724"/>
      <c r="ON37" s="724"/>
      <c r="OO37" s="724"/>
      <c r="OP37" s="724"/>
      <c r="OQ37" s="724"/>
      <c r="OR37" s="724"/>
      <c r="OS37" s="724"/>
      <c r="OT37" s="724"/>
      <c r="OU37" s="724"/>
      <c r="OV37" s="724"/>
      <c r="OW37" s="724"/>
      <c r="OX37" s="724"/>
      <c r="OY37" s="724"/>
      <c r="OZ37" s="724"/>
      <c r="PA37" s="724"/>
      <c r="PB37" s="724"/>
      <c r="PC37" s="724"/>
      <c r="PD37" s="724"/>
      <c r="PE37" s="724"/>
      <c r="PF37" s="724"/>
      <c r="PG37" s="724"/>
      <c r="PH37" s="724"/>
      <c r="PI37" s="724"/>
      <c r="PJ37" s="724"/>
      <c r="PK37" s="724"/>
      <c r="PL37" s="724"/>
      <c r="PM37" s="724"/>
      <c r="PN37" s="724"/>
      <c r="PO37" s="724"/>
      <c r="PP37" s="724"/>
      <c r="PQ37" s="724"/>
      <c r="PR37" s="724"/>
      <c r="PS37" s="724"/>
      <c r="PT37" s="724"/>
      <c r="PU37" s="724"/>
      <c r="PV37" s="724"/>
      <c r="PW37" s="724"/>
      <c r="PX37" s="724"/>
      <c r="PY37" s="724"/>
      <c r="PZ37" s="724"/>
      <c r="QA37" s="724"/>
      <c r="QB37" s="724"/>
      <c r="QC37" s="724"/>
      <c r="QD37" s="724"/>
      <c r="QE37" s="724"/>
      <c r="QF37" s="724"/>
      <c r="QG37" s="724"/>
      <c r="QH37" s="724"/>
      <c r="QI37" s="724"/>
      <c r="QJ37" s="724"/>
      <c r="QK37" s="724"/>
      <c r="QL37" s="724"/>
      <c r="QM37" s="724"/>
      <c r="QN37" s="724"/>
      <c r="QO37" s="724"/>
      <c r="QP37" s="724"/>
      <c r="QQ37" s="724"/>
      <c r="QR37" s="724"/>
      <c r="QS37" s="724"/>
      <c r="QT37" s="724"/>
      <c r="QU37" s="724"/>
      <c r="QV37" s="724"/>
      <c r="QW37" s="724"/>
      <c r="QX37" s="724"/>
      <c r="QY37" s="724"/>
      <c r="QZ37" s="724"/>
      <c r="RA37" s="724"/>
      <c r="RB37" s="724"/>
      <c r="RC37" s="724"/>
      <c r="RD37" s="724"/>
      <c r="RE37" s="724"/>
      <c r="RF37" s="724"/>
      <c r="RG37" s="724"/>
      <c r="RH37" s="724"/>
      <c r="RI37" s="724"/>
      <c r="RJ37" s="724"/>
      <c r="RK37" s="724"/>
      <c r="RL37" s="724"/>
      <c r="RM37" s="724"/>
      <c r="RN37" s="724"/>
      <c r="RO37" s="724"/>
      <c r="RP37" s="724"/>
      <c r="RQ37" s="724"/>
      <c r="RR37" s="724"/>
      <c r="RS37" s="724"/>
      <c r="RT37" s="724"/>
      <c r="RU37" s="724"/>
      <c r="RV37" s="724"/>
      <c r="RW37" s="724"/>
      <c r="RX37" s="724"/>
      <c r="RY37" s="724"/>
      <c r="RZ37" s="724"/>
      <c r="SA37" s="724"/>
      <c r="SB37" s="724"/>
      <c r="SC37" s="724"/>
      <c r="SD37" s="724"/>
      <c r="SE37" s="724"/>
      <c r="SF37" s="724"/>
      <c r="SG37" s="724"/>
      <c r="SH37" s="724"/>
      <c r="SI37" s="724"/>
      <c r="SJ37" s="724"/>
      <c r="SK37" s="724"/>
      <c r="SL37" s="724"/>
      <c r="SM37" s="724"/>
      <c r="SN37" s="724"/>
      <c r="SO37" s="724"/>
      <c r="SP37" s="724"/>
      <c r="SQ37" s="724"/>
      <c r="SR37" s="724"/>
      <c r="SS37" s="724"/>
      <c r="ST37" s="724"/>
      <c r="SU37" s="724"/>
      <c r="SV37" s="724"/>
      <c r="SW37" s="724"/>
      <c r="SX37" s="724"/>
      <c r="SY37" s="724"/>
      <c r="SZ37" s="724"/>
      <c r="TA37" s="724"/>
      <c r="TB37" s="724"/>
      <c r="TC37" s="724"/>
      <c r="TD37" s="724"/>
      <c r="TE37" s="724"/>
      <c r="TF37" s="724"/>
      <c r="TG37" s="724"/>
      <c r="TH37" s="724"/>
      <c r="TI37" s="724"/>
      <c r="TJ37" s="724"/>
      <c r="TK37" s="724"/>
      <c r="TL37" s="724"/>
      <c r="TM37" s="724"/>
      <c r="TN37" s="724"/>
      <c r="TO37" s="724"/>
      <c r="TP37" s="724"/>
      <c r="TQ37" s="724"/>
      <c r="TR37" s="724"/>
      <c r="TS37" s="724"/>
      <c r="TT37" s="724"/>
      <c r="TU37" s="724"/>
      <c r="TV37" s="724"/>
      <c r="TW37" s="724"/>
      <c r="TX37" s="724"/>
      <c r="TY37" s="724"/>
      <c r="TZ37" s="724"/>
      <c r="UA37" s="724"/>
      <c r="UB37" s="724"/>
      <c r="UC37" s="724"/>
      <c r="UD37" s="724"/>
      <c r="UE37" s="724"/>
      <c r="UF37" s="724"/>
      <c r="UG37" s="724"/>
      <c r="UH37" s="724"/>
      <c r="UI37" s="724"/>
      <c r="UJ37" s="724"/>
      <c r="UK37" s="724"/>
      <c r="UL37" s="724"/>
      <c r="UM37" s="724"/>
      <c r="UN37" s="724"/>
      <c r="UO37" s="724"/>
      <c r="UP37" s="724"/>
      <c r="UQ37" s="724"/>
      <c r="UR37" s="724"/>
      <c r="US37" s="724"/>
      <c r="UT37" s="724"/>
      <c r="UU37" s="724"/>
      <c r="UV37" s="724"/>
      <c r="UW37" s="724"/>
      <c r="UX37" s="724"/>
      <c r="UY37" s="724"/>
      <c r="UZ37" s="724"/>
      <c r="VA37" s="724"/>
      <c r="VB37" s="724"/>
      <c r="VC37" s="724"/>
      <c r="VD37" s="724"/>
      <c r="VE37" s="724"/>
      <c r="VF37" s="724"/>
      <c r="VG37" s="724"/>
      <c r="VH37" s="724"/>
      <c r="VI37" s="724"/>
      <c r="VJ37" s="724"/>
      <c r="VK37" s="724"/>
      <c r="VL37" s="724"/>
      <c r="VM37" s="724"/>
      <c r="VN37" s="724"/>
      <c r="VO37" s="724"/>
      <c r="VP37" s="724"/>
      <c r="VQ37" s="724"/>
      <c r="VR37" s="724"/>
      <c r="VS37" s="724"/>
      <c r="VT37" s="724"/>
      <c r="VU37" s="724"/>
      <c r="VV37" s="724"/>
      <c r="VW37" s="724"/>
      <c r="VX37" s="724"/>
      <c r="VY37" s="724"/>
      <c r="VZ37" s="724"/>
      <c r="WA37" s="724"/>
      <c r="WB37" s="724"/>
      <c r="WC37" s="724"/>
      <c r="WD37" s="724"/>
      <c r="WE37" s="724"/>
      <c r="WF37" s="724"/>
      <c r="WG37" s="724"/>
      <c r="WH37" s="724"/>
      <c r="WI37" s="724"/>
      <c r="WJ37" s="724"/>
      <c r="WK37" s="724"/>
      <c r="WL37" s="724"/>
      <c r="WM37" s="724"/>
      <c r="WN37" s="724"/>
      <c r="WO37" s="724"/>
      <c r="WP37" s="724"/>
      <c r="WQ37" s="724"/>
      <c r="WR37" s="724"/>
      <c r="WS37" s="724"/>
      <c r="WT37" s="724"/>
      <c r="WU37" s="724"/>
      <c r="WV37" s="724"/>
      <c r="WW37" s="724"/>
      <c r="WX37" s="724"/>
      <c r="WY37" s="724"/>
      <c r="WZ37" s="724"/>
      <c r="XA37" s="724"/>
      <c r="XB37" s="724"/>
      <c r="XC37" s="724"/>
      <c r="XD37" s="724"/>
      <c r="XE37" s="724"/>
      <c r="XF37" s="724"/>
      <c r="XG37" s="724"/>
      <c r="XH37" s="724"/>
      <c r="XI37" s="724"/>
      <c r="XJ37" s="724"/>
      <c r="XK37" s="724"/>
      <c r="XL37" s="724"/>
      <c r="XM37" s="724"/>
      <c r="XN37" s="724"/>
      <c r="XO37" s="724"/>
      <c r="XP37" s="724"/>
      <c r="XQ37" s="724"/>
      <c r="XR37" s="724"/>
      <c r="XS37" s="724"/>
      <c r="XT37" s="724"/>
      <c r="XU37" s="724"/>
      <c r="XV37" s="724"/>
      <c r="XW37" s="724"/>
      <c r="XX37" s="724"/>
      <c r="XY37" s="724"/>
      <c r="XZ37" s="724"/>
      <c r="YA37" s="724"/>
      <c r="YB37" s="724"/>
      <c r="YC37" s="724"/>
      <c r="YD37" s="724"/>
      <c r="YE37" s="724"/>
      <c r="YF37" s="724"/>
      <c r="YG37" s="724"/>
      <c r="YH37" s="724"/>
      <c r="YI37" s="724"/>
      <c r="YJ37" s="724"/>
      <c r="YK37" s="724"/>
      <c r="YL37" s="724"/>
      <c r="YM37" s="724"/>
      <c r="YN37" s="724"/>
      <c r="YO37" s="724"/>
      <c r="YP37" s="724"/>
      <c r="YQ37" s="724"/>
      <c r="YR37" s="724"/>
      <c r="YS37" s="724"/>
      <c r="YT37" s="724"/>
      <c r="YU37" s="724"/>
      <c r="YV37" s="724"/>
      <c r="YW37" s="724"/>
      <c r="YX37" s="724"/>
      <c r="YY37" s="724"/>
      <c r="YZ37" s="724"/>
      <c r="ZA37" s="724"/>
      <c r="ZB37" s="724"/>
      <c r="ZC37" s="724"/>
      <c r="ZD37" s="724"/>
      <c r="ZE37" s="724"/>
      <c r="ZF37" s="724"/>
      <c r="ZG37" s="724"/>
      <c r="ZH37" s="724"/>
      <c r="ZI37" s="724"/>
      <c r="ZJ37" s="724"/>
      <c r="ZK37" s="724"/>
      <c r="ZL37" s="724"/>
      <c r="ZM37" s="724"/>
      <c r="ZN37" s="724"/>
      <c r="ZO37" s="724"/>
      <c r="ZP37" s="724"/>
      <c r="ZQ37" s="724"/>
      <c r="ZR37" s="724"/>
      <c r="ZS37" s="724"/>
      <c r="ZT37" s="724"/>
      <c r="ZU37" s="724"/>
      <c r="ZV37" s="724"/>
      <c r="ZW37" s="724"/>
      <c r="ZX37" s="724"/>
      <c r="ZY37" s="724"/>
      <c r="ZZ37" s="724"/>
      <c r="AAA37" s="724"/>
      <c r="AAB37" s="724"/>
      <c r="AAC37" s="724"/>
      <c r="AAD37" s="724"/>
      <c r="AAE37" s="724"/>
      <c r="AAF37" s="724"/>
      <c r="AAG37" s="724"/>
      <c r="AAH37" s="724"/>
      <c r="AAI37" s="724"/>
      <c r="AAJ37" s="724"/>
      <c r="AAK37" s="724"/>
      <c r="AAL37" s="724"/>
      <c r="AAM37" s="724"/>
      <c r="AAN37" s="724"/>
      <c r="AAO37" s="724"/>
      <c r="AAP37" s="724"/>
      <c r="AAQ37" s="724"/>
      <c r="AAR37" s="724"/>
      <c r="AAS37" s="724"/>
      <c r="AAT37" s="724"/>
      <c r="AAU37" s="724"/>
      <c r="AAV37" s="724"/>
      <c r="AAW37" s="724"/>
      <c r="AAX37" s="724"/>
      <c r="AAY37" s="724"/>
      <c r="AAZ37" s="724"/>
      <c r="ABA37" s="724"/>
      <c r="ABB37" s="724"/>
      <c r="ABC37" s="724"/>
      <c r="ABD37" s="724"/>
      <c r="ABE37" s="724"/>
      <c r="ABF37" s="724"/>
      <c r="ABG37" s="724"/>
      <c r="ABH37" s="724"/>
      <c r="ABI37" s="724"/>
      <c r="ABJ37" s="724"/>
      <c r="ABK37" s="724"/>
      <c r="ABL37" s="724"/>
      <c r="ABM37" s="724"/>
      <c r="ABN37" s="724"/>
      <c r="ABO37" s="724"/>
      <c r="ABP37" s="724"/>
      <c r="ABQ37" s="724"/>
      <c r="ABR37" s="724"/>
      <c r="ABS37" s="724"/>
      <c r="ABT37" s="724"/>
      <c r="ABU37" s="724"/>
      <c r="ABV37" s="724"/>
      <c r="ABW37" s="724"/>
      <c r="ABX37" s="724"/>
      <c r="ABY37" s="724"/>
      <c r="ABZ37" s="724"/>
      <c r="ACA37" s="724"/>
      <c r="ACB37" s="724"/>
      <c r="ACC37" s="724"/>
      <c r="ACD37" s="724"/>
      <c r="ACE37" s="724"/>
      <c r="ACF37" s="724"/>
      <c r="ACG37" s="724"/>
      <c r="ACH37" s="724"/>
      <c r="ACI37" s="724"/>
      <c r="ACJ37" s="724"/>
      <c r="ACK37" s="724"/>
      <c r="ACL37" s="724"/>
      <c r="ACM37" s="724"/>
    </row>
    <row r="38" spans="1:767" ht="15" thickTop="1" thickBot="1" x14ac:dyDescent="0.35">
      <c r="A38" s="77">
        <v>35</v>
      </c>
      <c r="B38" s="819" t="s">
        <v>908</v>
      </c>
      <c r="C38" s="820"/>
      <c r="D38" s="791"/>
      <c r="E38" s="792"/>
      <c r="F38" s="809"/>
      <c r="G38" s="735"/>
      <c r="H38" s="735"/>
      <c r="I38" s="735"/>
      <c r="J38" s="735"/>
      <c r="K38" s="735"/>
      <c r="L38" s="735"/>
      <c r="M38" s="735"/>
      <c r="N38" s="735"/>
      <c r="O38" s="735"/>
      <c r="P38" s="735"/>
      <c r="Q38" s="735"/>
      <c r="R38" s="735"/>
      <c r="S38" s="735"/>
      <c r="T38" s="735"/>
      <c r="U38" s="735"/>
      <c r="V38" s="735"/>
      <c r="W38" s="735"/>
      <c r="X38" s="735"/>
      <c r="Y38" s="735"/>
      <c r="Z38" s="735"/>
      <c r="AA38" s="735"/>
      <c r="AB38" s="735"/>
      <c r="AC38" s="735"/>
      <c r="AD38" s="735"/>
      <c r="AE38" s="735"/>
      <c r="AF38" s="735"/>
      <c r="AG38" s="735"/>
      <c r="AH38" s="735"/>
      <c r="AI38" s="735"/>
      <c r="AJ38" s="735"/>
      <c r="AK38" s="735"/>
      <c r="AL38" s="735"/>
      <c r="AM38" s="735"/>
      <c r="AN38" s="735"/>
      <c r="AO38" s="735"/>
      <c r="AP38" s="735"/>
      <c r="AQ38" s="735"/>
      <c r="AR38" s="735"/>
      <c r="AS38" s="735"/>
      <c r="AT38" s="735"/>
      <c r="AU38" s="735"/>
      <c r="AV38" s="735"/>
      <c r="AW38" s="735"/>
      <c r="AX38" s="735"/>
      <c r="AY38" s="735"/>
      <c r="AZ38" s="735"/>
      <c r="BA38" s="735"/>
      <c r="BB38" s="735"/>
      <c r="BC38" s="735"/>
      <c r="BD38" s="735"/>
      <c r="BE38" s="735"/>
      <c r="BF38" s="735"/>
      <c r="BG38" s="735"/>
      <c r="BH38" s="735"/>
      <c r="BI38" s="735"/>
      <c r="BJ38" s="735"/>
      <c r="BK38" s="735"/>
      <c r="BL38" s="735"/>
      <c r="BM38" s="735"/>
      <c r="BN38" s="735"/>
      <c r="BO38" s="735"/>
      <c r="BP38" s="735"/>
      <c r="BQ38" s="735"/>
      <c r="BR38" s="735"/>
      <c r="BS38" s="735"/>
      <c r="BT38" s="735"/>
      <c r="BU38" s="735"/>
      <c r="BV38" s="735"/>
      <c r="BW38" s="735"/>
      <c r="BX38" s="735"/>
      <c r="BY38" s="735"/>
      <c r="BZ38" s="735"/>
      <c r="CA38" s="735"/>
      <c r="CB38" s="735"/>
      <c r="CC38" s="735"/>
      <c r="CD38" s="735"/>
      <c r="CE38" s="735"/>
      <c r="CF38" s="735"/>
      <c r="CG38" s="735"/>
      <c r="CH38" s="735"/>
      <c r="CI38" s="735"/>
      <c r="CJ38" s="735"/>
      <c r="CK38" s="735"/>
      <c r="CL38" s="735"/>
      <c r="CM38" s="735"/>
      <c r="CN38" s="735"/>
      <c r="CO38" s="735"/>
      <c r="CP38" s="735"/>
      <c r="CQ38" s="735"/>
      <c r="CR38" s="735"/>
      <c r="CS38" s="735"/>
      <c r="CT38" s="735"/>
      <c r="CU38" s="735"/>
      <c r="CV38" s="735"/>
      <c r="CW38" s="735"/>
      <c r="CX38" s="735"/>
      <c r="CY38" s="735"/>
      <c r="CZ38" s="735"/>
      <c r="DA38" s="735"/>
      <c r="DB38" s="735"/>
      <c r="DC38" s="735"/>
      <c r="DD38" s="735"/>
      <c r="DE38" s="735"/>
      <c r="DF38" s="735"/>
      <c r="DG38" s="735"/>
      <c r="DH38" s="735"/>
      <c r="DI38" s="735"/>
      <c r="DJ38" s="735"/>
      <c r="DK38" s="735"/>
      <c r="DL38" s="735"/>
      <c r="DM38" s="735"/>
      <c r="DN38" s="735"/>
      <c r="DO38" s="735"/>
      <c r="DP38" s="735"/>
      <c r="DQ38" s="735"/>
      <c r="DR38" s="735"/>
      <c r="DS38" s="735"/>
      <c r="DT38" s="735"/>
      <c r="DU38" s="735"/>
      <c r="DV38" s="735"/>
      <c r="DW38" s="735"/>
      <c r="DX38" s="735"/>
      <c r="DY38" s="735"/>
      <c r="DZ38" s="735"/>
      <c r="EA38" s="735"/>
      <c r="EB38" s="735"/>
      <c r="EC38" s="735"/>
      <c r="ED38" s="735"/>
      <c r="EE38" s="735"/>
      <c r="EF38" s="735"/>
      <c r="EG38" s="735"/>
      <c r="EH38" s="735"/>
      <c r="EI38" s="735"/>
      <c r="EJ38" s="735"/>
      <c r="EK38" s="735"/>
      <c r="EL38" s="735"/>
      <c r="EM38" s="735"/>
      <c r="EN38" s="735"/>
      <c r="EO38" s="735"/>
      <c r="EP38" s="735"/>
      <c r="EQ38" s="735"/>
      <c r="ER38" s="735"/>
      <c r="ES38" s="735"/>
      <c r="ET38" s="735"/>
      <c r="EU38" s="735"/>
      <c r="EV38" s="735"/>
      <c r="EW38" s="735"/>
      <c r="EX38" s="735"/>
      <c r="EY38" s="735"/>
      <c r="EZ38" s="735"/>
      <c r="FA38" s="735"/>
      <c r="FB38" s="735"/>
      <c r="FC38" s="735"/>
      <c r="FD38" s="735"/>
      <c r="FE38" s="735"/>
      <c r="FF38" s="735"/>
      <c r="FG38" s="735"/>
      <c r="FH38" s="735"/>
      <c r="FI38" s="735"/>
      <c r="FJ38" s="735"/>
      <c r="FK38" s="735"/>
      <c r="FL38" s="735"/>
      <c r="FM38" s="735"/>
      <c r="FN38" s="735"/>
      <c r="FO38" s="735"/>
      <c r="FP38" s="735"/>
      <c r="FQ38" s="735"/>
      <c r="FR38" s="735"/>
      <c r="FS38" s="735"/>
      <c r="FT38" s="735"/>
      <c r="FU38" s="735"/>
      <c r="FV38" s="735"/>
      <c r="FW38" s="735"/>
      <c r="FX38" s="735"/>
      <c r="FY38" s="735"/>
      <c r="FZ38" s="735"/>
      <c r="GA38" s="735"/>
      <c r="GB38" s="735"/>
      <c r="GC38" s="735"/>
      <c r="GD38" s="735"/>
      <c r="GE38" s="735"/>
      <c r="GF38" s="735"/>
      <c r="GG38" s="735"/>
      <c r="GH38" s="735"/>
      <c r="GI38" s="735"/>
      <c r="GJ38" s="735"/>
      <c r="GK38" s="735"/>
      <c r="GL38" s="735"/>
      <c r="GM38" s="735"/>
      <c r="GN38" s="735"/>
      <c r="GO38" s="735"/>
      <c r="GP38" s="735"/>
      <c r="GQ38" s="735"/>
      <c r="GR38" s="735"/>
      <c r="GS38" s="735"/>
      <c r="GT38" s="735"/>
      <c r="GU38" s="735"/>
      <c r="GV38" s="735"/>
      <c r="GW38" s="735"/>
      <c r="GX38" s="735"/>
      <c r="GY38" s="735"/>
      <c r="GZ38" s="735"/>
      <c r="HA38" s="735"/>
      <c r="HB38" s="735"/>
      <c r="HC38" s="735"/>
      <c r="HD38" s="735"/>
      <c r="HE38" s="735"/>
      <c r="HF38" s="735"/>
      <c r="HG38" s="735"/>
      <c r="HH38" s="735"/>
      <c r="HI38" s="735"/>
      <c r="HJ38" s="735"/>
      <c r="HK38" s="735"/>
      <c r="HL38" s="735"/>
      <c r="HM38" s="735"/>
      <c r="HN38" s="735"/>
      <c r="HO38" s="735"/>
      <c r="HP38" s="735"/>
      <c r="HQ38" s="735"/>
      <c r="HR38" s="735"/>
      <c r="HS38" s="735"/>
      <c r="HT38" s="735"/>
      <c r="HU38" s="735"/>
      <c r="HV38" s="735"/>
      <c r="HW38" s="735"/>
      <c r="HX38" s="735"/>
      <c r="HY38" s="735"/>
      <c r="HZ38" s="735"/>
      <c r="IA38" s="735"/>
      <c r="IB38" s="735"/>
      <c r="IC38" s="735"/>
      <c r="ID38" s="735"/>
      <c r="IE38" s="735"/>
      <c r="IF38" s="735"/>
      <c r="IG38" s="735"/>
      <c r="IH38" s="735"/>
      <c r="II38" s="735"/>
      <c r="IJ38" s="735"/>
      <c r="IK38" s="735"/>
      <c r="IL38" s="735"/>
      <c r="IM38" s="735"/>
      <c r="IN38" s="735"/>
      <c r="IO38" s="735"/>
      <c r="IP38" s="735"/>
      <c r="IQ38" s="735"/>
      <c r="IR38" s="735"/>
      <c r="IS38" s="735"/>
      <c r="IT38" s="735"/>
      <c r="IU38" s="735"/>
      <c r="IV38" s="735"/>
      <c r="IW38" s="735"/>
      <c r="IX38" s="735"/>
      <c r="IY38" s="735"/>
      <c r="IZ38" s="735"/>
      <c r="JA38" s="735"/>
      <c r="JB38" s="735"/>
      <c r="JC38" s="735"/>
      <c r="JD38" s="735"/>
      <c r="JE38" s="735"/>
      <c r="JF38" s="735"/>
      <c r="JG38" s="735"/>
      <c r="JH38" s="735"/>
      <c r="JI38" s="735"/>
      <c r="JJ38" s="735"/>
      <c r="JK38" s="735"/>
      <c r="JL38" s="735"/>
      <c r="JM38" s="735"/>
      <c r="JN38" s="735"/>
      <c r="JO38" s="735"/>
      <c r="JP38" s="735"/>
      <c r="JQ38" s="735"/>
      <c r="JR38" s="735"/>
      <c r="JS38" s="735"/>
      <c r="JT38" s="735"/>
      <c r="JU38" s="735"/>
      <c r="JV38" s="735"/>
      <c r="JW38" s="735"/>
      <c r="JX38" s="735"/>
      <c r="JY38" s="735"/>
      <c r="JZ38" s="735"/>
      <c r="KA38" s="735"/>
      <c r="KB38" s="735"/>
      <c r="KC38" s="735"/>
      <c r="KD38" s="735"/>
      <c r="KE38" s="735"/>
      <c r="KF38" s="735"/>
      <c r="KG38" s="735"/>
      <c r="KH38" s="735"/>
      <c r="KI38" s="735"/>
      <c r="KJ38" s="735"/>
      <c r="KK38" s="735"/>
      <c r="KL38" s="735"/>
      <c r="KM38" s="735"/>
      <c r="KN38" s="735"/>
      <c r="KO38" s="735"/>
      <c r="KP38" s="735"/>
      <c r="KQ38" s="735"/>
      <c r="KR38" s="735"/>
      <c r="KS38" s="735"/>
      <c r="KT38" s="735"/>
      <c r="KU38" s="735"/>
      <c r="KV38" s="735"/>
      <c r="KW38" s="735"/>
      <c r="KX38" s="735"/>
      <c r="KY38" s="735"/>
      <c r="KZ38" s="735"/>
      <c r="LA38" s="735"/>
      <c r="LB38" s="735"/>
      <c r="LC38" s="735"/>
      <c r="LD38" s="735"/>
      <c r="LE38" s="735"/>
      <c r="LF38" s="735"/>
      <c r="LG38" s="735"/>
      <c r="LH38" s="735"/>
      <c r="LI38" s="735"/>
      <c r="LJ38" s="735"/>
      <c r="LK38" s="735"/>
      <c r="LL38" s="735"/>
      <c r="LM38" s="735"/>
      <c r="LN38" s="735"/>
      <c r="LO38" s="735"/>
      <c r="LP38" s="735"/>
      <c r="LQ38" s="735"/>
      <c r="LR38" s="735"/>
      <c r="LS38" s="735"/>
      <c r="LT38" s="735"/>
      <c r="LU38" s="735"/>
      <c r="LV38" s="735"/>
      <c r="LW38" s="735"/>
      <c r="LX38" s="735"/>
      <c r="LY38" s="735"/>
      <c r="LZ38" s="735"/>
      <c r="MA38" s="735"/>
      <c r="MB38" s="735"/>
      <c r="MC38" s="735"/>
      <c r="MD38" s="735"/>
      <c r="ME38" s="735"/>
      <c r="MF38" s="735"/>
      <c r="MG38" s="735"/>
      <c r="MH38" s="735"/>
      <c r="MI38" s="735"/>
      <c r="MJ38" s="735"/>
      <c r="MK38" s="735"/>
      <c r="ML38" s="735"/>
      <c r="MM38" s="735"/>
      <c r="MN38" s="735"/>
      <c r="MO38" s="735"/>
      <c r="MP38" s="735"/>
      <c r="MQ38" s="735"/>
      <c r="MR38" s="735"/>
      <c r="MS38" s="735"/>
      <c r="MT38" s="735"/>
      <c r="MU38" s="735"/>
      <c r="MV38" s="735"/>
      <c r="MW38" s="735"/>
      <c r="MX38" s="735"/>
      <c r="MY38" s="735"/>
      <c r="MZ38" s="735"/>
      <c r="NA38" s="735"/>
      <c r="NB38" s="735"/>
      <c r="NC38" s="735"/>
      <c r="ND38" s="735"/>
      <c r="NE38" s="735"/>
      <c r="NF38" s="735"/>
      <c r="NG38" s="735"/>
      <c r="NH38" s="735"/>
      <c r="NI38" s="735"/>
      <c r="NJ38" s="735"/>
      <c r="NK38" s="735"/>
      <c r="NL38" s="735"/>
      <c r="NM38" s="735"/>
      <c r="NN38" s="735"/>
      <c r="NO38" s="735"/>
      <c r="NP38" s="735"/>
      <c r="NQ38" s="735"/>
      <c r="NR38" s="735"/>
      <c r="NS38" s="735"/>
      <c r="NT38" s="735"/>
      <c r="NU38" s="735"/>
      <c r="NV38" s="735"/>
      <c r="NW38" s="735"/>
      <c r="NX38" s="735"/>
      <c r="NY38" s="735"/>
      <c r="NZ38" s="735"/>
      <c r="OA38" s="735"/>
      <c r="OB38" s="735"/>
      <c r="OC38" s="735"/>
      <c r="OD38" s="735"/>
      <c r="OE38" s="735"/>
      <c r="OF38" s="735"/>
      <c r="OG38" s="735"/>
      <c r="OH38" s="735"/>
      <c r="OI38" s="735"/>
      <c r="OJ38" s="735"/>
      <c r="OK38" s="735"/>
      <c r="OL38" s="735"/>
      <c r="OM38" s="735"/>
      <c r="ON38" s="735"/>
      <c r="OO38" s="735"/>
      <c r="OP38" s="735"/>
      <c r="OQ38" s="735"/>
      <c r="OR38" s="735"/>
      <c r="OS38" s="735"/>
      <c r="OT38" s="735"/>
      <c r="OU38" s="735"/>
      <c r="OV38" s="735"/>
      <c r="OW38" s="735"/>
      <c r="OX38" s="735"/>
      <c r="OY38" s="735"/>
      <c r="OZ38" s="735"/>
      <c r="PA38" s="735"/>
      <c r="PB38" s="735"/>
      <c r="PC38" s="735"/>
      <c r="PD38" s="735"/>
      <c r="PE38" s="735"/>
      <c r="PF38" s="735"/>
      <c r="PG38" s="735"/>
      <c r="PH38" s="735"/>
      <c r="PI38" s="735"/>
      <c r="PJ38" s="735"/>
      <c r="PK38" s="735"/>
      <c r="PL38" s="735"/>
      <c r="PM38" s="735"/>
      <c r="PN38" s="735"/>
      <c r="PO38" s="735"/>
      <c r="PP38" s="735"/>
      <c r="PQ38" s="735"/>
      <c r="PR38" s="735"/>
      <c r="PS38" s="735"/>
      <c r="PT38" s="735"/>
      <c r="PU38" s="735"/>
      <c r="PV38" s="735"/>
      <c r="PW38" s="735"/>
      <c r="PX38" s="735"/>
      <c r="PY38" s="735"/>
      <c r="PZ38" s="735"/>
      <c r="QA38" s="735"/>
      <c r="QB38" s="735"/>
      <c r="QC38" s="735"/>
      <c r="QD38" s="735"/>
      <c r="QE38" s="735"/>
      <c r="QF38" s="735"/>
      <c r="QG38" s="735"/>
      <c r="QH38" s="735"/>
      <c r="QI38" s="735"/>
      <c r="QJ38" s="735"/>
      <c r="QK38" s="735"/>
      <c r="QL38" s="735"/>
      <c r="QM38" s="735"/>
      <c r="QN38" s="735"/>
      <c r="QO38" s="735"/>
      <c r="QP38" s="735"/>
      <c r="QQ38" s="735"/>
      <c r="QR38" s="735"/>
      <c r="QS38" s="735"/>
      <c r="QT38" s="735"/>
      <c r="QU38" s="735"/>
      <c r="QV38" s="735"/>
      <c r="QW38" s="735"/>
      <c r="QX38" s="735"/>
      <c r="QY38" s="735"/>
      <c r="QZ38" s="735"/>
      <c r="RA38" s="735"/>
      <c r="RB38" s="735"/>
      <c r="RC38" s="735"/>
      <c r="RD38" s="735"/>
      <c r="RE38" s="735"/>
      <c r="RF38" s="735"/>
      <c r="RG38" s="735"/>
      <c r="RH38" s="735"/>
      <c r="RI38" s="735"/>
      <c r="RJ38" s="735"/>
      <c r="RK38" s="735"/>
      <c r="RL38" s="735"/>
      <c r="RM38" s="735"/>
      <c r="RN38" s="735"/>
      <c r="RO38" s="735"/>
      <c r="RP38" s="735"/>
      <c r="RQ38" s="735"/>
      <c r="RR38" s="735"/>
      <c r="RS38" s="735"/>
      <c r="RT38" s="735"/>
      <c r="RU38" s="735"/>
      <c r="RV38" s="735"/>
      <c r="RW38" s="735"/>
      <c r="RX38" s="735"/>
      <c r="RY38" s="735"/>
      <c r="RZ38" s="735"/>
      <c r="SA38" s="735"/>
      <c r="SB38" s="735"/>
      <c r="SC38" s="735"/>
      <c r="SD38" s="735"/>
      <c r="SE38" s="735"/>
      <c r="SF38" s="735"/>
      <c r="SG38" s="735"/>
      <c r="SH38" s="735"/>
      <c r="SI38" s="735"/>
      <c r="SJ38" s="735"/>
      <c r="SK38" s="735"/>
      <c r="SL38" s="735"/>
      <c r="SM38" s="735"/>
      <c r="SN38" s="735"/>
      <c r="SO38" s="735"/>
      <c r="SP38" s="735"/>
      <c r="SQ38" s="735"/>
      <c r="SR38" s="735"/>
      <c r="SS38" s="735"/>
      <c r="ST38" s="735"/>
      <c r="SU38" s="735"/>
      <c r="SV38" s="735"/>
      <c r="SW38" s="735"/>
      <c r="SX38" s="735"/>
      <c r="SY38" s="735"/>
      <c r="SZ38" s="735"/>
      <c r="TA38" s="735"/>
      <c r="TB38" s="735"/>
      <c r="TC38" s="735"/>
      <c r="TD38" s="735"/>
      <c r="TE38" s="735"/>
      <c r="TF38" s="735"/>
      <c r="TG38" s="735"/>
      <c r="TH38" s="735"/>
      <c r="TI38" s="735"/>
      <c r="TJ38" s="735"/>
      <c r="TK38" s="735"/>
      <c r="TL38" s="735"/>
      <c r="TM38" s="735"/>
      <c r="TN38" s="735"/>
      <c r="TO38" s="735"/>
      <c r="TP38" s="735"/>
      <c r="TQ38" s="735"/>
      <c r="TR38" s="735"/>
      <c r="TS38" s="735"/>
      <c r="TT38" s="735"/>
      <c r="TU38" s="735"/>
      <c r="TV38" s="735"/>
      <c r="TW38" s="735"/>
      <c r="TX38" s="735"/>
      <c r="TY38" s="735"/>
      <c r="TZ38" s="735"/>
      <c r="UA38" s="735"/>
      <c r="UB38" s="735"/>
      <c r="UC38" s="735"/>
      <c r="UD38" s="735"/>
      <c r="UE38" s="735"/>
      <c r="UF38" s="735"/>
      <c r="UG38" s="735"/>
      <c r="UH38" s="735"/>
      <c r="UI38" s="735"/>
      <c r="UJ38" s="735"/>
      <c r="UK38" s="735"/>
      <c r="UL38" s="735"/>
      <c r="UM38" s="735"/>
      <c r="UN38" s="735"/>
      <c r="UO38" s="735"/>
      <c r="UP38" s="735"/>
      <c r="UQ38" s="735"/>
      <c r="UR38" s="735"/>
      <c r="US38" s="735"/>
      <c r="UT38" s="735"/>
      <c r="UU38" s="735"/>
      <c r="UV38" s="735"/>
      <c r="UW38" s="735"/>
      <c r="UX38" s="735"/>
      <c r="UY38" s="735"/>
      <c r="UZ38" s="735"/>
      <c r="VA38" s="735"/>
      <c r="VB38" s="735"/>
      <c r="VC38" s="735"/>
      <c r="VD38" s="735"/>
      <c r="VE38" s="735"/>
      <c r="VF38" s="735"/>
      <c r="VG38" s="735"/>
      <c r="VH38" s="735"/>
      <c r="VI38" s="735"/>
      <c r="VJ38" s="735"/>
      <c r="VK38" s="735"/>
      <c r="VL38" s="735"/>
      <c r="VM38" s="735"/>
      <c r="VN38" s="735"/>
      <c r="VO38" s="735"/>
      <c r="VP38" s="735"/>
      <c r="VQ38" s="735"/>
      <c r="VR38" s="735"/>
      <c r="VS38" s="735"/>
      <c r="VT38" s="735"/>
      <c r="VU38" s="735"/>
      <c r="VV38" s="735"/>
      <c r="VW38" s="735"/>
      <c r="VX38" s="735"/>
      <c r="VY38" s="735"/>
      <c r="VZ38" s="735"/>
      <c r="WA38" s="735"/>
      <c r="WB38" s="735"/>
      <c r="WC38" s="735"/>
      <c r="WD38" s="735"/>
      <c r="WE38" s="735"/>
      <c r="WF38" s="735"/>
      <c r="WG38" s="735"/>
      <c r="WH38" s="735"/>
      <c r="WI38" s="735"/>
      <c r="WJ38" s="735"/>
      <c r="WK38" s="735"/>
      <c r="WL38" s="735"/>
      <c r="WM38" s="735"/>
      <c r="WN38" s="735"/>
      <c r="WO38" s="735"/>
      <c r="WP38" s="735"/>
      <c r="WQ38" s="735"/>
      <c r="WR38" s="735"/>
      <c r="WS38" s="735"/>
      <c r="WT38" s="735"/>
      <c r="WU38" s="735"/>
      <c r="WV38" s="735"/>
      <c r="WW38" s="735"/>
      <c r="WX38" s="735"/>
      <c r="WY38" s="735"/>
      <c r="WZ38" s="735"/>
      <c r="XA38" s="735"/>
      <c r="XB38" s="735"/>
      <c r="XC38" s="735"/>
      <c r="XD38" s="735"/>
      <c r="XE38" s="735"/>
      <c r="XF38" s="735"/>
      <c r="XG38" s="735"/>
      <c r="XH38" s="735"/>
      <c r="XI38" s="735"/>
      <c r="XJ38" s="735"/>
      <c r="XK38" s="735"/>
      <c r="XL38" s="735"/>
      <c r="XM38" s="735"/>
      <c r="XN38" s="735"/>
      <c r="XO38" s="735"/>
      <c r="XP38" s="735"/>
      <c r="XQ38" s="735"/>
      <c r="XR38" s="735"/>
      <c r="XS38" s="735"/>
      <c r="XT38" s="735"/>
      <c r="XU38" s="735"/>
      <c r="XV38" s="735"/>
      <c r="XW38" s="735"/>
      <c r="XX38" s="735"/>
      <c r="XY38" s="735"/>
      <c r="XZ38" s="735"/>
      <c r="YA38" s="735"/>
      <c r="YB38" s="735"/>
      <c r="YC38" s="735"/>
      <c r="YD38" s="735"/>
      <c r="YE38" s="735"/>
      <c r="YF38" s="735"/>
      <c r="YG38" s="735"/>
      <c r="YH38" s="735"/>
      <c r="YI38" s="735"/>
      <c r="YJ38" s="735"/>
      <c r="YK38" s="735"/>
      <c r="YL38" s="735"/>
      <c r="YM38" s="735"/>
      <c r="YN38" s="735"/>
      <c r="YO38" s="735"/>
      <c r="YP38" s="735"/>
      <c r="YQ38" s="735"/>
      <c r="YR38" s="735"/>
      <c r="YS38" s="735"/>
      <c r="YT38" s="735"/>
      <c r="YU38" s="735"/>
      <c r="YV38" s="735"/>
      <c r="YW38" s="735"/>
      <c r="YX38" s="735"/>
      <c r="YY38" s="735"/>
      <c r="YZ38" s="735"/>
      <c r="ZA38" s="735"/>
      <c r="ZB38" s="735"/>
      <c r="ZC38" s="735"/>
      <c r="ZD38" s="735"/>
      <c r="ZE38" s="735"/>
      <c r="ZF38" s="735"/>
      <c r="ZG38" s="735"/>
      <c r="ZH38" s="735"/>
      <c r="ZI38" s="735"/>
      <c r="ZJ38" s="735"/>
      <c r="ZK38" s="735"/>
      <c r="ZL38" s="735"/>
      <c r="ZM38" s="735"/>
      <c r="ZN38" s="735"/>
      <c r="ZO38" s="735"/>
      <c r="ZP38" s="735"/>
      <c r="ZQ38" s="735"/>
      <c r="ZR38" s="735"/>
      <c r="ZS38" s="735"/>
      <c r="ZT38" s="735"/>
      <c r="ZU38" s="735"/>
      <c r="ZV38" s="735"/>
      <c r="ZW38" s="735"/>
      <c r="ZX38" s="735"/>
      <c r="ZY38" s="735"/>
      <c r="ZZ38" s="735"/>
      <c r="AAA38" s="735"/>
      <c r="AAB38" s="735"/>
      <c r="AAC38" s="735"/>
      <c r="AAD38" s="735"/>
      <c r="AAE38" s="735"/>
      <c r="AAF38" s="735"/>
      <c r="AAG38" s="735"/>
      <c r="AAH38" s="735"/>
      <c r="AAI38" s="735"/>
      <c r="AAJ38" s="735"/>
      <c r="AAK38" s="735"/>
      <c r="AAL38" s="735"/>
      <c r="AAM38" s="735"/>
      <c r="AAN38" s="735"/>
      <c r="AAO38" s="735"/>
      <c r="AAP38" s="735"/>
      <c r="AAQ38" s="735"/>
      <c r="AAR38" s="735"/>
      <c r="AAS38" s="735"/>
      <c r="AAT38" s="735"/>
      <c r="AAU38" s="735"/>
      <c r="AAV38" s="735"/>
      <c r="AAW38" s="735"/>
      <c r="AAX38" s="735"/>
      <c r="AAY38" s="735"/>
      <c r="AAZ38" s="735"/>
      <c r="ABA38" s="735"/>
      <c r="ABB38" s="735"/>
      <c r="ABC38" s="735"/>
      <c r="ABD38" s="735"/>
      <c r="ABE38" s="735"/>
      <c r="ABF38" s="735"/>
      <c r="ABG38" s="735"/>
      <c r="ABH38" s="735"/>
      <c r="ABI38" s="735"/>
      <c r="ABJ38" s="735"/>
      <c r="ABK38" s="735"/>
      <c r="ABL38" s="735"/>
      <c r="ABM38" s="735"/>
      <c r="ABN38" s="735"/>
      <c r="ABO38" s="735"/>
      <c r="ABP38" s="735"/>
      <c r="ABQ38" s="735"/>
      <c r="ABR38" s="735"/>
      <c r="ABS38" s="735"/>
      <c r="ABT38" s="735"/>
      <c r="ABU38" s="735"/>
      <c r="ABV38" s="735"/>
      <c r="ABW38" s="735"/>
      <c r="ABX38" s="735"/>
      <c r="ABY38" s="735"/>
      <c r="ABZ38" s="735"/>
      <c r="ACA38" s="735"/>
      <c r="ACB38" s="735"/>
      <c r="ACC38" s="735"/>
      <c r="ACD38" s="735"/>
      <c r="ACE38" s="735"/>
      <c r="ACF38" s="735"/>
      <c r="ACG38" s="735"/>
      <c r="ACH38" s="735"/>
      <c r="ACI38" s="735"/>
      <c r="ACJ38" s="735"/>
      <c r="ACK38" s="735"/>
      <c r="ACL38" s="735"/>
      <c r="ACM38" s="736"/>
    </row>
    <row r="39" spans="1:767" ht="14.5" thickTop="1" x14ac:dyDescent="0.3">
      <c r="A39" s="77">
        <v>36</v>
      </c>
      <c r="B39" s="821" t="s">
        <v>909</v>
      </c>
      <c r="C39" s="822"/>
      <c r="D39" s="822"/>
      <c r="E39" s="788"/>
      <c r="F39" s="770"/>
      <c r="G39" s="771"/>
      <c r="H39" s="771"/>
      <c r="I39" s="771"/>
      <c r="J39" s="771"/>
      <c r="K39" s="772"/>
      <c r="L39" s="770"/>
      <c r="M39" s="771"/>
      <c r="N39" s="771"/>
      <c r="O39" s="771"/>
      <c r="P39" s="771"/>
      <c r="Q39" s="772"/>
      <c r="R39" s="770"/>
      <c r="S39" s="771"/>
      <c r="T39" s="771"/>
      <c r="U39" s="771"/>
      <c r="V39" s="771"/>
      <c r="W39" s="772"/>
      <c r="X39" s="770"/>
      <c r="Y39" s="771"/>
      <c r="Z39" s="771"/>
      <c r="AA39" s="771"/>
      <c r="AB39" s="771"/>
      <c r="AC39" s="772"/>
      <c r="AD39" s="770"/>
      <c r="AE39" s="771"/>
      <c r="AF39" s="771"/>
      <c r="AG39" s="771"/>
      <c r="AH39" s="771"/>
      <c r="AI39" s="772"/>
      <c r="AJ39" s="770"/>
      <c r="AK39" s="771"/>
      <c r="AL39" s="771"/>
      <c r="AM39" s="771"/>
      <c r="AN39" s="771"/>
      <c r="AO39" s="772"/>
      <c r="AP39" s="770"/>
      <c r="AQ39" s="771"/>
      <c r="AR39" s="771"/>
      <c r="AS39" s="771"/>
      <c r="AT39" s="771"/>
      <c r="AU39" s="772"/>
      <c r="AV39" s="770"/>
      <c r="AW39" s="771"/>
      <c r="AX39" s="771"/>
      <c r="AY39" s="771"/>
      <c r="AZ39" s="771"/>
      <c r="BA39" s="772"/>
      <c r="BB39" s="770"/>
      <c r="BC39" s="771"/>
      <c r="BD39" s="771"/>
      <c r="BE39" s="771"/>
      <c r="BF39" s="771"/>
      <c r="BG39" s="772"/>
      <c r="BH39" s="770"/>
      <c r="BI39" s="771"/>
      <c r="BJ39" s="771"/>
      <c r="BK39" s="771"/>
      <c r="BL39" s="771"/>
      <c r="BM39" s="772"/>
      <c r="BN39" s="770"/>
      <c r="BO39" s="771"/>
      <c r="BP39" s="771"/>
      <c r="BQ39" s="771"/>
      <c r="BR39" s="771"/>
      <c r="BS39" s="772"/>
      <c r="BT39" s="770"/>
      <c r="BU39" s="771"/>
      <c r="BV39" s="771"/>
      <c r="BW39" s="771"/>
      <c r="BX39" s="771"/>
      <c r="BY39" s="772"/>
      <c r="BZ39" s="770"/>
      <c r="CA39" s="771"/>
      <c r="CB39" s="771"/>
      <c r="CC39" s="771"/>
      <c r="CD39" s="771"/>
      <c r="CE39" s="772"/>
      <c r="CF39" s="770"/>
      <c r="CG39" s="771"/>
      <c r="CH39" s="771"/>
      <c r="CI39" s="771"/>
      <c r="CJ39" s="771"/>
      <c r="CK39" s="772"/>
      <c r="CL39" s="770"/>
      <c r="CM39" s="771"/>
      <c r="CN39" s="771"/>
      <c r="CO39" s="771"/>
      <c r="CP39" s="771"/>
      <c r="CQ39" s="772"/>
      <c r="CR39" s="770"/>
      <c r="CS39" s="771"/>
      <c r="CT39" s="771"/>
      <c r="CU39" s="771"/>
      <c r="CV39" s="771"/>
      <c r="CW39" s="772"/>
      <c r="CX39" s="770"/>
      <c r="CY39" s="771"/>
      <c r="CZ39" s="771"/>
      <c r="DA39" s="771"/>
      <c r="DB39" s="771"/>
      <c r="DC39" s="772"/>
      <c r="DD39" s="770"/>
      <c r="DE39" s="771"/>
      <c r="DF39" s="771"/>
      <c r="DG39" s="771"/>
      <c r="DH39" s="771"/>
      <c r="DI39" s="772"/>
      <c r="DJ39" s="770"/>
      <c r="DK39" s="771"/>
      <c r="DL39" s="771"/>
      <c r="DM39" s="771"/>
      <c r="DN39" s="771"/>
      <c r="DO39" s="772"/>
      <c r="DP39" s="770"/>
      <c r="DQ39" s="771"/>
      <c r="DR39" s="771"/>
      <c r="DS39" s="771"/>
      <c r="DT39" s="771"/>
      <c r="DU39" s="772"/>
      <c r="DV39" s="770"/>
      <c r="DW39" s="771"/>
      <c r="DX39" s="771"/>
      <c r="DY39" s="771"/>
      <c r="DZ39" s="771"/>
      <c r="EA39" s="772"/>
      <c r="EB39" s="770"/>
      <c r="EC39" s="771"/>
      <c r="ED39" s="771"/>
      <c r="EE39" s="771"/>
      <c r="EF39" s="771"/>
      <c r="EG39" s="772"/>
      <c r="EH39" s="770"/>
      <c r="EI39" s="771"/>
      <c r="EJ39" s="771"/>
      <c r="EK39" s="771"/>
      <c r="EL39" s="771"/>
      <c r="EM39" s="772"/>
      <c r="EN39" s="770"/>
      <c r="EO39" s="771"/>
      <c r="EP39" s="771"/>
      <c r="EQ39" s="771"/>
      <c r="ER39" s="771"/>
      <c r="ES39" s="772"/>
      <c r="ET39" s="770"/>
      <c r="EU39" s="771"/>
      <c r="EV39" s="771"/>
      <c r="EW39" s="771"/>
      <c r="EX39" s="771"/>
      <c r="EY39" s="772"/>
      <c r="EZ39" s="770"/>
      <c r="FA39" s="771"/>
      <c r="FB39" s="771"/>
      <c r="FC39" s="771"/>
      <c r="FD39" s="771"/>
      <c r="FE39" s="772"/>
      <c r="FF39" s="770"/>
      <c r="FG39" s="771"/>
      <c r="FH39" s="771"/>
      <c r="FI39" s="771"/>
      <c r="FJ39" s="771"/>
      <c r="FK39" s="772"/>
      <c r="FL39" s="770"/>
      <c r="FM39" s="771"/>
      <c r="FN39" s="771"/>
      <c r="FO39" s="771"/>
      <c r="FP39" s="771"/>
      <c r="FQ39" s="772"/>
      <c r="FR39" s="770"/>
      <c r="FS39" s="771"/>
      <c r="FT39" s="771"/>
      <c r="FU39" s="771"/>
      <c r="FV39" s="771"/>
      <c r="FW39" s="772"/>
      <c r="FX39" s="770"/>
      <c r="FY39" s="771"/>
      <c r="FZ39" s="771"/>
      <c r="GA39" s="771"/>
      <c r="GB39" s="771"/>
      <c r="GC39" s="772"/>
      <c r="GD39" s="770"/>
      <c r="GE39" s="771"/>
      <c r="GF39" s="771"/>
      <c r="GG39" s="771"/>
      <c r="GH39" s="771"/>
      <c r="GI39" s="772"/>
      <c r="GJ39" s="770"/>
      <c r="GK39" s="771"/>
      <c r="GL39" s="771"/>
      <c r="GM39" s="771"/>
      <c r="GN39" s="771"/>
      <c r="GO39" s="772"/>
      <c r="GP39" s="770"/>
      <c r="GQ39" s="771"/>
      <c r="GR39" s="771"/>
      <c r="GS39" s="771"/>
      <c r="GT39" s="771"/>
      <c r="GU39" s="772"/>
      <c r="GV39" s="770"/>
      <c r="GW39" s="771"/>
      <c r="GX39" s="771"/>
      <c r="GY39" s="771"/>
      <c r="GZ39" s="771"/>
      <c r="HA39" s="772"/>
      <c r="HB39" s="770"/>
      <c r="HC39" s="771"/>
      <c r="HD39" s="771"/>
      <c r="HE39" s="771"/>
      <c r="HF39" s="771"/>
      <c r="HG39" s="772"/>
      <c r="HH39" s="770"/>
      <c r="HI39" s="771"/>
      <c r="HJ39" s="771"/>
      <c r="HK39" s="771"/>
      <c r="HL39" s="771"/>
      <c r="HM39" s="772"/>
      <c r="HN39" s="770"/>
      <c r="HO39" s="771"/>
      <c r="HP39" s="771"/>
      <c r="HQ39" s="771"/>
      <c r="HR39" s="771"/>
      <c r="HS39" s="772"/>
      <c r="HT39" s="770"/>
      <c r="HU39" s="771"/>
      <c r="HV39" s="771"/>
      <c r="HW39" s="771"/>
      <c r="HX39" s="771"/>
      <c r="HY39" s="772"/>
      <c r="HZ39" s="770"/>
      <c r="IA39" s="771"/>
      <c r="IB39" s="771"/>
      <c r="IC39" s="771"/>
      <c r="ID39" s="771"/>
      <c r="IE39" s="772"/>
      <c r="IF39" s="770"/>
      <c r="IG39" s="771"/>
      <c r="IH39" s="771"/>
      <c r="II39" s="771"/>
      <c r="IJ39" s="771"/>
      <c r="IK39" s="772"/>
      <c r="IL39" s="770"/>
      <c r="IM39" s="771"/>
      <c r="IN39" s="771"/>
      <c r="IO39" s="771"/>
      <c r="IP39" s="771"/>
      <c r="IQ39" s="772"/>
      <c r="IR39" s="770"/>
      <c r="IS39" s="771"/>
      <c r="IT39" s="771"/>
      <c r="IU39" s="771"/>
      <c r="IV39" s="771"/>
      <c r="IW39" s="772"/>
      <c r="IX39" s="770"/>
      <c r="IY39" s="771"/>
      <c r="IZ39" s="771"/>
      <c r="JA39" s="771"/>
      <c r="JB39" s="771"/>
      <c r="JC39" s="772"/>
      <c r="JD39" s="770"/>
      <c r="JE39" s="771"/>
      <c r="JF39" s="771"/>
      <c r="JG39" s="771"/>
      <c r="JH39" s="771"/>
      <c r="JI39" s="772"/>
      <c r="JJ39" s="770"/>
      <c r="JK39" s="771"/>
      <c r="JL39" s="771"/>
      <c r="JM39" s="771"/>
      <c r="JN39" s="771"/>
      <c r="JO39" s="772"/>
      <c r="JP39" s="770"/>
      <c r="JQ39" s="771"/>
      <c r="JR39" s="771"/>
      <c r="JS39" s="771"/>
      <c r="JT39" s="771"/>
      <c r="JU39" s="772"/>
      <c r="JV39" s="770"/>
      <c r="JW39" s="771"/>
      <c r="JX39" s="771"/>
      <c r="JY39" s="771"/>
      <c r="JZ39" s="771"/>
      <c r="KA39" s="772"/>
      <c r="KB39" s="770"/>
      <c r="KC39" s="771"/>
      <c r="KD39" s="771"/>
      <c r="KE39" s="771"/>
      <c r="KF39" s="771"/>
      <c r="KG39" s="772"/>
      <c r="KH39" s="770"/>
      <c r="KI39" s="771"/>
      <c r="KJ39" s="771"/>
      <c r="KK39" s="771"/>
      <c r="KL39" s="771"/>
      <c r="KM39" s="772"/>
      <c r="KN39" s="770"/>
      <c r="KO39" s="771"/>
      <c r="KP39" s="771"/>
      <c r="KQ39" s="771"/>
      <c r="KR39" s="771"/>
      <c r="KS39" s="772"/>
      <c r="KT39" s="770"/>
      <c r="KU39" s="771"/>
      <c r="KV39" s="771"/>
      <c r="KW39" s="771"/>
      <c r="KX39" s="771"/>
      <c r="KY39" s="772"/>
      <c r="KZ39" s="770"/>
      <c r="LA39" s="771"/>
      <c r="LB39" s="771"/>
      <c r="LC39" s="771"/>
      <c r="LD39" s="771"/>
      <c r="LE39" s="772"/>
      <c r="LF39" s="770"/>
      <c r="LG39" s="771"/>
      <c r="LH39" s="771"/>
      <c r="LI39" s="771"/>
      <c r="LJ39" s="771"/>
      <c r="LK39" s="772"/>
      <c r="LL39" s="770"/>
      <c r="LM39" s="771"/>
      <c r="LN39" s="771"/>
      <c r="LO39" s="771"/>
      <c r="LP39" s="771"/>
      <c r="LQ39" s="772"/>
      <c r="LR39" s="770"/>
      <c r="LS39" s="771"/>
      <c r="LT39" s="771"/>
      <c r="LU39" s="771"/>
      <c r="LV39" s="771"/>
      <c r="LW39" s="772"/>
      <c r="LX39" s="770"/>
      <c r="LY39" s="771"/>
      <c r="LZ39" s="771"/>
      <c r="MA39" s="771"/>
      <c r="MB39" s="771"/>
      <c r="MC39" s="772"/>
      <c r="MD39" s="770"/>
      <c r="ME39" s="771"/>
      <c r="MF39" s="771"/>
      <c r="MG39" s="771"/>
      <c r="MH39" s="771"/>
      <c r="MI39" s="772"/>
      <c r="MJ39" s="770"/>
      <c r="MK39" s="771"/>
      <c r="ML39" s="771"/>
      <c r="MM39" s="771"/>
      <c r="MN39" s="771"/>
      <c r="MO39" s="772"/>
      <c r="MP39" s="770"/>
      <c r="MQ39" s="771"/>
      <c r="MR39" s="771"/>
      <c r="MS39" s="771"/>
      <c r="MT39" s="771"/>
      <c r="MU39" s="772"/>
      <c r="MV39" s="770"/>
      <c r="MW39" s="771"/>
      <c r="MX39" s="771"/>
      <c r="MY39" s="771"/>
      <c r="MZ39" s="771"/>
      <c r="NA39" s="772"/>
      <c r="NB39" s="770"/>
      <c r="NC39" s="771"/>
      <c r="ND39" s="771"/>
      <c r="NE39" s="771"/>
      <c r="NF39" s="771"/>
      <c r="NG39" s="772"/>
      <c r="NH39" s="770"/>
      <c r="NI39" s="771"/>
      <c r="NJ39" s="771"/>
      <c r="NK39" s="771"/>
      <c r="NL39" s="771"/>
      <c r="NM39" s="772"/>
      <c r="NN39" s="770"/>
      <c r="NO39" s="771"/>
      <c r="NP39" s="771"/>
      <c r="NQ39" s="771"/>
      <c r="NR39" s="771"/>
      <c r="NS39" s="772"/>
      <c r="NT39" s="770"/>
      <c r="NU39" s="771"/>
      <c r="NV39" s="771"/>
      <c r="NW39" s="771"/>
      <c r="NX39" s="771"/>
      <c r="NY39" s="772"/>
      <c r="NZ39" s="770"/>
      <c r="OA39" s="771"/>
      <c r="OB39" s="771"/>
      <c r="OC39" s="771"/>
      <c r="OD39" s="771"/>
      <c r="OE39" s="772"/>
      <c r="OF39" s="770"/>
      <c r="OG39" s="771"/>
      <c r="OH39" s="771"/>
      <c r="OI39" s="771"/>
      <c r="OJ39" s="771"/>
      <c r="OK39" s="772"/>
      <c r="OL39" s="770"/>
      <c r="OM39" s="771"/>
      <c r="ON39" s="771"/>
      <c r="OO39" s="771"/>
      <c r="OP39" s="771"/>
      <c r="OQ39" s="772"/>
      <c r="OR39" s="770"/>
      <c r="OS39" s="771"/>
      <c r="OT39" s="771"/>
      <c r="OU39" s="771"/>
      <c r="OV39" s="771"/>
      <c r="OW39" s="772"/>
      <c r="OX39" s="770"/>
      <c r="OY39" s="771"/>
      <c r="OZ39" s="771"/>
      <c r="PA39" s="771"/>
      <c r="PB39" s="771"/>
      <c r="PC39" s="772"/>
      <c r="PD39" s="770"/>
      <c r="PE39" s="771"/>
      <c r="PF39" s="771"/>
      <c r="PG39" s="771"/>
      <c r="PH39" s="771"/>
      <c r="PI39" s="772"/>
      <c r="PJ39" s="770"/>
      <c r="PK39" s="771"/>
      <c r="PL39" s="771"/>
      <c r="PM39" s="771"/>
      <c r="PN39" s="771"/>
      <c r="PO39" s="772"/>
      <c r="PP39" s="770"/>
      <c r="PQ39" s="771"/>
      <c r="PR39" s="771"/>
      <c r="PS39" s="771"/>
      <c r="PT39" s="771"/>
      <c r="PU39" s="772"/>
      <c r="PV39" s="770"/>
      <c r="PW39" s="771"/>
      <c r="PX39" s="771"/>
      <c r="PY39" s="771"/>
      <c r="PZ39" s="771"/>
      <c r="QA39" s="772"/>
      <c r="QB39" s="770"/>
      <c r="QC39" s="771"/>
      <c r="QD39" s="771"/>
      <c r="QE39" s="771"/>
      <c r="QF39" s="771"/>
      <c r="QG39" s="772"/>
      <c r="QH39" s="770"/>
      <c r="QI39" s="771"/>
      <c r="QJ39" s="771"/>
      <c r="QK39" s="771"/>
      <c r="QL39" s="771"/>
      <c r="QM39" s="772"/>
      <c r="QN39" s="770"/>
      <c r="QO39" s="771"/>
      <c r="QP39" s="771"/>
      <c r="QQ39" s="771"/>
      <c r="QR39" s="771"/>
      <c r="QS39" s="772"/>
      <c r="QT39" s="770"/>
      <c r="QU39" s="771"/>
      <c r="QV39" s="771"/>
      <c r="QW39" s="771"/>
      <c r="QX39" s="771"/>
      <c r="QY39" s="772"/>
      <c r="QZ39" s="770"/>
      <c r="RA39" s="771"/>
      <c r="RB39" s="771"/>
      <c r="RC39" s="771"/>
      <c r="RD39" s="771"/>
      <c r="RE39" s="772"/>
      <c r="RF39" s="770"/>
      <c r="RG39" s="771"/>
      <c r="RH39" s="771"/>
      <c r="RI39" s="771"/>
      <c r="RJ39" s="771"/>
      <c r="RK39" s="772"/>
      <c r="RL39" s="770"/>
      <c r="RM39" s="771"/>
      <c r="RN39" s="771"/>
      <c r="RO39" s="771"/>
      <c r="RP39" s="771"/>
      <c r="RQ39" s="772"/>
      <c r="RR39" s="770"/>
      <c r="RS39" s="771"/>
      <c r="RT39" s="771"/>
      <c r="RU39" s="771"/>
      <c r="RV39" s="771"/>
      <c r="RW39" s="772"/>
      <c r="RX39" s="770"/>
      <c r="RY39" s="771"/>
      <c r="RZ39" s="771"/>
      <c r="SA39" s="771"/>
      <c r="SB39" s="771"/>
      <c r="SC39" s="772"/>
      <c r="SD39" s="770"/>
      <c r="SE39" s="771"/>
      <c r="SF39" s="771"/>
      <c r="SG39" s="771"/>
      <c r="SH39" s="771"/>
      <c r="SI39" s="772"/>
      <c r="SJ39" s="770"/>
      <c r="SK39" s="771"/>
      <c r="SL39" s="771"/>
      <c r="SM39" s="771"/>
      <c r="SN39" s="771"/>
      <c r="SO39" s="772"/>
      <c r="SP39" s="770"/>
      <c r="SQ39" s="771"/>
      <c r="SR39" s="771"/>
      <c r="SS39" s="771"/>
      <c r="ST39" s="771"/>
      <c r="SU39" s="772"/>
      <c r="SV39" s="770"/>
      <c r="SW39" s="771"/>
      <c r="SX39" s="771"/>
      <c r="SY39" s="771"/>
      <c r="SZ39" s="771"/>
      <c r="TA39" s="772"/>
      <c r="TB39" s="770"/>
      <c r="TC39" s="771"/>
      <c r="TD39" s="771"/>
      <c r="TE39" s="771"/>
      <c r="TF39" s="771"/>
      <c r="TG39" s="772"/>
      <c r="TH39" s="770"/>
      <c r="TI39" s="771"/>
      <c r="TJ39" s="771"/>
      <c r="TK39" s="771"/>
      <c r="TL39" s="771"/>
      <c r="TM39" s="772"/>
      <c r="TN39" s="770"/>
      <c r="TO39" s="771"/>
      <c r="TP39" s="771"/>
      <c r="TQ39" s="771"/>
      <c r="TR39" s="771"/>
      <c r="TS39" s="772"/>
      <c r="TT39" s="770"/>
      <c r="TU39" s="771"/>
      <c r="TV39" s="771"/>
      <c r="TW39" s="771"/>
      <c r="TX39" s="771"/>
      <c r="TY39" s="772"/>
      <c r="TZ39" s="770"/>
      <c r="UA39" s="771"/>
      <c r="UB39" s="771"/>
      <c r="UC39" s="771"/>
      <c r="UD39" s="771"/>
      <c r="UE39" s="772"/>
      <c r="UF39" s="770"/>
      <c r="UG39" s="771"/>
      <c r="UH39" s="771"/>
      <c r="UI39" s="771"/>
      <c r="UJ39" s="771"/>
      <c r="UK39" s="772"/>
      <c r="UL39" s="770"/>
      <c r="UM39" s="771"/>
      <c r="UN39" s="771"/>
      <c r="UO39" s="771"/>
      <c r="UP39" s="771"/>
      <c r="UQ39" s="772"/>
      <c r="UR39" s="770"/>
      <c r="US39" s="771"/>
      <c r="UT39" s="771"/>
      <c r="UU39" s="771"/>
      <c r="UV39" s="771"/>
      <c r="UW39" s="772"/>
      <c r="UX39" s="770"/>
      <c r="UY39" s="771"/>
      <c r="UZ39" s="771"/>
      <c r="VA39" s="771"/>
      <c r="VB39" s="771"/>
      <c r="VC39" s="772"/>
      <c r="VD39" s="770"/>
      <c r="VE39" s="771"/>
      <c r="VF39" s="771"/>
      <c r="VG39" s="771"/>
      <c r="VH39" s="771"/>
      <c r="VI39" s="772"/>
      <c r="VJ39" s="770"/>
      <c r="VK39" s="771"/>
      <c r="VL39" s="771"/>
      <c r="VM39" s="771"/>
      <c r="VN39" s="771"/>
      <c r="VO39" s="772"/>
      <c r="VP39" s="770"/>
      <c r="VQ39" s="771"/>
      <c r="VR39" s="771"/>
      <c r="VS39" s="771"/>
      <c r="VT39" s="771"/>
      <c r="VU39" s="772"/>
      <c r="VV39" s="770"/>
      <c r="VW39" s="771"/>
      <c r="VX39" s="771"/>
      <c r="VY39" s="771"/>
      <c r="VZ39" s="771"/>
      <c r="WA39" s="772"/>
      <c r="WB39" s="770"/>
      <c r="WC39" s="771"/>
      <c r="WD39" s="771"/>
      <c r="WE39" s="771"/>
      <c r="WF39" s="771"/>
      <c r="WG39" s="772"/>
      <c r="WH39" s="770"/>
      <c r="WI39" s="771"/>
      <c r="WJ39" s="771"/>
      <c r="WK39" s="771"/>
      <c r="WL39" s="771"/>
      <c r="WM39" s="772"/>
      <c r="WN39" s="770"/>
      <c r="WO39" s="771"/>
      <c r="WP39" s="771"/>
      <c r="WQ39" s="771"/>
      <c r="WR39" s="771"/>
      <c r="WS39" s="772"/>
      <c r="WT39" s="770"/>
      <c r="WU39" s="771"/>
      <c r="WV39" s="771"/>
      <c r="WW39" s="771"/>
      <c r="WX39" s="771"/>
      <c r="WY39" s="772"/>
      <c r="WZ39" s="770"/>
      <c r="XA39" s="771"/>
      <c r="XB39" s="771"/>
      <c r="XC39" s="771"/>
      <c r="XD39" s="771"/>
      <c r="XE39" s="772"/>
      <c r="XF39" s="770"/>
      <c r="XG39" s="771"/>
      <c r="XH39" s="771"/>
      <c r="XI39" s="771"/>
      <c r="XJ39" s="771"/>
      <c r="XK39" s="772"/>
      <c r="XL39" s="770"/>
      <c r="XM39" s="771"/>
      <c r="XN39" s="771"/>
      <c r="XO39" s="771"/>
      <c r="XP39" s="771"/>
      <c r="XQ39" s="772"/>
      <c r="XR39" s="770"/>
      <c r="XS39" s="771"/>
      <c r="XT39" s="771"/>
      <c r="XU39" s="771"/>
      <c r="XV39" s="771"/>
      <c r="XW39" s="772"/>
      <c r="XX39" s="770"/>
      <c r="XY39" s="771"/>
      <c r="XZ39" s="771"/>
      <c r="YA39" s="771"/>
      <c r="YB39" s="771"/>
      <c r="YC39" s="772"/>
      <c r="YD39" s="770"/>
      <c r="YE39" s="771"/>
      <c r="YF39" s="771"/>
      <c r="YG39" s="771"/>
      <c r="YH39" s="771"/>
      <c r="YI39" s="772"/>
      <c r="YJ39" s="770"/>
      <c r="YK39" s="771"/>
      <c r="YL39" s="771"/>
      <c r="YM39" s="771"/>
      <c r="YN39" s="771"/>
      <c r="YO39" s="772"/>
      <c r="YP39" s="770"/>
      <c r="YQ39" s="771"/>
      <c r="YR39" s="771"/>
      <c r="YS39" s="771"/>
      <c r="YT39" s="771"/>
      <c r="YU39" s="772"/>
      <c r="YV39" s="770"/>
      <c r="YW39" s="771"/>
      <c r="YX39" s="771"/>
      <c r="YY39" s="771"/>
      <c r="YZ39" s="771"/>
      <c r="ZA39" s="772"/>
      <c r="ZB39" s="770"/>
      <c r="ZC39" s="771"/>
      <c r="ZD39" s="771"/>
      <c r="ZE39" s="771"/>
      <c r="ZF39" s="771"/>
      <c r="ZG39" s="772"/>
      <c r="ZH39" s="770"/>
      <c r="ZI39" s="771"/>
      <c r="ZJ39" s="771"/>
      <c r="ZK39" s="771"/>
      <c r="ZL39" s="771"/>
      <c r="ZM39" s="772"/>
      <c r="ZN39" s="770"/>
      <c r="ZO39" s="771"/>
      <c r="ZP39" s="771"/>
      <c r="ZQ39" s="771"/>
      <c r="ZR39" s="771"/>
      <c r="ZS39" s="772"/>
      <c r="ZT39" s="770"/>
      <c r="ZU39" s="771"/>
      <c r="ZV39" s="771"/>
      <c r="ZW39" s="771"/>
      <c r="ZX39" s="771"/>
      <c r="ZY39" s="772"/>
      <c r="ZZ39" s="770"/>
      <c r="AAA39" s="771"/>
      <c r="AAB39" s="771"/>
      <c r="AAC39" s="771"/>
      <c r="AAD39" s="771"/>
      <c r="AAE39" s="772"/>
      <c r="AAF39" s="770"/>
      <c r="AAG39" s="771"/>
      <c r="AAH39" s="771"/>
      <c r="AAI39" s="771"/>
      <c r="AAJ39" s="771"/>
      <c r="AAK39" s="772"/>
      <c r="AAL39" s="770"/>
      <c r="AAM39" s="771"/>
      <c r="AAN39" s="771"/>
      <c r="AAO39" s="771"/>
      <c r="AAP39" s="771"/>
      <c r="AAQ39" s="772"/>
      <c r="AAR39" s="770"/>
      <c r="AAS39" s="771"/>
      <c r="AAT39" s="771"/>
      <c r="AAU39" s="771"/>
      <c r="AAV39" s="771"/>
      <c r="AAW39" s="772"/>
      <c r="AAX39" s="770"/>
      <c r="AAY39" s="771"/>
      <c r="AAZ39" s="771"/>
      <c r="ABA39" s="771"/>
      <c r="ABB39" s="771"/>
      <c r="ABC39" s="772"/>
      <c r="ABD39" s="770"/>
      <c r="ABE39" s="771"/>
      <c r="ABF39" s="771"/>
      <c r="ABG39" s="771"/>
      <c r="ABH39" s="771"/>
      <c r="ABI39" s="772"/>
      <c r="ABJ39" s="770"/>
      <c r="ABK39" s="771"/>
      <c r="ABL39" s="771"/>
      <c r="ABM39" s="771"/>
      <c r="ABN39" s="771"/>
      <c r="ABO39" s="772"/>
      <c r="ABP39" s="770"/>
      <c r="ABQ39" s="771"/>
      <c r="ABR39" s="771"/>
      <c r="ABS39" s="771"/>
      <c r="ABT39" s="771"/>
      <c r="ABU39" s="772"/>
      <c r="ABV39" s="770"/>
      <c r="ABW39" s="771"/>
      <c r="ABX39" s="771"/>
      <c r="ABY39" s="771"/>
      <c r="ABZ39" s="771"/>
      <c r="ACA39" s="772"/>
      <c r="ACB39" s="770"/>
      <c r="ACC39" s="771"/>
      <c r="ACD39" s="771"/>
      <c r="ACE39" s="771"/>
      <c r="ACF39" s="771"/>
      <c r="ACG39" s="772"/>
      <c r="ACH39" s="770"/>
      <c r="ACI39" s="771"/>
      <c r="ACJ39" s="771"/>
      <c r="ACK39" s="771"/>
      <c r="ACL39" s="771"/>
      <c r="ACM39" s="772"/>
    </row>
    <row r="40" spans="1:767" ht="14.5" thickBot="1" x14ac:dyDescent="0.35">
      <c r="A40" s="77">
        <v>37</v>
      </c>
      <c r="B40" s="783" t="s">
        <v>910</v>
      </c>
      <c r="C40" s="784"/>
      <c r="D40" s="823"/>
      <c r="E40" s="785"/>
      <c r="F40" s="725"/>
      <c r="G40" s="725"/>
      <c r="H40" s="725"/>
      <c r="I40" s="725"/>
      <c r="J40" s="724"/>
      <c r="K40" s="725"/>
      <c r="L40" s="724"/>
      <c r="M40" s="724"/>
      <c r="N40" s="724"/>
      <c r="O40" s="724"/>
      <c r="P40" s="724"/>
      <c r="Q40" s="724"/>
      <c r="R40" s="724"/>
      <c r="S40" s="724"/>
      <c r="T40" s="724"/>
      <c r="U40" s="724"/>
      <c r="V40" s="724"/>
      <c r="W40" s="724"/>
      <c r="X40" s="724"/>
      <c r="Y40" s="724"/>
      <c r="Z40" s="724"/>
      <c r="AA40" s="724"/>
      <c r="AB40" s="724"/>
      <c r="AC40" s="724"/>
      <c r="AD40" s="724"/>
      <c r="AE40" s="724"/>
      <c r="AF40" s="724"/>
      <c r="AG40" s="724"/>
      <c r="AH40" s="724"/>
      <c r="AI40" s="724"/>
      <c r="AJ40" s="724"/>
      <c r="AK40" s="724"/>
      <c r="AL40" s="724"/>
      <c r="AM40" s="724"/>
      <c r="AN40" s="724"/>
      <c r="AO40" s="724"/>
      <c r="AP40" s="724"/>
      <c r="AQ40" s="724"/>
      <c r="AR40" s="724"/>
      <c r="AS40" s="724"/>
      <c r="AT40" s="724"/>
      <c r="AU40" s="724"/>
      <c r="AV40" s="724"/>
      <c r="AW40" s="724"/>
      <c r="AX40" s="724"/>
      <c r="AY40" s="724"/>
      <c r="AZ40" s="724"/>
      <c r="BA40" s="724"/>
      <c r="BB40" s="724"/>
      <c r="BC40" s="724"/>
      <c r="BD40" s="724"/>
      <c r="BE40" s="724"/>
      <c r="BF40" s="724"/>
      <c r="BG40" s="724"/>
      <c r="BH40" s="724"/>
      <c r="BI40" s="724"/>
      <c r="BJ40" s="724"/>
      <c r="BK40" s="724"/>
      <c r="BL40" s="724"/>
      <c r="BM40" s="724"/>
      <c r="BN40" s="724"/>
      <c r="BO40" s="724"/>
      <c r="BP40" s="724"/>
      <c r="BQ40" s="724"/>
      <c r="BR40" s="724"/>
      <c r="BS40" s="724"/>
      <c r="BT40" s="724"/>
      <c r="BU40" s="724"/>
      <c r="BV40" s="724"/>
      <c r="BW40" s="724"/>
      <c r="BX40" s="724"/>
      <c r="BY40" s="724"/>
      <c r="BZ40" s="724"/>
      <c r="CA40" s="724"/>
      <c r="CB40" s="724"/>
      <c r="CC40" s="724"/>
      <c r="CD40" s="724"/>
      <c r="CE40" s="724"/>
      <c r="CF40" s="724"/>
      <c r="CG40" s="724"/>
      <c r="CH40" s="724"/>
      <c r="CI40" s="724"/>
      <c r="CJ40" s="724"/>
      <c r="CK40" s="724"/>
      <c r="CL40" s="724"/>
      <c r="CM40" s="724"/>
      <c r="CN40" s="724"/>
      <c r="CO40" s="724"/>
      <c r="CP40" s="724"/>
      <c r="CQ40" s="724"/>
      <c r="CR40" s="724"/>
      <c r="CS40" s="724"/>
      <c r="CT40" s="724"/>
      <c r="CU40" s="724"/>
      <c r="CV40" s="724"/>
      <c r="CW40" s="724"/>
      <c r="CX40" s="724"/>
      <c r="CY40" s="724"/>
      <c r="CZ40" s="724"/>
      <c r="DA40" s="724"/>
      <c r="DB40" s="724"/>
      <c r="DC40" s="724"/>
      <c r="DD40" s="724"/>
      <c r="DE40" s="724"/>
      <c r="DF40" s="724"/>
      <c r="DG40" s="724"/>
      <c r="DH40" s="724"/>
      <c r="DI40" s="724"/>
      <c r="DJ40" s="724"/>
      <c r="DK40" s="724"/>
      <c r="DL40" s="724"/>
      <c r="DM40" s="724"/>
      <c r="DN40" s="724"/>
      <c r="DO40" s="724"/>
      <c r="DP40" s="724"/>
      <c r="DQ40" s="724"/>
      <c r="DR40" s="724"/>
      <c r="DS40" s="724"/>
      <c r="DT40" s="724"/>
      <c r="DU40" s="724"/>
      <c r="DV40" s="724"/>
      <c r="DW40" s="724"/>
      <c r="DX40" s="724"/>
      <c r="DY40" s="724"/>
      <c r="DZ40" s="724"/>
      <c r="EA40" s="724"/>
      <c r="EB40" s="724"/>
      <c r="EC40" s="724"/>
      <c r="ED40" s="724"/>
      <c r="EE40" s="724"/>
      <c r="EF40" s="724"/>
      <c r="EG40" s="724"/>
      <c r="EH40" s="724"/>
      <c r="EI40" s="724"/>
      <c r="EJ40" s="724"/>
      <c r="EK40" s="724"/>
      <c r="EL40" s="724"/>
      <c r="EM40" s="724"/>
      <c r="EN40" s="724"/>
      <c r="EO40" s="724"/>
      <c r="EP40" s="724"/>
      <c r="EQ40" s="724"/>
      <c r="ER40" s="724"/>
      <c r="ES40" s="724"/>
      <c r="ET40" s="724"/>
      <c r="EU40" s="724"/>
      <c r="EV40" s="724"/>
      <c r="EW40" s="724"/>
      <c r="EX40" s="724"/>
      <c r="EY40" s="724"/>
      <c r="EZ40" s="724"/>
      <c r="FA40" s="724"/>
      <c r="FB40" s="724"/>
      <c r="FC40" s="724"/>
      <c r="FD40" s="724"/>
      <c r="FE40" s="724"/>
      <c r="FF40" s="724"/>
      <c r="FG40" s="724"/>
      <c r="FH40" s="724"/>
      <c r="FI40" s="724"/>
      <c r="FJ40" s="724"/>
      <c r="FK40" s="724"/>
      <c r="FL40" s="724"/>
      <c r="FM40" s="724"/>
      <c r="FN40" s="724"/>
      <c r="FO40" s="724"/>
      <c r="FP40" s="724"/>
      <c r="FQ40" s="724"/>
      <c r="FR40" s="724"/>
      <c r="FS40" s="724"/>
      <c r="FT40" s="724"/>
      <c r="FU40" s="724"/>
      <c r="FV40" s="724"/>
      <c r="FW40" s="724"/>
      <c r="FX40" s="724"/>
      <c r="FY40" s="724"/>
      <c r="FZ40" s="724"/>
      <c r="GA40" s="724"/>
      <c r="GB40" s="724"/>
      <c r="GC40" s="724"/>
      <c r="GD40" s="724"/>
      <c r="GE40" s="724"/>
      <c r="GF40" s="724"/>
      <c r="GG40" s="724"/>
      <c r="GH40" s="724"/>
      <c r="GI40" s="724"/>
      <c r="GJ40" s="724"/>
      <c r="GK40" s="724"/>
      <c r="GL40" s="724"/>
      <c r="GM40" s="724"/>
      <c r="GN40" s="724"/>
      <c r="GO40" s="724"/>
      <c r="GP40" s="724"/>
      <c r="GQ40" s="724"/>
      <c r="GR40" s="724"/>
      <c r="GS40" s="724"/>
      <c r="GT40" s="724"/>
      <c r="GU40" s="724"/>
      <c r="GV40" s="724"/>
      <c r="GW40" s="724"/>
      <c r="GX40" s="724"/>
      <c r="GY40" s="724"/>
      <c r="GZ40" s="724"/>
      <c r="HA40" s="724"/>
      <c r="HB40" s="724"/>
      <c r="HC40" s="724"/>
      <c r="HD40" s="724"/>
      <c r="HE40" s="724"/>
      <c r="HF40" s="724"/>
      <c r="HG40" s="724"/>
      <c r="HH40" s="724"/>
      <c r="HI40" s="724"/>
      <c r="HJ40" s="724"/>
      <c r="HK40" s="724"/>
      <c r="HL40" s="724"/>
      <c r="HM40" s="724"/>
      <c r="HN40" s="724"/>
      <c r="HO40" s="724"/>
      <c r="HP40" s="724"/>
      <c r="HQ40" s="724"/>
      <c r="HR40" s="724"/>
      <c r="HS40" s="724"/>
      <c r="HT40" s="724"/>
      <c r="HU40" s="724"/>
      <c r="HV40" s="724"/>
      <c r="HW40" s="724"/>
      <c r="HX40" s="724"/>
      <c r="HY40" s="724"/>
      <c r="HZ40" s="724"/>
      <c r="IA40" s="724"/>
      <c r="IB40" s="724"/>
      <c r="IC40" s="724"/>
      <c r="ID40" s="724"/>
      <c r="IE40" s="724"/>
      <c r="IF40" s="724"/>
      <c r="IG40" s="724"/>
      <c r="IH40" s="724"/>
      <c r="II40" s="724"/>
      <c r="IJ40" s="724"/>
      <c r="IK40" s="724"/>
      <c r="IL40" s="724"/>
      <c r="IM40" s="724"/>
      <c r="IN40" s="724"/>
      <c r="IO40" s="724"/>
      <c r="IP40" s="724"/>
      <c r="IQ40" s="724"/>
      <c r="IR40" s="724"/>
      <c r="IS40" s="724"/>
      <c r="IT40" s="724"/>
      <c r="IU40" s="724"/>
      <c r="IV40" s="724"/>
      <c r="IW40" s="724"/>
      <c r="IX40" s="724"/>
      <c r="IY40" s="724"/>
      <c r="IZ40" s="724"/>
      <c r="JA40" s="724"/>
      <c r="JB40" s="724"/>
      <c r="JC40" s="724"/>
      <c r="JD40" s="724"/>
      <c r="JE40" s="724"/>
      <c r="JF40" s="724"/>
      <c r="JG40" s="724"/>
      <c r="JH40" s="724"/>
      <c r="JI40" s="724"/>
      <c r="JJ40" s="724"/>
      <c r="JK40" s="724"/>
      <c r="JL40" s="724"/>
      <c r="JM40" s="724"/>
      <c r="JN40" s="724"/>
      <c r="JO40" s="724"/>
      <c r="JP40" s="724"/>
      <c r="JQ40" s="724"/>
      <c r="JR40" s="724"/>
      <c r="JS40" s="724"/>
      <c r="JT40" s="724"/>
      <c r="JU40" s="724"/>
      <c r="JV40" s="724"/>
      <c r="JW40" s="724"/>
      <c r="JX40" s="724"/>
      <c r="JY40" s="724"/>
      <c r="JZ40" s="724"/>
      <c r="KA40" s="724"/>
      <c r="KB40" s="724"/>
      <c r="KC40" s="724"/>
      <c r="KD40" s="724"/>
      <c r="KE40" s="724"/>
      <c r="KF40" s="724"/>
      <c r="KG40" s="724"/>
      <c r="KH40" s="724"/>
      <c r="KI40" s="724"/>
      <c r="KJ40" s="724"/>
      <c r="KK40" s="724"/>
      <c r="KL40" s="724"/>
      <c r="KM40" s="724"/>
      <c r="KN40" s="724"/>
      <c r="KO40" s="724"/>
      <c r="KP40" s="724"/>
      <c r="KQ40" s="724"/>
      <c r="KR40" s="724"/>
      <c r="KS40" s="724"/>
      <c r="KT40" s="724"/>
      <c r="KU40" s="724"/>
      <c r="KV40" s="724"/>
      <c r="KW40" s="724"/>
      <c r="KX40" s="724"/>
      <c r="KY40" s="724"/>
      <c r="KZ40" s="724"/>
      <c r="LA40" s="724"/>
      <c r="LB40" s="724"/>
      <c r="LC40" s="724"/>
      <c r="LD40" s="724"/>
      <c r="LE40" s="724"/>
      <c r="LF40" s="724"/>
      <c r="LG40" s="724"/>
      <c r="LH40" s="724"/>
      <c r="LI40" s="724"/>
      <c r="LJ40" s="724"/>
      <c r="LK40" s="724"/>
      <c r="LL40" s="724"/>
      <c r="LM40" s="724"/>
      <c r="LN40" s="724"/>
      <c r="LO40" s="724"/>
      <c r="LP40" s="724"/>
      <c r="LQ40" s="724"/>
      <c r="LR40" s="724"/>
      <c r="LS40" s="724"/>
      <c r="LT40" s="724"/>
      <c r="LU40" s="724"/>
      <c r="LV40" s="724"/>
      <c r="LW40" s="724"/>
      <c r="LX40" s="724"/>
      <c r="LY40" s="724"/>
      <c r="LZ40" s="724"/>
      <c r="MA40" s="724"/>
      <c r="MB40" s="724"/>
      <c r="MC40" s="724"/>
      <c r="MD40" s="724"/>
      <c r="ME40" s="724"/>
      <c r="MF40" s="724"/>
      <c r="MG40" s="724"/>
      <c r="MH40" s="724"/>
      <c r="MI40" s="724"/>
      <c r="MJ40" s="724"/>
      <c r="MK40" s="724"/>
      <c r="ML40" s="724"/>
      <c r="MM40" s="724"/>
      <c r="MN40" s="724"/>
      <c r="MO40" s="724"/>
      <c r="MP40" s="724"/>
      <c r="MQ40" s="724"/>
      <c r="MR40" s="724"/>
      <c r="MS40" s="724"/>
      <c r="MT40" s="724"/>
      <c r="MU40" s="724"/>
      <c r="MV40" s="724"/>
      <c r="MW40" s="724"/>
      <c r="MX40" s="724"/>
      <c r="MY40" s="724"/>
      <c r="MZ40" s="724"/>
      <c r="NA40" s="724"/>
      <c r="NB40" s="724"/>
      <c r="NC40" s="724"/>
      <c r="ND40" s="724"/>
      <c r="NE40" s="724"/>
      <c r="NF40" s="724"/>
      <c r="NG40" s="724"/>
      <c r="NH40" s="724"/>
      <c r="NI40" s="724"/>
      <c r="NJ40" s="724"/>
      <c r="NK40" s="724"/>
      <c r="NL40" s="724"/>
      <c r="NM40" s="724"/>
      <c r="NN40" s="724"/>
      <c r="NO40" s="724"/>
      <c r="NP40" s="724"/>
      <c r="NQ40" s="724"/>
      <c r="NR40" s="724"/>
      <c r="NS40" s="724"/>
      <c r="NT40" s="724"/>
      <c r="NU40" s="724"/>
      <c r="NV40" s="724"/>
      <c r="NW40" s="724"/>
      <c r="NX40" s="724"/>
      <c r="NY40" s="724"/>
      <c r="NZ40" s="724"/>
      <c r="OA40" s="724"/>
      <c r="OB40" s="724"/>
      <c r="OC40" s="724"/>
      <c r="OD40" s="724"/>
      <c r="OE40" s="724"/>
      <c r="OF40" s="724"/>
      <c r="OG40" s="724"/>
      <c r="OH40" s="724"/>
      <c r="OI40" s="724"/>
      <c r="OJ40" s="724"/>
      <c r="OK40" s="724"/>
      <c r="OL40" s="724"/>
      <c r="OM40" s="724"/>
      <c r="ON40" s="724"/>
      <c r="OO40" s="724"/>
      <c r="OP40" s="724"/>
      <c r="OQ40" s="724"/>
      <c r="OR40" s="724"/>
      <c r="OS40" s="724"/>
      <c r="OT40" s="724"/>
      <c r="OU40" s="724"/>
      <c r="OV40" s="724"/>
      <c r="OW40" s="724"/>
      <c r="OX40" s="724"/>
      <c r="OY40" s="724"/>
      <c r="OZ40" s="724"/>
      <c r="PA40" s="724"/>
      <c r="PB40" s="724"/>
      <c r="PC40" s="724"/>
      <c r="PD40" s="724"/>
      <c r="PE40" s="724"/>
      <c r="PF40" s="724"/>
      <c r="PG40" s="724"/>
      <c r="PH40" s="724"/>
      <c r="PI40" s="724"/>
      <c r="PJ40" s="724"/>
      <c r="PK40" s="724"/>
      <c r="PL40" s="724"/>
      <c r="PM40" s="724"/>
      <c r="PN40" s="724"/>
      <c r="PO40" s="724"/>
      <c r="PP40" s="724"/>
      <c r="PQ40" s="724"/>
      <c r="PR40" s="724"/>
      <c r="PS40" s="724"/>
      <c r="PT40" s="724"/>
      <c r="PU40" s="724"/>
      <c r="PV40" s="724"/>
      <c r="PW40" s="724"/>
      <c r="PX40" s="724"/>
      <c r="PY40" s="724"/>
      <c r="PZ40" s="724"/>
      <c r="QA40" s="724"/>
      <c r="QB40" s="724"/>
      <c r="QC40" s="724"/>
      <c r="QD40" s="724"/>
      <c r="QE40" s="724"/>
      <c r="QF40" s="724"/>
      <c r="QG40" s="724"/>
      <c r="QH40" s="724"/>
      <c r="QI40" s="724"/>
      <c r="QJ40" s="724"/>
      <c r="QK40" s="724"/>
      <c r="QL40" s="724"/>
      <c r="QM40" s="724"/>
      <c r="QN40" s="724"/>
      <c r="QO40" s="724"/>
      <c r="QP40" s="724"/>
      <c r="QQ40" s="724"/>
      <c r="QR40" s="724"/>
      <c r="QS40" s="724"/>
      <c r="QT40" s="724"/>
      <c r="QU40" s="724"/>
      <c r="QV40" s="724"/>
      <c r="QW40" s="724"/>
      <c r="QX40" s="724"/>
      <c r="QY40" s="724"/>
      <c r="QZ40" s="724"/>
      <c r="RA40" s="724"/>
      <c r="RB40" s="724"/>
      <c r="RC40" s="724"/>
      <c r="RD40" s="724"/>
      <c r="RE40" s="724"/>
      <c r="RF40" s="724"/>
      <c r="RG40" s="724"/>
      <c r="RH40" s="724"/>
      <c r="RI40" s="724"/>
      <c r="RJ40" s="724"/>
      <c r="RK40" s="724"/>
      <c r="RL40" s="724"/>
      <c r="RM40" s="724"/>
      <c r="RN40" s="724"/>
      <c r="RO40" s="724"/>
      <c r="RP40" s="724"/>
      <c r="RQ40" s="724"/>
      <c r="RR40" s="724"/>
      <c r="RS40" s="724"/>
      <c r="RT40" s="724"/>
      <c r="RU40" s="724"/>
      <c r="RV40" s="724"/>
      <c r="RW40" s="724"/>
      <c r="RX40" s="724"/>
      <c r="RY40" s="724"/>
      <c r="RZ40" s="724"/>
      <c r="SA40" s="724"/>
      <c r="SB40" s="724"/>
      <c r="SC40" s="724"/>
      <c r="SD40" s="724"/>
      <c r="SE40" s="724"/>
      <c r="SF40" s="724"/>
      <c r="SG40" s="724"/>
      <c r="SH40" s="724"/>
      <c r="SI40" s="724"/>
      <c r="SJ40" s="724"/>
      <c r="SK40" s="724"/>
      <c r="SL40" s="724"/>
      <c r="SM40" s="724"/>
      <c r="SN40" s="724"/>
      <c r="SO40" s="724"/>
      <c r="SP40" s="724"/>
      <c r="SQ40" s="724"/>
      <c r="SR40" s="724"/>
      <c r="SS40" s="724"/>
      <c r="ST40" s="724"/>
      <c r="SU40" s="724"/>
      <c r="SV40" s="724"/>
      <c r="SW40" s="724"/>
      <c r="SX40" s="724"/>
      <c r="SY40" s="724"/>
      <c r="SZ40" s="724"/>
      <c r="TA40" s="724"/>
      <c r="TB40" s="724"/>
      <c r="TC40" s="724"/>
      <c r="TD40" s="724"/>
      <c r="TE40" s="724"/>
      <c r="TF40" s="724"/>
      <c r="TG40" s="724"/>
      <c r="TH40" s="724"/>
      <c r="TI40" s="724"/>
      <c r="TJ40" s="724"/>
      <c r="TK40" s="724"/>
      <c r="TL40" s="724"/>
      <c r="TM40" s="724"/>
      <c r="TN40" s="724"/>
      <c r="TO40" s="724"/>
      <c r="TP40" s="724"/>
      <c r="TQ40" s="724"/>
      <c r="TR40" s="724"/>
      <c r="TS40" s="724"/>
      <c r="TT40" s="724"/>
      <c r="TU40" s="724"/>
      <c r="TV40" s="724"/>
      <c r="TW40" s="724"/>
      <c r="TX40" s="724"/>
      <c r="TY40" s="724"/>
      <c r="TZ40" s="724"/>
      <c r="UA40" s="724"/>
      <c r="UB40" s="724"/>
      <c r="UC40" s="724"/>
      <c r="UD40" s="724"/>
      <c r="UE40" s="724"/>
      <c r="UF40" s="724"/>
      <c r="UG40" s="724"/>
      <c r="UH40" s="724"/>
      <c r="UI40" s="724"/>
      <c r="UJ40" s="724"/>
      <c r="UK40" s="724"/>
      <c r="UL40" s="724"/>
      <c r="UM40" s="724"/>
      <c r="UN40" s="724"/>
      <c r="UO40" s="724"/>
      <c r="UP40" s="724"/>
      <c r="UQ40" s="724"/>
      <c r="UR40" s="724"/>
      <c r="US40" s="724"/>
      <c r="UT40" s="724"/>
      <c r="UU40" s="724"/>
      <c r="UV40" s="724"/>
      <c r="UW40" s="724"/>
      <c r="UX40" s="724"/>
      <c r="UY40" s="724"/>
      <c r="UZ40" s="724"/>
      <c r="VA40" s="724"/>
      <c r="VB40" s="724"/>
      <c r="VC40" s="724"/>
      <c r="VD40" s="724"/>
      <c r="VE40" s="724"/>
      <c r="VF40" s="724"/>
      <c r="VG40" s="724"/>
      <c r="VH40" s="724"/>
      <c r="VI40" s="724"/>
      <c r="VJ40" s="724"/>
      <c r="VK40" s="724"/>
      <c r="VL40" s="724"/>
      <c r="VM40" s="724"/>
      <c r="VN40" s="724"/>
      <c r="VO40" s="724"/>
      <c r="VP40" s="724"/>
      <c r="VQ40" s="724"/>
      <c r="VR40" s="724"/>
      <c r="VS40" s="724"/>
      <c r="VT40" s="724"/>
      <c r="VU40" s="724"/>
      <c r="VV40" s="724"/>
      <c r="VW40" s="724"/>
      <c r="VX40" s="724"/>
      <c r="VY40" s="724"/>
      <c r="VZ40" s="724"/>
      <c r="WA40" s="724"/>
      <c r="WB40" s="724"/>
      <c r="WC40" s="724"/>
      <c r="WD40" s="724"/>
      <c r="WE40" s="724"/>
      <c r="WF40" s="724"/>
      <c r="WG40" s="724"/>
      <c r="WH40" s="724"/>
      <c r="WI40" s="724"/>
      <c r="WJ40" s="724"/>
      <c r="WK40" s="724"/>
      <c r="WL40" s="724"/>
      <c r="WM40" s="724"/>
      <c r="WN40" s="724"/>
      <c r="WO40" s="724"/>
      <c r="WP40" s="724"/>
      <c r="WQ40" s="724"/>
      <c r="WR40" s="724"/>
      <c r="WS40" s="724"/>
      <c r="WT40" s="724"/>
      <c r="WU40" s="724"/>
      <c r="WV40" s="724"/>
      <c r="WW40" s="724"/>
      <c r="WX40" s="724"/>
      <c r="WY40" s="724"/>
      <c r="WZ40" s="724"/>
      <c r="XA40" s="724"/>
      <c r="XB40" s="724"/>
      <c r="XC40" s="724"/>
      <c r="XD40" s="724"/>
      <c r="XE40" s="724"/>
      <c r="XF40" s="724"/>
      <c r="XG40" s="724"/>
      <c r="XH40" s="724"/>
      <c r="XI40" s="724"/>
      <c r="XJ40" s="724"/>
      <c r="XK40" s="724"/>
      <c r="XL40" s="724"/>
      <c r="XM40" s="724"/>
      <c r="XN40" s="724"/>
      <c r="XO40" s="724"/>
      <c r="XP40" s="724"/>
      <c r="XQ40" s="724"/>
      <c r="XR40" s="724"/>
      <c r="XS40" s="724"/>
      <c r="XT40" s="724"/>
      <c r="XU40" s="724"/>
      <c r="XV40" s="724"/>
      <c r="XW40" s="724"/>
      <c r="XX40" s="724"/>
      <c r="XY40" s="724"/>
      <c r="XZ40" s="724"/>
      <c r="YA40" s="724"/>
      <c r="YB40" s="724"/>
      <c r="YC40" s="724"/>
      <c r="YD40" s="724"/>
      <c r="YE40" s="724"/>
      <c r="YF40" s="724"/>
      <c r="YG40" s="724"/>
      <c r="YH40" s="724"/>
      <c r="YI40" s="724"/>
      <c r="YJ40" s="724"/>
      <c r="YK40" s="724"/>
      <c r="YL40" s="724"/>
      <c r="YM40" s="724"/>
      <c r="YN40" s="724"/>
      <c r="YO40" s="724"/>
      <c r="YP40" s="724"/>
      <c r="YQ40" s="724"/>
      <c r="YR40" s="724"/>
      <c r="YS40" s="724"/>
      <c r="YT40" s="724"/>
      <c r="YU40" s="724"/>
      <c r="YV40" s="724"/>
      <c r="YW40" s="724"/>
      <c r="YX40" s="724"/>
      <c r="YY40" s="724"/>
      <c r="YZ40" s="724"/>
      <c r="ZA40" s="724"/>
      <c r="ZB40" s="724"/>
      <c r="ZC40" s="724"/>
      <c r="ZD40" s="724"/>
      <c r="ZE40" s="724"/>
      <c r="ZF40" s="724"/>
      <c r="ZG40" s="724"/>
      <c r="ZH40" s="724"/>
      <c r="ZI40" s="724"/>
      <c r="ZJ40" s="724"/>
      <c r="ZK40" s="724"/>
      <c r="ZL40" s="724"/>
      <c r="ZM40" s="724"/>
      <c r="ZN40" s="724"/>
      <c r="ZO40" s="724"/>
      <c r="ZP40" s="724"/>
      <c r="ZQ40" s="724"/>
      <c r="ZR40" s="724"/>
      <c r="ZS40" s="724"/>
      <c r="ZT40" s="724"/>
      <c r="ZU40" s="724"/>
      <c r="ZV40" s="724"/>
      <c r="ZW40" s="724"/>
      <c r="ZX40" s="724"/>
      <c r="ZY40" s="724"/>
      <c r="ZZ40" s="724"/>
      <c r="AAA40" s="724"/>
      <c r="AAB40" s="724"/>
      <c r="AAC40" s="724"/>
      <c r="AAD40" s="724"/>
      <c r="AAE40" s="724"/>
      <c r="AAF40" s="724"/>
      <c r="AAG40" s="724"/>
      <c r="AAH40" s="724"/>
      <c r="AAI40" s="724"/>
      <c r="AAJ40" s="724"/>
      <c r="AAK40" s="724"/>
      <c r="AAL40" s="724"/>
      <c r="AAM40" s="724"/>
      <c r="AAN40" s="724"/>
      <c r="AAO40" s="724"/>
      <c r="AAP40" s="724"/>
      <c r="AAQ40" s="724"/>
      <c r="AAR40" s="724"/>
      <c r="AAS40" s="724"/>
      <c r="AAT40" s="724"/>
      <c r="AAU40" s="724"/>
      <c r="AAV40" s="724"/>
      <c r="AAW40" s="724"/>
      <c r="AAX40" s="724"/>
      <c r="AAY40" s="724"/>
      <c r="AAZ40" s="724"/>
      <c r="ABA40" s="724"/>
      <c r="ABB40" s="724"/>
      <c r="ABC40" s="724"/>
      <c r="ABD40" s="724"/>
      <c r="ABE40" s="724"/>
      <c r="ABF40" s="724"/>
      <c r="ABG40" s="724"/>
      <c r="ABH40" s="724"/>
      <c r="ABI40" s="724"/>
      <c r="ABJ40" s="724"/>
      <c r="ABK40" s="724"/>
      <c r="ABL40" s="724"/>
      <c r="ABM40" s="724"/>
      <c r="ABN40" s="724"/>
      <c r="ABO40" s="724"/>
      <c r="ABP40" s="724"/>
      <c r="ABQ40" s="724"/>
      <c r="ABR40" s="724"/>
      <c r="ABS40" s="724"/>
      <c r="ABT40" s="724"/>
      <c r="ABU40" s="724"/>
      <c r="ABV40" s="724"/>
      <c r="ABW40" s="724"/>
      <c r="ABX40" s="724"/>
      <c r="ABY40" s="724"/>
      <c r="ABZ40" s="724"/>
      <c r="ACA40" s="724"/>
      <c r="ACB40" s="724"/>
      <c r="ACC40" s="724"/>
      <c r="ACD40" s="724"/>
      <c r="ACE40" s="724"/>
      <c r="ACF40" s="724"/>
      <c r="ACG40" s="724"/>
      <c r="ACH40" s="724"/>
      <c r="ACI40" s="724"/>
      <c r="ACJ40" s="724"/>
      <c r="ACK40" s="724"/>
      <c r="ACL40" s="724"/>
      <c r="ACM40" s="724"/>
    </row>
    <row r="41" spans="1:767" ht="15" thickTop="1" thickBot="1" x14ac:dyDescent="0.35">
      <c r="A41" s="77">
        <v>38</v>
      </c>
      <c r="B41" s="786" t="s">
        <v>911</v>
      </c>
      <c r="C41" s="787"/>
      <c r="D41" s="822"/>
      <c r="E41" s="788"/>
      <c r="F41" s="756"/>
      <c r="G41" s="756"/>
      <c r="H41" s="756"/>
      <c r="I41" s="756"/>
      <c r="J41" s="729"/>
      <c r="K41" s="734"/>
      <c r="L41" s="729"/>
      <c r="M41" s="729"/>
      <c r="N41" s="729"/>
      <c r="O41" s="729"/>
      <c r="P41" s="729"/>
      <c r="Q41" s="729"/>
      <c r="R41" s="729"/>
      <c r="S41" s="729"/>
      <c r="T41" s="729"/>
      <c r="U41" s="729"/>
      <c r="V41" s="729"/>
      <c r="W41" s="729"/>
      <c r="X41" s="729"/>
      <c r="Y41" s="729"/>
      <c r="Z41" s="729"/>
      <c r="AA41" s="729"/>
      <c r="AB41" s="729"/>
      <c r="AC41" s="729"/>
      <c r="AD41" s="729"/>
      <c r="AE41" s="729"/>
      <c r="AF41" s="729"/>
      <c r="AG41" s="729"/>
      <c r="AH41" s="729"/>
      <c r="AI41" s="729"/>
      <c r="AJ41" s="729"/>
      <c r="AK41" s="729"/>
      <c r="AL41" s="729"/>
      <c r="AM41" s="729"/>
      <c r="AN41" s="729"/>
      <c r="AO41" s="729"/>
      <c r="AP41" s="729"/>
      <c r="AQ41" s="729"/>
      <c r="AR41" s="729"/>
      <c r="AS41" s="729"/>
      <c r="AT41" s="729"/>
      <c r="AU41" s="729"/>
      <c r="AV41" s="729"/>
      <c r="AW41" s="729"/>
      <c r="AX41" s="729"/>
      <c r="AY41" s="729"/>
      <c r="AZ41" s="729"/>
      <c r="BA41" s="729"/>
      <c r="BB41" s="729"/>
      <c r="BC41" s="729"/>
      <c r="BD41" s="729"/>
      <c r="BE41" s="729"/>
      <c r="BF41" s="729"/>
      <c r="BG41" s="729"/>
      <c r="BH41" s="729"/>
      <c r="BI41" s="729"/>
      <c r="BJ41" s="729"/>
      <c r="BK41" s="729"/>
      <c r="BL41" s="729"/>
      <c r="BM41" s="729"/>
      <c r="BN41" s="729"/>
      <c r="BO41" s="729"/>
      <c r="BP41" s="729"/>
      <c r="BQ41" s="729"/>
      <c r="BR41" s="729"/>
      <c r="BS41" s="729"/>
      <c r="BT41" s="729"/>
      <c r="BU41" s="729"/>
      <c r="BV41" s="729"/>
      <c r="BW41" s="729"/>
      <c r="BX41" s="729"/>
      <c r="BY41" s="729"/>
      <c r="BZ41" s="729"/>
      <c r="CA41" s="729"/>
      <c r="CB41" s="729"/>
      <c r="CC41" s="729"/>
      <c r="CD41" s="729"/>
      <c r="CE41" s="729"/>
      <c r="CF41" s="729"/>
      <c r="CG41" s="729"/>
      <c r="CH41" s="729"/>
      <c r="CI41" s="729"/>
      <c r="CJ41" s="729"/>
      <c r="CK41" s="729"/>
      <c r="CL41" s="729"/>
      <c r="CM41" s="729"/>
      <c r="CN41" s="729"/>
      <c r="CO41" s="729"/>
      <c r="CP41" s="729"/>
      <c r="CQ41" s="729"/>
      <c r="CR41" s="729"/>
      <c r="CS41" s="729"/>
      <c r="CT41" s="729"/>
      <c r="CU41" s="729"/>
      <c r="CV41" s="729"/>
      <c r="CW41" s="729"/>
      <c r="CX41" s="729"/>
      <c r="CY41" s="729"/>
      <c r="CZ41" s="729"/>
      <c r="DA41" s="729"/>
      <c r="DB41" s="729"/>
      <c r="DC41" s="729"/>
      <c r="DD41" s="729"/>
      <c r="DE41" s="729"/>
      <c r="DF41" s="729"/>
      <c r="DG41" s="729"/>
      <c r="DH41" s="729"/>
      <c r="DI41" s="729"/>
      <c r="DJ41" s="729"/>
      <c r="DK41" s="729"/>
      <c r="DL41" s="729"/>
      <c r="DM41" s="729"/>
      <c r="DN41" s="729"/>
      <c r="DO41" s="729"/>
      <c r="DP41" s="729"/>
      <c r="DQ41" s="729"/>
      <c r="DR41" s="729"/>
      <c r="DS41" s="729"/>
      <c r="DT41" s="729"/>
      <c r="DU41" s="729"/>
      <c r="DV41" s="729"/>
      <c r="DW41" s="729"/>
      <c r="DX41" s="729"/>
      <c r="DY41" s="729"/>
      <c r="DZ41" s="729"/>
      <c r="EA41" s="729"/>
      <c r="EB41" s="729"/>
      <c r="EC41" s="729"/>
      <c r="ED41" s="729"/>
      <c r="EE41" s="729"/>
      <c r="EF41" s="729"/>
      <c r="EG41" s="729"/>
      <c r="EH41" s="729"/>
      <c r="EI41" s="729"/>
      <c r="EJ41" s="729"/>
      <c r="EK41" s="729"/>
      <c r="EL41" s="729"/>
      <c r="EM41" s="729"/>
      <c r="EN41" s="729"/>
      <c r="EO41" s="729"/>
      <c r="EP41" s="729"/>
      <c r="EQ41" s="729"/>
      <c r="ER41" s="729"/>
      <c r="ES41" s="729"/>
      <c r="ET41" s="729"/>
      <c r="EU41" s="729"/>
      <c r="EV41" s="729"/>
      <c r="EW41" s="729"/>
      <c r="EX41" s="729"/>
      <c r="EY41" s="729"/>
      <c r="EZ41" s="729"/>
      <c r="FA41" s="729"/>
      <c r="FB41" s="729"/>
      <c r="FC41" s="729"/>
      <c r="FD41" s="729"/>
      <c r="FE41" s="729"/>
      <c r="FF41" s="729"/>
      <c r="FG41" s="729"/>
      <c r="FH41" s="729"/>
      <c r="FI41" s="729"/>
      <c r="FJ41" s="729"/>
      <c r="FK41" s="729"/>
      <c r="FL41" s="729"/>
      <c r="FM41" s="729"/>
      <c r="FN41" s="729"/>
      <c r="FO41" s="729"/>
      <c r="FP41" s="729"/>
      <c r="FQ41" s="729"/>
      <c r="FR41" s="729"/>
      <c r="FS41" s="729"/>
      <c r="FT41" s="729"/>
      <c r="FU41" s="729"/>
      <c r="FV41" s="729"/>
      <c r="FW41" s="729"/>
      <c r="FX41" s="729"/>
      <c r="FY41" s="729"/>
      <c r="FZ41" s="729"/>
      <c r="GA41" s="729"/>
      <c r="GB41" s="729"/>
      <c r="GC41" s="729"/>
      <c r="GD41" s="729"/>
      <c r="GE41" s="729"/>
      <c r="GF41" s="729"/>
      <c r="GG41" s="729"/>
      <c r="GH41" s="729"/>
      <c r="GI41" s="729"/>
      <c r="GJ41" s="729"/>
      <c r="GK41" s="729"/>
      <c r="GL41" s="729"/>
      <c r="GM41" s="729"/>
      <c r="GN41" s="729"/>
      <c r="GO41" s="729"/>
      <c r="GP41" s="729"/>
      <c r="GQ41" s="729"/>
      <c r="GR41" s="729"/>
      <c r="GS41" s="729"/>
      <c r="GT41" s="729"/>
      <c r="GU41" s="729"/>
      <c r="GV41" s="729"/>
      <c r="GW41" s="729"/>
      <c r="GX41" s="729"/>
      <c r="GY41" s="729"/>
      <c r="GZ41" s="729"/>
      <c r="HA41" s="729"/>
      <c r="HB41" s="729"/>
      <c r="HC41" s="729"/>
      <c r="HD41" s="729"/>
      <c r="HE41" s="729"/>
      <c r="HF41" s="729"/>
      <c r="HG41" s="729"/>
      <c r="HH41" s="729"/>
      <c r="HI41" s="729"/>
      <c r="HJ41" s="729"/>
      <c r="HK41" s="729"/>
      <c r="HL41" s="729"/>
      <c r="HM41" s="729"/>
      <c r="HN41" s="729"/>
      <c r="HO41" s="729"/>
      <c r="HP41" s="729"/>
      <c r="HQ41" s="729"/>
      <c r="HR41" s="729"/>
      <c r="HS41" s="729"/>
      <c r="HT41" s="729"/>
      <c r="HU41" s="729"/>
      <c r="HV41" s="729"/>
      <c r="HW41" s="729"/>
      <c r="HX41" s="729"/>
      <c r="HY41" s="729"/>
      <c r="HZ41" s="729"/>
      <c r="IA41" s="729"/>
      <c r="IB41" s="729"/>
      <c r="IC41" s="729"/>
      <c r="ID41" s="729"/>
      <c r="IE41" s="729"/>
      <c r="IF41" s="729"/>
      <c r="IG41" s="729"/>
      <c r="IH41" s="729"/>
      <c r="II41" s="729"/>
      <c r="IJ41" s="729"/>
      <c r="IK41" s="729"/>
      <c r="IL41" s="729"/>
      <c r="IM41" s="729"/>
      <c r="IN41" s="729"/>
      <c r="IO41" s="729"/>
      <c r="IP41" s="729"/>
      <c r="IQ41" s="729"/>
      <c r="IR41" s="729"/>
      <c r="IS41" s="729"/>
      <c r="IT41" s="729"/>
      <c r="IU41" s="729"/>
      <c r="IV41" s="729"/>
      <c r="IW41" s="729"/>
      <c r="IX41" s="729"/>
      <c r="IY41" s="729"/>
      <c r="IZ41" s="729"/>
      <c r="JA41" s="729"/>
      <c r="JB41" s="729"/>
      <c r="JC41" s="729"/>
      <c r="JD41" s="729"/>
      <c r="JE41" s="729"/>
      <c r="JF41" s="729"/>
      <c r="JG41" s="729"/>
      <c r="JH41" s="729"/>
      <c r="JI41" s="729"/>
      <c r="JJ41" s="729"/>
      <c r="JK41" s="729"/>
      <c r="JL41" s="729"/>
      <c r="JM41" s="729"/>
      <c r="JN41" s="729"/>
      <c r="JO41" s="729"/>
      <c r="JP41" s="729"/>
      <c r="JQ41" s="729"/>
      <c r="JR41" s="729"/>
      <c r="JS41" s="729"/>
      <c r="JT41" s="729"/>
      <c r="JU41" s="729"/>
      <c r="JV41" s="729"/>
      <c r="JW41" s="729"/>
      <c r="JX41" s="729"/>
      <c r="JY41" s="729"/>
      <c r="JZ41" s="729"/>
      <c r="KA41" s="729"/>
      <c r="KB41" s="729"/>
      <c r="KC41" s="729"/>
      <c r="KD41" s="729"/>
      <c r="KE41" s="729"/>
      <c r="KF41" s="729"/>
      <c r="KG41" s="729"/>
      <c r="KH41" s="729"/>
      <c r="KI41" s="729"/>
      <c r="KJ41" s="729"/>
      <c r="KK41" s="729"/>
      <c r="KL41" s="729"/>
      <c r="KM41" s="729"/>
      <c r="KN41" s="729"/>
      <c r="KO41" s="729"/>
      <c r="KP41" s="729"/>
      <c r="KQ41" s="729"/>
      <c r="KR41" s="729"/>
      <c r="KS41" s="729"/>
      <c r="KT41" s="729"/>
      <c r="KU41" s="729"/>
      <c r="KV41" s="729"/>
      <c r="KW41" s="729"/>
      <c r="KX41" s="729"/>
      <c r="KY41" s="729"/>
      <c r="KZ41" s="729"/>
      <c r="LA41" s="729"/>
      <c r="LB41" s="729"/>
      <c r="LC41" s="729"/>
      <c r="LD41" s="729"/>
      <c r="LE41" s="729"/>
      <c r="LF41" s="729"/>
      <c r="LG41" s="729"/>
      <c r="LH41" s="729"/>
      <c r="LI41" s="729"/>
      <c r="LJ41" s="729"/>
      <c r="LK41" s="729"/>
      <c r="LL41" s="729"/>
      <c r="LM41" s="729"/>
      <c r="LN41" s="729"/>
      <c r="LO41" s="729"/>
      <c r="LP41" s="729"/>
      <c r="LQ41" s="729"/>
      <c r="LR41" s="729"/>
      <c r="LS41" s="729"/>
      <c r="LT41" s="729"/>
      <c r="LU41" s="729"/>
      <c r="LV41" s="729"/>
      <c r="LW41" s="729"/>
      <c r="LX41" s="729"/>
      <c r="LY41" s="729"/>
      <c r="LZ41" s="729"/>
      <c r="MA41" s="729"/>
      <c r="MB41" s="729"/>
      <c r="MC41" s="729"/>
      <c r="MD41" s="729"/>
      <c r="ME41" s="729"/>
      <c r="MF41" s="729"/>
      <c r="MG41" s="729"/>
      <c r="MH41" s="729"/>
      <c r="MI41" s="729"/>
      <c r="MJ41" s="729"/>
      <c r="MK41" s="729"/>
      <c r="ML41" s="729"/>
      <c r="MM41" s="729"/>
      <c r="MN41" s="729"/>
      <c r="MO41" s="729"/>
      <c r="MP41" s="729"/>
      <c r="MQ41" s="729"/>
      <c r="MR41" s="729"/>
      <c r="MS41" s="729"/>
      <c r="MT41" s="729"/>
      <c r="MU41" s="729"/>
      <c r="MV41" s="729"/>
      <c r="MW41" s="729"/>
      <c r="MX41" s="729"/>
      <c r="MY41" s="729"/>
      <c r="MZ41" s="729"/>
      <c r="NA41" s="729"/>
      <c r="NB41" s="729"/>
      <c r="NC41" s="729"/>
      <c r="ND41" s="729"/>
      <c r="NE41" s="729"/>
      <c r="NF41" s="729"/>
      <c r="NG41" s="729"/>
      <c r="NH41" s="729"/>
      <c r="NI41" s="729"/>
      <c r="NJ41" s="729"/>
      <c r="NK41" s="729"/>
      <c r="NL41" s="729"/>
      <c r="NM41" s="729"/>
      <c r="NN41" s="729"/>
      <c r="NO41" s="729"/>
      <c r="NP41" s="729"/>
      <c r="NQ41" s="729"/>
      <c r="NR41" s="729"/>
      <c r="NS41" s="729"/>
      <c r="NT41" s="729"/>
      <c r="NU41" s="729"/>
      <c r="NV41" s="729"/>
      <c r="NW41" s="729"/>
      <c r="NX41" s="729"/>
      <c r="NY41" s="729"/>
      <c r="NZ41" s="729"/>
      <c r="OA41" s="729"/>
      <c r="OB41" s="729"/>
      <c r="OC41" s="729"/>
      <c r="OD41" s="729"/>
      <c r="OE41" s="729"/>
      <c r="OF41" s="729"/>
      <c r="OG41" s="729"/>
      <c r="OH41" s="729"/>
      <c r="OI41" s="729"/>
      <c r="OJ41" s="729"/>
      <c r="OK41" s="729"/>
      <c r="OL41" s="729"/>
      <c r="OM41" s="729"/>
      <c r="ON41" s="729"/>
      <c r="OO41" s="729"/>
      <c r="OP41" s="729"/>
      <c r="OQ41" s="729"/>
      <c r="OR41" s="729"/>
      <c r="OS41" s="729"/>
      <c r="OT41" s="729"/>
      <c r="OU41" s="729"/>
      <c r="OV41" s="729"/>
      <c r="OW41" s="729"/>
      <c r="OX41" s="729"/>
      <c r="OY41" s="729"/>
      <c r="OZ41" s="729"/>
      <c r="PA41" s="729"/>
      <c r="PB41" s="729"/>
      <c r="PC41" s="729"/>
      <c r="PD41" s="729"/>
      <c r="PE41" s="729"/>
      <c r="PF41" s="729"/>
      <c r="PG41" s="729"/>
      <c r="PH41" s="729"/>
      <c r="PI41" s="729"/>
      <c r="PJ41" s="729"/>
      <c r="PK41" s="729"/>
      <c r="PL41" s="729"/>
      <c r="PM41" s="729"/>
      <c r="PN41" s="729"/>
      <c r="PO41" s="729"/>
      <c r="PP41" s="729"/>
      <c r="PQ41" s="729"/>
      <c r="PR41" s="729"/>
      <c r="PS41" s="729"/>
      <c r="PT41" s="729"/>
      <c r="PU41" s="729"/>
      <c r="PV41" s="729"/>
      <c r="PW41" s="729"/>
      <c r="PX41" s="729"/>
      <c r="PY41" s="729"/>
      <c r="PZ41" s="729"/>
      <c r="QA41" s="729"/>
      <c r="QB41" s="729"/>
      <c r="QC41" s="729"/>
      <c r="QD41" s="729"/>
      <c r="QE41" s="729"/>
      <c r="QF41" s="729"/>
      <c r="QG41" s="729"/>
      <c r="QH41" s="729"/>
      <c r="QI41" s="729"/>
      <c r="QJ41" s="729"/>
      <c r="QK41" s="729"/>
      <c r="QL41" s="729"/>
      <c r="QM41" s="729"/>
      <c r="QN41" s="729"/>
      <c r="QO41" s="729"/>
      <c r="QP41" s="729"/>
      <c r="QQ41" s="729"/>
      <c r="QR41" s="729"/>
      <c r="QS41" s="729"/>
      <c r="QT41" s="729"/>
      <c r="QU41" s="729"/>
      <c r="QV41" s="729"/>
      <c r="QW41" s="729"/>
      <c r="QX41" s="729"/>
      <c r="QY41" s="729"/>
      <c r="QZ41" s="729"/>
      <c r="RA41" s="729"/>
      <c r="RB41" s="729"/>
      <c r="RC41" s="729"/>
      <c r="RD41" s="729"/>
      <c r="RE41" s="729"/>
      <c r="RF41" s="729"/>
      <c r="RG41" s="729"/>
      <c r="RH41" s="729"/>
      <c r="RI41" s="729"/>
      <c r="RJ41" s="729"/>
      <c r="RK41" s="729"/>
      <c r="RL41" s="729"/>
      <c r="RM41" s="729"/>
      <c r="RN41" s="729"/>
      <c r="RO41" s="729"/>
      <c r="RP41" s="729"/>
      <c r="RQ41" s="729"/>
      <c r="RR41" s="729"/>
      <c r="RS41" s="729"/>
      <c r="RT41" s="729"/>
      <c r="RU41" s="729"/>
      <c r="RV41" s="729"/>
      <c r="RW41" s="729"/>
      <c r="RX41" s="729"/>
      <c r="RY41" s="729"/>
      <c r="RZ41" s="729"/>
      <c r="SA41" s="729"/>
      <c r="SB41" s="729"/>
      <c r="SC41" s="729"/>
      <c r="SD41" s="729"/>
      <c r="SE41" s="729"/>
      <c r="SF41" s="729"/>
      <c r="SG41" s="729"/>
      <c r="SH41" s="729"/>
      <c r="SI41" s="729"/>
      <c r="SJ41" s="729"/>
      <c r="SK41" s="729"/>
      <c r="SL41" s="729"/>
      <c r="SM41" s="729"/>
      <c r="SN41" s="729"/>
      <c r="SO41" s="729"/>
      <c r="SP41" s="729"/>
      <c r="SQ41" s="729"/>
      <c r="SR41" s="729"/>
      <c r="SS41" s="729"/>
      <c r="ST41" s="729"/>
      <c r="SU41" s="729"/>
      <c r="SV41" s="729"/>
      <c r="SW41" s="729"/>
      <c r="SX41" s="729"/>
      <c r="SY41" s="729"/>
      <c r="SZ41" s="729"/>
      <c r="TA41" s="729"/>
      <c r="TB41" s="729"/>
      <c r="TC41" s="729"/>
      <c r="TD41" s="729"/>
      <c r="TE41" s="729"/>
      <c r="TF41" s="729"/>
      <c r="TG41" s="729"/>
      <c r="TH41" s="729"/>
      <c r="TI41" s="729"/>
      <c r="TJ41" s="729"/>
      <c r="TK41" s="729"/>
      <c r="TL41" s="729"/>
      <c r="TM41" s="729"/>
      <c r="TN41" s="729"/>
      <c r="TO41" s="729"/>
      <c r="TP41" s="729"/>
      <c r="TQ41" s="729"/>
      <c r="TR41" s="729"/>
      <c r="TS41" s="729"/>
      <c r="TT41" s="729"/>
      <c r="TU41" s="729"/>
      <c r="TV41" s="729"/>
      <c r="TW41" s="729"/>
      <c r="TX41" s="729"/>
      <c r="TY41" s="729"/>
      <c r="TZ41" s="729"/>
      <c r="UA41" s="729"/>
      <c r="UB41" s="729"/>
      <c r="UC41" s="729"/>
      <c r="UD41" s="729"/>
      <c r="UE41" s="729"/>
      <c r="UF41" s="729"/>
      <c r="UG41" s="729"/>
      <c r="UH41" s="729"/>
      <c r="UI41" s="729"/>
      <c r="UJ41" s="729"/>
      <c r="UK41" s="729"/>
      <c r="UL41" s="729"/>
      <c r="UM41" s="729"/>
      <c r="UN41" s="729"/>
      <c r="UO41" s="729"/>
      <c r="UP41" s="729"/>
      <c r="UQ41" s="729"/>
      <c r="UR41" s="729"/>
      <c r="US41" s="729"/>
      <c r="UT41" s="729"/>
      <c r="UU41" s="729"/>
      <c r="UV41" s="729"/>
      <c r="UW41" s="729"/>
      <c r="UX41" s="729"/>
      <c r="UY41" s="729"/>
      <c r="UZ41" s="729"/>
      <c r="VA41" s="729"/>
      <c r="VB41" s="729"/>
      <c r="VC41" s="729"/>
      <c r="VD41" s="729"/>
      <c r="VE41" s="729"/>
      <c r="VF41" s="729"/>
      <c r="VG41" s="729"/>
      <c r="VH41" s="729"/>
      <c r="VI41" s="729"/>
      <c r="VJ41" s="729"/>
      <c r="VK41" s="729"/>
      <c r="VL41" s="729"/>
      <c r="VM41" s="729"/>
      <c r="VN41" s="729"/>
      <c r="VO41" s="729"/>
      <c r="VP41" s="729"/>
      <c r="VQ41" s="729"/>
      <c r="VR41" s="729"/>
      <c r="VS41" s="729"/>
      <c r="VT41" s="729"/>
      <c r="VU41" s="729"/>
      <c r="VV41" s="729"/>
      <c r="VW41" s="729"/>
      <c r="VX41" s="729"/>
      <c r="VY41" s="729"/>
      <c r="VZ41" s="729"/>
      <c r="WA41" s="729"/>
      <c r="WB41" s="729"/>
      <c r="WC41" s="729"/>
      <c r="WD41" s="729"/>
      <c r="WE41" s="729"/>
      <c r="WF41" s="729"/>
      <c r="WG41" s="729"/>
      <c r="WH41" s="729"/>
      <c r="WI41" s="729"/>
      <c r="WJ41" s="729"/>
      <c r="WK41" s="729"/>
      <c r="WL41" s="729"/>
      <c r="WM41" s="729"/>
      <c r="WN41" s="729"/>
      <c r="WO41" s="729"/>
      <c r="WP41" s="729"/>
      <c r="WQ41" s="729"/>
      <c r="WR41" s="729"/>
      <c r="WS41" s="729"/>
      <c r="WT41" s="729"/>
      <c r="WU41" s="729"/>
      <c r="WV41" s="729"/>
      <c r="WW41" s="729"/>
      <c r="WX41" s="729"/>
      <c r="WY41" s="729"/>
      <c r="WZ41" s="729"/>
      <c r="XA41" s="729"/>
      <c r="XB41" s="729"/>
      <c r="XC41" s="729"/>
      <c r="XD41" s="729"/>
      <c r="XE41" s="729"/>
      <c r="XF41" s="729"/>
      <c r="XG41" s="729"/>
      <c r="XH41" s="729"/>
      <c r="XI41" s="729"/>
      <c r="XJ41" s="729"/>
      <c r="XK41" s="729"/>
      <c r="XL41" s="729"/>
      <c r="XM41" s="729"/>
      <c r="XN41" s="729"/>
      <c r="XO41" s="729"/>
      <c r="XP41" s="729"/>
      <c r="XQ41" s="729"/>
      <c r="XR41" s="729"/>
      <c r="XS41" s="729"/>
      <c r="XT41" s="729"/>
      <c r="XU41" s="729"/>
      <c r="XV41" s="729"/>
      <c r="XW41" s="729"/>
      <c r="XX41" s="729"/>
      <c r="XY41" s="729"/>
      <c r="XZ41" s="729"/>
      <c r="YA41" s="729"/>
      <c r="YB41" s="729"/>
      <c r="YC41" s="729"/>
      <c r="YD41" s="729"/>
      <c r="YE41" s="729"/>
      <c r="YF41" s="729"/>
      <c r="YG41" s="729"/>
      <c r="YH41" s="729"/>
      <c r="YI41" s="729"/>
      <c r="YJ41" s="729"/>
      <c r="YK41" s="729"/>
      <c r="YL41" s="729"/>
      <c r="YM41" s="729"/>
      <c r="YN41" s="729"/>
      <c r="YO41" s="729"/>
      <c r="YP41" s="729"/>
      <c r="YQ41" s="729"/>
      <c r="YR41" s="729"/>
      <c r="YS41" s="729"/>
      <c r="YT41" s="729"/>
      <c r="YU41" s="729"/>
      <c r="YV41" s="729"/>
      <c r="YW41" s="729"/>
      <c r="YX41" s="729"/>
      <c r="YY41" s="729"/>
      <c r="YZ41" s="729"/>
      <c r="ZA41" s="729"/>
      <c r="ZB41" s="729"/>
      <c r="ZC41" s="729"/>
      <c r="ZD41" s="729"/>
      <c r="ZE41" s="729"/>
      <c r="ZF41" s="729"/>
      <c r="ZG41" s="729"/>
      <c r="ZH41" s="729"/>
      <c r="ZI41" s="729"/>
      <c r="ZJ41" s="729"/>
      <c r="ZK41" s="729"/>
      <c r="ZL41" s="729"/>
      <c r="ZM41" s="729"/>
      <c r="ZN41" s="729"/>
      <c r="ZO41" s="729"/>
      <c r="ZP41" s="729"/>
      <c r="ZQ41" s="729"/>
      <c r="ZR41" s="729"/>
      <c r="ZS41" s="729"/>
      <c r="ZT41" s="729"/>
      <c r="ZU41" s="729"/>
      <c r="ZV41" s="729"/>
      <c r="ZW41" s="729"/>
      <c r="ZX41" s="729"/>
      <c r="ZY41" s="729"/>
      <c r="ZZ41" s="729"/>
      <c r="AAA41" s="729"/>
      <c r="AAB41" s="729"/>
      <c r="AAC41" s="729"/>
      <c r="AAD41" s="729"/>
      <c r="AAE41" s="729"/>
      <c r="AAF41" s="729"/>
      <c r="AAG41" s="729"/>
      <c r="AAH41" s="729"/>
      <c r="AAI41" s="729"/>
      <c r="AAJ41" s="729"/>
      <c r="AAK41" s="729"/>
      <c r="AAL41" s="729"/>
      <c r="AAM41" s="729"/>
      <c r="AAN41" s="729"/>
      <c r="AAO41" s="729"/>
      <c r="AAP41" s="729"/>
      <c r="AAQ41" s="729"/>
      <c r="AAR41" s="729"/>
      <c r="AAS41" s="729"/>
      <c r="AAT41" s="729"/>
      <c r="AAU41" s="729"/>
      <c r="AAV41" s="729"/>
      <c r="AAW41" s="729"/>
      <c r="AAX41" s="729"/>
      <c r="AAY41" s="729"/>
      <c r="AAZ41" s="729"/>
      <c r="ABA41" s="729"/>
      <c r="ABB41" s="729"/>
      <c r="ABC41" s="729"/>
      <c r="ABD41" s="729"/>
      <c r="ABE41" s="729"/>
      <c r="ABF41" s="729"/>
      <c r="ABG41" s="729"/>
      <c r="ABH41" s="729"/>
      <c r="ABI41" s="729"/>
      <c r="ABJ41" s="729"/>
      <c r="ABK41" s="729"/>
      <c r="ABL41" s="729"/>
      <c r="ABM41" s="729"/>
      <c r="ABN41" s="729"/>
      <c r="ABO41" s="729"/>
      <c r="ABP41" s="729"/>
      <c r="ABQ41" s="729"/>
      <c r="ABR41" s="729"/>
      <c r="ABS41" s="729"/>
      <c r="ABT41" s="729"/>
      <c r="ABU41" s="729"/>
      <c r="ABV41" s="729"/>
      <c r="ABW41" s="729"/>
      <c r="ABX41" s="729"/>
      <c r="ABY41" s="729"/>
      <c r="ABZ41" s="729"/>
      <c r="ACA41" s="729"/>
      <c r="ACB41" s="729"/>
      <c r="ACC41" s="729"/>
      <c r="ACD41" s="729"/>
      <c r="ACE41" s="729"/>
      <c r="ACF41" s="729"/>
      <c r="ACG41" s="729"/>
      <c r="ACH41" s="729"/>
      <c r="ACI41" s="729"/>
      <c r="ACJ41" s="729"/>
      <c r="ACK41" s="729"/>
      <c r="ACL41" s="729"/>
      <c r="ACM41" s="729"/>
    </row>
    <row r="42" spans="1:767" ht="15" thickTop="1" thickBot="1" x14ac:dyDescent="0.35">
      <c r="A42" s="77">
        <v>39</v>
      </c>
      <c r="B42" s="819" t="s">
        <v>908</v>
      </c>
      <c r="C42" s="820"/>
      <c r="D42" s="791"/>
      <c r="E42" s="792"/>
      <c r="F42" s="809"/>
      <c r="G42" s="735"/>
      <c r="H42" s="735"/>
      <c r="I42" s="735"/>
      <c r="J42" s="735"/>
      <c r="K42" s="735"/>
      <c r="L42" s="735"/>
      <c r="M42" s="735"/>
      <c r="N42" s="735"/>
      <c r="O42" s="735"/>
      <c r="P42" s="735"/>
      <c r="Q42" s="735"/>
      <c r="R42" s="735"/>
      <c r="S42" s="735"/>
      <c r="T42" s="735"/>
      <c r="U42" s="735"/>
      <c r="V42" s="735"/>
      <c r="W42" s="735"/>
      <c r="X42" s="735"/>
      <c r="Y42" s="735"/>
      <c r="Z42" s="735"/>
      <c r="AA42" s="735"/>
      <c r="AB42" s="735"/>
      <c r="AC42" s="735"/>
      <c r="AD42" s="735"/>
      <c r="AE42" s="735"/>
      <c r="AF42" s="735"/>
      <c r="AG42" s="735"/>
      <c r="AH42" s="735"/>
      <c r="AI42" s="735"/>
      <c r="AJ42" s="735"/>
      <c r="AK42" s="735"/>
      <c r="AL42" s="735"/>
      <c r="AM42" s="735"/>
      <c r="AN42" s="735"/>
      <c r="AO42" s="735"/>
      <c r="AP42" s="735"/>
      <c r="AQ42" s="735"/>
      <c r="AR42" s="735"/>
      <c r="AS42" s="735"/>
      <c r="AT42" s="735"/>
      <c r="AU42" s="735"/>
      <c r="AV42" s="735"/>
      <c r="AW42" s="735"/>
      <c r="AX42" s="735"/>
      <c r="AY42" s="735"/>
      <c r="AZ42" s="735"/>
      <c r="BA42" s="735"/>
      <c r="BB42" s="735"/>
      <c r="BC42" s="735"/>
      <c r="BD42" s="735"/>
      <c r="BE42" s="735"/>
      <c r="BF42" s="735"/>
      <c r="BG42" s="735"/>
      <c r="BH42" s="735"/>
      <c r="BI42" s="735"/>
      <c r="BJ42" s="735"/>
      <c r="BK42" s="735"/>
      <c r="BL42" s="735"/>
      <c r="BM42" s="735"/>
      <c r="BN42" s="735"/>
      <c r="BO42" s="735"/>
      <c r="BP42" s="735"/>
      <c r="BQ42" s="735"/>
      <c r="BR42" s="735"/>
      <c r="BS42" s="735"/>
      <c r="BT42" s="735"/>
      <c r="BU42" s="735"/>
      <c r="BV42" s="735"/>
      <c r="BW42" s="735"/>
      <c r="BX42" s="735"/>
      <c r="BY42" s="735"/>
      <c r="BZ42" s="735"/>
      <c r="CA42" s="735"/>
      <c r="CB42" s="735"/>
      <c r="CC42" s="735"/>
      <c r="CD42" s="735"/>
      <c r="CE42" s="735"/>
      <c r="CF42" s="735"/>
      <c r="CG42" s="735"/>
      <c r="CH42" s="735"/>
      <c r="CI42" s="735"/>
      <c r="CJ42" s="735"/>
      <c r="CK42" s="735"/>
      <c r="CL42" s="735"/>
      <c r="CM42" s="735"/>
      <c r="CN42" s="735"/>
      <c r="CO42" s="735"/>
      <c r="CP42" s="735"/>
      <c r="CQ42" s="735"/>
      <c r="CR42" s="735"/>
      <c r="CS42" s="735"/>
      <c r="CT42" s="735"/>
      <c r="CU42" s="735"/>
      <c r="CV42" s="735"/>
      <c r="CW42" s="735"/>
      <c r="CX42" s="735"/>
      <c r="CY42" s="735"/>
      <c r="CZ42" s="735"/>
      <c r="DA42" s="735"/>
      <c r="DB42" s="735"/>
      <c r="DC42" s="735"/>
      <c r="DD42" s="735"/>
      <c r="DE42" s="735"/>
      <c r="DF42" s="735"/>
      <c r="DG42" s="735"/>
      <c r="DH42" s="735"/>
      <c r="DI42" s="735"/>
      <c r="DJ42" s="735"/>
      <c r="DK42" s="735"/>
      <c r="DL42" s="735"/>
      <c r="DM42" s="735"/>
      <c r="DN42" s="735"/>
      <c r="DO42" s="735"/>
      <c r="DP42" s="735"/>
      <c r="DQ42" s="735"/>
      <c r="DR42" s="735"/>
      <c r="DS42" s="735"/>
      <c r="DT42" s="735"/>
      <c r="DU42" s="735"/>
      <c r="DV42" s="735"/>
      <c r="DW42" s="735"/>
      <c r="DX42" s="735"/>
      <c r="DY42" s="735"/>
      <c r="DZ42" s="735"/>
      <c r="EA42" s="735"/>
      <c r="EB42" s="735"/>
      <c r="EC42" s="735"/>
      <c r="ED42" s="735"/>
      <c r="EE42" s="735"/>
      <c r="EF42" s="735"/>
      <c r="EG42" s="735"/>
      <c r="EH42" s="735"/>
      <c r="EI42" s="735"/>
      <c r="EJ42" s="735"/>
      <c r="EK42" s="735"/>
      <c r="EL42" s="735"/>
      <c r="EM42" s="735"/>
      <c r="EN42" s="735"/>
      <c r="EO42" s="735"/>
      <c r="EP42" s="735"/>
      <c r="EQ42" s="735"/>
      <c r="ER42" s="735"/>
      <c r="ES42" s="735"/>
      <c r="ET42" s="735"/>
      <c r="EU42" s="735"/>
      <c r="EV42" s="735"/>
      <c r="EW42" s="735"/>
      <c r="EX42" s="735"/>
      <c r="EY42" s="735"/>
      <c r="EZ42" s="735"/>
      <c r="FA42" s="735"/>
      <c r="FB42" s="735"/>
      <c r="FC42" s="735"/>
      <c r="FD42" s="735"/>
      <c r="FE42" s="735"/>
      <c r="FF42" s="735"/>
      <c r="FG42" s="735"/>
      <c r="FH42" s="735"/>
      <c r="FI42" s="735"/>
      <c r="FJ42" s="735"/>
      <c r="FK42" s="735"/>
      <c r="FL42" s="735"/>
      <c r="FM42" s="735"/>
      <c r="FN42" s="735"/>
      <c r="FO42" s="735"/>
      <c r="FP42" s="735"/>
      <c r="FQ42" s="735"/>
      <c r="FR42" s="735"/>
      <c r="FS42" s="735"/>
      <c r="FT42" s="735"/>
      <c r="FU42" s="735"/>
      <c r="FV42" s="735"/>
      <c r="FW42" s="735"/>
      <c r="FX42" s="735"/>
      <c r="FY42" s="735"/>
      <c r="FZ42" s="735"/>
      <c r="GA42" s="735"/>
      <c r="GB42" s="735"/>
      <c r="GC42" s="735"/>
      <c r="GD42" s="735"/>
      <c r="GE42" s="735"/>
      <c r="GF42" s="735"/>
      <c r="GG42" s="735"/>
      <c r="GH42" s="735"/>
      <c r="GI42" s="735"/>
      <c r="GJ42" s="735"/>
      <c r="GK42" s="735"/>
      <c r="GL42" s="735"/>
      <c r="GM42" s="735"/>
      <c r="GN42" s="735"/>
      <c r="GO42" s="735"/>
      <c r="GP42" s="735"/>
      <c r="GQ42" s="735"/>
      <c r="GR42" s="735"/>
      <c r="GS42" s="735"/>
      <c r="GT42" s="735"/>
      <c r="GU42" s="735"/>
      <c r="GV42" s="735"/>
      <c r="GW42" s="735"/>
      <c r="GX42" s="735"/>
      <c r="GY42" s="735"/>
      <c r="GZ42" s="735"/>
      <c r="HA42" s="735"/>
      <c r="HB42" s="735"/>
      <c r="HC42" s="735"/>
      <c r="HD42" s="735"/>
      <c r="HE42" s="735"/>
      <c r="HF42" s="735"/>
      <c r="HG42" s="735"/>
      <c r="HH42" s="735"/>
      <c r="HI42" s="735"/>
      <c r="HJ42" s="735"/>
      <c r="HK42" s="735"/>
      <c r="HL42" s="735"/>
      <c r="HM42" s="735"/>
      <c r="HN42" s="735"/>
      <c r="HO42" s="735"/>
      <c r="HP42" s="735"/>
      <c r="HQ42" s="735"/>
      <c r="HR42" s="735"/>
      <c r="HS42" s="735"/>
      <c r="HT42" s="735"/>
      <c r="HU42" s="735"/>
      <c r="HV42" s="735"/>
      <c r="HW42" s="735"/>
      <c r="HX42" s="735"/>
      <c r="HY42" s="735"/>
      <c r="HZ42" s="735"/>
      <c r="IA42" s="735"/>
      <c r="IB42" s="735"/>
      <c r="IC42" s="735"/>
      <c r="ID42" s="735"/>
      <c r="IE42" s="735"/>
      <c r="IF42" s="735"/>
      <c r="IG42" s="735"/>
      <c r="IH42" s="735"/>
      <c r="II42" s="735"/>
      <c r="IJ42" s="735"/>
      <c r="IK42" s="735"/>
      <c r="IL42" s="735"/>
      <c r="IM42" s="735"/>
      <c r="IN42" s="735"/>
      <c r="IO42" s="735"/>
      <c r="IP42" s="735"/>
      <c r="IQ42" s="735"/>
      <c r="IR42" s="735"/>
      <c r="IS42" s="735"/>
      <c r="IT42" s="735"/>
      <c r="IU42" s="735"/>
      <c r="IV42" s="735"/>
      <c r="IW42" s="735"/>
      <c r="IX42" s="735"/>
      <c r="IY42" s="735"/>
      <c r="IZ42" s="735"/>
      <c r="JA42" s="735"/>
      <c r="JB42" s="735"/>
      <c r="JC42" s="735"/>
      <c r="JD42" s="735"/>
      <c r="JE42" s="735"/>
      <c r="JF42" s="735"/>
      <c r="JG42" s="735"/>
      <c r="JH42" s="735"/>
      <c r="JI42" s="735"/>
      <c r="JJ42" s="735"/>
      <c r="JK42" s="735"/>
      <c r="JL42" s="735"/>
      <c r="JM42" s="735"/>
      <c r="JN42" s="735"/>
      <c r="JO42" s="735"/>
      <c r="JP42" s="735"/>
      <c r="JQ42" s="735"/>
      <c r="JR42" s="735"/>
      <c r="JS42" s="735"/>
      <c r="JT42" s="735"/>
      <c r="JU42" s="735"/>
      <c r="JV42" s="735"/>
      <c r="JW42" s="735"/>
      <c r="JX42" s="735"/>
      <c r="JY42" s="735"/>
      <c r="JZ42" s="735"/>
      <c r="KA42" s="735"/>
      <c r="KB42" s="735"/>
      <c r="KC42" s="735"/>
      <c r="KD42" s="735"/>
      <c r="KE42" s="735"/>
      <c r="KF42" s="735"/>
      <c r="KG42" s="735"/>
      <c r="KH42" s="735"/>
      <c r="KI42" s="735"/>
      <c r="KJ42" s="735"/>
      <c r="KK42" s="735"/>
      <c r="KL42" s="735"/>
      <c r="KM42" s="735"/>
      <c r="KN42" s="735"/>
      <c r="KO42" s="735"/>
      <c r="KP42" s="735"/>
      <c r="KQ42" s="735"/>
      <c r="KR42" s="735"/>
      <c r="KS42" s="735"/>
      <c r="KT42" s="735"/>
      <c r="KU42" s="735"/>
      <c r="KV42" s="735"/>
      <c r="KW42" s="735"/>
      <c r="KX42" s="735"/>
      <c r="KY42" s="735"/>
      <c r="KZ42" s="735"/>
      <c r="LA42" s="735"/>
      <c r="LB42" s="735"/>
      <c r="LC42" s="735"/>
      <c r="LD42" s="735"/>
      <c r="LE42" s="735"/>
      <c r="LF42" s="735"/>
      <c r="LG42" s="735"/>
      <c r="LH42" s="735"/>
      <c r="LI42" s="735"/>
      <c r="LJ42" s="735"/>
      <c r="LK42" s="735"/>
      <c r="LL42" s="735"/>
      <c r="LM42" s="735"/>
      <c r="LN42" s="735"/>
      <c r="LO42" s="735"/>
      <c r="LP42" s="735"/>
      <c r="LQ42" s="735"/>
      <c r="LR42" s="735"/>
      <c r="LS42" s="735"/>
      <c r="LT42" s="735"/>
      <c r="LU42" s="735"/>
      <c r="LV42" s="735"/>
      <c r="LW42" s="735"/>
      <c r="LX42" s="735"/>
      <c r="LY42" s="735"/>
      <c r="LZ42" s="735"/>
      <c r="MA42" s="735"/>
      <c r="MB42" s="735"/>
      <c r="MC42" s="735"/>
      <c r="MD42" s="735"/>
      <c r="ME42" s="735"/>
      <c r="MF42" s="735"/>
      <c r="MG42" s="735"/>
      <c r="MH42" s="735"/>
      <c r="MI42" s="735"/>
      <c r="MJ42" s="735"/>
      <c r="MK42" s="735"/>
      <c r="ML42" s="735"/>
      <c r="MM42" s="735"/>
      <c r="MN42" s="735"/>
      <c r="MO42" s="735"/>
      <c r="MP42" s="735"/>
      <c r="MQ42" s="735"/>
      <c r="MR42" s="735"/>
      <c r="MS42" s="735"/>
      <c r="MT42" s="735"/>
      <c r="MU42" s="735"/>
      <c r="MV42" s="735"/>
      <c r="MW42" s="735"/>
      <c r="MX42" s="735"/>
      <c r="MY42" s="735"/>
      <c r="MZ42" s="735"/>
      <c r="NA42" s="735"/>
      <c r="NB42" s="735"/>
      <c r="NC42" s="735"/>
      <c r="ND42" s="735"/>
      <c r="NE42" s="735"/>
      <c r="NF42" s="735"/>
      <c r="NG42" s="735"/>
      <c r="NH42" s="735"/>
      <c r="NI42" s="735"/>
      <c r="NJ42" s="735"/>
      <c r="NK42" s="735"/>
      <c r="NL42" s="735"/>
      <c r="NM42" s="735"/>
      <c r="NN42" s="735"/>
      <c r="NO42" s="735"/>
      <c r="NP42" s="735"/>
      <c r="NQ42" s="735"/>
      <c r="NR42" s="735"/>
      <c r="NS42" s="735"/>
      <c r="NT42" s="735"/>
      <c r="NU42" s="735"/>
      <c r="NV42" s="735"/>
      <c r="NW42" s="735"/>
      <c r="NX42" s="735"/>
      <c r="NY42" s="735"/>
      <c r="NZ42" s="735"/>
      <c r="OA42" s="735"/>
      <c r="OB42" s="735"/>
      <c r="OC42" s="735"/>
      <c r="OD42" s="735"/>
      <c r="OE42" s="735"/>
      <c r="OF42" s="735"/>
      <c r="OG42" s="735"/>
      <c r="OH42" s="735"/>
      <c r="OI42" s="735"/>
      <c r="OJ42" s="735"/>
      <c r="OK42" s="735"/>
      <c r="OL42" s="735"/>
      <c r="OM42" s="735"/>
      <c r="ON42" s="735"/>
      <c r="OO42" s="735"/>
      <c r="OP42" s="735"/>
      <c r="OQ42" s="735"/>
      <c r="OR42" s="735"/>
      <c r="OS42" s="735"/>
      <c r="OT42" s="735"/>
      <c r="OU42" s="735"/>
      <c r="OV42" s="735"/>
      <c r="OW42" s="735"/>
      <c r="OX42" s="735"/>
      <c r="OY42" s="735"/>
      <c r="OZ42" s="735"/>
      <c r="PA42" s="735"/>
      <c r="PB42" s="735"/>
      <c r="PC42" s="735"/>
      <c r="PD42" s="735"/>
      <c r="PE42" s="735"/>
      <c r="PF42" s="735"/>
      <c r="PG42" s="735"/>
      <c r="PH42" s="735"/>
      <c r="PI42" s="735"/>
      <c r="PJ42" s="735"/>
      <c r="PK42" s="735"/>
      <c r="PL42" s="735"/>
      <c r="PM42" s="735"/>
      <c r="PN42" s="735"/>
      <c r="PO42" s="735"/>
      <c r="PP42" s="735"/>
      <c r="PQ42" s="735"/>
      <c r="PR42" s="735"/>
      <c r="PS42" s="735"/>
      <c r="PT42" s="735"/>
      <c r="PU42" s="735"/>
      <c r="PV42" s="735"/>
      <c r="PW42" s="735"/>
      <c r="PX42" s="735"/>
      <c r="PY42" s="735"/>
      <c r="PZ42" s="735"/>
      <c r="QA42" s="735"/>
      <c r="QB42" s="735"/>
      <c r="QC42" s="735"/>
      <c r="QD42" s="735"/>
      <c r="QE42" s="735"/>
      <c r="QF42" s="735"/>
      <c r="QG42" s="735"/>
      <c r="QH42" s="735"/>
      <c r="QI42" s="735"/>
      <c r="QJ42" s="735"/>
      <c r="QK42" s="735"/>
      <c r="QL42" s="735"/>
      <c r="QM42" s="735"/>
      <c r="QN42" s="735"/>
      <c r="QO42" s="735"/>
      <c r="QP42" s="735"/>
      <c r="QQ42" s="735"/>
      <c r="QR42" s="735"/>
      <c r="QS42" s="735"/>
      <c r="QT42" s="735"/>
      <c r="QU42" s="735"/>
      <c r="QV42" s="735"/>
      <c r="QW42" s="735"/>
      <c r="QX42" s="735"/>
      <c r="QY42" s="735"/>
      <c r="QZ42" s="735"/>
      <c r="RA42" s="735"/>
      <c r="RB42" s="735"/>
      <c r="RC42" s="735"/>
      <c r="RD42" s="735"/>
      <c r="RE42" s="735"/>
      <c r="RF42" s="735"/>
      <c r="RG42" s="735"/>
      <c r="RH42" s="735"/>
      <c r="RI42" s="735"/>
      <c r="RJ42" s="735"/>
      <c r="RK42" s="735"/>
      <c r="RL42" s="735"/>
      <c r="RM42" s="735"/>
      <c r="RN42" s="735"/>
      <c r="RO42" s="735"/>
      <c r="RP42" s="735"/>
      <c r="RQ42" s="735"/>
      <c r="RR42" s="735"/>
      <c r="RS42" s="735"/>
      <c r="RT42" s="735"/>
      <c r="RU42" s="735"/>
      <c r="RV42" s="735"/>
      <c r="RW42" s="735"/>
      <c r="RX42" s="735"/>
      <c r="RY42" s="735"/>
      <c r="RZ42" s="735"/>
      <c r="SA42" s="735"/>
      <c r="SB42" s="735"/>
      <c r="SC42" s="735"/>
      <c r="SD42" s="735"/>
      <c r="SE42" s="735"/>
      <c r="SF42" s="735"/>
      <c r="SG42" s="735"/>
      <c r="SH42" s="735"/>
      <c r="SI42" s="735"/>
      <c r="SJ42" s="735"/>
      <c r="SK42" s="735"/>
      <c r="SL42" s="735"/>
      <c r="SM42" s="735"/>
      <c r="SN42" s="735"/>
      <c r="SO42" s="735"/>
      <c r="SP42" s="735"/>
      <c r="SQ42" s="735"/>
      <c r="SR42" s="735"/>
      <c r="SS42" s="735"/>
      <c r="ST42" s="735"/>
      <c r="SU42" s="735"/>
      <c r="SV42" s="735"/>
      <c r="SW42" s="735"/>
      <c r="SX42" s="735"/>
      <c r="SY42" s="735"/>
      <c r="SZ42" s="735"/>
      <c r="TA42" s="735"/>
      <c r="TB42" s="735"/>
      <c r="TC42" s="735"/>
      <c r="TD42" s="735"/>
      <c r="TE42" s="735"/>
      <c r="TF42" s="735"/>
      <c r="TG42" s="735"/>
      <c r="TH42" s="735"/>
      <c r="TI42" s="735"/>
      <c r="TJ42" s="735"/>
      <c r="TK42" s="735"/>
      <c r="TL42" s="735"/>
      <c r="TM42" s="735"/>
      <c r="TN42" s="735"/>
      <c r="TO42" s="735"/>
      <c r="TP42" s="735"/>
      <c r="TQ42" s="735"/>
      <c r="TR42" s="735"/>
      <c r="TS42" s="735"/>
      <c r="TT42" s="735"/>
      <c r="TU42" s="735"/>
      <c r="TV42" s="735"/>
      <c r="TW42" s="735"/>
      <c r="TX42" s="735"/>
      <c r="TY42" s="735"/>
      <c r="TZ42" s="735"/>
      <c r="UA42" s="735"/>
      <c r="UB42" s="735"/>
      <c r="UC42" s="735"/>
      <c r="UD42" s="735"/>
      <c r="UE42" s="735"/>
      <c r="UF42" s="735"/>
      <c r="UG42" s="735"/>
      <c r="UH42" s="735"/>
      <c r="UI42" s="735"/>
      <c r="UJ42" s="735"/>
      <c r="UK42" s="735"/>
      <c r="UL42" s="735"/>
      <c r="UM42" s="735"/>
      <c r="UN42" s="735"/>
      <c r="UO42" s="735"/>
      <c r="UP42" s="735"/>
      <c r="UQ42" s="735"/>
      <c r="UR42" s="735"/>
      <c r="US42" s="735"/>
      <c r="UT42" s="735"/>
      <c r="UU42" s="735"/>
      <c r="UV42" s="735"/>
      <c r="UW42" s="735"/>
      <c r="UX42" s="735"/>
      <c r="UY42" s="735"/>
      <c r="UZ42" s="735"/>
      <c r="VA42" s="735"/>
      <c r="VB42" s="735"/>
      <c r="VC42" s="735"/>
      <c r="VD42" s="735"/>
      <c r="VE42" s="735"/>
      <c r="VF42" s="735"/>
      <c r="VG42" s="735"/>
      <c r="VH42" s="735"/>
      <c r="VI42" s="735"/>
      <c r="VJ42" s="735"/>
      <c r="VK42" s="735"/>
      <c r="VL42" s="735"/>
      <c r="VM42" s="735"/>
      <c r="VN42" s="735"/>
      <c r="VO42" s="735"/>
      <c r="VP42" s="735"/>
      <c r="VQ42" s="735"/>
      <c r="VR42" s="735"/>
      <c r="VS42" s="735"/>
      <c r="VT42" s="735"/>
      <c r="VU42" s="735"/>
      <c r="VV42" s="735"/>
      <c r="VW42" s="735"/>
      <c r="VX42" s="735"/>
      <c r="VY42" s="735"/>
      <c r="VZ42" s="735"/>
      <c r="WA42" s="735"/>
      <c r="WB42" s="735"/>
      <c r="WC42" s="735"/>
      <c r="WD42" s="735"/>
      <c r="WE42" s="735"/>
      <c r="WF42" s="735"/>
      <c r="WG42" s="735"/>
      <c r="WH42" s="735"/>
      <c r="WI42" s="735"/>
      <c r="WJ42" s="735"/>
      <c r="WK42" s="735"/>
      <c r="WL42" s="735"/>
      <c r="WM42" s="735"/>
      <c r="WN42" s="735"/>
      <c r="WO42" s="735"/>
      <c r="WP42" s="735"/>
      <c r="WQ42" s="735"/>
      <c r="WR42" s="735"/>
      <c r="WS42" s="735"/>
      <c r="WT42" s="735"/>
      <c r="WU42" s="735"/>
      <c r="WV42" s="735"/>
      <c r="WW42" s="735"/>
      <c r="WX42" s="735"/>
      <c r="WY42" s="735"/>
      <c r="WZ42" s="735"/>
      <c r="XA42" s="735"/>
      <c r="XB42" s="735"/>
      <c r="XC42" s="735"/>
      <c r="XD42" s="735"/>
      <c r="XE42" s="735"/>
      <c r="XF42" s="735"/>
      <c r="XG42" s="735"/>
      <c r="XH42" s="735"/>
      <c r="XI42" s="735"/>
      <c r="XJ42" s="735"/>
      <c r="XK42" s="735"/>
      <c r="XL42" s="735"/>
      <c r="XM42" s="735"/>
      <c r="XN42" s="735"/>
      <c r="XO42" s="735"/>
      <c r="XP42" s="735"/>
      <c r="XQ42" s="735"/>
      <c r="XR42" s="735"/>
      <c r="XS42" s="735"/>
      <c r="XT42" s="735"/>
      <c r="XU42" s="735"/>
      <c r="XV42" s="735"/>
      <c r="XW42" s="735"/>
      <c r="XX42" s="735"/>
      <c r="XY42" s="735"/>
      <c r="XZ42" s="735"/>
      <c r="YA42" s="735"/>
      <c r="YB42" s="735"/>
      <c r="YC42" s="735"/>
      <c r="YD42" s="735"/>
      <c r="YE42" s="735"/>
      <c r="YF42" s="735"/>
      <c r="YG42" s="735"/>
      <c r="YH42" s="735"/>
      <c r="YI42" s="735"/>
      <c r="YJ42" s="735"/>
      <c r="YK42" s="735"/>
      <c r="YL42" s="735"/>
      <c r="YM42" s="735"/>
      <c r="YN42" s="735"/>
      <c r="YO42" s="735"/>
      <c r="YP42" s="735"/>
      <c r="YQ42" s="735"/>
      <c r="YR42" s="735"/>
      <c r="YS42" s="735"/>
      <c r="YT42" s="735"/>
      <c r="YU42" s="735"/>
      <c r="YV42" s="735"/>
      <c r="YW42" s="735"/>
      <c r="YX42" s="735"/>
      <c r="YY42" s="735"/>
      <c r="YZ42" s="735"/>
      <c r="ZA42" s="735"/>
      <c r="ZB42" s="735"/>
      <c r="ZC42" s="735"/>
      <c r="ZD42" s="735"/>
      <c r="ZE42" s="735"/>
      <c r="ZF42" s="735"/>
      <c r="ZG42" s="735"/>
      <c r="ZH42" s="735"/>
      <c r="ZI42" s="735"/>
      <c r="ZJ42" s="735"/>
      <c r="ZK42" s="735"/>
      <c r="ZL42" s="735"/>
      <c r="ZM42" s="735"/>
      <c r="ZN42" s="735"/>
      <c r="ZO42" s="735"/>
      <c r="ZP42" s="735"/>
      <c r="ZQ42" s="735"/>
      <c r="ZR42" s="735"/>
      <c r="ZS42" s="735"/>
      <c r="ZT42" s="735"/>
      <c r="ZU42" s="735"/>
      <c r="ZV42" s="735"/>
      <c r="ZW42" s="735"/>
      <c r="ZX42" s="735"/>
      <c r="ZY42" s="735"/>
      <c r="ZZ42" s="735"/>
      <c r="AAA42" s="735"/>
      <c r="AAB42" s="735"/>
      <c r="AAC42" s="735"/>
      <c r="AAD42" s="735"/>
      <c r="AAE42" s="735"/>
      <c r="AAF42" s="735"/>
      <c r="AAG42" s="735"/>
      <c r="AAH42" s="735"/>
      <c r="AAI42" s="735"/>
      <c r="AAJ42" s="735"/>
      <c r="AAK42" s="735"/>
      <c r="AAL42" s="735"/>
      <c r="AAM42" s="735"/>
      <c r="AAN42" s="735"/>
      <c r="AAO42" s="735"/>
      <c r="AAP42" s="735"/>
      <c r="AAQ42" s="735"/>
      <c r="AAR42" s="735"/>
      <c r="AAS42" s="735"/>
      <c r="AAT42" s="735"/>
      <c r="AAU42" s="735"/>
      <c r="AAV42" s="735"/>
      <c r="AAW42" s="735"/>
      <c r="AAX42" s="735"/>
      <c r="AAY42" s="735"/>
      <c r="AAZ42" s="735"/>
      <c r="ABA42" s="735"/>
      <c r="ABB42" s="735"/>
      <c r="ABC42" s="735"/>
      <c r="ABD42" s="735"/>
      <c r="ABE42" s="735"/>
      <c r="ABF42" s="735"/>
      <c r="ABG42" s="735"/>
      <c r="ABH42" s="735"/>
      <c r="ABI42" s="735"/>
      <c r="ABJ42" s="735"/>
      <c r="ABK42" s="735"/>
      <c r="ABL42" s="735"/>
      <c r="ABM42" s="735"/>
      <c r="ABN42" s="735"/>
      <c r="ABO42" s="735"/>
      <c r="ABP42" s="735"/>
      <c r="ABQ42" s="735"/>
      <c r="ABR42" s="735"/>
      <c r="ABS42" s="735"/>
      <c r="ABT42" s="735"/>
      <c r="ABU42" s="735"/>
      <c r="ABV42" s="735"/>
      <c r="ABW42" s="735"/>
      <c r="ABX42" s="735"/>
      <c r="ABY42" s="735"/>
      <c r="ABZ42" s="735"/>
      <c r="ACA42" s="735"/>
      <c r="ACB42" s="735"/>
      <c r="ACC42" s="735"/>
      <c r="ACD42" s="735"/>
      <c r="ACE42" s="735"/>
      <c r="ACF42" s="735"/>
      <c r="ACG42" s="735"/>
      <c r="ACH42" s="735"/>
      <c r="ACI42" s="735"/>
      <c r="ACJ42" s="735"/>
      <c r="ACK42" s="735"/>
      <c r="ACL42" s="735"/>
      <c r="ACM42" s="736"/>
    </row>
    <row r="43" spans="1:767" ht="14.5" thickTop="1" x14ac:dyDescent="0.3">
      <c r="A43" s="77"/>
    </row>
    <row r="44" spans="1:767" x14ac:dyDescent="0.3">
      <c r="A44" s="77"/>
    </row>
    <row r="45" spans="1:767" x14ac:dyDescent="0.3">
      <c r="A45" s="77"/>
    </row>
    <row r="46" spans="1:767" x14ac:dyDescent="0.3">
      <c r="A46" s="77"/>
    </row>
    <row r="47" spans="1:767" x14ac:dyDescent="0.3">
      <c r="A47" s="77"/>
    </row>
    <row r="48" spans="1:767" x14ac:dyDescent="0.3">
      <c r="A48" s="77"/>
    </row>
    <row r="49" spans="1:1" x14ac:dyDescent="0.3">
      <c r="A49" s="77"/>
    </row>
    <row r="50" spans="1:1" x14ac:dyDescent="0.3">
      <c r="A50" s="77"/>
    </row>
  </sheetData>
  <mergeCells count="768">
    <mergeCell ref="ACJ7:ACL7"/>
    <mergeCell ref="ACM7:ACM8"/>
    <mergeCell ref="B9:E9"/>
    <mergeCell ref="B31:E31"/>
    <mergeCell ref="ACB7:ACB8"/>
    <mergeCell ref="ACC7:ACC8"/>
    <mergeCell ref="ACD7:ACF7"/>
    <mergeCell ref="ACG7:ACG8"/>
    <mergeCell ref="ACH7:ACH8"/>
    <mergeCell ref="ACI7:ACI8"/>
    <mergeCell ref="ABR7:ABT7"/>
    <mergeCell ref="ABU7:ABU8"/>
    <mergeCell ref="ABV7:ABV8"/>
    <mergeCell ref="ABW7:ABW8"/>
    <mergeCell ref="ABX7:ABZ7"/>
    <mergeCell ref="ACA7:ACA8"/>
    <mergeCell ref="ABJ7:ABJ8"/>
    <mergeCell ref="ABK7:ABK8"/>
    <mergeCell ref="ABL7:ABN7"/>
    <mergeCell ref="ABO7:ABO8"/>
    <mergeCell ref="ABP7:ABP8"/>
    <mergeCell ref="ABQ7:ABQ8"/>
    <mergeCell ref="AAZ7:ABB7"/>
    <mergeCell ref="ABC7:ABC8"/>
    <mergeCell ref="ABD7:ABD8"/>
    <mergeCell ref="ABE7:ABE8"/>
    <mergeCell ref="ABF7:ABH7"/>
    <mergeCell ref="ABI7:ABI8"/>
    <mergeCell ref="AAR7:AAR8"/>
    <mergeCell ref="AAS7:AAS8"/>
    <mergeCell ref="AAT7:AAV7"/>
    <mergeCell ref="AAW7:AAW8"/>
    <mergeCell ref="AAX7:AAX8"/>
    <mergeCell ref="AAY7:AAY8"/>
    <mergeCell ref="AAH7:AAJ7"/>
    <mergeCell ref="AAK7:AAK8"/>
    <mergeCell ref="AAL7:AAL8"/>
    <mergeCell ref="AAM7:AAM8"/>
    <mergeCell ref="AAN7:AAP7"/>
    <mergeCell ref="AAQ7:AAQ8"/>
    <mergeCell ref="ZZ7:ZZ8"/>
    <mergeCell ref="AAA7:AAA8"/>
    <mergeCell ref="AAB7:AAD7"/>
    <mergeCell ref="AAE7:AAE8"/>
    <mergeCell ref="AAF7:AAF8"/>
    <mergeCell ref="AAG7:AAG8"/>
    <mergeCell ref="ZP7:ZR7"/>
    <mergeCell ref="ZS7:ZS8"/>
    <mergeCell ref="ZT7:ZT8"/>
    <mergeCell ref="ZU7:ZU8"/>
    <mergeCell ref="ZV7:ZX7"/>
    <mergeCell ref="ZY7:ZY8"/>
    <mergeCell ref="ZH7:ZH8"/>
    <mergeCell ref="ZI7:ZI8"/>
    <mergeCell ref="ZJ7:ZL7"/>
    <mergeCell ref="ZM7:ZM8"/>
    <mergeCell ref="ZN7:ZN8"/>
    <mergeCell ref="ZO7:ZO8"/>
    <mergeCell ref="YX7:YZ7"/>
    <mergeCell ref="ZA7:ZA8"/>
    <mergeCell ref="ZB7:ZB8"/>
    <mergeCell ref="ZC7:ZC8"/>
    <mergeCell ref="ZD7:ZF7"/>
    <mergeCell ref="ZG7:ZG8"/>
    <mergeCell ref="YP7:YP8"/>
    <mergeCell ref="YQ7:YQ8"/>
    <mergeCell ref="YR7:YT7"/>
    <mergeCell ref="YU7:YU8"/>
    <mergeCell ref="YV7:YV8"/>
    <mergeCell ref="YW7:YW8"/>
    <mergeCell ref="YF7:YH7"/>
    <mergeCell ref="YI7:YI8"/>
    <mergeCell ref="YJ7:YJ8"/>
    <mergeCell ref="YK7:YK8"/>
    <mergeCell ref="YL7:YN7"/>
    <mergeCell ref="YO7:YO8"/>
    <mergeCell ref="XX7:XX8"/>
    <mergeCell ref="XY7:XY8"/>
    <mergeCell ref="XZ7:YB7"/>
    <mergeCell ref="YC7:YC8"/>
    <mergeCell ref="YD7:YD8"/>
    <mergeCell ref="YE7:YE8"/>
    <mergeCell ref="XN7:XP7"/>
    <mergeCell ref="XQ7:XQ8"/>
    <mergeCell ref="XR7:XR8"/>
    <mergeCell ref="XS7:XS8"/>
    <mergeCell ref="XT7:XV7"/>
    <mergeCell ref="XW7:XW8"/>
    <mergeCell ref="XF7:XF8"/>
    <mergeCell ref="XG7:XG8"/>
    <mergeCell ref="XH7:XJ7"/>
    <mergeCell ref="XK7:XK8"/>
    <mergeCell ref="XL7:XL8"/>
    <mergeCell ref="XM7:XM8"/>
    <mergeCell ref="WV7:WX7"/>
    <mergeCell ref="WY7:WY8"/>
    <mergeCell ref="WZ7:WZ8"/>
    <mergeCell ref="XA7:XA8"/>
    <mergeCell ref="XB7:XD7"/>
    <mergeCell ref="XE7:XE8"/>
    <mergeCell ref="WN7:WN8"/>
    <mergeCell ref="WO7:WO8"/>
    <mergeCell ref="WP7:WR7"/>
    <mergeCell ref="WS7:WS8"/>
    <mergeCell ref="WT7:WT8"/>
    <mergeCell ref="WU7:WU8"/>
    <mergeCell ref="WD7:WF7"/>
    <mergeCell ref="WG7:WG8"/>
    <mergeCell ref="WH7:WH8"/>
    <mergeCell ref="WI7:WI8"/>
    <mergeCell ref="WJ7:WL7"/>
    <mergeCell ref="WM7:WM8"/>
    <mergeCell ref="VV7:VV8"/>
    <mergeCell ref="VW7:VW8"/>
    <mergeCell ref="VX7:VZ7"/>
    <mergeCell ref="WA7:WA8"/>
    <mergeCell ref="WB7:WB8"/>
    <mergeCell ref="WC7:WC8"/>
    <mergeCell ref="VL7:VN7"/>
    <mergeCell ref="VO7:VO8"/>
    <mergeCell ref="VP7:VP8"/>
    <mergeCell ref="VQ7:VQ8"/>
    <mergeCell ref="VR7:VT7"/>
    <mergeCell ref="VU7:VU8"/>
    <mergeCell ref="VD7:VD8"/>
    <mergeCell ref="VE7:VE8"/>
    <mergeCell ref="VF7:VH7"/>
    <mergeCell ref="VI7:VI8"/>
    <mergeCell ref="VJ7:VJ8"/>
    <mergeCell ref="VK7:VK8"/>
    <mergeCell ref="UT7:UV7"/>
    <mergeCell ref="UW7:UW8"/>
    <mergeCell ref="UX7:UX8"/>
    <mergeCell ref="UY7:UY8"/>
    <mergeCell ref="UZ7:VB7"/>
    <mergeCell ref="VC7:VC8"/>
    <mergeCell ref="UL7:UL8"/>
    <mergeCell ref="UM7:UM8"/>
    <mergeCell ref="UN7:UP7"/>
    <mergeCell ref="UQ7:UQ8"/>
    <mergeCell ref="UR7:UR8"/>
    <mergeCell ref="US7:US8"/>
    <mergeCell ref="UB7:UD7"/>
    <mergeCell ref="UE7:UE8"/>
    <mergeCell ref="UF7:UF8"/>
    <mergeCell ref="UG7:UG8"/>
    <mergeCell ref="UH7:UJ7"/>
    <mergeCell ref="UK7:UK8"/>
    <mergeCell ref="TT7:TT8"/>
    <mergeCell ref="TU7:TU8"/>
    <mergeCell ref="TV7:TX7"/>
    <mergeCell ref="TY7:TY8"/>
    <mergeCell ref="TZ7:TZ8"/>
    <mergeCell ref="UA7:UA8"/>
    <mergeCell ref="TJ7:TL7"/>
    <mergeCell ref="TM7:TM8"/>
    <mergeCell ref="TN7:TN8"/>
    <mergeCell ref="TO7:TO8"/>
    <mergeCell ref="TP7:TR7"/>
    <mergeCell ref="TS7:TS8"/>
    <mergeCell ref="TB7:TB8"/>
    <mergeCell ref="TC7:TC8"/>
    <mergeCell ref="TD7:TF7"/>
    <mergeCell ref="TG7:TG8"/>
    <mergeCell ref="TH7:TH8"/>
    <mergeCell ref="TI7:TI8"/>
    <mergeCell ref="SR7:ST7"/>
    <mergeCell ref="SU7:SU8"/>
    <mergeCell ref="SV7:SV8"/>
    <mergeCell ref="SW7:SW8"/>
    <mergeCell ref="SX7:SZ7"/>
    <mergeCell ref="TA7:TA8"/>
    <mergeCell ref="SJ7:SJ8"/>
    <mergeCell ref="SK7:SK8"/>
    <mergeCell ref="SL7:SN7"/>
    <mergeCell ref="SO7:SO8"/>
    <mergeCell ref="SP7:SP8"/>
    <mergeCell ref="SQ7:SQ8"/>
    <mergeCell ref="RZ7:SB7"/>
    <mergeCell ref="SC7:SC8"/>
    <mergeCell ref="SD7:SD8"/>
    <mergeCell ref="SE7:SE8"/>
    <mergeCell ref="SF7:SH7"/>
    <mergeCell ref="SI7:SI8"/>
    <mergeCell ref="RR7:RR8"/>
    <mergeCell ref="RS7:RS8"/>
    <mergeCell ref="RT7:RV7"/>
    <mergeCell ref="RW7:RW8"/>
    <mergeCell ref="RX7:RX8"/>
    <mergeCell ref="RY7:RY8"/>
    <mergeCell ref="RH7:RJ7"/>
    <mergeCell ref="RK7:RK8"/>
    <mergeCell ref="RL7:RL8"/>
    <mergeCell ref="RM7:RM8"/>
    <mergeCell ref="RN7:RP7"/>
    <mergeCell ref="RQ7:RQ8"/>
    <mergeCell ref="QZ7:QZ8"/>
    <mergeCell ref="RA7:RA8"/>
    <mergeCell ref="RB7:RD7"/>
    <mergeCell ref="RE7:RE8"/>
    <mergeCell ref="RF7:RF8"/>
    <mergeCell ref="RG7:RG8"/>
    <mergeCell ref="QP7:QR7"/>
    <mergeCell ref="QS7:QS8"/>
    <mergeCell ref="QT7:QT8"/>
    <mergeCell ref="QU7:QU8"/>
    <mergeCell ref="QV7:QX7"/>
    <mergeCell ref="QY7:QY8"/>
    <mergeCell ref="QH7:QH8"/>
    <mergeCell ref="QI7:QI8"/>
    <mergeCell ref="QJ7:QL7"/>
    <mergeCell ref="QM7:QM8"/>
    <mergeCell ref="QN7:QN8"/>
    <mergeCell ref="QO7:QO8"/>
    <mergeCell ref="PX7:PZ7"/>
    <mergeCell ref="QA7:QA8"/>
    <mergeCell ref="QB7:QB8"/>
    <mergeCell ref="QC7:QC8"/>
    <mergeCell ref="QD7:QF7"/>
    <mergeCell ref="QG7:QG8"/>
    <mergeCell ref="PP7:PP8"/>
    <mergeCell ref="PQ7:PQ8"/>
    <mergeCell ref="PR7:PT7"/>
    <mergeCell ref="PU7:PU8"/>
    <mergeCell ref="PV7:PV8"/>
    <mergeCell ref="PW7:PW8"/>
    <mergeCell ref="PF7:PH7"/>
    <mergeCell ref="PI7:PI8"/>
    <mergeCell ref="PJ7:PJ8"/>
    <mergeCell ref="PK7:PK8"/>
    <mergeCell ref="PL7:PN7"/>
    <mergeCell ref="PO7:PO8"/>
    <mergeCell ref="OX7:OX8"/>
    <mergeCell ref="OY7:OY8"/>
    <mergeCell ref="OZ7:PB7"/>
    <mergeCell ref="PC7:PC8"/>
    <mergeCell ref="PD7:PD8"/>
    <mergeCell ref="PE7:PE8"/>
    <mergeCell ref="ON7:OP7"/>
    <mergeCell ref="OQ7:OQ8"/>
    <mergeCell ref="OR7:OR8"/>
    <mergeCell ref="OS7:OS8"/>
    <mergeCell ref="OT7:OV7"/>
    <mergeCell ref="OW7:OW8"/>
    <mergeCell ref="OF7:OF8"/>
    <mergeCell ref="OG7:OG8"/>
    <mergeCell ref="OH7:OJ7"/>
    <mergeCell ref="OK7:OK8"/>
    <mergeCell ref="OL7:OL8"/>
    <mergeCell ref="OM7:OM8"/>
    <mergeCell ref="NV7:NX7"/>
    <mergeCell ref="NY7:NY8"/>
    <mergeCell ref="NZ7:NZ8"/>
    <mergeCell ref="OA7:OA8"/>
    <mergeCell ref="OB7:OD7"/>
    <mergeCell ref="OE7:OE8"/>
    <mergeCell ref="NN7:NN8"/>
    <mergeCell ref="NO7:NO8"/>
    <mergeCell ref="NP7:NR7"/>
    <mergeCell ref="NS7:NS8"/>
    <mergeCell ref="NT7:NT8"/>
    <mergeCell ref="NU7:NU8"/>
    <mergeCell ref="ND7:NF7"/>
    <mergeCell ref="NG7:NG8"/>
    <mergeCell ref="NH7:NH8"/>
    <mergeCell ref="NI7:NI8"/>
    <mergeCell ref="NJ7:NL7"/>
    <mergeCell ref="NM7:NM8"/>
    <mergeCell ref="MV7:MV8"/>
    <mergeCell ref="MW7:MW8"/>
    <mergeCell ref="MX7:MZ7"/>
    <mergeCell ref="NA7:NA8"/>
    <mergeCell ref="NB7:NB8"/>
    <mergeCell ref="NC7:NC8"/>
    <mergeCell ref="ML7:MN7"/>
    <mergeCell ref="MO7:MO8"/>
    <mergeCell ref="MP7:MP8"/>
    <mergeCell ref="MQ7:MQ8"/>
    <mergeCell ref="MR7:MT7"/>
    <mergeCell ref="MU7:MU8"/>
    <mergeCell ref="MD7:MD8"/>
    <mergeCell ref="ME7:ME8"/>
    <mergeCell ref="MF7:MH7"/>
    <mergeCell ref="MI7:MI8"/>
    <mergeCell ref="MJ7:MJ8"/>
    <mergeCell ref="MK7:MK8"/>
    <mergeCell ref="LT7:LV7"/>
    <mergeCell ref="LW7:LW8"/>
    <mergeCell ref="LX7:LX8"/>
    <mergeCell ref="LY7:LY8"/>
    <mergeCell ref="LZ7:MB7"/>
    <mergeCell ref="MC7:MC8"/>
    <mergeCell ref="LL7:LL8"/>
    <mergeCell ref="LM7:LM8"/>
    <mergeCell ref="LN7:LP7"/>
    <mergeCell ref="LQ7:LQ8"/>
    <mergeCell ref="LR7:LR8"/>
    <mergeCell ref="LS7:LS8"/>
    <mergeCell ref="LB7:LD7"/>
    <mergeCell ref="LE7:LE8"/>
    <mergeCell ref="LF7:LF8"/>
    <mergeCell ref="LG7:LG8"/>
    <mergeCell ref="LH7:LJ7"/>
    <mergeCell ref="LK7:LK8"/>
    <mergeCell ref="KT7:KT8"/>
    <mergeCell ref="KU7:KU8"/>
    <mergeCell ref="KV7:KX7"/>
    <mergeCell ref="KY7:KY8"/>
    <mergeCell ref="KZ7:KZ8"/>
    <mergeCell ref="LA7:LA8"/>
    <mergeCell ref="KJ7:KL7"/>
    <mergeCell ref="KM7:KM8"/>
    <mergeCell ref="KN7:KN8"/>
    <mergeCell ref="KO7:KO8"/>
    <mergeCell ref="KP7:KR7"/>
    <mergeCell ref="KS7:KS8"/>
    <mergeCell ref="KB7:KB8"/>
    <mergeCell ref="KC7:KC8"/>
    <mergeCell ref="KD7:KF7"/>
    <mergeCell ref="KG7:KG8"/>
    <mergeCell ref="KH7:KH8"/>
    <mergeCell ref="KI7:KI8"/>
    <mergeCell ref="JR7:JT7"/>
    <mergeCell ref="JU7:JU8"/>
    <mergeCell ref="JV7:JV8"/>
    <mergeCell ref="JW7:JW8"/>
    <mergeCell ref="JX7:JZ7"/>
    <mergeCell ref="KA7:KA8"/>
    <mergeCell ref="JJ7:JJ8"/>
    <mergeCell ref="JK7:JK8"/>
    <mergeCell ref="JL7:JN7"/>
    <mergeCell ref="JO7:JO8"/>
    <mergeCell ref="JP7:JP8"/>
    <mergeCell ref="JQ7:JQ8"/>
    <mergeCell ref="IZ7:JB7"/>
    <mergeCell ref="JC7:JC8"/>
    <mergeCell ref="JD7:JD8"/>
    <mergeCell ref="JE7:JE8"/>
    <mergeCell ref="JF7:JH7"/>
    <mergeCell ref="JI7:JI8"/>
    <mergeCell ref="IR7:IR8"/>
    <mergeCell ref="IS7:IS8"/>
    <mergeCell ref="IT7:IV7"/>
    <mergeCell ref="IW7:IW8"/>
    <mergeCell ref="IX7:IX8"/>
    <mergeCell ref="IY7:IY8"/>
    <mergeCell ref="IH7:IJ7"/>
    <mergeCell ref="IK7:IK8"/>
    <mergeCell ref="IL7:IL8"/>
    <mergeCell ref="IM7:IM8"/>
    <mergeCell ref="IN7:IP7"/>
    <mergeCell ref="IQ7:IQ8"/>
    <mergeCell ref="HZ7:HZ8"/>
    <mergeCell ref="IA7:IA8"/>
    <mergeCell ref="IB7:ID7"/>
    <mergeCell ref="IE7:IE8"/>
    <mergeCell ref="IF7:IF8"/>
    <mergeCell ref="IG7:IG8"/>
    <mergeCell ref="HP7:HR7"/>
    <mergeCell ref="HS7:HS8"/>
    <mergeCell ref="HT7:HT8"/>
    <mergeCell ref="HU7:HU8"/>
    <mergeCell ref="HV7:HX7"/>
    <mergeCell ref="HY7:HY8"/>
    <mergeCell ref="HH7:HH8"/>
    <mergeCell ref="HI7:HI8"/>
    <mergeCell ref="HJ7:HL7"/>
    <mergeCell ref="HM7:HM8"/>
    <mergeCell ref="HN7:HN8"/>
    <mergeCell ref="HO7:HO8"/>
    <mergeCell ref="GX7:GZ7"/>
    <mergeCell ref="HA7:HA8"/>
    <mergeCell ref="HB7:HB8"/>
    <mergeCell ref="HC7:HC8"/>
    <mergeCell ref="HD7:HF7"/>
    <mergeCell ref="HG7:HG8"/>
    <mergeCell ref="GP7:GP8"/>
    <mergeCell ref="GQ7:GQ8"/>
    <mergeCell ref="GR7:GT7"/>
    <mergeCell ref="GU7:GU8"/>
    <mergeCell ref="GV7:GV8"/>
    <mergeCell ref="GW7:GW8"/>
    <mergeCell ref="GF7:GH7"/>
    <mergeCell ref="GI7:GI8"/>
    <mergeCell ref="GJ7:GJ8"/>
    <mergeCell ref="GK7:GK8"/>
    <mergeCell ref="GL7:GN7"/>
    <mergeCell ref="GO7:GO8"/>
    <mergeCell ref="FX7:FX8"/>
    <mergeCell ref="FY7:FY8"/>
    <mergeCell ref="FZ7:GB7"/>
    <mergeCell ref="GC7:GC8"/>
    <mergeCell ref="GD7:GD8"/>
    <mergeCell ref="GE7:GE8"/>
    <mergeCell ref="FN7:FP7"/>
    <mergeCell ref="FQ7:FQ8"/>
    <mergeCell ref="FR7:FR8"/>
    <mergeCell ref="FS7:FS8"/>
    <mergeCell ref="FT7:FV7"/>
    <mergeCell ref="FW7:FW8"/>
    <mergeCell ref="FF7:FF8"/>
    <mergeCell ref="FG7:FG8"/>
    <mergeCell ref="FH7:FJ7"/>
    <mergeCell ref="FK7:FK8"/>
    <mergeCell ref="FL7:FL8"/>
    <mergeCell ref="FM7:FM8"/>
    <mergeCell ref="EV7:EX7"/>
    <mergeCell ref="EY7:EY8"/>
    <mergeCell ref="EZ7:EZ8"/>
    <mergeCell ref="FA7:FA8"/>
    <mergeCell ref="FB7:FD7"/>
    <mergeCell ref="FE7:FE8"/>
    <mergeCell ref="EN7:EN8"/>
    <mergeCell ref="EO7:EO8"/>
    <mergeCell ref="EP7:ER7"/>
    <mergeCell ref="ES7:ES8"/>
    <mergeCell ref="ET7:ET8"/>
    <mergeCell ref="EU7:EU8"/>
    <mergeCell ref="ED7:EF7"/>
    <mergeCell ref="EG7:EG8"/>
    <mergeCell ref="EH7:EH8"/>
    <mergeCell ref="EI7:EI8"/>
    <mergeCell ref="EJ7:EL7"/>
    <mergeCell ref="EM7:EM8"/>
    <mergeCell ref="DV7:DV8"/>
    <mergeCell ref="DW7:DW8"/>
    <mergeCell ref="DX7:DZ7"/>
    <mergeCell ref="EA7:EA8"/>
    <mergeCell ref="EB7:EB8"/>
    <mergeCell ref="EC7:EC8"/>
    <mergeCell ref="DL7:DN7"/>
    <mergeCell ref="DO7:DO8"/>
    <mergeCell ref="DP7:DP8"/>
    <mergeCell ref="DQ7:DQ8"/>
    <mergeCell ref="DR7:DT7"/>
    <mergeCell ref="DU7:DU8"/>
    <mergeCell ref="DD7:DD8"/>
    <mergeCell ref="DE7:DE8"/>
    <mergeCell ref="DF7:DH7"/>
    <mergeCell ref="DI7:DI8"/>
    <mergeCell ref="DJ7:DJ8"/>
    <mergeCell ref="DK7:DK8"/>
    <mergeCell ref="CT7:CV7"/>
    <mergeCell ref="CW7:CW8"/>
    <mergeCell ref="CX7:CX8"/>
    <mergeCell ref="CY7:CY8"/>
    <mergeCell ref="CZ7:DB7"/>
    <mergeCell ref="DC7:DC8"/>
    <mergeCell ref="CL7:CL8"/>
    <mergeCell ref="CM7:CM8"/>
    <mergeCell ref="CN7:CP7"/>
    <mergeCell ref="CQ7:CQ8"/>
    <mergeCell ref="CR7:CR8"/>
    <mergeCell ref="CS7:CS8"/>
    <mergeCell ref="CB7:CD7"/>
    <mergeCell ref="CE7:CE8"/>
    <mergeCell ref="CF7:CF8"/>
    <mergeCell ref="CG7:CG8"/>
    <mergeCell ref="CH7:CJ7"/>
    <mergeCell ref="CK7:CK8"/>
    <mergeCell ref="BT7:BT8"/>
    <mergeCell ref="BU7:BU8"/>
    <mergeCell ref="BV7:BX7"/>
    <mergeCell ref="BY7:BY8"/>
    <mergeCell ref="BZ7:BZ8"/>
    <mergeCell ref="CA7:CA8"/>
    <mergeCell ref="BJ7:BL7"/>
    <mergeCell ref="BM7:BM8"/>
    <mergeCell ref="BN7:BN8"/>
    <mergeCell ref="BO7:BO8"/>
    <mergeCell ref="BP7:BR7"/>
    <mergeCell ref="BS7:BS8"/>
    <mergeCell ref="BB7:BB8"/>
    <mergeCell ref="BC7:BC8"/>
    <mergeCell ref="BD7:BF7"/>
    <mergeCell ref="BG7:BG8"/>
    <mergeCell ref="BH7:BH8"/>
    <mergeCell ref="BI7:BI8"/>
    <mergeCell ref="AV7:AV8"/>
    <mergeCell ref="AW7:AW8"/>
    <mergeCell ref="AX7:AZ7"/>
    <mergeCell ref="BA7:BA8"/>
    <mergeCell ref="AJ7:AJ8"/>
    <mergeCell ref="AK7:AK8"/>
    <mergeCell ref="AL7:AN7"/>
    <mergeCell ref="AO7:AO8"/>
    <mergeCell ref="AP7:AP8"/>
    <mergeCell ref="AQ7:AQ8"/>
    <mergeCell ref="B6:ACM6"/>
    <mergeCell ref="B7:E8"/>
    <mergeCell ref="F7:F8"/>
    <mergeCell ref="G7:G8"/>
    <mergeCell ref="H7:J7"/>
    <mergeCell ref="K7:K8"/>
    <mergeCell ref="L7:L8"/>
    <mergeCell ref="M7:M8"/>
    <mergeCell ref="N7:P7"/>
    <mergeCell ref="Q7:Q8"/>
    <mergeCell ref="Z7:AB7"/>
    <mergeCell ref="AC7:AC8"/>
    <mergeCell ref="AD7:AD8"/>
    <mergeCell ref="AE7:AE8"/>
    <mergeCell ref="AF7:AH7"/>
    <mergeCell ref="AI7:AI8"/>
    <mergeCell ref="R7:R8"/>
    <mergeCell ref="S7:S8"/>
    <mergeCell ref="T7:V7"/>
    <mergeCell ref="W7:W8"/>
    <mergeCell ref="X7:X8"/>
    <mergeCell ref="Y7:Y8"/>
    <mergeCell ref="AR7:AT7"/>
    <mergeCell ref="AU7:AU8"/>
    <mergeCell ref="ABD5:ABI5"/>
    <mergeCell ref="ABJ5:ABO5"/>
    <mergeCell ref="ABP5:ABU5"/>
    <mergeCell ref="ABV5:ACA5"/>
    <mergeCell ref="ACB5:ACG5"/>
    <mergeCell ref="ACH5:ACM5"/>
    <mergeCell ref="ZT5:ZY5"/>
    <mergeCell ref="ZZ5:AAE5"/>
    <mergeCell ref="AAF5:AAK5"/>
    <mergeCell ref="AAL5:AAQ5"/>
    <mergeCell ref="AAR5:AAW5"/>
    <mergeCell ref="AAX5:ABC5"/>
    <mergeCell ref="YJ5:YO5"/>
    <mergeCell ref="YP5:YU5"/>
    <mergeCell ref="YV5:ZA5"/>
    <mergeCell ref="ZB5:ZG5"/>
    <mergeCell ref="ZH5:ZM5"/>
    <mergeCell ref="ZN5:ZS5"/>
    <mergeCell ref="WZ5:XE5"/>
    <mergeCell ref="XF5:XK5"/>
    <mergeCell ref="XL5:XQ5"/>
    <mergeCell ref="XR5:XW5"/>
    <mergeCell ref="XX5:YC5"/>
    <mergeCell ref="YD5:YI5"/>
    <mergeCell ref="VP5:VU5"/>
    <mergeCell ref="VV5:WA5"/>
    <mergeCell ref="WB5:WG5"/>
    <mergeCell ref="WH5:WM5"/>
    <mergeCell ref="WN5:WS5"/>
    <mergeCell ref="WT5:WY5"/>
    <mergeCell ref="UF5:UK5"/>
    <mergeCell ref="UL5:UQ5"/>
    <mergeCell ref="UR5:UW5"/>
    <mergeCell ref="UX5:VC5"/>
    <mergeCell ref="VD5:VI5"/>
    <mergeCell ref="VJ5:VO5"/>
    <mergeCell ref="SV5:TA5"/>
    <mergeCell ref="TB5:TG5"/>
    <mergeCell ref="TH5:TM5"/>
    <mergeCell ref="TN5:TS5"/>
    <mergeCell ref="TT5:TY5"/>
    <mergeCell ref="TZ5:UE5"/>
    <mergeCell ref="RL5:RQ5"/>
    <mergeCell ref="RR5:RW5"/>
    <mergeCell ref="RX5:SC5"/>
    <mergeCell ref="SD5:SI5"/>
    <mergeCell ref="SJ5:SO5"/>
    <mergeCell ref="SP5:SU5"/>
    <mergeCell ref="QB5:QG5"/>
    <mergeCell ref="QH5:QM5"/>
    <mergeCell ref="QN5:QS5"/>
    <mergeCell ref="QT5:QY5"/>
    <mergeCell ref="QZ5:RE5"/>
    <mergeCell ref="RF5:RK5"/>
    <mergeCell ref="OR5:OW5"/>
    <mergeCell ref="OX5:PC5"/>
    <mergeCell ref="PD5:PI5"/>
    <mergeCell ref="PJ5:PO5"/>
    <mergeCell ref="PP5:PU5"/>
    <mergeCell ref="PV5:QA5"/>
    <mergeCell ref="NH5:NM5"/>
    <mergeCell ref="NN5:NS5"/>
    <mergeCell ref="NT5:NY5"/>
    <mergeCell ref="NZ5:OE5"/>
    <mergeCell ref="OF5:OK5"/>
    <mergeCell ref="OL5:OQ5"/>
    <mergeCell ref="LX5:MC5"/>
    <mergeCell ref="MD5:MI5"/>
    <mergeCell ref="MJ5:MO5"/>
    <mergeCell ref="MP5:MU5"/>
    <mergeCell ref="MV5:NA5"/>
    <mergeCell ref="NB5:NG5"/>
    <mergeCell ref="KN5:KS5"/>
    <mergeCell ref="KT5:KY5"/>
    <mergeCell ref="KZ5:LE5"/>
    <mergeCell ref="LF5:LK5"/>
    <mergeCell ref="LL5:LQ5"/>
    <mergeCell ref="LR5:LW5"/>
    <mergeCell ref="JD5:JI5"/>
    <mergeCell ref="JJ5:JO5"/>
    <mergeCell ref="JP5:JU5"/>
    <mergeCell ref="JV5:KA5"/>
    <mergeCell ref="KB5:KG5"/>
    <mergeCell ref="KH5:KM5"/>
    <mergeCell ref="HT5:HY5"/>
    <mergeCell ref="HZ5:IE5"/>
    <mergeCell ref="IF5:IK5"/>
    <mergeCell ref="IL5:IQ5"/>
    <mergeCell ref="IR5:IW5"/>
    <mergeCell ref="IX5:JC5"/>
    <mergeCell ref="GJ5:GO5"/>
    <mergeCell ref="GP5:GU5"/>
    <mergeCell ref="GV5:HA5"/>
    <mergeCell ref="HB5:HG5"/>
    <mergeCell ref="HH5:HM5"/>
    <mergeCell ref="HN5:HS5"/>
    <mergeCell ref="EZ5:FE5"/>
    <mergeCell ref="FF5:FK5"/>
    <mergeCell ref="FL5:FQ5"/>
    <mergeCell ref="FR5:FW5"/>
    <mergeCell ref="FX5:GC5"/>
    <mergeCell ref="GD5:GI5"/>
    <mergeCell ref="DP5:DU5"/>
    <mergeCell ref="DV5:EA5"/>
    <mergeCell ref="EB5:EG5"/>
    <mergeCell ref="EH5:EM5"/>
    <mergeCell ref="EN5:ES5"/>
    <mergeCell ref="ET5:EY5"/>
    <mergeCell ref="CF5:CK5"/>
    <mergeCell ref="CL5:CQ5"/>
    <mergeCell ref="CR5:CW5"/>
    <mergeCell ref="CX5:DC5"/>
    <mergeCell ref="DD5:DI5"/>
    <mergeCell ref="DJ5:DO5"/>
    <mergeCell ref="AV5:BA5"/>
    <mergeCell ref="BB5:BG5"/>
    <mergeCell ref="BH5:BM5"/>
    <mergeCell ref="BN5:BS5"/>
    <mergeCell ref="BT5:BY5"/>
    <mergeCell ref="BZ5:CE5"/>
    <mergeCell ref="ACB4:ACG4"/>
    <mergeCell ref="ACH4:ACM4"/>
    <mergeCell ref="B5:E5"/>
    <mergeCell ref="F5:K5"/>
    <mergeCell ref="L5:Q5"/>
    <mergeCell ref="R5:W5"/>
    <mergeCell ref="X5:AC5"/>
    <mergeCell ref="AD5:AI5"/>
    <mergeCell ref="AJ5:AO5"/>
    <mergeCell ref="AP5:AU5"/>
    <mergeCell ref="AAR4:AAW4"/>
    <mergeCell ref="AAX4:ABC4"/>
    <mergeCell ref="ABD4:ABI4"/>
    <mergeCell ref="ABJ4:ABO4"/>
    <mergeCell ref="ABP4:ABU4"/>
    <mergeCell ref="ABV4:ACA4"/>
    <mergeCell ref="ZH4:ZM4"/>
    <mergeCell ref="ZN4:ZS4"/>
    <mergeCell ref="ZT4:ZY4"/>
    <mergeCell ref="ZZ4:AAE4"/>
    <mergeCell ref="AAF4:AAK4"/>
    <mergeCell ref="AAL4:AAQ4"/>
    <mergeCell ref="XX4:YC4"/>
    <mergeCell ref="YD4:YI4"/>
    <mergeCell ref="YJ4:YO4"/>
    <mergeCell ref="YP4:YU4"/>
    <mergeCell ref="YV4:ZA4"/>
    <mergeCell ref="ZB4:ZG4"/>
    <mergeCell ref="WN4:WS4"/>
    <mergeCell ref="WT4:WY4"/>
    <mergeCell ref="WZ4:XE4"/>
    <mergeCell ref="XF4:XK4"/>
    <mergeCell ref="XL4:XQ4"/>
    <mergeCell ref="XR4:XW4"/>
    <mergeCell ref="VD4:VI4"/>
    <mergeCell ref="VJ4:VO4"/>
    <mergeCell ref="VP4:VU4"/>
    <mergeCell ref="VV4:WA4"/>
    <mergeCell ref="WB4:WG4"/>
    <mergeCell ref="WH4:WM4"/>
    <mergeCell ref="TT4:TY4"/>
    <mergeCell ref="TZ4:UE4"/>
    <mergeCell ref="UF4:UK4"/>
    <mergeCell ref="UL4:UQ4"/>
    <mergeCell ref="UR4:UW4"/>
    <mergeCell ref="UX4:VC4"/>
    <mergeCell ref="SJ4:SO4"/>
    <mergeCell ref="SP4:SU4"/>
    <mergeCell ref="SV4:TA4"/>
    <mergeCell ref="TB4:TG4"/>
    <mergeCell ref="TH4:TM4"/>
    <mergeCell ref="TN4:TS4"/>
    <mergeCell ref="QZ4:RE4"/>
    <mergeCell ref="RF4:RK4"/>
    <mergeCell ref="RL4:RQ4"/>
    <mergeCell ref="RR4:RW4"/>
    <mergeCell ref="RX4:SC4"/>
    <mergeCell ref="SD4:SI4"/>
    <mergeCell ref="PP4:PU4"/>
    <mergeCell ref="PV4:QA4"/>
    <mergeCell ref="QB4:QG4"/>
    <mergeCell ref="QH4:QM4"/>
    <mergeCell ref="QN4:QS4"/>
    <mergeCell ref="QT4:QY4"/>
    <mergeCell ref="OF4:OK4"/>
    <mergeCell ref="OL4:OQ4"/>
    <mergeCell ref="OR4:OW4"/>
    <mergeCell ref="OX4:PC4"/>
    <mergeCell ref="PD4:PI4"/>
    <mergeCell ref="PJ4:PO4"/>
    <mergeCell ref="MV4:NA4"/>
    <mergeCell ref="NB4:NG4"/>
    <mergeCell ref="NH4:NM4"/>
    <mergeCell ref="NN4:NS4"/>
    <mergeCell ref="NT4:NY4"/>
    <mergeCell ref="NZ4:OE4"/>
    <mergeCell ref="LL4:LQ4"/>
    <mergeCell ref="LR4:LW4"/>
    <mergeCell ref="LX4:MC4"/>
    <mergeCell ref="MD4:MI4"/>
    <mergeCell ref="MJ4:MO4"/>
    <mergeCell ref="MP4:MU4"/>
    <mergeCell ref="KB4:KG4"/>
    <mergeCell ref="KH4:KM4"/>
    <mergeCell ref="KN4:KS4"/>
    <mergeCell ref="KT4:KY4"/>
    <mergeCell ref="KZ4:LE4"/>
    <mergeCell ref="LF4:LK4"/>
    <mergeCell ref="IR4:IW4"/>
    <mergeCell ref="IX4:JC4"/>
    <mergeCell ref="JD4:JI4"/>
    <mergeCell ref="JJ4:JO4"/>
    <mergeCell ref="JP4:JU4"/>
    <mergeCell ref="JV4:KA4"/>
    <mergeCell ref="HH4:HM4"/>
    <mergeCell ref="HN4:HS4"/>
    <mergeCell ref="HT4:HY4"/>
    <mergeCell ref="HZ4:IE4"/>
    <mergeCell ref="IF4:IK4"/>
    <mergeCell ref="IL4:IQ4"/>
    <mergeCell ref="FX4:GC4"/>
    <mergeCell ref="GD4:GI4"/>
    <mergeCell ref="GJ4:GO4"/>
    <mergeCell ref="GP4:GU4"/>
    <mergeCell ref="GV4:HA4"/>
    <mergeCell ref="HB4:HG4"/>
    <mergeCell ref="EN4:ES4"/>
    <mergeCell ref="ET4:EY4"/>
    <mergeCell ref="EZ4:FE4"/>
    <mergeCell ref="FF4:FK4"/>
    <mergeCell ref="FL4:FQ4"/>
    <mergeCell ref="FR4:FW4"/>
    <mergeCell ref="DD4:DI4"/>
    <mergeCell ref="DJ4:DO4"/>
    <mergeCell ref="DP4:DU4"/>
    <mergeCell ref="DV4:EA4"/>
    <mergeCell ref="EB4:EG4"/>
    <mergeCell ref="EH4:EM4"/>
    <mergeCell ref="CL4:CQ4"/>
    <mergeCell ref="CR4:CW4"/>
    <mergeCell ref="CX4:DC4"/>
    <mergeCell ref="AJ4:AO4"/>
    <mergeCell ref="AP4:AU4"/>
    <mergeCell ref="AV4:BA4"/>
    <mergeCell ref="BB4:BG4"/>
    <mergeCell ref="BH4:BM4"/>
    <mergeCell ref="BN4:BS4"/>
    <mergeCell ref="B4:E4"/>
    <mergeCell ref="F4:K4"/>
    <mergeCell ref="L4:Q4"/>
    <mergeCell ref="R4:W4"/>
    <mergeCell ref="X4:AC4"/>
    <mergeCell ref="AD4:AI4"/>
    <mergeCell ref="BT4:BY4"/>
    <mergeCell ref="BZ4:CE4"/>
    <mergeCell ref="CF4:CK4"/>
  </mergeCells>
  <pageMargins left="0.70866141732283472" right="0.70866141732283472" top="0.74803149606299213" bottom="0.74803149606299213" header="0.31496062992125984" footer="0.31496062992125984"/>
  <pageSetup scale="49" orientation="landscape" verticalDpi="300" r:id="rId1"/>
  <colBreaks count="1" manualBreakCount="1">
    <brk id="17" max="41" man="1"/>
  </colBreak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7D3AED-70C6-41A8-8007-3BEF33DFF60B}">
  <sheetPr>
    <pageSetUpPr fitToPage="1"/>
  </sheetPr>
  <dimension ref="A1:ACM47"/>
  <sheetViews>
    <sheetView zoomScale="70" zoomScaleNormal="70" workbookViewId="0"/>
  </sheetViews>
  <sheetFormatPr defaultColWidth="9.1796875" defaultRowHeight="14" outlineLevelCol="1" x14ac:dyDescent="0.3"/>
  <cols>
    <col min="1" max="4" width="9.1796875" style="68"/>
    <col min="5" max="5" width="68.1796875" style="68" bestFit="1" customWidth="1"/>
    <col min="6" max="6" width="25.1796875" style="68" bestFit="1" customWidth="1"/>
    <col min="7" max="7" width="12.1796875" style="68" bestFit="1" customWidth="1"/>
    <col min="8" max="8" width="13.453125" style="68" customWidth="1"/>
    <col min="9" max="9" width="14.54296875" style="68" bestFit="1" customWidth="1"/>
    <col min="10" max="10" width="13.81640625" style="68" bestFit="1" customWidth="1"/>
    <col min="11" max="11" width="16.81640625" style="68" customWidth="1"/>
    <col min="12" max="15" width="13.453125" style="68" customWidth="1"/>
    <col min="16" max="29" width="13.453125" style="69" customWidth="1"/>
    <col min="30" max="767" width="13.453125" style="69" customWidth="1" outlineLevel="1"/>
    <col min="768" max="16384" width="9.1796875" style="69"/>
  </cols>
  <sheetData>
    <row r="1" spans="1:767" s="68" customFormat="1" ht="18" x14ac:dyDescent="0.4">
      <c r="A1" s="38" t="s">
        <v>913</v>
      </c>
    </row>
    <row r="2" spans="1:767" ht="18" x14ac:dyDescent="0.3">
      <c r="A2" s="663" t="s">
        <v>679</v>
      </c>
      <c r="B2" s="269"/>
    </row>
    <row r="3" spans="1:767" ht="14.5" thickBot="1" x14ac:dyDescent="0.35">
      <c r="B3" s="269"/>
    </row>
    <row r="4" spans="1:767" ht="15.75" customHeight="1" thickTop="1" x14ac:dyDescent="0.3">
      <c r="A4" s="77">
        <v>1</v>
      </c>
      <c r="B4" s="1411" t="s">
        <v>734</v>
      </c>
      <c r="C4" s="1412"/>
      <c r="D4" s="1412"/>
      <c r="E4" s="1413"/>
      <c r="F4" s="1350"/>
      <c r="G4" s="1351"/>
      <c r="H4" s="1351"/>
      <c r="I4" s="1351"/>
      <c r="J4" s="1351"/>
      <c r="K4" s="1352"/>
      <c r="L4" s="1350"/>
      <c r="M4" s="1351"/>
      <c r="N4" s="1351"/>
      <c r="O4" s="1351"/>
      <c r="P4" s="1351"/>
      <c r="Q4" s="1352"/>
      <c r="R4" s="1350"/>
      <c r="S4" s="1351"/>
      <c r="T4" s="1351"/>
      <c r="U4" s="1351"/>
      <c r="V4" s="1351"/>
      <c r="W4" s="1352"/>
      <c r="X4" s="1350"/>
      <c r="Y4" s="1351"/>
      <c r="Z4" s="1351"/>
      <c r="AA4" s="1351"/>
      <c r="AB4" s="1351"/>
      <c r="AC4" s="1352"/>
      <c r="AD4" s="1350"/>
      <c r="AE4" s="1351"/>
      <c r="AF4" s="1351"/>
      <c r="AG4" s="1351"/>
      <c r="AH4" s="1351"/>
      <c r="AI4" s="1352"/>
      <c r="AJ4" s="1350"/>
      <c r="AK4" s="1351"/>
      <c r="AL4" s="1351"/>
      <c r="AM4" s="1351"/>
      <c r="AN4" s="1351"/>
      <c r="AO4" s="1352"/>
      <c r="AP4" s="1350"/>
      <c r="AQ4" s="1351"/>
      <c r="AR4" s="1351"/>
      <c r="AS4" s="1351"/>
      <c r="AT4" s="1351"/>
      <c r="AU4" s="1352"/>
      <c r="AV4" s="1350"/>
      <c r="AW4" s="1351"/>
      <c r="AX4" s="1351"/>
      <c r="AY4" s="1351"/>
      <c r="AZ4" s="1351"/>
      <c r="BA4" s="1352"/>
      <c r="BB4" s="1350"/>
      <c r="BC4" s="1351"/>
      <c r="BD4" s="1351"/>
      <c r="BE4" s="1351"/>
      <c r="BF4" s="1351"/>
      <c r="BG4" s="1352"/>
      <c r="BH4" s="1350"/>
      <c r="BI4" s="1351"/>
      <c r="BJ4" s="1351"/>
      <c r="BK4" s="1351"/>
      <c r="BL4" s="1351"/>
      <c r="BM4" s="1352"/>
      <c r="BN4" s="1350"/>
      <c r="BO4" s="1351"/>
      <c r="BP4" s="1351"/>
      <c r="BQ4" s="1351"/>
      <c r="BR4" s="1351"/>
      <c r="BS4" s="1352"/>
      <c r="BT4" s="1350"/>
      <c r="BU4" s="1351"/>
      <c r="BV4" s="1351"/>
      <c r="BW4" s="1351"/>
      <c r="BX4" s="1351"/>
      <c r="BY4" s="1352"/>
      <c r="BZ4" s="1350"/>
      <c r="CA4" s="1351"/>
      <c r="CB4" s="1351"/>
      <c r="CC4" s="1351"/>
      <c r="CD4" s="1351"/>
      <c r="CE4" s="1352"/>
      <c r="CF4" s="1350"/>
      <c r="CG4" s="1351"/>
      <c r="CH4" s="1351"/>
      <c r="CI4" s="1351"/>
      <c r="CJ4" s="1351"/>
      <c r="CK4" s="1352"/>
      <c r="CL4" s="1350"/>
      <c r="CM4" s="1351"/>
      <c r="CN4" s="1351"/>
      <c r="CO4" s="1351"/>
      <c r="CP4" s="1351"/>
      <c r="CQ4" s="1352"/>
      <c r="CR4" s="1350"/>
      <c r="CS4" s="1351"/>
      <c r="CT4" s="1351"/>
      <c r="CU4" s="1351"/>
      <c r="CV4" s="1351"/>
      <c r="CW4" s="1352"/>
      <c r="CX4" s="1350"/>
      <c r="CY4" s="1351"/>
      <c r="CZ4" s="1351"/>
      <c r="DA4" s="1351"/>
      <c r="DB4" s="1351"/>
      <c r="DC4" s="1352"/>
      <c r="DD4" s="1350"/>
      <c r="DE4" s="1351"/>
      <c r="DF4" s="1351"/>
      <c r="DG4" s="1351"/>
      <c r="DH4" s="1351"/>
      <c r="DI4" s="1352"/>
      <c r="DJ4" s="1350"/>
      <c r="DK4" s="1351"/>
      <c r="DL4" s="1351"/>
      <c r="DM4" s="1351"/>
      <c r="DN4" s="1351"/>
      <c r="DO4" s="1352"/>
      <c r="DP4" s="1350"/>
      <c r="DQ4" s="1351"/>
      <c r="DR4" s="1351"/>
      <c r="DS4" s="1351"/>
      <c r="DT4" s="1351"/>
      <c r="DU4" s="1352"/>
      <c r="DV4" s="1350"/>
      <c r="DW4" s="1351"/>
      <c r="DX4" s="1351"/>
      <c r="DY4" s="1351"/>
      <c r="DZ4" s="1351"/>
      <c r="EA4" s="1352"/>
      <c r="EB4" s="1350"/>
      <c r="EC4" s="1351"/>
      <c r="ED4" s="1351"/>
      <c r="EE4" s="1351"/>
      <c r="EF4" s="1351"/>
      <c r="EG4" s="1352"/>
      <c r="EH4" s="1350"/>
      <c r="EI4" s="1351"/>
      <c r="EJ4" s="1351"/>
      <c r="EK4" s="1351"/>
      <c r="EL4" s="1351"/>
      <c r="EM4" s="1352"/>
      <c r="EN4" s="1350"/>
      <c r="EO4" s="1351"/>
      <c r="EP4" s="1351"/>
      <c r="EQ4" s="1351"/>
      <c r="ER4" s="1351"/>
      <c r="ES4" s="1352"/>
      <c r="ET4" s="1350"/>
      <c r="EU4" s="1351"/>
      <c r="EV4" s="1351"/>
      <c r="EW4" s="1351"/>
      <c r="EX4" s="1351"/>
      <c r="EY4" s="1352"/>
      <c r="EZ4" s="1350"/>
      <c r="FA4" s="1351"/>
      <c r="FB4" s="1351"/>
      <c r="FC4" s="1351"/>
      <c r="FD4" s="1351"/>
      <c r="FE4" s="1352"/>
      <c r="FF4" s="1350"/>
      <c r="FG4" s="1351"/>
      <c r="FH4" s="1351"/>
      <c r="FI4" s="1351"/>
      <c r="FJ4" s="1351"/>
      <c r="FK4" s="1352"/>
      <c r="FL4" s="1350"/>
      <c r="FM4" s="1351"/>
      <c r="FN4" s="1351"/>
      <c r="FO4" s="1351"/>
      <c r="FP4" s="1351"/>
      <c r="FQ4" s="1352"/>
      <c r="FR4" s="1350"/>
      <c r="FS4" s="1351"/>
      <c r="FT4" s="1351"/>
      <c r="FU4" s="1351"/>
      <c r="FV4" s="1351"/>
      <c r="FW4" s="1352"/>
      <c r="FX4" s="1350"/>
      <c r="FY4" s="1351"/>
      <c r="FZ4" s="1351"/>
      <c r="GA4" s="1351"/>
      <c r="GB4" s="1351"/>
      <c r="GC4" s="1352"/>
      <c r="GD4" s="1350"/>
      <c r="GE4" s="1351"/>
      <c r="GF4" s="1351"/>
      <c r="GG4" s="1351"/>
      <c r="GH4" s="1351"/>
      <c r="GI4" s="1352"/>
      <c r="GJ4" s="1350"/>
      <c r="GK4" s="1351"/>
      <c r="GL4" s="1351"/>
      <c r="GM4" s="1351"/>
      <c r="GN4" s="1351"/>
      <c r="GO4" s="1352"/>
      <c r="GP4" s="1350"/>
      <c r="GQ4" s="1351"/>
      <c r="GR4" s="1351"/>
      <c r="GS4" s="1351"/>
      <c r="GT4" s="1351"/>
      <c r="GU4" s="1352"/>
      <c r="GV4" s="1350"/>
      <c r="GW4" s="1351"/>
      <c r="GX4" s="1351"/>
      <c r="GY4" s="1351"/>
      <c r="GZ4" s="1351"/>
      <c r="HA4" s="1352"/>
      <c r="HB4" s="1350"/>
      <c r="HC4" s="1351"/>
      <c r="HD4" s="1351"/>
      <c r="HE4" s="1351"/>
      <c r="HF4" s="1351"/>
      <c r="HG4" s="1352"/>
      <c r="HH4" s="1350"/>
      <c r="HI4" s="1351"/>
      <c r="HJ4" s="1351"/>
      <c r="HK4" s="1351"/>
      <c r="HL4" s="1351"/>
      <c r="HM4" s="1352"/>
      <c r="HN4" s="1350"/>
      <c r="HO4" s="1351"/>
      <c r="HP4" s="1351"/>
      <c r="HQ4" s="1351"/>
      <c r="HR4" s="1351"/>
      <c r="HS4" s="1352"/>
      <c r="HT4" s="1350"/>
      <c r="HU4" s="1351"/>
      <c r="HV4" s="1351"/>
      <c r="HW4" s="1351"/>
      <c r="HX4" s="1351"/>
      <c r="HY4" s="1352"/>
      <c r="HZ4" s="1350"/>
      <c r="IA4" s="1351"/>
      <c r="IB4" s="1351"/>
      <c r="IC4" s="1351"/>
      <c r="ID4" s="1351"/>
      <c r="IE4" s="1352"/>
      <c r="IF4" s="1350"/>
      <c r="IG4" s="1351"/>
      <c r="IH4" s="1351"/>
      <c r="II4" s="1351"/>
      <c r="IJ4" s="1351"/>
      <c r="IK4" s="1352"/>
      <c r="IL4" s="1350"/>
      <c r="IM4" s="1351"/>
      <c r="IN4" s="1351"/>
      <c r="IO4" s="1351"/>
      <c r="IP4" s="1351"/>
      <c r="IQ4" s="1352"/>
      <c r="IR4" s="1350"/>
      <c r="IS4" s="1351"/>
      <c r="IT4" s="1351"/>
      <c r="IU4" s="1351"/>
      <c r="IV4" s="1351"/>
      <c r="IW4" s="1352"/>
      <c r="IX4" s="1350"/>
      <c r="IY4" s="1351"/>
      <c r="IZ4" s="1351"/>
      <c r="JA4" s="1351"/>
      <c r="JB4" s="1351"/>
      <c r="JC4" s="1352"/>
      <c r="JD4" s="1350"/>
      <c r="JE4" s="1351"/>
      <c r="JF4" s="1351"/>
      <c r="JG4" s="1351"/>
      <c r="JH4" s="1351"/>
      <c r="JI4" s="1352"/>
      <c r="JJ4" s="1350"/>
      <c r="JK4" s="1351"/>
      <c r="JL4" s="1351"/>
      <c r="JM4" s="1351"/>
      <c r="JN4" s="1351"/>
      <c r="JO4" s="1352"/>
      <c r="JP4" s="1350"/>
      <c r="JQ4" s="1351"/>
      <c r="JR4" s="1351"/>
      <c r="JS4" s="1351"/>
      <c r="JT4" s="1351"/>
      <c r="JU4" s="1352"/>
      <c r="JV4" s="1350"/>
      <c r="JW4" s="1351"/>
      <c r="JX4" s="1351"/>
      <c r="JY4" s="1351"/>
      <c r="JZ4" s="1351"/>
      <c r="KA4" s="1352"/>
      <c r="KB4" s="1350"/>
      <c r="KC4" s="1351"/>
      <c r="KD4" s="1351"/>
      <c r="KE4" s="1351"/>
      <c r="KF4" s="1351"/>
      <c r="KG4" s="1352"/>
      <c r="KH4" s="1350"/>
      <c r="KI4" s="1351"/>
      <c r="KJ4" s="1351"/>
      <c r="KK4" s="1351"/>
      <c r="KL4" s="1351"/>
      <c r="KM4" s="1352"/>
      <c r="KN4" s="1350"/>
      <c r="KO4" s="1351"/>
      <c r="KP4" s="1351"/>
      <c r="KQ4" s="1351"/>
      <c r="KR4" s="1351"/>
      <c r="KS4" s="1352"/>
      <c r="KT4" s="1350"/>
      <c r="KU4" s="1351"/>
      <c r="KV4" s="1351"/>
      <c r="KW4" s="1351"/>
      <c r="KX4" s="1351"/>
      <c r="KY4" s="1352"/>
      <c r="KZ4" s="1350"/>
      <c r="LA4" s="1351"/>
      <c r="LB4" s="1351"/>
      <c r="LC4" s="1351"/>
      <c r="LD4" s="1351"/>
      <c r="LE4" s="1352"/>
      <c r="LF4" s="1350"/>
      <c r="LG4" s="1351"/>
      <c r="LH4" s="1351"/>
      <c r="LI4" s="1351"/>
      <c r="LJ4" s="1351"/>
      <c r="LK4" s="1352"/>
      <c r="LL4" s="1350"/>
      <c r="LM4" s="1351"/>
      <c r="LN4" s="1351"/>
      <c r="LO4" s="1351"/>
      <c r="LP4" s="1351"/>
      <c r="LQ4" s="1352"/>
      <c r="LR4" s="1350"/>
      <c r="LS4" s="1351"/>
      <c r="LT4" s="1351"/>
      <c r="LU4" s="1351"/>
      <c r="LV4" s="1351"/>
      <c r="LW4" s="1352"/>
      <c r="LX4" s="1350"/>
      <c r="LY4" s="1351"/>
      <c r="LZ4" s="1351"/>
      <c r="MA4" s="1351"/>
      <c r="MB4" s="1351"/>
      <c r="MC4" s="1352"/>
      <c r="MD4" s="1350"/>
      <c r="ME4" s="1351"/>
      <c r="MF4" s="1351"/>
      <c r="MG4" s="1351"/>
      <c r="MH4" s="1351"/>
      <c r="MI4" s="1352"/>
      <c r="MJ4" s="1350"/>
      <c r="MK4" s="1351"/>
      <c r="ML4" s="1351"/>
      <c r="MM4" s="1351"/>
      <c r="MN4" s="1351"/>
      <c r="MO4" s="1352"/>
      <c r="MP4" s="1350"/>
      <c r="MQ4" s="1351"/>
      <c r="MR4" s="1351"/>
      <c r="MS4" s="1351"/>
      <c r="MT4" s="1351"/>
      <c r="MU4" s="1352"/>
      <c r="MV4" s="1350"/>
      <c r="MW4" s="1351"/>
      <c r="MX4" s="1351"/>
      <c r="MY4" s="1351"/>
      <c r="MZ4" s="1351"/>
      <c r="NA4" s="1352"/>
      <c r="NB4" s="1350"/>
      <c r="NC4" s="1351"/>
      <c r="ND4" s="1351"/>
      <c r="NE4" s="1351"/>
      <c r="NF4" s="1351"/>
      <c r="NG4" s="1352"/>
      <c r="NH4" s="1350"/>
      <c r="NI4" s="1351"/>
      <c r="NJ4" s="1351"/>
      <c r="NK4" s="1351"/>
      <c r="NL4" s="1351"/>
      <c r="NM4" s="1352"/>
      <c r="NN4" s="1350"/>
      <c r="NO4" s="1351"/>
      <c r="NP4" s="1351"/>
      <c r="NQ4" s="1351"/>
      <c r="NR4" s="1351"/>
      <c r="NS4" s="1352"/>
      <c r="NT4" s="1350"/>
      <c r="NU4" s="1351"/>
      <c r="NV4" s="1351"/>
      <c r="NW4" s="1351"/>
      <c r="NX4" s="1351"/>
      <c r="NY4" s="1352"/>
      <c r="NZ4" s="1350"/>
      <c r="OA4" s="1351"/>
      <c r="OB4" s="1351"/>
      <c r="OC4" s="1351"/>
      <c r="OD4" s="1351"/>
      <c r="OE4" s="1352"/>
      <c r="OF4" s="1350"/>
      <c r="OG4" s="1351"/>
      <c r="OH4" s="1351"/>
      <c r="OI4" s="1351"/>
      <c r="OJ4" s="1351"/>
      <c r="OK4" s="1352"/>
      <c r="OL4" s="1350"/>
      <c r="OM4" s="1351"/>
      <c r="ON4" s="1351"/>
      <c r="OO4" s="1351"/>
      <c r="OP4" s="1351"/>
      <c r="OQ4" s="1352"/>
      <c r="OR4" s="1350"/>
      <c r="OS4" s="1351"/>
      <c r="OT4" s="1351"/>
      <c r="OU4" s="1351"/>
      <c r="OV4" s="1351"/>
      <c r="OW4" s="1352"/>
      <c r="OX4" s="1350"/>
      <c r="OY4" s="1351"/>
      <c r="OZ4" s="1351"/>
      <c r="PA4" s="1351"/>
      <c r="PB4" s="1351"/>
      <c r="PC4" s="1352"/>
      <c r="PD4" s="1350"/>
      <c r="PE4" s="1351"/>
      <c r="PF4" s="1351"/>
      <c r="PG4" s="1351"/>
      <c r="PH4" s="1351"/>
      <c r="PI4" s="1352"/>
      <c r="PJ4" s="1350"/>
      <c r="PK4" s="1351"/>
      <c r="PL4" s="1351"/>
      <c r="PM4" s="1351"/>
      <c r="PN4" s="1351"/>
      <c r="PO4" s="1352"/>
      <c r="PP4" s="1350"/>
      <c r="PQ4" s="1351"/>
      <c r="PR4" s="1351"/>
      <c r="PS4" s="1351"/>
      <c r="PT4" s="1351"/>
      <c r="PU4" s="1352"/>
      <c r="PV4" s="1350"/>
      <c r="PW4" s="1351"/>
      <c r="PX4" s="1351"/>
      <c r="PY4" s="1351"/>
      <c r="PZ4" s="1351"/>
      <c r="QA4" s="1352"/>
      <c r="QB4" s="1350"/>
      <c r="QC4" s="1351"/>
      <c r="QD4" s="1351"/>
      <c r="QE4" s="1351"/>
      <c r="QF4" s="1351"/>
      <c r="QG4" s="1352"/>
      <c r="QH4" s="1350"/>
      <c r="QI4" s="1351"/>
      <c r="QJ4" s="1351"/>
      <c r="QK4" s="1351"/>
      <c r="QL4" s="1351"/>
      <c r="QM4" s="1352"/>
      <c r="QN4" s="1350"/>
      <c r="QO4" s="1351"/>
      <c r="QP4" s="1351"/>
      <c r="QQ4" s="1351"/>
      <c r="QR4" s="1351"/>
      <c r="QS4" s="1352"/>
      <c r="QT4" s="1350"/>
      <c r="QU4" s="1351"/>
      <c r="QV4" s="1351"/>
      <c r="QW4" s="1351"/>
      <c r="QX4" s="1351"/>
      <c r="QY4" s="1352"/>
      <c r="QZ4" s="1350"/>
      <c r="RA4" s="1351"/>
      <c r="RB4" s="1351"/>
      <c r="RC4" s="1351"/>
      <c r="RD4" s="1351"/>
      <c r="RE4" s="1352"/>
      <c r="RF4" s="1350"/>
      <c r="RG4" s="1351"/>
      <c r="RH4" s="1351"/>
      <c r="RI4" s="1351"/>
      <c r="RJ4" s="1351"/>
      <c r="RK4" s="1352"/>
      <c r="RL4" s="1350"/>
      <c r="RM4" s="1351"/>
      <c r="RN4" s="1351"/>
      <c r="RO4" s="1351"/>
      <c r="RP4" s="1351"/>
      <c r="RQ4" s="1352"/>
      <c r="RR4" s="1350"/>
      <c r="RS4" s="1351"/>
      <c r="RT4" s="1351"/>
      <c r="RU4" s="1351"/>
      <c r="RV4" s="1351"/>
      <c r="RW4" s="1352"/>
      <c r="RX4" s="1350"/>
      <c r="RY4" s="1351"/>
      <c r="RZ4" s="1351"/>
      <c r="SA4" s="1351"/>
      <c r="SB4" s="1351"/>
      <c r="SC4" s="1352"/>
      <c r="SD4" s="1350"/>
      <c r="SE4" s="1351"/>
      <c r="SF4" s="1351"/>
      <c r="SG4" s="1351"/>
      <c r="SH4" s="1351"/>
      <c r="SI4" s="1352"/>
      <c r="SJ4" s="1350"/>
      <c r="SK4" s="1351"/>
      <c r="SL4" s="1351"/>
      <c r="SM4" s="1351"/>
      <c r="SN4" s="1351"/>
      <c r="SO4" s="1352"/>
      <c r="SP4" s="1350"/>
      <c r="SQ4" s="1351"/>
      <c r="SR4" s="1351"/>
      <c r="SS4" s="1351"/>
      <c r="ST4" s="1351"/>
      <c r="SU4" s="1352"/>
      <c r="SV4" s="1350"/>
      <c r="SW4" s="1351"/>
      <c r="SX4" s="1351"/>
      <c r="SY4" s="1351"/>
      <c r="SZ4" s="1351"/>
      <c r="TA4" s="1352"/>
      <c r="TB4" s="1350"/>
      <c r="TC4" s="1351"/>
      <c r="TD4" s="1351"/>
      <c r="TE4" s="1351"/>
      <c r="TF4" s="1351"/>
      <c r="TG4" s="1352"/>
      <c r="TH4" s="1350"/>
      <c r="TI4" s="1351"/>
      <c r="TJ4" s="1351"/>
      <c r="TK4" s="1351"/>
      <c r="TL4" s="1351"/>
      <c r="TM4" s="1352"/>
      <c r="TN4" s="1350"/>
      <c r="TO4" s="1351"/>
      <c r="TP4" s="1351"/>
      <c r="TQ4" s="1351"/>
      <c r="TR4" s="1351"/>
      <c r="TS4" s="1352"/>
      <c r="TT4" s="1350"/>
      <c r="TU4" s="1351"/>
      <c r="TV4" s="1351"/>
      <c r="TW4" s="1351"/>
      <c r="TX4" s="1351"/>
      <c r="TY4" s="1352"/>
      <c r="TZ4" s="1350"/>
      <c r="UA4" s="1351"/>
      <c r="UB4" s="1351"/>
      <c r="UC4" s="1351"/>
      <c r="UD4" s="1351"/>
      <c r="UE4" s="1352"/>
      <c r="UF4" s="1350"/>
      <c r="UG4" s="1351"/>
      <c r="UH4" s="1351"/>
      <c r="UI4" s="1351"/>
      <c r="UJ4" s="1351"/>
      <c r="UK4" s="1352"/>
      <c r="UL4" s="1350"/>
      <c r="UM4" s="1351"/>
      <c r="UN4" s="1351"/>
      <c r="UO4" s="1351"/>
      <c r="UP4" s="1351"/>
      <c r="UQ4" s="1352"/>
      <c r="UR4" s="1350"/>
      <c r="US4" s="1351"/>
      <c r="UT4" s="1351"/>
      <c r="UU4" s="1351"/>
      <c r="UV4" s="1351"/>
      <c r="UW4" s="1352"/>
      <c r="UX4" s="1350"/>
      <c r="UY4" s="1351"/>
      <c r="UZ4" s="1351"/>
      <c r="VA4" s="1351"/>
      <c r="VB4" s="1351"/>
      <c r="VC4" s="1352"/>
      <c r="VD4" s="1350"/>
      <c r="VE4" s="1351"/>
      <c r="VF4" s="1351"/>
      <c r="VG4" s="1351"/>
      <c r="VH4" s="1351"/>
      <c r="VI4" s="1352"/>
      <c r="VJ4" s="1350"/>
      <c r="VK4" s="1351"/>
      <c r="VL4" s="1351"/>
      <c r="VM4" s="1351"/>
      <c r="VN4" s="1351"/>
      <c r="VO4" s="1352"/>
      <c r="VP4" s="1350"/>
      <c r="VQ4" s="1351"/>
      <c r="VR4" s="1351"/>
      <c r="VS4" s="1351"/>
      <c r="VT4" s="1351"/>
      <c r="VU4" s="1352"/>
      <c r="VV4" s="1350"/>
      <c r="VW4" s="1351"/>
      <c r="VX4" s="1351"/>
      <c r="VY4" s="1351"/>
      <c r="VZ4" s="1351"/>
      <c r="WA4" s="1352"/>
      <c r="WB4" s="1350"/>
      <c r="WC4" s="1351"/>
      <c r="WD4" s="1351"/>
      <c r="WE4" s="1351"/>
      <c r="WF4" s="1351"/>
      <c r="WG4" s="1352"/>
      <c r="WH4" s="1350"/>
      <c r="WI4" s="1351"/>
      <c r="WJ4" s="1351"/>
      <c r="WK4" s="1351"/>
      <c r="WL4" s="1351"/>
      <c r="WM4" s="1352"/>
      <c r="WN4" s="1350"/>
      <c r="WO4" s="1351"/>
      <c r="WP4" s="1351"/>
      <c r="WQ4" s="1351"/>
      <c r="WR4" s="1351"/>
      <c r="WS4" s="1352"/>
      <c r="WT4" s="1350"/>
      <c r="WU4" s="1351"/>
      <c r="WV4" s="1351"/>
      <c r="WW4" s="1351"/>
      <c r="WX4" s="1351"/>
      <c r="WY4" s="1352"/>
      <c r="WZ4" s="1350"/>
      <c r="XA4" s="1351"/>
      <c r="XB4" s="1351"/>
      <c r="XC4" s="1351"/>
      <c r="XD4" s="1351"/>
      <c r="XE4" s="1352"/>
      <c r="XF4" s="1350"/>
      <c r="XG4" s="1351"/>
      <c r="XH4" s="1351"/>
      <c r="XI4" s="1351"/>
      <c r="XJ4" s="1351"/>
      <c r="XK4" s="1352"/>
      <c r="XL4" s="1350"/>
      <c r="XM4" s="1351"/>
      <c r="XN4" s="1351"/>
      <c r="XO4" s="1351"/>
      <c r="XP4" s="1351"/>
      <c r="XQ4" s="1352"/>
      <c r="XR4" s="1350"/>
      <c r="XS4" s="1351"/>
      <c r="XT4" s="1351"/>
      <c r="XU4" s="1351"/>
      <c r="XV4" s="1351"/>
      <c r="XW4" s="1352"/>
      <c r="XX4" s="1350"/>
      <c r="XY4" s="1351"/>
      <c r="XZ4" s="1351"/>
      <c r="YA4" s="1351"/>
      <c r="YB4" s="1351"/>
      <c r="YC4" s="1352"/>
      <c r="YD4" s="1350"/>
      <c r="YE4" s="1351"/>
      <c r="YF4" s="1351"/>
      <c r="YG4" s="1351"/>
      <c r="YH4" s="1351"/>
      <c r="YI4" s="1352"/>
      <c r="YJ4" s="1350"/>
      <c r="YK4" s="1351"/>
      <c r="YL4" s="1351"/>
      <c r="YM4" s="1351"/>
      <c r="YN4" s="1351"/>
      <c r="YO4" s="1352"/>
      <c r="YP4" s="1350"/>
      <c r="YQ4" s="1351"/>
      <c r="YR4" s="1351"/>
      <c r="YS4" s="1351"/>
      <c r="YT4" s="1351"/>
      <c r="YU4" s="1352"/>
      <c r="YV4" s="1350"/>
      <c r="YW4" s="1351"/>
      <c r="YX4" s="1351"/>
      <c r="YY4" s="1351"/>
      <c r="YZ4" s="1351"/>
      <c r="ZA4" s="1352"/>
      <c r="ZB4" s="1350"/>
      <c r="ZC4" s="1351"/>
      <c r="ZD4" s="1351"/>
      <c r="ZE4" s="1351"/>
      <c r="ZF4" s="1351"/>
      <c r="ZG4" s="1352"/>
      <c r="ZH4" s="1350"/>
      <c r="ZI4" s="1351"/>
      <c r="ZJ4" s="1351"/>
      <c r="ZK4" s="1351"/>
      <c r="ZL4" s="1351"/>
      <c r="ZM4" s="1352"/>
      <c r="ZN4" s="1350"/>
      <c r="ZO4" s="1351"/>
      <c r="ZP4" s="1351"/>
      <c r="ZQ4" s="1351"/>
      <c r="ZR4" s="1351"/>
      <c r="ZS4" s="1352"/>
      <c r="ZT4" s="1350"/>
      <c r="ZU4" s="1351"/>
      <c r="ZV4" s="1351"/>
      <c r="ZW4" s="1351"/>
      <c r="ZX4" s="1351"/>
      <c r="ZY4" s="1352"/>
      <c r="ZZ4" s="1350"/>
      <c r="AAA4" s="1351"/>
      <c r="AAB4" s="1351"/>
      <c r="AAC4" s="1351"/>
      <c r="AAD4" s="1351"/>
      <c r="AAE4" s="1352"/>
      <c r="AAF4" s="1350"/>
      <c r="AAG4" s="1351"/>
      <c r="AAH4" s="1351"/>
      <c r="AAI4" s="1351"/>
      <c r="AAJ4" s="1351"/>
      <c r="AAK4" s="1352"/>
      <c r="AAL4" s="1350"/>
      <c r="AAM4" s="1351"/>
      <c r="AAN4" s="1351"/>
      <c r="AAO4" s="1351"/>
      <c r="AAP4" s="1351"/>
      <c r="AAQ4" s="1352"/>
      <c r="AAR4" s="1350"/>
      <c r="AAS4" s="1351"/>
      <c r="AAT4" s="1351"/>
      <c r="AAU4" s="1351"/>
      <c r="AAV4" s="1351"/>
      <c r="AAW4" s="1352"/>
      <c r="AAX4" s="1350"/>
      <c r="AAY4" s="1351"/>
      <c r="AAZ4" s="1351"/>
      <c r="ABA4" s="1351"/>
      <c r="ABB4" s="1351"/>
      <c r="ABC4" s="1352"/>
      <c r="ABD4" s="1350"/>
      <c r="ABE4" s="1351"/>
      <c r="ABF4" s="1351"/>
      <c r="ABG4" s="1351"/>
      <c r="ABH4" s="1351"/>
      <c r="ABI4" s="1352"/>
      <c r="ABJ4" s="1350"/>
      <c r="ABK4" s="1351"/>
      <c r="ABL4" s="1351"/>
      <c r="ABM4" s="1351"/>
      <c r="ABN4" s="1351"/>
      <c r="ABO4" s="1352"/>
      <c r="ABP4" s="1350"/>
      <c r="ABQ4" s="1351"/>
      <c r="ABR4" s="1351"/>
      <c r="ABS4" s="1351"/>
      <c r="ABT4" s="1351"/>
      <c r="ABU4" s="1352"/>
      <c r="ABV4" s="1350"/>
      <c r="ABW4" s="1351"/>
      <c r="ABX4" s="1351"/>
      <c r="ABY4" s="1351"/>
      <c r="ABZ4" s="1351"/>
      <c r="ACA4" s="1352"/>
      <c r="ACB4" s="1350"/>
      <c r="ACC4" s="1351"/>
      <c r="ACD4" s="1351"/>
      <c r="ACE4" s="1351"/>
      <c r="ACF4" s="1351"/>
      <c r="ACG4" s="1352"/>
      <c r="ACH4" s="1350"/>
      <c r="ACI4" s="1351"/>
      <c r="ACJ4" s="1351"/>
      <c r="ACK4" s="1351"/>
      <c r="ACL4" s="1351"/>
      <c r="ACM4" s="1352"/>
    </row>
    <row r="5" spans="1:767" ht="17.5" customHeight="1" x14ac:dyDescent="0.3">
      <c r="A5" s="77">
        <v>2</v>
      </c>
      <c r="B5" s="1414" t="s">
        <v>873</v>
      </c>
      <c r="C5" s="1415"/>
      <c r="D5" s="1415"/>
      <c r="E5" s="1416"/>
      <c r="F5" s="1362"/>
      <c r="G5" s="1363"/>
      <c r="H5" s="1363"/>
      <c r="I5" s="1363"/>
      <c r="J5" s="1363"/>
      <c r="K5" s="1364"/>
      <c r="L5" s="1359"/>
      <c r="M5" s="1360"/>
      <c r="N5" s="1360"/>
      <c r="O5" s="1360"/>
      <c r="P5" s="1360"/>
      <c r="Q5" s="1361"/>
      <c r="R5" s="1359"/>
      <c r="S5" s="1360"/>
      <c r="T5" s="1360"/>
      <c r="U5" s="1360"/>
      <c r="V5" s="1360"/>
      <c r="W5" s="1361"/>
      <c r="X5" s="1359"/>
      <c r="Y5" s="1360"/>
      <c r="Z5" s="1360"/>
      <c r="AA5" s="1360"/>
      <c r="AB5" s="1360"/>
      <c r="AC5" s="1361"/>
      <c r="AD5" s="1359"/>
      <c r="AE5" s="1360"/>
      <c r="AF5" s="1360"/>
      <c r="AG5" s="1360"/>
      <c r="AH5" s="1360"/>
      <c r="AI5" s="1361"/>
      <c r="AJ5" s="1359"/>
      <c r="AK5" s="1360"/>
      <c r="AL5" s="1360"/>
      <c r="AM5" s="1360"/>
      <c r="AN5" s="1360"/>
      <c r="AO5" s="1361"/>
      <c r="AP5" s="1359"/>
      <c r="AQ5" s="1360"/>
      <c r="AR5" s="1360"/>
      <c r="AS5" s="1360"/>
      <c r="AT5" s="1360"/>
      <c r="AU5" s="1361"/>
      <c r="AV5" s="1359"/>
      <c r="AW5" s="1360"/>
      <c r="AX5" s="1360"/>
      <c r="AY5" s="1360"/>
      <c r="AZ5" s="1360"/>
      <c r="BA5" s="1361"/>
      <c r="BB5" s="1359"/>
      <c r="BC5" s="1360"/>
      <c r="BD5" s="1360"/>
      <c r="BE5" s="1360"/>
      <c r="BF5" s="1360"/>
      <c r="BG5" s="1361"/>
      <c r="BH5" s="1359"/>
      <c r="BI5" s="1360"/>
      <c r="BJ5" s="1360"/>
      <c r="BK5" s="1360"/>
      <c r="BL5" s="1360"/>
      <c r="BM5" s="1361"/>
      <c r="BN5" s="1359"/>
      <c r="BO5" s="1360"/>
      <c r="BP5" s="1360"/>
      <c r="BQ5" s="1360"/>
      <c r="BR5" s="1360"/>
      <c r="BS5" s="1361"/>
      <c r="BT5" s="1359"/>
      <c r="BU5" s="1360"/>
      <c r="BV5" s="1360"/>
      <c r="BW5" s="1360"/>
      <c r="BX5" s="1360"/>
      <c r="BY5" s="1361"/>
      <c r="BZ5" s="1359"/>
      <c r="CA5" s="1360"/>
      <c r="CB5" s="1360"/>
      <c r="CC5" s="1360"/>
      <c r="CD5" s="1360"/>
      <c r="CE5" s="1361"/>
      <c r="CF5" s="1359"/>
      <c r="CG5" s="1360"/>
      <c r="CH5" s="1360"/>
      <c r="CI5" s="1360"/>
      <c r="CJ5" s="1360"/>
      <c r="CK5" s="1361"/>
      <c r="CL5" s="1359"/>
      <c r="CM5" s="1360"/>
      <c r="CN5" s="1360"/>
      <c r="CO5" s="1360"/>
      <c r="CP5" s="1360"/>
      <c r="CQ5" s="1361"/>
      <c r="CR5" s="1359"/>
      <c r="CS5" s="1360"/>
      <c r="CT5" s="1360"/>
      <c r="CU5" s="1360"/>
      <c r="CV5" s="1360"/>
      <c r="CW5" s="1361"/>
      <c r="CX5" s="1359"/>
      <c r="CY5" s="1360"/>
      <c r="CZ5" s="1360"/>
      <c r="DA5" s="1360"/>
      <c r="DB5" s="1360"/>
      <c r="DC5" s="1361"/>
      <c r="DD5" s="1359"/>
      <c r="DE5" s="1360"/>
      <c r="DF5" s="1360"/>
      <c r="DG5" s="1360"/>
      <c r="DH5" s="1360"/>
      <c r="DI5" s="1361"/>
      <c r="DJ5" s="1359"/>
      <c r="DK5" s="1360"/>
      <c r="DL5" s="1360"/>
      <c r="DM5" s="1360"/>
      <c r="DN5" s="1360"/>
      <c r="DO5" s="1361"/>
      <c r="DP5" s="1359"/>
      <c r="DQ5" s="1360"/>
      <c r="DR5" s="1360"/>
      <c r="DS5" s="1360"/>
      <c r="DT5" s="1360"/>
      <c r="DU5" s="1361"/>
      <c r="DV5" s="1359"/>
      <c r="DW5" s="1360"/>
      <c r="DX5" s="1360"/>
      <c r="DY5" s="1360"/>
      <c r="DZ5" s="1360"/>
      <c r="EA5" s="1361"/>
      <c r="EB5" s="1359"/>
      <c r="EC5" s="1360"/>
      <c r="ED5" s="1360"/>
      <c r="EE5" s="1360"/>
      <c r="EF5" s="1360"/>
      <c r="EG5" s="1361"/>
      <c r="EH5" s="1359"/>
      <c r="EI5" s="1360"/>
      <c r="EJ5" s="1360"/>
      <c r="EK5" s="1360"/>
      <c r="EL5" s="1360"/>
      <c r="EM5" s="1361"/>
      <c r="EN5" s="1359"/>
      <c r="EO5" s="1360"/>
      <c r="EP5" s="1360"/>
      <c r="EQ5" s="1360"/>
      <c r="ER5" s="1360"/>
      <c r="ES5" s="1361"/>
      <c r="ET5" s="1359"/>
      <c r="EU5" s="1360"/>
      <c r="EV5" s="1360"/>
      <c r="EW5" s="1360"/>
      <c r="EX5" s="1360"/>
      <c r="EY5" s="1361"/>
      <c r="EZ5" s="1359"/>
      <c r="FA5" s="1360"/>
      <c r="FB5" s="1360"/>
      <c r="FC5" s="1360"/>
      <c r="FD5" s="1360"/>
      <c r="FE5" s="1361"/>
      <c r="FF5" s="1359"/>
      <c r="FG5" s="1360"/>
      <c r="FH5" s="1360"/>
      <c r="FI5" s="1360"/>
      <c r="FJ5" s="1360"/>
      <c r="FK5" s="1361"/>
      <c r="FL5" s="1359"/>
      <c r="FM5" s="1360"/>
      <c r="FN5" s="1360"/>
      <c r="FO5" s="1360"/>
      <c r="FP5" s="1360"/>
      <c r="FQ5" s="1361"/>
      <c r="FR5" s="1359"/>
      <c r="FS5" s="1360"/>
      <c r="FT5" s="1360"/>
      <c r="FU5" s="1360"/>
      <c r="FV5" s="1360"/>
      <c r="FW5" s="1361"/>
      <c r="FX5" s="1359"/>
      <c r="FY5" s="1360"/>
      <c r="FZ5" s="1360"/>
      <c r="GA5" s="1360"/>
      <c r="GB5" s="1360"/>
      <c r="GC5" s="1361"/>
      <c r="GD5" s="1359"/>
      <c r="GE5" s="1360"/>
      <c r="GF5" s="1360"/>
      <c r="GG5" s="1360"/>
      <c r="GH5" s="1360"/>
      <c r="GI5" s="1361"/>
      <c r="GJ5" s="1359"/>
      <c r="GK5" s="1360"/>
      <c r="GL5" s="1360"/>
      <c r="GM5" s="1360"/>
      <c r="GN5" s="1360"/>
      <c r="GO5" s="1361"/>
      <c r="GP5" s="1359"/>
      <c r="GQ5" s="1360"/>
      <c r="GR5" s="1360"/>
      <c r="GS5" s="1360"/>
      <c r="GT5" s="1360"/>
      <c r="GU5" s="1361"/>
      <c r="GV5" s="1359"/>
      <c r="GW5" s="1360"/>
      <c r="GX5" s="1360"/>
      <c r="GY5" s="1360"/>
      <c r="GZ5" s="1360"/>
      <c r="HA5" s="1361"/>
      <c r="HB5" s="1359"/>
      <c r="HC5" s="1360"/>
      <c r="HD5" s="1360"/>
      <c r="HE5" s="1360"/>
      <c r="HF5" s="1360"/>
      <c r="HG5" s="1361"/>
      <c r="HH5" s="1359"/>
      <c r="HI5" s="1360"/>
      <c r="HJ5" s="1360"/>
      <c r="HK5" s="1360"/>
      <c r="HL5" s="1360"/>
      <c r="HM5" s="1361"/>
      <c r="HN5" s="1359"/>
      <c r="HO5" s="1360"/>
      <c r="HP5" s="1360"/>
      <c r="HQ5" s="1360"/>
      <c r="HR5" s="1360"/>
      <c r="HS5" s="1361"/>
      <c r="HT5" s="1359"/>
      <c r="HU5" s="1360"/>
      <c r="HV5" s="1360"/>
      <c r="HW5" s="1360"/>
      <c r="HX5" s="1360"/>
      <c r="HY5" s="1361"/>
      <c r="HZ5" s="1359"/>
      <c r="IA5" s="1360"/>
      <c r="IB5" s="1360"/>
      <c r="IC5" s="1360"/>
      <c r="ID5" s="1360"/>
      <c r="IE5" s="1361"/>
      <c r="IF5" s="1359"/>
      <c r="IG5" s="1360"/>
      <c r="IH5" s="1360"/>
      <c r="II5" s="1360"/>
      <c r="IJ5" s="1360"/>
      <c r="IK5" s="1361"/>
      <c r="IL5" s="1359"/>
      <c r="IM5" s="1360"/>
      <c r="IN5" s="1360"/>
      <c r="IO5" s="1360"/>
      <c r="IP5" s="1360"/>
      <c r="IQ5" s="1361"/>
      <c r="IR5" s="1359"/>
      <c r="IS5" s="1360"/>
      <c r="IT5" s="1360"/>
      <c r="IU5" s="1360"/>
      <c r="IV5" s="1360"/>
      <c r="IW5" s="1361"/>
      <c r="IX5" s="1359"/>
      <c r="IY5" s="1360"/>
      <c r="IZ5" s="1360"/>
      <c r="JA5" s="1360"/>
      <c r="JB5" s="1360"/>
      <c r="JC5" s="1361"/>
      <c r="JD5" s="1359"/>
      <c r="JE5" s="1360"/>
      <c r="JF5" s="1360"/>
      <c r="JG5" s="1360"/>
      <c r="JH5" s="1360"/>
      <c r="JI5" s="1361"/>
      <c r="JJ5" s="1359"/>
      <c r="JK5" s="1360"/>
      <c r="JL5" s="1360"/>
      <c r="JM5" s="1360"/>
      <c r="JN5" s="1360"/>
      <c r="JO5" s="1361"/>
      <c r="JP5" s="1359"/>
      <c r="JQ5" s="1360"/>
      <c r="JR5" s="1360"/>
      <c r="JS5" s="1360"/>
      <c r="JT5" s="1360"/>
      <c r="JU5" s="1361"/>
      <c r="JV5" s="1359"/>
      <c r="JW5" s="1360"/>
      <c r="JX5" s="1360"/>
      <c r="JY5" s="1360"/>
      <c r="JZ5" s="1360"/>
      <c r="KA5" s="1361"/>
      <c r="KB5" s="1359"/>
      <c r="KC5" s="1360"/>
      <c r="KD5" s="1360"/>
      <c r="KE5" s="1360"/>
      <c r="KF5" s="1360"/>
      <c r="KG5" s="1361"/>
      <c r="KH5" s="1359"/>
      <c r="KI5" s="1360"/>
      <c r="KJ5" s="1360"/>
      <c r="KK5" s="1360"/>
      <c r="KL5" s="1360"/>
      <c r="KM5" s="1361"/>
      <c r="KN5" s="1359"/>
      <c r="KO5" s="1360"/>
      <c r="KP5" s="1360"/>
      <c r="KQ5" s="1360"/>
      <c r="KR5" s="1360"/>
      <c r="KS5" s="1361"/>
      <c r="KT5" s="1359"/>
      <c r="KU5" s="1360"/>
      <c r="KV5" s="1360"/>
      <c r="KW5" s="1360"/>
      <c r="KX5" s="1360"/>
      <c r="KY5" s="1361"/>
      <c r="KZ5" s="1359"/>
      <c r="LA5" s="1360"/>
      <c r="LB5" s="1360"/>
      <c r="LC5" s="1360"/>
      <c r="LD5" s="1360"/>
      <c r="LE5" s="1361"/>
      <c r="LF5" s="1359"/>
      <c r="LG5" s="1360"/>
      <c r="LH5" s="1360"/>
      <c r="LI5" s="1360"/>
      <c r="LJ5" s="1360"/>
      <c r="LK5" s="1361"/>
      <c r="LL5" s="1359"/>
      <c r="LM5" s="1360"/>
      <c r="LN5" s="1360"/>
      <c r="LO5" s="1360"/>
      <c r="LP5" s="1360"/>
      <c r="LQ5" s="1361"/>
      <c r="LR5" s="1359"/>
      <c r="LS5" s="1360"/>
      <c r="LT5" s="1360"/>
      <c r="LU5" s="1360"/>
      <c r="LV5" s="1360"/>
      <c r="LW5" s="1361"/>
      <c r="LX5" s="1359"/>
      <c r="LY5" s="1360"/>
      <c r="LZ5" s="1360"/>
      <c r="MA5" s="1360"/>
      <c r="MB5" s="1360"/>
      <c r="MC5" s="1361"/>
      <c r="MD5" s="1359"/>
      <c r="ME5" s="1360"/>
      <c r="MF5" s="1360"/>
      <c r="MG5" s="1360"/>
      <c r="MH5" s="1360"/>
      <c r="MI5" s="1361"/>
      <c r="MJ5" s="1359"/>
      <c r="MK5" s="1360"/>
      <c r="ML5" s="1360"/>
      <c r="MM5" s="1360"/>
      <c r="MN5" s="1360"/>
      <c r="MO5" s="1361"/>
      <c r="MP5" s="1359"/>
      <c r="MQ5" s="1360"/>
      <c r="MR5" s="1360"/>
      <c r="MS5" s="1360"/>
      <c r="MT5" s="1360"/>
      <c r="MU5" s="1361"/>
      <c r="MV5" s="1359"/>
      <c r="MW5" s="1360"/>
      <c r="MX5" s="1360"/>
      <c r="MY5" s="1360"/>
      <c r="MZ5" s="1360"/>
      <c r="NA5" s="1361"/>
      <c r="NB5" s="1359"/>
      <c r="NC5" s="1360"/>
      <c r="ND5" s="1360"/>
      <c r="NE5" s="1360"/>
      <c r="NF5" s="1360"/>
      <c r="NG5" s="1361"/>
      <c r="NH5" s="1359"/>
      <c r="NI5" s="1360"/>
      <c r="NJ5" s="1360"/>
      <c r="NK5" s="1360"/>
      <c r="NL5" s="1360"/>
      <c r="NM5" s="1361"/>
      <c r="NN5" s="1359"/>
      <c r="NO5" s="1360"/>
      <c r="NP5" s="1360"/>
      <c r="NQ5" s="1360"/>
      <c r="NR5" s="1360"/>
      <c r="NS5" s="1361"/>
      <c r="NT5" s="1359"/>
      <c r="NU5" s="1360"/>
      <c r="NV5" s="1360"/>
      <c r="NW5" s="1360"/>
      <c r="NX5" s="1360"/>
      <c r="NY5" s="1361"/>
      <c r="NZ5" s="1359"/>
      <c r="OA5" s="1360"/>
      <c r="OB5" s="1360"/>
      <c r="OC5" s="1360"/>
      <c r="OD5" s="1360"/>
      <c r="OE5" s="1361"/>
      <c r="OF5" s="1359"/>
      <c r="OG5" s="1360"/>
      <c r="OH5" s="1360"/>
      <c r="OI5" s="1360"/>
      <c r="OJ5" s="1360"/>
      <c r="OK5" s="1361"/>
      <c r="OL5" s="1359"/>
      <c r="OM5" s="1360"/>
      <c r="ON5" s="1360"/>
      <c r="OO5" s="1360"/>
      <c r="OP5" s="1360"/>
      <c r="OQ5" s="1361"/>
      <c r="OR5" s="1359"/>
      <c r="OS5" s="1360"/>
      <c r="OT5" s="1360"/>
      <c r="OU5" s="1360"/>
      <c r="OV5" s="1360"/>
      <c r="OW5" s="1361"/>
      <c r="OX5" s="1359"/>
      <c r="OY5" s="1360"/>
      <c r="OZ5" s="1360"/>
      <c r="PA5" s="1360"/>
      <c r="PB5" s="1360"/>
      <c r="PC5" s="1361"/>
      <c r="PD5" s="1359"/>
      <c r="PE5" s="1360"/>
      <c r="PF5" s="1360"/>
      <c r="PG5" s="1360"/>
      <c r="PH5" s="1360"/>
      <c r="PI5" s="1361"/>
      <c r="PJ5" s="1359"/>
      <c r="PK5" s="1360"/>
      <c r="PL5" s="1360"/>
      <c r="PM5" s="1360"/>
      <c r="PN5" s="1360"/>
      <c r="PO5" s="1361"/>
      <c r="PP5" s="1359"/>
      <c r="PQ5" s="1360"/>
      <c r="PR5" s="1360"/>
      <c r="PS5" s="1360"/>
      <c r="PT5" s="1360"/>
      <c r="PU5" s="1361"/>
      <c r="PV5" s="1359"/>
      <c r="PW5" s="1360"/>
      <c r="PX5" s="1360"/>
      <c r="PY5" s="1360"/>
      <c r="PZ5" s="1360"/>
      <c r="QA5" s="1361"/>
      <c r="QB5" s="1359"/>
      <c r="QC5" s="1360"/>
      <c r="QD5" s="1360"/>
      <c r="QE5" s="1360"/>
      <c r="QF5" s="1360"/>
      <c r="QG5" s="1361"/>
      <c r="QH5" s="1359"/>
      <c r="QI5" s="1360"/>
      <c r="QJ5" s="1360"/>
      <c r="QK5" s="1360"/>
      <c r="QL5" s="1360"/>
      <c r="QM5" s="1361"/>
      <c r="QN5" s="1359"/>
      <c r="QO5" s="1360"/>
      <c r="QP5" s="1360"/>
      <c r="QQ5" s="1360"/>
      <c r="QR5" s="1360"/>
      <c r="QS5" s="1361"/>
      <c r="QT5" s="1359"/>
      <c r="QU5" s="1360"/>
      <c r="QV5" s="1360"/>
      <c r="QW5" s="1360"/>
      <c r="QX5" s="1360"/>
      <c r="QY5" s="1361"/>
      <c r="QZ5" s="1359"/>
      <c r="RA5" s="1360"/>
      <c r="RB5" s="1360"/>
      <c r="RC5" s="1360"/>
      <c r="RD5" s="1360"/>
      <c r="RE5" s="1361"/>
      <c r="RF5" s="1359"/>
      <c r="RG5" s="1360"/>
      <c r="RH5" s="1360"/>
      <c r="RI5" s="1360"/>
      <c r="RJ5" s="1360"/>
      <c r="RK5" s="1361"/>
      <c r="RL5" s="1359"/>
      <c r="RM5" s="1360"/>
      <c r="RN5" s="1360"/>
      <c r="RO5" s="1360"/>
      <c r="RP5" s="1360"/>
      <c r="RQ5" s="1361"/>
      <c r="RR5" s="1359"/>
      <c r="RS5" s="1360"/>
      <c r="RT5" s="1360"/>
      <c r="RU5" s="1360"/>
      <c r="RV5" s="1360"/>
      <c r="RW5" s="1361"/>
      <c r="RX5" s="1359"/>
      <c r="RY5" s="1360"/>
      <c r="RZ5" s="1360"/>
      <c r="SA5" s="1360"/>
      <c r="SB5" s="1360"/>
      <c r="SC5" s="1361"/>
      <c r="SD5" s="1359"/>
      <c r="SE5" s="1360"/>
      <c r="SF5" s="1360"/>
      <c r="SG5" s="1360"/>
      <c r="SH5" s="1360"/>
      <c r="SI5" s="1361"/>
      <c r="SJ5" s="1359"/>
      <c r="SK5" s="1360"/>
      <c r="SL5" s="1360"/>
      <c r="SM5" s="1360"/>
      <c r="SN5" s="1360"/>
      <c r="SO5" s="1361"/>
      <c r="SP5" s="1359"/>
      <c r="SQ5" s="1360"/>
      <c r="SR5" s="1360"/>
      <c r="SS5" s="1360"/>
      <c r="ST5" s="1360"/>
      <c r="SU5" s="1361"/>
      <c r="SV5" s="1359"/>
      <c r="SW5" s="1360"/>
      <c r="SX5" s="1360"/>
      <c r="SY5" s="1360"/>
      <c r="SZ5" s="1360"/>
      <c r="TA5" s="1361"/>
      <c r="TB5" s="1359"/>
      <c r="TC5" s="1360"/>
      <c r="TD5" s="1360"/>
      <c r="TE5" s="1360"/>
      <c r="TF5" s="1360"/>
      <c r="TG5" s="1361"/>
      <c r="TH5" s="1359"/>
      <c r="TI5" s="1360"/>
      <c r="TJ5" s="1360"/>
      <c r="TK5" s="1360"/>
      <c r="TL5" s="1360"/>
      <c r="TM5" s="1361"/>
      <c r="TN5" s="1359"/>
      <c r="TO5" s="1360"/>
      <c r="TP5" s="1360"/>
      <c r="TQ5" s="1360"/>
      <c r="TR5" s="1360"/>
      <c r="TS5" s="1361"/>
      <c r="TT5" s="1359"/>
      <c r="TU5" s="1360"/>
      <c r="TV5" s="1360"/>
      <c r="TW5" s="1360"/>
      <c r="TX5" s="1360"/>
      <c r="TY5" s="1361"/>
      <c r="TZ5" s="1359"/>
      <c r="UA5" s="1360"/>
      <c r="UB5" s="1360"/>
      <c r="UC5" s="1360"/>
      <c r="UD5" s="1360"/>
      <c r="UE5" s="1361"/>
      <c r="UF5" s="1359"/>
      <c r="UG5" s="1360"/>
      <c r="UH5" s="1360"/>
      <c r="UI5" s="1360"/>
      <c r="UJ5" s="1360"/>
      <c r="UK5" s="1361"/>
      <c r="UL5" s="1359"/>
      <c r="UM5" s="1360"/>
      <c r="UN5" s="1360"/>
      <c r="UO5" s="1360"/>
      <c r="UP5" s="1360"/>
      <c r="UQ5" s="1361"/>
      <c r="UR5" s="1359"/>
      <c r="US5" s="1360"/>
      <c r="UT5" s="1360"/>
      <c r="UU5" s="1360"/>
      <c r="UV5" s="1360"/>
      <c r="UW5" s="1361"/>
      <c r="UX5" s="1359"/>
      <c r="UY5" s="1360"/>
      <c r="UZ5" s="1360"/>
      <c r="VA5" s="1360"/>
      <c r="VB5" s="1360"/>
      <c r="VC5" s="1361"/>
      <c r="VD5" s="1359"/>
      <c r="VE5" s="1360"/>
      <c r="VF5" s="1360"/>
      <c r="VG5" s="1360"/>
      <c r="VH5" s="1360"/>
      <c r="VI5" s="1361"/>
      <c r="VJ5" s="1359"/>
      <c r="VK5" s="1360"/>
      <c r="VL5" s="1360"/>
      <c r="VM5" s="1360"/>
      <c r="VN5" s="1360"/>
      <c r="VO5" s="1361"/>
      <c r="VP5" s="1359"/>
      <c r="VQ5" s="1360"/>
      <c r="VR5" s="1360"/>
      <c r="VS5" s="1360"/>
      <c r="VT5" s="1360"/>
      <c r="VU5" s="1361"/>
      <c r="VV5" s="1359"/>
      <c r="VW5" s="1360"/>
      <c r="VX5" s="1360"/>
      <c r="VY5" s="1360"/>
      <c r="VZ5" s="1360"/>
      <c r="WA5" s="1361"/>
      <c r="WB5" s="1359"/>
      <c r="WC5" s="1360"/>
      <c r="WD5" s="1360"/>
      <c r="WE5" s="1360"/>
      <c r="WF5" s="1360"/>
      <c r="WG5" s="1361"/>
      <c r="WH5" s="1359"/>
      <c r="WI5" s="1360"/>
      <c r="WJ5" s="1360"/>
      <c r="WK5" s="1360"/>
      <c r="WL5" s="1360"/>
      <c r="WM5" s="1361"/>
      <c r="WN5" s="1359"/>
      <c r="WO5" s="1360"/>
      <c r="WP5" s="1360"/>
      <c r="WQ5" s="1360"/>
      <c r="WR5" s="1360"/>
      <c r="WS5" s="1361"/>
      <c r="WT5" s="1359"/>
      <c r="WU5" s="1360"/>
      <c r="WV5" s="1360"/>
      <c r="WW5" s="1360"/>
      <c r="WX5" s="1360"/>
      <c r="WY5" s="1361"/>
      <c r="WZ5" s="1359"/>
      <c r="XA5" s="1360"/>
      <c r="XB5" s="1360"/>
      <c r="XC5" s="1360"/>
      <c r="XD5" s="1360"/>
      <c r="XE5" s="1361"/>
      <c r="XF5" s="1359"/>
      <c r="XG5" s="1360"/>
      <c r="XH5" s="1360"/>
      <c r="XI5" s="1360"/>
      <c r="XJ5" s="1360"/>
      <c r="XK5" s="1361"/>
      <c r="XL5" s="1359"/>
      <c r="XM5" s="1360"/>
      <c r="XN5" s="1360"/>
      <c r="XO5" s="1360"/>
      <c r="XP5" s="1360"/>
      <c r="XQ5" s="1361"/>
      <c r="XR5" s="1359"/>
      <c r="XS5" s="1360"/>
      <c r="XT5" s="1360"/>
      <c r="XU5" s="1360"/>
      <c r="XV5" s="1360"/>
      <c r="XW5" s="1361"/>
      <c r="XX5" s="1359"/>
      <c r="XY5" s="1360"/>
      <c r="XZ5" s="1360"/>
      <c r="YA5" s="1360"/>
      <c r="YB5" s="1360"/>
      <c r="YC5" s="1361"/>
      <c r="YD5" s="1359"/>
      <c r="YE5" s="1360"/>
      <c r="YF5" s="1360"/>
      <c r="YG5" s="1360"/>
      <c r="YH5" s="1360"/>
      <c r="YI5" s="1361"/>
      <c r="YJ5" s="1359"/>
      <c r="YK5" s="1360"/>
      <c r="YL5" s="1360"/>
      <c r="YM5" s="1360"/>
      <c r="YN5" s="1360"/>
      <c r="YO5" s="1361"/>
      <c r="YP5" s="1359"/>
      <c r="YQ5" s="1360"/>
      <c r="YR5" s="1360"/>
      <c r="YS5" s="1360"/>
      <c r="YT5" s="1360"/>
      <c r="YU5" s="1361"/>
      <c r="YV5" s="1359"/>
      <c r="YW5" s="1360"/>
      <c r="YX5" s="1360"/>
      <c r="YY5" s="1360"/>
      <c r="YZ5" s="1360"/>
      <c r="ZA5" s="1361"/>
      <c r="ZB5" s="1359"/>
      <c r="ZC5" s="1360"/>
      <c r="ZD5" s="1360"/>
      <c r="ZE5" s="1360"/>
      <c r="ZF5" s="1360"/>
      <c r="ZG5" s="1361"/>
      <c r="ZH5" s="1359"/>
      <c r="ZI5" s="1360"/>
      <c r="ZJ5" s="1360"/>
      <c r="ZK5" s="1360"/>
      <c r="ZL5" s="1360"/>
      <c r="ZM5" s="1361"/>
      <c r="ZN5" s="1359"/>
      <c r="ZO5" s="1360"/>
      <c r="ZP5" s="1360"/>
      <c r="ZQ5" s="1360"/>
      <c r="ZR5" s="1360"/>
      <c r="ZS5" s="1361"/>
      <c r="ZT5" s="1359"/>
      <c r="ZU5" s="1360"/>
      <c r="ZV5" s="1360"/>
      <c r="ZW5" s="1360"/>
      <c r="ZX5" s="1360"/>
      <c r="ZY5" s="1361"/>
      <c r="ZZ5" s="1359"/>
      <c r="AAA5" s="1360"/>
      <c r="AAB5" s="1360"/>
      <c r="AAC5" s="1360"/>
      <c r="AAD5" s="1360"/>
      <c r="AAE5" s="1361"/>
      <c r="AAF5" s="1359"/>
      <c r="AAG5" s="1360"/>
      <c r="AAH5" s="1360"/>
      <c r="AAI5" s="1360"/>
      <c r="AAJ5" s="1360"/>
      <c r="AAK5" s="1361"/>
      <c r="AAL5" s="1359"/>
      <c r="AAM5" s="1360"/>
      <c r="AAN5" s="1360"/>
      <c r="AAO5" s="1360"/>
      <c r="AAP5" s="1360"/>
      <c r="AAQ5" s="1361"/>
      <c r="AAR5" s="1359"/>
      <c r="AAS5" s="1360"/>
      <c r="AAT5" s="1360"/>
      <c r="AAU5" s="1360"/>
      <c r="AAV5" s="1360"/>
      <c r="AAW5" s="1361"/>
      <c r="AAX5" s="1359"/>
      <c r="AAY5" s="1360"/>
      <c r="AAZ5" s="1360"/>
      <c r="ABA5" s="1360"/>
      <c r="ABB5" s="1360"/>
      <c r="ABC5" s="1361"/>
      <c r="ABD5" s="1359"/>
      <c r="ABE5" s="1360"/>
      <c r="ABF5" s="1360"/>
      <c r="ABG5" s="1360"/>
      <c r="ABH5" s="1360"/>
      <c r="ABI5" s="1361"/>
      <c r="ABJ5" s="1359"/>
      <c r="ABK5" s="1360"/>
      <c r="ABL5" s="1360"/>
      <c r="ABM5" s="1360"/>
      <c r="ABN5" s="1360"/>
      <c r="ABO5" s="1361"/>
      <c r="ABP5" s="1359"/>
      <c r="ABQ5" s="1360"/>
      <c r="ABR5" s="1360"/>
      <c r="ABS5" s="1360"/>
      <c r="ABT5" s="1360"/>
      <c r="ABU5" s="1361"/>
      <c r="ABV5" s="1359"/>
      <c r="ABW5" s="1360"/>
      <c r="ABX5" s="1360"/>
      <c r="ABY5" s="1360"/>
      <c r="ABZ5" s="1360"/>
      <c r="ACA5" s="1361"/>
      <c r="ACB5" s="1359"/>
      <c r="ACC5" s="1360"/>
      <c r="ACD5" s="1360"/>
      <c r="ACE5" s="1360"/>
      <c r="ACF5" s="1360"/>
      <c r="ACG5" s="1361"/>
      <c r="ACH5" s="1359"/>
      <c r="ACI5" s="1360"/>
      <c r="ACJ5" s="1360"/>
      <c r="ACK5" s="1360"/>
      <c r="ACL5" s="1360"/>
      <c r="ACM5" s="1361"/>
    </row>
    <row r="6" spans="1:767" ht="18" customHeight="1" thickBot="1" x14ac:dyDescent="0.35">
      <c r="A6" s="77">
        <v>3</v>
      </c>
      <c r="B6" s="1417" t="s">
        <v>661</v>
      </c>
      <c r="C6" s="1418"/>
      <c r="D6" s="1418"/>
      <c r="E6" s="1419"/>
      <c r="F6" s="1371"/>
      <c r="G6" s="1372"/>
      <c r="H6" s="1372"/>
      <c r="I6" s="1372"/>
      <c r="J6" s="1372"/>
      <c r="K6" s="1373"/>
      <c r="L6" s="1420"/>
      <c r="M6" s="1421"/>
      <c r="N6" s="1421"/>
      <c r="O6" s="1421"/>
      <c r="P6" s="1421"/>
      <c r="Q6" s="1422"/>
      <c r="R6" s="1420"/>
      <c r="S6" s="1421"/>
      <c r="T6" s="1421"/>
      <c r="U6" s="1421"/>
      <c r="V6" s="1421"/>
      <c r="W6" s="1422"/>
      <c r="X6" s="1420"/>
      <c r="Y6" s="1421"/>
      <c r="Z6" s="1421"/>
      <c r="AA6" s="1421"/>
      <c r="AB6" s="1421"/>
      <c r="AC6" s="1422"/>
      <c r="AD6" s="1420"/>
      <c r="AE6" s="1421"/>
      <c r="AF6" s="1421"/>
      <c r="AG6" s="1421"/>
      <c r="AH6" s="1421"/>
      <c r="AI6" s="1422"/>
      <c r="AJ6" s="1420"/>
      <c r="AK6" s="1421"/>
      <c r="AL6" s="1421"/>
      <c r="AM6" s="1421"/>
      <c r="AN6" s="1421"/>
      <c r="AO6" s="1422"/>
      <c r="AP6" s="1420"/>
      <c r="AQ6" s="1421"/>
      <c r="AR6" s="1421"/>
      <c r="AS6" s="1421"/>
      <c r="AT6" s="1421"/>
      <c r="AU6" s="1422"/>
      <c r="AV6" s="1420"/>
      <c r="AW6" s="1421"/>
      <c r="AX6" s="1421"/>
      <c r="AY6" s="1421"/>
      <c r="AZ6" s="1421"/>
      <c r="BA6" s="1422"/>
      <c r="BB6" s="1420"/>
      <c r="BC6" s="1421"/>
      <c r="BD6" s="1421"/>
      <c r="BE6" s="1421"/>
      <c r="BF6" s="1421"/>
      <c r="BG6" s="1422"/>
      <c r="BH6" s="1420"/>
      <c r="BI6" s="1421"/>
      <c r="BJ6" s="1421"/>
      <c r="BK6" s="1421"/>
      <c r="BL6" s="1421"/>
      <c r="BM6" s="1422"/>
      <c r="BN6" s="1420"/>
      <c r="BO6" s="1421"/>
      <c r="BP6" s="1421"/>
      <c r="BQ6" s="1421"/>
      <c r="BR6" s="1421"/>
      <c r="BS6" s="1422"/>
      <c r="BT6" s="1420"/>
      <c r="BU6" s="1421"/>
      <c r="BV6" s="1421"/>
      <c r="BW6" s="1421"/>
      <c r="BX6" s="1421"/>
      <c r="BY6" s="1422"/>
      <c r="BZ6" s="1420"/>
      <c r="CA6" s="1421"/>
      <c r="CB6" s="1421"/>
      <c r="CC6" s="1421"/>
      <c r="CD6" s="1421"/>
      <c r="CE6" s="1422"/>
      <c r="CF6" s="1420"/>
      <c r="CG6" s="1421"/>
      <c r="CH6" s="1421"/>
      <c r="CI6" s="1421"/>
      <c r="CJ6" s="1421"/>
      <c r="CK6" s="1422"/>
      <c r="CL6" s="1420"/>
      <c r="CM6" s="1421"/>
      <c r="CN6" s="1421"/>
      <c r="CO6" s="1421"/>
      <c r="CP6" s="1421"/>
      <c r="CQ6" s="1422"/>
      <c r="CR6" s="1420"/>
      <c r="CS6" s="1421"/>
      <c r="CT6" s="1421"/>
      <c r="CU6" s="1421"/>
      <c r="CV6" s="1421"/>
      <c r="CW6" s="1422"/>
      <c r="CX6" s="1420"/>
      <c r="CY6" s="1421"/>
      <c r="CZ6" s="1421"/>
      <c r="DA6" s="1421"/>
      <c r="DB6" s="1421"/>
      <c r="DC6" s="1422"/>
      <c r="DD6" s="1420"/>
      <c r="DE6" s="1421"/>
      <c r="DF6" s="1421"/>
      <c r="DG6" s="1421"/>
      <c r="DH6" s="1421"/>
      <c r="DI6" s="1422"/>
      <c r="DJ6" s="1420"/>
      <c r="DK6" s="1421"/>
      <c r="DL6" s="1421"/>
      <c r="DM6" s="1421"/>
      <c r="DN6" s="1421"/>
      <c r="DO6" s="1422"/>
      <c r="DP6" s="1420"/>
      <c r="DQ6" s="1421"/>
      <c r="DR6" s="1421"/>
      <c r="DS6" s="1421"/>
      <c r="DT6" s="1421"/>
      <c r="DU6" s="1422"/>
      <c r="DV6" s="1420"/>
      <c r="DW6" s="1421"/>
      <c r="DX6" s="1421"/>
      <c r="DY6" s="1421"/>
      <c r="DZ6" s="1421"/>
      <c r="EA6" s="1422"/>
      <c r="EB6" s="1420"/>
      <c r="EC6" s="1421"/>
      <c r="ED6" s="1421"/>
      <c r="EE6" s="1421"/>
      <c r="EF6" s="1421"/>
      <c r="EG6" s="1422"/>
      <c r="EH6" s="1420"/>
      <c r="EI6" s="1421"/>
      <c r="EJ6" s="1421"/>
      <c r="EK6" s="1421"/>
      <c r="EL6" s="1421"/>
      <c r="EM6" s="1422"/>
      <c r="EN6" s="1420"/>
      <c r="EO6" s="1421"/>
      <c r="EP6" s="1421"/>
      <c r="EQ6" s="1421"/>
      <c r="ER6" s="1421"/>
      <c r="ES6" s="1422"/>
      <c r="ET6" s="1420"/>
      <c r="EU6" s="1421"/>
      <c r="EV6" s="1421"/>
      <c r="EW6" s="1421"/>
      <c r="EX6" s="1421"/>
      <c r="EY6" s="1422"/>
      <c r="EZ6" s="1420"/>
      <c r="FA6" s="1421"/>
      <c r="FB6" s="1421"/>
      <c r="FC6" s="1421"/>
      <c r="FD6" s="1421"/>
      <c r="FE6" s="1422"/>
      <c r="FF6" s="1420"/>
      <c r="FG6" s="1421"/>
      <c r="FH6" s="1421"/>
      <c r="FI6" s="1421"/>
      <c r="FJ6" s="1421"/>
      <c r="FK6" s="1422"/>
      <c r="FL6" s="1420"/>
      <c r="FM6" s="1421"/>
      <c r="FN6" s="1421"/>
      <c r="FO6" s="1421"/>
      <c r="FP6" s="1421"/>
      <c r="FQ6" s="1422"/>
      <c r="FR6" s="1420"/>
      <c r="FS6" s="1421"/>
      <c r="FT6" s="1421"/>
      <c r="FU6" s="1421"/>
      <c r="FV6" s="1421"/>
      <c r="FW6" s="1422"/>
      <c r="FX6" s="1420"/>
      <c r="FY6" s="1421"/>
      <c r="FZ6" s="1421"/>
      <c r="GA6" s="1421"/>
      <c r="GB6" s="1421"/>
      <c r="GC6" s="1422"/>
      <c r="GD6" s="1420"/>
      <c r="GE6" s="1421"/>
      <c r="GF6" s="1421"/>
      <c r="GG6" s="1421"/>
      <c r="GH6" s="1421"/>
      <c r="GI6" s="1422"/>
      <c r="GJ6" s="1420"/>
      <c r="GK6" s="1421"/>
      <c r="GL6" s="1421"/>
      <c r="GM6" s="1421"/>
      <c r="GN6" s="1421"/>
      <c r="GO6" s="1422"/>
      <c r="GP6" s="1420"/>
      <c r="GQ6" s="1421"/>
      <c r="GR6" s="1421"/>
      <c r="GS6" s="1421"/>
      <c r="GT6" s="1421"/>
      <c r="GU6" s="1422"/>
      <c r="GV6" s="1420"/>
      <c r="GW6" s="1421"/>
      <c r="GX6" s="1421"/>
      <c r="GY6" s="1421"/>
      <c r="GZ6" s="1421"/>
      <c r="HA6" s="1422"/>
      <c r="HB6" s="1420"/>
      <c r="HC6" s="1421"/>
      <c r="HD6" s="1421"/>
      <c r="HE6" s="1421"/>
      <c r="HF6" s="1421"/>
      <c r="HG6" s="1422"/>
      <c r="HH6" s="1420"/>
      <c r="HI6" s="1421"/>
      <c r="HJ6" s="1421"/>
      <c r="HK6" s="1421"/>
      <c r="HL6" s="1421"/>
      <c r="HM6" s="1422"/>
      <c r="HN6" s="1420"/>
      <c r="HO6" s="1421"/>
      <c r="HP6" s="1421"/>
      <c r="HQ6" s="1421"/>
      <c r="HR6" s="1421"/>
      <c r="HS6" s="1422"/>
      <c r="HT6" s="1420"/>
      <c r="HU6" s="1421"/>
      <c r="HV6" s="1421"/>
      <c r="HW6" s="1421"/>
      <c r="HX6" s="1421"/>
      <c r="HY6" s="1422"/>
      <c r="HZ6" s="1420"/>
      <c r="IA6" s="1421"/>
      <c r="IB6" s="1421"/>
      <c r="IC6" s="1421"/>
      <c r="ID6" s="1421"/>
      <c r="IE6" s="1422"/>
      <c r="IF6" s="1420"/>
      <c r="IG6" s="1421"/>
      <c r="IH6" s="1421"/>
      <c r="II6" s="1421"/>
      <c r="IJ6" s="1421"/>
      <c r="IK6" s="1422"/>
      <c r="IL6" s="1420"/>
      <c r="IM6" s="1421"/>
      <c r="IN6" s="1421"/>
      <c r="IO6" s="1421"/>
      <c r="IP6" s="1421"/>
      <c r="IQ6" s="1422"/>
      <c r="IR6" s="1420"/>
      <c r="IS6" s="1421"/>
      <c r="IT6" s="1421"/>
      <c r="IU6" s="1421"/>
      <c r="IV6" s="1421"/>
      <c r="IW6" s="1422"/>
      <c r="IX6" s="1420"/>
      <c r="IY6" s="1421"/>
      <c r="IZ6" s="1421"/>
      <c r="JA6" s="1421"/>
      <c r="JB6" s="1421"/>
      <c r="JC6" s="1422"/>
      <c r="JD6" s="1420"/>
      <c r="JE6" s="1421"/>
      <c r="JF6" s="1421"/>
      <c r="JG6" s="1421"/>
      <c r="JH6" s="1421"/>
      <c r="JI6" s="1422"/>
      <c r="JJ6" s="1420"/>
      <c r="JK6" s="1421"/>
      <c r="JL6" s="1421"/>
      <c r="JM6" s="1421"/>
      <c r="JN6" s="1421"/>
      <c r="JO6" s="1422"/>
      <c r="JP6" s="1420"/>
      <c r="JQ6" s="1421"/>
      <c r="JR6" s="1421"/>
      <c r="JS6" s="1421"/>
      <c r="JT6" s="1421"/>
      <c r="JU6" s="1422"/>
      <c r="JV6" s="1420"/>
      <c r="JW6" s="1421"/>
      <c r="JX6" s="1421"/>
      <c r="JY6" s="1421"/>
      <c r="JZ6" s="1421"/>
      <c r="KA6" s="1422"/>
      <c r="KB6" s="1420"/>
      <c r="KC6" s="1421"/>
      <c r="KD6" s="1421"/>
      <c r="KE6" s="1421"/>
      <c r="KF6" s="1421"/>
      <c r="KG6" s="1422"/>
      <c r="KH6" s="1420"/>
      <c r="KI6" s="1421"/>
      <c r="KJ6" s="1421"/>
      <c r="KK6" s="1421"/>
      <c r="KL6" s="1421"/>
      <c r="KM6" s="1422"/>
      <c r="KN6" s="1420"/>
      <c r="KO6" s="1421"/>
      <c r="KP6" s="1421"/>
      <c r="KQ6" s="1421"/>
      <c r="KR6" s="1421"/>
      <c r="KS6" s="1422"/>
      <c r="KT6" s="1420"/>
      <c r="KU6" s="1421"/>
      <c r="KV6" s="1421"/>
      <c r="KW6" s="1421"/>
      <c r="KX6" s="1421"/>
      <c r="KY6" s="1422"/>
      <c r="KZ6" s="1420"/>
      <c r="LA6" s="1421"/>
      <c r="LB6" s="1421"/>
      <c r="LC6" s="1421"/>
      <c r="LD6" s="1421"/>
      <c r="LE6" s="1422"/>
      <c r="LF6" s="1420"/>
      <c r="LG6" s="1421"/>
      <c r="LH6" s="1421"/>
      <c r="LI6" s="1421"/>
      <c r="LJ6" s="1421"/>
      <c r="LK6" s="1422"/>
      <c r="LL6" s="1420"/>
      <c r="LM6" s="1421"/>
      <c r="LN6" s="1421"/>
      <c r="LO6" s="1421"/>
      <c r="LP6" s="1421"/>
      <c r="LQ6" s="1422"/>
      <c r="LR6" s="1420"/>
      <c r="LS6" s="1421"/>
      <c r="LT6" s="1421"/>
      <c r="LU6" s="1421"/>
      <c r="LV6" s="1421"/>
      <c r="LW6" s="1422"/>
      <c r="LX6" s="1420"/>
      <c r="LY6" s="1421"/>
      <c r="LZ6" s="1421"/>
      <c r="MA6" s="1421"/>
      <c r="MB6" s="1421"/>
      <c r="MC6" s="1422"/>
      <c r="MD6" s="1420"/>
      <c r="ME6" s="1421"/>
      <c r="MF6" s="1421"/>
      <c r="MG6" s="1421"/>
      <c r="MH6" s="1421"/>
      <c r="MI6" s="1422"/>
      <c r="MJ6" s="1420"/>
      <c r="MK6" s="1421"/>
      <c r="ML6" s="1421"/>
      <c r="MM6" s="1421"/>
      <c r="MN6" s="1421"/>
      <c r="MO6" s="1422"/>
      <c r="MP6" s="1420"/>
      <c r="MQ6" s="1421"/>
      <c r="MR6" s="1421"/>
      <c r="MS6" s="1421"/>
      <c r="MT6" s="1421"/>
      <c r="MU6" s="1422"/>
      <c r="MV6" s="1420"/>
      <c r="MW6" s="1421"/>
      <c r="MX6" s="1421"/>
      <c r="MY6" s="1421"/>
      <c r="MZ6" s="1421"/>
      <c r="NA6" s="1422"/>
      <c r="NB6" s="1420"/>
      <c r="NC6" s="1421"/>
      <c r="ND6" s="1421"/>
      <c r="NE6" s="1421"/>
      <c r="NF6" s="1421"/>
      <c r="NG6" s="1422"/>
      <c r="NH6" s="1420"/>
      <c r="NI6" s="1421"/>
      <c r="NJ6" s="1421"/>
      <c r="NK6" s="1421"/>
      <c r="NL6" s="1421"/>
      <c r="NM6" s="1422"/>
      <c r="NN6" s="1420"/>
      <c r="NO6" s="1421"/>
      <c r="NP6" s="1421"/>
      <c r="NQ6" s="1421"/>
      <c r="NR6" s="1421"/>
      <c r="NS6" s="1422"/>
      <c r="NT6" s="1420"/>
      <c r="NU6" s="1421"/>
      <c r="NV6" s="1421"/>
      <c r="NW6" s="1421"/>
      <c r="NX6" s="1421"/>
      <c r="NY6" s="1422"/>
      <c r="NZ6" s="1420"/>
      <c r="OA6" s="1421"/>
      <c r="OB6" s="1421"/>
      <c r="OC6" s="1421"/>
      <c r="OD6" s="1421"/>
      <c r="OE6" s="1422"/>
      <c r="OF6" s="1420"/>
      <c r="OG6" s="1421"/>
      <c r="OH6" s="1421"/>
      <c r="OI6" s="1421"/>
      <c r="OJ6" s="1421"/>
      <c r="OK6" s="1422"/>
      <c r="OL6" s="1420"/>
      <c r="OM6" s="1421"/>
      <c r="ON6" s="1421"/>
      <c r="OO6" s="1421"/>
      <c r="OP6" s="1421"/>
      <c r="OQ6" s="1422"/>
      <c r="OR6" s="1420"/>
      <c r="OS6" s="1421"/>
      <c r="OT6" s="1421"/>
      <c r="OU6" s="1421"/>
      <c r="OV6" s="1421"/>
      <c r="OW6" s="1422"/>
      <c r="OX6" s="1420"/>
      <c r="OY6" s="1421"/>
      <c r="OZ6" s="1421"/>
      <c r="PA6" s="1421"/>
      <c r="PB6" s="1421"/>
      <c r="PC6" s="1422"/>
      <c r="PD6" s="1420"/>
      <c r="PE6" s="1421"/>
      <c r="PF6" s="1421"/>
      <c r="PG6" s="1421"/>
      <c r="PH6" s="1421"/>
      <c r="PI6" s="1422"/>
      <c r="PJ6" s="1420"/>
      <c r="PK6" s="1421"/>
      <c r="PL6" s="1421"/>
      <c r="PM6" s="1421"/>
      <c r="PN6" s="1421"/>
      <c r="PO6" s="1422"/>
      <c r="PP6" s="1420"/>
      <c r="PQ6" s="1421"/>
      <c r="PR6" s="1421"/>
      <c r="PS6" s="1421"/>
      <c r="PT6" s="1421"/>
      <c r="PU6" s="1422"/>
      <c r="PV6" s="1420"/>
      <c r="PW6" s="1421"/>
      <c r="PX6" s="1421"/>
      <c r="PY6" s="1421"/>
      <c r="PZ6" s="1421"/>
      <c r="QA6" s="1422"/>
      <c r="QB6" s="1420"/>
      <c r="QC6" s="1421"/>
      <c r="QD6" s="1421"/>
      <c r="QE6" s="1421"/>
      <c r="QF6" s="1421"/>
      <c r="QG6" s="1422"/>
      <c r="QH6" s="1420"/>
      <c r="QI6" s="1421"/>
      <c r="QJ6" s="1421"/>
      <c r="QK6" s="1421"/>
      <c r="QL6" s="1421"/>
      <c r="QM6" s="1422"/>
      <c r="QN6" s="1420"/>
      <c r="QO6" s="1421"/>
      <c r="QP6" s="1421"/>
      <c r="QQ6" s="1421"/>
      <c r="QR6" s="1421"/>
      <c r="QS6" s="1422"/>
      <c r="QT6" s="1420"/>
      <c r="QU6" s="1421"/>
      <c r="QV6" s="1421"/>
      <c r="QW6" s="1421"/>
      <c r="QX6" s="1421"/>
      <c r="QY6" s="1422"/>
      <c r="QZ6" s="1420"/>
      <c r="RA6" s="1421"/>
      <c r="RB6" s="1421"/>
      <c r="RC6" s="1421"/>
      <c r="RD6" s="1421"/>
      <c r="RE6" s="1422"/>
      <c r="RF6" s="1420"/>
      <c r="RG6" s="1421"/>
      <c r="RH6" s="1421"/>
      <c r="RI6" s="1421"/>
      <c r="RJ6" s="1421"/>
      <c r="RK6" s="1422"/>
      <c r="RL6" s="1420"/>
      <c r="RM6" s="1421"/>
      <c r="RN6" s="1421"/>
      <c r="RO6" s="1421"/>
      <c r="RP6" s="1421"/>
      <c r="RQ6" s="1422"/>
      <c r="RR6" s="1420"/>
      <c r="RS6" s="1421"/>
      <c r="RT6" s="1421"/>
      <c r="RU6" s="1421"/>
      <c r="RV6" s="1421"/>
      <c r="RW6" s="1422"/>
      <c r="RX6" s="1420"/>
      <c r="RY6" s="1421"/>
      <c r="RZ6" s="1421"/>
      <c r="SA6" s="1421"/>
      <c r="SB6" s="1421"/>
      <c r="SC6" s="1422"/>
      <c r="SD6" s="1420"/>
      <c r="SE6" s="1421"/>
      <c r="SF6" s="1421"/>
      <c r="SG6" s="1421"/>
      <c r="SH6" s="1421"/>
      <c r="SI6" s="1422"/>
      <c r="SJ6" s="1420"/>
      <c r="SK6" s="1421"/>
      <c r="SL6" s="1421"/>
      <c r="SM6" s="1421"/>
      <c r="SN6" s="1421"/>
      <c r="SO6" s="1422"/>
      <c r="SP6" s="1420"/>
      <c r="SQ6" s="1421"/>
      <c r="SR6" s="1421"/>
      <c r="SS6" s="1421"/>
      <c r="ST6" s="1421"/>
      <c r="SU6" s="1422"/>
      <c r="SV6" s="1420"/>
      <c r="SW6" s="1421"/>
      <c r="SX6" s="1421"/>
      <c r="SY6" s="1421"/>
      <c r="SZ6" s="1421"/>
      <c r="TA6" s="1422"/>
      <c r="TB6" s="1420"/>
      <c r="TC6" s="1421"/>
      <c r="TD6" s="1421"/>
      <c r="TE6" s="1421"/>
      <c r="TF6" s="1421"/>
      <c r="TG6" s="1422"/>
      <c r="TH6" s="1420"/>
      <c r="TI6" s="1421"/>
      <c r="TJ6" s="1421"/>
      <c r="TK6" s="1421"/>
      <c r="TL6" s="1421"/>
      <c r="TM6" s="1422"/>
      <c r="TN6" s="1420"/>
      <c r="TO6" s="1421"/>
      <c r="TP6" s="1421"/>
      <c r="TQ6" s="1421"/>
      <c r="TR6" s="1421"/>
      <c r="TS6" s="1422"/>
      <c r="TT6" s="1420"/>
      <c r="TU6" s="1421"/>
      <c r="TV6" s="1421"/>
      <c r="TW6" s="1421"/>
      <c r="TX6" s="1421"/>
      <c r="TY6" s="1422"/>
      <c r="TZ6" s="1420"/>
      <c r="UA6" s="1421"/>
      <c r="UB6" s="1421"/>
      <c r="UC6" s="1421"/>
      <c r="UD6" s="1421"/>
      <c r="UE6" s="1422"/>
      <c r="UF6" s="1420"/>
      <c r="UG6" s="1421"/>
      <c r="UH6" s="1421"/>
      <c r="UI6" s="1421"/>
      <c r="UJ6" s="1421"/>
      <c r="UK6" s="1422"/>
      <c r="UL6" s="1420"/>
      <c r="UM6" s="1421"/>
      <c r="UN6" s="1421"/>
      <c r="UO6" s="1421"/>
      <c r="UP6" s="1421"/>
      <c r="UQ6" s="1422"/>
      <c r="UR6" s="1420"/>
      <c r="US6" s="1421"/>
      <c r="UT6" s="1421"/>
      <c r="UU6" s="1421"/>
      <c r="UV6" s="1421"/>
      <c r="UW6" s="1422"/>
      <c r="UX6" s="1420"/>
      <c r="UY6" s="1421"/>
      <c r="UZ6" s="1421"/>
      <c r="VA6" s="1421"/>
      <c r="VB6" s="1421"/>
      <c r="VC6" s="1422"/>
      <c r="VD6" s="1420"/>
      <c r="VE6" s="1421"/>
      <c r="VF6" s="1421"/>
      <c r="VG6" s="1421"/>
      <c r="VH6" s="1421"/>
      <c r="VI6" s="1422"/>
      <c r="VJ6" s="1420"/>
      <c r="VK6" s="1421"/>
      <c r="VL6" s="1421"/>
      <c r="VM6" s="1421"/>
      <c r="VN6" s="1421"/>
      <c r="VO6" s="1422"/>
      <c r="VP6" s="1420"/>
      <c r="VQ6" s="1421"/>
      <c r="VR6" s="1421"/>
      <c r="VS6" s="1421"/>
      <c r="VT6" s="1421"/>
      <c r="VU6" s="1422"/>
      <c r="VV6" s="1420"/>
      <c r="VW6" s="1421"/>
      <c r="VX6" s="1421"/>
      <c r="VY6" s="1421"/>
      <c r="VZ6" s="1421"/>
      <c r="WA6" s="1422"/>
      <c r="WB6" s="1420"/>
      <c r="WC6" s="1421"/>
      <c r="WD6" s="1421"/>
      <c r="WE6" s="1421"/>
      <c r="WF6" s="1421"/>
      <c r="WG6" s="1422"/>
      <c r="WH6" s="1420"/>
      <c r="WI6" s="1421"/>
      <c r="WJ6" s="1421"/>
      <c r="WK6" s="1421"/>
      <c r="WL6" s="1421"/>
      <c r="WM6" s="1422"/>
      <c r="WN6" s="1420"/>
      <c r="WO6" s="1421"/>
      <c r="WP6" s="1421"/>
      <c r="WQ6" s="1421"/>
      <c r="WR6" s="1421"/>
      <c r="WS6" s="1422"/>
      <c r="WT6" s="1420"/>
      <c r="WU6" s="1421"/>
      <c r="WV6" s="1421"/>
      <c r="WW6" s="1421"/>
      <c r="WX6" s="1421"/>
      <c r="WY6" s="1422"/>
      <c r="WZ6" s="1420"/>
      <c r="XA6" s="1421"/>
      <c r="XB6" s="1421"/>
      <c r="XC6" s="1421"/>
      <c r="XD6" s="1421"/>
      <c r="XE6" s="1422"/>
      <c r="XF6" s="1420"/>
      <c r="XG6" s="1421"/>
      <c r="XH6" s="1421"/>
      <c r="XI6" s="1421"/>
      <c r="XJ6" s="1421"/>
      <c r="XK6" s="1422"/>
      <c r="XL6" s="1420"/>
      <c r="XM6" s="1421"/>
      <c r="XN6" s="1421"/>
      <c r="XO6" s="1421"/>
      <c r="XP6" s="1421"/>
      <c r="XQ6" s="1422"/>
      <c r="XR6" s="1420"/>
      <c r="XS6" s="1421"/>
      <c r="XT6" s="1421"/>
      <c r="XU6" s="1421"/>
      <c r="XV6" s="1421"/>
      <c r="XW6" s="1422"/>
      <c r="XX6" s="1420"/>
      <c r="XY6" s="1421"/>
      <c r="XZ6" s="1421"/>
      <c r="YA6" s="1421"/>
      <c r="YB6" s="1421"/>
      <c r="YC6" s="1422"/>
      <c r="YD6" s="1420"/>
      <c r="YE6" s="1421"/>
      <c r="YF6" s="1421"/>
      <c r="YG6" s="1421"/>
      <c r="YH6" s="1421"/>
      <c r="YI6" s="1422"/>
      <c r="YJ6" s="1420"/>
      <c r="YK6" s="1421"/>
      <c r="YL6" s="1421"/>
      <c r="YM6" s="1421"/>
      <c r="YN6" s="1421"/>
      <c r="YO6" s="1422"/>
      <c r="YP6" s="1420"/>
      <c r="YQ6" s="1421"/>
      <c r="YR6" s="1421"/>
      <c r="YS6" s="1421"/>
      <c r="YT6" s="1421"/>
      <c r="YU6" s="1422"/>
      <c r="YV6" s="1420"/>
      <c r="YW6" s="1421"/>
      <c r="YX6" s="1421"/>
      <c r="YY6" s="1421"/>
      <c r="YZ6" s="1421"/>
      <c r="ZA6" s="1422"/>
      <c r="ZB6" s="1420"/>
      <c r="ZC6" s="1421"/>
      <c r="ZD6" s="1421"/>
      <c r="ZE6" s="1421"/>
      <c r="ZF6" s="1421"/>
      <c r="ZG6" s="1422"/>
      <c r="ZH6" s="1420"/>
      <c r="ZI6" s="1421"/>
      <c r="ZJ6" s="1421"/>
      <c r="ZK6" s="1421"/>
      <c r="ZL6" s="1421"/>
      <c r="ZM6" s="1422"/>
      <c r="ZN6" s="1420"/>
      <c r="ZO6" s="1421"/>
      <c r="ZP6" s="1421"/>
      <c r="ZQ6" s="1421"/>
      <c r="ZR6" s="1421"/>
      <c r="ZS6" s="1422"/>
      <c r="ZT6" s="1420"/>
      <c r="ZU6" s="1421"/>
      <c r="ZV6" s="1421"/>
      <c r="ZW6" s="1421"/>
      <c r="ZX6" s="1421"/>
      <c r="ZY6" s="1422"/>
      <c r="ZZ6" s="1420"/>
      <c r="AAA6" s="1421"/>
      <c r="AAB6" s="1421"/>
      <c r="AAC6" s="1421"/>
      <c r="AAD6" s="1421"/>
      <c r="AAE6" s="1422"/>
      <c r="AAF6" s="1420"/>
      <c r="AAG6" s="1421"/>
      <c r="AAH6" s="1421"/>
      <c r="AAI6" s="1421"/>
      <c r="AAJ6" s="1421"/>
      <c r="AAK6" s="1422"/>
      <c r="AAL6" s="1420"/>
      <c r="AAM6" s="1421"/>
      <c r="AAN6" s="1421"/>
      <c r="AAO6" s="1421"/>
      <c r="AAP6" s="1421"/>
      <c r="AAQ6" s="1422"/>
      <c r="AAR6" s="1420"/>
      <c r="AAS6" s="1421"/>
      <c r="AAT6" s="1421"/>
      <c r="AAU6" s="1421"/>
      <c r="AAV6" s="1421"/>
      <c r="AAW6" s="1422"/>
      <c r="AAX6" s="1420"/>
      <c r="AAY6" s="1421"/>
      <c r="AAZ6" s="1421"/>
      <c r="ABA6" s="1421"/>
      <c r="ABB6" s="1421"/>
      <c r="ABC6" s="1422"/>
      <c r="ABD6" s="1420"/>
      <c r="ABE6" s="1421"/>
      <c r="ABF6" s="1421"/>
      <c r="ABG6" s="1421"/>
      <c r="ABH6" s="1421"/>
      <c r="ABI6" s="1422"/>
      <c r="ABJ6" s="1420"/>
      <c r="ABK6" s="1421"/>
      <c r="ABL6" s="1421"/>
      <c r="ABM6" s="1421"/>
      <c r="ABN6" s="1421"/>
      <c r="ABO6" s="1422"/>
      <c r="ABP6" s="1420"/>
      <c r="ABQ6" s="1421"/>
      <c r="ABR6" s="1421"/>
      <c r="ABS6" s="1421"/>
      <c r="ABT6" s="1421"/>
      <c r="ABU6" s="1422"/>
      <c r="ABV6" s="1420"/>
      <c r="ABW6" s="1421"/>
      <c r="ABX6" s="1421"/>
      <c r="ABY6" s="1421"/>
      <c r="ABZ6" s="1421"/>
      <c r="ACA6" s="1422"/>
      <c r="ACB6" s="1420"/>
      <c r="ACC6" s="1421"/>
      <c r="ACD6" s="1421"/>
      <c r="ACE6" s="1421"/>
      <c r="ACF6" s="1421"/>
      <c r="ACG6" s="1422"/>
      <c r="ACH6" s="1420"/>
      <c r="ACI6" s="1421"/>
      <c r="ACJ6" s="1421"/>
      <c r="ACK6" s="1421"/>
      <c r="ACL6" s="1421"/>
      <c r="ACM6" s="1422"/>
    </row>
    <row r="7" spans="1:767" customFormat="1" ht="28.5" customHeight="1" thickTop="1" x14ac:dyDescent="0.35">
      <c r="A7" s="77">
        <v>4</v>
      </c>
      <c r="B7" s="1402"/>
      <c r="C7" s="1403"/>
      <c r="D7" s="1403"/>
      <c r="E7" s="1404"/>
      <c r="F7" s="1423" t="s">
        <v>874</v>
      </c>
      <c r="G7" s="1425" t="s">
        <v>875</v>
      </c>
      <c r="H7" s="1427" t="s">
        <v>876</v>
      </c>
      <c r="I7" s="1427"/>
      <c r="J7" s="1427"/>
      <c r="K7" s="1428" t="s">
        <v>877</v>
      </c>
      <c r="L7" s="1423" t="s">
        <v>874</v>
      </c>
      <c r="M7" s="1425" t="s">
        <v>875</v>
      </c>
      <c r="N7" s="1427" t="s">
        <v>876</v>
      </c>
      <c r="O7" s="1427"/>
      <c r="P7" s="1427"/>
      <c r="Q7" s="1428" t="s">
        <v>877</v>
      </c>
      <c r="R7" s="1423" t="s">
        <v>874</v>
      </c>
      <c r="S7" s="1425" t="s">
        <v>875</v>
      </c>
      <c r="T7" s="1427" t="s">
        <v>876</v>
      </c>
      <c r="U7" s="1427"/>
      <c r="V7" s="1427"/>
      <c r="W7" s="1428" t="s">
        <v>877</v>
      </c>
      <c r="X7" s="1423" t="s">
        <v>874</v>
      </c>
      <c r="Y7" s="1425" t="s">
        <v>875</v>
      </c>
      <c r="Z7" s="1427" t="s">
        <v>876</v>
      </c>
      <c r="AA7" s="1427"/>
      <c r="AB7" s="1427"/>
      <c r="AC7" s="1428" t="s">
        <v>877</v>
      </c>
      <c r="AD7" s="1423" t="s">
        <v>874</v>
      </c>
      <c r="AE7" s="1425" t="s">
        <v>875</v>
      </c>
      <c r="AF7" s="1427" t="s">
        <v>876</v>
      </c>
      <c r="AG7" s="1427"/>
      <c r="AH7" s="1427"/>
      <c r="AI7" s="1428" t="s">
        <v>877</v>
      </c>
      <c r="AJ7" s="1423" t="s">
        <v>874</v>
      </c>
      <c r="AK7" s="1425" t="s">
        <v>875</v>
      </c>
      <c r="AL7" s="1427" t="s">
        <v>876</v>
      </c>
      <c r="AM7" s="1427"/>
      <c r="AN7" s="1427"/>
      <c r="AO7" s="1428" t="s">
        <v>877</v>
      </c>
      <c r="AP7" s="1423" t="s">
        <v>874</v>
      </c>
      <c r="AQ7" s="1425" t="s">
        <v>875</v>
      </c>
      <c r="AR7" s="1427" t="s">
        <v>876</v>
      </c>
      <c r="AS7" s="1427"/>
      <c r="AT7" s="1427"/>
      <c r="AU7" s="1428" t="s">
        <v>877</v>
      </c>
      <c r="AV7" s="1423" t="s">
        <v>874</v>
      </c>
      <c r="AW7" s="1425" t="s">
        <v>875</v>
      </c>
      <c r="AX7" s="1427" t="s">
        <v>876</v>
      </c>
      <c r="AY7" s="1427"/>
      <c r="AZ7" s="1427"/>
      <c r="BA7" s="1428" t="s">
        <v>877</v>
      </c>
      <c r="BB7" s="1423" t="s">
        <v>874</v>
      </c>
      <c r="BC7" s="1425" t="s">
        <v>875</v>
      </c>
      <c r="BD7" s="1427" t="s">
        <v>876</v>
      </c>
      <c r="BE7" s="1427"/>
      <c r="BF7" s="1427"/>
      <c r="BG7" s="1428" t="s">
        <v>877</v>
      </c>
      <c r="BH7" s="1423" t="s">
        <v>874</v>
      </c>
      <c r="BI7" s="1425" t="s">
        <v>875</v>
      </c>
      <c r="BJ7" s="1427" t="s">
        <v>876</v>
      </c>
      <c r="BK7" s="1427"/>
      <c r="BL7" s="1427"/>
      <c r="BM7" s="1428" t="s">
        <v>877</v>
      </c>
      <c r="BN7" s="1423" t="s">
        <v>874</v>
      </c>
      <c r="BO7" s="1425" t="s">
        <v>875</v>
      </c>
      <c r="BP7" s="1427" t="s">
        <v>876</v>
      </c>
      <c r="BQ7" s="1427"/>
      <c r="BR7" s="1427"/>
      <c r="BS7" s="1428" t="s">
        <v>877</v>
      </c>
      <c r="BT7" s="1423" t="s">
        <v>874</v>
      </c>
      <c r="BU7" s="1425" t="s">
        <v>875</v>
      </c>
      <c r="BV7" s="1427" t="s">
        <v>876</v>
      </c>
      <c r="BW7" s="1427"/>
      <c r="BX7" s="1427"/>
      <c r="BY7" s="1428" t="s">
        <v>877</v>
      </c>
      <c r="BZ7" s="1423" t="s">
        <v>874</v>
      </c>
      <c r="CA7" s="1425" t="s">
        <v>875</v>
      </c>
      <c r="CB7" s="1427" t="s">
        <v>876</v>
      </c>
      <c r="CC7" s="1427"/>
      <c r="CD7" s="1427"/>
      <c r="CE7" s="1428" t="s">
        <v>877</v>
      </c>
      <c r="CF7" s="1423" t="s">
        <v>874</v>
      </c>
      <c r="CG7" s="1425" t="s">
        <v>875</v>
      </c>
      <c r="CH7" s="1427" t="s">
        <v>876</v>
      </c>
      <c r="CI7" s="1427"/>
      <c r="CJ7" s="1427"/>
      <c r="CK7" s="1428" t="s">
        <v>877</v>
      </c>
      <c r="CL7" s="1423" t="s">
        <v>874</v>
      </c>
      <c r="CM7" s="1425" t="s">
        <v>875</v>
      </c>
      <c r="CN7" s="1427" t="s">
        <v>876</v>
      </c>
      <c r="CO7" s="1427"/>
      <c r="CP7" s="1427"/>
      <c r="CQ7" s="1428" t="s">
        <v>877</v>
      </c>
      <c r="CR7" s="1423" t="s">
        <v>874</v>
      </c>
      <c r="CS7" s="1425" t="s">
        <v>875</v>
      </c>
      <c r="CT7" s="1427" t="s">
        <v>876</v>
      </c>
      <c r="CU7" s="1427"/>
      <c r="CV7" s="1427"/>
      <c r="CW7" s="1428" t="s">
        <v>877</v>
      </c>
      <c r="CX7" s="1423" t="s">
        <v>874</v>
      </c>
      <c r="CY7" s="1425" t="s">
        <v>875</v>
      </c>
      <c r="CZ7" s="1427" t="s">
        <v>876</v>
      </c>
      <c r="DA7" s="1427"/>
      <c r="DB7" s="1427"/>
      <c r="DC7" s="1428" t="s">
        <v>877</v>
      </c>
      <c r="DD7" s="1423" t="s">
        <v>874</v>
      </c>
      <c r="DE7" s="1425" t="s">
        <v>875</v>
      </c>
      <c r="DF7" s="1427" t="s">
        <v>876</v>
      </c>
      <c r="DG7" s="1427"/>
      <c r="DH7" s="1427"/>
      <c r="DI7" s="1428" t="s">
        <v>877</v>
      </c>
      <c r="DJ7" s="1423" t="s">
        <v>874</v>
      </c>
      <c r="DK7" s="1425" t="s">
        <v>875</v>
      </c>
      <c r="DL7" s="1427" t="s">
        <v>876</v>
      </c>
      <c r="DM7" s="1427"/>
      <c r="DN7" s="1427"/>
      <c r="DO7" s="1428" t="s">
        <v>877</v>
      </c>
      <c r="DP7" s="1423" t="s">
        <v>874</v>
      </c>
      <c r="DQ7" s="1425" t="s">
        <v>875</v>
      </c>
      <c r="DR7" s="1427" t="s">
        <v>876</v>
      </c>
      <c r="DS7" s="1427"/>
      <c r="DT7" s="1427"/>
      <c r="DU7" s="1428" t="s">
        <v>877</v>
      </c>
      <c r="DV7" s="1423" t="s">
        <v>874</v>
      </c>
      <c r="DW7" s="1425" t="s">
        <v>875</v>
      </c>
      <c r="DX7" s="1427" t="s">
        <v>876</v>
      </c>
      <c r="DY7" s="1427"/>
      <c r="DZ7" s="1427"/>
      <c r="EA7" s="1428" t="s">
        <v>877</v>
      </c>
      <c r="EB7" s="1423" t="s">
        <v>874</v>
      </c>
      <c r="EC7" s="1425" t="s">
        <v>875</v>
      </c>
      <c r="ED7" s="1427" t="s">
        <v>876</v>
      </c>
      <c r="EE7" s="1427"/>
      <c r="EF7" s="1427"/>
      <c r="EG7" s="1428" t="s">
        <v>877</v>
      </c>
      <c r="EH7" s="1423" t="s">
        <v>874</v>
      </c>
      <c r="EI7" s="1425" t="s">
        <v>875</v>
      </c>
      <c r="EJ7" s="1427" t="s">
        <v>876</v>
      </c>
      <c r="EK7" s="1427"/>
      <c r="EL7" s="1427"/>
      <c r="EM7" s="1428" t="s">
        <v>877</v>
      </c>
      <c r="EN7" s="1423" t="s">
        <v>874</v>
      </c>
      <c r="EO7" s="1425" t="s">
        <v>875</v>
      </c>
      <c r="EP7" s="1427" t="s">
        <v>876</v>
      </c>
      <c r="EQ7" s="1427"/>
      <c r="ER7" s="1427"/>
      <c r="ES7" s="1428" t="s">
        <v>877</v>
      </c>
      <c r="ET7" s="1423" t="s">
        <v>874</v>
      </c>
      <c r="EU7" s="1425" t="s">
        <v>875</v>
      </c>
      <c r="EV7" s="1427" t="s">
        <v>876</v>
      </c>
      <c r="EW7" s="1427"/>
      <c r="EX7" s="1427"/>
      <c r="EY7" s="1428" t="s">
        <v>877</v>
      </c>
      <c r="EZ7" s="1423" t="s">
        <v>874</v>
      </c>
      <c r="FA7" s="1425" t="s">
        <v>875</v>
      </c>
      <c r="FB7" s="1427" t="s">
        <v>876</v>
      </c>
      <c r="FC7" s="1427"/>
      <c r="FD7" s="1427"/>
      <c r="FE7" s="1428" t="s">
        <v>877</v>
      </c>
      <c r="FF7" s="1423" t="s">
        <v>874</v>
      </c>
      <c r="FG7" s="1425" t="s">
        <v>875</v>
      </c>
      <c r="FH7" s="1427" t="s">
        <v>876</v>
      </c>
      <c r="FI7" s="1427"/>
      <c r="FJ7" s="1427"/>
      <c r="FK7" s="1428" t="s">
        <v>877</v>
      </c>
      <c r="FL7" s="1423" t="s">
        <v>874</v>
      </c>
      <c r="FM7" s="1425" t="s">
        <v>875</v>
      </c>
      <c r="FN7" s="1427" t="s">
        <v>876</v>
      </c>
      <c r="FO7" s="1427"/>
      <c r="FP7" s="1427"/>
      <c r="FQ7" s="1428" t="s">
        <v>877</v>
      </c>
      <c r="FR7" s="1423" t="s">
        <v>874</v>
      </c>
      <c r="FS7" s="1425" t="s">
        <v>875</v>
      </c>
      <c r="FT7" s="1427" t="s">
        <v>876</v>
      </c>
      <c r="FU7" s="1427"/>
      <c r="FV7" s="1427"/>
      <c r="FW7" s="1428" t="s">
        <v>877</v>
      </c>
      <c r="FX7" s="1423" t="s">
        <v>874</v>
      </c>
      <c r="FY7" s="1425" t="s">
        <v>875</v>
      </c>
      <c r="FZ7" s="1427" t="s">
        <v>876</v>
      </c>
      <c r="GA7" s="1427"/>
      <c r="GB7" s="1427"/>
      <c r="GC7" s="1428" t="s">
        <v>877</v>
      </c>
      <c r="GD7" s="1423" t="s">
        <v>874</v>
      </c>
      <c r="GE7" s="1425" t="s">
        <v>875</v>
      </c>
      <c r="GF7" s="1427" t="s">
        <v>876</v>
      </c>
      <c r="GG7" s="1427"/>
      <c r="GH7" s="1427"/>
      <c r="GI7" s="1428" t="s">
        <v>877</v>
      </c>
      <c r="GJ7" s="1423" t="s">
        <v>874</v>
      </c>
      <c r="GK7" s="1425" t="s">
        <v>875</v>
      </c>
      <c r="GL7" s="1427" t="s">
        <v>876</v>
      </c>
      <c r="GM7" s="1427"/>
      <c r="GN7" s="1427"/>
      <c r="GO7" s="1428" t="s">
        <v>877</v>
      </c>
      <c r="GP7" s="1423" t="s">
        <v>874</v>
      </c>
      <c r="GQ7" s="1425" t="s">
        <v>875</v>
      </c>
      <c r="GR7" s="1427" t="s">
        <v>876</v>
      </c>
      <c r="GS7" s="1427"/>
      <c r="GT7" s="1427"/>
      <c r="GU7" s="1428" t="s">
        <v>877</v>
      </c>
      <c r="GV7" s="1423" t="s">
        <v>874</v>
      </c>
      <c r="GW7" s="1425" t="s">
        <v>875</v>
      </c>
      <c r="GX7" s="1427" t="s">
        <v>876</v>
      </c>
      <c r="GY7" s="1427"/>
      <c r="GZ7" s="1427"/>
      <c r="HA7" s="1428" t="s">
        <v>877</v>
      </c>
      <c r="HB7" s="1423" t="s">
        <v>874</v>
      </c>
      <c r="HC7" s="1425" t="s">
        <v>875</v>
      </c>
      <c r="HD7" s="1427" t="s">
        <v>876</v>
      </c>
      <c r="HE7" s="1427"/>
      <c r="HF7" s="1427"/>
      <c r="HG7" s="1428" t="s">
        <v>877</v>
      </c>
      <c r="HH7" s="1423" t="s">
        <v>874</v>
      </c>
      <c r="HI7" s="1425" t="s">
        <v>875</v>
      </c>
      <c r="HJ7" s="1427" t="s">
        <v>876</v>
      </c>
      <c r="HK7" s="1427"/>
      <c r="HL7" s="1427"/>
      <c r="HM7" s="1428" t="s">
        <v>877</v>
      </c>
      <c r="HN7" s="1423" t="s">
        <v>874</v>
      </c>
      <c r="HO7" s="1425" t="s">
        <v>875</v>
      </c>
      <c r="HP7" s="1427" t="s">
        <v>876</v>
      </c>
      <c r="HQ7" s="1427"/>
      <c r="HR7" s="1427"/>
      <c r="HS7" s="1428" t="s">
        <v>877</v>
      </c>
      <c r="HT7" s="1423" t="s">
        <v>874</v>
      </c>
      <c r="HU7" s="1425" t="s">
        <v>875</v>
      </c>
      <c r="HV7" s="1427" t="s">
        <v>876</v>
      </c>
      <c r="HW7" s="1427"/>
      <c r="HX7" s="1427"/>
      <c r="HY7" s="1428" t="s">
        <v>877</v>
      </c>
      <c r="HZ7" s="1423" t="s">
        <v>874</v>
      </c>
      <c r="IA7" s="1425" t="s">
        <v>875</v>
      </c>
      <c r="IB7" s="1427" t="s">
        <v>876</v>
      </c>
      <c r="IC7" s="1427"/>
      <c r="ID7" s="1427"/>
      <c r="IE7" s="1428" t="s">
        <v>877</v>
      </c>
      <c r="IF7" s="1423" t="s">
        <v>874</v>
      </c>
      <c r="IG7" s="1425" t="s">
        <v>875</v>
      </c>
      <c r="IH7" s="1427" t="s">
        <v>876</v>
      </c>
      <c r="II7" s="1427"/>
      <c r="IJ7" s="1427"/>
      <c r="IK7" s="1428" t="s">
        <v>877</v>
      </c>
      <c r="IL7" s="1423" t="s">
        <v>874</v>
      </c>
      <c r="IM7" s="1425" t="s">
        <v>875</v>
      </c>
      <c r="IN7" s="1427" t="s">
        <v>876</v>
      </c>
      <c r="IO7" s="1427"/>
      <c r="IP7" s="1427"/>
      <c r="IQ7" s="1428" t="s">
        <v>877</v>
      </c>
      <c r="IR7" s="1423" t="s">
        <v>874</v>
      </c>
      <c r="IS7" s="1425" t="s">
        <v>875</v>
      </c>
      <c r="IT7" s="1427" t="s">
        <v>876</v>
      </c>
      <c r="IU7" s="1427"/>
      <c r="IV7" s="1427"/>
      <c r="IW7" s="1428" t="s">
        <v>877</v>
      </c>
      <c r="IX7" s="1423" t="s">
        <v>874</v>
      </c>
      <c r="IY7" s="1425" t="s">
        <v>875</v>
      </c>
      <c r="IZ7" s="1427" t="s">
        <v>876</v>
      </c>
      <c r="JA7" s="1427"/>
      <c r="JB7" s="1427"/>
      <c r="JC7" s="1428" t="s">
        <v>877</v>
      </c>
      <c r="JD7" s="1423" t="s">
        <v>874</v>
      </c>
      <c r="JE7" s="1425" t="s">
        <v>875</v>
      </c>
      <c r="JF7" s="1427" t="s">
        <v>876</v>
      </c>
      <c r="JG7" s="1427"/>
      <c r="JH7" s="1427"/>
      <c r="JI7" s="1428" t="s">
        <v>877</v>
      </c>
      <c r="JJ7" s="1423" t="s">
        <v>874</v>
      </c>
      <c r="JK7" s="1425" t="s">
        <v>875</v>
      </c>
      <c r="JL7" s="1427" t="s">
        <v>876</v>
      </c>
      <c r="JM7" s="1427"/>
      <c r="JN7" s="1427"/>
      <c r="JO7" s="1428" t="s">
        <v>877</v>
      </c>
      <c r="JP7" s="1423" t="s">
        <v>874</v>
      </c>
      <c r="JQ7" s="1425" t="s">
        <v>875</v>
      </c>
      <c r="JR7" s="1427" t="s">
        <v>876</v>
      </c>
      <c r="JS7" s="1427"/>
      <c r="JT7" s="1427"/>
      <c r="JU7" s="1428" t="s">
        <v>877</v>
      </c>
      <c r="JV7" s="1423" t="s">
        <v>874</v>
      </c>
      <c r="JW7" s="1425" t="s">
        <v>875</v>
      </c>
      <c r="JX7" s="1427" t="s">
        <v>876</v>
      </c>
      <c r="JY7" s="1427"/>
      <c r="JZ7" s="1427"/>
      <c r="KA7" s="1428" t="s">
        <v>877</v>
      </c>
      <c r="KB7" s="1423" t="s">
        <v>874</v>
      </c>
      <c r="KC7" s="1425" t="s">
        <v>875</v>
      </c>
      <c r="KD7" s="1427" t="s">
        <v>876</v>
      </c>
      <c r="KE7" s="1427"/>
      <c r="KF7" s="1427"/>
      <c r="KG7" s="1428" t="s">
        <v>877</v>
      </c>
      <c r="KH7" s="1423" t="s">
        <v>874</v>
      </c>
      <c r="KI7" s="1425" t="s">
        <v>875</v>
      </c>
      <c r="KJ7" s="1427" t="s">
        <v>876</v>
      </c>
      <c r="KK7" s="1427"/>
      <c r="KL7" s="1427"/>
      <c r="KM7" s="1428" t="s">
        <v>877</v>
      </c>
      <c r="KN7" s="1423" t="s">
        <v>874</v>
      </c>
      <c r="KO7" s="1425" t="s">
        <v>875</v>
      </c>
      <c r="KP7" s="1427" t="s">
        <v>876</v>
      </c>
      <c r="KQ7" s="1427"/>
      <c r="KR7" s="1427"/>
      <c r="KS7" s="1428" t="s">
        <v>877</v>
      </c>
      <c r="KT7" s="1423" t="s">
        <v>874</v>
      </c>
      <c r="KU7" s="1425" t="s">
        <v>875</v>
      </c>
      <c r="KV7" s="1427" t="s">
        <v>876</v>
      </c>
      <c r="KW7" s="1427"/>
      <c r="KX7" s="1427"/>
      <c r="KY7" s="1428" t="s">
        <v>877</v>
      </c>
      <c r="KZ7" s="1423" t="s">
        <v>874</v>
      </c>
      <c r="LA7" s="1425" t="s">
        <v>875</v>
      </c>
      <c r="LB7" s="1427" t="s">
        <v>876</v>
      </c>
      <c r="LC7" s="1427"/>
      <c r="LD7" s="1427"/>
      <c r="LE7" s="1428" t="s">
        <v>877</v>
      </c>
      <c r="LF7" s="1423" t="s">
        <v>874</v>
      </c>
      <c r="LG7" s="1425" t="s">
        <v>875</v>
      </c>
      <c r="LH7" s="1427" t="s">
        <v>876</v>
      </c>
      <c r="LI7" s="1427"/>
      <c r="LJ7" s="1427"/>
      <c r="LK7" s="1428" t="s">
        <v>877</v>
      </c>
      <c r="LL7" s="1423" t="s">
        <v>874</v>
      </c>
      <c r="LM7" s="1425" t="s">
        <v>875</v>
      </c>
      <c r="LN7" s="1427" t="s">
        <v>876</v>
      </c>
      <c r="LO7" s="1427"/>
      <c r="LP7" s="1427"/>
      <c r="LQ7" s="1428" t="s">
        <v>877</v>
      </c>
      <c r="LR7" s="1423" t="s">
        <v>874</v>
      </c>
      <c r="LS7" s="1425" t="s">
        <v>875</v>
      </c>
      <c r="LT7" s="1427" t="s">
        <v>876</v>
      </c>
      <c r="LU7" s="1427"/>
      <c r="LV7" s="1427"/>
      <c r="LW7" s="1428" t="s">
        <v>877</v>
      </c>
      <c r="LX7" s="1423" t="s">
        <v>874</v>
      </c>
      <c r="LY7" s="1425" t="s">
        <v>875</v>
      </c>
      <c r="LZ7" s="1427" t="s">
        <v>876</v>
      </c>
      <c r="MA7" s="1427"/>
      <c r="MB7" s="1427"/>
      <c r="MC7" s="1428" t="s">
        <v>877</v>
      </c>
      <c r="MD7" s="1423" t="s">
        <v>874</v>
      </c>
      <c r="ME7" s="1425" t="s">
        <v>875</v>
      </c>
      <c r="MF7" s="1427" t="s">
        <v>876</v>
      </c>
      <c r="MG7" s="1427"/>
      <c r="MH7" s="1427"/>
      <c r="MI7" s="1428" t="s">
        <v>877</v>
      </c>
      <c r="MJ7" s="1423" t="s">
        <v>874</v>
      </c>
      <c r="MK7" s="1425" t="s">
        <v>875</v>
      </c>
      <c r="ML7" s="1427" t="s">
        <v>876</v>
      </c>
      <c r="MM7" s="1427"/>
      <c r="MN7" s="1427"/>
      <c r="MO7" s="1428" t="s">
        <v>877</v>
      </c>
      <c r="MP7" s="1423" t="s">
        <v>874</v>
      </c>
      <c r="MQ7" s="1425" t="s">
        <v>875</v>
      </c>
      <c r="MR7" s="1427" t="s">
        <v>876</v>
      </c>
      <c r="MS7" s="1427"/>
      <c r="MT7" s="1427"/>
      <c r="MU7" s="1428" t="s">
        <v>877</v>
      </c>
      <c r="MV7" s="1423" t="s">
        <v>874</v>
      </c>
      <c r="MW7" s="1425" t="s">
        <v>875</v>
      </c>
      <c r="MX7" s="1427" t="s">
        <v>876</v>
      </c>
      <c r="MY7" s="1427"/>
      <c r="MZ7" s="1427"/>
      <c r="NA7" s="1428" t="s">
        <v>877</v>
      </c>
      <c r="NB7" s="1423" t="s">
        <v>874</v>
      </c>
      <c r="NC7" s="1425" t="s">
        <v>875</v>
      </c>
      <c r="ND7" s="1427" t="s">
        <v>876</v>
      </c>
      <c r="NE7" s="1427"/>
      <c r="NF7" s="1427"/>
      <c r="NG7" s="1428" t="s">
        <v>877</v>
      </c>
      <c r="NH7" s="1423" t="s">
        <v>874</v>
      </c>
      <c r="NI7" s="1425" t="s">
        <v>875</v>
      </c>
      <c r="NJ7" s="1427" t="s">
        <v>876</v>
      </c>
      <c r="NK7" s="1427"/>
      <c r="NL7" s="1427"/>
      <c r="NM7" s="1428" t="s">
        <v>877</v>
      </c>
      <c r="NN7" s="1423" t="s">
        <v>874</v>
      </c>
      <c r="NO7" s="1425" t="s">
        <v>875</v>
      </c>
      <c r="NP7" s="1427" t="s">
        <v>876</v>
      </c>
      <c r="NQ7" s="1427"/>
      <c r="NR7" s="1427"/>
      <c r="NS7" s="1428" t="s">
        <v>877</v>
      </c>
      <c r="NT7" s="1423" t="s">
        <v>874</v>
      </c>
      <c r="NU7" s="1425" t="s">
        <v>875</v>
      </c>
      <c r="NV7" s="1427" t="s">
        <v>876</v>
      </c>
      <c r="NW7" s="1427"/>
      <c r="NX7" s="1427"/>
      <c r="NY7" s="1428" t="s">
        <v>877</v>
      </c>
      <c r="NZ7" s="1423" t="s">
        <v>874</v>
      </c>
      <c r="OA7" s="1425" t="s">
        <v>875</v>
      </c>
      <c r="OB7" s="1427" t="s">
        <v>876</v>
      </c>
      <c r="OC7" s="1427"/>
      <c r="OD7" s="1427"/>
      <c r="OE7" s="1428" t="s">
        <v>877</v>
      </c>
      <c r="OF7" s="1423" t="s">
        <v>874</v>
      </c>
      <c r="OG7" s="1425" t="s">
        <v>875</v>
      </c>
      <c r="OH7" s="1427" t="s">
        <v>876</v>
      </c>
      <c r="OI7" s="1427"/>
      <c r="OJ7" s="1427"/>
      <c r="OK7" s="1428" t="s">
        <v>877</v>
      </c>
      <c r="OL7" s="1423" t="s">
        <v>874</v>
      </c>
      <c r="OM7" s="1425" t="s">
        <v>875</v>
      </c>
      <c r="ON7" s="1427" t="s">
        <v>876</v>
      </c>
      <c r="OO7" s="1427"/>
      <c r="OP7" s="1427"/>
      <c r="OQ7" s="1428" t="s">
        <v>877</v>
      </c>
      <c r="OR7" s="1423" t="s">
        <v>874</v>
      </c>
      <c r="OS7" s="1425" t="s">
        <v>875</v>
      </c>
      <c r="OT7" s="1427" t="s">
        <v>876</v>
      </c>
      <c r="OU7" s="1427"/>
      <c r="OV7" s="1427"/>
      <c r="OW7" s="1428" t="s">
        <v>877</v>
      </c>
      <c r="OX7" s="1423" t="s">
        <v>874</v>
      </c>
      <c r="OY7" s="1425" t="s">
        <v>875</v>
      </c>
      <c r="OZ7" s="1427" t="s">
        <v>876</v>
      </c>
      <c r="PA7" s="1427"/>
      <c r="PB7" s="1427"/>
      <c r="PC7" s="1428" t="s">
        <v>877</v>
      </c>
      <c r="PD7" s="1423" t="s">
        <v>874</v>
      </c>
      <c r="PE7" s="1425" t="s">
        <v>875</v>
      </c>
      <c r="PF7" s="1427" t="s">
        <v>876</v>
      </c>
      <c r="PG7" s="1427"/>
      <c r="PH7" s="1427"/>
      <c r="PI7" s="1428" t="s">
        <v>877</v>
      </c>
      <c r="PJ7" s="1423" t="s">
        <v>874</v>
      </c>
      <c r="PK7" s="1425" t="s">
        <v>875</v>
      </c>
      <c r="PL7" s="1427" t="s">
        <v>876</v>
      </c>
      <c r="PM7" s="1427"/>
      <c r="PN7" s="1427"/>
      <c r="PO7" s="1428" t="s">
        <v>877</v>
      </c>
      <c r="PP7" s="1423" t="s">
        <v>874</v>
      </c>
      <c r="PQ7" s="1425" t="s">
        <v>875</v>
      </c>
      <c r="PR7" s="1427" t="s">
        <v>876</v>
      </c>
      <c r="PS7" s="1427"/>
      <c r="PT7" s="1427"/>
      <c r="PU7" s="1428" t="s">
        <v>877</v>
      </c>
      <c r="PV7" s="1423" t="s">
        <v>874</v>
      </c>
      <c r="PW7" s="1425" t="s">
        <v>875</v>
      </c>
      <c r="PX7" s="1427" t="s">
        <v>876</v>
      </c>
      <c r="PY7" s="1427"/>
      <c r="PZ7" s="1427"/>
      <c r="QA7" s="1428" t="s">
        <v>877</v>
      </c>
      <c r="QB7" s="1423" t="s">
        <v>874</v>
      </c>
      <c r="QC7" s="1425" t="s">
        <v>875</v>
      </c>
      <c r="QD7" s="1427" t="s">
        <v>876</v>
      </c>
      <c r="QE7" s="1427"/>
      <c r="QF7" s="1427"/>
      <c r="QG7" s="1428" t="s">
        <v>877</v>
      </c>
      <c r="QH7" s="1423" t="s">
        <v>874</v>
      </c>
      <c r="QI7" s="1425" t="s">
        <v>875</v>
      </c>
      <c r="QJ7" s="1427" t="s">
        <v>876</v>
      </c>
      <c r="QK7" s="1427"/>
      <c r="QL7" s="1427"/>
      <c r="QM7" s="1428" t="s">
        <v>877</v>
      </c>
      <c r="QN7" s="1423" t="s">
        <v>874</v>
      </c>
      <c r="QO7" s="1425" t="s">
        <v>875</v>
      </c>
      <c r="QP7" s="1427" t="s">
        <v>876</v>
      </c>
      <c r="QQ7" s="1427"/>
      <c r="QR7" s="1427"/>
      <c r="QS7" s="1428" t="s">
        <v>877</v>
      </c>
      <c r="QT7" s="1423" t="s">
        <v>874</v>
      </c>
      <c r="QU7" s="1425" t="s">
        <v>875</v>
      </c>
      <c r="QV7" s="1427" t="s">
        <v>876</v>
      </c>
      <c r="QW7" s="1427"/>
      <c r="QX7" s="1427"/>
      <c r="QY7" s="1428" t="s">
        <v>877</v>
      </c>
      <c r="QZ7" s="1423" t="s">
        <v>874</v>
      </c>
      <c r="RA7" s="1425" t="s">
        <v>875</v>
      </c>
      <c r="RB7" s="1427" t="s">
        <v>876</v>
      </c>
      <c r="RC7" s="1427"/>
      <c r="RD7" s="1427"/>
      <c r="RE7" s="1428" t="s">
        <v>877</v>
      </c>
      <c r="RF7" s="1423" t="s">
        <v>874</v>
      </c>
      <c r="RG7" s="1425" t="s">
        <v>875</v>
      </c>
      <c r="RH7" s="1427" t="s">
        <v>876</v>
      </c>
      <c r="RI7" s="1427"/>
      <c r="RJ7" s="1427"/>
      <c r="RK7" s="1428" t="s">
        <v>877</v>
      </c>
      <c r="RL7" s="1423" t="s">
        <v>874</v>
      </c>
      <c r="RM7" s="1425" t="s">
        <v>875</v>
      </c>
      <c r="RN7" s="1427" t="s">
        <v>876</v>
      </c>
      <c r="RO7" s="1427"/>
      <c r="RP7" s="1427"/>
      <c r="RQ7" s="1428" t="s">
        <v>877</v>
      </c>
      <c r="RR7" s="1423" t="s">
        <v>874</v>
      </c>
      <c r="RS7" s="1425" t="s">
        <v>875</v>
      </c>
      <c r="RT7" s="1427" t="s">
        <v>876</v>
      </c>
      <c r="RU7" s="1427"/>
      <c r="RV7" s="1427"/>
      <c r="RW7" s="1428" t="s">
        <v>877</v>
      </c>
      <c r="RX7" s="1423" t="s">
        <v>874</v>
      </c>
      <c r="RY7" s="1425" t="s">
        <v>875</v>
      </c>
      <c r="RZ7" s="1427" t="s">
        <v>876</v>
      </c>
      <c r="SA7" s="1427"/>
      <c r="SB7" s="1427"/>
      <c r="SC7" s="1428" t="s">
        <v>877</v>
      </c>
      <c r="SD7" s="1423" t="s">
        <v>874</v>
      </c>
      <c r="SE7" s="1425" t="s">
        <v>875</v>
      </c>
      <c r="SF7" s="1427" t="s">
        <v>876</v>
      </c>
      <c r="SG7" s="1427"/>
      <c r="SH7" s="1427"/>
      <c r="SI7" s="1428" t="s">
        <v>877</v>
      </c>
      <c r="SJ7" s="1423" t="s">
        <v>874</v>
      </c>
      <c r="SK7" s="1425" t="s">
        <v>875</v>
      </c>
      <c r="SL7" s="1427" t="s">
        <v>876</v>
      </c>
      <c r="SM7" s="1427"/>
      <c r="SN7" s="1427"/>
      <c r="SO7" s="1428" t="s">
        <v>877</v>
      </c>
      <c r="SP7" s="1423" t="s">
        <v>874</v>
      </c>
      <c r="SQ7" s="1425" t="s">
        <v>875</v>
      </c>
      <c r="SR7" s="1427" t="s">
        <v>876</v>
      </c>
      <c r="SS7" s="1427"/>
      <c r="ST7" s="1427"/>
      <c r="SU7" s="1428" t="s">
        <v>877</v>
      </c>
      <c r="SV7" s="1423" t="s">
        <v>874</v>
      </c>
      <c r="SW7" s="1425" t="s">
        <v>875</v>
      </c>
      <c r="SX7" s="1427" t="s">
        <v>876</v>
      </c>
      <c r="SY7" s="1427"/>
      <c r="SZ7" s="1427"/>
      <c r="TA7" s="1428" t="s">
        <v>877</v>
      </c>
      <c r="TB7" s="1423" t="s">
        <v>874</v>
      </c>
      <c r="TC7" s="1425" t="s">
        <v>875</v>
      </c>
      <c r="TD7" s="1427" t="s">
        <v>876</v>
      </c>
      <c r="TE7" s="1427"/>
      <c r="TF7" s="1427"/>
      <c r="TG7" s="1428" t="s">
        <v>877</v>
      </c>
      <c r="TH7" s="1423" t="s">
        <v>874</v>
      </c>
      <c r="TI7" s="1425" t="s">
        <v>875</v>
      </c>
      <c r="TJ7" s="1427" t="s">
        <v>876</v>
      </c>
      <c r="TK7" s="1427"/>
      <c r="TL7" s="1427"/>
      <c r="TM7" s="1428" t="s">
        <v>877</v>
      </c>
      <c r="TN7" s="1423" t="s">
        <v>874</v>
      </c>
      <c r="TO7" s="1425" t="s">
        <v>875</v>
      </c>
      <c r="TP7" s="1427" t="s">
        <v>876</v>
      </c>
      <c r="TQ7" s="1427"/>
      <c r="TR7" s="1427"/>
      <c r="TS7" s="1428" t="s">
        <v>877</v>
      </c>
      <c r="TT7" s="1423" t="s">
        <v>874</v>
      </c>
      <c r="TU7" s="1425" t="s">
        <v>875</v>
      </c>
      <c r="TV7" s="1427" t="s">
        <v>876</v>
      </c>
      <c r="TW7" s="1427"/>
      <c r="TX7" s="1427"/>
      <c r="TY7" s="1428" t="s">
        <v>877</v>
      </c>
      <c r="TZ7" s="1423" t="s">
        <v>874</v>
      </c>
      <c r="UA7" s="1425" t="s">
        <v>875</v>
      </c>
      <c r="UB7" s="1427" t="s">
        <v>876</v>
      </c>
      <c r="UC7" s="1427"/>
      <c r="UD7" s="1427"/>
      <c r="UE7" s="1428" t="s">
        <v>877</v>
      </c>
      <c r="UF7" s="1423" t="s">
        <v>874</v>
      </c>
      <c r="UG7" s="1425" t="s">
        <v>875</v>
      </c>
      <c r="UH7" s="1427" t="s">
        <v>876</v>
      </c>
      <c r="UI7" s="1427"/>
      <c r="UJ7" s="1427"/>
      <c r="UK7" s="1428" t="s">
        <v>877</v>
      </c>
      <c r="UL7" s="1423" t="s">
        <v>874</v>
      </c>
      <c r="UM7" s="1425" t="s">
        <v>875</v>
      </c>
      <c r="UN7" s="1427" t="s">
        <v>876</v>
      </c>
      <c r="UO7" s="1427"/>
      <c r="UP7" s="1427"/>
      <c r="UQ7" s="1428" t="s">
        <v>877</v>
      </c>
      <c r="UR7" s="1423" t="s">
        <v>874</v>
      </c>
      <c r="US7" s="1425" t="s">
        <v>875</v>
      </c>
      <c r="UT7" s="1427" t="s">
        <v>876</v>
      </c>
      <c r="UU7" s="1427"/>
      <c r="UV7" s="1427"/>
      <c r="UW7" s="1428" t="s">
        <v>877</v>
      </c>
      <c r="UX7" s="1423" t="s">
        <v>874</v>
      </c>
      <c r="UY7" s="1425" t="s">
        <v>875</v>
      </c>
      <c r="UZ7" s="1427" t="s">
        <v>876</v>
      </c>
      <c r="VA7" s="1427"/>
      <c r="VB7" s="1427"/>
      <c r="VC7" s="1428" t="s">
        <v>877</v>
      </c>
      <c r="VD7" s="1423" t="s">
        <v>874</v>
      </c>
      <c r="VE7" s="1425" t="s">
        <v>875</v>
      </c>
      <c r="VF7" s="1427" t="s">
        <v>876</v>
      </c>
      <c r="VG7" s="1427"/>
      <c r="VH7" s="1427"/>
      <c r="VI7" s="1428" t="s">
        <v>877</v>
      </c>
      <c r="VJ7" s="1423" t="s">
        <v>874</v>
      </c>
      <c r="VK7" s="1425" t="s">
        <v>875</v>
      </c>
      <c r="VL7" s="1427" t="s">
        <v>876</v>
      </c>
      <c r="VM7" s="1427"/>
      <c r="VN7" s="1427"/>
      <c r="VO7" s="1428" t="s">
        <v>877</v>
      </c>
      <c r="VP7" s="1423" t="s">
        <v>874</v>
      </c>
      <c r="VQ7" s="1425" t="s">
        <v>875</v>
      </c>
      <c r="VR7" s="1427" t="s">
        <v>876</v>
      </c>
      <c r="VS7" s="1427"/>
      <c r="VT7" s="1427"/>
      <c r="VU7" s="1428" t="s">
        <v>877</v>
      </c>
      <c r="VV7" s="1423" t="s">
        <v>874</v>
      </c>
      <c r="VW7" s="1425" t="s">
        <v>875</v>
      </c>
      <c r="VX7" s="1427" t="s">
        <v>876</v>
      </c>
      <c r="VY7" s="1427"/>
      <c r="VZ7" s="1427"/>
      <c r="WA7" s="1428" t="s">
        <v>877</v>
      </c>
      <c r="WB7" s="1423" t="s">
        <v>874</v>
      </c>
      <c r="WC7" s="1425" t="s">
        <v>875</v>
      </c>
      <c r="WD7" s="1427" t="s">
        <v>876</v>
      </c>
      <c r="WE7" s="1427"/>
      <c r="WF7" s="1427"/>
      <c r="WG7" s="1428" t="s">
        <v>877</v>
      </c>
      <c r="WH7" s="1423" t="s">
        <v>874</v>
      </c>
      <c r="WI7" s="1425" t="s">
        <v>875</v>
      </c>
      <c r="WJ7" s="1427" t="s">
        <v>876</v>
      </c>
      <c r="WK7" s="1427"/>
      <c r="WL7" s="1427"/>
      <c r="WM7" s="1428" t="s">
        <v>877</v>
      </c>
      <c r="WN7" s="1423" t="s">
        <v>874</v>
      </c>
      <c r="WO7" s="1425" t="s">
        <v>875</v>
      </c>
      <c r="WP7" s="1427" t="s">
        <v>876</v>
      </c>
      <c r="WQ7" s="1427"/>
      <c r="WR7" s="1427"/>
      <c r="WS7" s="1428" t="s">
        <v>877</v>
      </c>
      <c r="WT7" s="1423" t="s">
        <v>874</v>
      </c>
      <c r="WU7" s="1425" t="s">
        <v>875</v>
      </c>
      <c r="WV7" s="1427" t="s">
        <v>876</v>
      </c>
      <c r="WW7" s="1427"/>
      <c r="WX7" s="1427"/>
      <c r="WY7" s="1428" t="s">
        <v>877</v>
      </c>
      <c r="WZ7" s="1423" t="s">
        <v>874</v>
      </c>
      <c r="XA7" s="1425" t="s">
        <v>875</v>
      </c>
      <c r="XB7" s="1427" t="s">
        <v>876</v>
      </c>
      <c r="XC7" s="1427"/>
      <c r="XD7" s="1427"/>
      <c r="XE7" s="1428" t="s">
        <v>877</v>
      </c>
      <c r="XF7" s="1423" t="s">
        <v>874</v>
      </c>
      <c r="XG7" s="1425" t="s">
        <v>875</v>
      </c>
      <c r="XH7" s="1427" t="s">
        <v>876</v>
      </c>
      <c r="XI7" s="1427"/>
      <c r="XJ7" s="1427"/>
      <c r="XK7" s="1428" t="s">
        <v>877</v>
      </c>
      <c r="XL7" s="1423" t="s">
        <v>874</v>
      </c>
      <c r="XM7" s="1425" t="s">
        <v>875</v>
      </c>
      <c r="XN7" s="1427" t="s">
        <v>876</v>
      </c>
      <c r="XO7" s="1427"/>
      <c r="XP7" s="1427"/>
      <c r="XQ7" s="1428" t="s">
        <v>877</v>
      </c>
      <c r="XR7" s="1423" t="s">
        <v>874</v>
      </c>
      <c r="XS7" s="1425" t="s">
        <v>875</v>
      </c>
      <c r="XT7" s="1427" t="s">
        <v>876</v>
      </c>
      <c r="XU7" s="1427"/>
      <c r="XV7" s="1427"/>
      <c r="XW7" s="1428" t="s">
        <v>877</v>
      </c>
      <c r="XX7" s="1423" t="s">
        <v>874</v>
      </c>
      <c r="XY7" s="1425" t="s">
        <v>875</v>
      </c>
      <c r="XZ7" s="1427" t="s">
        <v>876</v>
      </c>
      <c r="YA7" s="1427"/>
      <c r="YB7" s="1427"/>
      <c r="YC7" s="1428" t="s">
        <v>877</v>
      </c>
      <c r="YD7" s="1423" t="s">
        <v>874</v>
      </c>
      <c r="YE7" s="1425" t="s">
        <v>875</v>
      </c>
      <c r="YF7" s="1427" t="s">
        <v>876</v>
      </c>
      <c r="YG7" s="1427"/>
      <c r="YH7" s="1427"/>
      <c r="YI7" s="1428" t="s">
        <v>877</v>
      </c>
      <c r="YJ7" s="1423" t="s">
        <v>874</v>
      </c>
      <c r="YK7" s="1425" t="s">
        <v>875</v>
      </c>
      <c r="YL7" s="1427" t="s">
        <v>876</v>
      </c>
      <c r="YM7" s="1427"/>
      <c r="YN7" s="1427"/>
      <c r="YO7" s="1428" t="s">
        <v>877</v>
      </c>
      <c r="YP7" s="1423" t="s">
        <v>874</v>
      </c>
      <c r="YQ7" s="1425" t="s">
        <v>875</v>
      </c>
      <c r="YR7" s="1427" t="s">
        <v>876</v>
      </c>
      <c r="YS7" s="1427"/>
      <c r="YT7" s="1427"/>
      <c r="YU7" s="1428" t="s">
        <v>877</v>
      </c>
      <c r="YV7" s="1423" t="s">
        <v>874</v>
      </c>
      <c r="YW7" s="1425" t="s">
        <v>875</v>
      </c>
      <c r="YX7" s="1427" t="s">
        <v>876</v>
      </c>
      <c r="YY7" s="1427"/>
      <c r="YZ7" s="1427"/>
      <c r="ZA7" s="1428" t="s">
        <v>877</v>
      </c>
      <c r="ZB7" s="1423" t="s">
        <v>874</v>
      </c>
      <c r="ZC7" s="1425" t="s">
        <v>875</v>
      </c>
      <c r="ZD7" s="1427" t="s">
        <v>876</v>
      </c>
      <c r="ZE7" s="1427"/>
      <c r="ZF7" s="1427"/>
      <c r="ZG7" s="1428" t="s">
        <v>877</v>
      </c>
      <c r="ZH7" s="1423" t="s">
        <v>874</v>
      </c>
      <c r="ZI7" s="1425" t="s">
        <v>875</v>
      </c>
      <c r="ZJ7" s="1427" t="s">
        <v>876</v>
      </c>
      <c r="ZK7" s="1427"/>
      <c r="ZL7" s="1427"/>
      <c r="ZM7" s="1428" t="s">
        <v>877</v>
      </c>
      <c r="ZN7" s="1423" t="s">
        <v>874</v>
      </c>
      <c r="ZO7" s="1425" t="s">
        <v>875</v>
      </c>
      <c r="ZP7" s="1427" t="s">
        <v>876</v>
      </c>
      <c r="ZQ7" s="1427"/>
      <c r="ZR7" s="1427"/>
      <c r="ZS7" s="1428" t="s">
        <v>877</v>
      </c>
      <c r="ZT7" s="1423" t="s">
        <v>874</v>
      </c>
      <c r="ZU7" s="1425" t="s">
        <v>875</v>
      </c>
      <c r="ZV7" s="1427" t="s">
        <v>876</v>
      </c>
      <c r="ZW7" s="1427"/>
      <c r="ZX7" s="1427"/>
      <c r="ZY7" s="1428" t="s">
        <v>877</v>
      </c>
      <c r="ZZ7" s="1423" t="s">
        <v>874</v>
      </c>
      <c r="AAA7" s="1425" t="s">
        <v>875</v>
      </c>
      <c r="AAB7" s="1427" t="s">
        <v>876</v>
      </c>
      <c r="AAC7" s="1427"/>
      <c r="AAD7" s="1427"/>
      <c r="AAE7" s="1428" t="s">
        <v>877</v>
      </c>
      <c r="AAF7" s="1423" t="s">
        <v>874</v>
      </c>
      <c r="AAG7" s="1425" t="s">
        <v>875</v>
      </c>
      <c r="AAH7" s="1427" t="s">
        <v>876</v>
      </c>
      <c r="AAI7" s="1427"/>
      <c r="AAJ7" s="1427"/>
      <c r="AAK7" s="1428" t="s">
        <v>877</v>
      </c>
      <c r="AAL7" s="1423" t="s">
        <v>874</v>
      </c>
      <c r="AAM7" s="1425" t="s">
        <v>875</v>
      </c>
      <c r="AAN7" s="1427" t="s">
        <v>876</v>
      </c>
      <c r="AAO7" s="1427"/>
      <c r="AAP7" s="1427"/>
      <c r="AAQ7" s="1428" t="s">
        <v>877</v>
      </c>
      <c r="AAR7" s="1423" t="s">
        <v>874</v>
      </c>
      <c r="AAS7" s="1425" t="s">
        <v>875</v>
      </c>
      <c r="AAT7" s="1427" t="s">
        <v>876</v>
      </c>
      <c r="AAU7" s="1427"/>
      <c r="AAV7" s="1427"/>
      <c r="AAW7" s="1428" t="s">
        <v>877</v>
      </c>
      <c r="AAX7" s="1423" t="s">
        <v>874</v>
      </c>
      <c r="AAY7" s="1425" t="s">
        <v>875</v>
      </c>
      <c r="AAZ7" s="1427" t="s">
        <v>876</v>
      </c>
      <c r="ABA7" s="1427"/>
      <c r="ABB7" s="1427"/>
      <c r="ABC7" s="1428" t="s">
        <v>877</v>
      </c>
      <c r="ABD7" s="1423" t="s">
        <v>874</v>
      </c>
      <c r="ABE7" s="1425" t="s">
        <v>875</v>
      </c>
      <c r="ABF7" s="1427" t="s">
        <v>876</v>
      </c>
      <c r="ABG7" s="1427"/>
      <c r="ABH7" s="1427"/>
      <c r="ABI7" s="1428" t="s">
        <v>877</v>
      </c>
      <c r="ABJ7" s="1423" t="s">
        <v>874</v>
      </c>
      <c r="ABK7" s="1425" t="s">
        <v>875</v>
      </c>
      <c r="ABL7" s="1427" t="s">
        <v>876</v>
      </c>
      <c r="ABM7" s="1427"/>
      <c r="ABN7" s="1427"/>
      <c r="ABO7" s="1428" t="s">
        <v>877</v>
      </c>
      <c r="ABP7" s="1423" t="s">
        <v>874</v>
      </c>
      <c r="ABQ7" s="1425" t="s">
        <v>875</v>
      </c>
      <c r="ABR7" s="1427" t="s">
        <v>876</v>
      </c>
      <c r="ABS7" s="1427"/>
      <c r="ABT7" s="1427"/>
      <c r="ABU7" s="1428" t="s">
        <v>877</v>
      </c>
      <c r="ABV7" s="1423" t="s">
        <v>874</v>
      </c>
      <c r="ABW7" s="1425" t="s">
        <v>875</v>
      </c>
      <c r="ABX7" s="1427" t="s">
        <v>876</v>
      </c>
      <c r="ABY7" s="1427"/>
      <c r="ABZ7" s="1427"/>
      <c r="ACA7" s="1428" t="s">
        <v>877</v>
      </c>
      <c r="ACB7" s="1423" t="s">
        <v>874</v>
      </c>
      <c r="ACC7" s="1425" t="s">
        <v>875</v>
      </c>
      <c r="ACD7" s="1427" t="s">
        <v>876</v>
      </c>
      <c r="ACE7" s="1427"/>
      <c r="ACF7" s="1427"/>
      <c r="ACG7" s="1428" t="s">
        <v>877</v>
      </c>
      <c r="ACH7" s="1423" t="s">
        <v>874</v>
      </c>
      <c r="ACI7" s="1425" t="s">
        <v>875</v>
      </c>
      <c r="ACJ7" s="1427" t="s">
        <v>876</v>
      </c>
      <c r="ACK7" s="1427"/>
      <c r="ACL7" s="1427"/>
      <c r="ACM7" s="1428" t="s">
        <v>877</v>
      </c>
    </row>
    <row r="8" spans="1:767" s="706" customFormat="1" ht="56.25" customHeight="1" thickBot="1" x14ac:dyDescent="0.4">
      <c r="A8" s="77">
        <v>5</v>
      </c>
      <c r="B8" s="1405"/>
      <c r="C8" s="1406"/>
      <c r="D8" s="1406"/>
      <c r="E8" s="1407"/>
      <c r="F8" s="1424"/>
      <c r="G8" s="1426"/>
      <c r="H8" s="824" t="s">
        <v>878</v>
      </c>
      <c r="I8" s="824" t="s">
        <v>879</v>
      </c>
      <c r="J8" s="825" t="s">
        <v>692</v>
      </c>
      <c r="K8" s="1429"/>
      <c r="L8" s="1424"/>
      <c r="M8" s="1426"/>
      <c r="N8" s="824" t="s">
        <v>878</v>
      </c>
      <c r="O8" s="824" t="s">
        <v>879</v>
      </c>
      <c r="P8" s="825" t="s">
        <v>692</v>
      </c>
      <c r="Q8" s="1429"/>
      <c r="R8" s="1424"/>
      <c r="S8" s="1426"/>
      <c r="T8" s="824" t="s">
        <v>878</v>
      </c>
      <c r="U8" s="824" t="s">
        <v>879</v>
      </c>
      <c r="V8" s="825" t="s">
        <v>692</v>
      </c>
      <c r="W8" s="1429"/>
      <c r="X8" s="1424"/>
      <c r="Y8" s="1426"/>
      <c r="Z8" s="824" t="s">
        <v>878</v>
      </c>
      <c r="AA8" s="824" t="s">
        <v>879</v>
      </c>
      <c r="AB8" s="825" t="s">
        <v>692</v>
      </c>
      <c r="AC8" s="1429"/>
      <c r="AD8" s="1424"/>
      <c r="AE8" s="1426"/>
      <c r="AF8" s="824" t="s">
        <v>878</v>
      </c>
      <c r="AG8" s="824" t="s">
        <v>879</v>
      </c>
      <c r="AH8" s="825" t="s">
        <v>692</v>
      </c>
      <c r="AI8" s="1429"/>
      <c r="AJ8" s="1424"/>
      <c r="AK8" s="1426"/>
      <c r="AL8" s="824" t="s">
        <v>878</v>
      </c>
      <c r="AM8" s="824" t="s">
        <v>879</v>
      </c>
      <c r="AN8" s="825" t="s">
        <v>692</v>
      </c>
      <c r="AO8" s="1429"/>
      <c r="AP8" s="1424"/>
      <c r="AQ8" s="1426"/>
      <c r="AR8" s="824" t="s">
        <v>878</v>
      </c>
      <c r="AS8" s="824" t="s">
        <v>879</v>
      </c>
      <c r="AT8" s="825" t="s">
        <v>692</v>
      </c>
      <c r="AU8" s="1429"/>
      <c r="AV8" s="1424"/>
      <c r="AW8" s="1426"/>
      <c r="AX8" s="824" t="s">
        <v>878</v>
      </c>
      <c r="AY8" s="824" t="s">
        <v>879</v>
      </c>
      <c r="AZ8" s="825" t="s">
        <v>692</v>
      </c>
      <c r="BA8" s="1429"/>
      <c r="BB8" s="1424"/>
      <c r="BC8" s="1426"/>
      <c r="BD8" s="824" t="s">
        <v>878</v>
      </c>
      <c r="BE8" s="824" t="s">
        <v>879</v>
      </c>
      <c r="BF8" s="825" t="s">
        <v>692</v>
      </c>
      <c r="BG8" s="1429"/>
      <c r="BH8" s="1424"/>
      <c r="BI8" s="1426"/>
      <c r="BJ8" s="824" t="s">
        <v>878</v>
      </c>
      <c r="BK8" s="824" t="s">
        <v>879</v>
      </c>
      <c r="BL8" s="825" t="s">
        <v>692</v>
      </c>
      <c r="BM8" s="1429"/>
      <c r="BN8" s="1424"/>
      <c r="BO8" s="1426"/>
      <c r="BP8" s="824" t="s">
        <v>878</v>
      </c>
      <c r="BQ8" s="824" t="s">
        <v>879</v>
      </c>
      <c r="BR8" s="825" t="s">
        <v>692</v>
      </c>
      <c r="BS8" s="1429"/>
      <c r="BT8" s="1424"/>
      <c r="BU8" s="1426"/>
      <c r="BV8" s="824" t="s">
        <v>878</v>
      </c>
      <c r="BW8" s="824" t="s">
        <v>879</v>
      </c>
      <c r="BX8" s="825" t="s">
        <v>692</v>
      </c>
      <c r="BY8" s="1429"/>
      <c r="BZ8" s="1424"/>
      <c r="CA8" s="1426"/>
      <c r="CB8" s="824" t="s">
        <v>878</v>
      </c>
      <c r="CC8" s="824" t="s">
        <v>879</v>
      </c>
      <c r="CD8" s="825" t="s">
        <v>692</v>
      </c>
      <c r="CE8" s="1429"/>
      <c r="CF8" s="1424"/>
      <c r="CG8" s="1426"/>
      <c r="CH8" s="824" t="s">
        <v>878</v>
      </c>
      <c r="CI8" s="824" t="s">
        <v>879</v>
      </c>
      <c r="CJ8" s="825" t="s">
        <v>692</v>
      </c>
      <c r="CK8" s="1429"/>
      <c r="CL8" s="1424"/>
      <c r="CM8" s="1426"/>
      <c r="CN8" s="824" t="s">
        <v>878</v>
      </c>
      <c r="CO8" s="824" t="s">
        <v>879</v>
      </c>
      <c r="CP8" s="825" t="s">
        <v>692</v>
      </c>
      <c r="CQ8" s="1429"/>
      <c r="CR8" s="1424"/>
      <c r="CS8" s="1426"/>
      <c r="CT8" s="824" t="s">
        <v>878</v>
      </c>
      <c r="CU8" s="824" t="s">
        <v>879</v>
      </c>
      <c r="CV8" s="825" t="s">
        <v>692</v>
      </c>
      <c r="CW8" s="1429"/>
      <c r="CX8" s="1424"/>
      <c r="CY8" s="1426"/>
      <c r="CZ8" s="824" t="s">
        <v>878</v>
      </c>
      <c r="DA8" s="824" t="s">
        <v>879</v>
      </c>
      <c r="DB8" s="825" t="s">
        <v>692</v>
      </c>
      <c r="DC8" s="1429"/>
      <c r="DD8" s="1424"/>
      <c r="DE8" s="1426"/>
      <c r="DF8" s="824" t="s">
        <v>878</v>
      </c>
      <c r="DG8" s="824" t="s">
        <v>879</v>
      </c>
      <c r="DH8" s="825" t="s">
        <v>692</v>
      </c>
      <c r="DI8" s="1429"/>
      <c r="DJ8" s="1424"/>
      <c r="DK8" s="1426"/>
      <c r="DL8" s="824" t="s">
        <v>878</v>
      </c>
      <c r="DM8" s="824" t="s">
        <v>879</v>
      </c>
      <c r="DN8" s="825" t="s">
        <v>692</v>
      </c>
      <c r="DO8" s="1429"/>
      <c r="DP8" s="1424"/>
      <c r="DQ8" s="1426"/>
      <c r="DR8" s="824" t="s">
        <v>878</v>
      </c>
      <c r="DS8" s="824" t="s">
        <v>879</v>
      </c>
      <c r="DT8" s="825" t="s">
        <v>692</v>
      </c>
      <c r="DU8" s="1429"/>
      <c r="DV8" s="1424"/>
      <c r="DW8" s="1426"/>
      <c r="DX8" s="824" t="s">
        <v>878</v>
      </c>
      <c r="DY8" s="824" t="s">
        <v>879</v>
      </c>
      <c r="DZ8" s="825" t="s">
        <v>692</v>
      </c>
      <c r="EA8" s="1429"/>
      <c r="EB8" s="1424"/>
      <c r="EC8" s="1426"/>
      <c r="ED8" s="824" t="s">
        <v>878</v>
      </c>
      <c r="EE8" s="824" t="s">
        <v>879</v>
      </c>
      <c r="EF8" s="825" t="s">
        <v>692</v>
      </c>
      <c r="EG8" s="1429"/>
      <c r="EH8" s="1424"/>
      <c r="EI8" s="1426"/>
      <c r="EJ8" s="824" t="s">
        <v>878</v>
      </c>
      <c r="EK8" s="824" t="s">
        <v>879</v>
      </c>
      <c r="EL8" s="825" t="s">
        <v>692</v>
      </c>
      <c r="EM8" s="1429"/>
      <c r="EN8" s="1424"/>
      <c r="EO8" s="1426"/>
      <c r="EP8" s="824" t="s">
        <v>878</v>
      </c>
      <c r="EQ8" s="824" t="s">
        <v>879</v>
      </c>
      <c r="ER8" s="825" t="s">
        <v>692</v>
      </c>
      <c r="ES8" s="1429"/>
      <c r="ET8" s="1424"/>
      <c r="EU8" s="1426"/>
      <c r="EV8" s="824" t="s">
        <v>878</v>
      </c>
      <c r="EW8" s="824" t="s">
        <v>879</v>
      </c>
      <c r="EX8" s="825" t="s">
        <v>692</v>
      </c>
      <c r="EY8" s="1429"/>
      <c r="EZ8" s="1424"/>
      <c r="FA8" s="1426"/>
      <c r="FB8" s="824" t="s">
        <v>878</v>
      </c>
      <c r="FC8" s="824" t="s">
        <v>879</v>
      </c>
      <c r="FD8" s="825" t="s">
        <v>692</v>
      </c>
      <c r="FE8" s="1429"/>
      <c r="FF8" s="1424"/>
      <c r="FG8" s="1426"/>
      <c r="FH8" s="824" t="s">
        <v>878</v>
      </c>
      <c r="FI8" s="824" t="s">
        <v>879</v>
      </c>
      <c r="FJ8" s="825" t="s">
        <v>692</v>
      </c>
      <c r="FK8" s="1429"/>
      <c r="FL8" s="1424"/>
      <c r="FM8" s="1426"/>
      <c r="FN8" s="824" t="s">
        <v>878</v>
      </c>
      <c r="FO8" s="824" t="s">
        <v>879</v>
      </c>
      <c r="FP8" s="825" t="s">
        <v>692</v>
      </c>
      <c r="FQ8" s="1429"/>
      <c r="FR8" s="1424"/>
      <c r="FS8" s="1426"/>
      <c r="FT8" s="824" t="s">
        <v>878</v>
      </c>
      <c r="FU8" s="824" t="s">
        <v>879</v>
      </c>
      <c r="FV8" s="825" t="s">
        <v>692</v>
      </c>
      <c r="FW8" s="1429"/>
      <c r="FX8" s="1424"/>
      <c r="FY8" s="1426"/>
      <c r="FZ8" s="824" t="s">
        <v>878</v>
      </c>
      <c r="GA8" s="824" t="s">
        <v>879</v>
      </c>
      <c r="GB8" s="825" t="s">
        <v>692</v>
      </c>
      <c r="GC8" s="1429"/>
      <c r="GD8" s="1424"/>
      <c r="GE8" s="1426"/>
      <c r="GF8" s="824" t="s">
        <v>878</v>
      </c>
      <c r="GG8" s="824" t="s">
        <v>879</v>
      </c>
      <c r="GH8" s="825" t="s">
        <v>692</v>
      </c>
      <c r="GI8" s="1429"/>
      <c r="GJ8" s="1424"/>
      <c r="GK8" s="1426"/>
      <c r="GL8" s="824" t="s">
        <v>878</v>
      </c>
      <c r="GM8" s="824" t="s">
        <v>879</v>
      </c>
      <c r="GN8" s="825" t="s">
        <v>692</v>
      </c>
      <c r="GO8" s="1429"/>
      <c r="GP8" s="1424"/>
      <c r="GQ8" s="1426"/>
      <c r="GR8" s="824" t="s">
        <v>878</v>
      </c>
      <c r="GS8" s="824" t="s">
        <v>879</v>
      </c>
      <c r="GT8" s="825" t="s">
        <v>692</v>
      </c>
      <c r="GU8" s="1429"/>
      <c r="GV8" s="1424"/>
      <c r="GW8" s="1426"/>
      <c r="GX8" s="824" t="s">
        <v>878</v>
      </c>
      <c r="GY8" s="824" t="s">
        <v>879</v>
      </c>
      <c r="GZ8" s="825" t="s">
        <v>692</v>
      </c>
      <c r="HA8" s="1429"/>
      <c r="HB8" s="1424"/>
      <c r="HC8" s="1426"/>
      <c r="HD8" s="824" t="s">
        <v>878</v>
      </c>
      <c r="HE8" s="824" t="s">
        <v>879</v>
      </c>
      <c r="HF8" s="825" t="s">
        <v>692</v>
      </c>
      <c r="HG8" s="1429"/>
      <c r="HH8" s="1424"/>
      <c r="HI8" s="1426"/>
      <c r="HJ8" s="824" t="s">
        <v>878</v>
      </c>
      <c r="HK8" s="824" t="s">
        <v>879</v>
      </c>
      <c r="HL8" s="825" t="s">
        <v>692</v>
      </c>
      <c r="HM8" s="1429"/>
      <c r="HN8" s="1424"/>
      <c r="HO8" s="1426"/>
      <c r="HP8" s="824" t="s">
        <v>878</v>
      </c>
      <c r="HQ8" s="824" t="s">
        <v>879</v>
      </c>
      <c r="HR8" s="825" t="s">
        <v>692</v>
      </c>
      <c r="HS8" s="1429"/>
      <c r="HT8" s="1424"/>
      <c r="HU8" s="1426"/>
      <c r="HV8" s="824" t="s">
        <v>878</v>
      </c>
      <c r="HW8" s="824" t="s">
        <v>879</v>
      </c>
      <c r="HX8" s="825" t="s">
        <v>692</v>
      </c>
      <c r="HY8" s="1429"/>
      <c r="HZ8" s="1424"/>
      <c r="IA8" s="1426"/>
      <c r="IB8" s="824" t="s">
        <v>878</v>
      </c>
      <c r="IC8" s="824" t="s">
        <v>879</v>
      </c>
      <c r="ID8" s="825" t="s">
        <v>692</v>
      </c>
      <c r="IE8" s="1429"/>
      <c r="IF8" s="1424"/>
      <c r="IG8" s="1426"/>
      <c r="IH8" s="824" t="s">
        <v>878</v>
      </c>
      <c r="II8" s="824" t="s">
        <v>879</v>
      </c>
      <c r="IJ8" s="825" t="s">
        <v>692</v>
      </c>
      <c r="IK8" s="1429"/>
      <c r="IL8" s="1424"/>
      <c r="IM8" s="1426"/>
      <c r="IN8" s="824" t="s">
        <v>878</v>
      </c>
      <c r="IO8" s="824" t="s">
        <v>879</v>
      </c>
      <c r="IP8" s="825" t="s">
        <v>692</v>
      </c>
      <c r="IQ8" s="1429"/>
      <c r="IR8" s="1424"/>
      <c r="IS8" s="1426"/>
      <c r="IT8" s="824" t="s">
        <v>878</v>
      </c>
      <c r="IU8" s="824" t="s">
        <v>879</v>
      </c>
      <c r="IV8" s="825" t="s">
        <v>692</v>
      </c>
      <c r="IW8" s="1429"/>
      <c r="IX8" s="1424"/>
      <c r="IY8" s="1426"/>
      <c r="IZ8" s="824" t="s">
        <v>878</v>
      </c>
      <c r="JA8" s="824" t="s">
        <v>879</v>
      </c>
      <c r="JB8" s="825" t="s">
        <v>692</v>
      </c>
      <c r="JC8" s="1429"/>
      <c r="JD8" s="1424"/>
      <c r="JE8" s="1426"/>
      <c r="JF8" s="824" t="s">
        <v>878</v>
      </c>
      <c r="JG8" s="824" t="s">
        <v>879</v>
      </c>
      <c r="JH8" s="825" t="s">
        <v>692</v>
      </c>
      <c r="JI8" s="1429"/>
      <c r="JJ8" s="1424"/>
      <c r="JK8" s="1426"/>
      <c r="JL8" s="824" t="s">
        <v>878</v>
      </c>
      <c r="JM8" s="824" t="s">
        <v>879</v>
      </c>
      <c r="JN8" s="825" t="s">
        <v>692</v>
      </c>
      <c r="JO8" s="1429"/>
      <c r="JP8" s="1424"/>
      <c r="JQ8" s="1426"/>
      <c r="JR8" s="824" t="s">
        <v>878</v>
      </c>
      <c r="JS8" s="824" t="s">
        <v>879</v>
      </c>
      <c r="JT8" s="825" t="s">
        <v>692</v>
      </c>
      <c r="JU8" s="1429"/>
      <c r="JV8" s="1424"/>
      <c r="JW8" s="1426"/>
      <c r="JX8" s="824" t="s">
        <v>878</v>
      </c>
      <c r="JY8" s="824" t="s">
        <v>879</v>
      </c>
      <c r="JZ8" s="825" t="s">
        <v>692</v>
      </c>
      <c r="KA8" s="1429"/>
      <c r="KB8" s="1424"/>
      <c r="KC8" s="1426"/>
      <c r="KD8" s="824" t="s">
        <v>878</v>
      </c>
      <c r="KE8" s="824" t="s">
        <v>879</v>
      </c>
      <c r="KF8" s="825" t="s">
        <v>692</v>
      </c>
      <c r="KG8" s="1429"/>
      <c r="KH8" s="1424"/>
      <c r="KI8" s="1426"/>
      <c r="KJ8" s="824" t="s">
        <v>878</v>
      </c>
      <c r="KK8" s="824" t="s">
        <v>879</v>
      </c>
      <c r="KL8" s="825" t="s">
        <v>692</v>
      </c>
      <c r="KM8" s="1429"/>
      <c r="KN8" s="1424"/>
      <c r="KO8" s="1426"/>
      <c r="KP8" s="824" t="s">
        <v>878</v>
      </c>
      <c r="KQ8" s="824" t="s">
        <v>879</v>
      </c>
      <c r="KR8" s="825" t="s">
        <v>692</v>
      </c>
      <c r="KS8" s="1429"/>
      <c r="KT8" s="1424"/>
      <c r="KU8" s="1426"/>
      <c r="KV8" s="824" t="s">
        <v>878</v>
      </c>
      <c r="KW8" s="824" t="s">
        <v>879</v>
      </c>
      <c r="KX8" s="825" t="s">
        <v>692</v>
      </c>
      <c r="KY8" s="1429"/>
      <c r="KZ8" s="1424"/>
      <c r="LA8" s="1426"/>
      <c r="LB8" s="824" t="s">
        <v>878</v>
      </c>
      <c r="LC8" s="824" t="s">
        <v>879</v>
      </c>
      <c r="LD8" s="825" t="s">
        <v>692</v>
      </c>
      <c r="LE8" s="1429"/>
      <c r="LF8" s="1424"/>
      <c r="LG8" s="1426"/>
      <c r="LH8" s="824" t="s">
        <v>878</v>
      </c>
      <c r="LI8" s="824" t="s">
        <v>879</v>
      </c>
      <c r="LJ8" s="825" t="s">
        <v>692</v>
      </c>
      <c r="LK8" s="1429"/>
      <c r="LL8" s="1424"/>
      <c r="LM8" s="1426"/>
      <c r="LN8" s="824" t="s">
        <v>878</v>
      </c>
      <c r="LO8" s="824" t="s">
        <v>879</v>
      </c>
      <c r="LP8" s="825" t="s">
        <v>692</v>
      </c>
      <c r="LQ8" s="1429"/>
      <c r="LR8" s="1424"/>
      <c r="LS8" s="1426"/>
      <c r="LT8" s="824" t="s">
        <v>878</v>
      </c>
      <c r="LU8" s="824" t="s">
        <v>879</v>
      </c>
      <c r="LV8" s="825" t="s">
        <v>692</v>
      </c>
      <c r="LW8" s="1429"/>
      <c r="LX8" s="1424"/>
      <c r="LY8" s="1426"/>
      <c r="LZ8" s="824" t="s">
        <v>878</v>
      </c>
      <c r="MA8" s="824" t="s">
        <v>879</v>
      </c>
      <c r="MB8" s="825" t="s">
        <v>692</v>
      </c>
      <c r="MC8" s="1429"/>
      <c r="MD8" s="1424"/>
      <c r="ME8" s="1426"/>
      <c r="MF8" s="824" t="s">
        <v>878</v>
      </c>
      <c r="MG8" s="824" t="s">
        <v>879</v>
      </c>
      <c r="MH8" s="825" t="s">
        <v>692</v>
      </c>
      <c r="MI8" s="1429"/>
      <c r="MJ8" s="1424"/>
      <c r="MK8" s="1426"/>
      <c r="ML8" s="824" t="s">
        <v>878</v>
      </c>
      <c r="MM8" s="824" t="s">
        <v>879</v>
      </c>
      <c r="MN8" s="825" t="s">
        <v>692</v>
      </c>
      <c r="MO8" s="1429"/>
      <c r="MP8" s="1424"/>
      <c r="MQ8" s="1426"/>
      <c r="MR8" s="824" t="s">
        <v>878</v>
      </c>
      <c r="MS8" s="824" t="s">
        <v>879</v>
      </c>
      <c r="MT8" s="825" t="s">
        <v>692</v>
      </c>
      <c r="MU8" s="1429"/>
      <c r="MV8" s="1424"/>
      <c r="MW8" s="1426"/>
      <c r="MX8" s="824" t="s">
        <v>878</v>
      </c>
      <c r="MY8" s="824" t="s">
        <v>879</v>
      </c>
      <c r="MZ8" s="825" t="s">
        <v>692</v>
      </c>
      <c r="NA8" s="1429"/>
      <c r="NB8" s="1424"/>
      <c r="NC8" s="1426"/>
      <c r="ND8" s="824" t="s">
        <v>878</v>
      </c>
      <c r="NE8" s="824" t="s">
        <v>879</v>
      </c>
      <c r="NF8" s="825" t="s">
        <v>692</v>
      </c>
      <c r="NG8" s="1429"/>
      <c r="NH8" s="1424"/>
      <c r="NI8" s="1426"/>
      <c r="NJ8" s="824" t="s">
        <v>878</v>
      </c>
      <c r="NK8" s="824" t="s">
        <v>879</v>
      </c>
      <c r="NL8" s="825" t="s">
        <v>692</v>
      </c>
      <c r="NM8" s="1429"/>
      <c r="NN8" s="1424"/>
      <c r="NO8" s="1426"/>
      <c r="NP8" s="824" t="s">
        <v>878</v>
      </c>
      <c r="NQ8" s="824" t="s">
        <v>879</v>
      </c>
      <c r="NR8" s="825" t="s">
        <v>692</v>
      </c>
      <c r="NS8" s="1429"/>
      <c r="NT8" s="1424"/>
      <c r="NU8" s="1426"/>
      <c r="NV8" s="824" t="s">
        <v>878</v>
      </c>
      <c r="NW8" s="824" t="s">
        <v>879</v>
      </c>
      <c r="NX8" s="825" t="s">
        <v>692</v>
      </c>
      <c r="NY8" s="1429"/>
      <c r="NZ8" s="1424"/>
      <c r="OA8" s="1426"/>
      <c r="OB8" s="824" t="s">
        <v>878</v>
      </c>
      <c r="OC8" s="824" t="s">
        <v>879</v>
      </c>
      <c r="OD8" s="825" t="s">
        <v>692</v>
      </c>
      <c r="OE8" s="1429"/>
      <c r="OF8" s="1424"/>
      <c r="OG8" s="1426"/>
      <c r="OH8" s="824" t="s">
        <v>878</v>
      </c>
      <c r="OI8" s="824" t="s">
        <v>879</v>
      </c>
      <c r="OJ8" s="825" t="s">
        <v>692</v>
      </c>
      <c r="OK8" s="1429"/>
      <c r="OL8" s="1424"/>
      <c r="OM8" s="1426"/>
      <c r="ON8" s="824" t="s">
        <v>878</v>
      </c>
      <c r="OO8" s="824" t="s">
        <v>879</v>
      </c>
      <c r="OP8" s="825" t="s">
        <v>692</v>
      </c>
      <c r="OQ8" s="1429"/>
      <c r="OR8" s="1424"/>
      <c r="OS8" s="1426"/>
      <c r="OT8" s="824" t="s">
        <v>878</v>
      </c>
      <c r="OU8" s="824" t="s">
        <v>879</v>
      </c>
      <c r="OV8" s="825" t="s">
        <v>692</v>
      </c>
      <c r="OW8" s="1429"/>
      <c r="OX8" s="1424"/>
      <c r="OY8" s="1426"/>
      <c r="OZ8" s="824" t="s">
        <v>878</v>
      </c>
      <c r="PA8" s="824" t="s">
        <v>879</v>
      </c>
      <c r="PB8" s="825" t="s">
        <v>692</v>
      </c>
      <c r="PC8" s="1429"/>
      <c r="PD8" s="1424"/>
      <c r="PE8" s="1426"/>
      <c r="PF8" s="824" t="s">
        <v>878</v>
      </c>
      <c r="PG8" s="824" t="s">
        <v>879</v>
      </c>
      <c r="PH8" s="825" t="s">
        <v>692</v>
      </c>
      <c r="PI8" s="1429"/>
      <c r="PJ8" s="1424"/>
      <c r="PK8" s="1426"/>
      <c r="PL8" s="824" t="s">
        <v>878</v>
      </c>
      <c r="PM8" s="824" t="s">
        <v>879</v>
      </c>
      <c r="PN8" s="825" t="s">
        <v>692</v>
      </c>
      <c r="PO8" s="1429"/>
      <c r="PP8" s="1424"/>
      <c r="PQ8" s="1426"/>
      <c r="PR8" s="824" t="s">
        <v>878</v>
      </c>
      <c r="PS8" s="824" t="s">
        <v>879</v>
      </c>
      <c r="PT8" s="825" t="s">
        <v>692</v>
      </c>
      <c r="PU8" s="1429"/>
      <c r="PV8" s="1424"/>
      <c r="PW8" s="1426"/>
      <c r="PX8" s="824" t="s">
        <v>878</v>
      </c>
      <c r="PY8" s="824" t="s">
        <v>879</v>
      </c>
      <c r="PZ8" s="825" t="s">
        <v>692</v>
      </c>
      <c r="QA8" s="1429"/>
      <c r="QB8" s="1424"/>
      <c r="QC8" s="1426"/>
      <c r="QD8" s="824" t="s">
        <v>878</v>
      </c>
      <c r="QE8" s="824" t="s">
        <v>879</v>
      </c>
      <c r="QF8" s="825" t="s">
        <v>692</v>
      </c>
      <c r="QG8" s="1429"/>
      <c r="QH8" s="1424"/>
      <c r="QI8" s="1426"/>
      <c r="QJ8" s="824" t="s">
        <v>878</v>
      </c>
      <c r="QK8" s="824" t="s">
        <v>879</v>
      </c>
      <c r="QL8" s="825" t="s">
        <v>692</v>
      </c>
      <c r="QM8" s="1429"/>
      <c r="QN8" s="1424"/>
      <c r="QO8" s="1426"/>
      <c r="QP8" s="824" t="s">
        <v>878</v>
      </c>
      <c r="QQ8" s="824" t="s">
        <v>879</v>
      </c>
      <c r="QR8" s="825" t="s">
        <v>692</v>
      </c>
      <c r="QS8" s="1429"/>
      <c r="QT8" s="1424"/>
      <c r="QU8" s="1426"/>
      <c r="QV8" s="824" t="s">
        <v>878</v>
      </c>
      <c r="QW8" s="824" t="s">
        <v>879</v>
      </c>
      <c r="QX8" s="825" t="s">
        <v>692</v>
      </c>
      <c r="QY8" s="1429"/>
      <c r="QZ8" s="1424"/>
      <c r="RA8" s="1426"/>
      <c r="RB8" s="824" t="s">
        <v>878</v>
      </c>
      <c r="RC8" s="824" t="s">
        <v>879</v>
      </c>
      <c r="RD8" s="825" t="s">
        <v>692</v>
      </c>
      <c r="RE8" s="1429"/>
      <c r="RF8" s="1424"/>
      <c r="RG8" s="1426"/>
      <c r="RH8" s="824" t="s">
        <v>878</v>
      </c>
      <c r="RI8" s="824" t="s">
        <v>879</v>
      </c>
      <c r="RJ8" s="825" t="s">
        <v>692</v>
      </c>
      <c r="RK8" s="1429"/>
      <c r="RL8" s="1424"/>
      <c r="RM8" s="1426"/>
      <c r="RN8" s="824" t="s">
        <v>878</v>
      </c>
      <c r="RO8" s="824" t="s">
        <v>879</v>
      </c>
      <c r="RP8" s="825" t="s">
        <v>692</v>
      </c>
      <c r="RQ8" s="1429"/>
      <c r="RR8" s="1424"/>
      <c r="RS8" s="1426"/>
      <c r="RT8" s="824" t="s">
        <v>878</v>
      </c>
      <c r="RU8" s="824" t="s">
        <v>879</v>
      </c>
      <c r="RV8" s="825" t="s">
        <v>692</v>
      </c>
      <c r="RW8" s="1429"/>
      <c r="RX8" s="1424"/>
      <c r="RY8" s="1426"/>
      <c r="RZ8" s="824" t="s">
        <v>878</v>
      </c>
      <c r="SA8" s="824" t="s">
        <v>879</v>
      </c>
      <c r="SB8" s="825" t="s">
        <v>692</v>
      </c>
      <c r="SC8" s="1429"/>
      <c r="SD8" s="1424"/>
      <c r="SE8" s="1426"/>
      <c r="SF8" s="824" t="s">
        <v>878</v>
      </c>
      <c r="SG8" s="824" t="s">
        <v>879</v>
      </c>
      <c r="SH8" s="825" t="s">
        <v>692</v>
      </c>
      <c r="SI8" s="1429"/>
      <c r="SJ8" s="1424"/>
      <c r="SK8" s="1426"/>
      <c r="SL8" s="824" t="s">
        <v>878</v>
      </c>
      <c r="SM8" s="824" t="s">
        <v>879</v>
      </c>
      <c r="SN8" s="825" t="s">
        <v>692</v>
      </c>
      <c r="SO8" s="1429"/>
      <c r="SP8" s="1424"/>
      <c r="SQ8" s="1426"/>
      <c r="SR8" s="824" t="s">
        <v>878</v>
      </c>
      <c r="SS8" s="824" t="s">
        <v>879</v>
      </c>
      <c r="ST8" s="825" t="s">
        <v>692</v>
      </c>
      <c r="SU8" s="1429"/>
      <c r="SV8" s="1424"/>
      <c r="SW8" s="1426"/>
      <c r="SX8" s="824" t="s">
        <v>878</v>
      </c>
      <c r="SY8" s="824" t="s">
        <v>879</v>
      </c>
      <c r="SZ8" s="825" t="s">
        <v>692</v>
      </c>
      <c r="TA8" s="1429"/>
      <c r="TB8" s="1424"/>
      <c r="TC8" s="1426"/>
      <c r="TD8" s="824" t="s">
        <v>878</v>
      </c>
      <c r="TE8" s="824" t="s">
        <v>879</v>
      </c>
      <c r="TF8" s="825" t="s">
        <v>692</v>
      </c>
      <c r="TG8" s="1429"/>
      <c r="TH8" s="1424"/>
      <c r="TI8" s="1426"/>
      <c r="TJ8" s="824" t="s">
        <v>878</v>
      </c>
      <c r="TK8" s="824" t="s">
        <v>879</v>
      </c>
      <c r="TL8" s="825" t="s">
        <v>692</v>
      </c>
      <c r="TM8" s="1429"/>
      <c r="TN8" s="1424"/>
      <c r="TO8" s="1426"/>
      <c r="TP8" s="824" t="s">
        <v>878</v>
      </c>
      <c r="TQ8" s="824" t="s">
        <v>879</v>
      </c>
      <c r="TR8" s="825" t="s">
        <v>692</v>
      </c>
      <c r="TS8" s="1429"/>
      <c r="TT8" s="1424"/>
      <c r="TU8" s="1426"/>
      <c r="TV8" s="824" t="s">
        <v>878</v>
      </c>
      <c r="TW8" s="824" t="s">
        <v>879</v>
      </c>
      <c r="TX8" s="825" t="s">
        <v>692</v>
      </c>
      <c r="TY8" s="1429"/>
      <c r="TZ8" s="1424"/>
      <c r="UA8" s="1426"/>
      <c r="UB8" s="824" t="s">
        <v>878</v>
      </c>
      <c r="UC8" s="824" t="s">
        <v>879</v>
      </c>
      <c r="UD8" s="825" t="s">
        <v>692</v>
      </c>
      <c r="UE8" s="1429"/>
      <c r="UF8" s="1424"/>
      <c r="UG8" s="1426"/>
      <c r="UH8" s="824" t="s">
        <v>878</v>
      </c>
      <c r="UI8" s="824" t="s">
        <v>879</v>
      </c>
      <c r="UJ8" s="825" t="s">
        <v>692</v>
      </c>
      <c r="UK8" s="1429"/>
      <c r="UL8" s="1424"/>
      <c r="UM8" s="1426"/>
      <c r="UN8" s="824" t="s">
        <v>878</v>
      </c>
      <c r="UO8" s="824" t="s">
        <v>879</v>
      </c>
      <c r="UP8" s="825" t="s">
        <v>692</v>
      </c>
      <c r="UQ8" s="1429"/>
      <c r="UR8" s="1424"/>
      <c r="US8" s="1426"/>
      <c r="UT8" s="824" t="s">
        <v>878</v>
      </c>
      <c r="UU8" s="824" t="s">
        <v>879</v>
      </c>
      <c r="UV8" s="825" t="s">
        <v>692</v>
      </c>
      <c r="UW8" s="1429"/>
      <c r="UX8" s="1424"/>
      <c r="UY8" s="1426"/>
      <c r="UZ8" s="824" t="s">
        <v>878</v>
      </c>
      <c r="VA8" s="824" t="s">
        <v>879</v>
      </c>
      <c r="VB8" s="825" t="s">
        <v>692</v>
      </c>
      <c r="VC8" s="1429"/>
      <c r="VD8" s="1424"/>
      <c r="VE8" s="1426"/>
      <c r="VF8" s="824" t="s">
        <v>878</v>
      </c>
      <c r="VG8" s="824" t="s">
        <v>879</v>
      </c>
      <c r="VH8" s="825" t="s">
        <v>692</v>
      </c>
      <c r="VI8" s="1429"/>
      <c r="VJ8" s="1424"/>
      <c r="VK8" s="1426"/>
      <c r="VL8" s="824" t="s">
        <v>878</v>
      </c>
      <c r="VM8" s="824" t="s">
        <v>879</v>
      </c>
      <c r="VN8" s="825" t="s">
        <v>692</v>
      </c>
      <c r="VO8" s="1429"/>
      <c r="VP8" s="1424"/>
      <c r="VQ8" s="1426"/>
      <c r="VR8" s="824" t="s">
        <v>878</v>
      </c>
      <c r="VS8" s="824" t="s">
        <v>879</v>
      </c>
      <c r="VT8" s="825" t="s">
        <v>692</v>
      </c>
      <c r="VU8" s="1429"/>
      <c r="VV8" s="1424"/>
      <c r="VW8" s="1426"/>
      <c r="VX8" s="824" t="s">
        <v>878</v>
      </c>
      <c r="VY8" s="824" t="s">
        <v>879</v>
      </c>
      <c r="VZ8" s="825" t="s">
        <v>692</v>
      </c>
      <c r="WA8" s="1429"/>
      <c r="WB8" s="1424"/>
      <c r="WC8" s="1426"/>
      <c r="WD8" s="824" t="s">
        <v>878</v>
      </c>
      <c r="WE8" s="824" t="s">
        <v>879</v>
      </c>
      <c r="WF8" s="825" t="s">
        <v>692</v>
      </c>
      <c r="WG8" s="1429"/>
      <c r="WH8" s="1424"/>
      <c r="WI8" s="1426"/>
      <c r="WJ8" s="824" t="s">
        <v>878</v>
      </c>
      <c r="WK8" s="824" t="s">
        <v>879</v>
      </c>
      <c r="WL8" s="825" t="s">
        <v>692</v>
      </c>
      <c r="WM8" s="1429"/>
      <c r="WN8" s="1424"/>
      <c r="WO8" s="1426"/>
      <c r="WP8" s="824" t="s">
        <v>878</v>
      </c>
      <c r="WQ8" s="824" t="s">
        <v>879</v>
      </c>
      <c r="WR8" s="825" t="s">
        <v>692</v>
      </c>
      <c r="WS8" s="1429"/>
      <c r="WT8" s="1424"/>
      <c r="WU8" s="1426"/>
      <c r="WV8" s="824" t="s">
        <v>878</v>
      </c>
      <c r="WW8" s="824" t="s">
        <v>879</v>
      </c>
      <c r="WX8" s="825" t="s">
        <v>692</v>
      </c>
      <c r="WY8" s="1429"/>
      <c r="WZ8" s="1424"/>
      <c r="XA8" s="1426"/>
      <c r="XB8" s="824" t="s">
        <v>878</v>
      </c>
      <c r="XC8" s="824" t="s">
        <v>879</v>
      </c>
      <c r="XD8" s="825" t="s">
        <v>692</v>
      </c>
      <c r="XE8" s="1429"/>
      <c r="XF8" s="1424"/>
      <c r="XG8" s="1426"/>
      <c r="XH8" s="824" t="s">
        <v>878</v>
      </c>
      <c r="XI8" s="824" t="s">
        <v>879</v>
      </c>
      <c r="XJ8" s="825" t="s">
        <v>692</v>
      </c>
      <c r="XK8" s="1429"/>
      <c r="XL8" s="1424"/>
      <c r="XM8" s="1426"/>
      <c r="XN8" s="824" t="s">
        <v>878</v>
      </c>
      <c r="XO8" s="824" t="s">
        <v>879</v>
      </c>
      <c r="XP8" s="825" t="s">
        <v>692</v>
      </c>
      <c r="XQ8" s="1429"/>
      <c r="XR8" s="1424"/>
      <c r="XS8" s="1426"/>
      <c r="XT8" s="824" t="s">
        <v>878</v>
      </c>
      <c r="XU8" s="824" t="s">
        <v>879</v>
      </c>
      <c r="XV8" s="825" t="s">
        <v>692</v>
      </c>
      <c r="XW8" s="1429"/>
      <c r="XX8" s="1424"/>
      <c r="XY8" s="1426"/>
      <c r="XZ8" s="824" t="s">
        <v>878</v>
      </c>
      <c r="YA8" s="824" t="s">
        <v>879</v>
      </c>
      <c r="YB8" s="825" t="s">
        <v>692</v>
      </c>
      <c r="YC8" s="1429"/>
      <c r="YD8" s="1424"/>
      <c r="YE8" s="1426"/>
      <c r="YF8" s="824" t="s">
        <v>878</v>
      </c>
      <c r="YG8" s="824" t="s">
        <v>879</v>
      </c>
      <c r="YH8" s="825" t="s">
        <v>692</v>
      </c>
      <c r="YI8" s="1429"/>
      <c r="YJ8" s="1424"/>
      <c r="YK8" s="1426"/>
      <c r="YL8" s="824" t="s">
        <v>878</v>
      </c>
      <c r="YM8" s="824" t="s">
        <v>879</v>
      </c>
      <c r="YN8" s="825" t="s">
        <v>692</v>
      </c>
      <c r="YO8" s="1429"/>
      <c r="YP8" s="1424"/>
      <c r="YQ8" s="1426"/>
      <c r="YR8" s="824" t="s">
        <v>878</v>
      </c>
      <c r="YS8" s="824" t="s">
        <v>879</v>
      </c>
      <c r="YT8" s="825" t="s">
        <v>692</v>
      </c>
      <c r="YU8" s="1429"/>
      <c r="YV8" s="1424"/>
      <c r="YW8" s="1426"/>
      <c r="YX8" s="824" t="s">
        <v>878</v>
      </c>
      <c r="YY8" s="824" t="s">
        <v>879</v>
      </c>
      <c r="YZ8" s="825" t="s">
        <v>692</v>
      </c>
      <c r="ZA8" s="1429"/>
      <c r="ZB8" s="1424"/>
      <c r="ZC8" s="1426"/>
      <c r="ZD8" s="824" t="s">
        <v>878</v>
      </c>
      <c r="ZE8" s="824" t="s">
        <v>879</v>
      </c>
      <c r="ZF8" s="825" t="s">
        <v>692</v>
      </c>
      <c r="ZG8" s="1429"/>
      <c r="ZH8" s="1424"/>
      <c r="ZI8" s="1426"/>
      <c r="ZJ8" s="824" t="s">
        <v>878</v>
      </c>
      <c r="ZK8" s="824" t="s">
        <v>879</v>
      </c>
      <c r="ZL8" s="825" t="s">
        <v>692</v>
      </c>
      <c r="ZM8" s="1429"/>
      <c r="ZN8" s="1424"/>
      <c r="ZO8" s="1426"/>
      <c r="ZP8" s="824" t="s">
        <v>878</v>
      </c>
      <c r="ZQ8" s="824" t="s">
        <v>879</v>
      </c>
      <c r="ZR8" s="825" t="s">
        <v>692</v>
      </c>
      <c r="ZS8" s="1429"/>
      <c r="ZT8" s="1424"/>
      <c r="ZU8" s="1426"/>
      <c r="ZV8" s="824" t="s">
        <v>878</v>
      </c>
      <c r="ZW8" s="824" t="s">
        <v>879</v>
      </c>
      <c r="ZX8" s="825" t="s">
        <v>692</v>
      </c>
      <c r="ZY8" s="1429"/>
      <c r="ZZ8" s="1424"/>
      <c r="AAA8" s="1426"/>
      <c r="AAB8" s="824" t="s">
        <v>878</v>
      </c>
      <c r="AAC8" s="824" t="s">
        <v>879</v>
      </c>
      <c r="AAD8" s="825" t="s">
        <v>692</v>
      </c>
      <c r="AAE8" s="1429"/>
      <c r="AAF8" s="1424"/>
      <c r="AAG8" s="1426"/>
      <c r="AAH8" s="824" t="s">
        <v>878</v>
      </c>
      <c r="AAI8" s="824" t="s">
        <v>879</v>
      </c>
      <c r="AAJ8" s="825" t="s">
        <v>692</v>
      </c>
      <c r="AAK8" s="1429"/>
      <c r="AAL8" s="1424"/>
      <c r="AAM8" s="1426"/>
      <c r="AAN8" s="824" t="s">
        <v>878</v>
      </c>
      <c r="AAO8" s="824" t="s">
        <v>879</v>
      </c>
      <c r="AAP8" s="825" t="s">
        <v>692</v>
      </c>
      <c r="AAQ8" s="1429"/>
      <c r="AAR8" s="1424"/>
      <c r="AAS8" s="1426"/>
      <c r="AAT8" s="824" t="s">
        <v>878</v>
      </c>
      <c r="AAU8" s="824" t="s">
        <v>879</v>
      </c>
      <c r="AAV8" s="825" t="s">
        <v>692</v>
      </c>
      <c r="AAW8" s="1429"/>
      <c r="AAX8" s="1424"/>
      <c r="AAY8" s="1426"/>
      <c r="AAZ8" s="824" t="s">
        <v>878</v>
      </c>
      <c r="ABA8" s="824" t="s">
        <v>879</v>
      </c>
      <c r="ABB8" s="825" t="s">
        <v>692</v>
      </c>
      <c r="ABC8" s="1429"/>
      <c r="ABD8" s="1424"/>
      <c r="ABE8" s="1426"/>
      <c r="ABF8" s="824" t="s">
        <v>878</v>
      </c>
      <c r="ABG8" s="824" t="s">
        <v>879</v>
      </c>
      <c r="ABH8" s="825" t="s">
        <v>692</v>
      </c>
      <c r="ABI8" s="1429"/>
      <c r="ABJ8" s="1424"/>
      <c r="ABK8" s="1426"/>
      <c r="ABL8" s="824" t="s">
        <v>878</v>
      </c>
      <c r="ABM8" s="824" t="s">
        <v>879</v>
      </c>
      <c r="ABN8" s="825" t="s">
        <v>692</v>
      </c>
      <c r="ABO8" s="1429"/>
      <c r="ABP8" s="1424"/>
      <c r="ABQ8" s="1426"/>
      <c r="ABR8" s="824" t="s">
        <v>878</v>
      </c>
      <c r="ABS8" s="824" t="s">
        <v>879</v>
      </c>
      <c r="ABT8" s="825" t="s">
        <v>692</v>
      </c>
      <c r="ABU8" s="1429"/>
      <c r="ABV8" s="1424"/>
      <c r="ABW8" s="1426"/>
      <c r="ABX8" s="824" t="s">
        <v>878</v>
      </c>
      <c r="ABY8" s="824" t="s">
        <v>879</v>
      </c>
      <c r="ABZ8" s="825" t="s">
        <v>692</v>
      </c>
      <c r="ACA8" s="1429"/>
      <c r="ACB8" s="1424"/>
      <c r="ACC8" s="1426"/>
      <c r="ACD8" s="824" t="s">
        <v>878</v>
      </c>
      <c r="ACE8" s="824" t="s">
        <v>879</v>
      </c>
      <c r="ACF8" s="825" t="s">
        <v>692</v>
      </c>
      <c r="ACG8" s="1429"/>
      <c r="ACH8" s="1424"/>
      <c r="ACI8" s="1426"/>
      <c r="ACJ8" s="824" t="s">
        <v>878</v>
      </c>
      <c r="ACK8" s="824" t="s">
        <v>879</v>
      </c>
      <c r="ACL8" s="825" t="s">
        <v>692</v>
      </c>
      <c r="ACM8" s="1429"/>
    </row>
    <row r="9" spans="1:767" ht="16" customHeight="1" thickTop="1" thickBot="1" x14ac:dyDescent="0.35">
      <c r="A9" s="77">
        <v>6</v>
      </c>
      <c r="B9" s="1399"/>
      <c r="C9" s="1400"/>
      <c r="D9" s="1400"/>
      <c r="E9" s="1401"/>
      <c r="F9" s="184">
        <v>1</v>
      </c>
      <c r="G9" s="156">
        <v>2</v>
      </c>
      <c r="H9" s="156">
        <v>3</v>
      </c>
      <c r="I9" s="156">
        <v>4</v>
      </c>
      <c r="J9" s="156">
        <v>5</v>
      </c>
      <c r="K9" s="158">
        <v>6</v>
      </c>
      <c r="L9" s="184">
        <v>7</v>
      </c>
      <c r="M9" s="156">
        <v>8</v>
      </c>
      <c r="N9" s="156">
        <v>9</v>
      </c>
      <c r="O9" s="156">
        <v>10</v>
      </c>
      <c r="P9" s="156">
        <v>11</v>
      </c>
      <c r="Q9" s="158">
        <v>12</v>
      </c>
      <c r="R9" s="184">
        <v>13</v>
      </c>
      <c r="S9" s="156">
        <v>14</v>
      </c>
      <c r="T9" s="156">
        <v>15</v>
      </c>
      <c r="U9" s="156">
        <v>16</v>
      </c>
      <c r="V9" s="156">
        <v>17</v>
      </c>
      <c r="W9" s="158">
        <v>18</v>
      </c>
      <c r="X9" s="184">
        <v>19</v>
      </c>
      <c r="Y9" s="156">
        <v>18</v>
      </c>
      <c r="Z9" s="156">
        <v>21</v>
      </c>
      <c r="AA9" s="156">
        <v>22</v>
      </c>
      <c r="AB9" s="156">
        <v>23</v>
      </c>
      <c r="AC9" s="158">
        <v>24</v>
      </c>
      <c r="AD9" s="184">
        <v>25</v>
      </c>
      <c r="AE9" s="156">
        <v>26</v>
      </c>
      <c r="AF9" s="156">
        <v>27</v>
      </c>
      <c r="AG9" s="156">
        <v>28</v>
      </c>
      <c r="AH9" s="156">
        <v>29</v>
      </c>
      <c r="AI9" s="158">
        <v>30</v>
      </c>
      <c r="AJ9" s="184">
        <v>31</v>
      </c>
      <c r="AK9" s="156">
        <v>32</v>
      </c>
      <c r="AL9" s="156">
        <v>33</v>
      </c>
      <c r="AM9" s="156">
        <v>34</v>
      </c>
      <c r="AN9" s="156">
        <v>35</v>
      </c>
      <c r="AO9" s="158">
        <v>36</v>
      </c>
      <c r="AP9" s="184">
        <v>37</v>
      </c>
      <c r="AQ9" s="156">
        <v>38</v>
      </c>
      <c r="AR9" s="156">
        <v>39</v>
      </c>
      <c r="AS9" s="156">
        <v>40</v>
      </c>
      <c r="AT9" s="156">
        <v>41</v>
      </c>
      <c r="AU9" s="158">
        <v>42</v>
      </c>
      <c r="AV9" s="184">
        <v>43</v>
      </c>
      <c r="AW9" s="156">
        <v>44</v>
      </c>
      <c r="AX9" s="156">
        <v>45</v>
      </c>
      <c r="AY9" s="156">
        <v>46</v>
      </c>
      <c r="AZ9" s="156">
        <v>47</v>
      </c>
      <c r="BA9" s="158">
        <v>48</v>
      </c>
      <c r="BB9" s="184">
        <v>49</v>
      </c>
      <c r="BC9" s="156">
        <v>50</v>
      </c>
      <c r="BD9" s="156">
        <v>51</v>
      </c>
      <c r="BE9" s="156">
        <v>52</v>
      </c>
      <c r="BF9" s="156">
        <v>53</v>
      </c>
      <c r="BG9" s="158">
        <v>54</v>
      </c>
      <c r="BH9" s="184">
        <v>55</v>
      </c>
      <c r="BI9" s="156">
        <v>56</v>
      </c>
      <c r="BJ9" s="156">
        <v>57</v>
      </c>
      <c r="BK9" s="156">
        <v>58</v>
      </c>
      <c r="BL9" s="156">
        <v>59</v>
      </c>
      <c r="BM9" s="158">
        <v>60</v>
      </c>
      <c r="BN9" s="184">
        <v>61</v>
      </c>
      <c r="BO9" s="156">
        <v>62</v>
      </c>
      <c r="BP9" s="156">
        <v>63</v>
      </c>
      <c r="BQ9" s="156">
        <v>64</v>
      </c>
      <c r="BR9" s="156">
        <v>65</v>
      </c>
      <c r="BS9" s="158">
        <v>66</v>
      </c>
      <c r="BT9" s="184">
        <v>67</v>
      </c>
      <c r="BU9" s="156">
        <v>68</v>
      </c>
      <c r="BV9" s="156">
        <v>69</v>
      </c>
      <c r="BW9" s="156">
        <v>70</v>
      </c>
      <c r="BX9" s="156">
        <v>71</v>
      </c>
      <c r="BY9" s="158">
        <v>72</v>
      </c>
      <c r="BZ9" s="184">
        <v>73</v>
      </c>
      <c r="CA9" s="156">
        <v>74</v>
      </c>
      <c r="CB9" s="156">
        <v>75</v>
      </c>
      <c r="CC9" s="156">
        <v>76</v>
      </c>
      <c r="CD9" s="156">
        <v>77</v>
      </c>
      <c r="CE9" s="158">
        <v>78</v>
      </c>
      <c r="CF9" s="184">
        <v>79</v>
      </c>
      <c r="CG9" s="156">
        <v>80</v>
      </c>
      <c r="CH9" s="156">
        <v>81</v>
      </c>
      <c r="CI9" s="156">
        <v>82</v>
      </c>
      <c r="CJ9" s="156">
        <v>83</v>
      </c>
      <c r="CK9" s="158">
        <v>84</v>
      </c>
      <c r="CL9" s="184">
        <v>85</v>
      </c>
      <c r="CM9" s="156">
        <v>86</v>
      </c>
      <c r="CN9" s="156">
        <v>87</v>
      </c>
      <c r="CO9" s="156">
        <v>88</v>
      </c>
      <c r="CP9" s="156">
        <v>89</v>
      </c>
      <c r="CQ9" s="158">
        <v>90</v>
      </c>
      <c r="CR9" s="184">
        <v>91</v>
      </c>
      <c r="CS9" s="156">
        <v>92</v>
      </c>
      <c r="CT9" s="156">
        <v>93</v>
      </c>
      <c r="CU9" s="156">
        <v>94</v>
      </c>
      <c r="CV9" s="156">
        <v>95</v>
      </c>
      <c r="CW9" s="158">
        <v>96</v>
      </c>
      <c r="CX9" s="184">
        <v>97</v>
      </c>
      <c r="CY9" s="156">
        <v>98</v>
      </c>
      <c r="CZ9" s="156">
        <v>99</v>
      </c>
      <c r="DA9" s="156">
        <v>100</v>
      </c>
      <c r="DB9" s="156">
        <v>101</v>
      </c>
      <c r="DC9" s="158">
        <v>102</v>
      </c>
      <c r="DD9" s="184">
        <v>103</v>
      </c>
      <c r="DE9" s="156">
        <v>104</v>
      </c>
      <c r="DF9" s="156">
        <v>105</v>
      </c>
      <c r="DG9" s="156">
        <v>106</v>
      </c>
      <c r="DH9" s="156">
        <v>107</v>
      </c>
      <c r="DI9" s="158">
        <v>108</v>
      </c>
      <c r="DJ9" s="184">
        <v>109</v>
      </c>
      <c r="DK9" s="156">
        <v>110</v>
      </c>
      <c r="DL9" s="156">
        <v>111</v>
      </c>
      <c r="DM9" s="156">
        <v>112</v>
      </c>
      <c r="DN9" s="156">
        <v>113</v>
      </c>
      <c r="DO9" s="158">
        <v>114</v>
      </c>
      <c r="DP9" s="184">
        <v>115</v>
      </c>
      <c r="DQ9" s="156">
        <v>116</v>
      </c>
      <c r="DR9" s="156">
        <v>117</v>
      </c>
      <c r="DS9" s="156">
        <v>118</v>
      </c>
      <c r="DT9" s="156">
        <v>119</v>
      </c>
      <c r="DU9" s="158">
        <v>118</v>
      </c>
      <c r="DV9" s="184">
        <v>121</v>
      </c>
      <c r="DW9" s="156">
        <v>122</v>
      </c>
      <c r="DX9" s="156">
        <v>123</v>
      </c>
      <c r="DY9" s="156">
        <v>124</v>
      </c>
      <c r="DZ9" s="156">
        <v>125</v>
      </c>
      <c r="EA9" s="158">
        <v>126</v>
      </c>
      <c r="EB9" s="184">
        <v>127</v>
      </c>
      <c r="EC9" s="156">
        <v>128</v>
      </c>
      <c r="ED9" s="156">
        <v>129</v>
      </c>
      <c r="EE9" s="156">
        <v>130</v>
      </c>
      <c r="EF9" s="156">
        <v>131</v>
      </c>
      <c r="EG9" s="158">
        <v>132</v>
      </c>
      <c r="EH9" s="184">
        <v>133</v>
      </c>
      <c r="EI9" s="156">
        <v>134</v>
      </c>
      <c r="EJ9" s="156">
        <v>135</v>
      </c>
      <c r="EK9" s="156">
        <v>136</v>
      </c>
      <c r="EL9" s="156">
        <v>137</v>
      </c>
      <c r="EM9" s="158">
        <v>138</v>
      </c>
      <c r="EN9" s="184">
        <v>139</v>
      </c>
      <c r="EO9" s="156">
        <v>140</v>
      </c>
      <c r="EP9" s="156">
        <v>141</v>
      </c>
      <c r="EQ9" s="156">
        <v>142</v>
      </c>
      <c r="ER9" s="156">
        <v>143</v>
      </c>
      <c r="ES9" s="158">
        <v>144</v>
      </c>
      <c r="ET9" s="184">
        <v>145</v>
      </c>
      <c r="EU9" s="156">
        <v>146</v>
      </c>
      <c r="EV9" s="156">
        <v>147</v>
      </c>
      <c r="EW9" s="156">
        <v>148</v>
      </c>
      <c r="EX9" s="156">
        <v>149</v>
      </c>
      <c r="EY9" s="158">
        <v>150</v>
      </c>
      <c r="EZ9" s="184">
        <v>151</v>
      </c>
      <c r="FA9" s="156">
        <v>152</v>
      </c>
      <c r="FB9" s="156">
        <v>153</v>
      </c>
      <c r="FC9" s="156">
        <v>154</v>
      </c>
      <c r="FD9" s="156">
        <v>155</v>
      </c>
      <c r="FE9" s="158">
        <v>156</v>
      </c>
      <c r="FF9" s="184">
        <v>157</v>
      </c>
      <c r="FG9" s="156">
        <v>158</v>
      </c>
      <c r="FH9" s="156">
        <v>159</v>
      </c>
      <c r="FI9" s="156">
        <v>160</v>
      </c>
      <c r="FJ9" s="156">
        <v>161</v>
      </c>
      <c r="FK9" s="158">
        <v>162</v>
      </c>
      <c r="FL9" s="184">
        <v>163</v>
      </c>
      <c r="FM9" s="156">
        <v>164</v>
      </c>
      <c r="FN9" s="156">
        <v>165</v>
      </c>
      <c r="FO9" s="156">
        <v>166</v>
      </c>
      <c r="FP9" s="156">
        <v>167</v>
      </c>
      <c r="FQ9" s="158">
        <v>168</v>
      </c>
      <c r="FR9" s="184">
        <v>169</v>
      </c>
      <c r="FS9" s="156">
        <v>170</v>
      </c>
      <c r="FT9" s="156">
        <v>171</v>
      </c>
      <c r="FU9" s="156">
        <v>172</v>
      </c>
      <c r="FV9" s="156">
        <v>173</v>
      </c>
      <c r="FW9" s="158">
        <v>174</v>
      </c>
      <c r="FX9" s="184">
        <v>175</v>
      </c>
      <c r="FY9" s="156">
        <v>176</v>
      </c>
      <c r="FZ9" s="156">
        <v>177</v>
      </c>
      <c r="GA9" s="156">
        <v>178</v>
      </c>
      <c r="GB9" s="156">
        <v>179</v>
      </c>
      <c r="GC9" s="158">
        <v>180</v>
      </c>
      <c r="GD9" s="184">
        <v>181</v>
      </c>
      <c r="GE9" s="156">
        <v>182</v>
      </c>
      <c r="GF9" s="156">
        <v>183</v>
      </c>
      <c r="GG9" s="156">
        <v>184</v>
      </c>
      <c r="GH9" s="156">
        <v>185</v>
      </c>
      <c r="GI9" s="158">
        <v>186</v>
      </c>
      <c r="GJ9" s="184">
        <v>187</v>
      </c>
      <c r="GK9" s="156">
        <v>188</v>
      </c>
      <c r="GL9" s="156">
        <v>189</v>
      </c>
      <c r="GM9" s="156">
        <v>190</v>
      </c>
      <c r="GN9" s="156">
        <v>191</v>
      </c>
      <c r="GO9" s="158">
        <v>192</v>
      </c>
      <c r="GP9" s="184">
        <v>193</v>
      </c>
      <c r="GQ9" s="156">
        <v>194</v>
      </c>
      <c r="GR9" s="156">
        <v>195</v>
      </c>
      <c r="GS9" s="156">
        <v>196</v>
      </c>
      <c r="GT9" s="156">
        <v>197</v>
      </c>
      <c r="GU9" s="158">
        <v>198</v>
      </c>
      <c r="GV9" s="184">
        <v>199</v>
      </c>
      <c r="GW9" s="156">
        <v>180</v>
      </c>
      <c r="GX9" s="156">
        <v>181</v>
      </c>
      <c r="GY9" s="156">
        <v>182</v>
      </c>
      <c r="GZ9" s="156">
        <v>183</v>
      </c>
      <c r="HA9" s="158">
        <v>184</v>
      </c>
      <c r="HB9" s="184">
        <v>185</v>
      </c>
      <c r="HC9" s="156">
        <v>186</v>
      </c>
      <c r="HD9" s="156">
        <v>187</v>
      </c>
      <c r="HE9" s="156">
        <v>188</v>
      </c>
      <c r="HF9" s="156">
        <v>189</v>
      </c>
      <c r="HG9" s="158">
        <v>210</v>
      </c>
      <c r="HH9" s="184">
        <v>211</v>
      </c>
      <c r="HI9" s="156">
        <v>212</v>
      </c>
      <c r="HJ9" s="156">
        <v>213</v>
      </c>
      <c r="HK9" s="156">
        <v>214</v>
      </c>
      <c r="HL9" s="156">
        <v>215</v>
      </c>
      <c r="HM9" s="158">
        <v>216</v>
      </c>
      <c r="HN9" s="184">
        <v>217</v>
      </c>
      <c r="HO9" s="156">
        <v>218</v>
      </c>
      <c r="HP9" s="156">
        <v>219</v>
      </c>
      <c r="HQ9" s="156">
        <v>218</v>
      </c>
      <c r="HR9" s="156">
        <v>221</v>
      </c>
      <c r="HS9" s="158">
        <v>222</v>
      </c>
      <c r="HT9" s="184">
        <v>223</v>
      </c>
      <c r="HU9" s="156">
        <v>224</v>
      </c>
      <c r="HV9" s="156">
        <v>225</v>
      </c>
      <c r="HW9" s="156">
        <v>226</v>
      </c>
      <c r="HX9" s="156">
        <v>227</v>
      </c>
      <c r="HY9" s="158">
        <v>228</v>
      </c>
      <c r="HZ9" s="184">
        <v>229</v>
      </c>
      <c r="IA9" s="156">
        <v>230</v>
      </c>
      <c r="IB9" s="156">
        <v>231</v>
      </c>
      <c r="IC9" s="156">
        <v>232</v>
      </c>
      <c r="ID9" s="156">
        <v>233</v>
      </c>
      <c r="IE9" s="158">
        <v>234</v>
      </c>
      <c r="IF9" s="184">
        <v>235</v>
      </c>
      <c r="IG9" s="156">
        <v>236</v>
      </c>
      <c r="IH9" s="156">
        <v>237</v>
      </c>
      <c r="II9" s="156">
        <v>238</v>
      </c>
      <c r="IJ9" s="156">
        <v>239</v>
      </c>
      <c r="IK9" s="158">
        <v>240</v>
      </c>
      <c r="IL9" s="184">
        <v>241</v>
      </c>
      <c r="IM9" s="156">
        <v>242</v>
      </c>
      <c r="IN9" s="156">
        <v>243</v>
      </c>
      <c r="IO9" s="156">
        <v>244</v>
      </c>
      <c r="IP9" s="156">
        <v>245</v>
      </c>
      <c r="IQ9" s="158">
        <v>246</v>
      </c>
      <c r="IR9" s="184">
        <v>247</v>
      </c>
      <c r="IS9" s="156">
        <v>248</v>
      </c>
      <c r="IT9" s="156">
        <v>249</v>
      </c>
      <c r="IU9" s="156">
        <v>250</v>
      </c>
      <c r="IV9" s="156">
        <v>251</v>
      </c>
      <c r="IW9" s="158">
        <v>252</v>
      </c>
      <c r="IX9" s="184">
        <v>253</v>
      </c>
      <c r="IY9" s="156">
        <v>254</v>
      </c>
      <c r="IZ9" s="156">
        <v>255</v>
      </c>
      <c r="JA9" s="156">
        <v>256</v>
      </c>
      <c r="JB9" s="156">
        <v>257</v>
      </c>
      <c r="JC9" s="158">
        <v>258</v>
      </c>
      <c r="JD9" s="184">
        <v>259</v>
      </c>
      <c r="JE9" s="156">
        <v>260</v>
      </c>
      <c r="JF9" s="156">
        <v>261</v>
      </c>
      <c r="JG9" s="156">
        <v>262</v>
      </c>
      <c r="JH9" s="156">
        <v>263</v>
      </c>
      <c r="JI9" s="158">
        <v>264</v>
      </c>
      <c r="JJ9" s="184">
        <v>265</v>
      </c>
      <c r="JK9" s="156">
        <v>266</v>
      </c>
      <c r="JL9" s="156">
        <v>267</v>
      </c>
      <c r="JM9" s="156">
        <v>268</v>
      </c>
      <c r="JN9" s="156">
        <v>269</v>
      </c>
      <c r="JO9" s="158">
        <v>270</v>
      </c>
      <c r="JP9" s="184">
        <v>271</v>
      </c>
      <c r="JQ9" s="156">
        <v>272</v>
      </c>
      <c r="JR9" s="156">
        <v>273</v>
      </c>
      <c r="JS9" s="156">
        <v>274</v>
      </c>
      <c r="JT9" s="156">
        <v>275</v>
      </c>
      <c r="JU9" s="158">
        <v>276</v>
      </c>
      <c r="JV9" s="184">
        <v>277</v>
      </c>
      <c r="JW9" s="156">
        <v>278</v>
      </c>
      <c r="JX9" s="156">
        <v>279</v>
      </c>
      <c r="JY9" s="156">
        <v>280</v>
      </c>
      <c r="JZ9" s="156">
        <v>281</v>
      </c>
      <c r="KA9" s="158">
        <v>282</v>
      </c>
      <c r="KB9" s="184">
        <v>283</v>
      </c>
      <c r="KC9" s="156">
        <v>284</v>
      </c>
      <c r="KD9" s="156">
        <v>285</v>
      </c>
      <c r="KE9" s="156">
        <v>286</v>
      </c>
      <c r="KF9" s="156">
        <v>287</v>
      </c>
      <c r="KG9" s="158">
        <v>288</v>
      </c>
      <c r="KH9" s="184">
        <v>289</v>
      </c>
      <c r="KI9" s="156">
        <v>290</v>
      </c>
      <c r="KJ9" s="156">
        <v>291</v>
      </c>
      <c r="KK9" s="156">
        <v>292</v>
      </c>
      <c r="KL9" s="156">
        <v>293</v>
      </c>
      <c r="KM9" s="158">
        <v>294</v>
      </c>
      <c r="KN9" s="184">
        <v>295</v>
      </c>
      <c r="KO9" s="156">
        <v>296</v>
      </c>
      <c r="KP9" s="156">
        <v>297</v>
      </c>
      <c r="KQ9" s="156">
        <v>298</v>
      </c>
      <c r="KR9" s="156">
        <v>299</v>
      </c>
      <c r="KS9" s="158">
        <v>300</v>
      </c>
      <c r="KT9" s="184">
        <v>301</v>
      </c>
      <c r="KU9" s="156">
        <v>302</v>
      </c>
      <c r="KV9" s="156">
        <v>303</v>
      </c>
      <c r="KW9" s="156">
        <v>304</v>
      </c>
      <c r="KX9" s="156">
        <v>305</v>
      </c>
      <c r="KY9" s="158">
        <v>306</v>
      </c>
      <c r="KZ9" s="184">
        <v>307</v>
      </c>
      <c r="LA9" s="156">
        <v>308</v>
      </c>
      <c r="LB9" s="156">
        <v>309</v>
      </c>
      <c r="LC9" s="156">
        <v>310</v>
      </c>
      <c r="LD9" s="156">
        <v>311</v>
      </c>
      <c r="LE9" s="158">
        <v>312</v>
      </c>
      <c r="LF9" s="184">
        <v>313</v>
      </c>
      <c r="LG9" s="156">
        <v>314</v>
      </c>
      <c r="LH9" s="156">
        <v>315</v>
      </c>
      <c r="LI9" s="156">
        <v>316</v>
      </c>
      <c r="LJ9" s="156">
        <v>317</v>
      </c>
      <c r="LK9" s="158">
        <v>318</v>
      </c>
      <c r="LL9" s="184">
        <v>319</v>
      </c>
      <c r="LM9" s="156">
        <v>318</v>
      </c>
      <c r="LN9" s="156">
        <v>321</v>
      </c>
      <c r="LO9" s="156">
        <v>322</v>
      </c>
      <c r="LP9" s="156">
        <v>323</v>
      </c>
      <c r="LQ9" s="158">
        <v>324</v>
      </c>
      <c r="LR9" s="184">
        <v>325</v>
      </c>
      <c r="LS9" s="156">
        <v>326</v>
      </c>
      <c r="LT9" s="156">
        <v>327</v>
      </c>
      <c r="LU9" s="156">
        <v>328</v>
      </c>
      <c r="LV9" s="156">
        <v>329</v>
      </c>
      <c r="LW9" s="158">
        <v>330</v>
      </c>
      <c r="LX9" s="184">
        <v>331</v>
      </c>
      <c r="LY9" s="156">
        <v>332</v>
      </c>
      <c r="LZ9" s="156">
        <v>333</v>
      </c>
      <c r="MA9" s="156">
        <v>334</v>
      </c>
      <c r="MB9" s="156">
        <v>335</v>
      </c>
      <c r="MC9" s="158">
        <v>336</v>
      </c>
      <c r="MD9" s="184">
        <v>337</v>
      </c>
      <c r="ME9" s="156">
        <v>338</v>
      </c>
      <c r="MF9" s="156">
        <v>339</v>
      </c>
      <c r="MG9" s="156">
        <v>340</v>
      </c>
      <c r="MH9" s="156">
        <v>341</v>
      </c>
      <c r="MI9" s="158">
        <v>342</v>
      </c>
      <c r="MJ9" s="184">
        <v>343</v>
      </c>
      <c r="MK9" s="156">
        <v>344</v>
      </c>
      <c r="ML9" s="156">
        <v>345</v>
      </c>
      <c r="MM9" s="156">
        <v>346</v>
      </c>
      <c r="MN9" s="156">
        <v>347</v>
      </c>
      <c r="MO9" s="158">
        <v>348</v>
      </c>
      <c r="MP9" s="184">
        <v>349</v>
      </c>
      <c r="MQ9" s="156">
        <v>350</v>
      </c>
      <c r="MR9" s="156">
        <v>351</v>
      </c>
      <c r="MS9" s="156">
        <v>352</v>
      </c>
      <c r="MT9" s="156">
        <v>353</v>
      </c>
      <c r="MU9" s="158">
        <v>354</v>
      </c>
      <c r="MV9" s="184">
        <v>355</v>
      </c>
      <c r="MW9" s="156">
        <v>356</v>
      </c>
      <c r="MX9" s="156">
        <v>357</v>
      </c>
      <c r="MY9" s="156">
        <v>358</v>
      </c>
      <c r="MZ9" s="156">
        <v>359</v>
      </c>
      <c r="NA9" s="158">
        <v>360</v>
      </c>
      <c r="NB9" s="184">
        <v>361</v>
      </c>
      <c r="NC9" s="156">
        <v>362</v>
      </c>
      <c r="ND9" s="156">
        <v>363</v>
      </c>
      <c r="NE9" s="156">
        <v>364</v>
      </c>
      <c r="NF9" s="156">
        <v>365</v>
      </c>
      <c r="NG9" s="158">
        <v>366</v>
      </c>
      <c r="NH9" s="184">
        <v>367</v>
      </c>
      <c r="NI9" s="156">
        <v>368</v>
      </c>
      <c r="NJ9" s="156">
        <v>369</v>
      </c>
      <c r="NK9" s="156">
        <v>370</v>
      </c>
      <c r="NL9" s="156">
        <v>371</v>
      </c>
      <c r="NM9" s="158">
        <v>372</v>
      </c>
      <c r="NN9" s="184">
        <v>373</v>
      </c>
      <c r="NO9" s="156">
        <v>374</v>
      </c>
      <c r="NP9" s="156">
        <v>375</v>
      </c>
      <c r="NQ9" s="156">
        <v>376</v>
      </c>
      <c r="NR9" s="156">
        <v>377</v>
      </c>
      <c r="NS9" s="158">
        <v>378</v>
      </c>
      <c r="NT9" s="184">
        <v>379</v>
      </c>
      <c r="NU9" s="156">
        <v>380</v>
      </c>
      <c r="NV9" s="156">
        <v>381</v>
      </c>
      <c r="NW9" s="156">
        <v>382</v>
      </c>
      <c r="NX9" s="156">
        <v>383</v>
      </c>
      <c r="NY9" s="158">
        <v>384</v>
      </c>
      <c r="NZ9" s="184">
        <v>385</v>
      </c>
      <c r="OA9" s="156">
        <v>386</v>
      </c>
      <c r="OB9" s="156">
        <v>387</v>
      </c>
      <c r="OC9" s="156">
        <v>388</v>
      </c>
      <c r="OD9" s="156">
        <v>389</v>
      </c>
      <c r="OE9" s="158">
        <v>390</v>
      </c>
      <c r="OF9" s="184">
        <v>391</v>
      </c>
      <c r="OG9" s="156">
        <v>392</v>
      </c>
      <c r="OH9" s="156">
        <v>393</v>
      </c>
      <c r="OI9" s="156">
        <v>394</v>
      </c>
      <c r="OJ9" s="156">
        <v>395</v>
      </c>
      <c r="OK9" s="158">
        <v>396</v>
      </c>
      <c r="OL9" s="184">
        <v>397</v>
      </c>
      <c r="OM9" s="156">
        <v>398</v>
      </c>
      <c r="ON9" s="156">
        <v>399</v>
      </c>
      <c r="OO9" s="156">
        <v>400</v>
      </c>
      <c r="OP9" s="156">
        <v>401</v>
      </c>
      <c r="OQ9" s="158">
        <v>402</v>
      </c>
      <c r="OR9" s="184">
        <v>403</v>
      </c>
      <c r="OS9" s="156">
        <v>404</v>
      </c>
      <c r="OT9" s="156">
        <v>405</v>
      </c>
      <c r="OU9" s="156">
        <v>406</v>
      </c>
      <c r="OV9" s="156">
        <v>407</v>
      </c>
      <c r="OW9" s="158">
        <v>408</v>
      </c>
      <c r="OX9" s="184">
        <v>409</v>
      </c>
      <c r="OY9" s="156">
        <v>410</v>
      </c>
      <c r="OZ9" s="156">
        <v>411</v>
      </c>
      <c r="PA9" s="156">
        <v>412</v>
      </c>
      <c r="PB9" s="156">
        <v>413</v>
      </c>
      <c r="PC9" s="158">
        <v>414</v>
      </c>
      <c r="PD9" s="184">
        <v>415</v>
      </c>
      <c r="PE9" s="156">
        <v>416</v>
      </c>
      <c r="PF9" s="156">
        <v>417</v>
      </c>
      <c r="PG9" s="156">
        <v>418</v>
      </c>
      <c r="PH9" s="156">
        <v>419</v>
      </c>
      <c r="PI9" s="158">
        <v>418</v>
      </c>
      <c r="PJ9" s="184">
        <v>421</v>
      </c>
      <c r="PK9" s="156">
        <v>422</v>
      </c>
      <c r="PL9" s="156">
        <v>423</v>
      </c>
      <c r="PM9" s="156">
        <v>424</v>
      </c>
      <c r="PN9" s="156">
        <v>425</v>
      </c>
      <c r="PO9" s="158">
        <v>426</v>
      </c>
      <c r="PP9" s="184">
        <v>427</v>
      </c>
      <c r="PQ9" s="156">
        <v>428</v>
      </c>
      <c r="PR9" s="156">
        <v>429</v>
      </c>
      <c r="PS9" s="156">
        <v>430</v>
      </c>
      <c r="PT9" s="156">
        <v>431</v>
      </c>
      <c r="PU9" s="158">
        <v>432</v>
      </c>
      <c r="PV9" s="184">
        <v>433</v>
      </c>
      <c r="PW9" s="156">
        <v>434</v>
      </c>
      <c r="PX9" s="156">
        <v>435</v>
      </c>
      <c r="PY9" s="156">
        <v>436</v>
      </c>
      <c r="PZ9" s="156">
        <v>437</v>
      </c>
      <c r="QA9" s="158">
        <v>438</v>
      </c>
      <c r="QB9" s="184">
        <v>439</v>
      </c>
      <c r="QC9" s="156">
        <v>440</v>
      </c>
      <c r="QD9" s="156">
        <v>441</v>
      </c>
      <c r="QE9" s="156">
        <v>442</v>
      </c>
      <c r="QF9" s="156">
        <v>443</v>
      </c>
      <c r="QG9" s="158">
        <v>444</v>
      </c>
      <c r="QH9" s="184">
        <v>445</v>
      </c>
      <c r="QI9" s="156">
        <v>446</v>
      </c>
      <c r="QJ9" s="156">
        <v>447</v>
      </c>
      <c r="QK9" s="156">
        <v>448</v>
      </c>
      <c r="QL9" s="156">
        <v>449</v>
      </c>
      <c r="QM9" s="158">
        <v>450</v>
      </c>
      <c r="QN9" s="184">
        <v>451</v>
      </c>
      <c r="QO9" s="156">
        <v>452</v>
      </c>
      <c r="QP9" s="156">
        <v>453</v>
      </c>
      <c r="QQ9" s="156">
        <v>454</v>
      </c>
      <c r="QR9" s="156">
        <v>455</v>
      </c>
      <c r="QS9" s="158">
        <v>456</v>
      </c>
      <c r="QT9" s="184">
        <v>457</v>
      </c>
      <c r="QU9" s="156">
        <v>458</v>
      </c>
      <c r="QV9" s="156">
        <v>459</v>
      </c>
      <c r="QW9" s="156">
        <v>460</v>
      </c>
      <c r="QX9" s="156">
        <v>461</v>
      </c>
      <c r="QY9" s="158">
        <v>462</v>
      </c>
      <c r="QZ9" s="184">
        <v>463</v>
      </c>
      <c r="RA9" s="156">
        <v>464</v>
      </c>
      <c r="RB9" s="156">
        <v>465</v>
      </c>
      <c r="RC9" s="156">
        <v>466</v>
      </c>
      <c r="RD9" s="156">
        <v>467</v>
      </c>
      <c r="RE9" s="158">
        <v>468</v>
      </c>
      <c r="RF9" s="184">
        <v>469</v>
      </c>
      <c r="RG9" s="156">
        <v>470</v>
      </c>
      <c r="RH9" s="156">
        <v>471</v>
      </c>
      <c r="RI9" s="156">
        <v>472</v>
      </c>
      <c r="RJ9" s="156">
        <v>473</v>
      </c>
      <c r="RK9" s="158">
        <v>474</v>
      </c>
      <c r="RL9" s="184">
        <v>475</v>
      </c>
      <c r="RM9" s="156">
        <v>476</v>
      </c>
      <c r="RN9" s="156">
        <v>477</v>
      </c>
      <c r="RO9" s="156">
        <v>478</v>
      </c>
      <c r="RP9" s="156">
        <v>479</v>
      </c>
      <c r="RQ9" s="158">
        <v>480</v>
      </c>
      <c r="RR9" s="184">
        <v>481</v>
      </c>
      <c r="RS9" s="156">
        <v>482</v>
      </c>
      <c r="RT9" s="156">
        <v>483</v>
      </c>
      <c r="RU9" s="156">
        <v>484</v>
      </c>
      <c r="RV9" s="156">
        <v>485</v>
      </c>
      <c r="RW9" s="158">
        <v>486</v>
      </c>
      <c r="RX9" s="184">
        <v>487</v>
      </c>
      <c r="RY9" s="156">
        <v>488</v>
      </c>
      <c r="RZ9" s="156">
        <v>489</v>
      </c>
      <c r="SA9" s="156">
        <v>490</v>
      </c>
      <c r="SB9" s="156">
        <v>491</v>
      </c>
      <c r="SC9" s="158">
        <v>492</v>
      </c>
      <c r="SD9" s="184">
        <v>493</v>
      </c>
      <c r="SE9" s="156">
        <v>494</v>
      </c>
      <c r="SF9" s="156">
        <v>495</v>
      </c>
      <c r="SG9" s="156">
        <v>496</v>
      </c>
      <c r="SH9" s="156">
        <v>497</v>
      </c>
      <c r="SI9" s="158">
        <v>498</v>
      </c>
      <c r="SJ9" s="184">
        <v>499</v>
      </c>
      <c r="SK9" s="156">
        <v>500</v>
      </c>
      <c r="SL9" s="156">
        <v>501</v>
      </c>
      <c r="SM9" s="156">
        <v>502</v>
      </c>
      <c r="SN9" s="156">
        <v>503</v>
      </c>
      <c r="SO9" s="158">
        <v>504</v>
      </c>
      <c r="SP9" s="184">
        <v>505</v>
      </c>
      <c r="SQ9" s="156">
        <v>506</v>
      </c>
      <c r="SR9" s="156">
        <v>507</v>
      </c>
      <c r="SS9" s="156">
        <v>508</v>
      </c>
      <c r="ST9" s="156">
        <v>509</v>
      </c>
      <c r="SU9" s="158">
        <v>510</v>
      </c>
      <c r="SV9" s="184">
        <v>511</v>
      </c>
      <c r="SW9" s="156">
        <v>512</v>
      </c>
      <c r="SX9" s="156">
        <v>513</v>
      </c>
      <c r="SY9" s="156">
        <v>514</v>
      </c>
      <c r="SZ9" s="156">
        <v>515</v>
      </c>
      <c r="TA9" s="158">
        <v>516</v>
      </c>
      <c r="TB9" s="184">
        <v>517</v>
      </c>
      <c r="TC9" s="156">
        <v>518</v>
      </c>
      <c r="TD9" s="156">
        <v>519</v>
      </c>
      <c r="TE9" s="156">
        <v>518</v>
      </c>
      <c r="TF9" s="156">
        <v>521</v>
      </c>
      <c r="TG9" s="158">
        <v>522</v>
      </c>
      <c r="TH9" s="184">
        <v>523</v>
      </c>
      <c r="TI9" s="156">
        <v>524</v>
      </c>
      <c r="TJ9" s="156">
        <v>525</v>
      </c>
      <c r="TK9" s="156">
        <v>526</v>
      </c>
      <c r="TL9" s="156">
        <v>527</v>
      </c>
      <c r="TM9" s="158">
        <v>528</v>
      </c>
      <c r="TN9" s="184">
        <v>529</v>
      </c>
      <c r="TO9" s="156">
        <v>530</v>
      </c>
      <c r="TP9" s="156">
        <v>531</v>
      </c>
      <c r="TQ9" s="156">
        <v>532</v>
      </c>
      <c r="TR9" s="156">
        <v>533</v>
      </c>
      <c r="TS9" s="158">
        <v>534</v>
      </c>
      <c r="TT9" s="184">
        <v>535</v>
      </c>
      <c r="TU9" s="156">
        <v>536</v>
      </c>
      <c r="TV9" s="156">
        <v>537</v>
      </c>
      <c r="TW9" s="156">
        <v>538</v>
      </c>
      <c r="TX9" s="156">
        <v>539</v>
      </c>
      <c r="TY9" s="158">
        <v>540</v>
      </c>
      <c r="TZ9" s="184">
        <v>541</v>
      </c>
      <c r="UA9" s="156">
        <v>542</v>
      </c>
      <c r="UB9" s="156">
        <v>543</v>
      </c>
      <c r="UC9" s="156">
        <v>544</v>
      </c>
      <c r="UD9" s="156">
        <v>545</v>
      </c>
      <c r="UE9" s="158">
        <v>546</v>
      </c>
      <c r="UF9" s="184">
        <v>547</v>
      </c>
      <c r="UG9" s="156">
        <v>548</v>
      </c>
      <c r="UH9" s="156">
        <v>549</v>
      </c>
      <c r="UI9" s="156">
        <v>550</v>
      </c>
      <c r="UJ9" s="156">
        <v>551</v>
      </c>
      <c r="UK9" s="158">
        <v>552</v>
      </c>
      <c r="UL9" s="184">
        <v>553</v>
      </c>
      <c r="UM9" s="156">
        <v>554</v>
      </c>
      <c r="UN9" s="156">
        <v>555</v>
      </c>
      <c r="UO9" s="156">
        <v>556</v>
      </c>
      <c r="UP9" s="156">
        <v>557</v>
      </c>
      <c r="UQ9" s="158">
        <v>558</v>
      </c>
      <c r="UR9" s="184">
        <v>559</v>
      </c>
      <c r="US9" s="156">
        <v>560</v>
      </c>
      <c r="UT9" s="156">
        <v>561</v>
      </c>
      <c r="UU9" s="156">
        <v>562</v>
      </c>
      <c r="UV9" s="156">
        <v>563</v>
      </c>
      <c r="UW9" s="158">
        <v>564</v>
      </c>
      <c r="UX9" s="184">
        <v>565</v>
      </c>
      <c r="UY9" s="156">
        <v>566</v>
      </c>
      <c r="UZ9" s="156">
        <v>567</v>
      </c>
      <c r="VA9" s="156">
        <v>568</v>
      </c>
      <c r="VB9" s="156">
        <v>569</v>
      </c>
      <c r="VC9" s="158">
        <v>570</v>
      </c>
      <c r="VD9" s="184">
        <v>571</v>
      </c>
      <c r="VE9" s="156">
        <v>572</v>
      </c>
      <c r="VF9" s="156">
        <v>573</v>
      </c>
      <c r="VG9" s="156">
        <v>574</v>
      </c>
      <c r="VH9" s="156">
        <v>575</v>
      </c>
      <c r="VI9" s="158">
        <v>576</v>
      </c>
      <c r="VJ9" s="184">
        <v>577</v>
      </c>
      <c r="VK9" s="156">
        <v>578</v>
      </c>
      <c r="VL9" s="156">
        <v>579</v>
      </c>
      <c r="VM9" s="156">
        <v>580</v>
      </c>
      <c r="VN9" s="156">
        <v>581</v>
      </c>
      <c r="VO9" s="158">
        <v>582</v>
      </c>
      <c r="VP9" s="184">
        <v>583</v>
      </c>
      <c r="VQ9" s="156">
        <v>584</v>
      </c>
      <c r="VR9" s="156">
        <v>585</v>
      </c>
      <c r="VS9" s="156">
        <v>586</v>
      </c>
      <c r="VT9" s="156">
        <v>587</v>
      </c>
      <c r="VU9" s="158">
        <v>588</v>
      </c>
      <c r="VV9" s="184">
        <v>589</v>
      </c>
      <c r="VW9" s="156">
        <v>590</v>
      </c>
      <c r="VX9" s="156">
        <v>591</v>
      </c>
      <c r="VY9" s="156">
        <v>592</v>
      </c>
      <c r="VZ9" s="156">
        <v>593</v>
      </c>
      <c r="WA9" s="158">
        <v>594</v>
      </c>
      <c r="WB9" s="184">
        <v>595</v>
      </c>
      <c r="WC9" s="156">
        <v>596</v>
      </c>
      <c r="WD9" s="156">
        <v>597</v>
      </c>
      <c r="WE9" s="156">
        <v>598</v>
      </c>
      <c r="WF9" s="156">
        <v>599</v>
      </c>
      <c r="WG9" s="158">
        <v>600</v>
      </c>
      <c r="WH9" s="184">
        <v>601</v>
      </c>
      <c r="WI9" s="156">
        <v>602</v>
      </c>
      <c r="WJ9" s="156">
        <v>603</v>
      </c>
      <c r="WK9" s="156">
        <v>604</v>
      </c>
      <c r="WL9" s="156">
        <v>605</v>
      </c>
      <c r="WM9" s="158">
        <v>606</v>
      </c>
      <c r="WN9" s="184">
        <v>607</v>
      </c>
      <c r="WO9" s="156">
        <v>608</v>
      </c>
      <c r="WP9" s="156">
        <v>609</v>
      </c>
      <c r="WQ9" s="156">
        <v>610</v>
      </c>
      <c r="WR9" s="156">
        <v>611</v>
      </c>
      <c r="WS9" s="158">
        <v>612</v>
      </c>
      <c r="WT9" s="184">
        <v>613</v>
      </c>
      <c r="WU9" s="156">
        <v>614</v>
      </c>
      <c r="WV9" s="156">
        <v>615</v>
      </c>
      <c r="WW9" s="156">
        <v>616</v>
      </c>
      <c r="WX9" s="156">
        <v>617</v>
      </c>
      <c r="WY9" s="158">
        <v>618</v>
      </c>
      <c r="WZ9" s="184">
        <v>619</v>
      </c>
      <c r="XA9" s="156">
        <v>618</v>
      </c>
      <c r="XB9" s="156">
        <v>621</v>
      </c>
      <c r="XC9" s="156">
        <v>622</v>
      </c>
      <c r="XD9" s="156">
        <v>623</v>
      </c>
      <c r="XE9" s="158">
        <v>624</v>
      </c>
      <c r="XF9" s="184">
        <v>625</v>
      </c>
      <c r="XG9" s="156">
        <v>626</v>
      </c>
      <c r="XH9" s="156">
        <v>627</v>
      </c>
      <c r="XI9" s="156">
        <v>628</v>
      </c>
      <c r="XJ9" s="156">
        <v>629</v>
      </c>
      <c r="XK9" s="158">
        <v>630</v>
      </c>
      <c r="XL9" s="184">
        <v>631</v>
      </c>
      <c r="XM9" s="156">
        <v>632</v>
      </c>
      <c r="XN9" s="156">
        <v>633</v>
      </c>
      <c r="XO9" s="156">
        <v>634</v>
      </c>
      <c r="XP9" s="156">
        <v>635</v>
      </c>
      <c r="XQ9" s="158">
        <v>636</v>
      </c>
      <c r="XR9" s="184">
        <v>637</v>
      </c>
      <c r="XS9" s="156">
        <v>638</v>
      </c>
      <c r="XT9" s="156">
        <v>639</v>
      </c>
      <c r="XU9" s="156">
        <v>640</v>
      </c>
      <c r="XV9" s="156">
        <v>641</v>
      </c>
      <c r="XW9" s="158">
        <v>642</v>
      </c>
      <c r="XX9" s="184">
        <v>643</v>
      </c>
      <c r="XY9" s="156">
        <v>644</v>
      </c>
      <c r="XZ9" s="156">
        <v>645</v>
      </c>
      <c r="YA9" s="156">
        <v>646</v>
      </c>
      <c r="YB9" s="156">
        <v>647</v>
      </c>
      <c r="YC9" s="158">
        <v>648</v>
      </c>
      <c r="YD9" s="184">
        <v>649</v>
      </c>
      <c r="YE9" s="156">
        <v>650</v>
      </c>
      <c r="YF9" s="156">
        <v>651</v>
      </c>
      <c r="YG9" s="156">
        <v>652</v>
      </c>
      <c r="YH9" s="156">
        <v>653</v>
      </c>
      <c r="YI9" s="158">
        <v>654</v>
      </c>
      <c r="YJ9" s="184">
        <v>655</v>
      </c>
      <c r="YK9" s="156">
        <v>656</v>
      </c>
      <c r="YL9" s="156">
        <v>657</v>
      </c>
      <c r="YM9" s="156">
        <v>658</v>
      </c>
      <c r="YN9" s="156">
        <v>659</v>
      </c>
      <c r="YO9" s="158">
        <v>660</v>
      </c>
      <c r="YP9" s="184">
        <v>661</v>
      </c>
      <c r="YQ9" s="156">
        <v>662</v>
      </c>
      <c r="YR9" s="156">
        <v>663</v>
      </c>
      <c r="YS9" s="156">
        <v>664</v>
      </c>
      <c r="YT9" s="156">
        <v>665</v>
      </c>
      <c r="YU9" s="158">
        <v>666</v>
      </c>
      <c r="YV9" s="184">
        <v>667</v>
      </c>
      <c r="YW9" s="156">
        <v>668</v>
      </c>
      <c r="YX9" s="156">
        <v>669</v>
      </c>
      <c r="YY9" s="156">
        <v>670</v>
      </c>
      <c r="YZ9" s="156">
        <v>671</v>
      </c>
      <c r="ZA9" s="158">
        <v>672</v>
      </c>
      <c r="ZB9" s="184">
        <v>673</v>
      </c>
      <c r="ZC9" s="156">
        <v>674</v>
      </c>
      <c r="ZD9" s="156">
        <v>675</v>
      </c>
      <c r="ZE9" s="156">
        <v>676</v>
      </c>
      <c r="ZF9" s="156">
        <v>677</v>
      </c>
      <c r="ZG9" s="158">
        <v>678</v>
      </c>
      <c r="ZH9" s="184">
        <v>679</v>
      </c>
      <c r="ZI9" s="156">
        <v>680</v>
      </c>
      <c r="ZJ9" s="156">
        <v>681</v>
      </c>
      <c r="ZK9" s="156">
        <v>682</v>
      </c>
      <c r="ZL9" s="156">
        <v>683</v>
      </c>
      <c r="ZM9" s="158">
        <v>684</v>
      </c>
      <c r="ZN9" s="184">
        <v>685</v>
      </c>
      <c r="ZO9" s="156">
        <v>686</v>
      </c>
      <c r="ZP9" s="156">
        <v>687</v>
      </c>
      <c r="ZQ9" s="156">
        <v>688</v>
      </c>
      <c r="ZR9" s="156">
        <v>689</v>
      </c>
      <c r="ZS9" s="158">
        <v>690</v>
      </c>
      <c r="ZT9" s="184">
        <v>691</v>
      </c>
      <c r="ZU9" s="156">
        <v>692</v>
      </c>
      <c r="ZV9" s="156">
        <v>693</v>
      </c>
      <c r="ZW9" s="156">
        <v>694</v>
      </c>
      <c r="ZX9" s="156">
        <v>695</v>
      </c>
      <c r="ZY9" s="158">
        <v>696</v>
      </c>
      <c r="ZZ9" s="184">
        <v>697</v>
      </c>
      <c r="AAA9" s="156">
        <v>698</v>
      </c>
      <c r="AAB9" s="156">
        <v>699</v>
      </c>
      <c r="AAC9" s="156">
        <v>700</v>
      </c>
      <c r="AAD9" s="156">
        <v>701</v>
      </c>
      <c r="AAE9" s="158">
        <v>702</v>
      </c>
      <c r="AAF9" s="184">
        <v>703</v>
      </c>
      <c r="AAG9" s="156">
        <v>704</v>
      </c>
      <c r="AAH9" s="156">
        <v>705</v>
      </c>
      <c r="AAI9" s="156">
        <v>706</v>
      </c>
      <c r="AAJ9" s="156">
        <v>707</v>
      </c>
      <c r="AAK9" s="158">
        <v>708</v>
      </c>
      <c r="AAL9" s="184">
        <v>709</v>
      </c>
      <c r="AAM9" s="156">
        <v>710</v>
      </c>
      <c r="AAN9" s="156">
        <v>711</v>
      </c>
      <c r="AAO9" s="156">
        <v>712</v>
      </c>
      <c r="AAP9" s="156">
        <v>713</v>
      </c>
      <c r="AAQ9" s="158">
        <v>714</v>
      </c>
      <c r="AAR9" s="184">
        <v>715</v>
      </c>
      <c r="AAS9" s="156">
        <v>716</v>
      </c>
      <c r="AAT9" s="156">
        <v>717</v>
      </c>
      <c r="AAU9" s="156">
        <v>718</v>
      </c>
      <c r="AAV9" s="156">
        <v>719</v>
      </c>
      <c r="AAW9" s="158">
        <v>718</v>
      </c>
      <c r="AAX9" s="184">
        <v>721</v>
      </c>
      <c r="AAY9" s="156">
        <v>722</v>
      </c>
      <c r="AAZ9" s="156">
        <v>723</v>
      </c>
      <c r="ABA9" s="156">
        <v>724</v>
      </c>
      <c r="ABB9" s="156">
        <v>725</v>
      </c>
      <c r="ABC9" s="158">
        <v>726</v>
      </c>
      <c r="ABD9" s="184">
        <v>727</v>
      </c>
      <c r="ABE9" s="156">
        <v>728</v>
      </c>
      <c r="ABF9" s="156">
        <v>729</v>
      </c>
      <c r="ABG9" s="156">
        <v>730</v>
      </c>
      <c r="ABH9" s="156">
        <v>731</v>
      </c>
      <c r="ABI9" s="158">
        <v>732</v>
      </c>
      <c r="ABJ9" s="184">
        <v>733</v>
      </c>
      <c r="ABK9" s="156">
        <v>734</v>
      </c>
      <c r="ABL9" s="156">
        <v>735</v>
      </c>
      <c r="ABM9" s="156">
        <v>736</v>
      </c>
      <c r="ABN9" s="156">
        <v>737</v>
      </c>
      <c r="ABO9" s="158">
        <v>738</v>
      </c>
      <c r="ABP9" s="184">
        <v>739</v>
      </c>
      <c r="ABQ9" s="156">
        <v>740</v>
      </c>
      <c r="ABR9" s="156">
        <v>741</v>
      </c>
      <c r="ABS9" s="156">
        <v>742</v>
      </c>
      <c r="ABT9" s="156">
        <v>743</v>
      </c>
      <c r="ABU9" s="158">
        <v>744</v>
      </c>
      <c r="ABV9" s="184">
        <v>745</v>
      </c>
      <c r="ABW9" s="156">
        <v>746</v>
      </c>
      <c r="ABX9" s="156">
        <v>747</v>
      </c>
      <c r="ABY9" s="156">
        <v>748</v>
      </c>
      <c r="ABZ9" s="156">
        <v>749</v>
      </c>
      <c r="ACA9" s="158">
        <v>750</v>
      </c>
      <c r="ACB9" s="184">
        <v>751</v>
      </c>
      <c r="ACC9" s="156">
        <v>752</v>
      </c>
      <c r="ACD9" s="156">
        <v>753</v>
      </c>
      <c r="ACE9" s="156">
        <v>754</v>
      </c>
      <c r="ACF9" s="156">
        <v>755</v>
      </c>
      <c r="ACG9" s="158">
        <v>756</v>
      </c>
      <c r="ACH9" s="184">
        <v>757</v>
      </c>
      <c r="ACI9" s="156">
        <v>758</v>
      </c>
      <c r="ACJ9" s="156">
        <v>759</v>
      </c>
      <c r="ACK9" s="156">
        <v>760</v>
      </c>
      <c r="ACL9" s="156">
        <v>761</v>
      </c>
      <c r="ACM9" s="158">
        <v>762</v>
      </c>
    </row>
    <row r="10" spans="1:767" ht="15" thickTop="1" thickBot="1" x14ac:dyDescent="0.35">
      <c r="A10" s="77">
        <v>7</v>
      </c>
      <c r="B10" s="826" t="s">
        <v>914</v>
      </c>
      <c r="C10" s="827"/>
      <c r="D10" s="827"/>
      <c r="E10" s="828"/>
      <c r="F10" s="714"/>
      <c r="G10" s="715"/>
      <c r="H10" s="715"/>
      <c r="I10" s="715"/>
      <c r="J10" s="715"/>
      <c r="K10" s="716"/>
      <c r="L10" s="714"/>
      <c r="M10" s="715"/>
      <c r="N10" s="715"/>
      <c r="O10" s="715"/>
      <c r="P10" s="715"/>
      <c r="Q10" s="716"/>
      <c r="R10" s="714"/>
      <c r="S10" s="715"/>
      <c r="T10" s="715"/>
      <c r="U10" s="715"/>
      <c r="V10" s="715"/>
      <c r="W10" s="716"/>
      <c r="X10" s="714"/>
      <c r="Y10" s="715"/>
      <c r="Z10" s="715"/>
      <c r="AA10" s="715"/>
      <c r="AB10" s="715"/>
      <c r="AC10" s="716"/>
      <c r="AD10" s="714"/>
      <c r="AE10" s="715"/>
      <c r="AF10" s="715"/>
      <c r="AG10" s="715"/>
      <c r="AH10" s="715"/>
      <c r="AI10" s="716"/>
      <c r="AJ10" s="714"/>
      <c r="AK10" s="715"/>
      <c r="AL10" s="715"/>
      <c r="AM10" s="715"/>
      <c r="AN10" s="715"/>
      <c r="AO10" s="716"/>
      <c r="AP10" s="714"/>
      <c r="AQ10" s="715"/>
      <c r="AR10" s="715"/>
      <c r="AS10" s="715"/>
      <c r="AT10" s="715"/>
      <c r="AU10" s="716"/>
      <c r="AV10" s="714"/>
      <c r="AW10" s="715"/>
      <c r="AX10" s="715"/>
      <c r="AY10" s="715"/>
      <c r="AZ10" s="715"/>
      <c r="BA10" s="716"/>
      <c r="BB10" s="714"/>
      <c r="BC10" s="715"/>
      <c r="BD10" s="715"/>
      <c r="BE10" s="715"/>
      <c r="BF10" s="715"/>
      <c r="BG10" s="716"/>
      <c r="BH10" s="714"/>
      <c r="BI10" s="715"/>
      <c r="BJ10" s="715"/>
      <c r="BK10" s="715"/>
      <c r="BL10" s="715"/>
      <c r="BM10" s="716"/>
      <c r="BN10" s="714"/>
      <c r="BO10" s="715"/>
      <c r="BP10" s="715"/>
      <c r="BQ10" s="715"/>
      <c r="BR10" s="715"/>
      <c r="BS10" s="716"/>
      <c r="BT10" s="714"/>
      <c r="BU10" s="715"/>
      <c r="BV10" s="715"/>
      <c r="BW10" s="715"/>
      <c r="BX10" s="715"/>
      <c r="BY10" s="716"/>
      <c r="BZ10" s="714"/>
      <c r="CA10" s="715"/>
      <c r="CB10" s="715"/>
      <c r="CC10" s="715"/>
      <c r="CD10" s="715"/>
      <c r="CE10" s="716"/>
      <c r="CF10" s="714"/>
      <c r="CG10" s="715"/>
      <c r="CH10" s="715"/>
      <c r="CI10" s="715"/>
      <c r="CJ10" s="715"/>
      <c r="CK10" s="716"/>
      <c r="CL10" s="714"/>
      <c r="CM10" s="715"/>
      <c r="CN10" s="715"/>
      <c r="CO10" s="715"/>
      <c r="CP10" s="715"/>
      <c r="CQ10" s="716"/>
      <c r="CR10" s="714"/>
      <c r="CS10" s="715"/>
      <c r="CT10" s="715"/>
      <c r="CU10" s="715"/>
      <c r="CV10" s="715"/>
      <c r="CW10" s="716"/>
      <c r="CX10" s="714"/>
      <c r="CY10" s="715"/>
      <c r="CZ10" s="715"/>
      <c r="DA10" s="715"/>
      <c r="DB10" s="715"/>
      <c r="DC10" s="716"/>
      <c r="DD10" s="714"/>
      <c r="DE10" s="715"/>
      <c r="DF10" s="715"/>
      <c r="DG10" s="715"/>
      <c r="DH10" s="715"/>
      <c r="DI10" s="716"/>
      <c r="DJ10" s="714"/>
      <c r="DK10" s="715"/>
      <c r="DL10" s="715"/>
      <c r="DM10" s="715"/>
      <c r="DN10" s="715"/>
      <c r="DO10" s="716"/>
      <c r="DP10" s="714"/>
      <c r="DQ10" s="715"/>
      <c r="DR10" s="715"/>
      <c r="DS10" s="715"/>
      <c r="DT10" s="715"/>
      <c r="DU10" s="716"/>
      <c r="DV10" s="714"/>
      <c r="DW10" s="715"/>
      <c r="DX10" s="715"/>
      <c r="DY10" s="715"/>
      <c r="DZ10" s="715"/>
      <c r="EA10" s="716"/>
      <c r="EB10" s="714"/>
      <c r="EC10" s="715"/>
      <c r="ED10" s="715"/>
      <c r="EE10" s="715"/>
      <c r="EF10" s="715"/>
      <c r="EG10" s="716"/>
      <c r="EH10" s="714"/>
      <c r="EI10" s="715"/>
      <c r="EJ10" s="715"/>
      <c r="EK10" s="715"/>
      <c r="EL10" s="715"/>
      <c r="EM10" s="716"/>
      <c r="EN10" s="714"/>
      <c r="EO10" s="715"/>
      <c r="EP10" s="715"/>
      <c r="EQ10" s="715"/>
      <c r="ER10" s="715"/>
      <c r="ES10" s="716"/>
      <c r="ET10" s="714"/>
      <c r="EU10" s="715"/>
      <c r="EV10" s="715"/>
      <c r="EW10" s="715"/>
      <c r="EX10" s="715"/>
      <c r="EY10" s="716"/>
      <c r="EZ10" s="714"/>
      <c r="FA10" s="715"/>
      <c r="FB10" s="715"/>
      <c r="FC10" s="715"/>
      <c r="FD10" s="715"/>
      <c r="FE10" s="716"/>
      <c r="FF10" s="714"/>
      <c r="FG10" s="715"/>
      <c r="FH10" s="715"/>
      <c r="FI10" s="715"/>
      <c r="FJ10" s="715"/>
      <c r="FK10" s="716"/>
      <c r="FL10" s="714"/>
      <c r="FM10" s="715"/>
      <c r="FN10" s="715"/>
      <c r="FO10" s="715"/>
      <c r="FP10" s="715"/>
      <c r="FQ10" s="716"/>
      <c r="FR10" s="714"/>
      <c r="FS10" s="715"/>
      <c r="FT10" s="715"/>
      <c r="FU10" s="715"/>
      <c r="FV10" s="715"/>
      <c r="FW10" s="716"/>
      <c r="FX10" s="714"/>
      <c r="FY10" s="715"/>
      <c r="FZ10" s="715"/>
      <c r="GA10" s="715"/>
      <c r="GB10" s="715"/>
      <c r="GC10" s="716"/>
      <c r="GD10" s="714"/>
      <c r="GE10" s="715"/>
      <c r="GF10" s="715"/>
      <c r="GG10" s="715"/>
      <c r="GH10" s="715"/>
      <c r="GI10" s="716"/>
      <c r="GJ10" s="714"/>
      <c r="GK10" s="715"/>
      <c r="GL10" s="715"/>
      <c r="GM10" s="715"/>
      <c r="GN10" s="715"/>
      <c r="GO10" s="716"/>
      <c r="GP10" s="714"/>
      <c r="GQ10" s="715"/>
      <c r="GR10" s="715"/>
      <c r="GS10" s="715"/>
      <c r="GT10" s="715"/>
      <c r="GU10" s="716"/>
      <c r="GV10" s="714"/>
      <c r="GW10" s="715"/>
      <c r="GX10" s="715"/>
      <c r="GY10" s="715"/>
      <c r="GZ10" s="715"/>
      <c r="HA10" s="716"/>
      <c r="HB10" s="714"/>
      <c r="HC10" s="715"/>
      <c r="HD10" s="715"/>
      <c r="HE10" s="715"/>
      <c r="HF10" s="715"/>
      <c r="HG10" s="716"/>
      <c r="HH10" s="714"/>
      <c r="HI10" s="715"/>
      <c r="HJ10" s="715"/>
      <c r="HK10" s="715"/>
      <c r="HL10" s="715"/>
      <c r="HM10" s="716"/>
      <c r="HN10" s="714"/>
      <c r="HO10" s="715"/>
      <c r="HP10" s="715"/>
      <c r="HQ10" s="715"/>
      <c r="HR10" s="715"/>
      <c r="HS10" s="716"/>
      <c r="HT10" s="714"/>
      <c r="HU10" s="715"/>
      <c r="HV10" s="715"/>
      <c r="HW10" s="715"/>
      <c r="HX10" s="715"/>
      <c r="HY10" s="716"/>
      <c r="HZ10" s="714"/>
      <c r="IA10" s="715"/>
      <c r="IB10" s="715"/>
      <c r="IC10" s="715"/>
      <c r="ID10" s="715"/>
      <c r="IE10" s="716"/>
      <c r="IF10" s="714"/>
      <c r="IG10" s="715"/>
      <c r="IH10" s="715"/>
      <c r="II10" s="715"/>
      <c r="IJ10" s="715"/>
      <c r="IK10" s="716"/>
      <c r="IL10" s="714"/>
      <c r="IM10" s="715"/>
      <c r="IN10" s="715"/>
      <c r="IO10" s="715"/>
      <c r="IP10" s="715"/>
      <c r="IQ10" s="716"/>
      <c r="IR10" s="714"/>
      <c r="IS10" s="715"/>
      <c r="IT10" s="715"/>
      <c r="IU10" s="715"/>
      <c r="IV10" s="715"/>
      <c r="IW10" s="716"/>
      <c r="IX10" s="714"/>
      <c r="IY10" s="715"/>
      <c r="IZ10" s="715"/>
      <c r="JA10" s="715"/>
      <c r="JB10" s="715"/>
      <c r="JC10" s="716"/>
      <c r="JD10" s="714"/>
      <c r="JE10" s="715"/>
      <c r="JF10" s="715"/>
      <c r="JG10" s="715"/>
      <c r="JH10" s="715"/>
      <c r="JI10" s="716"/>
      <c r="JJ10" s="714"/>
      <c r="JK10" s="715"/>
      <c r="JL10" s="715"/>
      <c r="JM10" s="715"/>
      <c r="JN10" s="715"/>
      <c r="JO10" s="716"/>
      <c r="JP10" s="714"/>
      <c r="JQ10" s="715"/>
      <c r="JR10" s="715"/>
      <c r="JS10" s="715"/>
      <c r="JT10" s="715"/>
      <c r="JU10" s="716"/>
      <c r="JV10" s="714"/>
      <c r="JW10" s="715"/>
      <c r="JX10" s="715"/>
      <c r="JY10" s="715"/>
      <c r="JZ10" s="715"/>
      <c r="KA10" s="716"/>
      <c r="KB10" s="714"/>
      <c r="KC10" s="715"/>
      <c r="KD10" s="715"/>
      <c r="KE10" s="715"/>
      <c r="KF10" s="715"/>
      <c r="KG10" s="716"/>
      <c r="KH10" s="714"/>
      <c r="KI10" s="715"/>
      <c r="KJ10" s="715"/>
      <c r="KK10" s="715"/>
      <c r="KL10" s="715"/>
      <c r="KM10" s="716"/>
      <c r="KN10" s="714"/>
      <c r="KO10" s="715"/>
      <c r="KP10" s="715"/>
      <c r="KQ10" s="715"/>
      <c r="KR10" s="715"/>
      <c r="KS10" s="716"/>
      <c r="KT10" s="714"/>
      <c r="KU10" s="715"/>
      <c r="KV10" s="715"/>
      <c r="KW10" s="715"/>
      <c r="KX10" s="715"/>
      <c r="KY10" s="716"/>
      <c r="KZ10" s="714"/>
      <c r="LA10" s="715"/>
      <c r="LB10" s="715"/>
      <c r="LC10" s="715"/>
      <c r="LD10" s="715"/>
      <c r="LE10" s="716"/>
      <c r="LF10" s="714"/>
      <c r="LG10" s="715"/>
      <c r="LH10" s="715"/>
      <c r="LI10" s="715"/>
      <c r="LJ10" s="715"/>
      <c r="LK10" s="716"/>
      <c r="LL10" s="714"/>
      <c r="LM10" s="715"/>
      <c r="LN10" s="715"/>
      <c r="LO10" s="715"/>
      <c r="LP10" s="715"/>
      <c r="LQ10" s="716"/>
      <c r="LR10" s="714"/>
      <c r="LS10" s="715"/>
      <c r="LT10" s="715"/>
      <c r="LU10" s="715"/>
      <c r="LV10" s="715"/>
      <c r="LW10" s="716"/>
      <c r="LX10" s="714"/>
      <c r="LY10" s="715"/>
      <c r="LZ10" s="715"/>
      <c r="MA10" s="715"/>
      <c r="MB10" s="715"/>
      <c r="MC10" s="716"/>
      <c r="MD10" s="714"/>
      <c r="ME10" s="715"/>
      <c r="MF10" s="715"/>
      <c r="MG10" s="715"/>
      <c r="MH10" s="715"/>
      <c r="MI10" s="716"/>
      <c r="MJ10" s="714"/>
      <c r="MK10" s="715"/>
      <c r="ML10" s="715"/>
      <c r="MM10" s="715"/>
      <c r="MN10" s="715"/>
      <c r="MO10" s="716"/>
      <c r="MP10" s="714"/>
      <c r="MQ10" s="715"/>
      <c r="MR10" s="715"/>
      <c r="MS10" s="715"/>
      <c r="MT10" s="715"/>
      <c r="MU10" s="716"/>
      <c r="MV10" s="714"/>
      <c r="MW10" s="715"/>
      <c r="MX10" s="715"/>
      <c r="MY10" s="715"/>
      <c r="MZ10" s="715"/>
      <c r="NA10" s="716"/>
      <c r="NB10" s="714"/>
      <c r="NC10" s="715"/>
      <c r="ND10" s="715"/>
      <c r="NE10" s="715"/>
      <c r="NF10" s="715"/>
      <c r="NG10" s="716"/>
      <c r="NH10" s="714"/>
      <c r="NI10" s="715"/>
      <c r="NJ10" s="715"/>
      <c r="NK10" s="715"/>
      <c r="NL10" s="715"/>
      <c r="NM10" s="716"/>
      <c r="NN10" s="714"/>
      <c r="NO10" s="715"/>
      <c r="NP10" s="715"/>
      <c r="NQ10" s="715"/>
      <c r="NR10" s="715"/>
      <c r="NS10" s="716"/>
      <c r="NT10" s="714"/>
      <c r="NU10" s="715"/>
      <c r="NV10" s="715"/>
      <c r="NW10" s="715"/>
      <c r="NX10" s="715"/>
      <c r="NY10" s="716"/>
      <c r="NZ10" s="714"/>
      <c r="OA10" s="715"/>
      <c r="OB10" s="715"/>
      <c r="OC10" s="715"/>
      <c r="OD10" s="715"/>
      <c r="OE10" s="716"/>
      <c r="OF10" s="714"/>
      <c r="OG10" s="715"/>
      <c r="OH10" s="715"/>
      <c r="OI10" s="715"/>
      <c r="OJ10" s="715"/>
      <c r="OK10" s="716"/>
      <c r="OL10" s="714"/>
      <c r="OM10" s="715"/>
      <c r="ON10" s="715"/>
      <c r="OO10" s="715"/>
      <c r="OP10" s="715"/>
      <c r="OQ10" s="716"/>
      <c r="OR10" s="714"/>
      <c r="OS10" s="715"/>
      <c r="OT10" s="715"/>
      <c r="OU10" s="715"/>
      <c r="OV10" s="715"/>
      <c r="OW10" s="716"/>
      <c r="OX10" s="714"/>
      <c r="OY10" s="715"/>
      <c r="OZ10" s="715"/>
      <c r="PA10" s="715"/>
      <c r="PB10" s="715"/>
      <c r="PC10" s="716"/>
      <c r="PD10" s="714"/>
      <c r="PE10" s="715"/>
      <c r="PF10" s="715"/>
      <c r="PG10" s="715"/>
      <c r="PH10" s="715"/>
      <c r="PI10" s="716"/>
      <c r="PJ10" s="714"/>
      <c r="PK10" s="715"/>
      <c r="PL10" s="715"/>
      <c r="PM10" s="715"/>
      <c r="PN10" s="715"/>
      <c r="PO10" s="716"/>
      <c r="PP10" s="714"/>
      <c r="PQ10" s="715"/>
      <c r="PR10" s="715"/>
      <c r="PS10" s="715"/>
      <c r="PT10" s="715"/>
      <c r="PU10" s="716"/>
      <c r="PV10" s="714"/>
      <c r="PW10" s="715"/>
      <c r="PX10" s="715"/>
      <c r="PY10" s="715"/>
      <c r="PZ10" s="715"/>
      <c r="QA10" s="716"/>
      <c r="QB10" s="714"/>
      <c r="QC10" s="715"/>
      <c r="QD10" s="715"/>
      <c r="QE10" s="715"/>
      <c r="QF10" s="715"/>
      <c r="QG10" s="716"/>
      <c r="QH10" s="714"/>
      <c r="QI10" s="715"/>
      <c r="QJ10" s="715"/>
      <c r="QK10" s="715"/>
      <c r="QL10" s="715"/>
      <c r="QM10" s="716"/>
      <c r="QN10" s="714"/>
      <c r="QO10" s="715"/>
      <c r="QP10" s="715"/>
      <c r="QQ10" s="715"/>
      <c r="QR10" s="715"/>
      <c r="QS10" s="716"/>
      <c r="QT10" s="714"/>
      <c r="QU10" s="715"/>
      <c r="QV10" s="715"/>
      <c r="QW10" s="715"/>
      <c r="QX10" s="715"/>
      <c r="QY10" s="716"/>
      <c r="QZ10" s="714"/>
      <c r="RA10" s="715"/>
      <c r="RB10" s="715"/>
      <c r="RC10" s="715"/>
      <c r="RD10" s="715"/>
      <c r="RE10" s="716"/>
      <c r="RF10" s="714"/>
      <c r="RG10" s="715"/>
      <c r="RH10" s="715"/>
      <c r="RI10" s="715"/>
      <c r="RJ10" s="715"/>
      <c r="RK10" s="716"/>
      <c r="RL10" s="714"/>
      <c r="RM10" s="715"/>
      <c r="RN10" s="715"/>
      <c r="RO10" s="715"/>
      <c r="RP10" s="715"/>
      <c r="RQ10" s="716"/>
      <c r="RR10" s="714"/>
      <c r="RS10" s="715"/>
      <c r="RT10" s="715"/>
      <c r="RU10" s="715"/>
      <c r="RV10" s="715"/>
      <c r="RW10" s="716"/>
      <c r="RX10" s="714"/>
      <c r="RY10" s="715"/>
      <c r="RZ10" s="715"/>
      <c r="SA10" s="715"/>
      <c r="SB10" s="715"/>
      <c r="SC10" s="716"/>
      <c r="SD10" s="714"/>
      <c r="SE10" s="715"/>
      <c r="SF10" s="715"/>
      <c r="SG10" s="715"/>
      <c r="SH10" s="715"/>
      <c r="SI10" s="716"/>
      <c r="SJ10" s="714"/>
      <c r="SK10" s="715"/>
      <c r="SL10" s="715"/>
      <c r="SM10" s="715"/>
      <c r="SN10" s="715"/>
      <c r="SO10" s="716"/>
      <c r="SP10" s="714"/>
      <c r="SQ10" s="715"/>
      <c r="SR10" s="715"/>
      <c r="SS10" s="715"/>
      <c r="ST10" s="715"/>
      <c r="SU10" s="716"/>
      <c r="SV10" s="714"/>
      <c r="SW10" s="715"/>
      <c r="SX10" s="715"/>
      <c r="SY10" s="715"/>
      <c r="SZ10" s="715"/>
      <c r="TA10" s="716"/>
      <c r="TB10" s="714"/>
      <c r="TC10" s="715"/>
      <c r="TD10" s="715"/>
      <c r="TE10" s="715"/>
      <c r="TF10" s="715"/>
      <c r="TG10" s="716"/>
      <c r="TH10" s="714"/>
      <c r="TI10" s="715"/>
      <c r="TJ10" s="715"/>
      <c r="TK10" s="715"/>
      <c r="TL10" s="715"/>
      <c r="TM10" s="716"/>
      <c r="TN10" s="714"/>
      <c r="TO10" s="715"/>
      <c r="TP10" s="715"/>
      <c r="TQ10" s="715"/>
      <c r="TR10" s="715"/>
      <c r="TS10" s="716"/>
      <c r="TT10" s="714"/>
      <c r="TU10" s="715"/>
      <c r="TV10" s="715"/>
      <c r="TW10" s="715"/>
      <c r="TX10" s="715"/>
      <c r="TY10" s="716"/>
      <c r="TZ10" s="714"/>
      <c r="UA10" s="715"/>
      <c r="UB10" s="715"/>
      <c r="UC10" s="715"/>
      <c r="UD10" s="715"/>
      <c r="UE10" s="716"/>
      <c r="UF10" s="714"/>
      <c r="UG10" s="715"/>
      <c r="UH10" s="715"/>
      <c r="UI10" s="715"/>
      <c r="UJ10" s="715"/>
      <c r="UK10" s="716"/>
      <c r="UL10" s="714"/>
      <c r="UM10" s="715"/>
      <c r="UN10" s="715"/>
      <c r="UO10" s="715"/>
      <c r="UP10" s="715"/>
      <c r="UQ10" s="716"/>
      <c r="UR10" s="714"/>
      <c r="US10" s="715"/>
      <c r="UT10" s="715"/>
      <c r="UU10" s="715"/>
      <c r="UV10" s="715"/>
      <c r="UW10" s="716"/>
      <c r="UX10" s="714"/>
      <c r="UY10" s="715"/>
      <c r="UZ10" s="715"/>
      <c r="VA10" s="715"/>
      <c r="VB10" s="715"/>
      <c r="VC10" s="716"/>
      <c r="VD10" s="714"/>
      <c r="VE10" s="715"/>
      <c r="VF10" s="715"/>
      <c r="VG10" s="715"/>
      <c r="VH10" s="715"/>
      <c r="VI10" s="716"/>
      <c r="VJ10" s="714"/>
      <c r="VK10" s="715"/>
      <c r="VL10" s="715"/>
      <c r="VM10" s="715"/>
      <c r="VN10" s="715"/>
      <c r="VO10" s="716"/>
      <c r="VP10" s="714"/>
      <c r="VQ10" s="715"/>
      <c r="VR10" s="715"/>
      <c r="VS10" s="715"/>
      <c r="VT10" s="715"/>
      <c r="VU10" s="716"/>
      <c r="VV10" s="714"/>
      <c r="VW10" s="715"/>
      <c r="VX10" s="715"/>
      <c r="VY10" s="715"/>
      <c r="VZ10" s="715"/>
      <c r="WA10" s="716"/>
      <c r="WB10" s="714"/>
      <c r="WC10" s="715"/>
      <c r="WD10" s="715"/>
      <c r="WE10" s="715"/>
      <c r="WF10" s="715"/>
      <c r="WG10" s="716"/>
      <c r="WH10" s="714"/>
      <c r="WI10" s="715"/>
      <c r="WJ10" s="715"/>
      <c r="WK10" s="715"/>
      <c r="WL10" s="715"/>
      <c r="WM10" s="716"/>
      <c r="WN10" s="714"/>
      <c r="WO10" s="715"/>
      <c r="WP10" s="715"/>
      <c r="WQ10" s="715"/>
      <c r="WR10" s="715"/>
      <c r="WS10" s="716"/>
      <c r="WT10" s="714"/>
      <c r="WU10" s="715"/>
      <c r="WV10" s="715"/>
      <c r="WW10" s="715"/>
      <c r="WX10" s="715"/>
      <c r="WY10" s="716"/>
      <c r="WZ10" s="714"/>
      <c r="XA10" s="715"/>
      <c r="XB10" s="715"/>
      <c r="XC10" s="715"/>
      <c r="XD10" s="715"/>
      <c r="XE10" s="716"/>
      <c r="XF10" s="714"/>
      <c r="XG10" s="715"/>
      <c r="XH10" s="715"/>
      <c r="XI10" s="715"/>
      <c r="XJ10" s="715"/>
      <c r="XK10" s="716"/>
      <c r="XL10" s="714"/>
      <c r="XM10" s="715"/>
      <c r="XN10" s="715"/>
      <c r="XO10" s="715"/>
      <c r="XP10" s="715"/>
      <c r="XQ10" s="716"/>
      <c r="XR10" s="714"/>
      <c r="XS10" s="715"/>
      <c r="XT10" s="715"/>
      <c r="XU10" s="715"/>
      <c r="XV10" s="715"/>
      <c r="XW10" s="716"/>
      <c r="XX10" s="714"/>
      <c r="XY10" s="715"/>
      <c r="XZ10" s="715"/>
      <c r="YA10" s="715"/>
      <c r="YB10" s="715"/>
      <c r="YC10" s="716"/>
      <c r="YD10" s="714"/>
      <c r="YE10" s="715"/>
      <c r="YF10" s="715"/>
      <c r="YG10" s="715"/>
      <c r="YH10" s="715"/>
      <c r="YI10" s="716"/>
      <c r="YJ10" s="714"/>
      <c r="YK10" s="715"/>
      <c r="YL10" s="715"/>
      <c r="YM10" s="715"/>
      <c r="YN10" s="715"/>
      <c r="YO10" s="716"/>
      <c r="YP10" s="714"/>
      <c r="YQ10" s="715"/>
      <c r="YR10" s="715"/>
      <c r="YS10" s="715"/>
      <c r="YT10" s="715"/>
      <c r="YU10" s="716"/>
      <c r="YV10" s="714"/>
      <c r="YW10" s="715"/>
      <c r="YX10" s="715"/>
      <c r="YY10" s="715"/>
      <c r="YZ10" s="715"/>
      <c r="ZA10" s="716"/>
      <c r="ZB10" s="714"/>
      <c r="ZC10" s="715"/>
      <c r="ZD10" s="715"/>
      <c r="ZE10" s="715"/>
      <c r="ZF10" s="715"/>
      <c r="ZG10" s="716"/>
      <c r="ZH10" s="714"/>
      <c r="ZI10" s="715"/>
      <c r="ZJ10" s="715"/>
      <c r="ZK10" s="715"/>
      <c r="ZL10" s="715"/>
      <c r="ZM10" s="716"/>
      <c r="ZN10" s="714"/>
      <c r="ZO10" s="715"/>
      <c r="ZP10" s="715"/>
      <c r="ZQ10" s="715"/>
      <c r="ZR10" s="715"/>
      <c r="ZS10" s="716"/>
      <c r="ZT10" s="714"/>
      <c r="ZU10" s="715"/>
      <c r="ZV10" s="715"/>
      <c r="ZW10" s="715"/>
      <c r="ZX10" s="715"/>
      <c r="ZY10" s="716"/>
      <c r="ZZ10" s="714"/>
      <c r="AAA10" s="715"/>
      <c r="AAB10" s="715"/>
      <c r="AAC10" s="715"/>
      <c r="AAD10" s="715"/>
      <c r="AAE10" s="716"/>
      <c r="AAF10" s="714"/>
      <c r="AAG10" s="715"/>
      <c r="AAH10" s="715"/>
      <c r="AAI10" s="715"/>
      <c r="AAJ10" s="715"/>
      <c r="AAK10" s="716"/>
      <c r="AAL10" s="714"/>
      <c r="AAM10" s="715"/>
      <c r="AAN10" s="715"/>
      <c r="AAO10" s="715"/>
      <c r="AAP10" s="715"/>
      <c r="AAQ10" s="716"/>
      <c r="AAR10" s="714"/>
      <c r="AAS10" s="715"/>
      <c r="AAT10" s="715"/>
      <c r="AAU10" s="715"/>
      <c r="AAV10" s="715"/>
      <c r="AAW10" s="716"/>
      <c r="AAX10" s="714"/>
      <c r="AAY10" s="715"/>
      <c r="AAZ10" s="715"/>
      <c r="ABA10" s="715"/>
      <c r="ABB10" s="715"/>
      <c r="ABC10" s="716"/>
      <c r="ABD10" s="714"/>
      <c r="ABE10" s="715"/>
      <c r="ABF10" s="715"/>
      <c r="ABG10" s="715"/>
      <c r="ABH10" s="715"/>
      <c r="ABI10" s="716"/>
      <c r="ABJ10" s="714"/>
      <c r="ABK10" s="715"/>
      <c r="ABL10" s="715"/>
      <c r="ABM10" s="715"/>
      <c r="ABN10" s="715"/>
      <c r="ABO10" s="716"/>
      <c r="ABP10" s="714"/>
      <c r="ABQ10" s="715"/>
      <c r="ABR10" s="715"/>
      <c r="ABS10" s="715"/>
      <c r="ABT10" s="715"/>
      <c r="ABU10" s="716"/>
      <c r="ABV10" s="714"/>
      <c r="ABW10" s="715"/>
      <c r="ABX10" s="715"/>
      <c r="ABY10" s="715"/>
      <c r="ABZ10" s="715"/>
      <c r="ACA10" s="716"/>
      <c r="ACB10" s="714"/>
      <c r="ACC10" s="715"/>
      <c r="ACD10" s="715"/>
      <c r="ACE10" s="715"/>
      <c r="ACF10" s="715"/>
      <c r="ACG10" s="716"/>
      <c r="ACH10" s="714"/>
      <c r="ACI10" s="715"/>
      <c r="ACJ10" s="715"/>
      <c r="ACK10" s="715"/>
      <c r="ACL10" s="715"/>
      <c r="ACM10" s="716"/>
    </row>
    <row r="11" spans="1:767" ht="14.5" thickTop="1" x14ac:dyDescent="0.3">
      <c r="A11" s="77">
        <v>8</v>
      </c>
      <c r="B11" s="829" t="s">
        <v>881</v>
      </c>
      <c r="C11" s="830"/>
      <c r="D11" s="827"/>
      <c r="E11" s="828"/>
      <c r="F11" s="714"/>
      <c r="G11" s="715"/>
      <c r="H11" s="715"/>
      <c r="I11" s="715"/>
      <c r="J11" s="715"/>
      <c r="K11" s="716"/>
      <c r="L11" s="714"/>
      <c r="M11" s="715"/>
      <c r="N11" s="715"/>
      <c r="O11" s="715"/>
      <c r="P11" s="715"/>
      <c r="Q11" s="716"/>
      <c r="R11" s="714"/>
      <c r="S11" s="715"/>
      <c r="T11" s="715"/>
      <c r="U11" s="715"/>
      <c r="V11" s="715"/>
      <c r="W11" s="716"/>
      <c r="X11" s="714"/>
      <c r="Y11" s="715"/>
      <c r="Z11" s="715"/>
      <c r="AA11" s="715"/>
      <c r="AB11" s="715"/>
      <c r="AC11" s="716"/>
      <c r="AD11" s="714"/>
      <c r="AE11" s="715"/>
      <c r="AF11" s="715"/>
      <c r="AG11" s="715"/>
      <c r="AH11" s="715"/>
      <c r="AI11" s="716"/>
      <c r="AJ11" s="714"/>
      <c r="AK11" s="715"/>
      <c r="AL11" s="715"/>
      <c r="AM11" s="715"/>
      <c r="AN11" s="715"/>
      <c r="AO11" s="716"/>
      <c r="AP11" s="714"/>
      <c r="AQ11" s="715"/>
      <c r="AR11" s="715"/>
      <c r="AS11" s="715"/>
      <c r="AT11" s="715"/>
      <c r="AU11" s="716"/>
      <c r="AV11" s="714"/>
      <c r="AW11" s="715"/>
      <c r="AX11" s="715"/>
      <c r="AY11" s="715"/>
      <c r="AZ11" s="715"/>
      <c r="BA11" s="716"/>
      <c r="BB11" s="714"/>
      <c r="BC11" s="715"/>
      <c r="BD11" s="715"/>
      <c r="BE11" s="715"/>
      <c r="BF11" s="715"/>
      <c r="BG11" s="716"/>
      <c r="BH11" s="714"/>
      <c r="BI11" s="715"/>
      <c r="BJ11" s="715"/>
      <c r="BK11" s="715"/>
      <c r="BL11" s="715"/>
      <c r="BM11" s="716"/>
      <c r="BN11" s="714"/>
      <c r="BO11" s="715"/>
      <c r="BP11" s="715"/>
      <c r="BQ11" s="715"/>
      <c r="BR11" s="715"/>
      <c r="BS11" s="716"/>
      <c r="BT11" s="714"/>
      <c r="BU11" s="715"/>
      <c r="BV11" s="715"/>
      <c r="BW11" s="715"/>
      <c r="BX11" s="715"/>
      <c r="BY11" s="716"/>
      <c r="BZ11" s="714"/>
      <c r="CA11" s="715"/>
      <c r="CB11" s="715"/>
      <c r="CC11" s="715"/>
      <c r="CD11" s="715"/>
      <c r="CE11" s="716"/>
      <c r="CF11" s="714"/>
      <c r="CG11" s="715"/>
      <c r="CH11" s="715"/>
      <c r="CI11" s="715"/>
      <c r="CJ11" s="715"/>
      <c r="CK11" s="716"/>
      <c r="CL11" s="714"/>
      <c r="CM11" s="715"/>
      <c r="CN11" s="715"/>
      <c r="CO11" s="715"/>
      <c r="CP11" s="715"/>
      <c r="CQ11" s="716"/>
      <c r="CR11" s="714"/>
      <c r="CS11" s="715"/>
      <c r="CT11" s="715"/>
      <c r="CU11" s="715"/>
      <c r="CV11" s="715"/>
      <c r="CW11" s="716"/>
      <c r="CX11" s="714"/>
      <c r="CY11" s="715"/>
      <c r="CZ11" s="715"/>
      <c r="DA11" s="715"/>
      <c r="DB11" s="715"/>
      <c r="DC11" s="716"/>
      <c r="DD11" s="714"/>
      <c r="DE11" s="715"/>
      <c r="DF11" s="715"/>
      <c r="DG11" s="715"/>
      <c r="DH11" s="715"/>
      <c r="DI11" s="716"/>
      <c r="DJ11" s="714"/>
      <c r="DK11" s="715"/>
      <c r="DL11" s="715"/>
      <c r="DM11" s="715"/>
      <c r="DN11" s="715"/>
      <c r="DO11" s="716"/>
      <c r="DP11" s="714"/>
      <c r="DQ11" s="715"/>
      <c r="DR11" s="715"/>
      <c r="DS11" s="715"/>
      <c r="DT11" s="715"/>
      <c r="DU11" s="716"/>
      <c r="DV11" s="714"/>
      <c r="DW11" s="715"/>
      <c r="DX11" s="715"/>
      <c r="DY11" s="715"/>
      <c r="DZ11" s="715"/>
      <c r="EA11" s="716"/>
      <c r="EB11" s="714"/>
      <c r="EC11" s="715"/>
      <c r="ED11" s="715"/>
      <c r="EE11" s="715"/>
      <c r="EF11" s="715"/>
      <c r="EG11" s="716"/>
      <c r="EH11" s="714"/>
      <c r="EI11" s="715"/>
      <c r="EJ11" s="715"/>
      <c r="EK11" s="715"/>
      <c r="EL11" s="715"/>
      <c r="EM11" s="716"/>
      <c r="EN11" s="714"/>
      <c r="EO11" s="715"/>
      <c r="EP11" s="715"/>
      <c r="EQ11" s="715"/>
      <c r="ER11" s="715"/>
      <c r="ES11" s="716"/>
      <c r="ET11" s="714"/>
      <c r="EU11" s="715"/>
      <c r="EV11" s="715"/>
      <c r="EW11" s="715"/>
      <c r="EX11" s="715"/>
      <c r="EY11" s="716"/>
      <c r="EZ11" s="714"/>
      <c r="FA11" s="715"/>
      <c r="FB11" s="715"/>
      <c r="FC11" s="715"/>
      <c r="FD11" s="715"/>
      <c r="FE11" s="716"/>
      <c r="FF11" s="714"/>
      <c r="FG11" s="715"/>
      <c r="FH11" s="715"/>
      <c r="FI11" s="715"/>
      <c r="FJ11" s="715"/>
      <c r="FK11" s="716"/>
      <c r="FL11" s="714"/>
      <c r="FM11" s="715"/>
      <c r="FN11" s="715"/>
      <c r="FO11" s="715"/>
      <c r="FP11" s="715"/>
      <c r="FQ11" s="716"/>
      <c r="FR11" s="714"/>
      <c r="FS11" s="715"/>
      <c r="FT11" s="715"/>
      <c r="FU11" s="715"/>
      <c r="FV11" s="715"/>
      <c r="FW11" s="716"/>
      <c r="FX11" s="714"/>
      <c r="FY11" s="715"/>
      <c r="FZ11" s="715"/>
      <c r="GA11" s="715"/>
      <c r="GB11" s="715"/>
      <c r="GC11" s="716"/>
      <c r="GD11" s="714"/>
      <c r="GE11" s="715"/>
      <c r="GF11" s="715"/>
      <c r="GG11" s="715"/>
      <c r="GH11" s="715"/>
      <c r="GI11" s="716"/>
      <c r="GJ11" s="714"/>
      <c r="GK11" s="715"/>
      <c r="GL11" s="715"/>
      <c r="GM11" s="715"/>
      <c r="GN11" s="715"/>
      <c r="GO11" s="716"/>
      <c r="GP11" s="714"/>
      <c r="GQ11" s="715"/>
      <c r="GR11" s="715"/>
      <c r="GS11" s="715"/>
      <c r="GT11" s="715"/>
      <c r="GU11" s="716"/>
      <c r="GV11" s="714"/>
      <c r="GW11" s="715"/>
      <c r="GX11" s="715"/>
      <c r="GY11" s="715"/>
      <c r="GZ11" s="715"/>
      <c r="HA11" s="716"/>
      <c r="HB11" s="714"/>
      <c r="HC11" s="715"/>
      <c r="HD11" s="715"/>
      <c r="HE11" s="715"/>
      <c r="HF11" s="715"/>
      <c r="HG11" s="716"/>
      <c r="HH11" s="714"/>
      <c r="HI11" s="715"/>
      <c r="HJ11" s="715"/>
      <c r="HK11" s="715"/>
      <c r="HL11" s="715"/>
      <c r="HM11" s="716"/>
      <c r="HN11" s="714"/>
      <c r="HO11" s="715"/>
      <c r="HP11" s="715"/>
      <c r="HQ11" s="715"/>
      <c r="HR11" s="715"/>
      <c r="HS11" s="716"/>
      <c r="HT11" s="714"/>
      <c r="HU11" s="715"/>
      <c r="HV11" s="715"/>
      <c r="HW11" s="715"/>
      <c r="HX11" s="715"/>
      <c r="HY11" s="716"/>
      <c r="HZ11" s="714"/>
      <c r="IA11" s="715"/>
      <c r="IB11" s="715"/>
      <c r="IC11" s="715"/>
      <c r="ID11" s="715"/>
      <c r="IE11" s="716"/>
      <c r="IF11" s="714"/>
      <c r="IG11" s="715"/>
      <c r="IH11" s="715"/>
      <c r="II11" s="715"/>
      <c r="IJ11" s="715"/>
      <c r="IK11" s="716"/>
      <c r="IL11" s="714"/>
      <c r="IM11" s="715"/>
      <c r="IN11" s="715"/>
      <c r="IO11" s="715"/>
      <c r="IP11" s="715"/>
      <c r="IQ11" s="716"/>
      <c r="IR11" s="714"/>
      <c r="IS11" s="715"/>
      <c r="IT11" s="715"/>
      <c r="IU11" s="715"/>
      <c r="IV11" s="715"/>
      <c r="IW11" s="716"/>
      <c r="IX11" s="714"/>
      <c r="IY11" s="715"/>
      <c r="IZ11" s="715"/>
      <c r="JA11" s="715"/>
      <c r="JB11" s="715"/>
      <c r="JC11" s="716"/>
      <c r="JD11" s="714"/>
      <c r="JE11" s="715"/>
      <c r="JF11" s="715"/>
      <c r="JG11" s="715"/>
      <c r="JH11" s="715"/>
      <c r="JI11" s="716"/>
      <c r="JJ11" s="714"/>
      <c r="JK11" s="715"/>
      <c r="JL11" s="715"/>
      <c r="JM11" s="715"/>
      <c r="JN11" s="715"/>
      <c r="JO11" s="716"/>
      <c r="JP11" s="714"/>
      <c r="JQ11" s="715"/>
      <c r="JR11" s="715"/>
      <c r="JS11" s="715"/>
      <c r="JT11" s="715"/>
      <c r="JU11" s="716"/>
      <c r="JV11" s="714"/>
      <c r="JW11" s="715"/>
      <c r="JX11" s="715"/>
      <c r="JY11" s="715"/>
      <c r="JZ11" s="715"/>
      <c r="KA11" s="716"/>
      <c r="KB11" s="714"/>
      <c r="KC11" s="715"/>
      <c r="KD11" s="715"/>
      <c r="KE11" s="715"/>
      <c r="KF11" s="715"/>
      <c r="KG11" s="716"/>
      <c r="KH11" s="714"/>
      <c r="KI11" s="715"/>
      <c r="KJ11" s="715"/>
      <c r="KK11" s="715"/>
      <c r="KL11" s="715"/>
      <c r="KM11" s="716"/>
      <c r="KN11" s="714"/>
      <c r="KO11" s="715"/>
      <c r="KP11" s="715"/>
      <c r="KQ11" s="715"/>
      <c r="KR11" s="715"/>
      <c r="KS11" s="716"/>
      <c r="KT11" s="714"/>
      <c r="KU11" s="715"/>
      <c r="KV11" s="715"/>
      <c r="KW11" s="715"/>
      <c r="KX11" s="715"/>
      <c r="KY11" s="716"/>
      <c r="KZ11" s="714"/>
      <c r="LA11" s="715"/>
      <c r="LB11" s="715"/>
      <c r="LC11" s="715"/>
      <c r="LD11" s="715"/>
      <c r="LE11" s="716"/>
      <c r="LF11" s="714"/>
      <c r="LG11" s="715"/>
      <c r="LH11" s="715"/>
      <c r="LI11" s="715"/>
      <c r="LJ11" s="715"/>
      <c r="LK11" s="716"/>
      <c r="LL11" s="714"/>
      <c r="LM11" s="715"/>
      <c r="LN11" s="715"/>
      <c r="LO11" s="715"/>
      <c r="LP11" s="715"/>
      <c r="LQ11" s="716"/>
      <c r="LR11" s="714"/>
      <c r="LS11" s="715"/>
      <c r="LT11" s="715"/>
      <c r="LU11" s="715"/>
      <c r="LV11" s="715"/>
      <c r="LW11" s="716"/>
      <c r="LX11" s="714"/>
      <c r="LY11" s="715"/>
      <c r="LZ11" s="715"/>
      <c r="MA11" s="715"/>
      <c r="MB11" s="715"/>
      <c r="MC11" s="716"/>
      <c r="MD11" s="714"/>
      <c r="ME11" s="715"/>
      <c r="MF11" s="715"/>
      <c r="MG11" s="715"/>
      <c r="MH11" s="715"/>
      <c r="MI11" s="716"/>
      <c r="MJ11" s="714"/>
      <c r="MK11" s="715"/>
      <c r="ML11" s="715"/>
      <c r="MM11" s="715"/>
      <c r="MN11" s="715"/>
      <c r="MO11" s="716"/>
      <c r="MP11" s="714"/>
      <c r="MQ11" s="715"/>
      <c r="MR11" s="715"/>
      <c r="MS11" s="715"/>
      <c r="MT11" s="715"/>
      <c r="MU11" s="716"/>
      <c r="MV11" s="714"/>
      <c r="MW11" s="715"/>
      <c r="MX11" s="715"/>
      <c r="MY11" s="715"/>
      <c r="MZ11" s="715"/>
      <c r="NA11" s="716"/>
      <c r="NB11" s="714"/>
      <c r="NC11" s="715"/>
      <c r="ND11" s="715"/>
      <c r="NE11" s="715"/>
      <c r="NF11" s="715"/>
      <c r="NG11" s="716"/>
      <c r="NH11" s="714"/>
      <c r="NI11" s="715"/>
      <c r="NJ11" s="715"/>
      <c r="NK11" s="715"/>
      <c r="NL11" s="715"/>
      <c r="NM11" s="716"/>
      <c r="NN11" s="714"/>
      <c r="NO11" s="715"/>
      <c r="NP11" s="715"/>
      <c r="NQ11" s="715"/>
      <c r="NR11" s="715"/>
      <c r="NS11" s="716"/>
      <c r="NT11" s="714"/>
      <c r="NU11" s="715"/>
      <c r="NV11" s="715"/>
      <c r="NW11" s="715"/>
      <c r="NX11" s="715"/>
      <c r="NY11" s="716"/>
      <c r="NZ11" s="714"/>
      <c r="OA11" s="715"/>
      <c r="OB11" s="715"/>
      <c r="OC11" s="715"/>
      <c r="OD11" s="715"/>
      <c r="OE11" s="716"/>
      <c r="OF11" s="714"/>
      <c r="OG11" s="715"/>
      <c r="OH11" s="715"/>
      <c r="OI11" s="715"/>
      <c r="OJ11" s="715"/>
      <c r="OK11" s="716"/>
      <c r="OL11" s="714"/>
      <c r="OM11" s="715"/>
      <c r="ON11" s="715"/>
      <c r="OO11" s="715"/>
      <c r="OP11" s="715"/>
      <c r="OQ11" s="716"/>
      <c r="OR11" s="714"/>
      <c r="OS11" s="715"/>
      <c r="OT11" s="715"/>
      <c r="OU11" s="715"/>
      <c r="OV11" s="715"/>
      <c r="OW11" s="716"/>
      <c r="OX11" s="714"/>
      <c r="OY11" s="715"/>
      <c r="OZ11" s="715"/>
      <c r="PA11" s="715"/>
      <c r="PB11" s="715"/>
      <c r="PC11" s="716"/>
      <c r="PD11" s="714"/>
      <c r="PE11" s="715"/>
      <c r="PF11" s="715"/>
      <c r="PG11" s="715"/>
      <c r="PH11" s="715"/>
      <c r="PI11" s="716"/>
      <c r="PJ11" s="714"/>
      <c r="PK11" s="715"/>
      <c r="PL11" s="715"/>
      <c r="PM11" s="715"/>
      <c r="PN11" s="715"/>
      <c r="PO11" s="716"/>
      <c r="PP11" s="714"/>
      <c r="PQ11" s="715"/>
      <c r="PR11" s="715"/>
      <c r="PS11" s="715"/>
      <c r="PT11" s="715"/>
      <c r="PU11" s="716"/>
      <c r="PV11" s="714"/>
      <c r="PW11" s="715"/>
      <c r="PX11" s="715"/>
      <c r="PY11" s="715"/>
      <c r="PZ11" s="715"/>
      <c r="QA11" s="716"/>
      <c r="QB11" s="714"/>
      <c r="QC11" s="715"/>
      <c r="QD11" s="715"/>
      <c r="QE11" s="715"/>
      <c r="QF11" s="715"/>
      <c r="QG11" s="716"/>
      <c r="QH11" s="714"/>
      <c r="QI11" s="715"/>
      <c r="QJ11" s="715"/>
      <c r="QK11" s="715"/>
      <c r="QL11" s="715"/>
      <c r="QM11" s="716"/>
      <c r="QN11" s="714"/>
      <c r="QO11" s="715"/>
      <c r="QP11" s="715"/>
      <c r="QQ11" s="715"/>
      <c r="QR11" s="715"/>
      <c r="QS11" s="716"/>
      <c r="QT11" s="714"/>
      <c r="QU11" s="715"/>
      <c r="QV11" s="715"/>
      <c r="QW11" s="715"/>
      <c r="QX11" s="715"/>
      <c r="QY11" s="716"/>
      <c r="QZ11" s="714"/>
      <c r="RA11" s="715"/>
      <c r="RB11" s="715"/>
      <c r="RC11" s="715"/>
      <c r="RD11" s="715"/>
      <c r="RE11" s="716"/>
      <c r="RF11" s="714"/>
      <c r="RG11" s="715"/>
      <c r="RH11" s="715"/>
      <c r="RI11" s="715"/>
      <c r="RJ11" s="715"/>
      <c r="RK11" s="716"/>
      <c r="RL11" s="714"/>
      <c r="RM11" s="715"/>
      <c r="RN11" s="715"/>
      <c r="RO11" s="715"/>
      <c r="RP11" s="715"/>
      <c r="RQ11" s="716"/>
      <c r="RR11" s="714"/>
      <c r="RS11" s="715"/>
      <c r="RT11" s="715"/>
      <c r="RU11" s="715"/>
      <c r="RV11" s="715"/>
      <c r="RW11" s="716"/>
      <c r="RX11" s="714"/>
      <c r="RY11" s="715"/>
      <c r="RZ11" s="715"/>
      <c r="SA11" s="715"/>
      <c r="SB11" s="715"/>
      <c r="SC11" s="716"/>
      <c r="SD11" s="714"/>
      <c r="SE11" s="715"/>
      <c r="SF11" s="715"/>
      <c r="SG11" s="715"/>
      <c r="SH11" s="715"/>
      <c r="SI11" s="716"/>
      <c r="SJ11" s="714"/>
      <c r="SK11" s="715"/>
      <c r="SL11" s="715"/>
      <c r="SM11" s="715"/>
      <c r="SN11" s="715"/>
      <c r="SO11" s="716"/>
      <c r="SP11" s="714"/>
      <c r="SQ11" s="715"/>
      <c r="SR11" s="715"/>
      <c r="SS11" s="715"/>
      <c r="ST11" s="715"/>
      <c r="SU11" s="716"/>
      <c r="SV11" s="714"/>
      <c r="SW11" s="715"/>
      <c r="SX11" s="715"/>
      <c r="SY11" s="715"/>
      <c r="SZ11" s="715"/>
      <c r="TA11" s="716"/>
      <c r="TB11" s="714"/>
      <c r="TC11" s="715"/>
      <c r="TD11" s="715"/>
      <c r="TE11" s="715"/>
      <c r="TF11" s="715"/>
      <c r="TG11" s="716"/>
      <c r="TH11" s="714"/>
      <c r="TI11" s="715"/>
      <c r="TJ11" s="715"/>
      <c r="TK11" s="715"/>
      <c r="TL11" s="715"/>
      <c r="TM11" s="716"/>
      <c r="TN11" s="714"/>
      <c r="TO11" s="715"/>
      <c r="TP11" s="715"/>
      <c r="TQ11" s="715"/>
      <c r="TR11" s="715"/>
      <c r="TS11" s="716"/>
      <c r="TT11" s="714"/>
      <c r="TU11" s="715"/>
      <c r="TV11" s="715"/>
      <c r="TW11" s="715"/>
      <c r="TX11" s="715"/>
      <c r="TY11" s="716"/>
      <c r="TZ11" s="714"/>
      <c r="UA11" s="715"/>
      <c r="UB11" s="715"/>
      <c r="UC11" s="715"/>
      <c r="UD11" s="715"/>
      <c r="UE11" s="716"/>
      <c r="UF11" s="714"/>
      <c r="UG11" s="715"/>
      <c r="UH11" s="715"/>
      <c r="UI11" s="715"/>
      <c r="UJ11" s="715"/>
      <c r="UK11" s="716"/>
      <c r="UL11" s="714"/>
      <c r="UM11" s="715"/>
      <c r="UN11" s="715"/>
      <c r="UO11" s="715"/>
      <c r="UP11" s="715"/>
      <c r="UQ11" s="716"/>
      <c r="UR11" s="714"/>
      <c r="US11" s="715"/>
      <c r="UT11" s="715"/>
      <c r="UU11" s="715"/>
      <c r="UV11" s="715"/>
      <c r="UW11" s="716"/>
      <c r="UX11" s="714"/>
      <c r="UY11" s="715"/>
      <c r="UZ11" s="715"/>
      <c r="VA11" s="715"/>
      <c r="VB11" s="715"/>
      <c r="VC11" s="716"/>
      <c r="VD11" s="714"/>
      <c r="VE11" s="715"/>
      <c r="VF11" s="715"/>
      <c r="VG11" s="715"/>
      <c r="VH11" s="715"/>
      <c r="VI11" s="716"/>
      <c r="VJ11" s="714"/>
      <c r="VK11" s="715"/>
      <c r="VL11" s="715"/>
      <c r="VM11" s="715"/>
      <c r="VN11" s="715"/>
      <c r="VO11" s="716"/>
      <c r="VP11" s="714"/>
      <c r="VQ11" s="715"/>
      <c r="VR11" s="715"/>
      <c r="VS11" s="715"/>
      <c r="VT11" s="715"/>
      <c r="VU11" s="716"/>
      <c r="VV11" s="714"/>
      <c r="VW11" s="715"/>
      <c r="VX11" s="715"/>
      <c r="VY11" s="715"/>
      <c r="VZ11" s="715"/>
      <c r="WA11" s="716"/>
      <c r="WB11" s="714"/>
      <c r="WC11" s="715"/>
      <c r="WD11" s="715"/>
      <c r="WE11" s="715"/>
      <c r="WF11" s="715"/>
      <c r="WG11" s="716"/>
      <c r="WH11" s="714"/>
      <c r="WI11" s="715"/>
      <c r="WJ11" s="715"/>
      <c r="WK11" s="715"/>
      <c r="WL11" s="715"/>
      <c r="WM11" s="716"/>
      <c r="WN11" s="714"/>
      <c r="WO11" s="715"/>
      <c r="WP11" s="715"/>
      <c r="WQ11" s="715"/>
      <c r="WR11" s="715"/>
      <c r="WS11" s="716"/>
      <c r="WT11" s="714"/>
      <c r="WU11" s="715"/>
      <c r="WV11" s="715"/>
      <c r="WW11" s="715"/>
      <c r="WX11" s="715"/>
      <c r="WY11" s="716"/>
      <c r="WZ11" s="714"/>
      <c r="XA11" s="715"/>
      <c r="XB11" s="715"/>
      <c r="XC11" s="715"/>
      <c r="XD11" s="715"/>
      <c r="XE11" s="716"/>
      <c r="XF11" s="714"/>
      <c r="XG11" s="715"/>
      <c r="XH11" s="715"/>
      <c r="XI11" s="715"/>
      <c r="XJ11" s="715"/>
      <c r="XK11" s="716"/>
      <c r="XL11" s="714"/>
      <c r="XM11" s="715"/>
      <c r="XN11" s="715"/>
      <c r="XO11" s="715"/>
      <c r="XP11" s="715"/>
      <c r="XQ11" s="716"/>
      <c r="XR11" s="714"/>
      <c r="XS11" s="715"/>
      <c r="XT11" s="715"/>
      <c r="XU11" s="715"/>
      <c r="XV11" s="715"/>
      <c r="XW11" s="716"/>
      <c r="XX11" s="714"/>
      <c r="XY11" s="715"/>
      <c r="XZ11" s="715"/>
      <c r="YA11" s="715"/>
      <c r="YB11" s="715"/>
      <c r="YC11" s="716"/>
      <c r="YD11" s="714"/>
      <c r="YE11" s="715"/>
      <c r="YF11" s="715"/>
      <c r="YG11" s="715"/>
      <c r="YH11" s="715"/>
      <c r="YI11" s="716"/>
      <c r="YJ11" s="714"/>
      <c r="YK11" s="715"/>
      <c r="YL11" s="715"/>
      <c r="YM11" s="715"/>
      <c r="YN11" s="715"/>
      <c r="YO11" s="716"/>
      <c r="YP11" s="714"/>
      <c r="YQ11" s="715"/>
      <c r="YR11" s="715"/>
      <c r="YS11" s="715"/>
      <c r="YT11" s="715"/>
      <c r="YU11" s="716"/>
      <c r="YV11" s="714"/>
      <c r="YW11" s="715"/>
      <c r="YX11" s="715"/>
      <c r="YY11" s="715"/>
      <c r="YZ11" s="715"/>
      <c r="ZA11" s="716"/>
      <c r="ZB11" s="714"/>
      <c r="ZC11" s="715"/>
      <c r="ZD11" s="715"/>
      <c r="ZE11" s="715"/>
      <c r="ZF11" s="715"/>
      <c r="ZG11" s="716"/>
      <c r="ZH11" s="714"/>
      <c r="ZI11" s="715"/>
      <c r="ZJ11" s="715"/>
      <c r="ZK11" s="715"/>
      <c r="ZL11" s="715"/>
      <c r="ZM11" s="716"/>
      <c r="ZN11" s="714"/>
      <c r="ZO11" s="715"/>
      <c r="ZP11" s="715"/>
      <c r="ZQ11" s="715"/>
      <c r="ZR11" s="715"/>
      <c r="ZS11" s="716"/>
      <c r="ZT11" s="714"/>
      <c r="ZU11" s="715"/>
      <c r="ZV11" s="715"/>
      <c r="ZW11" s="715"/>
      <c r="ZX11" s="715"/>
      <c r="ZY11" s="716"/>
      <c r="ZZ11" s="714"/>
      <c r="AAA11" s="715"/>
      <c r="AAB11" s="715"/>
      <c r="AAC11" s="715"/>
      <c r="AAD11" s="715"/>
      <c r="AAE11" s="716"/>
      <c r="AAF11" s="714"/>
      <c r="AAG11" s="715"/>
      <c r="AAH11" s="715"/>
      <c r="AAI11" s="715"/>
      <c r="AAJ11" s="715"/>
      <c r="AAK11" s="716"/>
      <c r="AAL11" s="714"/>
      <c r="AAM11" s="715"/>
      <c r="AAN11" s="715"/>
      <c r="AAO11" s="715"/>
      <c r="AAP11" s="715"/>
      <c r="AAQ11" s="716"/>
      <c r="AAR11" s="714"/>
      <c r="AAS11" s="715"/>
      <c r="AAT11" s="715"/>
      <c r="AAU11" s="715"/>
      <c r="AAV11" s="715"/>
      <c r="AAW11" s="716"/>
      <c r="AAX11" s="714"/>
      <c r="AAY11" s="715"/>
      <c r="AAZ11" s="715"/>
      <c r="ABA11" s="715"/>
      <c r="ABB11" s="715"/>
      <c r="ABC11" s="716"/>
      <c r="ABD11" s="714"/>
      <c r="ABE11" s="715"/>
      <c r="ABF11" s="715"/>
      <c r="ABG11" s="715"/>
      <c r="ABH11" s="715"/>
      <c r="ABI11" s="716"/>
      <c r="ABJ11" s="714"/>
      <c r="ABK11" s="715"/>
      <c r="ABL11" s="715"/>
      <c r="ABM11" s="715"/>
      <c r="ABN11" s="715"/>
      <c r="ABO11" s="716"/>
      <c r="ABP11" s="714"/>
      <c r="ABQ11" s="715"/>
      <c r="ABR11" s="715"/>
      <c r="ABS11" s="715"/>
      <c r="ABT11" s="715"/>
      <c r="ABU11" s="716"/>
      <c r="ABV11" s="714"/>
      <c r="ABW11" s="715"/>
      <c r="ABX11" s="715"/>
      <c r="ABY11" s="715"/>
      <c r="ABZ11" s="715"/>
      <c r="ACA11" s="716"/>
      <c r="ACB11" s="714"/>
      <c r="ACC11" s="715"/>
      <c r="ACD11" s="715"/>
      <c r="ACE11" s="715"/>
      <c r="ACF11" s="715"/>
      <c r="ACG11" s="716"/>
      <c r="ACH11" s="714"/>
      <c r="ACI11" s="715"/>
      <c r="ACJ11" s="715"/>
      <c r="ACK11" s="715"/>
      <c r="ACL11" s="715"/>
      <c r="ACM11" s="716"/>
    </row>
    <row r="12" spans="1:767" x14ac:dyDescent="0.3">
      <c r="A12" s="77">
        <v>9</v>
      </c>
      <c r="B12" s="831" t="s">
        <v>915</v>
      </c>
      <c r="C12" s="832"/>
      <c r="D12" s="832"/>
      <c r="E12" s="833"/>
      <c r="F12" s="724"/>
      <c r="G12" s="724"/>
      <c r="H12" s="724"/>
      <c r="I12" s="724"/>
      <c r="J12" s="724"/>
      <c r="K12" s="724"/>
      <c r="L12" s="724"/>
      <c r="M12" s="834"/>
      <c r="N12" s="834"/>
      <c r="O12" s="834"/>
      <c r="P12" s="834"/>
      <c r="Q12" s="835"/>
      <c r="R12" s="724"/>
      <c r="S12" s="834"/>
      <c r="T12" s="834"/>
      <c r="U12" s="834"/>
      <c r="V12" s="834"/>
      <c r="W12" s="835"/>
      <c r="X12" s="724"/>
      <c r="Y12" s="834"/>
      <c r="Z12" s="834"/>
      <c r="AA12" s="834"/>
      <c r="AB12" s="834"/>
      <c r="AC12" s="835"/>
      <c r="AD12" s="724"/>
      <c r="AE12" s="834"/>
      <c r="AF12" s="834"/>
      <c r="AG12" s="834"/>
      <c r="AH12" s="834"/>
      <c r="AI12" s="835"/>
      <c r="AJ12" s="724"/>
      <c r="AK12" s="834"/>
      <c r="AL12" s="834"/>
      <c r="AM12" s="834"/>
      <c r="AN12" s="834"/>
      <c r="AO12" s="835"/>
      <c r="AP12" s="724"/>
      <c r="AQ12" s="834"/>
      <c r="AR12" s="834"/>
      <c r="AS12" s="834"/>
      <c r="AT12" s="834"/>
      <c r="AU12" s="835"/>
      <c r="AV12" s="724"/>
      <c r="AW12" s="834"/>
      <c r="AX12" s="834"/>
      <c r="AY12" s="834"/>
      <c r="AZ12" s="834"/>
      <c r="BA12" s="835"/>
      <c r="BB12" s="724"/>
      <c r="BC12" s="834"/>
      <c r="BD12" s="834"/>
      <c r="BE12" s="834"/>
      <c r="BF12" s="834"/>
      <c r="BG12" s="835"/>
      <c r="BH12" s="724"/>
      <c r="BI12" s="834"/>
      <c r="BJ12" s="834"/>
      <c r="BK12" s="834"/>
      <c r="BL12" s="834"/>
      <c r="BM12" s="835"/>
      <c r="BN12" s="724"/>
      <c r="BO12" s="834"/>
      <c r="BP12" s="834"/>
      <c r="BQ12" s="834"/>
      <c r="BR12" s="834"/>
      <c r="BS12" s="835"/>
      <c r="BT12" s="724"/>
      <c r="BU12" s="834"/>
      <c r="BV12" s="834"/>
      <c r="BW12" s="834"/>
      <c r="BX12" s="834"/>
      <c r="BY12" s="835"/>
      <c r="BZ12" s="724"/>
      <c r="CA12" s="834"/>
      <c r="CB12" s="834"/>
      <c r="CC12" s="834"/>
      <c r="CD12" s="834"/>
      <c r="CE12" s="835"/>
      <c r="CF12" s="724"/>
      <c r="CG12" s="834"/>
      <c r="CH12" s="834"/>
      <c r="CI12" s="834"/>
      <c r="CJ12" s="834"/>
      <c r="CK12" s="835"/>
      <c r="CL12" s="724"/>
      <c r="CM12" s="834"/>
      <c r="CN12" s="834"/>
      <c r="CO12" s="834"/>
      <c r="CP12" s="834"/>
      <c r="CQ12" s="835"/>
      <c r="CR12" s="724"/>
      <c r="CS12" s="834"/>
      <c r="CT12" s="834"/>
      <c r="CU12" s="834"/>
      <c r="CV12" s="834"/>
      <c r="CW12" s="835"/>
      <c r="CX12" s="724"/>
      <c r="CY12" s="834"/>
      <c r="CZ12" s="834"/>
      <c r="DA12" s="834"/>
      <c r="DB12" s="834"/>
      <c r="DC12" s="835"/>
      <c r="DD12" s="724"/>
      <c r="DE12" s="834"/>
      <c r="DF12" s="834"/>
      <c r="DG12" s="834"/>
      <c r="DH12" s="834"/>
      <c r="DI12" s="835"/>
      <c r="DJ12" s="724"/>
      <c r="DK12" s="834"/>
      <c r="DL12" s="834"/>
      <c r="DM12" s="834"/>
      <c r="DN12" s="834"/>
      <c r="DO12" s="835"/>
      <c r="DP12" s="724"/>
      <c r="DQ12" s="834"/>
      <c r="DR12" s="834"/>
      <c r="DS12" s="834"/>
      <c r="DT12" s="834"/>
      <c r="DU12" s="835"/>
      <c r="DV12" s="724"/>
      <c r="DW12" s="834"/>
      <c r="DX12" s="834"/>
      <c r="DY12" s="834"/>
      <c r="DZ12" s="834"/>
      <c r="EA12" s="835"/>
      <c r="EB12" s="724"/>
      <c r="EC12" s="834"/>
      <c r="ED12" s="834"/>
      <c r="EE12" s="834"/>
      <c r="EF12" s="834"/>
      <c r="EG12" s="835"/>
      <c r="EH12" s="724"/>
      <c r="EI12" s="834"/>
      <c r="EJ12" s="834"/>
      <c r="EK12" s="834"/>
      <c r="EL12" s="834"/>
      <c r="EM12" s="835"/>
      <c r="EN12" s="724"/>
      <c r="EO12" s="834"/>
      <c r="EP12" s="834"/>
      <c r="EQ12" s="834"/>
      <c r="ER12" s="834"/>
      <c r="ES12" s="835"/>
      <c r="ET12" s="724"/>
      <c r="EU12" s="834"/>
      <c r="EV12" s="834"/>
      <c r="EW12" s="834"/>
      <c r="EX12" s="834"/>
      <c r="EY12" s="835"/>
      <c r="EZ12" s="724"/>
      <c r="FA12" s="834"/>
      <c r="FB12" s="834"/>
      <c r="FC12" s="834"/>
      <c r="FD12" s="834"/>
      <c r="FE12" s="835"/>
      <c r="FF12" s="724"/>
      <c r="FG12" s="834"/>
      <c r="FH12" s="834"/>
      <c r="FI12" s="834"/>
      <c r="FJ12" s="834"/>
      <c r="FK12" s="835"/>
      <c r="FL12" s="724"/>
      <c r="FM12" s="834"/>
      <c r="FN12" s="834"/>
      <c r="FO12" s="834"/>
      <c r="FP12" s="834"/>
      <c r="FQ12" s="835"/>
      <c r="FR12" s="724"/>
      <c r="FS12" s="834"/>
      <c r="FT12" s="834"/>
      <c r="FU12" s="834"/>
      <c r="FV12" s="834"/>
      <c r="FW12" s="835"/>
      <c r="FX12" s="724"/>
      <c r="FY12" s="834"/>
      <c r="FZ12" s="834"/>
      <c r="GA12" s="834"/>
      <c r="GB12" s="834"/>
      <c r="GC12" s="835"/>
      <c r="GD12" s="724"/>
      <c r="GE12" s="834"/>
      <c r="GF12" s="834"/>
      <c r="GG12" s="834"/>
      <c r="GH12" s="834"/>
      <c r="GI12" s="835"/>
      <c r="GJ12" s="724"/>
      <c r="GK12" s="834"/>
      <c r="GL12" s="834"/>
      <c r="GM12" s="834"/>
      <c r="GN12" s="834"/>
      <c r="GO12" s="835"/>
      <c r="GP12" s="724"/>
      <c r="GQ12" s="834"/>
      <c r="GR12" s="834"/>
      <c r="GS12" s="834"/>
      <c r="GT12" s="834"/>
      <c r="GU12" s="835"/>
      <c r="GV12" s="724"/>
      <c r="GW12" s="834"/>
      <c r="GX12" s="834"/>
      <c r="GY12" s="834"/>
      <c r="GZ12" s="834"/>
      <c r="HA12" s="835"/>
      <c r="HB12" s="724"/>
      <c r="HC12" s="834"/>
      <c r="HD12" s="834"/>
      <c r="HE12" s="834"/>
      <c r="HF12" s="834"/>
      <c r="HG12" s="835"/>
      <c r="HH12" s="724"/>
      <c r="HI12" s="834"/>
      <c r="HJ12" s="834"/>
      <c r="HK12" s="834"/>
      <c r="HL12" s="834"/>
      <c r="HM12" s="835"/>
      <c r="HN12" s="724"/>
      <c r="HO12" s="834"/>
      <c r="HP12" s="834"/>
      <c r="HQ12" s="834"/>
      <c r="HR12" s="834"/>
      <c r="HS12" s="835"/>
      <c r="HT12" s="724"/>
      <c r="HU12" s="834"/>
      <c r="HV12" s="834"/>
      <c r="HW12" s="834"/>
      <c r="HX12" s="834"/>
      <c r="HY12" s="835"/>
      <c r="HZ12" s="724"/>
      <c r="IA12" s="834"/>
      <c r="IB12" s="834"/>
      <c r="IC12" s="834"/>
      <c r="ID12" s="834"/>
      <c r="IE12" s="835"/>
      <c r="IF12" s="724"/>
      <c r="IG12" s="834"/>
      <c r="IH12" s="834"/>
      <c r="II12" s="834"/>
      <c r="IJ12" s="834"/>
      <c r="IK12" s="835"/>
      <c r="IL12" s="724"/>
      <c r="IM12" s="834"/>
      <c r="IN12" s="834"/>
      <c r="IO12" s="834"/>
      <c r="IP12" s="834"/>
      <c r="IQ12" s="835"/>
      <c r="IR12" s="724"/>
      <c r="IS12" s="834"/>
      <c r="IT12" s="834"/>
      <c r="IU12" s="834"/>
      <c r="IV12" s="834"/>
      <c r="IW12" s="835"/>
      <c r="IX12" s="724"/>
      <c r="IY12" s="834"/>
      <c r="IZ12" s="834"/>
      <c r="JA12" s="834"/>
      <c r="JB12" s="834"/>
      <c r="JC12" s="835"/>
      <c r="JD12" s="724"/>
      <c r="JE12" s="834"/>
      <c r="JF12" s="834"/>
      <c r="JG12" s="834"/>
      <c r="JH12" s="834"/>
      <c r="JI12" s="835"/>
      <c r="JJ12" s="724"/>
      <c r="JK12" s="834"/>
      <c r="JL12" s="834"/>
      <c r="JM12" s="834"/>
      <c r="JN12" s="834"/>
      <c r="JO12" s="835"/>
      <c r="JP12" s="724"/>
      <c r="JQ12" s="834"/>
      <c r="JR12" s="834"/>
      <c r="JS12" s="834"/>
      <c r="JT12" s="834"/>
      <c r="JU12" s="835"/>
      <c r="JV12" s="724"/>
      <c r="JW12" s="834"/>
      <c r="JX12" s="834"/>
      <c r="JY12" s="834"/>
      <c r="JZ12" s="834"/>
      <c r="KA12" s="835"/>
      <c r="KB12" s="724"/>
      <c r="KC12" s="834"/>
      <c r="KD12" s="834"/>
      <c r="KE12" s="834"/>
      <c r="KF12" s="834"/>
      <c r="KG12" s="835"/>
      <c r="KH12" s="724"/>
      <c r="KI12" s="834"/>
      <c r="KJ12" s="834"/>
      <c r="KK12" s="834"/>
      <c r="KL12" s="834"/>
      <c r="KM12" s="835"/>
      <c r="KN12" s="724"/>
      <c r="KO12" s="834"/>
      <c r="KP12" s="834"/>
      <c r="KQ12" s="834"/>
      <c r="KR12" s="834"/>
      <c r="KS12" s="835"/>
      <c r="KT12" s="724"/>
      <c r="KU12" s="834"/>
      <c r="KV12" s="834"/>
      <c r="KW12" s="834"/>
      <c r="KX12" s="834"/>
      <c r="KY12" s="835"/>
      <c r="KZ12" s="724"/>
      <c r="LA12" s="834"/>
      <c r="LB12" s="834"/>
      <c r="LC12" s="834"/>
      <c r="LD12" s="834"/>
      <c r="LE12" s="835"/>
      <c r="LF12" s="724"/>
      <c r="LG12" s="834"/>
      <c r="LH12" s="834"/>
      <c r="LI12" s="834"/>
      <c r="LJ12" s="834"/>
      <c r="LK12" s="835"/>
      <c r="LL12" s="724"/>
      <c r="LM12" s="834"/>
      <c r="LN12" s="834"/>
      <c r="LO12" s="834"/>
      <c r="LP12" s="834"/>
      <c r="LQ12" s="835"/>
      <c r="LR12" s="724"/>
      <c r="LS12" s="834"/>
      <c r="LT12" s="834"/>
      <c r="LU12" s="834"/>
      <c r="LV12" s="834"/>
      <c r="LW12" s="835"/>
      <c r="LX12" s="724"/>
      <c r="LY12" s="834"/>
      <c r="LZ12" s="834"/>
      <c r="MA12" s="834"/>
      <c r="MB12" s="834"/>
      <c r="MC12" s="835"/>
      <c r="MD12" s="724"/>
      <c r="ME12" s="834"/>
      <c r="MF12" s="834"/>
      <c r="MG12" s="834"/>
      <c r="MH12" s="834"/>
      <c r="MI12" s="835"/>
      <c r="MJ12" s="724"/>
      <c r="MK12" s="834"/>
      <c r="ML12" s="834"/>
      <c r="MM12" s="834"/>
      <c r="MN12" s="834"/>
      <c r="MO12" s="835"/>
      <c r="MP12" s="724"/>
      <c r="MQ12" s="834"/>
      <c r="MR12" s="834"/>
      <c r="MS12" s="834"/>
      <c r="MT12" s="834"/>
      <c r="MU12" s="835"/>
      <c r="MV12" s="724"/>
      <c r="MW12" s="834"/>
      <c r="MX12" s="834"/>
      <c r="MY12" s="834"/>
      <c r="MZ12" s="834"/>
      <c r="NA12" s="835"/>
      <c r="NB12" s="724"/>
      <c r="NC12" s="834"/>
      <c r="ND12" s="834"/>
      <c r="NE12" s="834"/>
      <c r="NF12" s="834"/>
      <c r="NG12" s="835"/>
      <c r="NH12" s="724"/>
      <c r="NI12" s="834"/>
      <c r="NJ12" s="834"/>
      <c r="NK12" s="834"/>
      <c r="NL12" s="834"/>
      <c r="NM12" s="835"/>
      <c r="NN12" s="724"/>
      <c r="NO12" s="834"/>
      <c r="NP12" s="834"/>
      <c r="NQ12" s="834"/>
      <c r="NR12" s="834"/>
      <c r="NS12" s="835"/>
      <c r="NT12" s="724"/>
      <c r="NU12" s="834"/>
      <c r="NV12" s="834"/>
      <c r="NW12" s="834"/>
      <c r="NX12" s="834"/>
      <c r="NY12" s="835"/>
      <c r="NZ12" s="724"/>
      <c r="OA12" s="834"/>
      <c r="OB12" s="834"/>
      <c r="OC12" s="834"/>
      <c r="OD12" s="834"/>
      <c r="OE12" s="835"/>
      <c r="OF12" s="724"/>
      <c r="OG12" s="834"/>
      <c r="OH12" s="834"/>
      <c r="OI12" s="834"/>
      <c r="OJ12" s="834"/>
      <c r="OK12" s="835"/>
      <c r="OL12" s="724"/>
      <c r="OM12" s="834"/>
      <c r="ON12" s="834"/>
      <c r="OO12" s="834"/>
      <c r="OP12" s="834"/>
      <c r="OQ12" s="835"/>
      <c r="OR12" s="724"/>
      <c r="OS12" s="834"/>
      <c r="OT12" s="834"/>
      <c r="OU12" s="834"/>
      <c r="OV12" s="834"/>
      <c r="OW12" s="835"/>
      <c r="OX12" s="724"/>
      <c r="OY12" s="834"/>
      <c r="OZ12" s="834"/>
      <c r="PA12" s="834"/>
      <c r="PB12" s="834"/>
      <c r="PC12" s="835"/>
      <c r="PD12" s="724"/>
      <c r="PE12" s="834"/>
      <c r="PF12" s="834"/>
      <c r="PG12" s="834"/>
      <c r="PH12" s="834"/>
      <c r="PI12" s="835"/>
      <c r="PJ12" s="724"/>
      <c r="PK12" s="834"/>
      <c r="PL12" s="834"/>
      <c r="PM12" s="834"/>
      <c r="PN12" s="834"/>
      <c r="PO12" s="835"/>
      <c r="PP12" s="724"/>
      <c r="PQ12" s="834"/>
      <c r="PR12" s="834"/>
      <c r="PS12" s="834"/>
      <c r="PT12" s="834"/>
      <c r="PU12" s="835"/>
      <c r="PV12" s="724"/>
      <c r="PW12" s="834"/>
      <c r="PX12" s="834"/>
      <c r="PY12" s="834"/>
      <c r="PZ12" s="834"/>
      <c r="QA12" s="835"/>
      <c r="QB12" s="724"/>
      <c r="QC12" s="834"/>
      <c r="QD12" s="834"/>
      <c r="QE12" s="834"/>
      <c r="QF12" s="834"/>
      <c r="QG12" s="835"/>
      <c r="QH12" s="724"/>
      <c r="QI12" s="834"/>
      <c r="QJ12" s="834"/>
      <c r="QK12" s="834"/>
      <c r="QL12" s="834"/>
      <c r="QM12" s="835"/>
      <c r="QN12" s="724"/>
      <c r="QO12" s="834"/>
      <c r="QP12" s="834"/>
      <c r="QQ12" s="834"/>
      <c r="QR12" s="834"/>
      <c r="QS12" s="835"/>
      <c r="QT12" s="724"/>
      <c r="QU12" s="834"/>
      <c r="QV12" s="834"/>
      <c r="QW12" s="834"/>
      <c r="QX12" s="834"/>
      <c r="QY12" s="835"/>
      <c r="QZ12" s="724"/>
      <c r="RA12" s="834"/>
      <c r="RB12" s="834"/>
      <c r="RC12" s="834"/>
      <c r="RD12" s="834"/>
      <c r="RE12" s="835"/>
      <c r="RF12" s="724"/>
      <c r="RG12" s="834"/>
      <c r="RH12" s="834"/>
      <c r="RI12" s="834"/>
      <c r="RJ12" s="834"/>
      <c r="RK12" s="835"/>
      <c r="RL12" s="724"/>
      <c r="RM12" s="834"/>
      <c r="RN12" s="834"/>
      <c r="RO12" s="834"/>
      <c r="RP12" s="834"/>
      <c r="RQ12" s="835"/>
      <c r="RR12" s="724"/>
      <c r="RS12" s="834"/>
      <c r="RT12" s="834"/>
      <c r="RU12" s="834"/>
      <c r="RV12" s="834"/>
      <c r="RW12" s="835"/>
      <c r="RX12" s="724"/>
      <c r="RY12" s="834"/>
      <c r="RZ12" s="834"/>
      <c r="SA12" s="834"/>
      <c r="SB12" s="834"/>
      <c r="SC12" s="835"/>
      <c r="SD12" s="724"/>
      <c r="SE12" s="834"/>
      <c r="SF12" s="834"/>
      <c r="SG12" s="834"/>
      <c r="SH12" s="834"/>
      <c r="SI12" s="835"/>
      <c r="SJ12" s="724"/>
      <c r="SK12" s="834"/>
      <c r="SL12" s="834"/>
      <c r="SM12" s="834"/>
      <c r="SN12" s="834"/>
      <c r="SO12" s="835"/>
      <c r="SP12" s="724"/>
      <c r="SQ12" s="834"/>
      <c r="SR12" s="834"/>
      <c r="SS12" s="834"/>
      <c r="ST12" s="834"/>
      <c r="SU12" s="835"/>
      <c r="SV12" s="724"/>
      <c r="SW12" s="834"/>
      <c r="SX12" s="834"/>
      <c r="SY12" s="834"/>
      <c r="SZ12" s="834"/>
      <c r="TA12" s="835"/>
      <c r="TB12" s="724"/>
      <c r="TC12" s="834"/>
      <c r="TD12" s="834"/>
      <c r="TE12" s="834"/>
      <c r="TF12" s="834"/>
      <c r="TG12" s="835"/>
      <c r="TH12" s="724"/>
      <c r="TI12" s="834"/>
      <c r="TJ12" s="834"/>
      <c r="TK12" s="834"/>
      <c r="TL12" s="834"/>
      <c r="TM12" s="835"/>
      <c r="TN12" s="724"/>
      <c r="TO12" s="834"/>
      <c r="TP12" s="834"/>
      <c r="TQ12" s="834"/>
      <c r="TR12" s="834"/>
      <c r="TS12" s="835"/>
      <c r="TT12" s="724"/>
      <c r="TU12" s="834"/>
      <c r="TV12" s="834"/>
      <c r="TW12" s="834"/>
      <c r="TX12" s="834"/>
      <c r="TY12" s="835"/>
      <c r="TZ12" s="724"/>
      <c r="UA12" s="834"/>
      <c r="UB12" s="834"/>
      <c r="UC12" s="834"/>
      <c r="UD12" s="834"/>
      <c r="UE12" s="835"/>
      <c r="UF12" s="724"/>
      <c r="UG12" s="834"/>
      <c r="UH12" s="834"/>
      <c r="UI12" s="834"/>
      <c r="UJ12" s="834"/>
      <c r="UK12" s="835"/>
      <c r="UL12" s="724"/>
      <c r="UM12" s="834"/>
      <c r="UN12" s="834"/>
      <c r="UO12" s="834"/>
      <c r="UP12" s="834"/>
      <c r="UQ12" s="835"/>
      <c r="UR12" s="724"/>
      <c r="US12" s="834"/>
      <c r="UT12" s="834"/>
      <c r="UU12" s="834"/>
      <c r="UV12" s="834"/>
      <c r="UW12" s="835"/>
      <c r="UX12" s="724"/>
      <c r="UY12" s="834"/>
      <c r="UZ12" s="834"/>
      <c r="VA12" s="834"/>
      <c r="VB12" s="834"/>
      <c r="VC12" s="835"/>
      <c r="VD12" s="724"/>
      <c r="VE12" s="834"/>
      <c r="VF12" s="834"/>
      <c r="VG12" s="834"/>
      <c r="VH12" s="834"/>
      <c r="VI12" s="835"/>
      <c r="VJ12" s="724"/>
      <c r="VK12" s="834"/>
      <c r="VL12" s="834"/>
      <c r="VM12" s="834"/>
      <c r="VN12" s="834"/>
      <c r="VO12" s="835"/>
      <c r="VP12" s="724"/>
      <c r="VQ12" s="834"/>
      <c r="VR12" s="834"/>
      <c r="VS12" s="834"/>
      <c r="VT12" s="834"/>
      <c r="VU12" s="835"/>
      <c r="VV12" s="724"/>
      <c r="VW12" s="834"/>
      <c r="VX12" s="834"/>
      <c r="VY12" s="834"/>
      <c r="VZ12" s="834"/>
      <c r="WA12" s="835"/>
      <c r="WB12" s="724"/>
      <c r="WC12" s="834"/>
      <c r="WD12" s="834"/>
      <c r="WE12" s="834"/>
      <c r="WF12" s="834"/>
      <c r="WG12" s="835"/>
      <c r="WH12" s="724"/>
      <c r="WI12" s="834"/>
      <c r="WJ12" s="834"/>
      <c r="WK12" s="834"/>
      <c r="WL12" s="834"/>
      <c r="WM12" s="835"/>
      <c r="WN12" s="724"/>
      <c r="WO12" s="834"/>
      <c r="WP12" s="834"/>
      <c r="WQ12" s="834"/>
      <c r="WR12" s="834"/>
      <c r="WS12" s="835"/>
      <c r="WT12" s="724"/>
      <c r="WU12" s="834"/>
      <c r="WV12" s="834"/>
      <c r="WW12" s="834"/>
      <c r="WX12" s="834"/>
      <c r="WY12" s="835"/>
      <c r="WZ12" s="724"/>
      <c r="XA12" s="834"/>
      <c r="XB12" s="834"/>
      <c r="XC12" s="834"/>
      <c r="XD12" s="834"/>
      <c r="XE12" s="835"/>
      <c r="XF12" s="724"/>
      <c r="XG12" s="834"/>
      <c r="XH12" s="834"/>
      <c r="XI12" s="834"/>
      <c r="XJ12" s="834"/>
      <c r="XK12" s="835"/>
      <c r="XL12" s="724"/>
      <c r="XM12" s="834"/>
      <c r="XN12" s="834"/>
      <c r="XO12" s="834"/>
      <c r="XP12" s="834"/>
      <c r="XQ12" s="835"/>
      <c r="XR12" s="724"/>
      <c r="XS12" s="834"/>
      <c r="XT12" s="834"/>
      <c r="XU12" s="834"/>
      <c r="XV12" s="834"/>
      <c r="XW12" s="835"/>
      <c r="XX12" s="724"/>
      <c r="XY12" s="834"/>
      <c r="XZ12" s="834"/>
      <c r="YA12" s="834"/>
      <c r="YB12" s="834"/>
      <c r="YC12" s="835"/>
      <c r="YD12" s="724"/>
      <c r="YE12" s="834"/>
      <c r="YF12" s="834"/>
      <c r="YG12" s="834"/>
      <c r="YH12" s="834"/>
      <c r="YI12" s="835"/>
      <c r="YJ12" s="724"/>
      <c r="YK12" s="834"/>
      <c r="YL12" s="834"/>
      <c r="YM12" s="834"/>
      <c r="YN12" s="834"/>
      <c r="YO12" s="835"/>
      <c r="YP12" s="724"/>
      <c r="YQ12" s="834"/>
      <c r="YR12" s="834"/>
      <c r="YS12" s="834"/>
      <c r="YT12" s="834"/>
      <c r="YU12" s="835"/>
      <c r="YV12" s="724"/>
      <c r="YW12" s="834"/>
      <c r="YX12" s="834"/>
      <c r="YY12" s="834"/>
      <c r="YZ12" s="834"/>
      <c r="ZA12" s="835"/>
      <c r="ZB12" s="724"/>
      <c r="ZC12" s="834"/>
      <c r="ZD12" s="834"/>
      <c r="ZE12" s="834"/>
      <c r="ZF12" s="834"/>
      <c r="ZG12" s="835"/>
      <c r="ZH12" s="724"/>
      <c r="ZI12" s="834"/>
      <c r="ZJ12" s="834"/>
      <c r="ZK12" s="834"/>
      <c r="ZL12" s="834"/>
      <c r="ZM12" s="835"/>
      <c r="ZN12" s="724"/>
      <c r="ZO12" s="834"/>
      <c r="ZP12" s="834"/>
      <c r="ZQ12" s="834"/>
      <c r="ZR12" s="834"/>
      <c r="ZS12" s="835"/>
      <c r="ZT12" s="724"/>
      <c r="ZU12" s="834"/>
      <c r="ZV12" s="834"/>
      <c r="ZW12" s="834"/>
      <c r="ZX12" s="834"/>
      <c r="ZY12" s="835"/>
      <c r="ZZ12" s="724"/>
      <c r="AAA12" s="834"/>
      <c r="AAB12" s="834"/>
      <c r="AAC12" s="834"/>
      <c r="AAD12" s="834"/>
      <c r="AAE12" s="835"/>
      <c r="AAF12" s="724"/>
      <c r="AAG12" s="834"/>
      <c r="AAH12" s="834"/>
      <c r="AAI12" s="834"/>
      <c r="AAJ12" s="834"/>
      <c r="AAK12" s="835"/>
      <c r="AAL12" s="724"/>
      <c r="AAM12" s="834"/>
      <c r="AAN12" s="834"/>
      <c r="AAO12" s="834"/>
      <c r="AAP12" s="834"/>
      <c r="AAQ12" s="835"/>
      <c r="AAR12" s="724"/>
      <c r="AAS12" s="834"/>
      <c r="AAT12" s="834"/>
      <c r="AAU12" s="834"/>
      <c r="AAV12" s="834"/>
      <c r="AAW12" s="835"/>
      <c r="AAX12" s="724"/>
      <c r="AAY12" s="834"/>
      <c r="AAZ12" s="834"/>
      <c r="ABA12" s="834"/>
      <c r="ABB12" s="834"/>
      <c r="ABC12" s="835"/>
      <c r="ABD12" s="724"/>
      <c r="ABE12" s="834"/>
      <c r="ABF12" s="834"/>
      <c r="ABG12" s="834"/>
      <c r="ABH12" s="834"/>
      <c r="ABI12" s="835"/>
      <c r="ABJ12" s="724"/>
      <c r="ABK12" s="834"/>
      <c r="ABL12" s="834"/>
      <c r="ABM12" s="834"/>
      <c r="ABN12" s="834"/>
      <c r="ABO12" s="835"/>
      <c r="ABP12" s="724"/>
      <c r="ABQ12" s="834"/>
      <c r="ABR12" s="834"/>
      <c r="ABS12" s="834"/>
      <c r="ABT12" s="834"/>
      <c r="ABU12" s="835"/>
      <c r="ABV12" s="724"/>
      <c r="ABW12" s="834"/>
      <c r="ABX12" s="834"/>
      <c r="ABY12" s="834"/>
      <c r="ABZ12" s="834"/>
      <c r="ACA12" s="835"/>
      <c r="ACB12" s="724"/>
      <c r="ACC12" s="834"/>
      <c r="ACD12" s="834"/>
      <c r="ACE12" s="834"/>
      <c r="ACF12" s="834"/>
      <c r="ACG12" s="835"/>
      <c r="ACH12" s="724"/>
      <c r="ACI12" s="834"/>
      <c r="ACJ12" s="834"/>
      <c r="ACK12" s="834"/>
      <c r="ACL12" s="834"/>
      <c r="ACM12" s="835"/>
    </row>
    <row r="13" spans="1:767" ht="14.5" thickBot="1" x14ac:dyDescent="0.35">
      <c r="A13" s="77">
        <v>10</v>
      </c>
      <c r="B13" s="836" t="s">
        <v>916</v>
      </c>
      <c r="C13" s="837"/>
      <c r="D13" s="837"/>
      <c r="E13" s="838"/>
      <c r="F13" s="725"/>
      <c r="G13" s="725"/>
      <c r="H13" s="725"/>
      <c r="I13" s="725"/>
      <c r="J13" s="725"/>
      <c r="K13" s="725"/>
      <c r="L13" s="729"/>
      <c r="M13" s="839"/>
      <c r="N13" s="839"/>
      <c r="O13" s="839"/>
      <c r="P13" s="839"/>
      <c r="Q13" s="840"/>
      <c r="R13" s="729"/>
      <c r="S13" s="839"/>
      <c r="T13" s="839"/>
      <c r="U13" s="839"/>
      <c r="V13" s="839"/>
      <c r="W13" s="840"/>
      <c r="X13" s="729"/>
      <c r="Y13" s="839"/>
      <c r="Z13" s="839"/>
      <c r="AA13" s="839"/>
      <c r="AB13" s="839"/>
      <c r="AC13" s="840"/>
      <c r="AD13" s="729"/>
      <c r="AE13" s="839"/>
      <c r="AF13" s="839"/>
      <c r="AG13" s="839"/>
      <c r="AH13" s="839"/>
      <c r="AI13" s="840"/>
      <c r="AJ13" s="729"/>
      <c r="AK13" s="839"/>
      <c r="AL13" s="839"/>
      <c r="AM13" s="839"/>
      <c r="AN13" s="839"/>
      <c r="AO13" s="840"/>
      <c r="AP13" s="729"/>
      <c r="AQ13" s="839"/>
      <c r="AR13" s="839"/>
      <c r="AS13" s="839"/>
      <c r="AT13" s="839"/>
      <c r="AU13" s="840"/>
      <c r="AV13" s="729"/>
      <c r="AW13" s="839"/>
      <c r="AX13" s="839"/>
      <c r="AY13" s="839"/>
      <c r="AZ13" s="839"/>
      <c r="BA13" s="840"/>
      <c r="BB13" s="729"/>
      <c r="BC13" s="839"/>
      <c r="BD13" s="839"/>
      <c r="BE13" s="839"/>
      <c r="BF13" s="839"/>
      <c r="BG13" s="840"/>
      <c r="BH13" s="729"/>
      <c r="BI13" s="839"/>
      <c r="BJ13" s="839"/>
      <c r="BK13" s="839"/>
      <c r="BL13" s="839"/>
      <c r="BM13" s="840"/>
      <c r="BN13" s="729"/>
      <c r="BO13" s="839"/>
      <c r="BP13" s="839"/>
      <c r="BQ13" s="839"/>
      <c r="BR13" s="839"/>
      <c r="BS13" s="840"/>
      <c r="BT13" s="729"/>
      <c r="BU13" s="839"/>
      <c r="BV13" s="839"/>
      <c r="BW13" s="839"/>
      <c r="BX13" s="839"/>
      <c r="BY13" s="840"/>
      <c r="BZ13" s="729"/>
      <c r="CA13" s="839"/>
      <c r="CB13" s="839"/>
      <c r="CC13" s="839"/>
      <c r="CD13" s="839"/>
      <c r="CE13" s="840"/>
      <c r="CF13" s="729"/>
      <c r="CG13" s="839"/>
      <c r="CH13" s="839"/>
      <c r="CI13" s="839"/>
      <c r="CJ13" s="839"/>
      <c r="CK13" s="840"/>
      <c r="CL13" s="729"/>
      <c r="CM13" s="839"/>
      <c r="CN13" s="839"/>
      <c r="CO13" s="839"/>
      <c r="CP13" s="839"/>
      <c r="CQ13" s="840"/>
      <c r="CR13" s="729"/>
      <c r="CS13" s="839"/>
      <c r="CT13" s="839"/>
      <c r="CU13" s="839"/>
      <c r="CV13" s="839"/>
      <c r="CW13" s="840"/>
      <c r="CX13" s="729"/>
      <c r="CY13" s="839"/>
      <c r="CZ13" s="839"/>
      <c r="DA13" s="839"/>
      <c r="DB13" s="839"/>
      <c r="DC13" s="840"/>
      <c r="DD13" s="729"/>
      <c r="DE13" s="839"/>
      <c r="DF13" s="839"/>
      <c r="DG13" s="839"/>
      <c r="DH13" s="839"/>
      <c r="DI13" s="840"/>
      <c r="DJ13" s="729"/>
      <c r="DK13" s="839"/>
      <c r="DL13" s="839"/>
      <c r="DM13" s="839"/>
      <c r="DN13" s="839"/>
      <c r="DO13" s="840"/>
      <c r="DP13" s="729"/>
      <c r="DQ13" s="839"/>
      <c r="DR13" s="839"/>
      <c r="DS13" s="839"/>
      <c r="DT13" s="839"/>
      <c r="DU13" s="840"/>
      <c r="DV13" s="729"/>
      <c r="DW13" s="839"/>
      <c r="DX13" s="839"/>
      <c r="DY13" s="839"/>
      <c r="DZ13" s="839"/>
      <c r="EA13" s="840"/>
      <c r="EB13" s="729"/>
      <c r="EC13" s="839"/>
      <c r="ED13" s="839"/>
      <c r="EE13" s="839"/>
      <c r="EF13" s="839"/>
      <c r="EG13" s="840"/>
      <c r="EH13" s="729"/>
      <c r="EI13" s="839"/>
      <c r="EJ13" s="839"/>
      <c r="EK13" s="839"/>
      <c r="EL13" s="839"/>
      <c r="EM13" s="840"/>
      <c r="EN13" s="729"/>
      <c r="EO13" s="839"/>
      <c r="EP13" s="839"/>
      <c r="EQ13" s="839"/>
      <c r="ER13" s="839"/>
      <c r="ES13" s="840"/>
      <c r="ET13" s="729"/>
      <c r="EU13" s="839"/>
      <c r="EV13" s="839"/>
      <c r="EW13" s="839"/>
      <c r="EX13" s="839"/>
      <c r="EY13" s="840"/>
      <c r="EZ13" s="729"/>
      <c r="FA13" s="839"/>
      <c r="FB13" s="839"/>
      <c r="FC13" s="839"/>
      <c r="FD13" s="839"/>
      <c r="FE13" s="840"/>
      <c r="FF13" s="729"/>
      <c r="FG13" s="839"/>
      <c r="FH13" s="839"/>
      <c r="FI13" s="839"/>
      <c r="FJ13" s="839"/>
      <c r="FK13" s="840"/>
      <c r="FL13" s="729"/>
      <c r="FM13" s="839"/>
      <c r="FN13" s="839"/>
      <c r="FO13" s="839"/>
      <c r="FP13" s="839"/>
      <c r="FQ13" s="840"/>
      <c r="FR13" s="729"/>
      <c r="FS13" s="839"/>
      <c r="FT13" s="839"/>
      <c r="FU13" s="839"/>
      <c r="FV13" s="839"/>
      <c r="FW13" s="840"/>
      <c r="FX13" s="729"/>
      <c r="FY13" s="839"/>
      <c r="FZ13" s="839"/>
      <c r="GA13" s="839"/>
      <c r="GB13" s="839"/>
      <c r="GC13" s="840"/>
      <c r="GD13" s="729"/>
      <c r="GE13" s="839"/>
      <c r="GF13" s="839"/>
      <c r="GG13" s="839"/>
      <c r="GH13" s="839"/>
      <c r="GI13" s="840"/>
      <c r="GJ13" s="729"/>
      <c r="GK13" s="839"/>
      <c r="GL13" s="839"/>
      <c r="GM13" s="839"/>
      <c r="GN13" s="839"/>
      <c r="GO13" s="840"/>
      <c r="GP13" s="729"/>
      <c r="GQ13" s="839"/>
      <c r="GR13" s="839"/>
      <c r="GS13" s="839"/>
      <c r="GT13" s="839"/>
      <c r="GU13" s="840"/>
      <c r="GV13" s="729"/>
      <c r="GW13" s="839"/>
      <c r="GX13" s="839"/>
      <c r="GY13" s="839"/>
      <c r="GZ13" s="839"/>
      <c r="HA13" s="840"/>
      <c r="HB13" s="729"/>
      <c r="HC13" s="839"/>
      <c r="HD13" s="839"/>
      <c r="HE13" s="839"/>
      <c r="HF13" s="839"/>
      <c r="HG13" s="840"/>
      <c r="HH13" s="729"/>
      <c r="HI13" s="839"/>
      <c r="HJ13" s="839"/>
      <c r="HK13" s="839"/>
      <c r="HL13" s="839"/>
      <c r="HM13" s="840"/>
      <c r="HN13" s="729"/>
      <c r="HO13" s="839"/>
      <c r="HP13" s="839"/>
      <c r="HQ13" s="839"/>
      <c r="HR13" s="839"/>
      <c r="HS13" s="840"/>
      <c r="HT13" s="729"/>
      <c r="HU13" s="839"/>
      <c r="HV13" s="839"/>
      <c r="HW13" s="839"/>
      <c r="HX13" s="839"/>
      <c r="HY13" s="840"/>
      <c r="HZ13" s="729"/>
      <c r="IA13" s="839"/>
      <c r="IB13" s="839"/>
      <c r="IC13" s="839"/>
      <c r="ID13" s="839"/>
      <c r="IE13" s="840"/>
      <c r="IF13" s="729"/>
      <c r="IG13" s="839"/>
      <c r="IH13" s="839"/>
      <c r="II13" s="839"/>
      <c r="IJ13" s="839"/>
      <c r="IK13" s="840"/>
      <c r="IL13" s="729"/>
      <c r="IM13" s="839"/>
      <c r="IN13" s="839"/>
      <c r="IO13" s="839"/>
      <c r="IP13" s="839"/>
      <c r="IQ13" s="840"/>
      <c r="IR13" s="729"/>
      <c r="IS13" s="839"/>
      <c r="IT13" s="839"/>
      <c r="IU13" s="839"/>
      <c r="IV13" s="839"/>
      <c r="IW13" s="840"/>
      <c r="IX13" s="729"/>
      <c r="IY13" s="839"/>
      <c r="IZ13" s="839"/>
      <c r="JA13" s="839"/>
      <c r="JB13" s="839"/>
      <c r="JC13" s="840"/>
      <c r="JD13" s="729"/>
      <c r="JE13" s="839"/>
      <c r="JF13" s="839"/>
      <c r="JG13" s="839"/>
      <c r="JH13" s="839"/>
      <c r="JI13" s="840"/>
      <c r="JJ13" s="729"/>
      <c r="JK13" s="839"/>
      <c r="JL13" s="839"/>
      <c r="JM13" s="839"/>
      <c r="JN13" s="839"/>
      <c r="JO13" s="840"/>
      <c r="JP13" s="729"/>
      <c r="JQ13" s="839"/>
      <c r="JR13" s="839"/>
      <c r="JS13" s="839"/>
      <c r="JT13" s="839"/>
      <c r="JU13" s="840"/>
      <c r="JV13" s="729"/>
      <c r="JW13" s="839"/>
      <c r="JX13" s="839"/>
      <c r="JY13" s="839"/>
      <c r="JZ13" s="839"/>
      <c r="KA13" s="840"/>
      <c r="KB13" s="729"/>
      <c r="KC13" s="839"/>
      <c r="KD13" s="839"/>
      <c r="KE13" s="839"/>
      <c r="KF13" s="839"/>
      <c r="KG13" s="840"/>
      <c r="KH13" s="729"/>
      <c r="KI13" s="839"/>
      <c r="KJ13" s="839"/>
      <c r="KK13" s="839"/>
      <c r="KL13" s="839"/>
      <c r="KM13" s="840"/>
      <c r="KN13" s="729"/>
      <c r="KO13" s="839"/>
      <c r="KP13" s="839"/>
      <c r="KQ13" s="839"/>
      <c r="KR13" s="839"/>
      <c r="KS13" s="840"/>
      <c r="KT13" s="729"/>
      <c r="KU13" s="839"/>
      <c r="KV13" s="839"/>
      <c r="KW13" s="839"/>
      <c r="KX13" s="839"/>
      <c r="KY13" s="840"/>
      <c r="KZ13" s="729"/>
      <c r="LA13" s="839"/>
      <c r="LB13" s="839"/>
      <c r="LC13" s="839"/>
      <c r="LD13" s="839"/>
      <c r="LE13" s="840"/>
      <c r="LF13" s="729"/>
      <c r="LG13" s="839"/>
      <c r="LH13" s="839"/>
      <c r="LI13" s="839"/>
      <c r="LJ13" s="839"/>
      <c r="LK13" s="840"/>
      <c r="LL13" s="729"/>
      <c r="LM13" s="839"/>
      <c r="LN13" s="839"/>
      <c r="LO13" s="839"/>
      <c r="LP13" s="839"/>
      <c r="LQ13" s="840"/>
      <c r="LR13" s="729"/>
      <c r="LS13" s="839"/>
      <c r="LT13" s="839"/>
      <c r="LU13" s="839"/>
      <c r="LV13" s="839"/>
      <c r="LW13" s="840"/>
      <c r="LX13" s="729"/>
      <c r="LY13" s="839"/>
      <c r="LZ13" s="839"/>
      <c r="MA13" s="839"/>
      <c r="MB13" s="839"/>
      <c r="MC13" s="840"/>
      <c r="MD13" s="729"/>
      <c r="ME13" s="839"/>
      <c r="MF13" s="839"/>
      <c r="MG13" s="839"/>
      <c r="MH13" s="839"/>
      <c r="MI13" s="840"/>
      <c r="MJ13" s="729"/>
      <c r="MK13" s="839"/>
      <c r="ML13" s="839"/>
      <c r="MM13" s="839"/>
      <c r="MN13" s="839"/>
      <c r="MO13" s="840"/>
      <c r="MP13" s="729"/>
      <c r="MQ13" s="839"/>
      <c r="MR13" s="839"/>
      <c r="MS13" s="839"/>
      <c r="MT13" s="839"/>
      <c r="MU13" s="840"/>
      <c r="MV13" s="729"/>
      <c r="MW13" s="839"/>
      <c r="MX13" s="839"/>
      <c r="MY13" s="839"/>
      <c r="MZ13" s="839"/>
      <c r="NA13" s="840"/>
      <c r="NB13" s="729"/>
      <c r="NC13" s="839"/>
      <c r="ND13" s="839"/>
      <c r="NE13" s="839"/>
      <c r="NF13" s="839"/>
      <c r="NG13" s="840"/>
      <c r="NH13" s="729"/>
      <c r="NI13" s="839"/>
      <c r="NJ13" s="839"/>
      <c r="NK13" s="839"/>
      <c r="NL13" s="839"/>
      <c r="NM13" s="840"/>
      <c r="NN13" s="729"/>
      <c r="NO13" s="839"/>
      <c r="NP13" s="839"/>
      <c r="NQ13" s="839"/>
      <c r="NR13" s="839"/>
      <c r="NS13" s="840"/>
      <c r="NT13" s="729"/>
      <c r="NU13" s="839"/>
      <c r="NV13" s="839"/>
      <c r="NW13" s="839"/>
      <c r="NX13" s="839"/>
      <c r="NY13" s="840"/>
      <c r="NZ13" s="729"/>
      <c r="OA13" s="839"/>
      <c r="OB13" s="839"/>
      <c r="OC13" s="839"/>
      <c r="OD13" s="839"/>
      <c r="OE13" s="840"/>
      <c r="OF13" s="729"/>
      <c r="OG13" s="839"/>
      <c r="OH13" s="839"/>
      <c r="OI13" s="839"/>
      <c r="OJ13" s="839"/>
      <c r="OK13" s="840"/>
      <c r="OL13" s="729"/>
      <c r="OM13" s="839"/>
      <c r="ON13" s="839"/>
      <c r="OO13" s="839"/>
      <c r="OP13" s="839"/>
      <c r="OQ13" s="840"/>
      <c r="OR13" s="729"/>
      <c r="OS13" s="839"/>
      <c r="OT13" s="839"/>
      <c r="OU13" s="839"/>
      <c r="OV13" s="839"/>
      <c r="OW13" s="840"/>
      <c r="OX13" s="729"/>
      <c r="OY13" s="839"/>
      <c r="OZ13" s="839"/>
      <c r="PA13" s="839"/>
      <c r="PB13" s="839"/>
      <c r="PC13" s="840"/>
      <c r="PD13" s="729"/>
      <c r="PE13" s="839"/>
      <c r="PF13" s="839"/>
      <c r="PG13" s="839"/>
      <c r="PH13" s="839"/>
      <c r="PI13" s="840"/>
      <c r="PJ13" s="729"/>
      <c r="PK13" s="839"/>
      <c r="PL13" s="839"/>
      <c r="PM13" s="839"/>
      <c r="PN13" s="839"/>
      <c r="PO13" s="840"/>
      <c r="PP13" s="729"/>
      <c r="PQ13" s="839"/>
      <c r="PR13" s="839"/>
      <c r="PS13" s="839"/>
      <c r="PT13" s="839"/>
      <c r="PU13" s="840"/>
      <c r="PV13" s="729"/>
      <c r="PW13" s="839"/>
      <c r="PX13" s="839"/>
      <c r="PY13" s="839"/>
      <c r="PZ13" s="839"/>
      <c r="QA13" s="840"/>
      <c r="QB13" s="729"/>
      <c r="QC13" s="839"/>
      <c r="QD13" s="839"/>
      <c r="QE13" s="839"/>
      <c r="QF13" s="839"/>
      <c r="QG13" s="840"/>
      <c r="QH13" s="729"/>
      <c r="QI13" s="839"/>
      <c r="QJ13" s="839"/>
      <c r="QK13" s="839"/>
      <c r="QL13" s="839"/>
      <c r="QM13" s="840"/>
      <c r="QN13" s="729"/>
      <c r="QO13" s="839"/>
      <c r="QP13" s="839"/>
      <c r="QQ13" s="839"/>
      <c r="QR13" s="839"/>
      <c r="QS13" s="840"/>
      <c r="QT13" s="729"/>
      <c r="QU13" s="839"/>
      <c r="QV13" s="839"/>
      <c r="QW13" s="839"/>
      <c r="QX13" s="839"/>
      <c r="QY13" s="840"/>
      <c r="QZ13" s="729"/>
      <c r="RA13" s="839"/>
      <c r="RB13" s="839"/>
      <c r="RC13" s="839"/>
      <c r="RD13" s="839"/>
      <c r="RE13" s="840"/>
      <c r="RF13" s="729"/>
      <c r="RG13" s="839"/>
      <c r="RH13" s="839"/>
      <c r="RI13" s="839"/>
      <c r="RJ13" s="839"/>
      <c r="RK13" s="840"/>
      <c r="RL13" s="729"/>
      <c r="RM13" s="839"/>
      <c r="RN13" s="839"/>
      <c r="RO13" s="839"/>
      <c r="RP13" s="839"/>
      <c r="RQ13" s="840"/>
      <c r="RR13" s="729"/>
      <c r="RS13" s="839"/>
      <c r="RT13" s="839"/>
      <c r="RU13" s="839"/>
      <c r="RV13" s="839"/>
      <c r="RW13" s="840"/>
      <c r="RX13" s="729"/>
      <c r="RY13" s="839"/>
      <c r="RZ13" s="839"/>
      <c r="SA13" s="839"/>
      <c r="SB13" s="839"/>
      <c r="SC13" s="840"/>
      <c r="SD13" s="729"/>
      <c r="SE13" s="839"/>
      <c r="SF13" s="839"/>
      <c r="SG13" s="839"/>
      <c r="SH13" s="839"/>
      <c r="SI13" s="840"/>
      <c r="SJ13" s="729"/>
      <c r="SK13" s="839"/>
      <c r="SL13" s="839"/>
      <c r="SM13" s="839"/>
      <c r="SN13" s="839"/>
      <c r="SO13" s="840"/>
      <c r="SP13" s="729"/>
      <c r="SQ13" s="839"/>
      <c r="SR13" s="839"/>
      <c r="SS13" s="839"/>
      <c r="ST13" s="839"/>
      <c r="SU13" s="840"/>
      <c r="SV13" s="729"/>
      <c r="SW13" s="839"/>
      <c r="SX13" s="839"/>
      <c r="SY13" s="839"/>
      <c r="SZ13" s="839"/>
      <c r="TA13" s="840"/>
      <c r="TB13" s="729"/>
      <c r="TC13" s="839"/>
      <c r="TD13" s="839"/>
      <c r="TE13" s="839"/>
      <c r="TF13" s="839"/>
      <c r="TG13" s="840"/>
      <c r="TH13" s="729"/>
      <c r="TI13" s="839"/>
      <c r="TJ13" s="839"/>
      <c r="TK13" s="839"/>
      <c r="TL13" s="839"/>
      <c r="TM13" s="840"/>
      <c r="TN13" s="729"/>
      <c r="TO13" s="839"/>
      <c r="TP13" s="839"/>
      <c r="TQ13" s="839"/>
      <c r="TR13" s="839"/>
      <c r="TS13" s="840"/>
      <c r="TT13" s="729"/>
      <c r="TU13" s="839"/>
      <c r="TV13" s="839"/>
      <c r="TW13" s="839"/>
      <c r="TX13" s="839"/>
      <c r="TY13" s="840"/>
      <c r="TZ13" s="729"/>
      <c r="UA13" s="839"/>
      <c r="UB13" s="839"/>
      <c r="UC13" s="839"/>
      <c r="UD13" s="839"/>
      <c r="UE13" s="840"/>
      <c r="UF13" s="729"/>
      <c r="UG13" s="839"/>
      <c r="UH13" s="839"/>
      <c r="UI13" s="839"/>
      <c r="UJ13" s="839"/>
      <c r="UK13" s="840"/>
      <c r="UL13" s="729"/>
      <c r="UM13" s="839"/>
      <c r="UN13" s="839"/>
      <c r="UO13" s="839"/>
      <c r="UP13" s="839"/>
      <c r="UQ13" s="840"/>
      <c r="UR13" s="729"/>
      <c r="US13" s="839"/>
      <c r="UT13" s="839"/>
      <c r="UU13" s="839"/>
      <c r="UV13" s="839"/>
      <c r="UW13" s="840"/>
      <c r="UX13" s="729"/>
      <c r="UY13" s="839"/>
      <c r="UZ13" s="839"/>
      <c r="VA13" s="839"/>
      <c r="VB13" s="839"/>
      <c r="VC13" s="840"/>
      <c r="VD13" s="729"/>
      <c r="VE13" s="839"/>
      <c r="VF13" s="839"/>
      <c r="VG13" s="839"/>
      <c r="VH13" s="839"/>
      <c r="VI13" s="840"/>
      <c r="VJ13" s="729"/>
      <c r="VK13" s="839"/>
      <c r="VL13" s="839"/>
      <c r="VM13" s="839"/>
      <c r="VN13" s="839"/>
      <c r="VO13" s="840"/>
      <c r="VP13" s="729"/>
      <c r="VQ13" s="839"/>
      <c r="VR13" s="839"/>
      <c r="VS13" s="839"/>
      <c r="VT13" s="839"/>
      <c r="VU13" s="840"/>
      <c r="VV13" s="729"/>
      <c r="VW13" s="839"/>
      <c r="VX13" s="839"/>
      <c r="VY13" s="839"/>
      <c r="VZ13" s="839"/>
      <c r="WA13" s="840"/>
      <c r="WB13" s="729"/>
      <c r="WC13" s="839"/>
      <c r="WD13" s="839"/>
      <c r="WE13" s="839"/>
      <c r="WF13" s="839"/>
      <c r="WG13" s="840"/>
      <c r="WH13" s="729"/>
      <c r="WI13" s="839"/>
      <c r="WJ13" s="839"/>
      <c r="WK13" s="839"/>
      <c r="WL13" s="839"/>
      <c r="WM13" s="840"/>
      <c r="WN13" s="729"/>
      <c r="WO13" s="839"/>
      <c r="WP13" s="839"/>
      <c r="WQ13" s="839"/>
      <c r="WR13" s="839"/>
      <c r="WS13" s="840"/>
      <c r="WT13" s="729"/>
      <c r="WU13" s="839"/>
      <c r="WV13" s="839"/>
      <c r="WW13" s="839"/>
      <c r="WX13" s="839"/>
      <c r="WY13" s="840"/>
      <c r="WZ13" s="729"/>
      <c r="XA13" s="839"/>
      <c r="XB13" s="839"/>
      <c r="XC13" s="839"/>
      <c r="XD13" s="839"/>
      <c r="XE13" s="840"/>
      <c r="XF13" s="729"/>
      <c r="XG13" s="839"/>
      <c r="XH13" s="839"/>
      <c r="XI13" s="839"/>
      <c r="XJ13" s="839"/>
      <c r="XK13" s="840"/>
      <c r="XL13" s="729"/>
      <c r="XM13" s="839"/>
      <c r="XN13" s="839"/>
      <c r="XO13" s="839"/>
      <c r="XP13" s="839"/>
      <c r="XQ13" s="840"/>
      <c r="XR13" s="729"/>
      <c r="XS13" s="839"/>
      <c r="XT13" s="839"/>
      <c r="XU13" s="839"/>
      <c r="XV13" s="839"/>
      <c r="XW13" s="840"/>
      <c r="XX13" s="729"/>
      <c r="XY13" s="839"/>
      <c r="XZ13" s="839"/>
      <c r="YA13" s="839"/>
      <c r="YB13" s="839"/>
      <c r="YC13" s="840"/>
      <c r="YD13" s="729"/>
      <c r="YE13" s="839"/>
      <c r="YF13" s="839"/>
      <c r="YG13" s="839"/>
      <c r="YH13" s="839"/>
      <c r="YI13" s="840"/>
      <c r="YJ13" s="729"/>
      <c r="YK13" s="839"/>
      <c r="YL13" s="839"/>
      <c r="YM13" s="839"/>
      <c r="YN13" s="839"/>
      <c r="YO13" s="840"/>
      <c r="YP13" s="729"/>
      <c r="YQ13" s="839"/>
      <c r="YR13" s="839"/>
      <c r="YS13" s="839"/>
      <c r="YT13" s="839"/>
      <c r="YU13" s="840"/>
      <c r="YV13" s="729"/>
      <c r="YW13" s="839"/>
      <c r="YX13" s="839"/>
      <c r="YY13" s="839"/>
      <c r="YZ13" s="839"/>
      <c r="ZA13" s="840"/>
      <c r="ZB13" s="729"/>
      <c r="ZC13" s="839"/>
      <c r="ZD13" s="839"/>
      <c r="ZE13" s="839"/>
      <c r="ZF13" s="839"/>
      <c r="ZG13" s="840"/>
      <c r="ZH13" s="729"/>
      <c r="ZI13" s="839"/>
      <c r="ZJ13" s="839"/>
      <c r="ZK13" s="839"/>
      <c r="ZL13" s="839"/>
      <c r="ZM13" s="840"/>
      <c r="ZN13" s="729"/>
      <c r="ZO13" s="839"/>
      <c r="ZP13" s="839"/>
      <c r="ZQ13" s="839"/>
      <c r="ZR13" s="839"/>
      <c r="ZS13" s="840"/>
      <c r="ZT13" s="729"/>
      <c r="ZU13" s="839"/>
      <c r="ZV13" s="839"/>
      <c r="ZW13" s="839"/>
      <c r="ZX13" s="839"/>
      <c r="ZY13" s="840"/>
      <c r="ZZ13" s="729"/>
      <c r="AAA13" s="839"/>
      <c r="AAB13" s="839"/>
      <c r="AAC13" s="839"/>
      <c r="AAD13" s="839"/>
      <c r="AAE13" s="840"/>
      <c r="AAF13" s="729"/>
      <c r="AAG13" s="839"/>
      <c r="AAH13" s="839"/>
      <c r="AAI13" s="839"/>
      <c r="AAJ13" s="839"/>
      <c r="AAK13" s="840"/>
      <c r="AAL13" s="729"/>
      <c r="AAM13" s="839"/>
      <c r="AAN13" s="839"/>
      <c r="AAO13" s="839"/>
      <c r="AAP13" s="839"/>
      <c r="AAQ13" s="840"/>
      <c r="AAR13" s="729"/>
      <c r="AAS13" s="839"/>
      <c r="AAT13" s="839"/>
      <c r="AAU13" s="839"/>
      <c r="AAV13" s="839"/>
      <c r="AAW13" s="840"/>
      <c r="AAX13" s="729"/>
      <c r="AAY13" s="839"/>
      <c r="AAZ13" s="839"/>
      <c r="ABA13" s="839"/>
      <c r="ABB13" s="839"/>
      <c r="ABC13" s="840"/>
      <c r="ABD13" s="729"/>
      <c r="ABE13" s="839"/>
      <c r="ABF13" s="839"/>
      <c r="ABG13" s="839"/>
      <c r="ABH13" s="839"/>
      <c r="ABI13" s="840"/>
      <c r="ABJ13" s="729"/>
      <c r="ABK13" s="839"/>
      <c r="ABL13" s="839"/>
      <c r="ABM13" s="839"/>
      <c r="ABN13" s="839"/>
      <c r="ABO13" s="840"/>
      <c r="ABP13" s="729"/>
      <c r="ABQ13" s="839"/>
      <c r="ABR13" s="839"/>
      <c r="ABS13" s="839"/>
      <c r="ABT13" s="839"/>
      <c r="ABU13" s="840"/>
      <c r="ABV13" s="729"/>
      <c r="ABW13" s="839"/>
      <c r="ABX13" s="839"/>
      <c r="ABY13" s="839"/>
      <c r="ABZ13" s="839"/>
      <c r="ACA13" s="840"/>
      <c r="ACB13" s="729"/>
      <c r="ACC13" s="839"/>
      <c r="ACD13" s="839"/>
      <c r="ACE13" s="839"/>
      <c r="ACF13" s="839"/>
      <c r="ACG13" s="840"/>
      <c r="ACH13" s="729"/>
      <c r="ACI13" s="839"/>
      <c r="ACJ13" s="839"/>
      <c r="ACK13" s="839"/>
      <c r="ACL13" s="839"/>
      <c r="ACM13" s="840"/>
    </row>
    <row r="14" spans="1:767" ht="15" thickTop="1" thickBot="1" x14ac:dyDescent="0.35">
      <c r="A14" s="77">
        <v>11</v>
      </c>
      <c r="B14" s="841" t="s">
        <v>917</v>
      </c>
      <c r="C14" s="842"/>
      <c r="D14" s="843"/>
      <c r="E14" s="844"/>
      <c r="F14" s="734"/>
      <c r="G14" s="734"/>
      <c r="H14" s="734"/>
      <c r="I14" s="734"/>
      <c r="J14" s="734"/>
      <c r="K14" s="734"/>
      <c r="L14" s="809"/>
      <c r="M14" s="845"/>
      <c r="N14" s="845"/>
      <c r="O14" s="845"/>
      <c r="P14" s="845"/>
      <c r="Q14" s="846"/>
      <c r="R14" s="809"/>
      <c r="S14" s="845"/>
      <c r="T14" s="845"/>
      <c r="U14" s="845"/>
      <c r="V14" s="845"/>
      <c r="W14" s="846"/>
      <c r="X14" s="809"/>
      <c r="Y14" s="845"/>
      <c r="Z14" s="845"/>
      <c r="AA14" s="845"/>
      <c r="AB14" s="845"/>
      <c r="AC14" s="846"/>
      <c r="AD14" s="809"/>
      <c r="AE14" s="845"/>
      <c r="AF14" s="845"/>
      <c r="AG14" s="845"/>
      <c r="AH14" s="845"/>
      <c r="AI14" s="846"/>
      <c r="AJ14" s="809"/>
      <c r="AK14" s="845"/>
      <c r="AL14" s="845"/>
      <c r="AM14" s="845"/>
      <c r="AN14" s="845"/>
      <c r="AO14" s="846"/>
      <c r="AP14" s="809"/>
      <c r="AQ14" s="845"/>
      <c r="AR14" s="845"/>
      <c r="AS14" s="845"/>
      <c r="AT14" s="845"/>
      <c r="AU14" s="846"/>
      <c r="AV14" s="809"/>
      <c r="AW14" s="845"/>
      <c r="AX14" s="845"/>
      <c r="AY14" s="845"/>
      <c r="AZ14" s="845"/>
      <c r="BA14" s="846"/>
      <c r="BB14" s="809"/>
      <c r="BC14" s="845"/>
      <c r="BD14" s="845"/>
      <c r="BE14" s="845"/>
      <c r="BF14" s="845"/>
      <c r="BG14" s="846"/>
      <c r="BH14" s="809"/>
      <c r="BI14" s="845"/>
      <c r="BJ14" s="845"/>
      <c r="BK14" s="845"/>
      <c r="BL14" s="845"/>
      <c r="BM14" s="846"/>
      <c r="BN14" s="809"/>
      <c r="BO14" s="845"/>
      <c r="BP14" s="845"/>
      <c r="BQ14" s="845"/>
      <c r="BR14" s="845"/>
      <c r="BS14" s="846"/>
      <c r="BT14" s="809"/>
      <c r="BU14" s="845"/>
      <c r="BV14" s="845"/>
      <c r="BW14" s="845"/>
      <c r="BX14" s="845"/>
      <c r="BY14" s="846"/>
      <c r="BZ14" s="809"/>
      <c r="CA14" s="845"/>
      <c r="CB14" s="845"/>
      <c r="CC14" s="845"/>
      <c r="CD14" s="845"/>
      <c r="CE14" s="846"/>
      <c r="CF14" s="809"/>
      <c r="CG14" s="845"/>
      <c r="CH14" s="845"/>
      <c r="CI14" s="845"/>
      <c r="CJ14" s="845"/>
      <c r="CK14" s="846"/>
      <c r="CL14" s="809"/>
      <c r="CM14" s="845"/>
      <c r="CN14" s="845"/>
      <c r="CO14" s="845"/>
      <c r="CP14" s="845"/>
      <c r="CQ14" s="846"/>
      <c r="CR14" s="809"/>
      <c r="CS14" s="845"/>
      <c r="CT14" s="845"/>
      <c r="CU14" s="845"/>
      <c r="CV14" s="845"/>
      <c r="CW14" s="846"/>
      <c r="CX14" s="809"/>
      <c r="CY14" s="845"/>
      <c r="CZ14" s="845"/>
      <c r="DA14" s="845"/>
      <c r="DB14" s="845"/>
      <c r="DC14" s="846"/>
      <c r="DD14" s="809"/>
      <c r="DE14" s="845"/>
      <c r="DF14" s="845"/>
      <c r="DG14" s="845"/>
      <c r="DH14" s="845"/>
      <c r="DI14" s="846"/>
      <c r="DJ14" s="809"/>
      <c r="DK14" s="845"/>
      <c r="DL14" s="845"/>
      <c r="DM14" s="845"/>
      <c r="DN14" s="845"/>
      <c r="DO14" s="846"/>
      <c r="DP14" s="809"/>
      <c r="DQ14" s="845"/>
      <c r="DR14" s="845"/>
      <c r="DS14" s="845"/>
      <c r="DT14" s="845"/>
      <c r="DU14" s="846"/>
      <c r="DV14" s="809"/>
      <c r="DW14" s="845"/>
      <c r="DX14" s="845"/>
      <c r="DY14" s="845"/>
      <c r="DZ14" s="845"/>
      <c r="EA14" s="846"/>
      <c r="EB14" s="809"/>
      <c r="EC14" s="845"/>
      <c r="ED14" s="845"/>
      <c r="EE14" s="845"/>
      <c r="EF14" s="845"/>
      <c r="EG14" s="846"/>
      <c r="EH14" s="809"/>
      <c r="EI14" s="845"/>
      <c r="EJ14" s="845"/>
      <c r="EK14" s="845"/>
      <c r="EL14" s="845"/>
      <c r="EM14" s="846"/>
      <c r="EN14" s="809"/>
      <c r="EO14" s="845"/>
      <c r="EP14" s="845"/>
      <c r="EQ14" s="845"/>
      <c r="ER14" s="845"/>
      <c r="ES14" s="846"/>
      <c r="ET14" s="809"/>
      <c r="EU14" s="845"/>
      <c r="EV14" s="845"/>
      <c r="EW14" s="845"/>
      <c r="EX14" s="845"/>
      <c r="EY14" s="846"/>
      <c r="EZ14" s="809"/>
      <c r="FA14" s="845"/>
      <c r="FB14" s="845"/>
      <c r="FC14" s="845"/>
      <c r="FD14" s="845"/>
      <c r="FE14" s="846"/>
      <c r="FF14" s="809"/>
      <c r="FG14" s="845"/>
      <c r="FH14" s="845"/>
      <c r="FI14" s="845"/>
      <c r="FJ14" s="845"/>
      <c r="FK14" s="846"/>
      <c r="FL14" s="809"/>
      <c r="FM14" s="845"/>
      <c r="FN14" s="845"/>
      <c r="FO14" s="845"/>
      <c r="FP14" s="845"/>
      <c r="FQ14" s="846"/>
      <c r="FR14" s="809"/>
      <c r="FS14" s="845"/>
      <c r="FT14" s="845"/>
      <c r="FU14" s="845"/>
      <c r="FV14" s="845"/>
      <c r="FW14" s="846"/>
      <c r="FX14" s="809"/>
      <c r="FY14" s="845"/>
      <c r="FZ14" s="845"/>
      <c r="GA14" s="845"/>
      <c r="GB14" s="845"/>
      <c r="GC14" s="846"/>
      <c r="GD14" s="809"/>
      <c r="GE14" s="845"/>
      <c r="GF14" s="845"/>
      <c r="GG14" s="845"/>
      <c r="GH14" s="845"/>
      <c r="GI14" s="846"/>
      <c r="GJ14" s="809"/>
      <c r="GK14" s="845"/>
      <c r="GL14" s="845"/>
      <c r="GM14" s="845"/>
      <c r="GN14" s="845"/>
      <c r="GO14" s="846"/>
      <c r="GP14" s="809"/>
      <c r="GQ14" s="845"/>
      <c r="GR14" s="845"/>
      <c r="GS14" s="845"/>
      <c r="GT14" s="845"/>
      <c r="GU14" s="846"/>
      <c r="GV14" s="809"/>
      <c r="GW14" s="845"/>
      <c r="GX14" s="845"/>
      <c r="GY14" s="845"/>
      <c r="GZ14" s="845"/>
      <c r="HA14" s="846"/>
      <c r="HB14" s="809"/>
      <c r="HC14" s="845"/>
      <c r="HD14" s="845"/>
      <c r="HE14" s="845"/>
      <c r="HF14" s="845"/>
      <c r="HG14" s="846"/>
      <c r="HH14" s="809"/>
      <c r="HI14" s="845"/>
      <c r="HJ14" s="845"/>
      <c r="HK14" s="845"/>
      <c r="HL14" s="845"/>
      <c r="HM14" s="846"/>
      <c r="HN14" s="809"/>
      <c r="HO14" s="845"/>
      <c r="HP14" s="845"/>
      <c r="HQ14" s="845"/>
      <c r="HR14" s="845"/>
      <c r="HS14" s="846"/>
      <c r="HT14" s="809"/>
      <c r="HU14" s="845"/>
      <c r="HV14" s="845"/>
      <c r="HW14" s="845"/>
      <c r="HX14" s="845"/>
      <c r="HY14" s="846"/>
      <c r="HZ14" s="809"/>
      <c r="IA14" s="845"/>
      <c r="IB14" s="845"/>
      <c r="IC14" s="845"/>
      <c r="ID14" s="845"/>
      <c r="IE14" s="846"/>
      <c r="IF14" s="809"/>
      <c r="IG14" s="845"/>
      <c r="IH14" s="845"/>
      <c r="II14" s="845"/>
      <c r="IJ14" s="845"/>
      <c r="IK14" s="846"/>
      <c r="IL14" s="809"/>
      <c r="IM14" s="845"/>
      <c r="IN14" s="845"/>
      <c r="IO14" s="845"/>
      <c r="IP14" s="845"/>
      <c r="IQ14" s="846"/>
      <c r="IR14" s="809"/>
      <c r="IS14" s="845"/>
      <c r="IT14" s="845"/>
      <c r="IU14" s="845"/>
      <c r="IV14" s="845"/>
      <c r="IW14" s="846"/>
      <c r="IX14" s="809"/>
      <c r="IY14" s="845"/>
      <c r="IZ14" s="845"/>
      <c r="JA14" s="845"/>
      <c r="JB14" s="845"/>
      <c r="JC14" s="846"/>
      <c r="JD14" s="809"/>
      <c r="JE14" s="845"/>
      <c r="JF14" s="845"/>
      <c r="JG14" s="845"/>
      <c r="JH14" s="845"/>
      <c r="JI14" s="846"/>
      <c r="JJ14" s="809"/>
      <c r="JK14" s="845"/>
      <c r="JL14" s="845"/>
      <c r="JM14" s="845"/>
      <c r="JN14" s="845"/>
      <c r="JO14" s="846"/>
      <c r="JP14" s="809"/>
      <c r="JQ14" s="845"/>
      <c r="JR14" s="845"/>
      <c r="JS14" s="845"/>
      <c r="JT14" s="845"/>
      <c r="JU14" s="846"/>
      <c r="JV14" s="809"/>
      <c r="JW14" s="845"/>
      <c r="JX14" s="845"/>
      <c r="JY14" s="845"/>
      <c r="JZ14" s="845"/>
      <c r="KA14" s="846"/>
      <c r="KB14" s="809"/>
      <c r="KC14" s="845"/>
      <c r="KD14" s="845"/>
      <c r="KE14" s="845"/>
      <c r="KF14" s="845"/>
      <c r="KG14" s="846"/>
      <c r="KH14" s="809"/>
      <c r="KI14" s="845"/>
      <c r="KJ14" s="845"/>
      <c r="KK14" s="845"/>
      <c r="KL14" s="845"/>
      <c r="KM14" s="846"/>
      <c r="KN14" s="809"/>
      <c r="KO14" s="845"/>
      <c r="KP14" s="845"/>
      <c r="KQ14" s="845"/>
      <c r="KR14" s="845"/>
      <c r="KS14" s="846"/>
      <c r="KT14" s="809"/>
      <c r="KU14" s="845"/>
      <c r="KV14" s="845"/>
      <c r="KW14" s="845"/>
      <c r="KX14" s="845"/>
      <c r="KY14" s="846"/>
      <c r="KZ14" s="809"/>
      <c r="LA14" s="845"/>
      <c r="LB14" s="845"/>
      <c r="LC14" s="845"/>
      <c r="LD14" s="845"/>
      <c r="LE14" s="846"/>
      <c r="LF14" s="809"/>
      <c r="LG14" s="845"/>
      <c r="LH14" s="845"/>
      <c r="LI14" s="845"/>
      <c r="LJ14" s="845"/>
      <c r="LK14" s="846"/>
      <c r="LL14" s="809"/>
      <c r="LM14" s="845"/>
      <c r="LN14" s="845"/>
      <c r="LO14" s="845"/>
      <c r="LP14" s="845"/>
      <c r="LQ14" s="846"/>
      <c r="LR14" s="809"/>
      <c r="LS14" s="845"/>
      <c r="LT14" s="845"/>
      <c r="LU14" s="845"/>
      <c r="LV14" s="845"/>
      <c r="LW14" s="846"/>
      <c r="LX14" s="809"/>
      <c r="LY14" s="845"/>
      <c r="LZ14" s="845"/>
      <c r="MA14" s="845"/>
      <c r="MB14" s="845"/>
      <c r="MC14" s="846"/>
      <c r="MD14" s="809"/>
      <c r="ME14" s="845"/>
      <c r="MF14" s="845"/>
      <c r="MG14" s="845"/>
      <c r="MH14" s="845"/>
      <c r="MI14" s="846"/>
      <c r="MJ14" s="809"/>
      <c r="MK14" s="845"/>
      <c r="ML14" s="845"/>
      <c r="MM14" s="845"/>
      <c r="MN14" s="845"/>
      <c r="MO14" s="846"/>
      <c r="MP14" s="809"/>
      <c r="MQ14" s="845"/>
      <c r="MR14" s="845"/>
      <c r="MS14" s="845"/>
      <c r="MT14" s="845"/>
      <c r="MU14" s="846"/>
      <c r="MV14" s="809"/>
      <c r="MW14" s="845"/>
      <c r="MX14" s="845"/>
      <c r="MY14" s="845"/>
      <c r="MZ14" s="845"/>
      <c r="NA14" s="846"/>
      <c r="NB14" s="809"/>
      <c r="NC14" s="845"/>
      <c r="ND14" s="845"/>
      <c r="NE14" s="845"/>
      <c r="NF14" s="845"/>
      <c r="NG14" s="846"/>
      <c r="NH14" s="809"/>
      <c r="NI14" s="845"/>
      <c r="NJ14" s="845"/>
      <c r="NK14" s="845"/>
      <c r="NL14" s="845"/>
      <c r="NM14" s="846"/>
      <c r="NN14" s="809"/>
      <c r="NO14" s="845"/>
      <c r="NP14" s="845"/>
      <c r="NQ14" s="845"/>
      <c r="NR14" s="845"/>
      <c r="NS14" s="846"/>
      <c r="NT14" s="809"/>
      <c r="NU14" s="845"/>
      <c r="NV14" s="845"/>
      <c r="NW14" s="845"/>
      <c r="NX14" s="845"/>
      <c r="NY14" s="846"/>
      <c r="NZ14" s="809"/>
      <c r="OA14" s="845"/>
      <c r="OB14" s="845"/>
      <c r="OC14" s="845"/>
      <c r="OD14" s="845"/>
      <c r="OE14" s="846"/>
      <c r="OF14" s="809"/>
      <c r="OG14" s="845"/>
      <c r="OH14" s="845"/>
      <c r="OI14" s="845"/>
      <c r="OJ14" s="845"/>
      <c r="OK14" s="846"/>
      <c r="OL14" s="809"/>
      <c r="OM14" s="845"/>
      <c r="ON14" s="845"/>
      <c r="OO14" s="845"/>
      <c r="OP14" s="845"/>
      <c r="OQ14" s="846"/>
      <c r="OR14" s="809"/>
      <c r="OS14" s="845"/>
      <c r="OT14" s="845"/>
      <c r="OU14" s="845"/>
      <c r="OV14" s="845"/>
      <c r="OW14" s="846"/>
      <c r="OX14" s="809"/>
      <c r="OY14" s="845"/>
      <c r="OZ14" s="845"/>
      <c r="PA14" s="845"/>
      <c r="PB14" s="845"/>
      <c r="PC14" s="846"/>
      <c r="PD14" s="809"/>
      <c r="PE14" s="845"/>
      <c r="PF14" s="845"/>
      <c r="PG14" s="845"/>
      <c r="PH14" s="845"/>
      <c r="PI14" s="846"/>
      <c r="PJ14" s="809"/>
      <c r="PK14" s="845"/>
      <c r="PL14" s="845"/>
      <c r="PM14" s="845"/>
      <c r="PN14" s="845"/>
      <c r="PO14" s="846"/>
      <c r="PP14" s="809"/>
      <c r="PQ14" s="845"/>
      <c r="PR14" s="845"/>
      <c r="PS14" s="845"/>
      <c r="PT14" s="845"/>
      <c r="PU14" s="846"/>
      <c r="PV14" s="809"/>
      <c r="PW14" s="845"/>
      <c r="PX14" s="845"/>
      <c r="PY14" s="845"/>
      <c r="PZ14" s="845"/>
      <c r="QA14" s="846"/>
      <c r="QB14" s="809"/>
      <c r="QC14" s="845"/>
      <c r="QD14" s="845"/>
      <c r="QE14" s="845"/>
      <c r="QF14" s="845"/>
      <c r="QG14" s="846"/>
      <c r="QH14" s="809"/>
      <c r="QI14" s="845"/>
      <c r="QJ14" s="845"/>
      <c r="QK14" s="845"/>
      <c r="QL14" s="845"/>
      <c r="QM14" s="846"/>
      <c r="QN14" s="809"/>
      <c r="QO14" s="845"/>
      <c r="QP14" s="845"/>
      <c r="QQ14" s="845"/>
      <c r="QR14" s="845"/>
      <c r="QS14" s="846"/>
      <c r="QT14" s="809"/>
      <c r="QU14" s="845"/>
      <c r="QV14" s="845"/>
      <c r="QW14" s="845"/>
      <c r="QX14" s="845"/>
      <c r="QY14" s="846"/>
      <c r="QZ14" s="809"/>
      <c r="RA14" s="845"/>
      <c r="RB14" s="845"/>
      <c r="RC14" s="845"/>
      <c r="RD14" s="845"/>
      <c r="RE14" s="846"/>
      <c r="RF14" s="809"/>
      <c r="RG14" s="845"/>
      <c r="RH14" s="845"/>
      <c r="RI14" s="845"/>
      <c r="RJ14" s="845"/>
      <c r="RK14" s="846"/>
      <c r="RL14" s="809"/>
      <c r="RM14" s="845"/>
      <c r="RN14" s="845"/>
      <c r="RO14" s="845"/>
      <c r="RP14" s="845"/>
      <c r="RQ14" s="846"/>
      <c r="RR14" s="809"/>
      <c r="RS14" s="845"/>
      <c r="RT14" s="845"/>
      <c r="RU14" s="845"/>
      <c r="RV14" s="845"/>
      <c r="RW14" s="846"/>
      <c r="RX14" s="809"/>
      <c r="RY14" s="845"/>
      <c r="RZ14" s="845"/>
      <c r="SA14" s="845"/>
      <c r="SB14" s="845"/>
      <c r="SC14" s="846"/>
      <c r="SD14" s="809"/>
      <c r="SE14" s="845"/>
      <c r="SF14" s="845"/>
      <c r="SG14" s="845"/>
      <c r="SH14" s="845"/>
      <c r="SI14" s="846"/>
      <c r="SJ14" s="809"/>
      <c r="SK14" s="845"/>
      <c r="SL14" s="845"/>
      <c r="SM14" s="845"/>
      <c r="SN14" s="845"/>
      <c r="SO14" s="846"/>
      <c r="SP14" s="809"/>
      <c r="SQ14" s="845"/>
      <c r="SR14" s="845"/>
      <c r="SS14" s="845"/>
      <c r="ST14" s="845"/>
      <c r="SU14" s="846"/>
      <c r="SV14" s="809"/>
      <c r="SW14" s="845"/>
      <c r="SX14" s="845"/>
      <c r="SY14" s="845"/>
      <c r="SZ14" s="845"/>
      <c r="TA14" s="846"/>
      <c r="TB14" s="809"/>
      <c r="TC14" s="845"/>
      <c r="TD14" s="845"/>
      <c r="TE14" s="845"/>
      <c r="TF14" s="845"/>
      <c r="TG14" s="846"/>
      <c r="TH14" s="809"/>
      <c r="TI14" s="845"/>
      <c r="TJ14" s="845"/>
      <c r="TK14" s="845"/>
      <c r="TL14" s="845"/>
      <c r="TM14" s="846"/>
      <c r="TN14" s="809"/>
      <c r="TO14" s="845"/>
      <c r="TP14" s="845"/>
      <c r="TQ14" s="845"/>
      <c r="TR14" s="845"/>
      <c r="TS14" s="846"/>
      <c r="TT14" s="809"/>
      <c r="TU14" s="845"/>
      <c r="TV14" s="845"/>
      <c r="TW14" s="845"/>
      <c r="TX14" s="845"/>
      <c r="TY14" s="846"/>
      <c r="TZ14" s="809"/>
      <c r="UA14" s="845"/>
      <c r="UB14" s="845"/>
      <c r="UC14" s="845"/>
      <c r="UD14" s="845"/>
      <c r="UE14" s="846"/>
      <c r="UF14" s="809"/>
      <c r="UG14" s="845"/>
      <c r="UH14" s="845"/>
      <c r="UI14" s="845"/>
      <c r="UJ14" s="845"/>
      <c r="UK14" s="846"/>
      <c r="UL14" s="809"/>
      <c r="UM14" s="845"/>
      <c r="UN14" s="845"/>
      <c r="UO14" s="845"/>
      <c r="UP14" s="845"/>
      <c r="UQ14" s="846"/>
      <c r="UR14" s="809"/>
      <c r="US14" s="845"/>
      <c r="UT14" s="845"/>
      <c r="UU14" s="845"/>
      <c r="UV14" s="845"/>
      <c r="UW14" s="846"/>
      <c r="UX14" s="809"/>
      <c r="UY14" s="845"/>
      <c r="UZ14" s="845"/>
      <c r="VA14" s="845"/>
      <c r="VB14" s="845"/>
      <c r="VC14" s="846"/>
      <c r="VD14" s="809"/>
      <c r="VE14" s="845"/>
      <c r="VF14" s="845"/>
      <c r="VG14" s="845"/>
      <c r="VH14" s="845"/>
      <c r="VI14" s="846"/>
      <c r="VJ14" s="809"/>
      <c r="VK14" s="845"/>
      <c r="VL14" s="845"/>
      <c r="VM14" s="845"/>
      <c r="VN14" s="845"/>
      <c r="VO14" s="846"/>
      <c r="VP14" s="809"/>
      <c r="VQ14" s="845"/>
      <c r="VR14" s="845"/>
      <c r="VS14" s="845"/>
      <c r="VT14" s="845"/>
      <c r="VU14" s="846"/>
      <c r="VV14" s="809"/>
      <c r="VW14" s="845"/>
      <c r="VX14" s="845"/>
      <c r="VY14" s="845"/>
      <c r="VZ14" s="845"/>
      <c r="WA14" s="846"/>
      <c r="WB14" s="809"/>
      <c r="WC14" s="845"/>
      <c r="WD14" s="845"/>
      <c r="WE14" s="845"/>
      <c r="WF14" s="845"/>
      <c r="WG14" s="846"/>
      <c r="WH14" s="809"/>
      <c r="WI14" s="845"/>
      <c r="WJ14" s="845"/>
      <c r="WK14" s="845"/>
      <c r="WL14" s="845"/>
      <c r="WM14" s="846"/>
      <c r="WN14" s="809"/>
      <c r="WO14" s="845"/>
      <c r="WP14" s="845"/>
      <c r="WQ14" s="845"/>
      <c r="WR14" s="845"/>
      <c r="WS14" s="846"/>
      <c r="WT14" s="809"/>
      <c r="WU14" s="845"/>
      <c r="WV14" s="845"/>
      <c r="WW14" s="845"/>
      <c r="WX14" s="845"/>
      <c r="WY14" s="846"/>
      <c r="WZ14" s="809"/>
      <c r="XA14" s="845"/>
      <c r="XB14" s="845"/>
      <c r="XC14" s="845"/>
      <c r="XD14" s="845"/>
      <c r="XE14" s="846"/>
      <c r="XF14" s="809"/>
      <c r="XG14" s="845"/>
      <c r="XH14" s="845"/>
      <c r="XI14" s="845"/>
      <c r="XJ14" s="845"/>
      <c r="XK14" s="846"/>
      <c r="XL14" s="809"/>
      <c r="XM14" s="845"/>
      <c r="XN14" s="845"/>
      <c r="XO14" s="845"/>
      <c r="XP14" s="845"/>
      <c r="XQ14" s="846"/>
      <c r="XR14" s="809"/>
      <c r="XS14" s="845"/>
      <c r="XT14" s="845"/>
      <c r="XU14" s="845"/>
      <c r="XV14" s="845"/>
      <c r="XW14" s="846"/>
      <c r="XX14" s="809"/>
      <c r="XY14" s="845"/>
      <c r="XZ14" s="845"/>
      <c r="YA14" s="845"/>
      <c r="YB14" s="845"/>
      <c r="YC14" s="846"/>
      <c r="YD14" s="809"/>
      <c r="YE14" s="845"/>
      <c r="YF14" s="845"/>
      <c r="YG14" s="845"/>
      <c r="YH14" s="845"/>
      <c r="YI14" s="846"/>
      <c r="YJ14" s="809"/>
      <c r="YK14" s="845"/>
      <c r="YL14" s="845"/>
      <c r="YM14" s="845"/>
      <c r="YN14" s="845"/>
      <c r="YO14" s="846"/>
      <c r="YP14" s="809"/>
      <c r="YQ14" s="845"/>
      <c r="YR14" s="845"/>
      <c r="YS14" s="845"/>
      <c r="YT14" s="845"/>
      <c r="YU14" s="846"/>
      <c r="YV14" s="809"/>
      <c r="YW14" s="845"/>
      <c r="YX14" s="845"/>
      <c r="YY14" s="845"/>
      <c r="YZ14" s="845"/>
      <c r="ZA14" s="846"/>
      <c r="ZB14" s="809"/>
      <c r="ZC14" s="845"/>
      <c r="ZD14" s="845"/>
      <c r="ZE14" s="845"/>
      <c r="ZF14" s="845"/>
      <c r="ZG14" s="846"/>
      <c r="ZH14" s="809"/>
      <c r="ZI14" s="845"/>
      <c r="ZJ14" s="845"/>
      <c r="ZK14" s="845"/>
      <c r="ZL14" s="845"/>
      <c r="ZM14" s="846"/>
      <c r="ZN14" s="809"/>
      <c r="ZO14" s="845"/>
      <c r="ZP14" s="845"/>
      <c r="ZQ14" s="845"/>
      <c r="ZR14" s="845"/>
      <c r="ZS14" s="846"/>
      <c r="ZT14" s="809"/>
      <c r="ZU14" s="845"/>
      <c r="ZV14" s="845"/>
      <c r="ZW14" s="845"/>
      <c r="ZX14" s="845"/>
      <c r="ZY14" s="846"/>
      <c r="ZZ14" s="809"/>
      <c r="AAA14" s="845"/>
      <c r="AAB14" s="845"/>
      <c r="AAC14" s="845"/>
      <c r="AAD14" s="845"/>
      <c r="AAE14" s="846"/>
      <c r="AAF14" s="809"/>
      <c r="AAG14" s="845"/>
      <c r="AAH14" s="845"/>
      <c r="AAI14" s="845"/>
      <c r="AAJ14" s="845"/>
      <c r="AAK14" s="846"/>
      <c r="AAL14" s="809"/>
      <c r="AAM14" s="845"/>
      <c r="AAN14" s="845"/>
      <c r="AAO14" s="845"/>
      <c r="AAP14" s="845"/>
      <c r="AAQ14" s="846"/>
      <c r="AAR14" s="809"/>
      <c r="AAS14" s="845"/>
      <c r="AAT14" s="845"/>
      <c r="AAU14" s="845"/>
      <c r="AAV14" s="845"/>
      <c r="AAW14" s="846"/>
      <c r="AAX14" s="809"/>
      <c r="AAY14" s="845"/>
      <c r="AAZ14" s="845"/>
      <c r="ABA14" s="845"/>
      <c r="ABB14" s="845"/>
      <c r="ABC14" s="846"/>
      <c r="ABD14" s="809"/>
      <c r="ABE14" s="845"/>
      <c r="ABF14" s="845"/>
      <c r="ABG14" s="845"/>
      <c r="ABH14" s="845"/>
      <c r="ABI14" s="846"/>
      <c r="ABJ14" s="809"/>
      <c r="ABK14" s="845"/>
      <c r="ABL14" s="845"/>
      <c r="ABM14" s="845"/>
      <c r="ABN14" s="845"/>
      <c r="ABO14" s="846"/>
      <c r="ABP14" s="809"/>
      <c r="ABQ14" s="845"/>
      <c r="ABR14" s="845"/>
      <c r="ABS14" s="845"/>
      <c r="ABT14" s="845"/>
      <c r="ABU14" s="846"/>
      <c r="ABV14" s="809"/>
      <c r="ABW14" s="845"/>
      <c r="ABX14" s="845"/>
      <c r="ABY14" s="845"/>
      <c r="ABZ14" s="845"/>
      <c r="ACA14" s="846"/>
      <c r="ACB14" s="809"/>
      <c r="ACC14" s="845"/>
      <c r="ACD14" s="845"/>
      <c r="ACE14" s="845"/>
      <c r="ACF14" s="845"/>
      <c r="ACG14" s="846"/>
      <c r="ACH14" s="809"/>
      <c r="ACI14" s="845"/>
      <c r="ACJ14" s="845"/>
      <c r="ACK14" s="845"/>
      <c r="ACL14" s="845"/>
      <c r="ACM14" s="846"/>
    </row>
    <row r="15" spans="1:767" ht="14.5" thickTop="1" x14ac:dyDescent="0.3">
      <c r="A15" s="77">
        <v>12</v>
      </c>
      <c r="B15" s="847" t="s">
        <v>885</v>
      </c>
      <c r="C15" s="848"/>
      <c r="D15" s="849"/>
      <c r="E15" s="850"/>
      <c r="F15" s="770"/>
      <c r="G15" s="851"/>
      <c r="H15" s="851"/>
      <c r="I15" s="852"/>
      <c r="J15" s="851"/>
      <c r="K15" s="853"/>
      <c r="L15" s="770"/>
      <c r="M15" s="851"/>
      <c r="N15" s="851"/>
      <c r="O15" s="852"/>
      <c r="P15" s="851"/>
      <c r="Q15" s="853"/>
      <c r="R15" s="770"/>
      <c r="S15" s="851"/>
      <c r="T15" s="851"/>
      <c r="U15" s="852"/>
      <c r="V15" s="851"/>
      <c r="W15" s="853"/>
      <c r="X15" s="770"/>
      <c r="Y15" s="851"/>
      <c r="Z15" s="851"/>
      <c r="AA15" s="852"/>
      <c r="AB15" s="851"/>
      <c r="AC15" s="853"/>
      <c r="AD15" s="770"/>
      <c r="AE15" s="851"/>
      <c r="AF15" s="851"/>
      <c r="AG15" s="852"/>
      <c r="AH15" s="851"/>
      <c r="AI15" s="853"/>
      <c r="AJ15" s="770"/>
      <c r="AK15" s="851"/>
      <c r="AL15" s="851"/>
      <c r="AM15" s="852"/>
      <c r="AN15" s="851"/>
      <c r="AO15" s="853"/>
      <c r="AP15" s="770"/>
      <c r="AQ15" s="851"/>
      <c r="AR15" s="851"/>
      <c r="AS15" s="852"/>
      <c r="AT15" s="851"/>
      <c r="AU15" s="853"/>
      <c r="AV15" s="770"/>
      <c r="AW15" s="851"/>
      <c r="AX15" s="851"/>
      <c r="AY15" s="852"/>
      <c r="AZ15" s="851"/>
      <c r="BA15" s="853"/>
      <c r="BB15" s="770"/>
      <c r="BC15" s="851"/>
      <c r="BD15" s="851"/>
      <c r="BE15" s="852"/>
      <c r="BF15" s="851"/>
      <c r="BG15" s="853"/>
      <c r="BH15" s="770"/>
      <c r="BI15" s="851"/>
      <c r="BJ15" s="851"/>
      <c r="BK15" s="852"/>
      <c r="BL15" s="851"/>
      <c r="BM15" s="853"/>
      <c r="BN15" s="770"/>
      <c r="BO15" s="851"/>
      <c r="BP15" s="851"/>
      <c r="BQ15" s="852"/>
      <c r="BR15" s="851"/>
      <c r="BS15" s="853"/>
      <c r="BT15" s="770"/>
      <c r="BU15" s="851"/>
      <c r="BV15" s="851"/>
      <c r="BW15" s="852"/>
      <c r="BX15" s="851"/>
      <c r="BY15" s="853"/>
      <c r="BZ15" s="770"/>
      <c r="CA15" s="851"/>
      <c r="CB15" s="851"/>
      <c r="CC15" s="852"/>
      <c r="CD15" s="851"/>
      <c r="CE15" s="853"/>
      <c r="CF15" s="770"/>
      <c r="CG15" s="851"/>
      <c r="CH15" s="851"/>
      <c r="CI15" s="852"/>
      <c r="CJ15" s="851"/>
      <c r="CK15" s="853"/>
      <c r="CL15" s="770"/>
      <c r="CM15" s="851"/>
      <c r="CN15" s="851"/>
      <c r="CO15" s="852"/>
      <c r="CP15" s="851"/>
      <c r="CQ15" s="853"/>
      <c r="CR15" s="770"/>
      <c r="CS15" s="851"/>
      <c r="CT15" s="851"/>
      <c r="CU15" s="852"/>
      <c r="CV15" s="851"/>
      <c r="CW15" s="853"/>
      <c r="CX15" s="770"/>
      <c r="CY15" s="851"/>
      <c r="CZ15" s="851"/>
      <c r="DA15" s="852"/>
      <c r="DB15" s="851"/>
      <c r="DC15" s="853"/>
      <c r="DD15" s="770"/>
      <c r="DE15" s="851"/>
      <c r="DF15" s="851"/>
      <c r="DG15" s="852"/>
      <c r="DH15" s="851"/>
      <c r="DI15" s="853"/>
      <c r="DJ15" s="770"/>
      <c r="DK15" s="851"/>
      <c r="DL15" s="851"/>
      <c r="DM15" s="852"/>
      <c r="DN15" s="851"/>
      <c r="DO15" s="853"/>
      <c r="DP15" s="770"/>
      <c r="DQ15" s="851"/>
      <c r="DR15" s="851"/>
      <c r="DS15" s="852"/>
      <c r="DT15" s="851"/>
      <c r="DU15" s="853"/>
      <c r="DV15" s="770"/>
      <c r="DW15" s="851"/>
      <c r="DX15" s="851"/>
      <c r="DY15" s="852"/>
      <c r="DZ15" s="851"/>
      <c r="EA15" s="853"/>
      <c r="EB15" s="770"/>
      <c r="EC15" s="851"/>
      <c r="ED15" s="851"/>
      <c r="EE15" s="852"/>
      <c r="EF15" s="851"/>
      <c r="EG15" s="853"/>
      <c r="EH15" s="770"/>
      <c r="EI15" s="851"/>
      <c r="EJ15" s="851"/>
      <c r="EK15" s="852"/>
      <c r="EL15" s="851"/>
      <c r="EM15" s="853"/>
      <c r="EN15" s="770"/>
      <c r="EO15" s="851"/>
      <c r="EP15" s="851"/>
      <c r="EQ15" s="852"/>
      <c r="ER15" s="851"/>
      <c r="ES15" s="853"/>
      <c r="ET15" s="770"/>
      <c r="EU15" s="851"/>
      <c r="EV15" s="851"/>
      <c r="EW15" s="852"/>
      <c r="EX15" s="851"/>
      <c r="EY15" s="853"/>
      <c r="EZ15" s="770"/>
      <c r="FA15" s="851"/>
      <c r="FB15" s="851"/>
      <c r="FC15" s="852"/>
      <c r="FD15" s="851"/>
      <c r="FE15" s="853"/>
      <c r="FF15" s="770"/>
      <c r="FG15" s="851"/>
      <c r="FH15" s="851"/>
      <c r="FI15" s="852"/>
      <c r="FJ15" s="851"/>
      <c r="FK15" s="853"/>
      <c r="FL15" s="770"/>
      <c r="FM15" s="851"/>
      <c r="FN15" s="851"/>
      <c r="FO15" s="852"/>
      <c r="FP15" s="851"/>
      <c r="FQ15" s="853"/>
      <c r="FR15" s="770"/>
      <c r="FS15" s="851"/>
      <c r="FT15" s="851"/>
      <c r="FU15" s="852"/>
      <c r="FV15" s="851"/>
      <c r="FW15" s="853"/>
      <c r="FX15" s="770"/>
      <c r="FY15" s="851"/>
      <c r="FZ15" s="851"/>
      <c r="GA15" s="852"/>
      <c r="GB15" s="851"/>
      <c r="GC15" s="853"/>
      <c r="GD15" s="770"/>
      <c r="GE15" s="851"/>
      <c r="GF15" s="851"/>
      <c r="GG15" s="852"/>
      <c r="GH15" s="851"/>
      <c r="GI15" s="853"/>
      <c r="GJ15" s="770"/>
      <c r="GK15" s="851"/>
      <c r="GL15" s="851"/>
      <c r="GM15" s="852"/>
      <c r="GN15" s="851"/>
      <c r="GO15" s="853"/>
      <c r="GP15" s="770"/>
      <c r="GQ15" s="851"/>
      <c r="GR15" s="851"/>
      <c r="GS15" s="852"/>
      <c r="GT15" s="851"/>
      <c r="GU15" s="853"/>
      <c r="GV15" s="770"/>
      <c r="GW15" s="851"/>
      <c r="GX15" s="851"/>
      <c r="GY15" s="852"/>
      <c r="GZ15" s="851"/>
      <c r="HA15" s="853"/>
      <c r="HB15" s="770"/>
      <c r="HC15" s="851"/>
      <c r="HD15" s="851"/>
      <c r="HE15" s="852"/>
      <c r="HF15" s="851"/>
      <c r="HG15" s="853"/>
      <c r="HH15" s="770"/>
      <c r="HI15" s="851"/>
      <c r="HJ15" s="851"/>
      <c r="HK15" s="852"/>
      <c r="HL15" s="851"/>
      <c r="HM15" s="853"/>
      <c r="HN15" s="770"/>
      <c r="HO15" s="851"/>
      <c r="HP15" s="851"/>
      <c r="HQ15" s="852"/>
      <c r="HR15" s="851"/>
      <c r="HS15" s="853"/>
      <c r="HT15" s="770"/>
      <c r="HU15" s="851"/>
      <c r="HV15" s="851"/>
      <c r="HW15" s="852"/>
      <c r="HX15" s="851"/>
      <c r="HY15" s="853"/>
      <c r="HZ15" s="770"/>
      <c r="IA15" s="851"/>
      <c r="IB15" s="851"/>
      <c r="IC15" s="852"/>
      <c r="ID15" s="851"/>
      <c r="IE15" s="853"/>
      <c r="IF15" s="770"/>
      <c r="IG15" s="851"/>
      <c r="IH15" s="851"/>
      <c r="II15" s="852"/>
      <c r="IJ15" s="851"/>
      <c r="IK15" s="853"/>
      <c r="IL15" s="770"/>
      <c r="IM15" s="851"/>
      <c r="IN15" s="851"/>
      <c r="IO15" s="852"/>
      <c r="IP15" s="851"/>
      <c r="IQ15" s="853"/>
      <c r="IR15" s="770"/>
      <c r="IS15" s="851"/>
      <c r="IT15" s="851"/>
      <c r="IU15" s="852"/>
      <c r="IV15" s="851"/>
      <c r="IW15" s="853"/>
      <c r="IX15" s="770"/>
      <c r="IY15" s="851"/>
      <c r="IZ15" s="851"/>
      <c r="JA15" s="852"/>
      <c r="JB15" s="851"/>
      <c r="JC15" s="853"/>
      <c r="JD15" s="770"/>
      <c r="JE15" s="851"/>
      <c r="JF15" s="851"/>
      <c r="JG15" s="852"/>
      <c r="JH15" s="851"/>
      <c r="JI15" s="853"/>
      <c r="JJ15" s="770"/>
      <c r="JK15" s="851"/>
      <c r="JL15" s="851"/>
      <c r="JM15" s="852"/>
      <c r="JN15" s="851"/>
      <c r="JO15" s="853"/>
      <c r="JP15" s="770"/>
      <c r="JQ15" s="851"/>
      <c r="JR15" s="851"/>
      <c r="JS15" s="852"/>
      <c r="JT15" s="851"/>
      <c r="JU15" s="853"/>
      <c r="JV15" s="770"/>
      <c r="JW15" s="851"/>
      <c r="JX15" s="851"/>
      <c r="JY15" s="852"/>
      <c r="JZ15" s="851"/>
      <c r="KA15" s="853"/>
      <c r="KB15" s="770"/>
      <c r="KC15" s="851"/>
      <c r="KD15" s="851"/>
      <c r="KE15" s="852"/>
      <c r="KF15" s="851"/>
      <c r="KG15" s="853"/>
      <c r="KH15" s="770"/>
      <c r="KI15" s="851"/>
      <c r="KJ15" s="851"/>
      <c r="KK15" s="852"/>
      <c r="KL15" s="851"/>
      <c r="KM15" s="853"/>
      <c r="KN15" s="770"/>
      <c r="KO15" s="851"/>
      <c r="KP15" s="851"/>
      <c r="KQ15" s="852"/>
      <c r="KR15" s="851"/>
      <c r="KS15" s="853"/>
      <c r="KT15" s="770"/>
      <c r="KU15" s="851"/>
      <c r="KV15" s="851"/>
      <c r="KW15" s="852"/>
      <c r="KX15" s="851"/>
      <c r="KY15" s="853"/>
      <c r="KZ15" s="770"/>
      <c r="LA15" s="851"/>
      <c r="LB15" s="851"/>
      <c r="LC15" s="852"/>
      <c r="LD15" s="851"/>
      <c r="LE15" s="853"/>
      <c r="LF15" s="770"/>
      <c r="LG15" s="851"/>
      <c r="LH15" s="851"/>
      <c r="LI15" s="852"/>
      <c r="LJ15" s="851"/>
      <c r="LK15" s="853"/>
      <c r="LL15" s="770"/>
      <c r="LM15" s="851"/>
      <c r="LN15" s="851"/>
      <c r="LO15" s="852"/>
      <c r="LP15" s="851"/>
      <c r="LQ15" s="853"/>
      <c r="LR15" s="770"/>
      <c r="LS15" s="851"/>
      <c r="LT15" s="851"/>
      <c r="LU15" s="852"/>
      <c r="LV15" s="851"/>
      <c r="LW15" s="853"/>
      <c r="LX15" s="770"/>
      <c r="LY15" s="851"/>
      <c r="LZ15" s="851"/>
      <c r="MA15" s="852"/>
      <c r="MB15" s="851"/>
      <c r="MC15" s="853"/>
      <c r="MD15" s="770"/>
      <c r="ME15" s="851"/>
      <c r="MF15" s="851"/>
      <c r="MG15" s="852"/>
      <c r="MH15" s="851"/>
      <c r="MI15" s="853"/>
      <c r="MJ15" s="770"/>
      <c r="MK15" s="851"/>
      <c r="ML15" s="851"/>
      <c r="MM15" s="852"/>
      <c r="MN15" s="851"/>
      <c r="MO15" s="853"/>
      <c r="MP15" s="770"/>
      <c r="MQ15" s="851"/>
      <c r="MR15" s="851"/>
      <c r="MS15" s="852"/>
      <c r="MT15" s="851"/>
      <c r="MU15" s="853"/>
      <c r="MV15" s="770"/>
      <c r="MW15" s="851"/>
      <c r="MX15" s="851"/>
      <c r="MY15" s="852"/>
      <c r="MZ15" s="851"/>
      <c r="NA15" s="853"/>
      <c r="NB15" s="770"/>
      <c r="NC15" s="851"/>
      <c r="ND15" s="851"/>
      <c r="NE15" s="852"/>
      <c r="NF15" s="851"/>
      <c r="NG15" s="853"/>
      <c r="NH15" s="770"/>
      <c r="NI15" s="851"/>
      <c r="NJ15" s="851"/>
      <c r="NK15" s="852"/>
      <c r="NL15" s="851"/>
      <c r="NM15" s="853"/>
      <c r="NN15" s="770"/>
      <c r="NO15" s="851"/>
      <c r="NP15" s="851"/>
      <c r="NQ15" s="852"/>
      <c r="NR15" s="851"/>
      <c r="NS15" s="853"/>
      <c r="NT15" s="770"/>
      <c r="NU15" s="851"/>
      <c r="NV15" s="851"/>
      <c r="NW15" s="852"/>
      <c r="NX15" s="851"/>
      <c r="NY15" s="853"/>
      <c r="NZ15" s="770"/>
      <c r="OA15" s="851"/>
      <c r="OB15" s="851"/>
      <c r="OC15" s="852"/>
      <c r="OD15" s="851"/>
      <c r="OE15" s="853"/>
      <c r="OF15" s="770"/>
      <c r="OG15" s="851"/>
      <c r="OH15" s="851"/>
      <c r="OI15" s="852"/>
      <c r="OJ15" s="851"/>
      <c r="OK15" s="853"/>
      <c r="OL15" s="770"/>
      <c r="OM15" s="851"/>
      <c r="ON15" s="851"/>
      <c r="OO15" s="852"/>
      <c r="OP15" s="851"/>
      <c r="OQ15" s="853"/>
      <c r="OR15" s="770"/>
      <c r="OS15" s="851"/>
      <c r="OT15" s="851"/>
      <c r="OU15" s="852"/>
      <c r="OV15" s="851"/>
      <c r="OW15" s="853"/>
      <c r="OX15" s="770"/>
      <c r="OY15" s="851"/>
      <c r="OZ15" s="851"/>
      <c r="PA15" s="852"/>
      <c r="PB15" s="851"/>
      <c r="PC15" s="853"/>
      <c r="PD15" s="770"/>
      <c r="PE15" s="851"/>
      <c r="PF15" s="851"/>
      <c r="PG15" s="852"/>
      <c r="PH15" s="851"/>
      <c r="PI15" s="853"/>
      <c r="PJ15" s="770"/>
      <c r="PK15" s="851"/>
      <c r="PL15" s="851"/>
      <c r="PM15" s="852"/>
      <c r="PN15" s="851"/>
      <c r="PO15" s="853"/>
      <c r="PP15" s="770"/>
      <c r="PQ15" s="851"/>
      <c r="PR15" s="851"/>
      <c r="PS15" s="852"/>
      <c r="PT15" s="851"/>
      <c r="PU15" s="853"/>
      <c r="PV15" s="770"/>
      <c r="PW15" s="851"/>
      <c r="PX15" s="851"/>
      <c r="PY15" s="852"/>
      <c r="PZ15" s="851"/>
      <c r="QA15" s="853"/>
      <c r="QB15" s="770"/>
      <c r="QC15" s="851"/>
      <c r="QD15" s="851"/>
      <c r="QE15" s="852"/>
      <c r="QF15" s="851"/>
      <c r="QG15" s="853"/>
      <c r="QH15" s="770"/>
      <c r="QI15" s="851"/>
      <c r="QJ15" s="851"/>
      <c r="QK15" s="852"/>
      <c r="QL15" s="851"/>
      <c r="QM15" s="853"/>
      <c r="QN15" s="770"/>
      <c r="QO15" s="851"/>
      <c r="QP15" s="851"/>
      <c r="QQ15" s="852"/>
      <c r="QR15" s="851"/>
      <c r="QS15" s="853"/>
      <c r="QT15" s="770"/>
      <c r="QU15" s="851"/>
      <c r="QV15" s="851"/>
      <c r="QW15" s="852"/>
      <c r="QX15" s="851"/>
      <c r="QY15" s="853"/>
      <c r="QZ15" s="770"/>
      <c r="RA15" s="851"/>
      <c r="RB15" s="851"/>
      <c r="RC15" s="852"/>
      <c r="RD15" s="851"/>
      <c r="RE15" s="853"/>
      <c r="RF15" s="770"/>
      <c r="RG15" s="851"/>
      <c r="RH15" s="851"/>
      <c r="RI15" s="852"/>
      <c r="RJ15" s="851"/>
      <c r="RK15" s="853"/>
      <c r="RL15" s="770"/>
      <c r="RM15" s="851"/>
      <c r="RN15" s="851"/>
      <c r="RO15" s="852"/>
      <c r="RP15" s="851"/>
      <c r="RQ15" s="853"/>
      <c r="RR15" s="770"/>
      <c r="RS15" s="851"/>
      <c r="RT15" s="851"/>
      <c r="RU15" s="852"/>
      <c r="RV15" s="851"/>
      <c r="RW15" s="853"/>
      <c r="RX15" s="770"/>
      <c r="RY15" s="851"/>
      <c r="RZ15" s="851"/>
      <c r="SA15" s="852"/>
      <c r="SB15" s="851"/>
      <c r="SC15" s="853"/>
      <c r="SD15" s="770"/>
      <c r="SE15" s="851"/>
      <c r="SF15" s="851"/>
      <c r="SG15" s="852"/>
      <c r="SH15" s="851"/>
      <c r="SI15" s="853"/>
      <c r="SJ15" s="770"/>
      <c r="SK15" s="851"/>
      <c r="SL15" s="851"/>
      <c r="SM15" s="852"/>
      <c r="SN15" s="851"/>
      <c r="SO15" s="853"/>
      <c r="SP15" s="770"/>
      <c r="SQ15" s="851"/>
      <c r="SR15" s="851"/>
      <c r="SS15" s="852"/>
      <c r="ST15" s="851"/>
      <c r="SU15" s="853"/>
      <c r="SV15" s="770"/>
      <c r="SW15" s="851"/>
      <c r="SX15" s="851"/>
      <c r="SY15" s="852"/>
      <c r="SZ15" s="851"/>
      <c r="TA15" s="853"/>
      <c r="TB15" s="770"/>
      <c r="TC15" s="851"/>
      <c r="TD15" s="851"/>
      <c r="TE15" s="852"/>
      <c r="TF15" s="851"/>
      <c r="TG15" s="853"/>
      <c r="TH15" s="770"/>
      <c r="TI15" s="851"/>
      <c r="TJ15" s="851"/>
      <c r="TK15" s="852"/>
      <c r="TL15" s="851"/>
      <c r="TM15" s="853"/>
      <c r="TN15" s="770"/>
      <c r="TO15" s="851"/>
      <c r="TP15" s="851"/>
      <c r="TQ15" s="852"/>
      <c r="TR15" s="851"/>
      <c r="TS15" s="853"/>
      <c r="TT15" s="770"/>
      <c r="TU15" s="851"/>
      <c r="TV15" s="851"/>
      <c r="TW15" s="852"/>
      <c r="TX15" s="851"/>
      <c r="TY15" s="853"/>
      <c r="TZ15" s="770"/>
      <c r="UA15" s="851"/>
      <c r="UB15" s="851"/>
      <c r="UC15" s="852"/>
      <c r="UD15" s="851"/>
      <c r="UE15" s="853"/>
      <c r="UF15" s="770"/>
      <c r="UG15" s="851"/>
      <c r="UH15" s="851"/>
      <c r="UI15" s="852"/>
      <c r="UJ15" s="851"/>
      <c r="UK15" s="853"/>
      <c r="UL15" s="770"/>
      <c r="UM15" s="851"/>
      <c r="UN15" s="851"/>
      <c r="UO15" s="852"/>
      <c r="UP15" s="851"/>
      <c r="UQ15" s="853"/>
      <c r="UR15" s="770"/>
      <c r="US15" s="851"/>
      <c r="UT15" s="851"/>
      <c r="UU15" s="852"/>
      <c r="UV15" s="851"/>
      <c r="UW15" s="853"/>
      <c r="UX15" s="770"/>
      <c r="UY15" s="851"/>
      <c r="UZ15" s="851"/>
      <c r="VA15" s="852"/>
      <c r="VB15" s="851"/>
      <c r="VC15" s="853"/>
      <c r="VD15" s="770"/>
      <c r="VE15" s="851"/>
      <c r="VF15" s="851"/>
      <c r="VG15" s="852"/>
      <c r="VH15" s="851"/>
      <c r="VI15" s="853"/>
      <c r="VJ15" s="770"/>
      <c r="VK15" s="851"/>
      <c r="VL15" s="851"/>
      <c r="VM15" s="852"/>
      <c r="VN15" s="851"/>
      <c r="VO15" s="853"/>
      <c r="VP15" s="770"/>
      <c r="VQ15" s="851"/>
      <c r="VR15" s="851"/>
      <c r="VS15" s="852"/>
      <c r="VT15" s="851"/>
      <c r="VU15" s="853"/>
      <c r="VV15" s="770"/>
      <c r="VW15" s="851"/>
      <c r="VX15" s="851"/>
      <c r="VY15" s="852"/>
      <c r="VZ15" s="851"/>
      <c r="WA15" s="853"/>
      <c r="WB15" s="770"/>
      <c r="WC15" s="851"/>
      <c r="WD15" s="851"/>
      <c r="WE15" s="852"/>
      <c r="WF15" s="851"/>
      <c r="WG15" s="853"/>
      <c r="WH15" s="770"/>
      <c r="WI15" s="851"/>
      <c r="WJ15" s="851"/>
      <c r="WK15" s="852"/>
      <c r="WL15" s="851"/>
      <c r="WM15" s="853"/>
      <c r="WN15" s="770"/>
      <c r="WO15" s="851"/>
      <c r="WP15" s="851"/>
      <c r="WQ15" s="852"/>
      <c r="WR15" s="851"/>
      <c r="WS15" s="853"/>
      <c r="WT15" s="770"/>
      <c r="WU15" s="851"/>
      <c r="WV15" s="851"/>
      <c r="WW15" s="852"/>
      <c r="WX15" s="851"/>
      <c r="WY15" s="853"/>
      <c r="WZ15" s="770"/>
      <c r="XA15" s="851"/>
      <c r="XB15" s="851"/>
      <c r="XC15" s="852"/>
      <c r="XD15" s="851"/>
      <c r="XE15" s="853"/>
      <c r="XF15" s="770"/>
      <c r="XG15" s="851"/>
      <c r="XH15" s="851"/>
      <c r="XI15" s="852"/>
      <c r="XJ15" s="851"/>
      <c r="XK15" s="853"/>
      <c r="XL15" s="770"/>
      <c r="XM15" s="851"/>
      <c r="XN15" s="851"/>
      <c r="XO15" s="852"/>
      <c r="XP15" s="851"/>
      <c r="XQ15" s="853"/>
      <c r="XR15" s="770"/>
      <c r="XS15" s="851"/>
      <c r="XT15" s="851"/>
      <c r="XU15" s="852"/>
      <c r="XV15" s="851"/>
      <c r="XW15" s="853"/>
      <c r="XX15" s="770"/>
      <c r="XY15" s="851"/>
      <c r="XZ15" s="851"/>
      <c r="YA15" s="852"/>
      <c r="YB15" s="851"/>
      <c r="YC15" s="853"/>
      <c r="YD15" s="770"/>
      <c r="YE15" s="851"/>
      <c r="YF15" s="851"/>
      <c r="YG15" s="852"/>
      <c r="YH15" s="851"/>
      <c r="YI15" s="853"/>
      <c r="YJ15" s="770"/>
      <c r="YK15" s="851"/>
      <c r="YL15" s="851"/>
      <c r="YM15" s="852"/>
      <c r="YN15" s="851"/>
      <c r="YO15" s="853"/>
      <c r="YP15" s="770"/>
      <c r="YQ15" s="851"/>
      <c r="YR15" s="851"/>
      <c r="YS15" s="852"/>
      <c r="YT15" s="851"/>
      <c r="YU15" s="853"/>
      <c r="YV15" s="770"/>
      <c r="YW15" s="851"/>
      <c r="YX15" s="851"/>
      <c r="YY15" s="852"/>
      <c r="YZ15" s="851"/>
      <c r="ZA15" s="853"/>
      <c r="ZB15" s="770"/>
      <c r="ZC15" s="851"/>
      <c r="ZD15" s="851"/>
      <c r="ZE15" s="852"/>
      <c r="ZF15" s="851"/>
      <c r="ZG15" s="853"/>
      <c r="ZH15" s="770"/>
      <c r="ZI15" s="851"/>
      <c r="ZJ15" s="851"/>
      <c r="ZK15" s="852"/>
      <c r="ZL15" s="851"/>
      <c r="ZM15" s="853"/>
      <c r="ZN15" s="770"/>
      <c r="ZO15" s="851"/>
      <c r="ZP15" s="851"/>
      <c r="ZQ15" s="852"/>
      <c r="ZR15" s="851"/>
      <c r="ZS15" s="853"/>
      <c r="ZT15" s="770"/>
      <c r="ZU15" s="851"/>
      <c r="ZV15" s="851"/>
      <c r="ZW15" s="852"/>
      <c r="ZX15" s="851"/>
      <c r="ZY15" s="853"/>
      <c r="ZZ15" s="770"/>
      <c r="AAA15" s="851"/>
      <c r="AAB15" s="851"/>
      <c r="AAC15" s="852"/>
      <c r="AAD15" s="851"/>
      <c r="AAE15" s="853"/>
      <c r="AAF15" s="770"/>
      <c r="AAG15" s="851"/>
      <c r="AAH15" s="851"/>
      <c r="AAI15" s="852"/>
      <c r="AAJ15" s="851"/>
      <c r="AAK15" s="853"/>
      <c r="AAL15" s="770"/>
      <c r="AAM15" s="851"/>
      <c r="AAN15" s="851"/>
      <c r="AAO15" s="852"/>
      <c r="AAP15" s="851"/>
      <c r="AAQ15" s="853"/>
      <c r="AAR15" s="770"/>
      <c r="AAS15" s="851"/>
      <c r="AAT15" s="851"/>
      <c r="AAU15" s="852"/>
      <c r="AAV15" s="851"/>
      <c r="AAW15" s="853"/>
      <c r="AAX15" s="770"/>
      <c r="AAY15" s="851"/>
      <c r="AAZ15" s="851"/>
      <c r="ABA15" s="852"/>
      <c r="ABB15" s="851"/>
      <c r="ABC15" s="853"/>
      <c r="ABD15" s="770"/>
      <c r="ABE15" s="851"/>
      <c r="ABF15" s="851"/>
      <c r="ABG15" s="852"/>
      <c r="ABH15" s="851"/>
      <c r="ABI15" s="853"/>
      <c r="ABJ15" s="770"/>
      <c r="ABK15" s="851"/>
      <c r="ABL15" s="851"/>
      <c r="ABM15" s="852"/>
      <c r="ABN15" s="851"/>
      <c r="ABO15" s="853"/>
      <c r="ABP15" s="770"/>
      <c r="ABQ15" s="851"/>
      <c r="ABR15" s="851"/>
      <c r="ABS15" s="852"/>
      <c r="ABT15" s="851"/>
      <c r="ABU15" s="853"/>
      <c r="ABV15" s="770"/>
      <c r="ABW15" s="851"/>
      <c r="ABX15" s="851"/>
      <c r="ABY15" s="852"/>
      <c r="ABZ15" s="851"/>
      <c r="ACA15" s="853"/>
      <c r="ACB15" s="770"/>
      <c r="ACC15" s="851"/>
      <c r="ACD15" s="851"/>
      <c r="ACE15" s="852"/>
      <c r="ACF15" s="851"/>
      <c r="ACG15" s="853"/>
      <c r="ACH15" s="770"/>
      <c r="ACI15" s="851"/>
      <c r="ACJ15" s="851"/>
      <c r="ACK15" s="852"/>
      <c r="ACL15" s="851"/>
      <c r="ACM15" s="853"/>
    </row>
    <row r="16" spans="1:767" x14ac:dyDescent="0.3">
      <c r="A16" s="77">
        <v>13</v>
      </c>
      <c r="B16" s="854"/>
      <c r="C16" s="832"/>
      <c r="D16" s="832"/>
      <c r="E16" s="855" t="s">
        <v>918</v>
      </c>
      <c r="F16" s="725"/>
      <c r="G16" s="725"/>
      <c r="H16" s="725"/>
      <c r="I16" s="725"/>
      <c r="J16" s="745"/>
      <c r="K16" s="745"/>
      <c r="L16" s="724"/>
      <c r="M16" s="834"/>
      <c r="N16" s="834"/>
      <c r="O16" s="834"/>
      <c r="P16" s="856"/>
      <c r="Q16" s="835"/>
      <c r="R16" s="724"/>
      <c r="S16" s="834"/>
      <c r="T16" s="834"/>
      <c r="U16" s="834"/>
      <c r="V16" s="856"/>
      <c r="W16" s="835"/>
      <c r="X16" s="724"/>
      <c r="Y16" s="834"/>
      <c r="Z16" s="834"/>
      <c r="AA16" s="834"/>
      <c r="AB16" s="856"/>
      <c r="AC16" s="835"/>
      <c r="AD16" s="724"/>
      <c r="AE16" s="834"/>
      <c r="AF16" s="834"/>
      <c r="AG16" s="834"/>
      <c r="AH16" s="856"/>
      <c r="AI16" s="835"/>
      <c r="AJ16" s="724"/>
      <c r="AK16" s="834"/>
      <c r="AL16" s="834"/>
      <c r="AM16" s="834"/>
      <c r="AN16" s="856"/>
      <c r="AO16" s="835"/>
      <c r="AP16" s="724"/>
      <c r="AQ16" s="834"/>
      <c r="AR16" s="834"/>
      <c r="AS16" s="834"/>
      <c r="AT16" s="856"/>
      <c r="AU16" s="835"/>
      <c r="AV16" s="724"/>
      <c r="AW16" s="834"/>
      <c r="AX16" s="834"/>
      <c r="AY16" s="834"/>
      <c r="AZ16" s="856"/>
      <c r="BA16" s="835"/>
      <c r="BB16" s="724"/>
      <c r="BC16" s="834"/>
      <c r="BD16" s="834"/>
      <c r="BE16" s="834"/>
      <c r="BF16" s="856"/>
      <c r="BG16" s="835"/>
      <c r="BH16" s="724"/>
      <c r="BI16" s="834"/>
      <c r="BJ16" s="834"/>
      <c r="BK16" s="834"/>
      <c r="BL16" s="856"/>
      <c r="BM16" s="835"/>
      <c r="BN16" s="724"/>
      <c r="BO16" s="834"/>
      <c r="BP16" s="834"/>
      <c r="BQ16" s="834"/>
      <c r="BR16" s="856"/>
      <c r="BS16" s="835"/>
      <c r="BT16" s="724"/>
      <c r="BU16" s="834"/>
      <c r="BV16" s="834"/>
      <c r="BW16" s="834"/>
      <c r="BX16" s="856"/>
      <c r="BY16" s="835"/>
      <c r="BZ16" s="724"/>
      <c r="CA16" s="834"/>
      <c r="CB16" s="834"/>
      <c r="CC16" s="834"/>
      <c r="CD16" s="856"/>
      <c r="CE16" s="835"/>
      <c r="CF16" s="724"/>
      <c r="CG16" s="834"/>
      <c r="CH16" s="834"/>
      <c r="CI16" s="834"/>
      <c r="CJ16" s="856"/>
      <c r="CK16" s="835"/>
      <c r="CL16" s="724"/>
      <c r="CM16" s="834"/>
      <c r="CN16" s="834"/>
      <c r="CO16" s="834"/>
      <c r="CP16" s="856"/>
      <c r="CQ16" s="835"/>
      <c r="CR16" s="724"/>
      <c r="CS16" s="834"/>
      <c r="CT16" s="834"/>
      <c r="CU16" s="834"/>
      <c r="CV16" s="856"/>
      <c r="CW16" s="835"/>
      <c r="CX16" s="724"/>
      <c r="CY16" s="834"/>
      <c r="CZ16" s="834"/>
      <c r="DA16" s="834"/>
      <c r="DB16" s="856"/>
      <c r="DC16" s="835"/>
      <c r="DD16" s="724"/>
      <c r="DE16" s="834"/>
      <c r="DF16" s="834"/>
      <c r="DG16" s="834"/>
      <c r="DH16" s="856"/>
      <c r="DI16" s="835"/>
      <c r="DJ16" s="724"/>
      <c r="DK16" s="834"/>
      <c r="DL16" s="834"/>
      <c r="DM16" s="834"/>
      <c r="DN16" s="856"/>
      <c r="DO16" s="835"/>
      <c r="DP16" s="724"/>
      <c r="DQ16" s="834"/>
      <c r="DR16" s="834"/>
      <c r="DS16" s="834"/>
      <c r="DT16" s="856"/>
      <c r="DU16" s="835"/>
      <c r="DV16" s="724"/>
      <c r="DW16" s="834"/>
      <c r="DX16" s="834"/>
      <c r="DY16" s="834"/>
      <c r="DZ16" s="856"/>
      <c r="EA16" s="835"/>
      <c r="EB16" s="724"/>
      <c r="EC16" s="834"/>
      <c r="ED16" s="834"/>
      <c r="EE16" s="834"/>
      <c r="EF16" s="856"/>
      <c r="EG16" s="835"/>
      <c r="EH16" s="724"/>
      <c r="EI16" s="834"/>
      <c r="EJ16" s="834"/>
      <c r="EK16" s="834"/>
      <c r="EL16" s="856"/>
      <c r="EM16" s="835"/>
      <c r="EN16" s="724"/>
      <c r="EO16" s="834"/>
      <c r="EP16" s="834"/>
      <c r="EQ16" s="834"/>
      <c r="ER16" s="856"/>
      <c r="ES16" s="835"/>
      <c r="ET16" s="724"/>
      <c r="EU16" s="834"/>
      <c r="EV16" s="834"/>
      <c r="EW16" s="834"/>
      <c r="EX16" s="856"/>
      <c r="EY16" s="835"/>
      <c r="EZ16" s="724"/>
      <c r="FA16" s="834"/>
      <c r="FB16" s="834"/>
      <c r="FC16" s="834"/>
      <c r="FD16" s="856"/>
      <c r="FE16" s="835"/>
      <c r="FF16" s="724"/>
      <c r="FG16" s="834"/>
      <c r="FH16" s="834"/>
      <c r="FI16" s="834"/>
      <c r="FJ16" s="856"/>
      <c r="FK16" s="835"/>
      <c r="FL16" s="724"/>
      <c r="FM16" s="834"/>
      <c r="FN16" s="834"/>
      <c r="FO16" s="834"/>
      <c r="FP16" s="856"/>
      <c r="FQ16" s="835"/>
      <c r="FR16" s="724"/>
      <c r="FS16" s="834"/>
      <c r="FT16" s="834"/>
      <c r="FU16" s="834"/>
      <c r="FV16" s="856"/>
      <c r="FW16" s="835"/>
      <c r="FX16" s="724"/>
      <c r="FY16" s="834"/>
      <c r="FZ16" s="834"/>
      <c r="GA16" s="834"/>
      <c r="GB16" s="856"/>
      <c r="GC16" s="835"/>
      <c r="GD16" s="724"/>
      <c r="GE16" s="834"/>
      <c r="GF16" s="834"/>
      <c r="GG16" s="834"/>
      <c r="GH16" s="856"/>
      <c r="GI16" s="835"/>
      <c r="GJ16" s="724"/>
      <c r="GK16" s="834"/>
      <c r="GL16" s="834"/>
      <c r="GM16" s="834"/>
      <c r="GN16" s="856"/>
      <c r="GO16" s="835"/>
      <c r="GP16" s="724"/>
      <c r="GQ16" s="834"/>
      <c r="GR16" s="834"/>
      <c r="GS16" s="834"/>
      <c r="GT16" s="856"/>
      <c r="GU16" s="835"/>
      <c r="GV16" s="724"/>
      <c r="GW16" s="834"/>
      <c r="GX16" s="834"/>
      <c r="GY16" s="834"/>
      <c r="GZ16" s="856"/>
      <c r="HA16" s="835"/>
      <c r="HB16" s="724"/>
      <c r="HC16" s="834"/>
      <c r="HD16" s="834"/>
      <c r="HE16" s="834"/>
      <c r="HF16" s="856"/>
      <c r="HG16" s="835"/>
      <c r="HH16" s="724"/>
      <c r="HI16" s="834"/>
      <c r="HJ16" s="834"/>
      <c r="HK16" s="834"/>
      <c r="HL16" s="856"/>
      <c r="HM16" s="835"/>
      <c r="HN16" s="724"/>
      <c r="HO16" s="834"/>
      <c r="HP16" s="834"/>
      <c r="HQ16" s="834"/>
      <c r="HR16" s="856"/>
      <c r="HS16" s="835"/>
      <c r="HT16" s="724"/>
      <c r="HU16" s="834"/>
      <c r="HV16" s="834"/>
      <c r="HW16" s="834"/>
      <c r="HX16" s="856"/>
      <c r="HY16" s="835"/>
      <c r="HZ16" s="724"/>
      <c r="IA16" s="834"/>
      <c r="IB16" s="834"/>
      <c r="IC16" s="834"/>
      <c r="ID16" s="856"/>
      <c r="IE16" s="835"/>
      <c r="IF16" s="724"/>
      <c r="IG16" s="834"/>
      <c r="IH16" s="834"/>
      <c r="II16" s="834"/>
      <c r="IJ16" s="856"/>
      <c r="IK16" s="835"/>
      <c r="IL16" s="724"/>
      <c r="IM16" s="834"/>
      <c r="IN16" s="834"/>
      <c r="IO16" s="834"/>
      <c r="IP16" s="856"/>
      <c r="IQ16" s="835"/>
      <c r="IR16" s="724"/>
      <c r="IS16" s="834"/>
      <c r="IT16" s="834"/>
      <c r="IU16" s="834"/>
      <c r="IV16" s="856"/>
      <c r="IW16" s="835"/>
      <c r="IX16" s="724"/>
      <c r="IY16" s="834"/>
      <c r="IZ16" s="834"/>
      <c r="JA16" s="834"/>
      <c r="JB16" s="856"/>
      <c r="JC16" s="835"/>
      <c r="JD16" s="724"/>
      <c r="JE16" s="834"/>
      <c r="JF16" s="834"/>
      <c r="JG16" s="834"/>
      <c r="JH16" s="856"/>
      <c r="JI16" s="835"/>
      <c r="JJ16" s="724"/>
      <c r="JK16" s="834"/>
      <c r="JL16" s="834"/>
      <c r="JM16" s="834"/>
      <c r="JN16" s="856"/>
      <c r="JO16" s="835"/>
      <c r="JP16" s="724"/>
      <c r="JQ16" s="834"/>
      <c r="JR16" s="834"/>
      <c r="JS16" s="834"/>
      <c r="JT16" s="856"/>
      <c r="JU16" s="835"/>
      <c r="JV16" s="724"/>
      <c r="JW16" s="834"/>
      <c r="JX16" s="834"/>
      <c r="JY16" s="834"/>
      <c r="JZ16" s="856"/>
      <c r="KA16" s="835"/>
      <c r="KB16" s="724"/>
      <c r="KC16" s="834"/>
      <c r="KD16" s="834"/>
      <c r="KE16" s="834"/>
      <c r="KF16" s="856"/>
      <c r="KG16" s="835"/>
      <c r="KH16" s="724"/>
      <c r="KI16" s="834"/>
      <c r="KJ16" s="834"/>
      <c r="KK16" s="834"/>
      <c r="KL16" s="856"/>
      <c r="KM16" s="835"/>
      <c r="KN16" s="724"/>
      <c r="KO16" s="834"/>
      <c r="KP16" s="834"/>
      <c r="KQ16" s="834"/>
      <c r="KR16" s="856"/>
      <c r="KS16" s="835"/>
      <c r="KT16" s="724"/>
      <c r="KU16" s="834"/>
      <c r="KV16" s="834"/>
      <c r="KW16" s="834"/>
      <c r="KX16" s="856"/>
      <c r="KY16" s="835"/>
      <c r="KZ16" s="724"/>
      <c r="LA16" s="834"/>
      <c r="LB16" s="834"/>
      <c r="LC16" s="834"/>
      <c r="LD16" s="856"/>
      <c r="LE16" s="835"/>
      <c r="LF16" s="724"/>
      <c r="LG16" s="834"/>
      <c r="LH16" s="834"/>
      <c r="LI16" s="834"/>
      <c r="LJ16" s="856"/>
      <c r="LK16" s="835"/>
      <c r="LL16" s="724"/>
      <c r="LM16" s="834"/>
      <c r="LN16" s="834"/>
      <c r="LO16" s="834"/>
      <c r="LP16" s="856"/>
      <c r="LQ16" s="835"/>
      <c r="LR16" s="724"/>
      <c r="LS16" s="834"/>
      <c r="LT16" s="834"/>
      <c r="LU16" s="834"/>
      <c r="LV16" s="856"/>
      <c r="LW16" s="835"/>
      <c r="LX16" s="724"/>
      <c r="LY16" s="834"/>
      <c r="LZ16" s="834"/>
      <c r="MA16" s="834"/>
      <c r="MB16" s="856"/>
      <c r="MC16" s="835"/>
      <c r="MD16" s="724"/>
      <c r="ME16" s="834"/>
      <c r="MF16" s="834"/>
      <c r="MG16" s="834"/>
      <c r="MH16" s="856"/>
      <c r="MI16" s="835"/>
      <c r="MJ16" s="724"/>
      <c r="MK16" s="834"/>
      <c r="ML16" s="834"/>
      <c r="MM16" s="834"/>
      <c r="MN16" s="856"/>
      <c r="MO16" s="835"/>
      <c r="MP16" s="724"/>
      <c r="MQ16" s="834"/>
      <c r="MR16" s="834"/>
      <c r="MS16" s="834"/>
      <c r="MT16" s="856"/>
      <c r="MU16" s="835"/>
      <c r="MV16" s="724"/>
      <c r="MW16" s="834"/>
      <c r="MX16" s="834"/>
      <c r="MY16" s="834"/>
      <c r="MZ16" s="856"/>
      <c r="NA16" s="835"/>
      <c r="NB16" s="724"/>
      <c r="NC16" s="834"/>
      <c r="ND16" s="834"/>
      <c r="NE16" s="834"/>
      <c r="NF16" s="856"/>
      <c r="NG16" s="835"/>
      <c r="NH16" s="724"/>
      <c r="NI16" s="834"/>
      <c r="NJ16" s="834"/>
      <c r="NK16" s="834"/>
      <c r="NL16" s="856"/>
      <c r="NM16" s="835"/>
      <c r="NN16" s="724"/>
      <c r="NO16" s="834"/>
      <c r="NP16" s="834"/>
      <c r="NQ16" s="834"/>
      <c r="NR16" s="856"/>
      <c r="NS16" s="835"/>
      <c r="NT16" s="724"/>
      <c r="NU16" s="834"/>
      <c r="NV16" s="834"/>
      <c r="NW16" s="834"/>
      <c r="NX16" s="856"/>
      <c r="NY16" s="835"/>
      <c r="NZ16" s="724"/>
      <c r="OA16" s="834"/>
      <c r="OB16" s="834"/>
      <c r="OC16" s="834"/>
      <c r="OD16" s="856"/>
      <c r="OE16" s="835"/>
      <c r="OF16" s="724"/>
      <c r="OG16" s="834"/>
      <c r="OH16" s="834"/>
      <c r="OI16" s="834"/>
      <c r="OJ16" s="856"/>
      <c r="OK16" s="835"/>
      <c r="OL16" s="724"/>
      <c r="OM16" s="834"/>
      <c r="ON16" s="834"/>
      <c r="OO16" s="834"/>
      <c r="OP16" s="856"/>
      <c r="OQ16" s="835"/>
      <c r="OR16" s="724"/>
      <c r="OS16" s="834"/>
      <c r="OT16" s="834"/>
      <c r="OU16" s="834"/>
      <c r="OV16" s="856"/>
      <c r="OW16" s="835"/>
      <c r="OX16" s="724"/>
      <c r="OY16" s="834"/>
      <c r="OZ16" s="834"/>
      <c r="PA16" s="834"/>
      <c r="PB16" s="856"/>
      <c r="PC16" s="835"/>
      <c r="PD16" s="724"/>
      <c r="PE16" s="834"/>
      <c r="PF16" s="834"/>
      <c r="PG16" s="834"/>
      <c r="PH16" s="856"/>
      <c r="PI16" s="835"/>
      <c r="PJ16" s="724"/>
      <c r="PK16" s="834"/>
      <c r="PL16" s="834"/>
      <c r="PM16" s="834"/>
      <c r="PN16" s="856"/>
      <c r="PO16" s="835"/>
      <c r="PP16" s="724"/>
      <c r="PQ16" s="834"/>
      <c r="PR16" s="834"/>
      <c r="PS16" s="834"/>
      <c r="PT16" s="856"/>
      <c r="PU16" s="835"/>
      <c r="PV16" s="724"/>
      <c r="PW16" s="834"/>
      <c r="PX16" s="834"/>
      <c r="PY16" s="834"/>
      <c r="PZ16" s="856"/>
      <c r="QA16" s="835"/>
      <c r="QB16" s="724"/>
      <c r="QC16" s="834"/>
      <c r="QD16" s="834"/>
      <c r="QE16" s="834"/>
      <c r="QF16" s="856"/>
      <c r="QG16" s="835"/>
      <c r="QH16" s="724"/>
      <c r="QI16" s="834"/>
      <c r="QJ16" s="834"/>
      <c r="QK16" s="834"/>
      <c r="QL16" s="856"/>
      <c r="QM16" s="835"/>
      <c r="QN16" s="724"/>
      <c r="QO16" s="834"/>
      <c r="QP16" s="834"/>
      <c r="QQ16" s="834"/>
      <c r="QR16" s="856"/>
      <c r="QS16" s="835"/>
      <c r="QT16" s="724"/>
      <c r="QU16" s="834"/>
      <c r="QV16" s="834"/>
      <c r="QW16" s="834"/>
      <c r="QX16" s="856"/>
      <c r="QY16" s="835"/>
      <c r="QZ16" s="724"/>
      <c r="RA16" s="834"/>
      <c r="RB16" s="834"/>
      <c r="RC16" s="834"/>
      <c r="RD16" s="856"/>
      <c r="RE16" s="835"/>
      <c r="RF16" s="724"/>
      <c r="RG16" s="834"/>
      <c r="RH16" s="834"/>
      <c r="RI16" s="834"/>
      <c r="RJ16" s="856"/>
      <c r="RK16" s="835"/>
      <c r="RL16" s="724"/>
      <c r="RM16" s="834"/>
      <c r="RN16" s="834"/>
      <c r="RO16" s="834"/>
      <c r="RP16" s="856"/>
      <c r="RQ16" s="835"/>
      <c r="RR16" s="724"/>
      <c r="RS16" s="834"/>
      <c r="RT16" s="834"/>
      <c r="RU16" s="834"/>
      <c r="RV16" s="856"/>
      <c r="RW16" s="835"/>
      <c r="RX16" s="724"/>
      <c r="RY16" s="834"/>
      <c r="RZ16" s="834"/>
      <c r="SA16" s="834"/>
      <c r="SB16" s="856"/>
      <c r="SC16" s="835"/>
      <c r="SD16" s="724"/>
      <c r="SE16" s="834"/>
      <c r="SF16" s="834"/>
      <c r="SG16" s="834"/>
      <c r="SH16" s="856"/>
      <c r="SI16" s="835"/>
      <c r="SJ16" s="724"/>
      <c r="SK16" s="834"/>
      <c r="SL16" s="834"/>
      <c r="SM16" s="834"/>
      <c r="SN16" s="856"/>
      <c r="SO16" s="835"/>
      <c r="SP16" s="724"/>
      <c r="SQ16" s="834"/>
      <c r="SR16" s="834"/>
      <c r="SS16" s="834"/>
      <c r="ST16" s="856"/>
      <c r="SU16" s="835"/>
      <c r="SV16" s="724"/>
      <c r="SW16" s="834"/>
      <c r="SX16" s="834"/>
      <c r="SY16" s="834"/>
      <c r="SZ16" s="856"/>
      <c r="TA16" s="835"/>
      <c r="TB16" s="724"/>
      <c r="TC16" s="834"/>
      <c r="TD16" s="834"/>
      <c r="TE16" s="834"/>
      <c r="TF16" s="856"/>
      <c r="TG16" s="835"/>
      <c r="TH16" s="724"/>
      <c r="TI16" s="834"/>
      <c r="TJ16" s="834"/>
      <c r="TK16" s="834"/>
      <c r="TL16" s="856"/>
      <c r="TM16" s="835"/>
      <c r="TN16" s="724"/>
      <c r="TO16" s="834"/>
      <c r="TP16" s="834"/>
      <c r="TQ16" s="834"/>
      <c r="TR16" s="856"/>
      <c r="TS16" s="835"/>
      <c r="TT16" s="724"/>
      <c r="TU16" s="834"/>
      <c r="TV16" s="834"/>
      <c r="TW16" s="834"/>
      <c r="TX16" s="856"/>
      <c r="TY16" s="835"/>
      <c r="TZ16" s="724"/>
      <c r="UA16" s="834"/>
      <c r="UB16" s="834"/>
      <c r="UC16" s="834"/>
      <c r="UD16" s="856"/>
      <c r="UE16" s="835"/>
      <c r="UF16" s="724"/>
      <c r="UG16" s="834"/>
      <c r="UH16" s="834"/>
      <c r="UI16" s="834"/>
      <c r="UJ16" s="856"/>
      <c r="UK16" s="835"/>
      <c r="UL16" s="724"/>
      <c r="UM16" s="834"/>
      <c r="UN16" s="834"/>
      <c r="UO16" s="834"/>
      <c r="UP16" s="856"/>
      <c r="UQ16" s="835"/>
      <c r="UR16" s="724"/>
      <c r="US16" s="834"/>
      <c r="UT16" s="834"/>
      <c r="UU16" s="834"/>
      <c r="UV16" s="856"/>
      <c r="UW16" s="835"/>
      <c r="UX16" s="724"/>
      <c r="UY16" s="834"/>
      <c r="UZ16" s="834"/>
      <c r="VA16" s="834"/>
      <c r="VB16" s="856"/>
      <c r="VC16" s="835"/>
      <c r="VD16" s="724"/>
      <c r="VE16" s="834"/>
      <c r="VF16" s="834"/>
      <c r="VG16" s="834"/>
      <c r="VH16" s="856"/>
      <c r="VI16" s="835"/>
      <c r="VJ16" s="724"/>
      <c r="VK16" s="834"/>
      <c r="VL16" s="834"/>
      <c r="VM16" s="834"/>
      <c r="VN16" s="856"/>
      <c r="VO16" s="835"/>
      <c r="VP16" s="724"/>
      <c r="VQ16" s="834"/>
      <c r="VR16" s="834"/>
      <c r="VS16" s="834"/>
      <c r="VT16" s="856"/>
      <c r="VU16" s="835"/>
      <c r="VV16" s="724"/>
      <c r="VW16" s="834"/>
      <c r="VX16" s="834"/>
      <c r="VY16" s="834"/>
      <c r="VZ16" s="856"/>
      <c r="WA16" s="835"/>
      <c r="WB16" s="724"/>
      <c r="WC16" s="834"/>
      <c r="WD16" s="834"/>
      <c r="WE16" s="834"/>
      <c r="WF16" s="856"/>
      <c r="WG16" s="835"/>
      <c r="WH16" s="724"/>
      <c r="WI16" s="834"/>
      <c r="WJ16" s="834"/>
      <c r="WK16" s="834"/>
      <c r="WL16" s="856"/>
      <c r="WM16" s="835"/>
      <c r="WN16" s="724"/>
      <c r="WO16" s="834"/>
      <c r="WP16" s="834"/>
      <c r="WQ16" s="834"/>
      <c r="WR16" s="856"/>
      <c r="WS16" s="835"/>
      <c r="WT16" s="724"/>
      <c r="WU16" s="834"/>
      <c r="WV16" s="834"/>
      <c r="WW16" s="834"/>
      <c r="WX16" s="856"/>
      <c r="WY16" s="835"/>
      <c r="WZ16" s="724"/>
      <c r="XA16" s="834"/>
      <c r="XB16" s="834"/>
      <c r="XC16" s="834"/>
      <c r="XD16" s="856"/>
      <c r="XE16" s="835"/>
      <c r="XF16" s="724"/>
      <c r="XG16" s="834"/>
      <c r="XH16" s="834"/>
      <c r="XI16" s="834"/>
      <c r="XJ16" s="856"/>
      <c r="XK16" s="835"/>
      <c r="XL16" s="724"/>
      <c r="XM16" s="834"/>
      <c r="XN16" s="834"/>
      <c r="XO16" s="834"/>
      <c r="XP16" s="856"/>
      <c r="XQ16" s="835"/>
      <c r="XR16" s="724"/>
      <c r="XS16" s="834"/>
      <c r="XT16" s="834"/>
      <c r="XU16" s="834"/>
      <c r="XV16" s="856"/>
      <c r="XW16" s="835"/>
      <c r="XX16" s="724"/>
      <c r="XY16" s="834"/>
      <c r="XZ16" s="834"/>
      <c r="YA16" s="834"/>
      <c r="YB16" s="856"/>
      <c r="YC16" s="835"/>
      <c r="YD16" s="724"/>
      <c r="YE16" s="834"/>
      <c r="YF16" s="834"/>
      <c r="YG16" s="834"/>
      <c r="YH16" s="856"/>
      <c r="YI16" s="835"/>
      <c r="YJ16" s="724"/>
      <c r="YK16" s="834"/>
      <c r="YL16" s="834"/>
      <c r="YM16" s="834"/>
      <c r="YN16" s="856"/>
      <c r="YO16" s="835"/>
      <c r="YP16" s="724"/>
      <c r="YQ16" s="834"/>
      <c r="YR16" s="834"/>
      <c r="YS16" s="834"/>
      <c r="YT16" s="856"/>
      <c r="YU16" s="835"/>
      <c r="YV16" s="724"/>
      <c r="YW16" s="834"/>
      <c r="YX16" s="834"/>
      <c r="YY16" s="834"/>
      <c r="YZ16" s="856"/>
      <c r="ZA16" s="835"/>
      <c r="ZB16" s="724"/>
      <c r="ZC16" s="834"/>
      <c r="ZD16" s="834"/>
      <c r="ZE16" s="834"/>
      <c r="ZF16" s="856"/>
      <c r="ZG16" s="835"/>
      <c r="ZH16" s="724"/>
      <c r="ZI16" s="834"/>
      <c r="ZJ16" s="834"/>
      <c r="ZK16" s="834"/>
      <c r="ZL16" s="856"/>
      <c r="ZM16" s="835"/>
      <c r="ZN16" s="724"/>
      <c r="ZO16" s="834"/>
      <c r="ZP16" s="834"/>
      <c r="ZQ16" s="834"/>
      <c r="ZR16" s="856"/>
      <c r="ZS16" s="835"/>
      <c r="ZT16" s="724"/>
      <c r="ZU16" s="834"/>
      <c r="ZV16" s="834"/>
      <c r="ZW16" s="834"/>
      <c r="ZX16" s="856"/>
      <c r="ZY16" s="835"/>
      <c r="ZZ16" s="724"/>
      <c r="AAA16" s="834"/>
      <c r="AAB16" s="834"/>
      <c r="AAC16" s="834"/>
      <c r="AAD16" s="856"/>
      <c r="AAE16" s="835"/>
      <c r="AAF16" s="724"/>
      <c r="AAG16" s="834"/>
      <c r="AAH16" s="834"/>
      <c r="AAI16" s="834"/>
      <c r="AAJ16" s="856"/>
      <c r="AAK16" s="835"/>
      <c r="AAL16" s="724"/>
      <c r="AAM16" s="834"/>
      <c r="AAN16" s="834"/>
      <c r="AAO16" s="834"/>
      <c r="AAP16" s="856"/>
      <c r="AAQ16" s="835"/>
      <c r="AAR16" s="724"/>
      <c r="AAS16" s="834"/>
      <c r="AAT16" s="834"/>
      <c r="AAU16" s="834"/>
      <c r="AAV16" s="856"/>
      <c r="AAW16" s="835"/>
      <c r="AAX16" s="724"/>
      <c r="AAY16" s="834"/>
      <c r="AAZ16" s="834"/>
      <c r="ABA16" s="834"/>
      <c r="ABB16" s="856"/>
      <c r="ABC16" s="835"/>
      <c r="ABD16" s="724"/>
      <c r="ABE16" s="834"/>
      <c r="ABF16" s="834"/>
      <c r="ABG16" s="834"/>
      <c r="ABH16" s="856"/>
      <c r="ABI16" s="835"/>
      <c r="ABJ16" s="724"/>
      <c r="ABK16" s="834"/>
      <c r="ABL16" s="834"/>
      <c r="ABM16" s="834"/>
      <c r="ABN16" s="856"/>
      <c r="ABO16" s="835"/>
      <c r="ABP16" s="724"/>
      <c r="ABQ16" s="834"/>
      <c r="ABR16" s="834"/>
      <c r="ABS16" s="834"/>
      <c r="ABT16" s="856"/>
      <c r="ABU16" s="835"/>
      <c r="ABV16" s="724"/>
      <c r="ABW16" s="834"/>
      <c r="ABX16" s="834"/>
      <c r="ABY16" s="834"/>
      <c r="ABZ16" s="856"/>
      <c r="ACA16" s="835"/>
      <c r="ACB16" s="724"/>
      <c r="ACC16" s="834"/>
      <c r="ACD16" s="834"/>
      <c r="ACE16" s="834"/>
      <c r="ACF16" s="856"/>
      <c r="ACG16" s="835"/>
      <c r="ACH16" s="724"/>
      <c r="ACI16" s="834"/>
      <c r="ACJ16" s="834"/>
      <c r="ACK16" s="834"/>
      <c r="ACL16" s="856"/>
      <c r="ACM16" s="835"/>
    </row>
    <row r="17" spans="1:767" x14ac:dyDescent="0.3">
      <c r="A17" s="77">
        <v>14</v>
      </c>
      <c r="B17" s="857"/>
      <c r="C17" s="858"/>
      <c r="D17" s="858"/>
      <c r="E17" s="859" t="s">
        <v>919</v>
      </c>
      <c r="F17" s="724"/>
      <c r="G17" s="745"/>
      <c r="H17" s="724"/>
      <c r="I17" s="724"/>
      <c r="J17" s="745"/>
      <c r="K17" s="745"/>
      <c r="L17" s="724"/>
      <c r="M17" s="834"/>
      <c r="N17" s="834"/>
      <c r="O17" s="834"/>
      <c r="P17" s="834"/>
      <c r="Q17" s="835"/>
      <c r="R17" s="724"/>
      <c r="S17" s="834"/>
      <c r="T17" s="834"/>
      <c r="U17" s="834"/>
      <c r="V17" s="834"/>
      <c r="W17" s="835"/>
      <c r="X17" s="724"/>
      <c r="Y17" s="834"/>
      <c r="Z17" s="834"/>
      <c r="AA17" s="834"/>
      <c r="AB17" s="834"/>
      <c r="AC17" s="835"/>
      <c r="AD17" s="724"/>
      <c r="AE17" s="834"/>
      <c r="AF17" s="834"/>
      <c r="AG17" s="834"/>
      <c r="AH17" s="834"/>
      <c r="AI17" s="835"/>
      <c r="AJ17" s="724"/>
      <c r="AK17" s="834"/>
      <c r="AL17" s="834"/>
      <c r="AM17" s="834"/>
      <c r="AN17" s="834"/>
      <c r="AO17" s="835"/>
      <c r="AP17" s="724"/>
      <c r="AQ17" s="834"/>
      <c r="AR17" s="834"/>
      <c r="AS17" s="834"/>
      <c r="AT17" s="834"/>
      <c r="AU17" s="835"/>
      <c r="AV17" s="724"/>
      <c r="AW17" s="834"/>
      <c r="AX17" s="834"/>
      <c r="AY17" s="834"/>
      <c r="AZ17" s="834"/>
      <c r="BA17" s="835"/>
      <c r="BB17" s="724"/>
      <c r="BC17" s="834"/>
      <c r="BD17" s="834"/>
      <c r="BE17" s="834"/>
      <c r="BF17" s="834"/>
      <c r="BG17" s="835"/>
      <c r="BH17" s="724"/>
      <c r="BI17" s="834"/>
      <c r="BJ17" s="834"/>
      <c r="BK17" s="834"/>
      <c r="BL17" s="834"/>
      <c r="BM17" s="835"/>
      <c r="BN17" s="724"/>
      <c r="BO17" s="834"/>
      <c r="BP17" s="834"/>
      <c r="BQ17" s="834"/>
      <c r="BR17" s="834"/>
      <c r="BS17" s="835"/>
      <c r="BT17" s="724"/>
      <c r="BU17" s="834"/>
      <c r="BV17" s="834"/>
      <c r="BW17" s="834"/>
      <c r="BX17" s="834"/>
      <c r="BY17" s="835"/>
      <c r="BZ17" s="724"/>
      <c r="CA17" s="834"/>
      <c r="CB17" s="834"/>
      <c r="CC17" s="834"/>
      <c r="CD17" s="834"/>
      <c r="CE17" s="835"/>
      <c r="CF17" s="724"/>
      <c r="CG17" s="834"/>
      <c r="CH17" s="834"/>
      <c r="CI17" s="834"/>
      <c r="CJ17" s="834"/>
      <c r="CK17" s="835"/>
      <c r="CL17" s="724"/>
      <c r="CM17" s="834"/>
      <c r="CN17" s="834"/>
      <c r="CO17" s="834"/>
      <c r="CP17" s="834"/>
      <c r="CQ17" s="835"/>
      <c r="CR17" s="724"/>
      <c r="CS17" s="834"/>
      <c r="CT17" s="834"/>
      <c r="CU17" s="834"/>
      <c r="CV17" s="834"/>
      <c r="CW17" s="835"/>
      <c r="CX17" s="724"/>
      <c r="CY17" s="834"/>
      <c r="CZ17" s="834"/>
      <c r="DA17" s="834"/>
      <c r="DB17" s="834"/>
      <c r="DC17" s="835"/>
      <c r="DD17" s="724"/>
      <c r="DE17" s="834"/>
      <c r="DF17" s="834"/>
      <c r="DG17" s="834"/>
      <c r="DH17" s="834"/>
      <c r="DI17" s="835"/>
      <c r="DJ17" s="724"/>
      <c r="DK17" s="834"/>
      <c r="DL17" s="834"/>
      <c r="DM17" s="834"/>
      <c r="DN17" s="834"/>
      <c r="DO17" s="835"/>
      <c r="DP17" s="724"/>
      <c r="DQ17" s="834"/>
      <c r="DR17" s="834"/>
      <c r="DS17" s="834"/>
      <c r="DT17" s="834"/>
      <c r="DU17" s="835"/>
      <c r="DV17" s="724"/>
      <c r="DW17" s="834"/>
      <c r="DX17" s="834"/>
      <c r="DY17" s="834"/>
      <c r="DZ17" s="834"/>
      <c r="EA17" s="835"/>
      <c r="EB17" s="724"/>
      <c r="EC17" s="834"/>
      <c r="ED17" s="834"/>
      <c r="EE17" s="834"/>
      <c r="EF17" s="834"/>
      <c r="EG17" s="835"/>
      <c r="EH17" s="724"/>
      <c r="EI17" s="834"/>
      <c r="EJ17" s="834"/>
      <c r="EK17" s="834"/>
      <c r="EL17" s="834"/>
      <c r="EM17" s="835"/>
      <c r="EN17" s="724"/>
      <c r="EO17" s="834"/>
      <c r="EP17" s="834"/>
      <c r="EQ17" s="834"/>
      <c r="ER17" s="834"/>
      <c r="ES17" s="835"/>
      <c r="ET17" s="724"/>
      <c r="EU17" s="834"/>
      <c r="EV17" s="834"/>
      <c r="EW17" s="834"/>
      <c r="EX17" s="834"/>
      <c r="EY17" s="835"/>
      <c r="EZ17" s="724"/>
      <c r="FA17" s="834"/>
      <c r="FB17" s="834"/>
      <c r="FC17" s="834"/>
      <c r="FD17" s="834"/>
      <c r="FE17" s="835"/>
      <c r="FF17" s="724"/>
      <c r="FG17" s="834"/>
      <c r="FH17" s="834"/>
      <c r="FI17" s="834"/>
      <c r="FJ17" s="834"/>
      <c r="FK17" s="835"/>
      <c r="FL17" s="724"/>
      <c r="FM17" s="834"/>
      <c r="FN17" s="834"/>
      <c r="FO17" s="834"/>
      <c r="FP17" s="834"/>
      <c r="FQ17" s="835"/>
      <c r="FR17" s="724"/>
      <c r="FS17" s="834"/>
      <c r="FT17" s="834"/>
      <c r="FU17" s="834"/>
      <c r="FV17" s="834"/>
      <c r="FW17" s="835"/>
      <c r="FX17" s="724"/>
      <c r="FY17" s="834"/>
      <c r="FZ17" s="834"/>
      <c r="GA17" s="834"/>
      <c r="GB17" s="834"/>
      <c r="GC17" s="835"/>
      <c r="GD17" s="724"/>
      <c r="GE17" s="834"/>
      <c r="GF17" s="834"/>
      <c r="GG17" s="834"/>
      <c r="GH17" s="834"/>
      <c r="GI17" s="835"/>
      <c r="GJ17" s="724"/>
      <c r="GK17" s="834"/>
      <c r="GL17" s="834"/>
      <c r="GM17" s="834"/>
      <c r="GN17" s="834"/>
      <c r="GO17" s="835"/>
      <c r="GP17" s="724"/>
      <c r="GQ17" s="834"/>
      <c r="GR17" s="834"/>
      <c r="GS17" s="834"/>
      <c r="GT17" s="834"/>
      <c r="GU17" s="835"/>
      <c r="GV17" s="724"/>
      <c r="GW17" s="834"/>
      <c r="GX17" s="834"/>
      <c r="GY17" s="834"/>
      <c r="GZ17" s="834"/>
      <c r="HA17" s="835"/>
      <c r="HB17" s="724"/>
      <c r="HC17" s="834"/>
      <c r="HD17" s="834"/>
      <c r="HE17" s="834"/>
      <c r="HF17" s="834"/>
      <c r="HG17" s="835"/>
      <c r="HH17" s="724"/>
      <c r="HI17" s="834"/>
      <c r="HJ17" s="834"/>
      <c r="HK17" s="834"/>
      <c r="HL17" s="834"/>
      <c r="HM17" s="835"/>
      <c r="HN17" s="724"/>
      <c r="HO17" s="834"/>
      <c r="HP17" s="834"/>
      <c r="HQ17" s="834"/>
      <c r="HR17" s="834"/>
      <c r="HS17" s="835"/>
      <c r="HT17" s="724"/>
      <c r="HU17" s="834"/>
      <c r="HV17" s="834"/>
      <c r="HW17" s="834"/>
      <c r="HX17" s="834"/>
      <c r="HY17" s="835"/>
      <c r="HZ17" s="724"/>
      <c r="IA17" s="834"/>
      <c r="IB17" s="834"/>
      <c r="IC17" s="834"/>
      <c r="ID17" s="834"/>
      <c r="IE17" s="835"/>
      <c r="IF17" s="724"/>
      <c r="IG17" s="834"/>
      <c r="IH17" s="834"/>
      <c r="II17" s="834"/>
      <c r="IJ17" s="834"/>
      <c r="IK17" s="835"/>
      <c r="IL17" s="724"/>
      <c r="IM17" s="834"/>
      <c r="IN17" s="834"/>
      <c r="IO17" s="834"/>
      <c r="IP17" s="834"/>
      <c r="IQ17" s="835"/>
      <c r="IR17" s="724"/>
      <c r="IS17" s="834"/>
      <c r="IT17" s="834"/>
      <c r="IU17" s="834"/>
      <c r="IV17" s="834"/>
      <c r="IW17" s="835"/>
      <c r="IX17" s="724"/>
      <c r="IY17" s="834"/>
      <c r="IZ17" s="834"/>
      <c r="JA17" s="834"/>
      <c r="JB17" s="834"/>
      <c r="JC17" s="835"/>
      <c r="JD17" s="724"/>
      <c r="JE17" s="834"/>
      <c r="JF17" s="834"/>
      <c r="JG17" s="834"/>
      <c r="JH17" s="834"/>
      <c r="JI17" s="835"/>
      <c r="JJ17" s="724"/>
      <c r="JK17" s="834"/>
      <c r="JL17" s="834"/>
      <c r="JM17" s="834"/>
      <c r="JN17" s="834"/>
      <c r="JO17" s="835"/>
      <c r="JP17" s="724"/>
      <c r="JQ17" s="834"/>
      <c r="JR17" s="834"/>
      <c r="JS17" s="834"/>
      <c r="JT17" s="834"/>
      <c r="JU17" s="835"/>
      <c r="JV17" s="724"/>
      <c r="JW17" s="834"/>
      <c r="JX17" s="834"/>
      <c r="JY17" s="834"/>
      <c r="JZ17" s="834"/>
      <c r="KA17" s="835"/>
      <c r="KB17" s="724"/>
      <c r="KC17" s="834"/>
      <c r="KD17" s="834"/>
      <c r="KE17" s="834"/>
      <c r="KF17" s="834"/>
      <c r="KG17" s="835"/>
      <c r="KH17" s="724"/>
      <c r="KI17" s="834"/>
      <c r="KJ17" s="834"/>
      <c r="KK17" s="834"/>
      <c r="KL17" s="834"/>
      <c r="KM17" s="835"/>
      <c r="KN17" s="724"/>
      <c r="KO17" s="834"/>
      <c r="KP17" s="834"/>
      <c r="KQ17" s="834"/>
      <c r="KR17" s="834"/>
      <c r="KS17" s="835"/>
      <c r="KT17" s="724"/>
      <c r="KU17" s="834"/>
      <c r="KV17" s="834"/>
      <c r="KW17" s="834"/>
      <c r="KX17" s="834"/>
      <c r="KY17" s="835"/>
      <c r="KZ17" s="724"/>
      <c r="LA17" s="834"/>
      <c r="LB17" s="834"/>
      <c r="LC17" s="834"/>
      <c r="LD17" s="834"/>
      <c r="LE17" s="835"/>
      <c r="LF17" s="724"/>
      <c r="LG17" s="834"/>
      <c r="LH17" s="834"/>
      <c r="LI17" s="834"/>
      <c r="LJ17" s="834"/>
      <c r="LK17" s="835"/>
      <c r="LL17" s="724"/>
      <c r="LM17" s="834"/>
      <c r="LN17" s="834"/>
      <c r="LO17" s="834"/>
      <c r="LP17" s="834"/>
      <c r="LQ17" s="835"/>
      <c r="LR17" s="724"/>
      <c r="LS17" s="834"/>
      <c r="LT17" s="834"/>
      <c r="LU17" s="834"/>
      <c r="LV17" s="834"/>
      <c r="LW17" s="835"/>
      <c r="LX17" s="724"/>
      <c r="LY17" s="834"/>
      <c r="LZ17" s="834"/>
      <c r="MA17" s="834"/>
      <c r="MB17" s="834"/>
      <c r="MC17" s="835"/>
      <c r="MD17" s="724"/>
      <c r="ME17" s="834"/>
      <c r="MF17" s="834"/>
      <c r="MG17" s="834"/>
      <c r="MH17" s="834"/>
      <c r="MI17" s="835"/>
      <c r="MJ17" s="724"/>
      <c r="MK17" s="834"/>
      <c r="ML17" s="834"/>
      <c r="MM17" s="834"/>
      <c r="MN17" s="834"/>
      <c r="MO17" s="835"/>
      <c r="MP17" s="724"/>
      <c r="MQ17" s="834"/>
      <c r="MR17" s="834"/>
      <c r="MS17" s="834"/>
      <c r="MT17" s="834"/>
      <c r="MU17" s="835"/>
      <c r="MV17" s="724"/>
      <c r="MW17" s="834"/>
      <c r="MX17" s="834"/>
      <c r="MY17" s="834"/>
      <c r="MZ17" s="834"/>
      <c r="NA17" s="835"/>
      <c r="NB17" s="724"/>
      <c r="NC17" s="834"/>
      <c r="ND17" s="834"/>
      <c r="NE17" s="834"/>
      <c r="NF17" s="834"/>
      <c r="NG17" s="835"/>
      <c r="NH17" s="724"/>
      <c r="NI17" s="834"/>
      <c r="NJ17" s="834"/>
      <c r="NK17" s="834"/>
      <c r="NL17" s="834"/>
      <c r="NM17" s="835"/>
      <c r="NN17" s="724"/>
      <c r="NO17" s="834"/>
      <c r="NP17" s="834"/>
      <c r="NQ17" s="834"/>
      <c r="NR17" s="834"/>
      <c r="NS17" s="835"/>
      <c r="NT17" s="724"/>
      <c r="NU17" s="834"/>
      <c r="NV17" s="834"/>
      <c r="NW17" s="834"/>
      <c r="NX17" s="834"/>
      <c r="NY17" s="835"/>
      <c r="NZ17" s="724"/>
      <c r="OA17" s="834"/>
      <c r="OB17" s="834"/>
      <c r="OC17" s="834"/>
      <c r="OD17" s="834"/>
      <c r="OE17" s="835"/>
      <c r="OF17" s="724"/>
      <c r="OG17" s="834"/>
      <c r="OH17" s="834"/>
      <c r="OI17" s="834"/>
      <c r="OJ17" s="834"/>
      <c r="OK17" s="835"/>
      <c r="OL17" s="724"/>
      <c r="OM17" s="834"/>
      <c r="ON17" s="834"/>
      <c r="OO17" s="834"/>
      <c r="OP17" s="834"/>
      <c r="OQ17" s="835"/>
      <c r="OR17" s="724"/>
      <c r="OS17" s="834"/>
      <c r="OT17" s="834"/>
      <c r="OU17" s="834"/>
      <c r="OV17" s="834"/>
      <c r="OW17" s="835"/>
      <c r="OX17" s="724"/>
      <c r="OY17" s="834"/>
      <c r="OZ17" s="834"/>
      <c r="PA17" s="834"/>
      <c r="PB17" s="834"/>
      <c r="PC17" s="835"/>
      <c r="PD17" s="724"/>
      <c r="PE17" s="834"/>
      <c r="PF17" s="834"/>
      <c r="PG17" s="834"/>
      <c r="PH17" s="834"/>
      <c r="PI17" s="835"/>
      <c r="PJ17" s="724"/>
      <c r="PK17" s="834"/>
      <c r="PL17" s="834"/>
      <c r="PM17" s="834"/>
      <c r="PN17" s="834"/>
      <c r="PO17" s="835"/>
      <c r="PP17" s="724"/>
      <c r="PQ17" s="834"/>
      <c r="PR17" s="834"/>
      <c r="PS17" s="834"/>
      <c r="PT17" s="834"/>
      <c r="PU17" s="835"/>
      <c r="PV17" s="724"/>
      <c r="PW17" s="834"/>
      <c r="PX17" s="834"/>
      <c r="PY17" s="834"/>
      <c r="PZ17" s="834"/>
      <c r="QA17" s="835"/>
      <c r="QB17" s="724"/>
      <c r="QC17" s="834"/>
      <c r="QD17" s="834"/>
      <c r="QE17" s="834"/>
      <c r="QF17" s="834"/>
      <c r="QG17" s="835"/>
      <c r="QH17" s="724"/>
      <c r="QI17" s="834"/>
      <c r="QJ17" s="834"/>
      <c r="QK17" s="834"/>
      <c r="QL17" s="834"/>
      <c r="QM17" s="835"/>
      <c r="QN17" s="724"/>
      <c r="QO17" s="834"/>
      <c r="QP17" s="834"/>
      <c r="QQ17" s="834"/>
      <c r="QR17" s="834"/>
      <c r="QS17" s="835"/>
      <c r="QT17" s="724"/>
      <c r="QU17" s="834"/>
      <c r="QV17" s="834"/>
      <c r="QW17" s="834"/>
      <c r="QX17" s="834"/>
      <c r="QY17" s="835"/>
      <c r="QZ17" s="724"/>
      <c r="RA17" s="834"/>
      <c r="RB17" s="834"/>
      <c r="RC17" s="834"/>
      <c r="RD17" s="834"/>
      <c r="RE17" s="835"/>
      <c r="RF17" s="724"/>
      <c r="RG17" s="834"/>
      <c r="RH17" s="834"/>
      <c r="RI17" s="834"/>
      <c r="RJ17" s="834"/>
      <c r="RK17" s="835"/>
      <c r="RL17" s="724"/>
      <c r="RM17" s="834"/>
      <c r="RN17" s="834"/>
      <c r="RO17" s="834"/>
      <c r="RP17" s="834"/>
      <c r="RQ17" s="835"/>
      <c r="RR17" s="724"/>
      <c r="RS17" s="834"/>
      <c r="RT17" s="834"/>
      <c r="RU17" s="834"/>
      <c r="RV17" s="834"/>
      <c r="RW17" s="835"/>
      <c r="RX17" s="724"/>
      <c r="RY17" s="834"/>
      <c r="RZ17" s="834"/>
      <c r="SA17" s="834"/>
      <c r="SB17" s="834"/>
      <c r="SC17" s="835"/>
      <c r="SD17" s="724"/>
      <c r="SE17" s="834"/>
      <c r="SF17" s="834"/>
      <c r="SG17" s="834"/>
      <c r="SH17" s="834"/>
      <c r="SI17" s="835"/>
      <c r="SJ17" s="724"/>
      <c r="SK17" s="834"/>
      <c r="SL17" s="834"/>
      <c r="SM17" s="834"/>
      <c r="SN17" s="834"/>
      <c r="SO17" s="835"/>
      <c r="SP17" s="724"/>
      <c r="SQ17" s="834"/>
      <c r="SR17" s="834"/>
      <c r="SS17" s="834"/>
      <c r="ST17" s="834"/>
      <c r="SU17" s="835"/>
      <c r="SV17" s="724"/>
      <c r="SW17" s="834"/>
      <c r="SX17" s="834"/>
      <c r="SY17" s="834"/>
      <c r="SZ17" s="834"/>
      <c r="TA17" s="835"/>
      <c r="TB17" s="724"/>
      <c r="TC17" s="834"/>
      <c r="TD17" s="834"/>
      <c r="TE17" s="834"/>
      <c r="TF17" s="834"/>
      <c r="TG17" s="835"/>
      <c r="TH17" s="724"/>
      <c r="TI17" s="834"/>
      <c r="TJ17" s="834"/>
      <c r="TK17" s="834"/>
      <c r="TL17" s="834"/>
      <c r="TM17" s="835"/>
      <c r="TN17" s="724"/>
      <c r="TO17" s="834"/>
      <c r="TP17" s="834"/>
      <c r="TQ17" s="834"/>
      <c r="TR17" s="834"/>
      <c r="TS17" s="835"/>
      <c r="TT17" s="724"/>
      <c r="TU17" s="834"/>
      <c r="TV17" s="834"/>
      <c r="TW17" s="834"/>
      <c r="TX17" s="834"/>
      <c r="TY17" s="835"/>
      <c r="TZ17" s="724"/>
      <c r="UA17" s="834"/>
      <c r="UB17" s="834"/>
      <c r="UC17" s="834"/>
      <c r="UD17" s="834"/>
      <c r="UE17" s="835"/>
      <c r="UF17" s="724"/>
      <c r="UG17" s="834"/>
      <c r="UH17" s="834"/>
      <c r="UI17" s="834"/>
      <c r="UJ17" s="834"/>
      <c r="UK17" s="835"/>
      <c r="UL17" s="724"/>
      <c r="UM17" s="834"/>
      <c r="UN17" s="834"/>
      <c r="UO17" s="834"/>
      <c r="UP17" s="834"/>
      <c r="UQ17" s="835"/>
      <c r="UR17" s="724"/>
      <c r="US17" s="834"/>
      <c r="UT17" s="834"/>
      <c r="UU17" s="834"/>
      <c r="UV17" s="834"/>
      <c r="UW17" s="835"/>
      <c r="UX17" s="724"/>
      <c r="UY17" s="834"/>
      <c r="UZ17" s="834"/>
      <c r="VA17" s="834"/>
      <c r="VB17" s="834"/>
      <c r="VC17" s="835"/>
      <c r="VD17" s="724"/>
      <c r="VE17" s="834"/>
      <c r="VF17" s="834"/>
      <c r="VG17" s="834"/>
      <c r="VH17" s="834"/>
      <c r="VI17" s="835"/>
      <c r="VJ17" s="724"/>
      <c r="VK17" s="834"/>
      <c r="VL17" s="834"/>
      <c r="VM17" s="834"/>
      <c r="VN17" s="834"/>
      <c r="VO17" s="835"/>
      <c r="VP17" s="724"/>
      <c r="VQ17" s="834"/>
      <c r="VR17" s="834"/>
      <c r="VS17" s="834"/>
      <c r="VT17" s="834"/>
      <c r="VU17" s="835"/>
      <c r="VV17" s="724"/>
      <c r="VW17" s="834"/>
      <c r="VX17" s="834"/>
      <c r="VY17" s="834"/>
      <c r="VZ17" s="834"/>
      <c r="WA17" s="835"/>
      <c r="WB17" s="724"/>
      <c r="WC17" s="834"/>
      <c r="WD17" s="834"/>
      <c r="WE17" s="834"/>
      <c r="WF17" s="834"/>
      <c r="WG17" s="835"/>
      <c r="WH17" s="724"/>
      <c r="WI17" s="834"/>
      <c r="WJ17" s="834"/>
      <c r="WK17" s="834"/>
      <c r="WL17" s="834"/>
      <c r="WM17" s="835"/>
      <c r="WN17" s="724"/>
      <c r="WO17" s="834"/>
      <c r="WP17" s="834"/>
      <c r="WQ17" s="834"/>
      <c r="WR17" s="834"/>
      <c r="WS17" s="835"/>
      <c r="WT17" s="724"/>
      <c r="WU17" s="834"/>
      <c r="WV17" s="834"/>
      <c r="WW17" s="834"/>
      <c r="WX17" s="834"/>
      <c r="WY17" s="835"/>
      <c r="WZ17" s="724"/>
      <c r="XA17" s="834"/>
      <c r="XB17" s="834"/>
      <c r="XC17" s="834"/>
      <c r="XD17" s="834"/>
      <c r="XE17" s="835"/>
      <c r="XF17" s="724"/>
      <c r="XG17" s="834"/>
      <c r="XH17" s="834"/>
      <c r="XI17" s="834"/>
      <c r="XJ17" s="834"/>
      <c r="XK17" s="835"/>
      <c r="XL17" s="724"/>
      <c r="XM17" s="834"/>
      <c r="XN17" s="834"/>
      <c r="XO17" s="834"/>
      <c r="XP17" s="834"/>
      <c r="XQ17" s="835"/>
      <c r="XR17" s="724"/>
      <c r="XS17" s="834"/>
      <c r="XT17" s="834"/>
      <c r="XU17" s="834"/>
      <c r="XV17" s="834"/>
      <c r="XW17" s="835"/>
      <c r="XX17" s="724"/>
      <c r="XY17" s="834"/>
      <c r="XZ17" s="834"/>
      <c r="YA17" s="834"/>
      <c r="YB17" s="834"/>
      <c r="YC17" s="835"/>
      <c r="YD17" s="724"/>
      <c r="YE17" s="834"/>
      <c r="YF17" s="834"/>
      <c r="YG17" s="834"/>
      <c r="YH17" s="834"/>
      <c r="YI17" s="835"/>
      <c r="YJ17" s="724"/>
      <c r="YK17" s="834"/>
      <c r="YL17" s="834"/>
      <c r="YM17" s="834"/>
      <c r="YN17" s="834"/>
      <c r="YO17" s="835"/>
      <c r="YP17" s="724"/>
      <c r="YQ17" s="834"/>
      <c r="YR17" s="834"/>
      <c r="YS17" s="834"/>
      <c r="YT17" s="834"/>
      <c r="YU17" s="835"/>
      <c r="YV17" s="724"/>
      <c r="YW17" s="834"/>
      <c r="YX17" s="834"/>
      <c r="YY17" s="834"/>
      <c r="YZ17" s="834"/>
      <c r="ZA17" s="835"/>
      <c r="ZB17" s="724"/>
      <c r="ZC17" s="834"/>
      <c r="ZD17" s="834"/>
      <c r="ZE17" s="834"/>
      <c r="ZF17" s="834"/>
      <c r="ZG17" s="835"/>
      <c r="ZH17" s="724"/>
      <c r="ZI17" s="834"/>
      <c r="ZJ17" s="834"/>
      <c r="ZK17" s="834"/>
      <c r="ZL17" s="834"/>
      <c r="ZM17" s="835"/>
      <c r="ZN17" s="724"/>
      <c r="ZO17" s="834"/>
      <c r="ZP17" s="834"/>
      <c r="ZQ17" s="834"/>
      <c r="ZR17" s="834"/>
      <c r="ZS17" s="835"/>
      <c r="ZT17" s="724"/>
      <c r="ZU17" s="834"/>
      <c r="ZV17" s="834"/>
      <c r="ZW17" s="834"/>
      <c r="ZX17" s="834"/>
      <c r="ZY17" s="835"/>
      <c r="ZZ17" s="724"/>
      <c r="AAA17" s="834"/>
      <c r="AAB17" s="834"/>
      <c r="AAC17" s="834"/>
      <c r="AAD17" s="834"/>
      <c r="AAE17" s="835"/>
      <c r="AAF17" s="724"/>
      <c r="AAG17" s="834"/>
      <c r="AAH17" s="834"/>
      <c r="AAI17" s="834"/>
      <c r="AAJ17" s="834"/>
      <c r="AAK17" s="835"/>
      <c r="AAL17" s="724"/>
      <c r="AAM17" s="834"/>
      <c r="AAN17" s="834"/>
      <c r="AAO17" s="834"/>
      <c r="AAP17" s="834"/>
      <c r="AAQ17" s="835"/>
      <c r="AAR17" s="724"/>
      <c r="AAS17" s="834"/>
      <c r="AAT17" s="834"/>
      <c r="AAU17" s="834"/>
      <c r="AAV17" s="834"/>
      <c r="AAW17" s="835"/>
      <c r="AAX17" s="724"/>
      <c r="AAY17" s="834"/>
      <c r="AAZ17" s="834"/>
      <c r="ABA17" s="834"/>
      <c r="ABB17" s="834"/>
      <c r="ABC17" s="835"/>
      <c r="ABD17" s="724"/>
      <c r="ABE17" s="834"/>
      <c r="ABF17" s="834"/>
      <c r="ABG17" s="834"/>
      <c r="ABH17" s="834"/>
      <c r="ABI17" s="835"/>
      <c r="ABJ17" s="724"/>
      <c r="ABK17" s="834"/>
      <c r="ABL17" s="834"/>
      <c r="ABM17" s="834"/>
      <c r="ABN17" s="834"/>
      <c r="ABO17" s="835"/>
      <c r="ABP17" s="724"/>
      <c r="ABQ17" s="834"/>
      <c r="ABR17" s="834"/>
      <c r="ABS17" s="834"/>
      <c r="ABT17" s="834"/>
      <c r="ABU17" s="835"/>
      <c r="ABV17" s="724"/>
      <c r="ABW17" s="834"/>
      <c r="ABX17" s="834"/>
      <c r="ABY17" s="834"/>
      <c r="ABZ17" s="834"/>
      <c r="ACA17" s="835"/>
      <c r="ACB17" s="724"/>
      <c r="ACC17" s="834"/>
      <c r="ACD17" s="834"/>
      <c r="ACE17" s="834"/>
      <c r="ACF17" s="834"/>
      <c r="ACG17" s="835"/>
      <c r="ACH17" s="724"/>
      <c r="ACI17" s="834"/>
      <c r="ACJ17" s="834"/>
      <c r="ACK17" s="834"/>
      <c r="ACL17" s="834"/>
      <c r="ACM17" s="835"/>
    </row>
    <row r="18" spans="1:767" x14ac:dyDescent="0.3">
      <c r="A18" s="77">
        <v>15</v>
      </c>
      <c r="B18" s="857"/>
      <c r="C18" s="858"/>
      <c r="D18" s="858"/>
      <c r="E18" s="859" t="s">
        <v>888</v>
      </c>
      <c r="F18" s="745"/>
      <c r="G18" s="745"/>
      <c r="H18" s="745"/>
      <c r="I18" s="745"/>
      <c r="J18" s="745"/>
      <c r="K18" s="745"/>
      <c r="L18" s="724"/>
      <c r="M18" s="834"/>
      <c r="N18" s="834"/>
      <c r="O18" s="834"/>
      <c r="P18" s="834"/>
      <c r="Q18" s="835"/>
      <c r="R18" s="724"/>
      <c r="S18" s="834"/>
      <c r="T18" s="834"/>
      <c r="U18" s="834"/>
      <c r="V18" s="834"/>
      <c r="W18" s="835"/>
      <c r="X18" s="724"/>
      <c r="Y18" s="834"/>
      <c r="Z18" s="834"/>
      <c r="AA18" s="834"/>
      <c r="AB18" s="834"/>
      <c r="AC18" s="835"/>
      <c r="AD18" s="724"/>
      <c r="AE18" s="834"/>
      <c r="AF18" s="834"/>
      <c r="AG18" s="834"/>
      <c r="AH18" s="834"/>
      <c r="AI18" s="835"/>
      <c r="AJ18" s="724"/>
      <c r="AK18" s="834"/>
      <c r="AL18" s="834"/>
      <c r="AM18" s="834"/>
      <c r="AN18" s="834"/>
      <c r="AO18" s="835"/>
      <c r="AP18" s="724"/>
      <c r="AQ18" s="834"/>
      <c r="AR18" s="834"/>
      <c r="AS18" s="834"/>
      <c r="AT18" s="834"/>
      <c r="AU18" s="835"/>
      <c r="AV18" s="724"/>
      <c r="AW18" s="834"/>
      <c r="AX18" s="834"/>
      <c r="AY18" s="834"/>
      <c r="AZ18" s="834"/>
      <c r="BA18" s="835"/>
      <c r="BB18" s="724"/>
      <c r="BC18" s="834"/>
      <c r="BD18" s="834"/>
      <c r="BE18" s="834"/>
      <c r="BF18" s="834"/>
      <c r="BG18" s="835"/>
      <c r="BH18" s="724"/>
      <c r="BI18" s="834"/>
      <c r="BJ18" s="834"/>
      <c r="BK18" s="834"/>
      <c r="BL18" s="834"/>
      <c r="BM18" s="835"/>
      <c r="BN18" s="724"/>
      <c r="BO18" s="834"/>
      <c r="BP18" s="834"/>
      <c r="BQ18" s="834"/>
      <c r="BR18" s="834"/>
      <c r="BS18" s="835"/>
      <c r="BT18" s="724"/>
      <c r="BU18" s="834"/>
      <c r="BV18" s="834"/>
      <c r="BW18" s="834"/>
      <c r="BX18" s="834"/>
      <c r="BY18" s="835"/>
      <c r="BZ18" s="724"/>
      <c r="CA18" s="834"/>
      <c r="CB18" s="834"/>
      <c r="CC18" s="834"/>
      <c r="CD18" s="834"/>
      <c r="CE18" s="835"/>
      <c r="CF18" s="724"/>
      <c r="CG18" s="834"/>
      <c r="CH18" s="834"/>
      <c r="CI18" s="834"/>
      <c r="CJ18" s="834"/>
      <c r="CK18" s="835"/>
      <c r="CL18" s="724"/>
      <c r="CM18" s="834"/>
      <c r="CN18" s="834"/>
      <c r="CO18" s="834"/>
      <c r="CP18" s="834"/>
      <c r="CQ18" s="835"/>
      <c r="CR18" s="724"/>
      <c r="CS18" s="834"/>
      <c r="CT18" s="834"/>
      <c r="CU18" s="834"/>
      <c r="CV18" s="834"/>
      <c r="CW18" s="835"/>
      <c r="CX18" s="724"/>
      <c r="CY18" s="834"/>
      <c r="CZ18" s="834"/>
      <c r="DA18" s="834"/>
      <c r="DB18" s="834"/>
      <c r="DC18" s="835"/>
      <c r="DD18" s="724"/>
      <c r="DE18" s="834"/>
      <c r="DF18" s="834"/>
      <c r="DG18" s="834"/>
      <c r="DH18" s="834"/>
      <c r="DI18" s="835"/>
      <c r="DJ18" s="724"/>
      <c r="DK18" s="834"/>
      <c r="DL18" s="834"/>
      <c r="DM18" s="834"/>
      <c r="DN18" s="834"/>
      <c r="DO18" s="835"/>
      <c r="DP18" s="724"/>
      <c r="DQ18" s="834"/>
      <c r="DR18" s="834"/>
      <c r="DS18" s="834"/>
      <c r="DT18" s="834"/>
      <c r="DU18" s="835"/>
      <c r="DV18" s="724"/>
      <c r="DW18" s="834"/>
      <c r="DX18" s="834"/>
      <c r="DY18" s="834"/>
      <c r="DZ18" s="834"/>
      <c r="EA18" s="835"/>
      <c r="EB18" s="724"/>
      <c r="EC18" s="834"/>
      <c r="ED18" s="834"/>
      <c r="EE18" s="834"/>
      <c r="EF18" s="834"/>
      <c r="EG18" s="835"/>
      <c r="EH18" s="724"/>
      <c r="EI18" s="834"/>
      <c r="EJ18" s="834"/>
      <c r="EK18" s="834"/>
      <c r="EL18" s="834"/>
      <c r="EM18" s="835"/>
      <c r="EN18" s="724"/>
      <c r="EO18" s="834"/>
      <c r="EP18" s="834"/>
      <c r="EQ18" s="834"/>
      <c r="ER18" s="834"/>
      <c r="ES18" s="835"/>
      <c r="ET18" s="724"/>
      <c r="EU18" s="834"/>
      <c r="EV18" s="834"/>
      <c r="EW18" s="834"/>
      <c r="EX18" s="834"/>
      <c r="EY18" s="835"/>
      <c r="EZ18" s="724"/>
      <c r="FA18" s="834"/>
      <c r="FB18" s="834"/>
      <c r="FC18" s="834"/>
      <c r="FD18" s="834"/>
      <c r="FE18" s="835"/>
      <c r="FF18" s="724"/>
      <c r="FG18" s="834"/>
      <c r="FH18" s="834"/>
      <c r="FI18" s="834"/>
      <c r="FJ18" s="834"/>
      <c r="FK18" s="835"/>
      <c r="FL18" s="724"/>
      <c r="FM18" s="834"/>
      <c r="FN18" s="834"/>
      <c r="FO18" s="834"/>
      <c r="FP18" s="834"/>
      <c r="FQ18" s="835"/>
      <c r="FR18" s="724"/>
      <c r="FS18" s="834"/>
      <c r="FT18" s="834"/>
      <c r="FU18" s="834"/>
      <c r="FV18" s="834"/>
      <c r="FW18" s="835"/>
      <c r="FX18" s="724"/>
      <c r="FY18" s="834"/>
      <c r="FZ18" s="834"/>
      <c r="GA18" s="834"/>
      <c r="GB18" s="834"/>
      <c r="GC18" s="835"/>
      <c r="GD18" s="724"/>
      <c r="GE18" s="834"/>
      <c r="GF18" s="834"/>
      <c r="GG18" s="834"/>
      <c r="GH18" s="834"/>
      <c r="GI18" s="835"/>
      <c r="GJ18" s="724"/>
      <c r="GK18" s="834"/>
      <c r="GL18" s="834"/>
      <c r="GM18" s="834"/>
      <c r="GN18" s="834"/>
      <c r="GO18" s="835"/>
      <c r="GP18" s="724"/>
      <c r="GQ18" s="834"/>
      <c r="GR18" s="834"/>
      <c r="GS18" s="834"/>
      <c r="GT18" s="834"/>
      <c r="GU18" s="835"/>
      <c r="GV18" s="724"/>
      <c r="GW18" s="834"/>
      <c r="GX18" s="834"/>
      <c r="GY18" s="834"/>
      <c r="GZ18" s="834"/>
      <c r="HA18" s="835"/>
      <c r="HB18" s="724"/>
      <c r="HC18" s="834"/>
      <c r="HD18" s="834"/>
      <c r="HE18" s="834"/>
      <c r="HF18" s="834"/>
      <c r="HG18" s="835"/>
      <c r="HH18" s="724"/>
      <c r="HI18" s="834"/>
      <c r="HJ18" s="834"/>
      <c r="HK18" s="834"/>
      <c r="HL18" s="834"/>
      <c r="HM18" s="835"/>
      <c r="HN18" s="724"/>
      <c r="HO18" s="834"/>
      <c r="HP18" s="834"/>
      <c r="HQ18" s="834"/>
      <c r="HR18" s="834"/>
      <c r="HS18" s="835"/>
      <c r="HT18" s="724"/>
      <c r="HU18" s="834"/>
      <c r="HV18" s="834"/>
      <c r="HW18" s="834"/>
      <c r="HX18" s="834"/>
      <c r="HY18" s="835"/>
      <c r="HZ18" s="724"/>
      <c r="IA18" s="834"/>
      <c r="IB18" s="834"/>
      <c r="IC18" s="834"/>
      <c r="ID18" s="834"/>
      <c r="IE18" s="835"/>
      <c r="IF18" s="724"/>
      <c r="IG18" s="834"/>
      <c r="IH18" s="834"/>
      <c r="II18" s="834"/>
      <c r="IJ18" s="834"/>
      <c r="IK18" s="835"/>
      <c r="IL18" s="724"/>
      <c r="IM18" s="834"/>
      <c r="IN18" s="834"/>
      <c r="IO18" s="834"/>
      <c r="IP18" s="834"/>
      <c r="IQ18" s="835"/>
      <c r="IR18" s="724"/>
      <c r="IS18" s="834"/>
      <c r="IT18" s="834"/>
      <c r="IU18" s="834"/>
      <c r="IV18" s="834"/>
      <c r="IW18" s="835"/>
      <c r="IX18" s="724"/>
      <c r="IY18" s="834"/>
      <c r="IZ18" s="834"/>
      <c r="JA18" s="834"/>
      <c r="JB18" s="834"/>
      <c r="JC18" s="835"/>
      <c r="JD18" s="724"/>
      <c r="JE18" s="834"/>
      <c r="JF18" s="834"/>
      <c r="JG18" s="834"/>
      <c r="JH18" s="834"/>
      <c r="JI18" s="835"/>
      <c r="JJ18" s="724"/>
      <c r="JK18" s="834"/>
      <c r="JL18" s="834"/>
      <c r="JM18" s="834"/>
      <c r="JN18" s="834"/>
      <c r="JO18" s="835"/>
      <c r="JP18" s="724"/>
      <c r="JQ18" s="834"/>
      <c r="JR18" s="834"/>
      <c r="JS18" s="834"/>
      <c r="JT18" s="834"/>
      <c r="JU18" s="835"/>
      <c r="JV18" s="724"/>
      <c r="JW18" s="834"/>
      <c r="JX18" s="834"/>
      <c r="JY18" s="834"/>
      <c r="JZ18" s="834"/>
      <c r="KA18" s="835"/>
      <c r="KB18" s="724"/>
      <c r="KC18" s="834"/>
      <c r="KD18" s="834"/>
      <c r="KE18" s="834"/>
      <c r="KF18" s="834"/>
      <c r="KG18" s="835"/>
      <c r="KH18" s="724"/>
      <c r="KI18" s="834"/>
      <c r="KJ18" s="834"/>
      <c r="KK18" s="834"/>
      <c r="KL18" s="834"/>
      <c r="KM18" s="835"/>
      <c r="KN18" s="724"/>
      <c r="KO18" s="834"/>
      <c r="KP18" s="834"/>
      <c r="KQ18" s="834"/>
      <c r="KR18" s="834"/>
      <c r="KS18" s="835"/>
      <c r="KT18" s="724"/>
      <c r="KU18" s="834"/>
      <c r="KV18" s="834"/>
      <c r="KW18" s="834"/>
      <c r="KX18" s="834"/>
      <c r="KY18" s="835"/>
      <c r="KZ18" s="724"/>
      <c r="LA18" s="834"/>
      <c r="LB18" s="834"/>
      <c r="LC18" s="834"/>
      <c r="LD18" s="834"/>
      <c r="LE18" s="835"/>
      <c r="LF18" s="724"/>
      <c r="LG18" s="834"/>
      <c r="LH18" s="834"/>
      <c r="LI18" s="834"/>
      <c r="LJ18" s="834"/>
      <c r="LK18" s="835"/>
      <c r="LL18" s="724"/>
      <c r="LM18" s="834"/>
      <c r="LN18" s="834"/>
      <c r="LO18" s="834"/>
      <c r="LP18" s="834"/>
      <c r="LQ18" s="835"/>
      <c r="LR18" s="724"/>
      <c r="LS18" s="834"/>
      <c r="LT18" s="834"/>
      <c r="LU18" s="834"/>
      <c r="LV18" s="834"/>
      <c r="LW18" s="835"/>
      <c r="LX18" s="724"/>
      <c r="LY18" s="834"/>
      <c r="LZ18" s="834"/>
      <c r="MA18" s="834"/>
      <c r="MB18" s="834"/>
      <c r="MC18" s="835"/>
      <c r="MD18" s="724"/>
      <c r="ME18" s="834"/>
      <c r="MF18" s="834"/>
      <c r="MG18" s="834"/>
      <c r="MH18" s="834"/>
      <c r="MI18" s="835"/>
      <c r="MJ18" s="724"/>
      <c r="MK18" s="834"/>
      <c r="ML18" s="834"/>
      <c r="MM18" s="834"/>
      <c r="MN18" s="834"/>
      <c r="MO18" s="835"/>
      <c r="MP18" s="724"/>
      <c r="MQ18" s="834"/>
      <c r="MR18" s="834"/>
      <c r="MS18" s="834"/>
      <c r="MT18" s="834"/>
      <c r="MU18" s="835"/>
      <c r="MV18" s="724"/>
      <c r="MW18" s="834"/>
      <c r="MX18" s="834"/>
      <c r="MY18" s="834"/>
      <c r="MZ18" s="834"/>
      <c r="NA18" s="835"/>
      <c r="NB18" s="724"/>
      <c r="NC18" s="834"/>
      <c r="ND18" s="834"/>
      <c r="NE18" s="834"/>
      <c r="NF18" s="834"/>
      <c r="NG18" s="835"/>
      <c r="NH18" s="724"/>
      <c r="NI18" s="834"/>
      <c r="NJ18" s="834"/>
      <c r="NK18" s="834"/>
      <c r="NL18" s="834"/>
      <c r="NM18" s="835"/>
      <c r="NN18" s="724"/>
      <c r="NO18" s="834"/>
      <c r="NP18" s="834"/>
      <c r="NQ18" s="834"/>
      <c r="NR18" s="834"/>
      <c r="NS18" s="835"/>
      <c r="NT18" s="724"/>
      <c r="NU18" s="834"/>
      <c r="NV18" s="834"/>
      <c r="NW18" s="834"/>
      <c r="NX18" s="834"/>
      <c r="NY18" s="835"/>
      <c r="NZ18" s="724"/>
      <c r="OA18" s="834"/>
      <c r="OB18" s="834"/>
      <c r="OC18" s="834"/>
      <c r="OD18" s="834"/>
      <c r="OE18" s="835"/>
      <c r="OF18" s="724"/>
      <c r="OG18" s="834"/>
      <c r="OH18" s="834"/>
      <c r="OI18" s="834"/>
      <c r="OJ18" s="834"/>
      <c r="OK18" s="835"/>
      <c r="OL18" s="724"/>
      <c r="OM18" s="834"/>
      <c r="ON18" s="834"/>
      <c r="OO18" s="834"/>
      <c r="OP18" s="834"/>
      <c r="OQ18" s="835"/>
      <c r="OR18" s="724"/>
      <c r="OS18" s="834"/>
      <c r="OT18" s="834"/>
      <c r="OU18" s="834"/>
      <c r="OV18" s="834"/>
      <c r="OW18" s="835"/>
      <c r="OX18" s="724"/>
      <c r="OY18" s="834"/>
      <c r="OZ18" s="834"/>
      <c r="PA18" s="834"/>
      <c r="PB18" s="834"/>
      <c r="PC18" s="835"/>
      <c r="PD18" s="724"/>
      <c r="PE18" s="834"/>
      <c r="PF18" s="834"/>
      <c r="PG18" s="834"/>
      <c r="PH18" s="834"/>
      <c r="PI18" s="835"/>
      <c r="PJ18" s="724"/>
      <c r="PK18" s="834"/>
      <c r="PL18" s="834"/>
      <c r="PM18" s="834"/>
      <c r="PN18" s="834"/>
      <c r="PO18" s="835"/>
      <c r="PP18" s="724"/>
      <c r="PQ18" s="834"/>
      <c r="PR18" s="834"/>
      <c r="PS18" s="834"/>
      <c r="PT18" s="834"/>
      <c r="PU18" s="835"/>
      <c r="PV18" s="724"/>
      <c r="PW18" s="834"/>
      <c r="PX18" s="834"/>
      <c r="PY18" s="834"/>
      <c r="PZ18" s="834"/>
      <c r="QA18" s="835"/>
      <c r="QB18" s="724"/>
      <c r="QC18" s="834"/>
      <c r="QD18" s="834"/>
      <c r="QE18" s="834"/>
      <c r="QF18" s="834"/>
      <c r="QG18" s="835"/>
      <c r="QH18" s="724"/>
      <c r="QI18" s="834"/>
      <c r="QJ18" s="834"/>
      <c r="QK18" s="834"/>
      <c r="QL18" s="834"/>
      <c r="QM18" s="835"/>
      <c r="QN18" s="724"/>
      <c r="QO18" s="834"/>
      <c r="QP18" s="834"/>
      <c r="QQ18" s="834"/>
      <c r="QR18" s="834"/>
      <c r="QS18" s="835"/>
      <c r="QT18" s="724"/>
      <c r="QU18" s="834"/>
      <c r="QV18" s="834"/>
      <c r="QW18" s="834"/>
      <c r="QX18" s="834"/>
      <c r="QY18" s="835"/>
      <c r="QZ18" s="724"/>
      <c r="RA18" s="834"/>
      <c r="RB18" s="834"/>
      <c r="RC18" s="834"/>
      <c r="RD18" s="834"/>
      <c r="RE18" s="835"/>
      <c r="RF18" s="724"/>
      <c r="RG18" s="834"/>
      <c r="RH18" s="834"/>
      <c r="RI18" s="834"/>
      <c r="RJ18" s="834"/>
      <c r="RK18" s="835"/>
      <c r="RL18" s="724"/>
      <c r="RM18" s="834"/>
      <c r="RN18" s="834"/>
      <c r="RO18" s="834"/>
      <c r="RP18" s="834"/>
      <c r="RQ18" s="835"/>
      <c r="RR18" s="724"/>
      <c r="RS18" s="834"/>
      <c r="RT18" s="834"/>
      <c r="RU18" s="834"/>
      <c r="RV18" s="834"/>
      <c r="RW18" s="835"/>
      <c r="RX18" s="724"/>
      <c r="RY18" s="834"/>
      <c r="RZ18" s="834"/>
      <c r="SA18" s="834"/>
      <c r="SB18" s="834"/>
      <c r="SC18" s="835"/>
      <c r="SD18" s="724"/>
      <c r="SE18" s="834"/>
      <c r="SF18" s="834"/>
      <c r="SG18" s="834"/>
      <c r="SH18" s="834"/>
      <c r="SI18" s="835"/>
      <c r="SJ18" s="724"/>
      <c r="SK18" s="834"/>
      <c r="SL18" s="834"/>
      <c r="SM18" s="834"/>
      <c r="SN18" s="834"/>
      <c r="SO18" s="835"/>
      <c r="SP18" s="724"/>
      <c r="SQ18" s="834"/>
      <c r="SR18" s="834"/>
      <c r="SS18" s="834"/>
      <c r="ST18" s="834"/>
      <c r="SU18" s="835"/>
      <c r="SV18" s="724"/>
      <c r="SW18" s="834"/>
      <c r="SX18" s="834"/>
      <c r="SY18" s="834"/>
      <c r="SZ18" s="834"/>
      <c r="TA18" s="835"/>
      <c r="TB18" s="724"/>
      <c r="TC18" s="834"/>
      <c r="TD18" s="834"/>
      <c r="TE18" s="834"/>
      <c r="TF18" s="834"/>
      <c r="TG18" s="835"/>
      <c r="TH18" s="724"/>
      <c r="TI18" s="834"/>
      <c r="TJ18" s="834"/>
      <c r="TK18" s="834"/>
      <c r="TL18" s="834"/>
      <c r="TM18" s="835"/>
      <c r="TN18" s="724"/>
      <c r="TO18" s="834"/>
      <c r="TP18" s="834"/>
      <c r="TQ18" s="834"/>
      <c r="TR18" s="834"/>
      <c r="TS18" s="835"/>
      <c r="TT18" s="724"/>
      <c r="TU18" s="834"/>
      <c r="TV18" s="834"/>
      <c r="TW18" s="834"/>
      <c r="TX18" s="834"/>
      <c r="TY18" s="835"/>
      <c r="TZ18" s="724"/>
      <c r="UA18" s="834"/>
      <c r="UB18" s="834"/>
      <c r="UC18" s="834"/>
      <c r="UD18" s="834"/>
      <c r="UE18" s="835"/>
      <c r="UF18" s="724"/>
      <c r="UG18" s="834"/>
      <c r="UH18" s="834"/>
      <c r="UI18" s="834"/>
      <c r="UJ18" s="834"/>
      <c r="UK18" s="835"/>
      <c r="UL18" s="724"/>
      <c r="UM18" s="834"/>
      <c r="UN18" s="834"/>
      <c r="UO18" s="834"/>
      <c r="UP18" s="834"/>
      <c r="UQ18" s="835"/>
      <c r="UR18" s="724"/>
      <c r="US18" s="834"/>
      <c r="UT18" s="834"/>
      <c r="UU18" s="834"/>
      <c r="UV18" s="834"/>
      <c r="UW18" s="835"/>
      <c r="UX18" s="724"/>
      <c r="UY18" s="834"/>
      <c r="UZ18" s="834"/>
      <c r="VA18" s="834"/>
      <c r="VB18" s="834"/>
      <c r="VC18" s="835"/>
      <c r="VD18" s="724"/>
      <c r="VE18" s="834"/>
      <c r="VF18" s="834"/>
      <c r="VG18" s="834"/>
      <c r="VH18" s="834"/>
      <c r="VI18" s="835"/>
      <c r="VJ18" s="724"/>
      <c r="VK18" s="834"/>
      <c r="VL18" s="834"/>
      <c r="VM18" s="834"/>
      <c r="VN18" s="834"/>
      <c r="VO18" s="835"/>
      <c r="VP18" s="724"/>
      <c r="VQ18" s="834"/>
      <c r="VR18" s="834"/>
      <c r="VS18" s="834"/>
      <c r="VT18" s="834"/>
      <c r="VU18" s="835"/>
      <c r="VV18" s="724"/>
      <c r="VW18" s="834"/>
      <c r="VX18" s="834"/>
      <c r="VY18" s="834"/>
      <c r="VZ18" s="834"/>
      <c r="WA18" s="835"/>
      <c r="WB18" s="724"/>
      <c r="WC18" s="834"/>
      <c r="WD18" s="834"/>
      <c r="WE18" s="834"/>
      <c r="WF18" s="834"/>
      <c r="WG18" s="835"/>
      <c r="WH18" s="724"/>
      <c r="WI18" s="834"/>
      <c r="WJ18" s="834"/>
      <c r="WK18" s="834"/>
      <c r="WL18" s="834"/>
      <c r="WM18" s="835"/>
      <c r="WN18" s="724"/>
      <c r="WO18" s="834"/>
      <c r="WP18" s="834"/>
      <c r="WQ18" s="834"/>
      <c r="WR18" s="834"/>
      <c r="WS18" s="835"/>
      <c r="WT18" s="724"/>
      <c r="WU18" s="834"/>
      <c r="WV18" s="834"/>
      <c r="WW18" s="834"/>
      <c r="WX18" s="834"/>
      <c r="WY18" s="835"/>
      <c r="WZ18" s="724"/>
      <c r="XA18" s="834"/>
      <c r="XB18" s="834"/>
      <c r="XC18" s="834"/>
      <c r="XD18" s="834"/>
      <c r="XE18" s="835"/>
      <c r="XF18" s="724"/>
      <c r="XG18" s="834"/>
      <c r="XH18" s="834"/>
      <c r="XI18" s="834"/>
      <c r="XJ18" s="834"/>
      <c r="XK18" s="835"/>
      <c r="XL18" s="724"/>
      <c r="XM18" s="834"/>
      <c r="XN18" s="834"/>
      <c r="XO18" s="834"/>
      <c r="XP18" s="834"/>
      <c r="XQ18" s="835"/>
      <c r="XR18" s="724"/>
      <c r="XS18" s="834"/>
      <c r="XT18" s="834"/>
      <c r="XU18" s="834"/>
      <c r="XV18" s="834"/>
      <c r="XW18" s="835"/>
      <c r="XX18" s="724"/>
      <c r="XY18" s="834"/>
      <c r="XZ18" s="834"/>
      <c r="YA18" s="834"/>
      <c r="YB18" s="834"/>
      <c r="YC18" s="835"/>
      <c r="YD18" s="724"/>
      <c r="YE18" s="834"/>
      <c r="YF18" s="834"/>
      <c r="YG18" s="834"/>
      <c r="YH18" s="834"/>
      <c r="YI18" s="835"/>
      <c r="YJ18" s="724"/>
      <c r="YK18" s="834"/>
      <c r="YL18" s="834"/>
      <c r="YM18" s="834"/>
      <c r="YN18" s="834"/>
      <c r="YO18" s="835"/>
      <c r="YP18" s="724"/>
      <c r="YQ18" s="834"/>
      <c r="YR18" s="834"/>
      <c r="YS18" s="834"/>
      <c r="YT18" s="834"/>
      <c r="YU18" s="835"/>
      <c r="YV18" s="724"/>
      <c r="YW18" s="834"/>
      <c r="YX18" s="834"/>
      <c r="YY18" s="834"/>
      <c r="YZ18" s="834"/>
      <c r="ZA18" s="835"/>
      <c r="ZB18" s="724"/>
      <c r="ZC18" s="834"/>
      <c r="ZD18" s="834"/>
      <c r="ZE18" s="834"/>
      <c r="ZF18" s="834"/>
      <c r="ZG18" s="835"/>
      <c r="ZH18" s="724"/>
      <c r="ZI18" s="834"/>
      <c r="ZJ18" s="834"/>
      <c r="ZK18" s="834"/>
      <c r="ZL18" s="834"/>
      <c r="ZM18" s="835"/>
      <c r="ZN18" s="724"/>
      <c r="ZO18" s="834"/>
      <c r="ZP18" s="834"/>
      <c r="ZQ18" s="834"/>
      <c r="ZR18" s="834"/>
      <c r="ZS18" s="835"/>
      <c r="ZT18" s="724"/>
      <c r="ZU18" s="834"/>
      <c r="ZV18" s="834"/>
      <c r="ZW18" s="834"/>
      <c r="ZX18" s="834"/>
      <c r="ZY18" s="835"/>
      <c r="ZZ18" s="724"/>
      <c r="AAA18" s="834"/>
      <c r="AAB18" s="834"/>
      <c r="AAC18" s="834"/>
      <c r="AAD18" s="834"/>
      <c r="AAE18" s="835"/>
      <c r="AAF18" s="724"/>
      <c r="AAG18" s="834"/>
      <c r="AAH18" s="834"/>
      <c r="AAI18" s="834"/>
      <c r="AAJ18" s="834"/>
      <c r="AAK18" s="835"/>
      <c r="AAL18" s="724"/>
      <c r="AAM18" s="834"/>
      <c r="AAN18" s="834"/>
      <c r="AAO18" s="834"/>
      <c r="AAP18" s="834"/>
      <c r="AAQ18" s="835"/>
      <c r="AAR18" s="724"/>
      <c r="AAS18" s="834"/>
      <c r="AAT18" s="834"/>
      <c r="AAU18" s="834"/>
      <c r="AAV18" s="834"/>
      <c r="AAW18" s="835"/>
      <c r="AAX18" s="724"/>
      <c r="AAY18" s="834"/>
      <c r="AAZ18" s="834"/>
      <c r="ABA18" s="834"/>
      <c r="ABB18" s="834"/>
      <c r="ABC18" s="835"/>
      <c r="ABD18" s="724"/>
      <c r="ABE18" s="834"/>
      <c r="ABF18" s="834"/>
      <c r="ABG18" s="834"/>
      <c r="ABH18" s="834"/>
      <c r="ABI18" s="835"/>
      <c r="ABJ18" s="724"/>
      <c r="ABK18" s="834"/>
      <c r="ABL18" s="834"/>
      <c r="ABM18" s="834"/>
      <c r="ABN18" s="834"/>
      <c r="ABO18" s="835"/>
      <c r="ABP18" s="724"/>
      <c r="ABQ18" s="834"/>
      <c r="ABR18" s="834"/>
      <c r="ABS18" s="834"/>
      <c r="ABT18" s="834"/>
      <c r="ABU18" s="835"/>
      <c r="ABV18" s="724"/>
      <c r="ABW18" s="834"/>
      <c r="ABX18" s="834"/>
      <c r="ABY18" s="834"/>
      <c r="ABZ18" s="834"/>
      <c r="ACA18" s="835"/>
      <c r="ACB18" s="724"/>
      <c r="ACC18" s="834"/>
      <c r="ACD18" s="834"/>
      <c r="ACE18" s="834"/>
      <c r="ACF18" s="834"/>
      <c r="ACG18" s="835"/>
      <c r="ACH18" s="724"/>
      <c r="ACI18" s="834"/>
      <c r="ACJ18" s="834"/>
      <c r="ACK18" s="834"/>
      <c r="ACL18" s="834"/>
      <c r="ACM18" s="835"/>
    </row>
    <row r="19" spans="1:767" x14ac:dyDescent="0.3">
      <c r="A19" s="77">
        <v>16</v>
      </c>
      <c r="B19" s="857"/>
      <c r="C19" s="858"/>
      <c r="D19" s="858"/>
      <c r="E19" s="859" t="s">
        <v>920</v>
      </c>
      <c r="F19" s="745"/>
      <c r="G19" s="745"/>
      <c r="H19" s="745"/>
      <c r="I19" s="745"/>
      <c r="J19" s="745"/>
      <c r="K19" s="745"/>
      <c r="L19" s="729"/>
      <c r="M19" s="839"/>
      <c r="N19" s="839"/>
      <c r="O19" s="839"/>
      <c r="P19" s="839"/>
      <c r="Q19" s="835"/>
      <c r="R19" s="729"/>
      <c r="S19" s="839"/>
      <c r="T19" s="839"/>
      <c r="U19" s="839"/>
      <c r="V19" s="839"/>
      <c r="W19" s="835"/>
      <c r="X19" s="729"/>
      <c r="Y19" s="839"/>
      <c r="Z19" s="839"/>
      <c r="AA19" s="839"/>
      <c r="AB19" s="839"/>
      <c r="AC19" s="835"/>
      <c r="AD19" s="729"/>
      <c r="AE19" s="839"/>
      <c r="AF19" s="839"/>
      <c r="AG19" s="839"/>
      <c r="AH19" s="839"/>
      <c r="AI19" s="835"/>
      <c r="AJ19" s="729"/>
      <c r="AK19" s="839"/>
      <c r="AL19" s="839"/>
      <c r="AM19" s="839"/>
      <c r="AN19" s="839"/>
      <c r="AO19" s="835"/>
      <c r="AP19" s="729"/>
      <c r="AQ19" s="839"/>
      <c r="AR19" s="839"/>
      <c r="AS19" s="839"/>
      <c r="AT19" s="839"/>
      <c r="AU19" s="835"/>
      <c r="AV19" s="729"/>
      <c r="AW19" s="839"/>
      <c r="AX19" s="839"/>
      <c r="AY19" s="839"/>
      <c r="AZ19" s="839"/>
      <c r="BA19" s="835"/>
      <c r="BB19" s="729"/>
      <c r="BC19" s="839"/>
      <c r="BD19" s="839"/>
      <c r="BE19" s="839"/>
      <c r="BF19" s="839"/>
      <c r="BG19" s="835"/>
      <c r="BH19" s="729"/>
      <c r="BI19" s="839"/>
      <c r="BJ19" s="839"/>
      <c r="BK19" s="839"/>
      <c r="BL19" s="839"/>
      <c r="BM19" s="835"/>
      <c r="BN19" s="729"/>
      <c r="BO19" s="839"/>
      <c r="BP19" s="839"/>
      <c r="BQ19" s="839"/>
      <c r="BR19" s="839"/>
      <c r="BS19" s="835"/>
      <c r="BT19" s="729"/>
      <c r="BU19" s="839"/>
      <c r="BV19" s="839"/>
      <c r="BW19" s="839"/>
      <c r="BX19" s="839"/>
      <c r="BY19" s="835"/>
      <c r="BZ19" s="729"/>
      <c r="CA19" s="839"/>
      <c r="CB19" s="839"/>
      <c r="CC19" s="839"/>
      <c r="CD19" s="839"/>
      <c r="CE19" s="835"/>
      <c r="CF19" s="729"/>
      <c r="CG19" s="839"/>
      <c r="CH19" s="839"/>
      <c r="CI19" s="839"/>
      <c r="CJ19" s="839"/>
      <c r="CK19" s="835"/>
      <c r="CL19" s="729"/>
      <c r="CM19" s="839"/>
      <c r="CN19" s="839"/>
      <c r="CO19" s="839"/>
      <c r="CP19" s="839"/>
      <c r="CQ19" s="835"/>
      <c r="CR19" s="729"/>
      <c r="CS19" s="839"/>
      <c r="CT19" s="839"/>
      <c r="CU19" s="839"/>
      <c r="CV19" s="839"/>
      <c r="CW19" s="835"/>
      <c r="CX19" s="729"/>
      <c r="CY19" s="839"/>
      <c r="CZ19" s="839"/>
      <c r="DA19" s="839"/>
      <c r="DB19" s="839"/>
      <c r="DC19" s="835"/>
      <c r="DD19" s="729"/>
      <c r="DE19" s="839"/>
      <c r="DF19" s="839"/>
      <c r="DG19" s="839"/>
      <c r="DH19" s="839"/>
      <c r="DI19" s="835"/>
      <c r="DJ19" s="729"/>
      <c r="DK19" s="839"/>
      <c r="DL19" s="839"/>
      <c r="DM19" s="839"/>
      <c r="DN19" s="839"/>
      <c r="DO19" s="835"/>
      <c r="DP19" s="729"/>
      <c r="DQ19" s="839"/>
      <c r="DR19" s="839"/>
      <c r="DS19" s="839"/>
      <c r="DT19" s="839"/>
      <c r="DU19" s="835"/>
      <c r="DV19" s="729"/>
      <c r="DW19" s="839"/>
      <c r="DX19" s="839"/>
      <c r="DY19" s="839"/>
      <c r="DZ19" s="839"/>
      <c r="EA19" s="835"/>
      <c r="EB19" s="729"/>
      <c r="EC19" s="839"/>
      <c r="ED19" s="839"/>
      <c r="EE19" s="839"/>
      <c r="EF19" s="839"/>
      <c r="EG19" s="835"/>
      <c r="EH19" s="729"/>
      <c r="EI19" s="839"/>
      <c r="EJ19" s="839"/>
      <c r="EK19" s="839"/>
      <c r="EL19" s="839"/>
      <c r="EM19" s="835"/>
      <c r="EN19" s="729"/>
      <c r="EO19" s="839"/>
      <c r="EP19" s="839"/>
      <c r="EQ19" s="839"/>
      <c r="ER19" s="839"/>
      <c r="ES19" s="835"/>
      <c r="ET19" s="729"/>
      <c r="EU19" s="839"/>
      <c r="EV19" s="839"/>
      <c r="EW19" s="839"/>
      <c r="EX19" s="839"/>
      <c r="EY19" s="835"/>
      <c r="EZ19" s="729"/>
      <c r="FA19" s="839"/>
      <c r="FB19" s="839"/>
      <c r="FC19" s="839"/>
      <c r="FD19" s="839"/>
      <c r="FE19" s="835"/>
      <c r="FF19" s="729"/>
      <c r="FG19" s="839"/>
      <c r="FH19" s="839"/>
      <c r="FI19" s="839"/>
      <c r="FJ19" s="839"/>
      <c r="FK19" s="835"/>
      <c r="FL19" s="729"/>
      <c r="FM19" s="839"/>
      <c r="FN19" s="839"/>
      <c r="FO19" s="839"/>
      <c r="FP19" s="839"/>
      <c r="FQ19" s="835"/>
      <c r="FR19" s="729"/>
      <c r="FS19" s="839"/>
      <c r="FT19" s="839"/>
      <c r="FU19" s="839"/>
      <c r="FV19" s="839"/>
      <c r="FW19" s="835"/>
      <c r="FX19" s="729"/>
      <c r="FY19" s="839"/>
      <c r="FZ19" s="839"/>
      <c r="GA19" s="839"/>
      <c r="GB19" s="839"/>
      <c r="GC19" s="835"/>
      <c r="GD19" s="729"/>
      <c r="GE19" s="839"/>
      <c r="GF19" s="839"/>
      <c r="GG19" s="839"/>
      <c r="GH19" s="839"/>
      <c r="GI19" s="835"/>
      <c r="GJ19" s="729"/>
      <c r="GK19" s="839"/>
      <c r="GL19" s="839"/>
      <c r="GM19" s="839"/>
      <c r="GN19" s="839"/>
      <c r="GO19" s="835"/>
      <c r="GP19" s="729"/>
      <c r="GQ19" s="839"/>
      <c r="GR19" s="839"/>
      <c r="GS19" s="839"/>
      <c r="GT19" s="839"/>
      <c r="GU19" s="835"/>
      <c r="GV19" s="729"/>
      <c r="GW19" s="839"/>
      <c r="GX19" s="839"/>
      <c r="GY19" s="839"/>
      <c r="GZ19" s="839"/>
      <c r="HA19" s="835"/>
      <c r="HB19" s="729"/>
      <c r="HC19" s="839"/>
      <c r="HD19" s="839"/>
      <c r="HE19" s="839"/>
      <c r="HF19" s="839"/>
      <c r="HG19" s="835"/>
      <c r="HH19" s="729"/>
      <c r="HI19" s="839"/>
      <c r="HJ19" s="839"/>
      <c r="HK19" s="839"/>
      <c r="HL19" s="839"/>
      <c r="HM19" s="835"/>
      <c r="HN19" s="729"/>
      <c r="HO19" s="839"/>
      <c r="HP19" s="839"/>
      <c r="HQ19" s="839"/>
      <c r="HR19" s="839"/>
      <c r="HS19" s="835"/>
      <c r="HT19" s="729"/>
      <c r="HU19" s="839"/>
      <c r="HV19" s="839"/>
      <c r="HW19" s="839"/>
      <c r="HX19" s="839"/>
      <c r="HY19" s="835"/>
      <c r="HZ19" s="729"/>
      <c r="IA19" s="839"/>
      <c r="IB19" s="839"/>
      <c r="IC19" s="839"/>
      <c r="ID19" s="839"/>
      <c r="IE19" s="835"/>
      <c r="IF19" s="729"/>
      <c r="IG19" s="839"/>
      <c r="IH19" s="839"/>
      <c r="II19" s="839"/>
      <c r="IJ19" s="839"/>
      <c r="IK19" s="835"/>
      <c r="IL19" s="729"/>
      <c r="IM19" s="839"/>
      <c r="IN19" s="839"/>
      <c r="IO19" s="839"/>
      <c r="IP19" s="839"/>
      <c r="IQ19" s="835"/>
      <c r="IR19" s="729"/>
      <c r="IS19" s="839"/>
      <c r="IT19" s="839"/>
      <c r="IU19" s="839"/>
      <c r="IV19" s="839"/>
      <c r="IW19" s="835"/>
      <c r="IX19" s="729"/>
      <c r="IY19" s="839"/>
      <c r="IZ19" s="839"/>
      <c r="JA19" s="839"/>
      <c r="JB19" s="839"/>
      <c r="JC19" s="835"/>
      <c r="JD19" s="729"/>
      <c r="JE19" s="839"/>
      <c r="JF19" s="839"/>
      <c r="JG19" s="839"/>
      <c r="JH19" s="839"/>
      <c r="JI19" s="835"/>
      <c r="JJ19" s="729"/>
      <c r="JK19" s="839"/>
      <c r="JL19" s="839"/>
      <c r="JM19" s="839"/>
      <c r="JN19" s="839"/>
      <c r="JO19" s="835"/>
      <c r="JP19" s="729"/>
      <c r="JQ19" s="839"/>
      <c r="JR19" s="839"/>
      <c r="JS19" s="839"/>
      <c r="JT19" s="839"/>
      <c r="JU19" s="835"/>
      <c r="JV19" s="729"/>
      <c r="JW19" s="839"/>
      <c r="JX19" s="839"/>
      <c r="JY19" s="839"/>
      <c r="JZ19" s="839"/>
      <c r="KA19" s="835"/>
      <c r="KB19" s="729"/>
      <c r="KC19" s="839"/>
      <c r="KD19" s="839"/>
      <c r="KE19" s="839"/>
      <c r="KF19" s="839"/>
      <c r="KG19" s="835"/>
      <c r="KH19" s="729"/>
      <c r="KI19" s="839"/>
      <c r="KJ19" s="839"/>
      <c r="KK19" s="839"/>
      <c r="KL19" s="839"/>
      <c r="KM19" s="835"/>
      <c r="KN19" s="729"/>
      <c r="KO19" s="839"/>
      <c r="KP19" s="839"/>
      <c r="KQ19" s="839"/>
      <c r="KR19" s="839"/>
      <c r="KS19" s="835"/>
      <c r="KT19" s="729"/>
      <c r="KU19" s="839"/>
      <c r="KV19" s="839"/>
      <c r="KW19" s="839"/>
      <c r="KX19" s="839"/>
      <c r="KY19" s="835"/>
      <c r="KZ19" s="729"/>
      <c r="LA19" s="839"/>
      <c r="LB19" s="839"/>
      <c r="LC19" s="839"/>
      <c r="LD19" s="839"/>
      <c r="LE19" s="835"/>
      <c r="LF19" s="729"/>
      <c r="LG19" s="839"/>
      <c r="LH19" s="839"/>
      <c r="LI19" s="839"/>
      <c r="LJ19" s="839"/>
      <c r="LK19" s="835"/>
      <c r="LL19" s="729"/>
      <c r="LM19" s="839"/>
      <c r="LN19" s="839"/>
      <c r="LO19" s="839"/>
      <c r="LP19" s="839"/>
      <c r="LQ19" s="835"/>
      <c r="LR19" s="729"/>
      <c r="LS19" s="839"/>
      <c r="LT19" s="839"/>
      <c r="LU19" s="839"/>
      <c r="LV19" s="839"/>
      <c r="LW19" s="835"/>
      <c r="LX19" s="729"/>
      <c r="LY19" s="839"/>
      <c r="LZ19" s="839"/>
      <c r="MA19" s="839"/>
      <c r="MB19" s="839"/>
      <c r="MC19" s="835"/>
      <c r="MD19" s="729"/>
      <c r="ME19" s="839"/>
      <c r="MF19" s="839"/>
      <c r="MG19" s="839"/>
      <c r="MH19" s="839"/>
      <c r="MI19" s="835"/>
      <c r="MJ19" s="729"/>
      <c r="MK19" s="839"/>
      <c r="ML19" s="839"/>
      <c r="MM19" s="839"/>
      <c r="MN19" s="839"/>
      <c r="MO19" s="835"/>
      <c r="MP19" s="729"/>
      <c r="MQ19" s="839"/>
      <c r="MR19" s="839"/>
      <c r="MS19" s="839"/>
      <c r="MT19" s="839"/>
      <c r="MU19" s="835"/>
      <c r="MV19" s="729"/>
      <c r="MW19" s="839"/>
      <c r="MX19" s="839"/>
      <c r="MY19" s="839"/>
      <c r="MZ19" s="839"/>
      <c r="NA19" s="835"/>
      <c r="NB19" s="729"/>
      <c r="NC19" s="839"/>
      <c r="ND19" s="839"/>
      <c r="NE19" s="839"/>
      <c r="NF19" s="839"/>
      <c r="NG19" s="835"/>
      <c r="NH19" s="729"/>
      <c r="NI19" s="839"/>
      <c r="NJ19" s="839"/>
      <c r="NK19" s="839"/>
      <c r="NL19" s="839"/>
      <c r="NM19" s="835"/>
      <c r="NN19" s="729"/>
      <c r="NO19" s="839"/>
      <c r="NP19" s="839"/>
      <c r="NQ19" s="839"/>
      <c r="NR19" s="839"/>
      <c r="NS19" s="835"/>
      <c r="NT19" s="729"/>
      <c r="NU19" s="839"/>
      <c r="NV19" s="839"/>
      <c r="NW19" s="839"/>
      <c r="NX19" s="839"/>
      <c r="NY19" s="835"/>
      <c r="NZ19" s="729"/>
      <c r="OA19" s="839"/>
      <c r="OB19" s="839"/>
      <c r="OC19" s="839"/>
      <c r="OD19" s="839"/>
      <c r="OE19" s="835"/>
      <c r="OF19" s="729"/>
      <c r="OG19" s="839"/>
      <c r="OH19" s="839"/>
      <c r="OI19" s="839"/>
      <c r="OJ19" s="839"/>
      <c r="OK19" s="835"/>
      <c r="OL19" s="729"/>
      <c r="OM19" s="839"/>
      <c r="ON19" s="839"/>
      <c r="OO19" s="839"/>
      <c r="OP19" s="839"/>
      <c r="OQ19" s="835"/>
      <c r="OR19" s="729"/>
      <c r="OS19" s="839"/>
      <c r="OT19" s="839"/>
      <c r="OU19" s="839"/>
      <c r="OV19" s="839"/>
      <c r="OW19" s="835"/>
      <c r="OX19" s="729"/>
      <c r="OY19" s="839"/>
      <c r="OZ19" s="839"/>
      <c r="PA19" s="839"/>
      <c r="PB19" s="839"/>
      <c r="PC19" s="835"/>
      <c r="PD19" s="729"/>
      <c r="PE19" s="839"/>
      <c r="PF19" s="839"/>
      <c r="PG19" s="839"/>
      <c r="PH19" s="839"/>
      <c r="PI19" s="835"/>
      <c r="PJ19" s="729"/>
      <c r="PK19" s="839"/>
      <c r="PL19" s="839"/>
      <c r="PM19" s="839"/>
      <c r="PN19" s="839"/>
      <c r="PO19" s="835"/>
      <c r="PP19" s="729"/>
      <c r="PQ19" s="839"/>
      <c r="PR19" s="839"/>
      <c r="PS19" s="839"/>
      <c r="PT19" s="839"/>
      <c r="PU19" s="835"/>
      <c r="PV19" s="729"/>
      <c r="PW19" s="839"/>
      <c r="PX19" s="839"/>
      <c r="PY19" s="839"/>
      <c r="PZ19" s="839"/>
      <c r="QA19" s="835"/>
      <c r="QB19" s="729"/>
      <c r="QC19" s="839"/>
      <c r="QD19" s="839"/>
      <c r="QE19" s="839"/>
      <c r="QF19" s="839"/>
      <c r="QG19" s="835"/>
      <c r="QH19" s="729"/>
      <c r="QI19" s="839"/>
      <c r="QJ19" s="839"/>
      <c r="QK19" s="839"/>
      <c r="QL19" s="839"/>
      <c r="QM19" s="835"/>
      <c r="QN19" s="729"/>
      <c r="QO19" s="839"/>
      <c r="QP19" s="839"/>
      <c r="QQ19" s="839"/>
      <c r="QR19" s="839"/>
      <c r="QS19" s="835"/>
      <c r="QT19" s="729"/>
      <c r="QU19" s="839"/>
      <c r="QV19" s="839"/>
      <c r="QW19" s="839"/>
      <c r="QX19" s="839"/>
      <c r="QY19" s="835"/>
      <c r="QZ19" s="729"/>
      <c r="RA19" s="839"/>
      <c r="RB19" s="839"/>
      <c r="RC19" s="839"/>
      <c r="RD19" s="839"/>
      <c r="RE19" s="835"/>
      <c r="RF19" s="729"/>
      <c r="RG19" s="839"/>
      <c r="RH19" s="839"/>
      <c r="RI19" s="839"/>
      <c r="RJ19" s="839"/>
      <c r="RK19" s="835"/>
      <c r="RL19" s="729"/>
      <c r="RM19" s="839"/>
      <c r="RN19" s="839"/>
      <c r="RO19" s="839"/>
      <c r="RP19" s="839"/>
      <c r="RQ19" s="835"/>
      <c r="RR19" s="729"/>
      <c r="RS19" s="839"/>
      <c r="RT19" s="839"/>
      <c r="RU19" s="839"/>
      <c r="RV19" s="839"/>
      <c r="RW19" s="835"/>
      <c r="RX19" s="729"/>
      <c r="RY19" s="839"/>
      <c r="RZ19" s="839"/>
      <c r="SA19" s="839"/>
      <c r="SB19" s="839"/>
      <c r="SC19" s="835"/>
      <c r="SD19" s="729"/>
      <c r="SE19" s="839"/>
      <c r="SF19" s="839"/>
      <c r="SG19" s="839"/>
      <c r="SH19" s="839"/>
      <c r="SI19" s="835"/>
      <c r="SJ19" s="729"/>
      <c r="SK19" s="839"/>
      <c r="SL19" s="839"/>
      <c r="SM19" s="839"/>
      <c r="SN19" s="839"/>
      <c r="SO19" s="835"/>
      <c r="SP19" s="729"/>
      <c r="SQ19" s="839"/>
      <c r="SR19" s="839"/>
      <c r="SS19" s="839"/>
      <c r="ST19" s="839"/>
      <c r="SU19" s="835"/>
      <c r="SV19" s="729"/>
      <c r="SW19" s="839"/>
      <c r="SX19" s="839"/>
      <c r="SY19" s="839"/>
      <c r="SZ19" s="839"/>
      <c r="TA19" s="835"/>
      <c r="TB19" s="729"/>
      <c r="TC19" s="839"/>
      <c r="TD19" s="839"/>
      <c r="TE19" s="839"/>
      <c r="TF19" s="839"/>
      <c r="TG19" s="835"/>
      <c r="TH19" s="729"/>
      <c r="TI19" s="839"/>
      <c r="TJ19" s="839"/>
      <c r="TK19" s="839"/>
      <c r="TL19" s="839"/>
      <c r="TM19" s="835"/>
      <c r="TN19" s="729"/>
      <c r="TO19" s="839"/>
      <c r="TP19" s="839"/>
      <c r="TQ19" s="839"/>
      <c r="TR19" s="839"/>
      <c r="TS19" s="835"/>
      <c r="TT19" s="729"/>
      <c r="TU19" s="839"/>
      <c r="TV19" s="839"/>
      <c r="TW19" s="839"/>
      <c r="TX19" s="839"/>
      <c r="TY19" s="835"/>
      <c r="TZ19" s="729"/>
      <c r="UA19" s="839"/>
      <c r="UB19" s="839"/>
      <c r="UC19" s="839"/>
      <c r="UD19" s="839"/>
      <c r="UE19" s="835"/>
      <c r="UF19" s="729"/>
      <c r="UG19" s="839"/>
      <c r="UH19" s="839"/>
      <c r="UI19" s="839"/>
      <c r="UJ19" s="839"/>
      <c r="UK19" s="835"/>
      <c r="UL19" s="729"/>
      <c r="UM19" s="839"/>
      <c r="UN19" s="839"/>
      <c r="UO19" s="839"/>
      <c r="UP19" s="839"/>
      <c r="UQ19" s="835"/>
      <c r="UR19" s="729"/>
      <c r="US19" s="839"/>
      <c r="UT19" s="839"/>
      <c r="UU19" s="839"/>
      <c r="UV19" s="839"/>
      <c r="UW19" s="835"/>
      <c r="UX19" s="729"/>
      <c r="UY19" s="839"/>
      <c r="UZ19" s="839"/>
      <c r="VA19" s="839"/>
      <c r="VB19" s="839"/>
      <c r="VC19" s="835"/>
      <c r="VD19" s="729"/>
      <c r="VE19" s="839"/>
      <c r="VF19" s="839"/>
      <c r="VG19" s="839"/>
      <c r="VH19" s="839"/>
      <c r="VI19" s="835"/>
      <c r="VJ19" s="729"/>
      <c r="VK19" s="839"/>
      <c r="VL19" s="839"/>
      <c r="VM19" s="839"/>
      <c r="VN19" s="839"/>
      <c r="VO19" s="835"/>
      <c r="VP19" s="729"/>
      <c r="VQ19" s="839"/>
      <c r="VR19" s="839"/>
      <c r="VS19" s="839"/>
      <c r="VT19" s="839"/>
      <c r="VU19" s="835"/>
      <c r="VV19" s="729"/>
      <c r="VW19" s="839"/>
      <c r="VX19" s="839"/>
      <c r="VY19" s="839"/>
      <c r="VZ19" s="839"/>
      <c r="WA19" s="835"/>
      <c r="WB19" s="729"/>
      <c r="WC19" s="839"/>
      <c r="WD19" s="839"/>
      <c r="WE19" s="839"/>
      <c r="WF19" s="839"/>
      <c r="WG19" s="835"/>
      <c r="WH19" s="729"/>
      <c r="WI19" s="839"/>
      <c r="WJ19" s="839"/>
      <c r="WK19" s="839"/>
      <c r="WL19" s="839"/>
      <c r="WM19" s="835"/>
      <c r="WN19" s="729"/>
      <c r="WO19" s="839"/>
      <c r="WP19" s="839"/>
      <c r="WQ19" s="839"/>
      <c r="WR19" s="839"/>
      <c r="WS19" s="835"/>
      <c r="WT19" s="729"/>
      <c r="WU19" s="839"/>
      <c r="WV19" s="839"/>
      <c r="WW19" s="839"/>
      <c r="WX19" s="839"/>
      <c r="WY19" s="835"/>
      <c r="WZ19" s="729"/>
      <c r="XA19" s="839"/>
      <c r="XB19" s="839"/>
      <c r="XC19" s="839"/>
      <c r="XD19" s="839"/>
      <c r="XE19" s="835"/>
      <c r="XF19" s="729"/>
      <c r="XG19" s="839"/>
      <c r="XH19" s="839"/>
      <c r="XI19" s="839"/>
      <c r="XJ19" s="839"/>
      <c r="XK19" s="835"/>
      <c r="XL19" s="729"/>
      <c r="XM19" s="839"/>
      <c r="XN19" s="839"/>
      <c r="XO19" s="839"/>
      <c r="XP19" s="839"/>
      <c r="XQ19" s="835"/>
      <c r="XR19" s="729"/>
      <c r="XS19" s="839"/>
      <c r="XT19" s="839"/>
      <c r="XU19" s="839"/>
      <c r="XV19" s="839"/>
      <c r="XW19" s="835"/>
      <c r="XX19" s="729"/>
      <c r="XY19" s="839"/>
      <c r="XZ19" s="839"/>
      <c r="YA19" s="839"/>
      <c r="YB19" s="839"/>
      <c r="YC19" s="835"/>
      <c r="YD19" s="729"/>
      <c r="YE19" s="839"/>
      <c r="YF19" s="839"/>
      <c r="YG19" s="839"/>
      <c r="YH19" s="839"/>
      <c r="YI19" s="835"/>
      <c r="YJ19" s="729"/>
      <c r="YK19" s="839"/>
      <c r="YL19" s="839"/>
      <c r="YM19" s="839"/>
      <c r="YN19" s="839"/>
      <c r="YO19" s="835"/>
      <c r="YP19" s="729"/>
      <c r="YQ19" s="839"/>
      <c r="YR19" s="839"/>
      <c r="YS19" s="839"/>
      <c r="YT19" s="839"/>
      <c r="YU19" s="835"/>
      <c r="YV19" s="729"/>
      <c r="YW19" s="839"/>
      <c r="YX19" s="839"/>
      <c r="YY19" s="839"/>
      <c r="YZ19" s="839"/>
      <c r="ZA19" s="835"/>
      <c r="ZB19" s="729"/>
      <c r="ZC19" s="839"/>
      <c r="ZD19" s="839"/>
      <c r="ZE19" s="839"/>
      <c r="ZF19" s="839"/>
      <c r="ZG19" s="835"/>
      <c r="ZH19" s="729"/>
      <c r="ZI19" s="839"/>
      <c r="ZJ19" s="839"/>
      <c r="ZK19" s="839"/>
      <c r="ZL19" s="839"/>
      <c r="ZM19" s="835"/>
      <c r="ZN19" s="729"/>
      <c r="ZO19" s="839"/>
      <c r="ZP19" s="839"/>
      <c r="ZQ19" s="839"/>
      <c r="ZR19" s="839"/>
      <c r="ZS19" s="835"/>
      <c r="ZT19" s="729"/>
      <c r="ZU19" s="839"/>
      <c r="ZV19" s="839"/>
      <c r="ZW19" s="839"/>
      <c r="ZX19" s="839"/>
      <c r="ZY19" s="835"/>
      <c r="ZZ19" s="729"/>
      <c r="AAA19" s="839"/>
      <c r="AAB19" s="839"/>
      <c r="AAC19" s="839"/>
      <c r="AAD19" s="839"/>
      <c r="AAE19" s="835"/>
      <c r="AAF19" s="729"/>
      <c r="AAG19" s="839"/>
      <c r="AAH19" s="839"/>
      <c r="AAI19" s="839"/>
      <c r="AAJ19" s="839"/>
      <c r="AAK19" s="835"/>
      <c r="AAL19" s="729"/>
      <c r="AAM19" s="839"/>
      <c r="AAN19" s="839"/>
      <c r="AAO19" s="839"/>
      <c r="AAP19" s="839"/>
      <c r="AAQ19" s="835"/>
      <c r="AAR19" s="729"/>
      <c r="AAS19" s="839"/>
      <c r="AAT19" s="839"/>
      <c r="AAU19" s="839"/>
      <c r="AAV19" s="839"/>
      <c r="AAW19" s="835"/>
      <c r="AAX19" s="729"/>
      <c r="AAY19" s="839"/>
      <c r="AAZ19" s="839"/>
      <c r="ABA19" s="839"/>
      <c r="ABB19" s="839"/>
      <c r="ABC19" s="835"/>
      <c r="ABD19" s="729"/>
      <c r="ABE19" s="839"/>
      <c r="ABF19" s="839"/>
      <c r="ABG19" s="839"/>
      <c r="ABH19" s="839"/>
      <c r="ABI19" s="835"/>
      <c r="ABJ19" s="729"/>
      <c r="ABK19" s="839"/>
      <c r="ABL19" s="839"/>
      <c r="ABM19" s="839"/>
      <c r="ABN19" s="839"/>
      <c r="ABO19" s="835"/>
      <c r="ABP19" s="729"/>
      <c r="ABQ19" s="839"/>
      <c r="ABR19" s="839"/>
      <c r="ABS19" s="839"/>
      <c r="ABT19" s="839"/>
      <c r="ABU19" s="835"/>
      <c r="ABV19" s="729"/>
      <c r="ABW19" s="839"/>
      <c r="ABX19" s="839"/>
      <c r="ABY19" s="839"/>
      <c r="ABZ19" s="839"/>
      <c r="ACA19" s="835"/>
      <c r="ACB19" s="729"/>
      <c r="ACC19" s="839"/>
      <c r="ACD19" s="839"/>
      <c r="ACE19" s="839"/>
      <c r="ACF19" s="839"/>
      <c r="ACG19" s="835"/>
      <c r="ACH19" s="729"/>
      <c r="ACI19" s="839"/>
      <c r="ACJ19" s="839"/>
      <c r="ACK19" s="839"/>
      <c r="ACL19" s="839"/>
      <c r="ACM19" s="835"/>
    </row>
    <row r="20" spans="1:767" x14ac:dyDescent="0.3">
      <c r="A20" s="77">
        <v>17</v>
      </c>
      <c r="B20" s="857"/>
      <c r="C20" s="858"/>
      <c r="D20" s="860" t="s">
        <v>890</v>
      </c>
      <c r="E20" s="859"/>
      <c r="F20" s="724"/>
      <c r="G20" s="834"/>
      <c r="H20" s="834"/>
      <c r="I20" s="834"/>
      <c r="J20" s="834"/>
      <c r="K20" s="835"/>
      <c r="L20" s="724"/>
      <c r="M20" s="834"/>
      <c r="N20" s="834"/>
      <c r="O20" s="834"/>
      <c r="P20" s="834"/>
      <c r="Q20" s="835"/>
      <c r="R20" s="724"/>
      <c r="S20" s="834"/>
      <c r="T20" s="834"/>
      <c r="U20" s="834"/>
      <c r="V20" s="834"/>
      <c r="W20" s="835"/>
      <c r="X20" s="724"/>
      <c r="Y20" s="834"/>
      <c r="Z20" s="834"/>
      <c r="AA20" s="834"/>
      <c r="AB20" s="834"/>
      <c r="AC20" s="835"/>
      <c r="AD20" s="724"/>
      <c r="AE20" s="834"/>
      <c r="AF20" s="834"/>
      <c r="AG20" s="834"/>
      <c r="AH20" s="834"/>
      <c r="AI20" s="835"/>
      <c r="AJ20" s="724"/>
      <c r="AK20" s="834"/>
      <c r="AL20" s="834"/>
      <c r="AM20" s="834"/>
      <c r="AN20" s="834"/>
      <c r="AO20" s="835"/>
      <c r="AP20" s="724"/>
      <c r="AQ20" s="834"/>
      <c r="AR20" s="834"/>
      <c r="AS20" s="834"/>
      <c r="AT20" s="834"/>
      <c r="AU20" s="835"/>
      <c r="AV20" s="724"/>
      <c r="AW20" s="834"/>
      <c r="AX20" s="834"/>
      <c r="AY20" s="834"/>
      <c r="AZ20" s="834"/>
      <c r="BA20" s="835"/>
      <c r="BB20" s="724"/>
      <c r="BC20" s="834"/>
      <c r="BD20" s="834"/>
      <c r="BE20" s="834"/>
      <c r="BF20" s="834"/>
      <c r="BG20" s="835"/>
      <c r="BH20" s="724"/>
      <c r="BI20" s="834"/>
      <c r="BJ20" s="834"/>
      <c r="BK20" s="834"/>
      <c r="BL20" s="834"/>
      <c r="BM20" s="835"/>
      <c r="BN20" s="724"/>
      <c r="BO20" s="834"/>
      <c r="BP20" s="834"/>
      <c r="BQ20" s="834"/>
      <c r="BR20" s="834"/>
      <c r="BS20" s="835"/>
      <c r="BT20" s="724"/>
      <c r="BU20" s="834"/>
      <c r="BV20" s="834"/>
      <c r="BW20" s="834"/>
      <c r="BX20" s="834"/>
      <c r="BY20" s="835"/>
      <c r="BZ20" s="724"/>
      <c r="CA20" s="834"/>
      <c r="CB20" s="834"/>
      <c r="CC20" s="834"/>
      <c r="CD20" s="834"/>
      <c r="CE20" s="835"/>
      <c r="CF20" s="724"/>
      <c r="CG20" s="834"/>
      <c r="CH20" s="834"/>
      <c r="CI20" s="834"/>
      <c r="CJ20" s="834"/>
      <c r="CK20" s="835"/>
      <c r="CL20" s="724"/>
      <c r="CM20" s="834"/>
      <c r="CN20" s="834"/>
      <c r="CO20" s="834"/>
      <c r="CP20" s="834"/>
      <c r="CQ20" s="835"/>
      <c r="CR20" s="724"/>
      <c r="CS20" s="834"/>
      <c r="CT20" s="834"/>
      <c r="CU20" s="834"/>
      <c r="CV20" s="834"/>
      <c r="CW20" s="835"/>
      <c r="CX20" s="724"/>
      <c r="CY20" s="834"/>
      <c r="CZ20" s="834"/>
      <c r="DA20" s="834"/>
      <c r="DB20" s="834"/>
      <c r="DC20" s="835"/>
      <c r="DD20" s="724"/>
      <c r="DE20" s="834"/>
      <c r="DF20" s="834"/>
      <c r="DG20" s="834"/>
      <c r="DH20" s="834"/>
      <c r="DI20" s="835"/>
      <c r="DJ20" s="724"/>
      <c r="DK20" s="834"/>
      <c r="DL20" s="834"/>
      <c r="DM20" s="834"/>
      <c r="DN20" s="834"/>
      <c r="DO20" s="835"/>
      <c r="DP20" s="724"/>
      <c r="DQ20" s="834"/>
      <c r="DR20" s="834"/>
      <c r="DS20" s="834"/>
      <c r="DT20" s="834"/>
      <c r="DU20" s="835"/>
      <c r="DV20" s="724"/>
      <c r="DW20" s="834"/>
      <c r="DX20" s="834"/>
      <c r="DY20" s="834"/>
      <c r="DZ20" s="834"/>
      <c r="EA20" s="835"/>
      <c r="EB20" s="724"/>
      <c r="EC20" s="834"/>
      <c r="ED20" s="834"/>
      <c r="EE20" s="834"/>
      <c r="EF20" s="834"/>
      <c r="EG20" s="835"/>
      <c r="EH20" s="724"/>
      <c r="EI20" s="834"/>
      <c r="EJ20" s="834"/>
      <c r="EK20" s="834"/>
      <c r="EL20" s="834"/>
      <c r="EM20" s="835"/>
      <c r="EN20" s="724"/>
      <c r="EO20" s="834"/>
      <c r="EP20" s="834"/>
      <c r="EQ20" s="834"/>
      <c r="ER20" s="834"/>
      <c r="ES20" s="835"/>
      <c r="ET20" s="724"/>
      <c r="EU20" s="834"/>
      <c r="EV20" s="834"/>
      <c r="EW20" s="834"/>
      <c r="EX20" s="834"/>
      <c r="EY20" s="835"/>
      <c r="EZ20" s="724"/>
      <c r="FA20" s="834"/>
      <c r="FB20" s="834"/>
      <c r="FC20" s="834"/>
      <c r="FD20" s="834"/>
      <c r="FE20" s="835"/>
      <c r="FF20" s="724"/>
      <c r="FG20" s="834"/>
      <c r="FH20" s="834"/>
      <c r="FI20" s="834"/>
      <c r="FJ20" s="834"/>
      <c r="FK20" s="835"/>
      <c r="FL20" s="724"/>
      <c r="FM20" s="834"/>
      <c r="FN20" s="834"/>
      <c r="FO20" s="834"/>
      <c r="FP20" s="834"/>
      <c r="FQ20" s="835"/>
      <c r="FR20" s="724"/>
      <c r="FS20" s="834"/>
      <c r="FT20" s="834"/>
      <c r="FU20" s="834"/>
      <c r="FV20" s="834"/>
      <c r="FW20" s="835"/>
      <c r="FX20" s="724"/>
      <c r="FY20" s="834"/>
      <c r="FZ20" s="834"/>
      <c r="GA20" s="834"/>
      <c r="GB20" s="834"/>
      <c r="GC20" s="835"/>
      <c r="GD20" s="724"/>
      <c r="GE20" s="834"/>
      <c r="GF20" s="834"/>
      <c r="GG20" s="834"/>
      <c r="GH20" s="834"/>
      <c r="GI20" s="835"/>
      <c r="GJ20" s="724"/>
      <c r="GK20" s="834"/>
      <c r="GL20" s="834"/>
      <c r="GM20" s="834"/>
      <c r="GN20" s="834"/>
      <c r="GO20" s="835"/>
      <c r="GP20" s="724"/>
      <c r="GQ20" s="834"/>
      <c r="GR20" s="834"/>
      <c r="GS20" s="834"/>
      <c r="GT20" s="834"/>
      <c r="GU20" s="835"/>
      <c r="GV20" s="724"/>
      <c r="GW20" s="834"/>
      <c r="GX20" s="834"/>
      <c r="GY20" s="834"/>
      <c r="GZ20" s="834"/>
      <c r="HA20" s="835"/>
      <c r="HB20" s="724"/>
      <c r="HC20" s="834"/>
      <c r="HD20" s="834"/>
      <c r="HE20" s="834"/>
      <c r="HF20" s="834"/>
      <c r="HG20" s="835"/>
      <c r="HH20" s="724"/>
      <c r="HI20" s="834"/>
      <c r="HJ20" s="834"/>
      <c r="HK20" s="834"/>
      <c r="HL20" s="834"/>
      <c r="HM20" s="835"/>
      <c r="HN20" s="724"/>
      <c r="HO20" s="834"/>
      <c r="HP20" s="834"/>
      <c r="HQ20" s="834"/>
      <c r="HR20" s="834"/>
      <c r="HS20" s="835"/>
      <c r="HT20" s="724"/>
      <c r="HU20" s="834"/>
      <c r="HV20" s="834"/>
      <c r="HW20" s="834"/>
      <c r="HX20" s="834"/>
      <c r="HY20" s="835"/>
      <c r="HZ20" s="724"/>
      <c r="IA20" s="834"/>
      <c r="IB20" s="834"/>
      <c r="IC20" s="834"/>
      <c r="ID20" s="834"/>
      <c r="IE20" s="835"/>
      <c r="IF20" s="724"/>
      <c r="IG20" s="834"/>
      <c r="IH20" s="834"/>
      <c r="II20" s="834"/>
      <c r="IJ20" s="834"/>
      <c r="IK20" s="835"/>
      <c r="IL20" s="724"/>
      <c r="IM20" s="834"/>
      <c r="IN20" s="834"/>
      <c r="IO20" s="834"/>
      <c r="IP20" s="834"/>
      <c r="IQ20" s="835"/>
      <c r="IR20" s="724"/>
      <c r="IS20" s="834"/>
      <c r="IT20" s="834"/>
      <c r="IU20" s="834"/>
      <c r="IV20" s="834"/>
      <c r="IW20" s="835"/>
      <c r="IX20" s="724"/>
      <c r="IY20" s="834"/>
      <c r="IZ20" s="834"/>
      <c r="JA20" s="834"/>
      <c r="JB20" s="834"/>
      <c r="JC20" s="835"/>
      <c r="JD20" s="724"/>
      <c r="JE20" s="834"/>
      <c r="JF20" s="834"/>
      <c r="JG20" s="834"/>
      <c r="JH20" s="834"/>
      <c r="JI20" s="835"/>
      <c r="JJ20" s="724"/>
      <c r="JK20" s="834"/>
      <c r="JL20" s="834"/>
      <c r="JM20" s="834"/>
      <c r="JN20" s="834"/>
      <c r="JO20" s="835"/>
      <c r="JP20" s="724"/>
      <c r="JQ20" s="834"/>
      <c r="JR20" s="834"/>
      <c r="JS20" s="834"/>
      <c r="JT20" s="834"/>
      <c r="JU20" s="835"/>
      <c r="JV20" s="724"/>
      <c r="JW20" s="834"/>
      <c r="JX20" s="834"/>
      <c r="JY20" s="834"/>
      <c r="JZ20" s="834"/>
      <c r="KA20" s="835"/>
      <c r="KB20" s="724"/>
      <c r="KC20" s="834"/>
      <c r="KD20" s="834"/>
      <c r="KE20" s="834"/>
      <c r="KF20" s="834"/>
      <c r="KG20" s="835"/>
      <c r="KH20" s="724"/>
      <c r="KI20" s="834"/>
      <c r="KJ20" s="834"/>
      <c r="KK20" s="834"/>
      <c r="KL20" s="834"/>
      <c r="KM20" s="835"/>
      <c r="KN20" s="724"/>
      <c r="KO20" s="834"/>
      <c r="KP20" s="834"/>
      <c r="KQ20" s="834"/>
      <c r="KR20" s="834"/>
      <c r="KS20" s="835"/>
      <c r="KT20" s="724"/>
      <c r="KU20" s="834"/>
      <c r="KV20" s="834"/>
      <c r="KW20" s="834"/>
      <c r="KX20" s="834"/>
      <c r="KY20" s="835"/>
      <c r="KZ20" s="724"/>
      <c r="LA20" s="834"/>
      <c r="LB20" s="834"/>
      <c r="LC20" s="834"/>
      <c r="LD20" s="834"/>
      <c r="LE20" s="835"/>
      <c r="LF20" s="724"/>
      <c r="LG20" s="834"/>
      <c r="LH20" s="834"/>
      <c r="LI20" s="834"/>
      <c r="LJ20" s="834"/>
      <c r="LK20" s="835"/>
      <c r="LL20" s="724"/>
      <c r="LM20" s="834"/>
      <c r="LN20" s="834"/>
      <c r="LO20" s="834"/>
      <c r="LP20" s="834"/>
      <c r="LQ20" s="835"/>
      <c r="LR20" s="724"/>
      <c r="LS20" s="834"/>
      <c r="LT20" s="834"/>
      <c r="LU20" s="834"/>
      <c r="LV20" s="834"/>
      <c r="LW20" s="835"/>
      <c r="LX20" s="724"/>
      <c r="LY20" s="834"/>
      <c r="LZ20" s="834"/>
      <c r="MA20" s="834"/>
      <c r="MB20" s="834"/>
      <c r="MC20" s="835"/>
      <c r="MD20" s="724"/>
      <c r="ME20" s="834"/>
      <c r="MF20" s="834"/>
      <c r="MG20" s="834"/>
      <c r="MH20" s="834"/>
      <c r="MI20" s="835"/>
      <c r="MJ20" s="724"/>
      <c r="MK20" s="834"/>
      <c r="ML20" s="834"/>
      <c r="MM20" s="834"/>
      <c r="MN20" s="834"/>
      <c r="MO20" s="835"/>
      <c r="MP20" s="724"/>
      <c r="MQ20" s="834"/>
      <c r="MR20" s="834"/>
      <c r="MS20" s="834"/>
      <c r="MT20" s="834"/>
      <c r="MU20" s="835"/>
      <c r="MV20" s="724"/>
      <c r="MW20" s="834"/>
      <c r="MX20" s="834"/>
      <c r="MY20" s="834"/>
      <c r="MZ20" s="834"/>
      <c r="NA20" s="835"/>
      <c r="NB20" s="724"/>
      <c r="NC20" s="834"/>
      <c r="ND20" s="834"/>
      <c r="NE20" s="834"/>
      <c r="NF20" s="834"/>
      <c r="NG20" s="835"/>
      <c r="NH20" s="724"/>
      <c r="NI20" s="834"/>
      <c r="NJ20" s="834"/>
      <c r="NK20" s="834"/>
      <c r="NL20" s="834"/>
      <c r="NM20" s="835"/>
      <c r="NN20" s="724"/>
      <c r="NO20" s="834"/>
      <c r="NP20" s="834"/>
      <c r="NQ20" s="834"/>
      <c r="NR20" s="834"/>
      <c r="NS20" s="835"/>
      <c r="NT20" s="724"/>
      <c r="NU20" s="834"/>
      <c r="NV20" s="834"/>
      <c r="NW20" s="834"/>
      <c r="NX20" s="834"/>
      <c r="NY20" s="835"/>
      <c r="NZ20" s="724"/>
      <c r="OA20" s="834"/>
      <c r="OB20" s="834"/>
      <c r="OC20" s="834"/>
      <c r="OD20" s="834"/>
      <c r="OE20" s="835"/>
      <c r="OF20" s="724"/>
      <c r="OG20" s="834"/>
      <c r="OH20" s="834"/>
      <c r="OI20" s="834"/>
      <c r="OJ20" s="834"/>
      <c r="OK20" s="835"/>
      <c r="OL20" s="724"/>
      <c r="OM20" s="834"/>
      <c r="ON20" s="834"/>
      <c r="OO20" s="834"/>
      <c r="OP20" s="834"/>
      <c r="OQ20" s="835"/>
      <c r="OR20" s="724"/>
      <c r="OS20" s="834"/>
      <c r="OT20" s="834"/>
      <c r="OU20" s="834"/>
      <c r="OV20" s="834"/>
      <c r="OW20" s="835"/>
      <c r="OX20" s="724"/>
      <c r="OY20" s="834"/>
      <c r="OZ20" s="834"/>
      <c r="PA20" s="834"/>
      <c r="PB20" s="834"/>
      <c r="PC20" s="835"/>
      <c r="PD20" s="724"/>
      <c r="PE20" s="834"/>
      <c r="PF20" s="834"/>
      <c r="PG20" s="834"/>
      <c r="PH20" s="834"/>
      <c r="PI20" s="835"/>
      <c r="PJ20" s="724"/>
      <c r="PK20" s="834"/>
      <c r="PL20" s="834"/>
      <c r="PM20" s="834"/>
      <c r="PN20" s="834"/>
      <c r="PO20" s="835"/>
      <c r="PP20" s="724"/>
      <c r="PQ20" s="834"/>
      <c r="PR20" s="834"/>
      <c r="PS20" s="834"/>
      <c r="PT20" s="834"/>
      <c r="PU20" s="835"/>
      <c r="PV20" s="724"/>
      <c r="PW20" s="834"/>
      <c r="PX20" s="834"/>
      <c r="PY20" s="834"/>
      <c r="PZ20" s="834"/>
      <c r="QA20" s="835"/>
      <c r="QB20" s="724"/>
      <c r="QC20" s="834"/>
      <c r="QD20" s="834"/>
      <c r="QE20" s="834"/>
      <c r="QF20" s="834"/>
      <c r="QG20" s="835"/>
      <c r="QH20" s="724"/>
      <c r="QI20" s="834"/>
      <c r="QJ20" s="834"/>
      <c r="QK20" s="834"/>
      <c r="QL20" s="834"/>
      <c r="QM20" s="835"/>
      <c r="QN20" s="724"/>
      <c r="QO20" s="834"/>
      <c r="QP20" s="834"/>
      <c r="QQ20" s="834"/>
      <c r="QR20" s="834"/>
      <c r="QS20" s="835"/>
      <c r="QT20" s="724"/>
      <c r="QU20" s="834"/>
      <c r="QV20" s="834"/>
      <c r="QW20" s="834"/>
      <c r="QX20" s="834"/>
      <c r="QY20" s="835"/>
      <c r="QZ20" s="724"/>
      <c r="RA20" s="834"/>
      <c r="RB20" s="834"/>
      <c r="RC20" s="834"/>
      <c r="RD20" s="834"/>
      <c r="RE20" s="835"/>
      <c r="RF20" s="724"/>
      <c r="RG20" s="834"/>
      <c r="RH20" s="834"/>
      <c r="RI20" s="834"/>
      <c r="RJ20" s="834"/>
      <c r="RK20" s="835"/>
      <c r="RL20" s="724"/>
      <c r="RM20" s="834"/>
      <c r="RN20" s="834"/>
      <c r="RO20" s="834"/>
      <c r="RP20" s="834"/>
      <c r="RQ20" s="835"/>
      <c r="RR20" s="724"/>
      <c r="RS20" s="834"/>
      <c r="RT20" s="834"/>
      <c r="RU20" s="834"/>
      <c r="RV20" s="834"/>
      <c r="RW20" s="835"/>
      <c r="RX20" s="724"/>
      <c r="RY20" s="834"/>
      <c r="RZ20" s="834"/>
      <c r="SA20" s="834"/>
      <c r="SB20" s="834"/>
      <c r="SC20" s="835"/>
      <c r="SD20" s="724"/>
      <c r="SE20" s="834"/>
      <c r="SF20" s="834"/>
      <c r="SG20" s="834"/>
      <c r="SH20" s="834"/>
      <c r="SI20" s="835"/>
      <c r="SJ20" s="724"/>
      <c r="SK20" s="834"/>
      <c r="SL20" s="834"/>
      <c r="SM20" s="834"/>
      <c r="SN20" s="834"/>
      <c r="SO20" s="835"/>
      <c r="SP20" s="724"/>
      <c r="SQ20" s="834"/>
      <c r="SR20" s="834"/>
      <c r="SS20" s="834"/>
      <c r="ST20" s="834"/>
      <c r="SU20" s="835"/>
      <c r="SV20" s="724"/>
      <c r="SW20" s="834"/>
      <c r="SX20" s="834"/>
      <c r="SY20" s="834"/>
      <c r="SZ20" s="834"/>
      <c r="TA20" s="835"/>
      <c r="TB20" s="724"/>
      <c r="TC20" s="834"/>
      <c r="TD20" s="834"/>
      <c r="TE20" s="834"/>
      <c r="TF20" s="834"/>
      <c r="TG20" s="835"/>
      <c r="TH20" s="724"/>
      <c r="TI20" s="834"/>
      <c r="TJ20" s="834"/>
      <c r="TK20" s="834"/>
      <c r="TL20" s="834"/>
      <c r="TM20" s="835"/>
      <c r="TN20" s="724"/>
      <c r="TO20" s="834"/>
      <c r="TP20" s="834"/>
      <c r="TQ20" s="834"/>
      <c r="TR20" s="834"/>
      <c r="TS20" s="835"/>
      <c r="TT20" s="724"/>
      <c r="TU20" s="834"/>
      <c r="TV20" s="834"/>
      <c r="TW20" s="834"/>
      <c r="TX20" s="834"/>
      <c r="TY20" s="835"/>
      <c r="TZ20" s="724"/>
      <c r="UA20" s="834"/>
      <c r="UB20" s="834"/>
      <c r="UC20" s="834"/>
      <c r="UD20" s="834"/>
      <c r="UE20" s="835"/>
      <c r="UF20" s="724"/>
      <c r="UG20" s="834"/>
      <c r="UH20" s="834"/>
      <c r="UI20" s="834"/>
      <c r="UJ20" s="834"/>
      <c r="UK20" s="835"/>
      <c r="UL20" s="724"/>
      <c r="UM20" s="834"/>
      <c r="UN20" s="834"/>
      <c r="UO20" s="834"/>
      <c r="UP20" s="834"/>
      <c r="UQ20" s="835"/>
      <c r="UR20" s="724"/>
      <c r="US20" s="834"/>
      <c r="UT20" s="834"/>
      <c r="UU20" s="834"/>
      <c r="UV20" s="834"/>
      <c r="UW20" s="835"/>
      <c r="UX20" s="724"/>
      <c r="UY20" s="834"/>
      <c r="UZ20" s="834"/>
      <c r="VA20" s="834"/>
      <c r="VB20" s="834"/>
      <c r="VC20" s="835"/>
      <c r="VD20" s="724"/>
      <c r="VE20" s="834"/>
      <c r="VF20" s="834"/>
      <c r="VG20" s="834"/>
      <c r="VH20" s="834"/>
      <c r="VI20" s="835"/>
      <c r="VJ20" s="724"/>
      <c r="VK20" s="834"/>
      <c r="VL20" s="834"/>
      <c r="VM20" s="834"/>
      <c r="VN20" s="834"/>
      <c r="VO20" s="835"/>
      <c r="VP20" s="724"/>
      <c r="VQ20" s="834"/>
      <c r="VR20" s="834"/>
      <c r="VS20" s="834"/>
      <c r="VT20" s="834"/>
      <c r="VU20" s="835"/>
      <c r="VV20" s="724"/>
      <c r="VW20" s="834"/>
      <c r="VX20" s="834"/>
      <c r="VY20" s="834"/>
      <c r="VZ20" s="834"/>
      <c r="WA20" s="835"/>
      <c r="WB20" s="724"/>
      <c r="WC20" s="834"/>
      <c r="WD20" s="834"/>
      <c r="WE20" s="834"/>
      <c r="WF20" s="834"/>
      <c r="WG20" s="835"/>
      <c r="WH20" s="724"/>
      <c r="WI20" s="834"/>
      <c r="WJ20" s="834"/>
      <c r="WK20" s="834"/>
      <c r="WL20" s="834"/>
      <c r="WM20" s="835"/>
      <c r="WN20" s="724"/>
      <c r="WO20" s="834"/>
      <c r="WP20" s="834"/>
      <c r="WQ20" s="834"/>
      <c r="WR20" s="834"/>
      <c r="WS20" s="835"/>
      <c r="WT20" s="724"/>
      <c r="WU20" s="834"/>
      <c r="WV20" s="834"/>
      <c r="WW20" s="834"/>
      <c r="WX20" s="834"/>
      <c r="WY20" s="835"/>
      <c r="WZ20" s="724"/>
      <c r="XA20" s="834"/>
      <c r="XB20" s="834"/>
      <c r="XC20" s="834"/>
      <c r="XD20" s="834"/>
      <c r="XE20" s="835"/>
      <c r="XF20" s="724"/>
      <c r="XG20" s="834"/>
      <c r="XH20" s="834"/>
      <c r="XI20" s="834"/>
      <c r="XJ20" s="834"/>
      <c r="XK20" s="835"/>
      <c r="XL20" s="724"/>
      <c r="XM20" s="834"/>
      <c r="XN20" s="834"/>
      <c r="XO20" s="834"/>
      <c r="XP20" s="834"/>
      <c r="XQ20" s="835"/>
      <c r="XR20" s="724"/>
      <c r="XS20" s="834"/>
      <c r="XT20" s="834"/>
      <c r="XU20" s="834"/>
      <c r="XV20" s="834"/>
      <c r="XW20" s="835"/>
      <c r="XX20" s="724"/>
      <c r="XY20" s="834"/>
      <c r="XZ20" s="834"/>
      <c r="YA20" s="834"/>
      <c r="YB20" s="834"/>
      <c r="YC20" s="835"/>
      <c r="YD20" s="724"/>
      <c r="YE20" s="834"/>
      <c r="YF20" s="834"/>
      <c r="YG20" s="834"/>
      <c r="YH20" s="834"/>
      <c r="YI20" s="835"/>
      <c r="YJ20" s="724"/>
      <c r="YK20" s="834"/>
      <c r="YL20" s="834"/>
      <c r="YM20" s="834"/>
      <c r="YN20" s="834"/>
      <c r="YO20" s="835"/>
      <c r="YP20" s="724"/>
      <c r="YQ20" s="834"/>
      <c r="YR20" s="834"/>
      <c r="YS20" s="834"/>
      <c r="YT20" s="834"/>
      <c r="YU20" s="835"/>
      <c r="YV20" s="724"/>
      <c r="YW20" s="834"/>
      <c r="YX20" s="834"/>
      <c r="YY20" s="834"/>
      <c r="YZ20" s="834"/>
      <c r="ZA20" s="835"/>
      <c r="ZB20" s="724"/>
      <c r="ZC20" s="834"/>
      <c r="ZD20" s="834"/>
      <c r="ZE20" s="834"/>
      <c r="ZF20" s="834"/>
      <c r="ZG20" s="835"/>
      <c r="ZH20" s="724"/>
      <c r="ZI20" s="834"/>
      <c r="ZJ20" s="834"/>
      <c r="ZK20" s="834"/>
      <c r="ZL20" s="834"/>
      <c r="ZM20" s="835"/>
      <c r="ZN20" s="724"/>
      <c r="ZO20" s="834"/>
      <c r="ZP20" s="834"/>
      <c r="ZQ20" s="834"/>
      <c r="ZR20" s="834"/>
      <c r="ZS20" s="835"/>
      <c r="ZT20" s="724"/>
      <c r="ZU20" s="834"/>
      <c r="ZV20" s="834"/>
      <c r="ZW20" s="834"/>
      <c r="ZX20" s="834"/>
      <c r="ZY20" s="835"/>
      <c r="ZZ20" s="724"/>
      <c r="AAA20" s="834"/>
      <c r="AAB20" s="834"/>
      <c r="AAC20" s="834"/>
      <c r="AAD20" s="834"/>
      <c r="AAE20" s="835"/>
      <c r="AAF20" s="724"/>
      <c r="AAG20" s="834"/>
      <c r="AAH20" s="834"/>
      <c r="AAI20" s="834"/>
      <c r="AAJ20" s="834"/>
      <c r="AAK20" s="835"/>
      <c r="AAL20" s="724"/>
      <c r="AAM20" s="834"/>
      <c r="AAN20" s="834"/>
      <c r="AAO20" s="834"/>
      <c r="AAP20" s="834"/>
      <c r="AAQ20" s="835"/>
      <c r="AAR20" s="724"/>
      <c r="AAS20" s="834"/>
      <c r="AAT20" s="834"/>
      <c r="AAU20" s="834"/>
      <c r="AAV20" s="834"/>
      <c r="AAW20" s="835"/>
      <c r="AAX20" s="724"/>
      <c r="AAY20" s="834"/>
      <c r="AAZ20" s="834"/>
      <c r="ABA20" s="834"/>
      <c r="ABB20" s="834"/>
      <c r="ABC20" s="835"/>
      <c r="ABD20" s="724"/>
      <c r="ABE20" s="834"/>
      <c r="ABF20" s="834"/>
      <c r="ABG20" s="834"/>
      <c r="ABH20" s="834"/>
      <c r="ABI20" s="835"/>
      <c r="ABJ20" s="724"/>
      <c r="ABK20" s="834"/>
      <c r="ABL20" s="834"/>
      <c r="ABM20" s="834"/>
      <c r="ABN20" s="834"/>
      <c r="ABO20" s="835"/>
      <c r="ABP20" s="724"/>
      <c r="ABQ20" s="834"/>
      <c r="ABR20" s="834"/>
      <c r="ABS20" s="834"/>
      <c r="ABT20" s="834"/>
      <c r="ABU20" s="835"/>
      <c r="ABV20" s="724"/>
      <c r="ABW20" s="834"/>
      <c r="ABX20" s="834"/>
      <c r="ABY20" s="834"/>
      <c r="ABZ20" s="834"/>
      <c r="ACA20" s="835"/>
      <c r="ACB20" s="724"/>
      <c r="ACC20" s="834"/>
      <c r="ACD20" s="834"/>
      <c r="ACE20" s="834"/>
      <c r="ACF20" s="834"/>
      <c r="ACG20" s="835"/>
      <c r="ACH20" s="724"/>
      <c r="ACI20" s="834"/>
      <c r="ACJ20" s="834"/>
      <c r="ACK20" s="834"/>
      <c r="ACL20" s="834"/>
      <c r="ACM20" s="835"/>
    </row>
    <row r="21" spans="1:767" x14ac:dyDescent="0.3">
      <c r="A21" s="77">
        <v>18</v>
      </c>
      <c r="B21" s="857"/>
      <c r="C21" s="858"/>
      <c r="D21" s="858"/>
      <c r="E21" s="861" t="s">
        <v>891</v>
      </c>
      <c r="F21" s="862"/>
      <c r="G21" s="856"/>
      <c r="H21" s="856"/>
      <c r="I21" s="856"/>
      <c r="J21" s="856"/>
      <c r="K21" s="835"/>
      <c r="L21" s="862"/>
      <c r="M21" s="856"/>
      <c r="N21" s="856"/>
      <c r="O21" s="856"/>
      <c r="P21" s="856"/>
      <c r="Q21" s="835"/>
      <c r="R21" s="862"/>
      <c r="S21" s="856"/>
      <c r="T21" s="856"/>
      <c r="U21" s="856"/>
      <c r="V21" s="856"/>
      <c r="W21" s="835"/>
      <c r="X21" s="862"/>
      <c r="Y21" s="856"/>
      <c r="Z21" s="856"/>
      <c r="AA21" s="856"/>
      <c r="AB21" s="856"/>
      <c r="AC21" s="835"/>
      <c r="AD21" s="862"/>
      <c r="AE21" s="856"/>
      <c r="AF21" s="856"/>
      <c r="AG21" s="856"/>
      <c r="AH21" s="856"/>
      <c r="AI21" s="835"/>
      <c r="AJ21" s="862"/>
      <c r="AK21" s="856"/>
      <c r="AL21" s="856"/>
      <c r="AM21" s="856"/>
      <c r="AN21" s="856"/>
      <c r="AO21" s="835"/>
      <c r="AP21" s="862"/>
      <c r="AQ21" s="856"/>
      <c r="AR21" s="856"/>
      <c r="AS21" s="856"/>
      <c r="AT21" s="856"/>
      <c r="AU21" s="835"/>
      <c r="AV21" s="862"/>
      <c r="AW21" s="856"/>
      <c r="AX21" s="856"/>
      <c r="AY21" s="856"/>
      <c r="AZ21" s="856"/>
      <c r="BA21" s="835"/>
      <c r="BB21" s="862"/>
      <c r="BC21" s="856"/>
      <c r="BD21" s="856"/>
      <c r="BE21" s="856"/>
      <c r="BF21" s="856"/>
      <c r="BG21" s="835"/>
      <c r="BH21" s="862"/>
      <c r="BI21" s="856"/>
      <c r="BJ21" s="856"/>
      <c r="BK21" s="856"/>
      <c r="BL21" s="856"/>
      <c r="BM21" s="835"/>
      <c r="BN21" s="862"/>
      <c r="BO21" s="856"/>
      <c r="BP21" s="856"/>
      <c r="BQ21" s="856"/>
      <c r="BR21" s="856"/>
      <c r="BS21" s="835"/>
      <c r="BT21" s="862"/>
      <c r="BU21" s="856"/>
      <c r="BV21" s="856"/>
      <c r="BW21" s="856"/>
      <c r="BX21" s="856"/>
      <c r="BY21" s="835"/>
      <c r="BZ21" s="862"/>
      <c r="CA21" s="856"/>
      <c r="CB21" s="856"/>
      <c r="CC21" s="856"/>
      <c r="CD21" s="856"/>
      <c r="CE21" s="835"/>
      <c r="CF21" s="862"/>
      <c r="CG21" s="856"/>
      <c r="CH21" s="856"/>
      <c r="CI21" s="856"/>
      <c r="CJ21" s="856"/>
      <c r="CK21" s="835"/>
      <c r="CL21" s="862"/>
      <c r="CM21" s="856"/>
      <c r="CN21" s="856"/>
      <c r="CO21" s="856"/>
      <c r="CP21" s="856"/>
      <c r="CQ21" s="835"/>
      <c r="CR21" s="862"/>
      <c r="CS21" s="856"/>
      <c r="CT21" s="856"/>
      <c r="CU21" s="856"/>
      <c r="CV21" s="856"/>
      <c r="CW21" s="835"/>
      <c r="CX21" s="862"/>
      <c r="CY21" s="856"/>
      <c r="CZ21" s="856"/>
      <c r="DA21" s="856"/>
      <c r="DB21" s="856"/>
      <c r="DC21" s="835"/>
      <c r="DD21" s="862"/>
      <c r="DE21" s="856"/>
      <c r="DF21" s="856"/>
      <c r="DG21" s="856"/>
      <c r="DH21" s="856"/>
      <c r="DI21" s="835"/>
      <c r="DJ21" s="862"/>
      <c r="DK21" s="856"/>
      <c r="DL21" s="856"/>
      <c r="DM21" s="856"/>
      <c r="DN21" s="856"/>
      <c r="DO21" s="835"/>
      <c r="DP21" s="862"/>
      <c r="DQ21" s="856"/>
      <c r="DR21" s="856"/>
      <c r="DS21" s="856"/>
      <c r="DT21" s="856"/>
      <c r="DU21" s="835"/>
      <c r="DV21" s="862"/>
      <c r="DW21" s="856"/>
      <c r="DX21" s="856"/>
      <c r="DY21" s="856"/>
      <c r="DZ21" s="856"/>
      <c r="EA21" s="835"/>
      <c r="EB21" s="862"/>
      <c r="EC21" s="856"/>
      <c r="ED21" s="856"/>
      <c r="EE21" s="856"/>
      <c r="EF21" s="856"/>
      <c r="EG21" s="835"/>
      <c r="EH21" s="862"/>
      <c r="EI21" s="856"/>
      <c r="EJ21" s="856"/>
      <c r="EK21" s="856"/>
      <c r="EL21" s="856"/>
      <c r="EM21" s="835"/>
      <c r="EN21" s="862"/>
      <c r="EO21" s="856"/>
      <c r="EP21" s="856"/>
      <c r="EQ21" s="856"/>
      <c r="ER21" s="856"/>
      <c r="ES21" s="835"/>
      <c r="ET21" s="862"/>
      <c r="EU21" s="856"/>
      <c r="EV21" s="856"/>
      <c r="EW21" s="856"/>
      <c r="EX21" s="856"/>
      <c r="EY21" s="835"/>
      <c r="EZ21" s="862"/>
      <c r="FA21" s="856"/>
      <c r="FB21" s="856"/>
      <c r="FC21" s="856"/>
      <c r="FD21" s="856"/>
      <c r="FE21" s="835"/>
      <c r="FF21" s="862"/>
      <c r="FG21" s="856"/>
      <c r="FH21" s="856"/>
      <c r="FI21" s="856"/>
      <c r="FJ21" s="856"/>
      <c r="FK21" s="835"/>
      <c r="FL21" s="862"/>
      <c r="FM21" s="856"/>
      <c r="FN21" s="856"/>
      <c r="FO21" s="856"/>
      <c r="FP21" s="856"/>
      <c r="FQ21" s="835"/>
      <c r="FR21" s="862"/>
      <c r="FS21" s="856"/>
      <c r="FT21" s="856"/>
      <c r="FU21" s="856"/>
      <c r="FV21" s="856"/>
      <c r="FW21" s="835"/>
      <c r="FX21" s="862"/>
      <c r="FY21" s="856"/>
      <c r="FZ21" s="856"/>
      <c r="GA21" s="856"/>
      <c r="GB21" s="856"/>
      <c r="GC21" s="835"/>
      <c r="GD21" s="862"/>
      <c r="GE21" s="856"/>
      <c r="GF21" s="856"/>
      <c r="GG21" s="856"/>
      <c r="GH21" s="856"/>
      <c r="GI21" s="835"/>
      <c r="GJ21" s="862"/>
      <c r="GK21" s="856"/>
      <c r="GL21" s="856"/>
      <c r="GM21" s="856"/>
      <c r="GN21" s="856"/>
      <c r="GO21" s="835"/>
      <c r="GP21" s="862"/>
      <c r="GQ21" s="856"/>
      <c r="GR21" s="856"/>
      <c r="GS21" s="856"/>
      <c r="GT21" s="856"/>
      <c r="GU21" s="835"/>
      <c r="GV21" s="862"/>
      <c r="GW21" s="856"/>
      <c r="GX21" s="856"/>
      <c r="GY21" s="856"/>
      <c r="GZ21" s="856"/>
      <c r="HA21" s="835"/>
      <c r="HB21" s="862"/>
      <c r="HC21" s="856"/>
      <c r="HD21" s="856"/>
      <c r="HE21" s="856"/>
      <c r="HF21" s="856"/>
      <c r="HG21" s="835"/>
      <c r="HH21" s="862"/>
      <c r="HI21" s="856"/>
      <c r="HJ21" s="856"/>
      <c r="HK21" s="856"/>
      <c r="HL21" s="856"/>
      <c r="HM21" s="835"/>
      <c r="HN21" s="862"/>
      <c r="HO21" s="856"/>
      <c r="HP21" s="856"/>
      <c r="HQ21" s="856"/>
      <c r="HR21" s="856"/>
      <c r="HS21" s="835"/>
      <c r="HT21" s="862"/>
      <c r="HU21" s="856"/>
      <c r="HV21" s="856"/>
      <c r="HW21" s="856"/>
      <c r="HX21" s="856"/>
      <c r="HY21" s="835"/>
      <c r="HZ21" s="862"/>
      <c r="IA21" s="856"/>
      <c r="IB21" s="856"/>
      <c r="IC21" s="856"/>
      <c r="ID21" s="856"/>
      <c r="IE21" s="835"/>
      <c r="IF21" s="862"/>
      <c r="IG21" s="856"/>
      <c r="IH21" s="856"/>
      <c r="II21" s="856"/>
      <c r="IJ21" s="856"/>
      <c r="IK21" s="835"/>
      <c r="IL21" s="862"/>
      <c r="IM21" s="856"/>
      <c r="IN21" s="856"/>
      <c r="IO21" s="856"/>
      <c r="IP21" s="856"/>
      <c r="IQ21" s="835"/>
      <c r="IR21" s="862"/>
      <c r="IS21" s="856"/>
      <c r="IT21" s="856"/>
      <c r="IU21" s="856"/>
      <c r="IV21" s="856"/>
      <c r="IW21" s="835"/>
      <c r="IX21" s="862"/>
      <c r="IY21" s="856"/>
      <c r="IZ21" s="856"/>
      <c r="JA21" s="856"/>
      <c r="JB21" s="856"/>
      <c r="JC21" s="835"/>
      <c r="JD21" s="862"/>
      <c r="JE21" s="856"/>
      <c r="JF21" s="856"/>
      <c r="JG21" s="856"/>
      <c r="JH21" s="856"/>
      <c r="JI21" s="835"/>
      <c r="JJ21" s="862"/>
      <c r="JK21" s="856"/>
      <c r="JL21" s="856"/>
      <c r="JM21" s="856"/>
      <c r="JN21" s="856"/>
      <c r="JO21" s="835"/>
      <c r="JP21" s="862"/>
      <c r="JQ21" s="856"/>
      <c r="JR21" s="856"/>
      <c r="JS21" s="856"/>
      <c r="JT21" s="856"/>
      <c r="JU21" s="835"/>
      <c r="JV21" s="862"/>
      <c r="JW21" s="856"/>
      <c r="JX21" s="856"/>
      <c r="JY21" s="856"/>
      <c r="JZ21" s="856"/>
      <c r="KA21" s="835"/>
      <c r="KB21" s="862"/>
      <c r="KC21" s="856"/>
      <c r="KD21" s="856"/>
      <c r="KE21" s="856"/>
      <c r="KF21" s="856"/>
      <c r="KG21" s="835"/>
      <c r="KH21" s="862"/>
      <c r="KI21" s="856"/>
      <c r="KJ21" s="856"/>
      <c r="KK21" s="856"/>
      <c r="KL21" s="856"/>
      <c r="KM21" s="835"/>
      <c r="KN21" s="862"/>
      <c r="KO21" s="856"/>
      <c r="KP21" s="856"/>
      <c r="KQ21" s="856"/>
      <c r="KR21" s="856"/>
      <c r="KS21" s="835"/>
      <c r="KT21" s="862"/>
      <c r="KU21" s="856"/>
      <c r="KV21" s="856"/>
      <c r="KW21" s="856"/>
      <c r="KX21" s="856"/>
      <c r="KY21" s="835"/>
      <c r="KZ21" s="862"/>
      <c r="LA21" s="856"/>
      <c r="LB21" s="856"/>
      <c r="LC21" s="856"/>
      <c r="LD21" s="856"/>
      <c r="LE21" s="835"/>
      <c r="LF21" s="862"/>
      <c r="LG21" s="856"/>
      <c r="LH21" s="856"/>
      <c r="LI21" s="856"/>
      <c r="LJ21" s="856"/>
      <c r="LK21" s="835"/>
      <c r="LL21" s="862"/>
      <c r="LM21" s="856"/>
      <c r="LN21" s="856"/>
      <c r="LO21" s="856"/>
      <c r="LP21" s="856"/>
      <c r="LQ21" s="835"/>
      <c r="LR21" s="862"/>
      <c r="LS21" s="856"/>
      <c r="LT21" s="856"/>
      <c r="LU21" s="856"/>
      <c r="LV21" s="856"/>
      <c r="LW21" s="835"/>
      <c r="LX21" s="862"/>
      <c r="LY21" s="856"/>
      <c r="LZ21" s="856"/>
      <c r="MA21" s="856"/>
      <c r="MB21" s="856"/>
      <c r="MC21" s="835"/>
      <c r="MD21" s="862"/>
      <c r="ME21" s="856"/>
      <c r="MF21" s="856"/>
      <c r="MG21" s="856"/>
      <c r="MH21" s="856"/>
      <c r="MI21" s="835"/>
      <c r="MJ21" s="862"/>
      <c r="MK21" s="856"/>
      <c r="ML21" s="856"/>
      <c r="MM21" s="856"/>
      <c r="MN21" s="856"/>
      <c r="MO21" s="835"/>
      <c r="MP21" s="862"/>
      <c r="MQ21" s="856"/>
      <c r="MR21" s="856"/>
      <c r="MS21" s="856"/>
      <c r="MT21" s="856"/>
      <c r="MU21" s="835"/>
      <c r="MV21" s="862"/>
      <c r="MW21" s="856"/>
      <c r="MX21" s="856"/>
      <c r="MY21" s="856"/>
      <c r="MZ21" s="856"/>
      <c r="NA21" s="835"/>
      <c r="NB21" s="862"/>
      <c r="NC21" s="856"/>
      <c r="ND21" s="856"/>
      <c r="NE21" s="856"/>
      <c r="NF21" s="856"/>
      <c r="NG21" s="835"/>
      <c r="NH21" s="862"/>
      <c r="NI21" s="856"/>
      <c r="NJ21" s="856"/>
      <c r="NK21" s="856"/>
      <c r="NL21" s="856"/>
      <c r="NM21" s="835"/>
      <c r="NN21" s="862"/>
      <c r="NO21" s="856"/>
      <c r="NP21" s="856"/>
      <c r="NQ21" s="856"/>
      <c r="NR21" s="856"/>
      <c r="NS21" s="835"/>
      <c r="NT21" s="862"/>
      <c r="NU21" s="856"/>
      <c r="NV21" s="856"/>
      <c r="NW21" s="856"/>
      <c r="NX21" s="856"/>
      <c r="NY21" s="835"/>
      <c r="NZ21" s="862"/>
      <c r="OA21" s="856"/>
      <c r="OB21" s="856"/>
      <c r="OC21" s="856"/>
      <c r="OD21" s="856"/>
      <c r="OE21" s="835"/>
      <c r="OF21" s="862"/>
      <c r="OG21" s="856"/>
      <c r="OH21" s="856"/>
      <c r="OI21" s="856"/>
      <c r="OJ21" s="856"/>
      <c r="OK21" s="835"/>
      <c r="OL21" s="862"/>
      <c r="OM21" s="856"/>
      <c r="ON21" s="856"/>
      <c r="OO21" s="856"/>
      <c r="OP21" s="856"/>
      <c r="OQ21" s="835"/>
      <c r="OR21" s="862"/>
      <c r="OS21" s="856"/>
      <c r="OT21" s="856"/>
      <c r="OU21" s="856"/>
      <c r="OV21" s="856"/>
      <c r="OW21" s="835"/>
      <c r="OX21" s="862"/>
      <c r="OY21" s="856"/>
      <c r="OZ21" s="856"/>
      <c r="PA21" s="856"/>
      <c r="PB21" s="856"/>
      <c r="PC21" s="835"/>
      <c r="PD21" s="862"/>
      <c r="PE21" s="856"/>
      <c r="PF21" s="856"/>
      <c r="PG21" s="856"/>
      <c r="PH21" s="856"/>
      <c r="PI21" s="835"/>
      <c r="PJ21" s="862"/>
      <c r="PK21" s="856"/>
      <c r="PL21" s="856"/>
      <c r="PM21" s="856"/>
      <c r="PN21" s="856"/>
      <c r="PO21" s="835"/>
      <c r="PP21" s="862"/>
      <c r="PQ21" s="856"/>
      <c r="PR21" s="856"/>
      <c r="PS21" s="856"/>
      <c r="PT21" s="856"/>
      <c r="PU21" s="835"/>
      <c r="PV21" s="862"/>
      <c r="PW21" s="856"/>
      <c r="PX21" s="856"/>
      <c r="PY21" s="856"/>
      <c r="PZ21" s="856"/>
      <c r="QA21" s="835"/>
      <c r="QB21" s="862"/>
      <c r="QC21" s="856"/>
      <c r="QD21" s="856"/>
      <c r="QE21" s="856"/>
      <c r="QF21" s="856"/>
      <c r="QG21" s="835"/>
      <c r="QH21" s="862"/>
      <c r="QI21" s="856"/>
      <c r="QJ21" s="856"/>
      <c r="QK21" s="856"/>
      <c r="QL21" s="856"/>
      <c r="QM21" s="835"/>
      <c r="QN21" s="862"/>
      <c r="QO21" s="856"/>
      <c r="QP21" s="856"/>
      <c r="QQ21" s="856"/>
      <c r="QR21" s="856"/>
      <c r="QS21" s="835"/>
      <c r="QT21" s="862"/>
      <c r="QU21" s="856"/>
      <c r="QV21" s="856"/>
      <c r="QW21" s="856"/>
      <c r="QX21" s="856"/>
      <c r="QY21" s="835"/>
      <c r="QZ21" s="862"/>
      <c r="RA21" s="856"/>
      <c r="RB21" s="856"/>
      <c r="RC21" s="856"/>
      <c r="RD21" s="856"/>
      <c r="RE21" s="835"/>
      <c r="RF21" s="862"/>
      <c r="RG21" s="856"/>
      <c r="RH21" s="856"/>
      <c r="RI21" s="856"/>
      <c r="RJ21" s="856"/>
      <c r="RK21" s="835"/>
      <c r="RL21" s="862"/>
      <c r="RM21" s="856"/>
      <c r="RN21" s="856"/>
      <c r="RO21" s="856"/>
      <c r="RP21" s="856"/>
      <c r="RQ21" s="835"/>
      <c r="RR21" s="862"/>
      <c r="RS21" s="856"/>
      <c r="RT21" s="856"/>
      <c r="RU21" s="856"/>
      <c r="RV21" s="856"/>
      <c r="RW21" s="835"/>
      <c r="RX21" s="862"/>
      <c r="RY21" s="856"/>
      <c r="RZ21" s="856"/>
      <c r="SA21" s="856"/>
      <c r="SB21" s="856"/>
      <c r="SC21" s="835"/>
      <c r="SD21" s="862"/>
      <c r="SE21" s="856"/>
      <c r="SF21" s="856"/>
      <c r="SG21" s="856"/>
      <c r="SH21" s="856"/>
      <c r="SI21" s="835"/>
      <c r="SJ21" s="862"/>
      <c r="SK21" s="856"/>
      <c r="SL21" s="856"/>
      <c r="SM21" s="856"/>
      <c r="SN21" s="856"/>
      <c r="SO21" s="835"/>
      <c r="SP21" s="862"/>
      <c r="SQ21" s="856"/>
      <c r="SR21" s="856"/>
      <c r="SS21" s="856"/>
      <c r="ST21" s="856"/>
      <c r="SU21" s="835"/>
      <c r="SV21" s="862"/>
      <c r="SW21" s="856"/>
      <c r="SX21" s="856"/>
      <c r="SY21" s="856"/>
      <c r="SZ21" s="856"/>
      <c r="TA21" s="835"/>
      <c r="TB21" s="862"/>
      <c r="TC21" s="856"/>
      <c r="TD21" s="856"/>
      <c r="TE21" s="856"/>
      <c r="TF21" s="856"/>
      <c r="TG21" s="835"/>
      <c r="TH21" s="862"/>
      <c r="TI21" s="856"/>
      <c r="TJ21" s="856"/>
      <c r="TK21" s="856"/>
      <c r="TL21" s="856"/>
      <c r="TM21" s="835"/>
      <c r="TN21" s="862"/>
      <c r="TO21" s="856"/>
      <c r="TP21" s="856"/>
      <c r="TQ21" s="856"/>
      <c r="TR21" s="856"/>
      <c r="TS21" s="835"/>
      <c r="TT21" s="862"/>
      <c r="TU21" s="856"/>
      <c r="TV21" s="856"/>
      <c r="TW21" s="856"/>
      <c r="TX21" s="856"/>
      <c r="TY21" s="835"/>
      <c r="TZ21" s="862"/>
      <c r="UA21" s="856"/>
      <c r="UB21" s="856"/>
      <c r="UC21" s="856"/>
      <c r="UD21" s="856"/>
      <c r="UE21" s="835"/>
      <c r="UF21" s="862"/>
      <c r="UG21" s="856"/>
      <c r="UH21" s="856"/>
      <c r="UI21" s="856"/>
      <c r="UJ21" s="856"/>
      <c r="UK21" s="835"/>
      <c r="UL21" s="862"/>
      <c r="UM21" s="856"/>
      <c r="UN21" s="856"/>
      <c r="UO21" s="856"/>
      <c r="UP21" s="856"/>
      <c r="UQ21" s="835"/>
      <c r="UR21" s="862"/>
      <c r="US21" s="856"/>
      <c r="UT21" s="856"/>
      <c r="UU21" s="856"/>
      <c r="UV21" s="856"/>
      <c r="UW21" s="835"/>
      <c r="UX21" s="862"/>
      <c r="UY21" s="856"/>
      <c r="UZ21" s="856"/>
      <c r="VA21" s="856"/>
      <c r="VB21" s="856"/>
      <c r="VC21" s="835"/>
      <c r="VD21" s="862"/>
      <c r="VE21" s="856"/>
      <c r="VF21" s="856"/>
      <c r="VG21" s="856"/>
      <c r="VH21" s="856"/>
      <c r="VI21" s="835"/>
      <c r="VJ21" s="862"/>
      <c r="VK21" s="856"/>
      <c r="VL21" s="856"/>
      <c r="VM21" s="856"/>
      <c r="VN21" s="856"/>
      <c r="VO21" s="835"/>
      <c r="VP21" s="862"/>
      <c r="VQ21" s="856"/>
      <c r="VR21" s="856"/>
      <c r="VS21" s="856"/>
      <c r="VT21" s="856"/>
      <c r="VU21" s="835"/>
      <c r="VV21" s="862"/>
      <c r="VW21" s="856"/>
      <c r="VX21" s="856"/>
      <c r="VY21" s="856"/>
      <c r="VZ21" s="856"/>
      <c r="WA21" s="835"/>
      <c r="WB21" s="862"/>
      <c r="WC21" s="856"/>
      <c r="WD21" s="856"/>
      <c r="WE21" s="856"/>
      <c r="WF21" s="856"/>
      <c r="WG21" s="835"/>
      <c r="WH21" s="862"/>
      <c r="WI21" s="856"/>
      <c r="WJ21" s="856"/>
      <c r="WK21" s="856"/>
      <c r="WL21" s="856"/>
      <c r="WM21" s="835"/>
      <c r="WN21" s="862"/>
      <c r="WO21" s="856"/>
      <c r="WP21" s="856"/>
      <c r="WQ21" s="856"/>
      <c r="WR21" s="856"/>
      <c r="WS21" s="835"/>
      <c r="WT21" s="862"/>
      <c r="WU21" s="856"/>
      <c r="WV21" s="856"/>
      <c r="WW21" s="856"/>
      <c r="WX21" s="856"/>
      <c r="WY21" s="835"/>
      <c r="WZ21" s="862"/>
      <c r="XA21" s="856"/>
      <c r="XB21" s="856"/>
      <c r="XC21" s="856"/>
      <c r="XD21" s="856"/>
      <c r="XE21" s="835"/>
      <c r="XF21" s="862"/>
      <c r="XG21" s="856"/>
      <c r="XH21" s="856"/>
      <c r="XI21" s="856"/>
      <c r="XJ21" s="856"/>
      <c r="XK21" s="835"/>
      <c r="XL21" s="862"/>
      <c r="XM21" s="856"/>
      <c r="XN21" s="856"/>
      <c r="XO21" s="856"/>
      <c r="XP21" s="856"/>
      <c r="XQ21" s="835"/>
      <c r="XR21" s="862"/>
      <c r="XS21" s="856"/>
      <c r="XT21" s="856"/>
      <c r="XU21" s="856"/>
      <c r="XV21" s="856"/>
      <c r="XW21" s="835"/>
      <c r="XX21" s="862"/>
      <c r="XY21" s="856"/>
      <c r="XZ21" s="856"/>
      <c r="YA21" s="856"/>
      <c r="YB21" s="856"/>
      <c r="YC21" s="835"/>
      <c r="YD21" s="862"/>
      <c r="YE21" s="856"/>
      <c r="YF21" s="856"/>
      <c r="YG21" s="856"/>
      <c r="YH21" s="856"/>
      <c r="YI21" s="835"/>
      <c r="YJ21" s="862"/>
      <c r="YK21" s="856"/>
      <c r="YL21" s="856"/>
      <c r="YM21" s="856"/>
      <c r="YN21" s="856"/>
      <c r="YO21" s="835"/>
      <c r="YP21" s="862"/>
      <c r="YQ21" s="856"/>
      <c r="YR21" s="856"/>
      <c r="YS21" s="856"/>
      <c r="YT21" s="856"/>
      <c r="YU21" s="835"/>
      <c r="YV21" s="862"/>
      <c r="YW21" s="856"/>
      <c r="YX21" s="856"/>
      <c r="YY21" s="856"/>
      <c r="YZ21" s="856"/>
      <c r="ZA21" s="835"/>
      <c r="ZB21" s="862"/>
      <c r="ZC21" s="856"/>
      <c r="ZD21" s="856"/>
      <c r="ZE21" s="856"/>
      <c r="ZF21" s="856"/>
      <c r="ZG21" s="835"/>
      <c r="ZH21" s="862"/>
      <c r="ZI21" s="856"/>
      <c r="ZJ21" s="856"/>
      <c r="ZK21" s="856"/>
      <c r="ZL21" s="856"/>
      <c r="ZM21" s="835"/>
      <c r="ZN21" s="862"/>
      <c r="ZO21" s="856"/>
      <c r="ZP21" s="856"/>
      <c r="ZQ21" s="856"/>
      <c r="ZR21" s="856"/>
      <c r="ZS21" s="835"/>
      <c r="ZT21" s="862"/>
      <c r="ZU21" s="856"/>
      <c r="ZV21" s="856"/>
      <c r="ZW21" s="856"/>
      <c r="ZX21" s="856"/>
      <c r="ZY21" s="835"/>
      <c r="ZZ21" s="862"/>
      <c r="AAA21" s="856"/>
      <c r="AAB21" s="856"/>
      <c r="AAC21" s="856"/>
      <c r="AAD21" s="856"/>
      <c r="AAE21" s="835"/>
      <c r="AAF21" s="862"/>
      <c r="AAG21" s="856"/>
      <c r="AAH21" s="856"/>
      <c r="AAI21" s="856"/>
      <c r="AAJ21" s="856"/>
      <c r="AAK21" s="835"/>
      <c r="AAL21" s="862"/>
      <c r="AAM21" s="856"/>
      <c r="AAN21" s="856"/>
      <c r="AAO21" s="856"/>
      <c r="AAP21" s="856"/>
      <c r="AAQ21" s="835"/>
      <c r="AAR21" s="862"/>
      <c r="AAS21" s="856"/>
      <c r="AAT21" s="856"/>
      <c r="AAU21" s="856"/>
      <c r="AAV21" s="856"/>
      <c r="AAW21" s="835"/>
      <c r="AAX21" s="862"/>
      <c r="AAY21" s="856"/>
      <c r="AAZ21" s="856"/>
      <c r="ABA21" s="856"/>
      <c r="ABB21" s="856"/>
      <c r="ABC21" s="835"/>
      <c r="ABD21" s="862"/>
      <c r="ABE21" s="856"/>
      <c r="ABF21" s="856"/>
      <c r="ABG21" s="856"/>
      <c r="ABH21" s="856"/>
      <c r="ABI21" s="835"/>
      <c r="ABJ21" s="862"/>
      <c r="ABK21" s="856"/>
      <c r="ABL21" s="856"/>
      <c r="ABM21" s="856"/>
      <c r="ABN21" s="856"/>
      <c r="ABO21" s="835"/>
      <c r="ABP21" s="862"/>
      <c r="ABQ21" s="856"/>
      <c r="ABR21" s="856"/>
      <c r="ABS21" s="856"/>
      <c r="ABT21" s="856"/>
      <c r="ABU21" s="835"/>
      <c r="ABV21" s="862"/>
      <c r="ABW21" s="856"/>
      <c r="ABX21" s="856"/>
      <c r="ABY21" s="856"/>
      <c r="ABZ21" s="856"/>
      <c r="ACA21" s="835"/>
      <c r="ACB21" s="862"/>
      <c r="ACC21" s="856"/>
      <c r="ACD21" s="856"/>
      <c r="ACE21" s="856"/>
      <c r="ACF21" s="856"/>
      <c r="ACG21" s="835"/>
      <c r="ACH21" s="862"/>
      <c r="ACI21" s="856"/>
      <c r="ACJ21" s="856"/>
      <c r="ACK21" s="856"/>
      <c r="ACL21" s="856"/>
      <c r="ACM21" s="835"/>
    </row>
    <row r="22" spans="1:767" x14ac:dyDescent="0.3">
      <c r="A22" s="77">
        <v>19</v>
      </c>
      <c r="B22" s="857"/>
      <c r="C22" s="858"/>
      <c r="D22" s="858"/>
      <c r="E22" s="863" t="s">
        <v>892</v>
      </c>
      <c r="F22" s="864"/>
      <c r="G22" s="865"/>
      <c r="H22" s="856"/>
      <c r="I22" s="865"/>
      <c r="J22" s="865"/>
      <c r="K22" s="866"/>
      <c r="L22" s="724"/>
      <c r="M22" s="834"/>
      <c r="N22" s="834"/>
      <c r="O22" s="834"/>
      <c r="P22" s="834"/>
      <c r="Q22" s="835"/>
      <c r="R22" s="724"/>
      <c r="S22" s="834"/>
      <c r="T22" s="834"/>
      <c r="U22" s="834"/>
      <c r="V22" s="834"/>
      <c r="W22" s="835"/>
      <c r="X22" s="724"/>
      <c r="Y22" s="834"/>
      <c r="Z22" s="834"/>
      <c r="AA22" s="834"/>
      <c r="AB22" s="834"/>
      <c r="AC22" s="835"/>
      <c r="AD22" s="724"/>
      <c r="AE22" s="834"/>
      <c r="AF22" s="834"/>
      <c r="AG22" s="834"/>
      <c r="AH22" s="834"/>
      <c r="AI22" s="835"/>
      <c r="AJ22" s="724"/>
      <c r="AK22" s="834"/>
      <c r="AL22" s="834"/>
      <c r="AM22" s="834"/>
      <c r="AN22" s="834"/>
      <c r="AO22" s="835"/>
      <c r="AP22" s="724"/>
      <c r="AQ22" s="834"/>
      <c r="AR22" s="834"/>
      <c r="AS22" s="834"/>
      <c r="AT22" s="834"/>
      <c r="AU22" s="835"/>
      <c r="AV22" s="724"/>
      <c r="AW22" s="834"/>
      <c r="AX22" s="834"/>
      <c r="AY22" s="834"/>
      <c r="AZ22" s="834"/>
      <c r="BA22" s="835"/>
      <c r="BB22" s="724"/>
      <c r="BC22" s="834"/>
      <c r="BD22" s="834"/>
      <c r="BE22" s="834"/>
      <c r="BF22" s="834"/>
      <c r="BG22" s="835"/>
      <c r="BH22" s="724"/>
      <c r="BI22" s="834"/>
      <c r="BJ22" s="834"/>
      <c r="BK22" s="834"/>
      <c r="BL22" s="834"/>
      <c r="BM22" s="835"/>
      <c r="BN22" s="724"/>
      <c r="BO22" s="834"/>
      <c r="BP22" s="834"/>
      <c r="BQ22" s="834"/>
      <c r="BR22" s="834"/>
      <c r="BS22" s="835"/>
      <c r="BT22" s="724"/>
      <c r="BU22" s="834"/>
      <c r="BV22" s="834"/>
      <c r="BW22" s="834"/>
      <c r="BX22" s="834"/>
      <c r="BY22" s="835"/>
      <c r="BZ22" s="724"/>
      <c r="CA22" s="834"/>
      <c r="CB22" s="834"/>
      <c r="CC22" s="834"/>
      <c r="CD22" s="834"/>
      <c r="CE22" s="835"/>
      <c r="CF22" s="724"/>
      <c r="CG22" s="834"/>
      <c r="CH22" s="834"/>
      <c r="CI22" s="834"/>
      <c r="CJ22" s="834"/>
      <c r="CK22" s="835"/>
      <c r="CL22" s="724"/>
      <c r="CM22" s="834"/>
      <c r="CN22" s="834"/>
      <c r="CO22" s="834"/>
      <c r="CP22" s="834"/>
      <c r="CQ22" s="835"/>
      <c r="CR22" s="724"/>
      <c r="CS22" s="834"/>
      <c r="CT22" s="834"/>
      <c r="CU22" s="834"/>
      <c r="CV22" s="834"/>
      <c r="CW22" s="835"/>
      <c r="CX22" s="724"/>
      <c r="CY22" s="834"/>
      <c r="CZ22" s="834"/>
      <c r="DA22" s="834"/>
      <c r="DB22" s="834"/>
      <c r="DC22" s="835"/>
      <c r="DD22" s="724"/>
      <c r="DE22" s="834"/>
      <c r="DF22" s="834"/>
      <c r="DG22" s="834"/>
      <c r="DH22" s="834"/>
      <c r="DI22" s="835"/>
      <c r="DJ22" s="724"/>
      <c r="DK22" s="834"/>
      <c r="DL22" s="834"/>
      <c r="DM22" s="834"/>
      <c r="DN22" s="834"/>
      <c r="DO22" s="835"/>
      <c r="DP22" s="724"/>
      <c r="DQ22" s="834"/>
      <c r="DR22" s="834"/>
      <c r="DS22" s="834"/>
      <c r="DT22" s="834"/>
      <c r="DU22" s="835"/>
      <c r="DV22" s="724"/>
      <c r="DW22" s="834"/>
      <c r="DX22" s="834"/>
      <c r="DY22" s="834"/>
      <c r="DZ22" s="834"/>
      <c r="EA22" s="835"/>
      <c r="EB22" s="724"/>
      <c r="EC22" s="834"/>
      <c r="ED22" s="834"/>
      <c r="EE22" s="834"/>
      <c r="EF22" s="834"/>
      <c r="EG22" s="835"/>
      <c r="EH22" s="724"/>
      <c r="EI22" s="834"/>
      <c r="EJ22" s="834"/>
      <c r="EK22" s="834"/>
      <c r="EL22" s="834"/>
      <c r="EM22" s="835"/>
      <c r="EN22" s="724"/>
      <c r="EO22" s="834"/>
      <c r="EP22" s="834"/>
      <c r="EQ22" s="834"/>
      <c r="ER22" s="834"/>
      <c r="ES22" s="835"/>
      <c r="ET22" s="724"/>
      <c r="EU22" s="834"/>
      <c r="EV22" s="834"/>
      <c r="EW22" s="834"/>
      <c r="EX22" s="834"/>
      <c r="EY22" s="835"/>
      <c r="EZ22" s="724"/>
      <c r="FA22" s="834"/>
      <c r="FB22" s="834"/>
      <c r="FC22" s="834"/>
      <c r="FD22" s="834"/>
      <c r="FE22" s="835"/>
      <c r="FF22" s="724"/>
      <c r="FG22" s="834"/>
      <c r="FH22" s="834"/>
      <c r="FI22" s="834"/>
      <c r="FJ22" s="834"/>
      <c r="FK22" s="835"/>
      <c r="FL22" s="724"/>
      <c r="FM22" s="834"/>
      <c r="FN22" s="834"/>
      <c r="FO22" s="834"/>
      <c r="FP22" s="834"/>
      <c r="FQ22" s="835"/>
      <c r="FR22" s="724"/>
      <c r="FS22" s="834"/>
      <c r="FT22" s="834"/>
      <c r="FU22" s="834"/>
      <c r="FV22" s="834"/>
      <c r="FW22" s="835"/>
      <c r="FX22" s="724"/>
      <c r="FY22" s="834"/>
      <c r="FZ22" s="834"/>
      <c r="GA22" s="834"/>
      <c r="GB22" s="834"/>
      <c r="GC22" s="835"/>
      <c r="GD22" s="724"/>
      <c r="GE22" s="834"/>
      <c r="GF22" s="834"/>
      <c r="GG22" s="834"/>
      <c r="GH22" s="834"/>
      <c r="GI22" s="835"/>
      <c r="GJ22" s="724"/>
      <c r="GK22" s="834"/>
      <c r="GL22" s="834"/>
      <c r="GM22" s="834"/>
      <c r="GN22" s="834"/>
      <c r="GO22" s="835"/>
      <c r="GP22" s="724"/>
      <c r="GQ22" s="834"/>
      <c r="GR22" s="834"/>
      <c r="GS22" s="834"/>
      <c r="GT22" s="834"/>
      <c r="GU22" s="835"/>
      <c r="GV22" s="724"/>
      <c r="GW22" s="834"/>
      <c r="GX22" s="834"/>
      <c r="GY22" s="834"/>
      <c r="GZ22" s="834"/>
      <c r="HA22" s="835"/>
      <c r="HB22" s="724"/>
      <c r="HC22" s="834"/>
      <c r="HD22" s="834"/>
      <c r="HE22" s="834"/>
      <c r="HF22" s="834"/>
      <c r="HG22" s="835"/>
      <c r="HH22" s="724"/>
      <c r="HI22" s="834"/>
      <c r="HJ22" s="834"/>
      <c r="HK22" s="834"/>
      <c r="HL22" s="834"/>
      <c r="HM22" s="835"/>
      <c r="HN22" s="724"/>
      <c r="HO22" s="834"/>
      <c r="HP22" s="834"/>
      <c r="HQ22" s="834"/>
      <c r="HR22" s="834"/>
      <c r="HS22" s="835"/>
      <c r="HT22" s="724"/>
      <c r="HU22" s="834"/>
      <c r="HV22" s="834"/>
      <c r="HW22" s="834"/>
      <c r="HX22" s="834"/>
      <c r="HY22" s="835"/>
      <c r="HZ22" s="724"/>
      <c r="IA22" s="834"/>
      <c r="IB22" s="834"/>
      <c r="IC22" s="834"/>
      <c r="ID22" s="834"/>
      <c r="IE22" s="835"/>
      <c r="IF22" s="724"/>
      <c r="IG22" s="834"/>
      <c r="IH22" s="834"/>
      <c r="II22" s="834"/>
      <c r="IJ22" s="834"/>
      <c r="IK22" s="835"/>
      <c r="IL22" s="724"/>
      <c r="IM22" s="834"/>
      <c r="IN22" s="834"/>
      <c r="IO22" s="834"/>
      <c r="IP22" s="834"/>
      <c r="IQ22" s="835"/>
      <c r="IR22" s="724"/>
      <c r="IS22" s="834"/>
      <c r="IT22" s="834"/>
      <c r="IU22" s="834"/>
      <c r="IV22" s="834"/>
      <c r="IW22" s="835"/>
      <c r="IX22" s="724"/>
      <c r="IY22" s="834"/>
      <c r="IZ22" s="834"/>
      <c r="JA22" s="834"/>
      <c r="JB22" s="834"/>
      <c r="JC22" s="835"/>
      <c r="JD22" s="724"/>
      <c r="JE22" s="834"/>
      <c r="JF22" s="834"/>
      <c r="JG22" s="834"/>
      <c r="JH22" s="834"/>
      <c r="JI22" s="835"/>
      <c r="JJ22" s="724"/>
      <c r="JK22" s="834"/>
      <c r="JL22" s="834"/>
      <c r="JM22" s="834"/>
      <c r="JN22" s="834"/>
      <c r="JO22" s="835"/>
      <c r="JP22" s="724"/>
      <c r="JQ22" s="834"/>
      <c r="JR22" s="834"/>
      <c r="JS22" s="834"/>
      <c r="JT22" s="834"/>
      <c r="JU22" s="835"/>
      <c r="JV22" s="724"/>
      <c r="JW22" s="834"/>
      <c r="JX22" s="834"/>
      <c r="JY22" s="834"/>
      <c r="JZ22" s="834"/>
      <c r="KA22" s="835"/>
      <c r="KB22" s="724"/>
      <c r="KC22" s="834"/>
      <c r="KD22" s="834"/>
      <c r="KE22" s="834"/>
      <c r="KF22" s="834"/>
      <c r="KG22" s="835"/>
      <c r="KH22" s="724"/>
      <c r="KI22" s="834"/>
      <c r="KJ22" s="834"/>
      <c r="KK22" s="834"/>
      <c r="KL22" s="834"/>
      <c r="KM22" s="835"/>
      <c r="KN22" s="724"/>
      <c r="KO22" s="834"/>
      <c r="KP22" s="834"/>
      <c r="KQ22" s="834"/>
      <c r="KR22" s="834"/>
      <c r="KS22" s="835"/>
      <c r="KT22" s="724"/>
      <c r="KU22" s="834"/>
      <c r="KV22" s="834"/>
      <c r="KW22" s="834"/>
      <c r="KX22" s="834"/>
      <c r="KY22" s="835"/>
      <c r="KZ22" s="724"/>
      <c r="LA22" s="834"/>
      <c r="LB22" s="834"/>
      <c r="LC22" s="834"/>
      <c r="LD22" s="834"/>
      <c r="LE22" s="835"/>
      <c r="LF22" s="724"/>
      <c r="LG22" s="834"/>
      <c r="LH22" s="834"/>
      <c r="LI22" s="834"/>
      <c r="LJ22" s="834"/>
      <c r="LK22" s="835"/>
      <c r="LL22" s="724"/>
      <c r="LM22" s="834"/>
      <c r="LN22" s="834"/>
      <c r="LO22" s="834"/>
      <c r="LP22" s="834"/>
      <c r="LQ22" s="835"/>
      <c r="LR22" s="724"/>
      <c r="LS22" s="834"/>
      <c r="LT22" s="834"/>
      <c r="LU22" s="834"/>
      <c r="LV22" s="834"/>
      <c r="LW22" s="835"/>
      <c r="LX22" s="724"/>
      <c r="LY22" s="834"/>
      <c r="LZ22" s="834"/>
      <c r="MA22" s="834"/>
      <c r="MB22" s="834"/>
      <c r="MC22" s="835"/>
      <c r="MD22" s="724"/>
      <c r="ME22" s="834"/>
      <c r="MF22" s="834"/>
      <c r="MG22" s="834"/>
      <c r="MH22" s="834"/>
      <c r="MI22" s="835"/>
      <c r="MJ22" s="724"/>
      <c r="MK22" s="834"/>
      <c r="ML22" s="834"/>
      <c r="MM22" s="834"/>
      <c r="MN22" s="834"/>
      <c r="MO22" s="835"/>
      <c r="MP22" s="724"/>
      <c r="MQ22" s="834"/>
      <c r="MR22" s="834"/>
      <c r="MS22" s="834"/>
      <c r="MT22" s="834"/>
      <c r="MU22" s="835"/>
      <c r="MV22" s="724"/>
      <c r="MW22" s="834"/>
      <c r="MX22" s="834"/>
      <c r="MY22" s="834"/>
      <c r="MZ22" s="834"/>
      <c r="NA22" s="835"/>
      <c r="NB22" s="724"/>
      <c r="NC22" s="834"/>
      <c r="ND22" s="834"/>
      <c r="NE22" s="834"/>
      <c r="NF22" s="834"/>
      <c r="NG22" s="835"/>
      <c r="NH22" s="724"/>
      <c r="NI22" s="834"/>
      <c r="NJ22" s="834"/>
      <c r="NK22" s="834"/>
      <c r="NL22" s="834"/>
      <c r="NM22" s="835"/>
      <c r="NN22" s="724"/>
      <c r="NO22" s="834"/>
      <c r="NP22" s="834"/>
      <c r="NQ22" s="834"/>
      <c r="NR22" s="834"/>
      <c r="NS22" s="835"/>
      <c r="NT22" s="724"/>
      <c r="NU22" s="834"/>
      <c r="NV22" s="834"/>
      <c r="NW22" s="834"/>
      <c r="NX22" s="834"/>
      <c r="NY22" s="835"/>
      <c r="NZ22" s="724"/>
      <c r="OA22" s="834"/>
      <c r="OB22" s="834"/>
      <c r="OC22" s="834"/>
      <c r="OD22" s="834"/>
      <c r="OE22" s="835"/>
      <c r="OF22" s="724"/>
      <c r="OG22" s="834"/>
      <c r="OH22" s="834"/>
      <c r="OI22" s="834"/>
      <c r="OJ22" s="834"/>
      <c r="OK22" s="835"/>
      <c r="OL22" s="724"/>
      <c r="OM22" s="834"/>
      <c r="ON22" s="834"/>
      <c r="OO22" s="834"/>
      <c r="OP22" s="834"/>
      <c r="OQ22" s="835"/>
      <c r="OR22" s="724"/>
      <c r="OS22" s="834"/>
      <c r="OT22" s="834"/>
      <c r="OU22" s="834"/>
      <c r="OV22" s="834"/>
      <c r="OW22" s="835"/>
      <c r="OX22" s="724"/>
      <c r="OY22" s="834"/>
      <c r="OZ22" s="834"/>
      <c r="PA22" s="834"/>
      <c r="PB22" s="834"/>
      <c r="PC22" s="835"/>
      <c r="PD22" s="724"/>
      <c r="PE22" s="834"/>
      <c r="PF22" s="834"/>
      <c r="PG22" s="834"/>
      <c r="PH22" s="834"/>
      <c r="PI22" s="835"/>
      <c r="PJ22" s="724"/>
      <c r="PK22" s="834"/>
      <c r="PL22" s="834"/>
      <c r="PM22" s="834"/>
      <c r="PN22" s="834"/>
      <c r="PO22" s="835"/>
      <c r="PP22" s="724"/>
      <c r="PQ22" s="834"/>
      <c r="PR22" s="834"/>
      <c r="PS22" s="834"/>
      <c r="PT22" s="834"/>
      <c r="PU22" s="835"/>
      <c r="PV22" s="724"/>
      <c r="PW22" s="834"/>
      <c r="PX22" s="834"/>
      <c r="PY22" s="834"/>
      <c r="PZ22" s="834"/>
      <c r="QA22" s="835"/>
      <c r="QB22" s="724"/>
      <c r="QC22" s="834"/>
      <c r="QD22" s="834"/>
      <c r="QE22" s="834"/>
      <c r="QF22" s="834"/>
      <c r="QG22" s="835"/>
      <c r="QH22" s="724"/>
      <c r="QI22" s="834"/>
      <c r="QJ22" s="834"/>
      <c r="QK22" s="834"/>
      <c r="QL22" s="834"/>
      <c r="QM22" s="835"/>
      <c r="QN22" s="724"/>
      <c r="QO22" s="834"/>
      <c r="QP22" s="834"/>
      <c r="QQ22" s="834"/>
      <c r="QR22" s="834"/>
      <c r="QS22" s="835"/>
      <c r="QT22" s="724"/>
      <c r="QU22" s="834"/>
      <c r="QV22" s="834"/>
      <c r="QW22" s="834"/>
      <c r="QX22" s="834"/>
      <c r="QY22" s="835"/>
      <c r="QZ22" s="724"/>
      <c r="RA22" s="834"/>
      <c r="RB22" s="834"/>
      <c r="RC22" s="834"/>
      <c r="RD22" s="834"/>
      <c r="RE22" s="835"/>
      <c r="RF22" s="724"/>
      <c r="RG22" s="834"/>
      <c r="RH22" s="834"/>
      <c r="RI22" s="834"/>
      <c r="RJ22" s="834"/>
      <c r="RK22" s="835"/>
      <c r="RL22" s="724"/>
      <c r="RM22" s="834"/>
      <c r="RN22" s="834"/>
      <c r="RO22" s="834"/>
      <c r="RP22" s="834"/>
      <c r="RQ22" s="835"/>
      <c r="RR22" s="724"/>
      <c r="RS22" s="834"/>
      <c r="RT22" s="834"/>
      <c r="RU22" s="834"/>
      <c r="RV22" s="834"/>
      <c r="RW22" s="835"/>
      <c r="RX22" s="724"/>
      <c r="RY22" s="834"/>
      <c r="RZ22" s="834"/>
      <c r="SA22" s="834"/>
      <c r="SB22" s="834"/>
      <c r="SC22" s="835"/>
      <c r="SD22" s="724"/>
      <c r="SE22" s="834"/>
      <c r="SF22" s="834"/>
      <c r="SG22" s="834"/>
      <c r="SH22" s="834"/>
      <c r="SI22" s="835"/>
      <c r="SJ22" s="724"/>
      <c r="SK22" s="834"/>
      <c r="SL22" s="834"/>
      <c r="SM22" s="834"/>
      <c r="SN22" s="834"/>
      <c r="SO22" s="835"/>
      <c r="SP22" s="724"/>
      <c r="SQ22" s="834"/>
      <c r="SR22" s="834"/>
      <c r="SS22" s="834"/>
      <c r="ST22" s="834"/>
      <c r="SU22" s="835"/>
      <c r="SV22" s="724"/>
      <c r="SW22" s="834"/>
      <c r="SX22" s="834"/>
      <c r="SY22" s="834"/>
      <c r="SZ22" s="834"/>
      <c r="TA22" s="835"/>
      <c r="TB22" s="724"/>
      <c r="TC22" s="834"/>
      <c r="TD22" s="834"/>
      <c r="TE22" s="834"/>
      <c r="TF22" s="834"/>
      <c r="TG22" s="835"/>
      <c r="TH22" s="724"/>
      <c r="TI22" s="834"/>
      <c r="TJ22" s="834"/>
      <c r="TK22" s="834"/>
      <c r="TL22" s="834"/>
      <c r="TM22" s="835"/>
      <c r="TN22" s="724"/>
      <c r="TO22" s="834"/>
      <c r="TP22" s="834"/>
      <c r="TQ22" s="834"/>
      <c r="TR22" s="834"/>
      <c r="TS22" s="835"/>
      <c r="TT22" s="724"/>
      <c r="TU22" s="834"/>
      <c r="TV22" s="834"/>
      <c r="TW22" s="834"/>
      <c r="TX22" s="834"/>
      <c r="TY22" s="835"/>
      <c r="TZ22" s="724"/>
      <c r="UA22" s="834"/>
      <c r="UB22" s="834"/>
      <c r="UC22" s="834"/>
      <c r="UD22" s="834"/>
      <c r="UE22" s="835"/>
      <c r="UF22" s="724"/>
      <c r="UG22" s="834"/>
      <c r="UH22" s="834"/>
      <c r="UI22" s="834"/>
      <c r="UJ22" s="834"/>
      <c r="UK22" s="835"/>
      <c r="UL22" s="724"/>
      <c r="UM22" s="834"/>
      <c r="UN22" s="834"/>
      <c r="UO22" s="834"/>
      <c r="UP22" s="834"/>
      <c r="UQ22" s="835"/>
      <c r="UR22" s="724"/>
      <c r="US22" s="834"/>
      <c r="UT22" s="834"/>
      <c r="UU22" s="834"/>
      <c r="UV22" s="834"/>
      <c r="UW22" s="835"/>
      <c r="UX22" s="724"/>
      <c r="UY22" s="834"/>
      <c r="UZ22" s="834"/>
      <c r="VA22" s="834"/>
      <c r="VB22" s="834"/>
      <c r="VC22" s="835"/>
      <c r="VD22" s="724"/>
      <c r="VE22" s="834"/>
      <c r="VF22" s="834"/>
      <c r="VG22" s="834"/>
      <c r="VH22" s="834"/>
      <c r="VI22" s="835"/>
      <c r="VJ22" s="724"/>
      <c r="VK22" s="834"/>
      <c r="VL22" s="834"/>
      <c r="VM22" s="834"/>
      <c r="VN22" s="834"/>
      <c r="VO22" s="835"/>
      <c r="VP22" s="724"/>
      <c r="VQ22" s="834"/>
      <c r="VR22" s="834"/>
      <c r="VS22" s="834"/>
      <c r="VT22" s="834"/>
      <c r="VU22" s="835"/>
      <c r="VV22" s="724"/>
      <c r="VW22" s="834"/>
      <c r="VX22" s="834"/>
      <c r="VY22" s="834"/>
      <c r="VZ22" s="834"/>
      <c r="WA22" s="835"/>
      <c r="WB22" s="724"/>
      <c r="WC22" s="834"/>
      <c r="WD22" s="834"/>
      <c r="WE22" s="834"/>
      <c r="WF22" s="834"/>
      <c r="WG22" s="835"/>
      <c r="WH22" s="724"/>
      <c r="WI22" s="834"/>
      <c r="WJ22" s="834"/>
      <c r="WK22" s="834"/>
      <c r="WL22" s="834"/>
      <c r="WM22" s="835"/>
      <c r="WN22" s="724"/>
      <c r="WO22" s="834"/>
      <c r="WP22" s="834"/>
      <c r="WQ22" s="834"/>
      <c r="WR22" s="834"/>
      <c r="WS22" s="835"/>
      <c r="WT22" s="724"/>
      <c r="WU22" s="834"/>
      <c r="WV22" s="834"/>
      <c r="WW22" s="834"/>
      <c r="WX22" s="834"/>
      <c r="WY22" s="835"/>
      <c r="WZ22" s="724"/>
      <c r="XA22" s="834"/>
      <c r="XB22" s="834"/>
      <c r="XC22" s="834"/>
      <c r="XD22" s="834"/>
      <c r="XE22" s="835"/>
      <c r="XF22" s="724"/>
      <c r="XG22" s="834"/>
      <c r="XH22" s="834"/>
      <c r="XI22" s="834"/>
      <c r="XJ22" s="834"/>
      <c r="XK22" s="835"/>
      <c r="XL22" s="724"/>
      <c r="XM22" s="834"/>
      <c r="XN22" s="834"/>
      <c r="XO22" s="834"/>
      <c r="XP22" s="834"/>
      <c r="XQ22" s="835"/>
      <c r="XR22" s="724"/>
      <c r="XS22" s="834"/>
      <c r="XT22" s="834"/>
      <c r="XU22" s="834"/>
      <c r="XV22" s="834"/>
      <c r="XW22" s="835"/>
      <c r="XX22" s="724"/>
      <c r="XY22" s="834"/>
      <c r="XZ22" s="834"/>
      <c r="YA22" s="834"/>
      <c r="YB22" s="834"/>
      <c r="YC22" s="835"/>
      <c r="YD22" s="724"/>
      <c r="YE22" s="834"/>
      <c r="YF22" s="834"/>
      <c r="YG22" s="834"/>
      <c r="YH22" s="834"/>
      <c r="YI22" s="835"/>
      <c r="YJ22" s="724"/>
      <c r="YK22" s="834"/>
      <c r="YL22" s="834"/>
      <c r="YM22" s="834"/>
      <c r="YN22" s="834"/>
      <c r="YO22" s="835"/>
      <c r="YP22" s="724"/>
      <c r="YQ22" s="834"/>
      <c r="YR22" s="834"/>
      <c r="YS22" s="834"/>
      <c r="YT22" s="834"/>
      <c r="YU22" s="835"/>
      <c r="YV22" s="724"/>
      <c r="YW22" s="834"/>
      <c r="YX22" s="834"/>
      <c r="YY22" s="834"/>
      <c r="YZ22" s="834"/>
      <c r="ZA22" s="835"/>
      <c r="ZB22" s="724"/>
      <c r="ZC22" s="834"/>
      <c r="ZD22" s="834"/>
      <c r="ZE22" s="834"/>
      <c r="ZF22" s="834"/>
      <c r="ZG22" s="835"/>
      <c r="ZH22" s="724"/>
      <c r="ZI22" s="834"/>
      <c r="ZJ22" s="834"/>
      <c r="ZK22" s="834"/>
      <c r="ZL22" s="834"/>
      <c r="ZM22" s="835"/>
      <c r="ZN22" s="724"/>
      <c r="ZO22" s="834"/>
      <c r="ZP22" s="834"/>
      <c r="ZQ22" s="834"/>
      <c r="ZR22" s="834"/>
      <c r="ZS22" s="835"/>
      <c r="ZT22" s="724"/>
      <c r="ZU22" s="834"/>
      <c r="ZV22" s="834"/>
      <c r="ZW22" s="834"/>
      <c r="ZX22" s="834"/>
      <c r="ZY22" s="835"/>
      <c r="ZZ22" s="724"/>
      <c r="AAA22" s="834"/>
      <c r="AAB22" s="834"/>
      <c r="AAC22" s="834"/>
      <c r="AAD22" s="834"/>
      <c r="AAE22" s="835"/>
      <c r="AAF22" s="724"/>
      <c r="AAG22" s="834"/>
      <c r="AAH22" s="834"/>
      <c r="AAI22" s="834"/>
      <c r="AAJ22" s="834"/>
      <c r="AAK22" s="835"/>
      <c r="AAL22" s="724"/>
      <c r="AAM22" s="834"/>
      <c r="AAN22" s="834"/>
      <c r="AAO22" s="834"/>
      <c r="AAP22" s="834"/>
      <c r="AAQ22" s="835"/>
      <c r="AAR22" s="724"/>
      <c r="AAS22" s="834"/>
      <c r="AAT22" s="834"/>
      <c r="AAU22" s="834"/>
      <c r="AAV22" s="834"/>
      <c r="AAW22" s="835"/>
      <c r="AAX22" s="724"/>
      <c r="AAY22" s="834"/>
      <c r="AAZ22" s="834"/>
      <c r="ABA22" s="834"/>
      <c r="ABB22" s="834"/>
      <c r="ABC22" s="835"/>
      <c r="ABD22" s="724"/>
      <c r="ABE22" s="834"/>
      <c r="ABF22" s="834"/>
      <c r="ABG22" s="834"/>
      <c r="ABH22" s="834"/>
      <c r="ABI22" s="835"/>
      <c r="ABJ22" s="724"/>
      <c r="ABK22" s="834"/>
      <c r="ABL22" s="834"/>
      <c r="ABM22" s="834"/>
      <c r="ABN22" s="834"/>
      <c r="ABO22" s="835"/>
      <c r="ABP22" s="724"/>
      <c r="ABQ22" s="834"/>
      <c r="ABR22" s="834"/>
      <c r="ABS22" s="834"/>
      <c r="ABT22" s="834"/>
      <c r="ABU22" s="835"/>
      <c r="ABV22" s="724"/>
      <c r="ABW22" s="834"/>
      <c r="ABX22" s="834"/>
      <c r="ABY22" s="834"/>
      <c r="ABZ22" s="834"/>
      <c r="ACA22" s="835"/>
      <c r="ACB22" s="724"/>
      <c r="ACC22" s="834"/>
      <c r="ACD22" s="834"/>
      <c r="ACE22" s="834"/>
      <c r="ACF22" s="834"/>
      <c r="ACG22" s="835"/>
      <c r="ACH22" s="724"/>
      <c r="ACI22" s="834"/>
      <c r="ACJ22" s="834"/>
      <c r="ACK22" s="834"/>
      <c r="ACL22" s="834"/>
      <c r="ACM22" s="835"/>
    </row>
    <row r="23" spans="1:767" ht="28" x14ac:dyDescent="0.3">
      <c r="A23" s="77">
        <v>20</v>
      </c>
      <c r="B23" s="857"/>
      <c r="C23" s="858"/>
      <c r="D23" s="858"/>
      <c r="E23" s="863" t="s">
        <v>921</v>
      </c>
      <c r="F23" s="864"/>
      <c r="G23" s="865"/>
      <c r="H23" s="856"/>
      <c r="I23" s="865"/>
      <c r="J23" s="865"/>
      <c r="K23" s="866"/>
      <c r="L23" s="724"/>
      <c r="M23" s="834"/>
      <c r="N23" s="834"/>
      <c r="O23" s="834"/>
      <c r="P23" s="834"/>
      <c r="Q23" s="835"/>
      <c r="R23" s="724"/>
      <c r="S23" s="834"/>
      <c r="T23" s="834"/>
      <c r="U23" s="834"/>
      <c r="V23" s="834"/>
      <c r="W23" s="835"/>
      <c r="X23" s="724"/>
      <c r="Y23" s="834"/>
      <c r="Z23" s="834"/>
      <c r="AA23" s="834"/>
      <c r="AB23" s="834"/>
      <c r="AC23" s="835"/>
      <c r="AD23" s="724"/>
      <c r="AE23" s="834"/>
      <c r="AF23" s="834"/>
      <c r="AG23" s="834"/>
      <c r="AH23" s="834"/>
      <c r="AI23" s="835"/>
      <c r="AJ23" s="724"/>
      <c r="AK23" s="834"/>
      <c r="AL23" s="834"/>
      <c r="AM23" s="834"/>
      <c r="AN23" s="834"/>
      <c r="AO23" s="835"/>
      <c r="AP23" s="724"/>
      <c r="AQ23" s="834"/>
      <c r="AR23" s="834"/>
      <c r="AS23" s="834"/>
      <c r="AT23" s="834"/>
      <c r="AU23" s="835"/>
      <c r="AV23" s="724"/>
      <c r="AW23" s="834"/>
      <c r="AX23" s="834"/>
      <c r="AY23" s="834"/>
      <c r="AZ23" s="834"/>
      <c r="BA23" s="835"/>
      <c r="BB23" s="724"/>
      <c r="BC23" s="834"/>
      <c r="BD23" s="834"/>
      <c r="BE23" s="834"/>
      <c r="BF23" s="834"/>
      <c r="BG23" s="835"/>
      <c r="BH23" s="724"/>
      <c r="BI23" s="834"/>
      <c r="BJ23" s="834"/>
      <c r="BK23" s="834"/>
      <c r="BL23" s="834"/>
      <c r="BM23" s="835"/>
      <c r="BN23" s="724"/>
      <c r="BO23" s="834"/>
      <c r="BP23" s="834"/>
      <c r="BQ23" s="834"/>
      <c r="BR23" s="834"/>
      <c r="BS23" s="835"/>
      <c r="BT23" s="724"/>
      <c r="BU23" s="834"/>
      <c r="BV23" s="834"/>
      <c r="BW23" s="834"/>
      <c r="BX23" s="834"/>
      <c r="BY23" s="835"/>
      <c r="BZ23" s="724"/>
      <c r="CA23" s="834"/>
      <c r="CB23" s="834"/>
      <c r="CC23" s="834"/>
      <c r="CD23" s="834"/>
      <c r="CE23" s="835"/>
      <c r="CF23" s="724"/>
      <c r="CG23" s="834"/>
      <c r="CH23" s="834"/>
      <c r="CI23" s="834"/>
      <c r="CJ23" s="834"/>
      <c r="CK23" s="835"/>
      <c r="CL23" s="724"/>
      <c r="CM23" s="834"/>
      <c r="CN23" s="834"/>
      <c r="CO23" s="834"/>
      <c r="CP23" s="834"/>
      <c r="CQ23" s="835"/>
      <c r="CR23" s="724"/>
      <c r="CS23" s="834"/>
      <c r="CT23" s="834"/>
      <c r="CU23" s="834"/>
      <c r="CV23" s="834"/>
      <c r="CW23" s="835"/>
      <c r="CX23" s="724"/>
      <c r="CY23" s="834"/>
      <c r="CZ23" s="834"/>
      <c r="DA23" s="834"/>
      <c r="DB23" s="834"/>
      <c r="DC23" s="835"/>
      <c r="DD23" s="724"/>
      <c r="DE23" s="834"/>
      <c r="DF23" s="834"/>
      <c r="DG23" s="834"/>
      <c r="DH23" s="834"/>
      <c r="DI23" s="835"/>
      <c r="DJ23" s="724"/>
      <c r="DK23" s="834"/>
      <c r="DL23" s="834"/>
      <c r="DM23" s="834"/>
      <c r="DN23" s="834"/>
      <c r="DO23" s="835"/>
      <c r="DP23" s="724"/>
      <c r="DQ23" s="834"/>
      <c r="DR23" s="834"/>
      <c r="DS23" s="834"/>
      <c r="DT23" s="834"/>
      <c r="DU23" s="835"/>
      <c r="DV23" s="724"/>
      <c r="DW23" s="834"/>
      <c r="DX23" s="834"/>
      <c r="DY23" s="834"/>
      <c r="DZ23" s="834"/>
      <c r="EA23" s="835"/>
      <c r="EB23" s="724"/>
      <c r="EC23" s="834"/>
      <c r="ED23" s="834"/>
      <c r="EE23" s="834"/>
      <c r="EF23" s="834"/>
      <c r="EG23" s="835"/>
      <c r="EH23" s="724"/>
      <c r="EI23" s="834"/>
      <c r="EJ23" s="834"/>
      <c r="EK23" s="834"/>
      <c r="EL23" s="834"/>
      <c r="EM23" s="835"/>
      <c r="EN23" s="724"/>
      <c r="EO23" s="834"/>
      <c r="EP23" s="834"/>
      <c r="EQ23" s="834"/>
      <c r="ER23" s="834"/>
      <c r="ES23" s="835"/>
      <c r="ET23" s="724"/>
      <c r="EU23" s="834"/>
      <c r="EV23" s="834"/>
      <c r="EW23" s="834"/>
      <c r="EX23" s="834"/>
      <c r="EY23" s="835"/>
      <c r="EZ23" s="724"/>
      <c r="FA23" s="834"/>
      <c r="FB23" s="834"/>
      <c r="FC23" s="834"/>
      <c r="FD23" s="834"/>
      <c r="FE23" s="835"/>
      <c r="FF23" s="724"/>
      <c r="FG23" s="834"/>
      <c r="FH23" s="834"/>
      <c r="FI23" s="834"/>
      <c r="FJ23" s="834"/>
      <c r="FK23" s="835"/>
      <c r="FL23" s="724"/>
      <c r="FM23" s="834"/>
      <c r="FN23" s="834"/>
      <c r="FO23" s="834"/>
      <c r="FP23" s="834"/>
      <c r="FQ23" s="835"/>
      <c r="FR23" s="724"/>
      <c r="FS23" s="834"/>
      <c r="FT23" s="834"/>
      <c r="FU23" s="834"/>
      <c r="FV23" s="834"/>
      <c r="FW23" s="835"/>
      <c r="FX23" s="724"/>
      <c r="FY23" s="834"/>
      <c r="FZ23" s="834"/>
      <c r="GA23" s="834"/>
      <c r="GB23" s="834"/>
      <c r="GC23" s="835"/>
      <c r="GD23" s="724"/>
      <c r="GE23" s="834"/>
      <c r="GF23" s="834"/>
      <c r="GG23" s="834"/>
      <c r="GH23" s="834"/>
      <c r="GI23" s="835"/>
      <c r="GJ23" s="724"/>
      <c r="GK23" s="834"/>
      <c r="GL23" s="834"/>
      <c r="GM23" s="834"/>
      <c r="GN23" s="834"/>
      <c r="GO23" s="835"/>
      <c r="GP23" s="724"/>
      <c r="GQ23" s="834"/>
      <c r="GR23" s="834"/>
      <c r="GS23" s="834"/>
      <c r="GT23" s="834"/>
      <c r="GU23" s="835"/>
      <c r="GV23" s="724"/>
      <c r="GW23" s="834"/>
      <c r="GX23" s="834"/>
      <c r="GY23" s="834"/>
      <c r="GZ23" s="834"/>
      <c r="HA23" s="835"/>
      <c r="HB23" s="724"/>
      <c r="HC23" s="834"/>
      <c r="HD23" s="834"/>
      <c r="HE23" s="834"/>
      <c r="HF23" s="834"/>
      <c r="HG23" s="835"/>
      <c r="HH23" s="724"/>
      <c r="HI23" s="834"/>
      <c r="HJ23" s="834"/>
      <c r="HK23" s="834"/>
      <c r="HL23" s="834"/>
      <c r="HM23" s="835"/>
      <c r="HN23" s="724"/>
      <c r="HO23" s="834"/>
      <c r="HP23" s="834"/>
      <c r="HQ23" s="834"/>
      <c r="HR23" s="834"/>
      <c r="HS23" s="835"/>
      <c r="HT23" s="724"/>
      <c r="HU23" s="834"/>
      <c r="HV23" s="834"/>
      <c r="HW23" s="834"/>
      <c r="HX23" s="834"/>
      <c r="HY23" s="835"/>
      <c r="HZ23" s="724"/>
      <c r="IA23" s="834"/>
      <c r="IB23" s="834"/>
      <c r="IC23" s="834"/>
      <c r="ID23" s="834"/>
      <c r="IE23" s="835"/>
      <c r="IF23" s="724"/>
      <c r="IG23" s="834"/>
      <c r="IH23" s="834"/>
      <c r="II23" s="834"/>
      <c r="IJ23" s="834"/>
      <c r="IK23" s="835"/>
      <c r="IL23" s="724"/>
      <c r="IM23" s="834"/>
      <c r="IN23" s="834"/>
      <c r="IO23" s="834"/>
      <c r="IP23" s="834"/>
      <c r="IQ23" s="835"/>
      <c r="IR23" s="724"/>
      <c r="IS23" s="834"/>
      <c r="IT23" s="834"/>
      <c r="IU23" s="834"/>
      <c r="IV23" s="834"/>
      <c r="IW23" s="835"/>
      <c r="IX23" s="724"/>
      <c r="IY23" s="834"/>
      <c r="IZ23" s="834"/>
      <c r="JA23" s="834"/>
      <c r="JB23" s="834"/>
      <c r="JC23" s="835"/>
      <c r="JD23" s="724"/>
      <c r="JE23" s="834"/>
      <c r="JF23" s="834"/>
      <c r="JG23" s="834"/>
      <c r="JH23" s="834"/>
      <c r="JI23" s="835"/>
      <c r="JJ23" s="724"/>
      <c r="JK23" s="834"/>
      <c r="JL23" s="834"/>
      <c r="JM23" s="834"/>
      <c r="JN23" s="834"/>
      <c r="JO23" s="835"/>
      <c r="JP23" s="724"/>
      <c r="JQ23" s="834"/>
      <c r="JR23" s="834"/>
      <c r="JS23" s="834"/>
      <c r="JT23" s="834"/>
      <c r="JU23" s="835"/>
      <c r="JV23" s="724"/>
      <c r="JW23" s="834"/>
      <c r="JX23" s="834"/>
      <c r="JY23" s="834"/>
      <c r="JZ23" s="834"/>
      <c r="KA23" s="835"/>
      <c r="KB23" s="724"/>
      <c r="KC23" s="834"/>
      <c r="KD23" s="834"/>
      <c r="KE23" s="834"/>
      <c r="KF23" s="834"/>
      <c r="KG23" s="835"/>
      <c r="KH23" s="724"/>
      <c r="KI23" s="834"/>
      <c r="KJ23" s="834"/>
      <c r="KK23" s="834"/>
      <c r="KL23" s="834"/>
      <c r="KM23" s="835"/>
      <c r="KN23" s="724"/>
      <c r="KO23" s="834"/>
      <c r="KP23" s="834"/>
      <c r="KQ23" s="834"/>
      <c r="KR23" s="834"/>
      <c r="KS23" s="835"/>
      <c r="KT23" s="724"/>
      <c r="KU23" s="834"/>
      <c r="KV23" s="834"/>
      <c r="KW23" s="834"/>
      <c r="KX23" s="834"/>
      <c r="KY23" s="835"/>
      <c r="KZ23" s="724"/>
      <c r="LA23" s="834"/>
      <c r="LB23" s="834"/>
      <c r="LC23" s="834"/>
      <c r="LD23" s="834"/>
      <c r="LE23" s="835"/>
      <c r="LF23" s="724"/>
      <c r="LG23" s="834"/>
      <c r="LH23" s="834"/>
      <c r="LI23" s="834"/>
      <c r="LJ23" s="834"/>
      <c r="LK23" s="835"/>
      <c r="LL23" s="724"/>
      <c r="LM23" s="834"/>
      <c r="LN23" s="834"/>
      <c r="LO23" s="834"/>
      <c r="LP23" s="834"/>
      <c r="LQ23" s="835"/>
      <c r="LR23" s="724"/>
      <c r="LS23" s="834"/>
      <c r="LT23" s="834"/>
      <c r="LU23" s="834"/>
      <c r="LV23" s="834"/>
      <c r="LW23" s="835"/>
      <c r="LX23" s="724"/>
      <c r="LY23" s="834"/>
      <c r="LZ23" s="834"/>
      <c r="MA23" s="834"/>
      <c r="MB23" s="834"/>
      <c r="MC23" s="835"/>
      <c r="MD23" s="724"/>
      <c r="ME23" s="834"/>
      <c r="MF23" s="834"/>
      <c r="MG23" s="834"/>
      <c r="MH23" s="834"/>
      <c r="MI23" s="835"/>
      <c r="MJ23" s="724"/>
      <c r="MK23" s="834"/>
      <c r="ML23" s="834"/>
      <c r="MM23" s="834"/>
      <c r="MN23" s="834"/>
      <c r="MO23" s="835"/>
      <c r="MP23" s="724"/>
      <c r="MQ23" s="834"/>
      <c r="MR23" s="834"/>
      <c r="MS23" s="834"/>
      <c r="MT23" s="834"/>
      <c r="MU23" s="835"/>
      <c r="MV23" s="724"/>
      <c r="MW23" s="834"/>
      <c r="MX23" s="834"/>
      <c r="MY23" s="834"/>
      <c r="MZ23" s="834"/>
      <c r="NA23" s="835"/>
      <c r="NB23" s="724"/>
      <c r="NC23" s="834"/>
      <c r="ND23" s="834"/>
      <c r="NE23" s="834"/>
      <c r="NF23" s="834"/>
      <c r="NG23" s="835"/>
      <c r="NH23" s="724"/>
      <c r="NI23" s="834"/>
      <c r="NJ23" s="834"/>
      <c r="NK23" s="834"/>
      <c r="NL23" s="834"/>
      <c r="NM23" s="835"/>
      <c r="NN23" s="724"/>
      <c r="NO23" s="834"/>
      <c r="NP23" s="834"/>
      <c r="NQ23" s="834"/>
      <c r="NR23" s="834"/>
      <c r="NS23" s="835"/>
      <c r="NT23" s="724"/>
      <c r="NU23" s="834"/>
      <c r="NV23" s="834"/>
      <c r="NW23" s="834"/>
      <c r="NX23" s="834"/>
      <c r="NY23" s="835"/>
      <c r="NZ23" s="724"/>
      <c r="OA23" s="834"/>
      <c r="OB23" s="834"/>
      <c r="OC23" s="834"/>
      <c r="OD23" s="834"/>
      <c r="OE23" s="835"/>
      <c r="OF23" s="724"/>
      <c r="OG23" s="834"/>
      <c r="OH23" s="834"/>
      <c r="OI23" s="834"/>
      <c r="OJ23" s="834"/>
      <c r="OK23" s="835"/>
      <c r="OL23" s="724"/>
      <c r="OM23" s="834"/>
      <c r="ON23" s="834"/>
      <c r="OO23" s="834"/>
      <c r="OP23" s="834"/>
      <c r="OQ23" s="835"/>
      <c r="OR23" s="724"/>
      <c r="OS23" s="834"/>
      <c r="OT23" s="834"/>
      <c r="OU23" s="834"/>
      <c r="OV23" s="834"/>
      <c r="OW23" s="835"/>
      <c r="OX23" s="724"/>
      <c r="OY23" s="834"/>
      <c r="OZ23" s="834"/>
      <c r="PA23" s="834"/>
      <c r="PB23" s="834"/>
      <c r="PC23" s="835"/>
      <c r="PD23" s="724"/>
      <c r="PE23" s="834"/>
      <c r="PF23" s="834"/>
      <c r="PG23" s="834"/>
      <c r="PH23" s="834"/>
      <c r="PI23" s="835"/>
      <c r="PJ23" s="724"/>
      <c r="PK23" s="834"/>
      <c r="PL23" s="834"/>
      <c r="PM23" s="834"/>
      <c r="PN23" s="834"/>
      <c r="PO23" s="835"/>
      <c r="PP23" s="724"/>
      <c r="PQ23" s="834"/>
      <c r="PR23" s="834"/>
      <c r="PS23" s="834"/>
      <c r="PT23" s="834"/>
      <c r="PU23" s="835"/>
      <c r="PV23" s="724"/>
      <c r="PW23" s="834"/>
      <c r="PX23" s="834"/>
      <c r="PY23" s="834"/>
      <c r="PZ23" s="834"/>
      <c r="QA23" s="835"/>
      <c r="QB23" s="724"/>
      <c r="QC23" s="834"/>
      <c r="QD23" s="834"/>
      <c r="QE23" s="834"/>
      <c r="QF23" s="834"/>
      <c r="QG23" s="835"/>
      <c r="QH23" s="724"/>
      <c r="QI23" s="834"/>
      <c r="QJ23" s="834"/>
      <c r="QK23" s="834"/>
      <c r="QL23" s="834"/>
      <c r="QM23" s="835"/>
      <c r="QN23" s="724"/>
      <c r="QO23" s="834"/>
      <c r="QP23" s="834"/>
      <c r="QQ23" s="834"/>
      <c r="QR23" s="834"/>
      <c r="QS23" s="835"/>
      <c r="QT23" s="724"/>
      <c r="QU23" s="834"/>
      <c r="QV23" s="834"/>
      <c r="QW23" s="834"/>
      <c r="QX23" s="834"/>
      <c r="QY23" s="835"/>
      <c r="QZ23" s="724"/>
      <c r="RA23" s="834"/>
      <c r="RB23" s="834"/>
      <c r="RC23" s="834"/>
      <c r="RD23" s="834"/>
      <c r="RE23" s="835"/>
      <c r="RF23" s="724"/>
      <c r="RG23" s="834"/>
      <c r="RH23" s="834"/>
      <c r="RI23" s="834"/>
      <c r="RJ23" s="834"/>
      <c r="RK23" s="835"/>
      <c r="RL23" s="724"/>
      <c r="RM23" s="834"/>
      <c r="RN23" s="834"/>
      <c r="RO23" s="834"/>
      <c r="RP23" s="834"/>
      <c r="RQ23" s="835"/>
      <c r="RR23" s="724"/>
      <c r="RS23" s="834"/>
      <c r="RT23" s="834"/>
      <c r="RU23" s="834"/>
      <c r="RV23" s="834"/>
      <c r="RW23" s="835"/>
      <c r="RX23" s="724"/>
      <c r="RY23" s="834"/>
      <c r="RZ23" s="834"/>
      <c r="SA23" s="834"/>
      <c r="SB23" s="834"/>
      <c r="SC23" s="835"/>
      <c r="SD23" s="724"/>
      <c r="SE23" s="834"/>
      <c r="SF23" s="834"/>
      <c r="SG23" s="834"/>
      <c r="SH23" s="834"/>
      <c r="SI23" s="835"/>
      <c r="SJ23" s="724"/>
      <c r="SK23" s="834"/>
      <c r="SL23" s="834"/>
      <c r="SM23" s="834"/>
      <c r="SN23" s="834"/>
      <c r="SO23" s="835"/>
      <c r="SP23" s="724"/>
      <c r="SQ23" s="834"/>
      <c r="SR23" s="834"/>
      <c r="SS23" s="834"/>
      <c r="ST23" s="834"/>
      <c r="SU23" s="835"/>
      <c r="SV23" s="724"/>
      <c r="SW23" s="834"/>
      <c r="SX23" s="834"/>
      <c r="SY23" s="834"/>
      <c r="SZ23" s="834"/>
      <c r="TA23" s="835"/>
      <c r="TB23" s="724"/>
      <c r="TC23" s="834"/>
      <c r="TD23" s="834"/>
      <c r="TE23" s="834"/>
      <c r="TF23" s="834"/>
      <c r="TG23" s="835"/>
      <c r="TH23" s="724"/>
      <c r="TI23" s="834"/>
      <c r="TJ23" s="834"/>
      <c r="TK23" s="834"/>
      <c r="TL23" s="834"/>
      <c r="TM23" s="835"/>
      <c r="TN23" s="724"/>
      <c r="TO23" s="834"/>
      <c r="TP23" s="834"/>
      <c r="TQ23" s="834"/>
      <c r="TR23" s="834"/>
      <c r="TS23" s="835"/>
      <c r="TT23" s="724"/>
      <c r="TU23" s="834"/>
      <c r="TV23" s="834"/>
      <c r="TW23" s="834"/>
      <c r="TX23" s="834"/>
      <c r="TY23" s="835"/>
      <c r="TZ23" s="724"/>
      <c r="UA23" s="834"/>
      <c r="UB23" s="834"/>
      <c r="UC23" s="834"/>
      <c r="UD23" s="834"/>
      <c r="UE23" s="835"/>
      <c r="UF23" s="724"/>
      <c r="UG23" s="834"/>
      <c r="UH23" s="834"/>
      <c r="UI23" s="834"/>
      <c r="UJ23" s="834"/>
      <c r="UK23" s="835"/>
      <c r="UL23" s="724"/>
      <c r="UM23" s="834"/>
      <c r="UN23" s="834"/>
      <c r="UO23" s="834"/>
      <c r="UP23" s="834"/>
      <c r="UQ23" s="835"/>
      <c r="UR23" s="724"/>
      <c r="US23" s="834"/>
      <c r="UT23" s="834"/>
      <c r="UU23" s="834"/>
      <c r="UV23" s="834"/>
      <c r="UW23" s="835"/>
      <c r="UX23" s="724"/>
      <c r="UY23" s="834"/>
      <c r="UZ23" s="834"/>
      <c r="VA23" s="834"/>
      <c r="VB23" s="834"/>
      <c r="VC23" s="835"/>
      <c r="VD23" s="724"/>
      <c r="VE23" s="834"/>
      <c r="VF23" s="834"/>
      <c r="VG23" s="834"/>
      <c r="VH23" s="834"/>
      <c r="VI23" s="835"/>
      <c r="VJ23" s="724"/>
      <c r="VK23" s="834"/>
      <c r="VL23" s="834"/>
      <c r="VM23" s="834"/>
      <c r="VN23" s="834"/>
      <c r="VO23" s="835"/>
      <c r="VP23" s="724"/>
      <c r="VQ23" s="834"/>
      <c r="VR23" s="834"/>
      <c r="VS23" s="834"/>
      <c r="VT23" s="834"/>
      <c r="VU23" s="835"/>
      <c r="VV23" s="724"/>
      <c r="VW23" s="834"/>
      <c r="VX23" s="834"/>
      <c r="VY23" s="834"/>
      <c r="VZ23" s="834"/>
      <c r="WA23" s="835"/>
      <c r="WB23" s="724"/>
      <c r="WC23" s="834"/>
      <c r="WD23" s="834"/>
      <c r="WE23" s="834"/>
      <c r="WF23" s="834"/>
      <c r="WG23" s="835"/>
      <c r="WH23" s="724"/>
      <c r="WI23" s="834"/>
      <c r="WJ23" s="834"/>
      <c r="WK23" s="834"/>
      <c r="WL23" s="834"/>
      <c r="WM23" s="835"/>
      <c r="WN23" s="724"/>
      <c r="WO23" s="834"/>
      <c r="WP23" s="834"/>
      <c r="WQ23" s="834"/>
      <c r="WR23" s="834"/>
      <c r="WS23" s="835"/>
      <c r="WT23" s="724"/>
      <c r="WU23" s="834"/>
      <c r="WV23" s="834"/>
      <c r="WW23" s="834"/>
      <c r="WX23" s="834"/>
      <c r="WY23" s="835"/>
      <c r="WZ23" s="724"/>
      <c r="XA23" s="834"/>
      <c r="XB23" s="834"/>
      <c r="XC23" s="834"/>
      <c r="XD23" s="834"/>
      <c r="XE23" s="835"/>
      <c r="XF23" s="724"/>
      <c r="XG23" s="834"/>
      <c r="XH23" s="834"/>
      <c r="XI23" s="834"/>
      <c r="XJ23" s="834"/>
      <c r="XK23" s="835"/>
      <c r="XL23" s="724"/>
      <c r="XM23" s="834"/>
      <c r="XN23" s="834"/>
      <c r="XO23" s="834"/>
      <c r="XP23" s="834"/>
      <c r="XQ23" s="835"/>
      <c r="XR23" s="724"/>
      <c r="XS23" s="834"/>
      <c r="XT23" s="834"/>
      <c r="XU23" s="834"/>
      <c r="XV23" s="834"/>
      <c r="XW23" s="835"/>
      <c r="XX23" s="724"/>
      <c r="XY23" s="834"/>
      <c r="XZ23" s="834"/>
      <c r="YA23" s="834"/>
      <c r="YB23" s="834"/>
      <c r="YC23" s="835"/>
      <c r="YD23" s="724"/>
      <c r="YE23" s="834"/>
      <c r="YF23" s="834"/>
      <c r="YG23" s="834"/>
      <c r="YH23" s="834"/>
      <c r="YI23" s="835"/>
      <c r="YJ23" s="724"/>
      <c r="YK23" s="834"/>
      <c r="YL23" s="834"/>
      <c r="YM23" s="834"/>
      <c r="YN23" s="834"/>
      <c r="YO23" s="835"/>
      <c r="YP23" s="724"/>
      <c r="YQ23" s="834"/>
      <c r="YR23" s="834"/>
      <c r="YS23" s="834"/>
      <c r="YT23" s="834"/>
      <c r="YU23" s="835"/>
      <c r="YV23" s="724"/>
      <c r="YW23" s="834"/>
      <c r="YX23" s="834"/>
      <c r="YY23" s="834"/>
      <c r="YZ23" s="834"/>
      <c r="ZA23" s="835"/>
      <c r="ZB23" s="724"/>
      <c r="ZC23" s="834"/>
      <c r="ZD23" s="834"/>
      <c r="ZE23" s="834"/>
      <c r="ZF23" s="834"/>
      <c r="ZG23" s="835"/>
      <c r="ZH23" s="724"/>
      <c r="ZI23" s="834"/>
      <c r="ZJ23" s="834"/>
      <c r="ZK23" s="834"/>
      <c r="ZL23" s="834"/>
      <c r="ZM23" s="835"/>
      <c r="ZN23" s="724"/>
      <c r="ZO23" s="834"/>
      <c r="ZP23" s="834"/>
      <c r="ZQ23" s="834"/>
      <c r="ZR23" s="834"/>
      <c r="ZS23" s="835"/>
      <c r="ZT23" s="724"/>
      <c r="ZU23" s="834"/>
      <c r="ZV23" s="834"/>
      <c r="ZW23" s="834"/>
      <c r="ZX23" s="834"/>
      <c r="ZY23" s="835"/>
      <c r="ZZ23" s="724"/>
      <c r="AAA23" s="834"/>
      <c r="AAB23" s="834"/>
      <c r="AAC23" s="834"/>
      <c r="AAD23" s="834"/>
      <c r="AAE23" s="835"/>
      <c r="AAF23" s="724"/>
      <c r="AAG23" s="834"/>
      <c r="AAH23" s="834"/>
      <c r="AAI23" s="834"/>
      <c r="AAJ23" s="834"/>
      <c r="AAK23" s="835"/>
      <c r="AAL23" s="724"/>
      <c r="AAM23" s="834"/>
      <c r="AAN23" s="834"/>
      <c r="AAO23" s="834"/>
      <c r="AAP23" s="834"/>
      <c r="AAQ23" s="835"/>
      <c r="AAR23" s="724"/>
      <c r="AAS23" s="834"/>
      <c r="AAT23" s="834"/>
      <c r="AAU23" s="834"/>
      <c r="AAV23" s="834"/>
      <c r="AAW23" s="835"/>
      <c r="AAX23" s="724"/>
      <c r="AAY23" s="834"/>
      <c r="AAZ23" s="834"/>
      <c r="ABA23" s="834"/>
      <c r="ABB23" s="834"/>
      <c r="ABC23" s="835"/>
      <c r="ABD23" s="724"/>
      <c r="ABE23" s="834"/>
      <c r="ABF23" s="834"/>
      <c r="ABG23" s="834"/>
      <c r="ABH23" s="834"/>
      <c r="ABI23" s="835"/>
      <c r="ABJ23" s="724"/>
      <c r="ABK23" s="834"/>
      <c r="ABL23" s="834"/>
      <c r="ABM23" s="834"/>
      <c r="ABN23" s="834"/>
      <c r="ABO23" s="835"/>
      <c r="ABP23" s="724"/>
      <c r="ABQ23" s="834"/>
      <c r="ABR23" s="834"/>
      <c r="ABS23" s="834"/>
      <c r="ABT23" s="834"/>
      <c r="ABU23" s="835"/>
      <c r="ABV23" s="724"/>
      <c r="ABW23" s="834"/>
      <c r="ABX23" s="834"/>
      <c r="ABY23" s="834"/>
      <c r="ABZ23" s="834"/>
      <c r="ACA23" s="835"/>
      <c r="ACB23" s="724"/>
      <c r="ACC23" s="834"/>
      <c r="ACD23" s="834"/>
      <c r="ACE23" s="834"/>
      <c r="ACF23" s="834"/>
      <c r="ACG23" s="835"/>
      <c r="ACH23" s="724"/>
      <c r="ACI23" s="834"/>
      <c r="ACJ23" s="834"/>
      <c r="ACK23" s="834"/>
      <c r="ACL23" s="834"/>
      <c r="ACM23" s="835"/>
    </row>
    <row r="24" spans="1:767" ht="28" x14ac:dyDescent="0.3">
      <c r="A24" s="77">
        <v>21</v>
      </c>
      <c r="B24" s="857"/>
      <c r="C24" s="858"/>
      <c r="D24" s="858"/>
      <c r="E24" s="863" t="s">
        <v>922</v>
      </c>
      <c r="F24" s="724"/>
      <c r="G24" s="834"/>
      <c r="H24" s="834"/>
      <c r="I24" s="867"/>
      <c r="J24" s="867"/>
      <c r="K24" s="866"/>
      <c r="L24" s="729"/>
      <c r="M24" s="839"/>
      <c r="N24" s="839"/>
      <c r="O24" s="839"/>
      <c r="P24" s="839"/>
      <c r="Q24" s="835"/>
      <c r="R24" s="729"/>
      <c r="S24" s="839"/>
      <c r="T24" s="839"/>
      <c r="U24" s="839"/>
      <c r="V24" s="839"/>
      <c r="W24" s="835"/>
      <c r="X24" s="729"/>
      <c r="Y24" s="839"/>
      <c r="Z24" s="839"/>
      <c r="AA24" s="839"/>
      <c r="AB24" s="839"/>
      <c r="AC24" s="835"/>
      <c r="AD24" s="729"/>
      <c r="AE24" s="839"/>
      <c r="AF24" s="839"/>
      <c r="AG24" s="839"/>
      <c r="AH24" s="839"/>
      <c r="AI24" s="835"/>
      <c r="AJ24" s="729"/>
      <c r="AK24" s="839"/>
      <c r="AL24" s="839"/>
      <c r="AM24" s="839"/>
      <c r="AN24" s="839"/>
      <c r="AO24" s="835"/>
      <c r="AP24" s="729"/>
      <c r="AQ24" s="839"/>
      <c r="AR24" s="839"/>
      <c r="AS24" s="839"/>
      <c r="AT24" s="839"/>
      <c r="AU24" s="835"/>
      <c r="AV24" s="729"/>
      <c r="AW24" s="839"/>
      <c r="AX24" s="839"/>
      <c r="AY24" s="839"/>
      <c r="AZ24" s="839"/>
      <c r="BA24" s="835"/>
      <c r="BB24" s="729"/>
      <c r="BC24" s="839"/>
      <c r="BD24" s="839"/>
      <c r="BE24" s="839"/>
      <c r="BF24" s="839"/>
      <c r="BG24" s="835"/>
      <c r="BH24" s="729"/>
      <c r="BI24" s="839"/>
      <c r="BJ24" s="839"/>
      <c r="BK24" s="839"/>
      <c r="BL24" s="839"/>
      <c r="BM24" s="835"/>
      <c r="BN24" s="729"/>
      <c r="BO24" s="839"/>
      <c r="BP24" s="839"/>
      <c r="BQ24" s="839"/>
      <c r="BR24" s="839"/>
      <c r="BS24" s="835"/>
      <c r="BT24" s="729"/>
      <c r="BU24" s="839"/>
      <c r="BV24" s="839"/>
      <c r="BW24" s="839"/>
      <c r="BX24" s="839"/>
      <c r="BY24" s="835"/>
      <c r="BZ24" s="729"/>
      <c r="CA24" s="839"/>
      <c r="CB24" s="839"/>
      <c r="CC24" s="839"/>
      <c r="CD24" s="839"/>
      <c r="CE24" s="835"/>
      <c r="CF24" s="729"/>
      <c r="CG24" s="839"/>
      <c r="CH24" s="839"/>
      <c r="CI24" s="839"/>
      <c r="CJ24" s="839"/>
      <c r="CK24" s="835"/>
      <c r="CL24" s="729"/>
      <c r="CM24" s="839"/>
      <c r="CN24" s="839"/>
      <c r="CO24" s="839"/>
      <c r="CP24" s="839"/>
      <c r="CQ24" s="835"/>
      <c r="CR24" s="729"/>
      <c r="CS24" s="839"/>
      <c r="CT24" s="839"/>
      <c r="CU24" s="839"/>
      <c r="CV24" s="839"/>
      <c r="CW24" s="835"/>
      <c r="CX24" s="729"/>
      <c r="CY24" s="839"/>
      <c r="CZ24" s="839"/>
      <c r="DA24" s="839"/>
      <c r="DB24" s="839"/>
      <c r="DC24" s="835"/>
      <c r="DD24" s="729"/>
      <c r="DE24" s="839"/>
      <c r="DF24" s="839"/>
      <c r="DG24" s="839"/>
      <c r="DH24" s="839"/>
      <c r="DI24" s="835"/>
      <c r="DJ24" s="729"/>
      <c r="DK24" s="839"/>
      <c r="DL24" s="839"/>
      <c r="DM24" s="839"/>
      <c r="DN24" s="839"/>
      <c r="DO24" s="835"/>
      <c r="DP24" s="729"/>
      <c r="DQ24" s="839"/>
      <c r="DR24" s="839"/>
      <c r="DS24" s="839"/>
      <c r="DT24" s="839"/>
      <c r="DU24" s="835"/>
      <c r="DV24" s="729"/>
      <c r="DW24" s="839"/>
      <c r="DX24" s="839"/>
      <c r="DY24" s="839"/>
      <c r="DZ24" s="839"/>
      <c r="EA24" s="835"/>
      <c r="EB24" s="729"/>
      <c r="EC24" s="839"/>
      <c r="ED24" s="839"/>
      <c r="EE24" s="839"/>
      <c r="EF24" s="839"/>
      <c r="EG24" s="835"/>
      <c r="EH24" s="729"/>
      <c r="EI24" s="839"/>
      <c r="EJ24" s="839"/>
      <c r="EK24" s="839"/>
      <c r="EL24" s="839"/>
      <c r="EM24" s="835"/>
      <c r="EN24" s="729"/>
      <c r="EO24" s="839"/>
      <c r="EP24" s="839"/>
      <c r="EQ24" s="839"/>
      <c r="ER24" s="839"/>
      <c r="ES24" s="835"/>
      <c r="ET24" s="729"/>
      <c r="EU24" s="839"/>
      <c r="EV24" s="839"/>
      <c r="EW24" s="839"/>
      <c r="EX24" s="839"/>
      <c r="EY24" s="835"/>
      <c r="EZ24" s="729"/>
      <c r="FA24" s="839"/>
      <c r="FB24" s="839"/>
      <c r="FC24" s="839"/>
      <c r="FD24" s="839"/>
      <c r="FE24" s="835"/>
      <c r="FF24" s="729"/>
      <c r="FG24" s="839"/>
      <c r="FH24" s="839"/>
      <c r="FI24" s="839"/>
      <c r="FJ24" s="839"/>
      <c r="FK24" s="835"/>
      <c r="FL24" s="729"/>
      <c r="FM24" s="839"/>
      <c r="FN24" s="839"/>
      <c r="FO24" s="839"/>
      <c r="FP24" s="839"/>
      <c r="FQ24" s="835"/>
      <c r="FR24" s="729"/>
      <c r="FS24" s="839"/>
      <c r="FT24" s="839"/>
      <c r="FU24" s="839"/>
      <c r="FV24" s="839"/>
      <c r="FW24" s="835"/>
      <c r="FX24" s="729"/>
      <c r="FY24" s="839"/>
      <c r="FZ24" s="839"/>
      <c r="GA24" s="839"/>
      <c r="GB24" s="839"/>
      <c r="GC24" s="835"/>
      <c r="GD24" s="729"/>
      <c r="GE24" s="839"/>
      <c r="GF24" s="839"/>
      <c r="GG24" s="839"/>
      <c r="GH24" s="839"/>
      <c r="GI24" s="835"/>
      <c r="GJ24" s="729"/>
      <c r="GK24" s="839"/>
      <c r="GL24" s="839"/>
      <c r="GM24" s="839"/>
      <c r="GN24" s="839"/>
      <c r="GO24" s="835"/>
      <c r="GP24" s="729"/>
      <c r="GQ24" s="839"/>
      <c r="GR24" s="839"/>
      <c r="GS24" s="839"/>
      <c r="GT24" s="839"/>
      <c r="GU24" s="835"/>
      <c r="GV24" s="729"/>
      <c r="GW24" s="839"/>
      <c r="GX24" s="839"/>
      <c r="GY24" s="839"/>
      <c r="GZ24" s="839"/>
      <c r="HA24" s="835"/>
      <c r="HB24" s="729"/>
      <c r="HC24" s="839"/>
      <c r="HD24" s="839"/>
      <c r="HE24" s="839"/>
      <c r="HF24" s="839"/>
      <c r="HG24" s="835"/>
      <c r="HH24" s="729"/>
      <c r="HI24" s="839"/>
      <c r="HJ24" s="839"/>
      <c r="HK24" s="839"/>
      <c r="HL24" s="839"/>
      <c r="HM24" s="835"/>
      <c r="HN24" s="729"/>
      <c r="HO24" s="839"/>
      <c r="HP24" s="839"/>
      <c r="HQ24" s="839"/>
      <c r="HR24" s="839"/>
      <c r="HS24" s="835"/>
      <c r="HT24" s="729"/>
      <c r="HU24" s="839"/>
      <c r="HV24" s="839"/>
      <c r="HW24" s="839"/>
      <c r="HX24" s="839"/>
      <c r="HY24" s="835"/>
      <c r="HZ24" s="729"/>
      <c r="IA24" s="839"/>
      <c r="IB24" s="839"/>
      <c r="IC24" s="839"/>
      <c r="ID24" s="839"/>
      <c r="IE24" s="835"/>
      <c r="IF24" s="729"/>
      <c r="IG24" s="839"/>
      <c r="IH24" s="839"/>
      <c r="II24" s="839"/>
      <c r="IJ24" s="839"/>
      <c r="IK24" s="835"/>
      <c r="IL24" s="729"/>
      <c r="IM24" s="839"/>
      <c r="IN24" s="839"/>
      <c r="IO24" s="839"/>
      <c r="IP24" s="839"/>
      <c r="IQ24" s="835"/>
      <c r="IR24" s="729"/>
      <c r="IS24" s="839"/>
      <c r="IT24" s="839"/>
      <c r="IU24" s="839"/>
      <c r="IV24" s="839"/>
      <c r="IW24" s="835"/>
      <c r="IX24" s="729"/>
      <c r="IY24" s="839"/>
      <c r="IZ24" s="839"/>
      <c r="JA24" s="839"/>
      <c r="JB24" s="839"/>
      <c r="JC24" s="835"/>
      <c r="JD24" s="729"/>
      <c r="JE24" s="839"/>
      <c r="JF24" s="839"/>
      <c r="JG24" s="839"/>
      <c r="JH24" s="839"/>
      <c r="JI24" s="835"/>
      <c r="JJ24" s="729"/>
      <c r="JK24" s="839"/>
      <c r="JL24" s="839"/>
      <c r="JM24" s="839"/>
      <c r="JN24" s="839"/>
      <c r="JO24" s="835"/>
      <c r="JP24" s="729"/>
      <c r="JQ24" s="839"/>
      <c r="JR24" s="839"/>
      <c r="JS24" s="839"/>
      <c r="JT24" s="839"/>
      <c r="JU24" s="835"/>
      <c r="JV24" s="729"/>
      <c r="JW24" s="839"/>
      <c r="JX24" s="839"/>
      <c r="JY24" s="839"/>
      <c r="JZ24" s="839"/>
      <c r="KA24" s="835"/>
      <c r="KB24" s="729"/>
      <c r="KC24" s="839"/>
      <c r="KD24" s="839"/>
      <c r="KE24" s="839"/>
      <c r="KF24" s="839"/>
      <c r="KG24" s="835"/>
      <c r="KH24" s="729"/>
      <c r="KI24" s="839"/>
      <c r="KJ24" s="839"/>
      <c r="KK24" s="839"/>
      <c r="KL24" s="839"/>
      <c r="KM24" s="835"/>
      <c r="KN24" s="729"/>
      <c r="KO24" s="839"/>
      <c r="KP24" s="839"/>
      <c r="KQ24" s="839"/>
      <c r="KR24" s="839"/>
      <c r="KS24" s="835"/>
      <c r="KT24" s="729"/>
      <c r="KU24" s="839"/>
      <c r="KV24" s="839"/>
      <c r="KW24" s="839"/>
      <c r="KX24" s="839"/>
      <c r="KY24" s="835"/>
      <c r="KZ24" s="729"/>
      <c r="LA24" s="839"/>
      <c r="LB24" s="839"/>
      <c r="LC24" s="839"/>
      <c r="LD24" s="839"/>
      <c r="LE24" s="835"/>
      <c r="LF24" s="729"/>
      <c r="LG24" s="839"/>
      <c r="LH24" s="839"/>
      <c r="LI24" s="839"/>
      <c r="LJ24" s="839"/>
      <c r="LK24" s="835"/>
      <c r="LL24" s="729"/>
      <c r="LM24" s="839"/>
      <c r="LN24" s="839"/>
      <c r="LO24" s="839"/>
      <c r="LP24" s="839"/>
      <c r="LQ24" s="835"/>
      <c r="LR24" s="729"/>
      <c r="LS24" s="839"/>
      <c r="LT24" s="839"/>
      <c r="LU24" s="839"/>
      <c r="LV24" s="839"/>
      <c r="LW24" s="835"/>
      <c r="LX24" s="729"/>
      <c r="LY24" s="839"/>
      <c r="LZ24" s="839"/>
      <c r="MA24" s="839"/>
      <c r="MB24" s="839"/>
      <c r="MC24" s="835"/>
      <c r="MD24" s="729"/>
      <c r="ME24" s="839"/>
      <c r="MF24" s="839"/>
      <c r="MG24" s="839"/>
      <c r="MH24" s="839"/>
      <c r="MI24" s="835"/>
      <c r="MJ24" s="729"/>
      <c r="MK24" s="839"/>
      <c r="ML24" s="839"/>
      <c r="MM24" s="839"/>
      <c r="MN24" s="839"/>
      <c r="MO24" s="835"/>
      <c r="MP24" s="729"/>
      <c r="MQ24" s="839"/>
      <c r="MR24" s="839"/>
      <c r="MS24" s="839"/>
      <c r="MT24" s="839"/>
      <c r="MU24" s="835"/>
      <c r="MV24" s="729"/>
      <c r="MW24" s="839"/>
      <c r="MX24" s="839"/>
      <c r="MY24" s="839"/>
      <c r="MZ24" s="839"/>
      <c r="NA24" s="835"/>
      <c r="NB24" s="729"/>
      <c r="NC24" s="839"/>
      <c r="ND24" s="839"/>
      <c r="NE24" s="839"/>
      <c r="NF24" s="839"/>
      <c r="NG24" s="835"/>
      <c r="NH24" s="729"/>
      <c r="NI24" s="839"/>
      <c r="NJ24" s="839"/>
      <c r="NK24" s="839"/>
      <c r="NL24" s="839"/>
      <c r="NM24" s="835"/>
      <c r="NN24" s="729"/>
      <c r="NO24" s="839"/>
      <c r="NP24" s="839"/>
      <c r="NQ24" s="839"/>
      <c r="NR24" s="839"/>
      <c r="NS24" s="835"/>
      <c r="NT24" s="729"/>
      <c r="NU24" s="839"/>
      <c r="NV24" s="839"/>
      <c r="NW24" s="839"/>
      <c r="NX24" s="839"/>
      <c r="NY24" s="835"/>
      <c r="NZ24" s="729"/>
      <c r="OA24" s="839"/>
      <c r="OB24" s="839"/>
      <c r="OC24" s="839"/>
      <c r="OD24" s="839"/>
      <c r="OE24" s="835"/>
      <c r="OF24" s="729"/>
      <c r="OG24" s="839"/>
      <c r="OH24" s="839"/>
      <c r="OI24" s="839"/>
      <c r="OJ24" s="839"/>
      <c r="OK24" s="835"/>
      <c r="OL24" s="729"/>
      <c r="OM24" s="839"/>
      <c r="ON24" s="839"/>
      <c r="OO24" s="839"/>
      <c r="OP24" s="839"/>
      <c r="OQ24" s="835"/>
      <c r="OR24" s="729"/>
      <c r="OS24" s="839"/>
      <c r="OT24" s="839"/>
      <c r="OU24" s="839"/>
      <c r="OV24" s="839"/>
      <c r="OW24" s="835"/>
      <c r="OX24" s="729"/>
      <c r="OY24" s="839"/>
      <c r="OZ24" s="839"/>
      <c r="PA24" s="839"/>
      <c r="PB24" s="839"/>
      <c r="PC24" s="835"/>
      <c r="PD24" s="729"/>
      <c r="PE24" s="839"/>
      <c r="PF24" s="839"/>
      <c r="PG24" s="839"/>
      <c r="PH24" s="839"/>
      <c r="PI24" s="835"/>
      <c r="PJ24" s="729"/>
      <c r="PK24" s="839"/>
      <c r="PL24" s="839"/>
      <c r="PM24" s="839"/>
      <c r="PN24" s="839"/>
      <c r="PO24" s="835"/>
      <c r="PP24" s="729"/>
      <c r="PQ24" s="839"/>
      <c r="PR24" s="839"/>
      <c r="PS24" s="839"/>
      <c r="PT24" s="839"/>
      <c r="PU24" s="835"/>
      <c r="PV24" s="729"/>
      <c r="PW24" s="839"/>
      <c r="PX24" s="839"/>
      <c r="PY24" s="839"/>
      <c r="PZ24" s="839"/>
      <c r="QA24" s="835"/>
      <c r="QB24" s="729"/>
      <c r="QC24" s="839"/>
      <c r="QD24" s="839"/>
      <c r="QE24" s="839"/>
      <c r="QF24" s="839"/>
      <c r="QG24" s="835"/>
      <c r="QH24" s="729"/>
      <c r="QI24" s="839"/>
      <c r="QJ24" s="839"/>
      <c r="QK24" s="839"/>
      <c r="QL24" s="839"/>
      <c r="QM24" s="835"/>
      <c r="QN24" s="729"/>
      <c r="QO24" s="839"/>
      <c r="QP24" s="839"/>
      <c r="QQ24" s="839"/>
      <c r="QR24" s="839"/>
      <c r="QS24" s="835"/>
      <c r="QT24" s="729"/>
      <c r="QU24" s="839"/>
      <c r="QV24" s="839"/>
      <c r="QW24" s="839"/>
      <c r="QX24" s="839"/>
      <c r="QY24" s="835"/>
      <c r="QZ24" s="729"/>
      <c r="RA24" s="839"/>
      <c r="RB24" s="839"/>
      <c r="RC24" s="839"/>
      <c r="RD24" s="839"/>
      <c r="RE24" s="835"/>
      <c r="RF24" s="729"/>
      <c r="RG24" s="839"/>
      <c r="RH24" s="839"/>
      <c r="RI24" s="839"/>
      <c r="RJ24" s="839"/>
      <c r="RK24" s="835"/>
      <c r="RL24" s="729"/>
      <c r="RM24" s="839"/>
      <c r="RN24" s="839"/>
      <c r="RO24" s="839"/>
      <c r="RP24" s="839"/>
      <c r="RQ24" s="835"/>
      <c r="RR24" s="729"/>
      <c r="RS24" s="839"/>
      <c r="RT24" s="839"/>
      <c r="RU24" s="839"/>
      <c r="RV24" s="839"/>
      <c r="RW24" s="835"/>
      <c r="RX24" s="729"/>
      <c r="RY24" s="839"/>
      <c r="RZ24" s="839"/>
      <c r="SA24" s="839"/>
      <c r="SB24" s="839"/>
      <c r="SC24" s="835"/>
      <c r="SD24" s="729"/>
      <c r="SE24" s="839"/>
      <c r="SF24" s="839"/>
      <c r="SG24" s="839"/>
      <c r="SH24" s="839"/>
      <c r="SI24" s="835"/>
      <c r="SJ24" s="729"/>
      <c r="SK24" s="839"/>
      <c r="SL24" s="839"/>
      <c r="SM24" s="839"/>
      <c r="SN24" s="839"/>
      <c r="SO24" s="835"/>
      <c r="SP24" s="729"/>
      <c r="SQ24" s="839"/>
      <c r="SR24" s="839"/>
      <c r="SS24" s="839"/>
      <c r="ST24" s="839"/>
      <c r="SU24" s="835"/>
      <c r="SV24" s="729"/>
      <c r="SW24" s="839"/>
      <c r="SX24" s="839"/>
      <c r="SY24" s="839"/>
      <c r="SZ24" s="839"/>
      <c r="TA24" s="835"/>
      <c r="TB24" s="729"/>
      <c r="TC24" s="839"/>
      <c r="TD24" s="839"/>
      <c r="TE24" s="839"/>
      <c r="TF24" s="839"/>
      <c r="TG24" s="835"/>
      <c r="TH24" s="729"/>
      <c r="TI24" s="839"/>
      <c r="TJ24" s="839"/>
      <c r="TK24" s="839"/>
      <c r="TL24" s="839"/>
      <c r="TM24" s="835"/>
      <c r="TN24" s="729"/>
      <c r="TO24" s="839"/>
      <c r="TP24" s="839"/>
      <c r="TQ24" s="839"/>
      <c r="TR24" s="839"/>
      <c r="TS24" s="835"/>
      <c r="TT24" s="729"/>
      <c r="TU24" s="839"/>
      <c r="TV24" s="839"/>
      <c r="TW24" s="839"/>
      <c r="TX24" s="839"/>
      <c r="TY24" s="835"/>
      <c r="TZ24" s="729"/>
      <c r="UA24" s="839"/>
      <c r="UB24" s="839"/>
      <c r="UC24" s="839"/>
      <c r="UD24" s="839"/>
      <c r="UE24" s="835"/>
      <c r="UF24" s="729"/>
      <c r="UG24" s="839"/>
      <c r="UH24" s="839"/>
      <c r="UI24" s="839"/>
      <c r="UJ24" s="839"/>
      <c r="UK24" s="835"/>
      <c r="UL24" s="729"/>
      <c r="UM24" s="839"/>
      <c r="UN24" s="839"/>
      <c r="UO24" s="839"/>
      <c r="UP24" s="839"/>
      <c r="UQ24" s="835"/>
      <c r="UR24" s="729"/>
      <c r="US24" s="839"/>
      <c r="UT24" s="839"/>
      <c r="UU24" s="839"/>
      <c r="UV24" s="839"/>
      <c r="UW24" s="835"/>
      <c r="UX24" s="729"/>
      <c r="UY24" s="839"/>
      <c r="UZ24" s="839"/>
      <c r="VA24" s="839"/>
      <c r="VB24" s="839"/>
      <c r="VC24" s="835"/>
      <c r="VD24" s="729"/>
      <c r="VE24" s="839"/>
      <c r="VF24" s="839"/>
      <c r="VG24" s="839"/>
      <c r="VH24" s="839"/>
      <c r="VI24" s="835"/>
      <c r="VJ24" s="729"/>
      <c r="VK24" s="839"/>
      <c r="VL24" s="839"/>
      <c r="VM24" s="839"/>
      <c r="VN24" s="839"/>
      <c r="VO24" s="835"/>
      <c r="VP24" s="729"/>
      <c r="VQ24" s="839"/>
      <c r="VR24" s="839"/>
      <c r="VS24" s="839"/>
      <c r="VT24" s="839"/>
      <c r="VU24" s="835"/>
      <c r="VV24" s="729"/>
      <c r="VW24" s="839"/>
      <c r="VX24" s="839"/>
      <c r="VY24" s="839"/>
      <c r="VZ24" s="839"/>
      <c r="WA24" s="835"/>
      <c r="WB24" s="729"/>
      <c r="WC24" s="839"/>
      <c r="WD24" s="839"/>
      <c r="WE24" s="839"/>
      <c r="WF24" s="839"/>
      <c r="WG24" s="835"/>
      <c r="WH24" s="729"/>
      <c r="WI24" s="839"/>
      <c r="WJ24" s="839"/>
      <c r="WK24" s="839"/>
      <c r="WL24" s="839"/>
      <c r="WM24" s="835"/>
      <c r="WN24" s="729"/>
      <c r="WO24" s="839"/>
      <c r="WP24" s="839"/>
      <c r="WQ24" s="839"/>
      <c r="WR24" s="839"/>
      <c r="WS24" s="835"/>
      <c r="WT24" s="729"/>
      <c r="WU24" s="839"/>
      <c r="WV24" s="839"/>
      <c r="WW24" s="839"/>
      <c r="WX24" s="839"/>
      <c r="WY24" s="835"/>
      <c r="WZ24" s="729"/>
      <c r="XA24" s="839"/>
      <c r="XB24" s="839"/>
      <c r="XC24" s="839"/>
      <c r="XD24" s="839"/>
      <c r="XE24" s="835"/>
      <c r="XF24" s="729"/>
      <c r="XG24" s="839"/>
      <c r="XH24" s="839"/>
      <c r="XI24" s="839"/>
      <c r="XJ24" s="839"/>
      <c r="XK24" s="835"/>
      <c r="XL24" s="729"/>
      <c r="XM24" s="839"/>
      <c r="XN24" s="839"/>
      <c r="XO24" s="839"/>
      <c r="XP24" s="839"/>
      <c r="XQ24" s="835"/>
      <c r="XR24" s="729"/>
      <c r="XS24" s="839"/>
      <c r="XT24" s="839"/>
      <c r="XU24" s="839"/>
      <c r="XV24" s="839"/>
      <c r="XW24" s="835"/>
      <c r="XX24" s="729"/>
      <c r="XY24" s="839"/>
      <c r="XZ24" s="839"/>
      <c r="YA24" s="839"/>
      <c r="YB24" s="839"/>
      <c r="YC24" s="835"/>
      <c r="YD24" s="729"/>
      <c r="YE24" s="839"/>
      <c r="YF24" s="839"/>
      <c r="YG24" s="839"/>
      <c r="YH24" s="839"/>
      <c r="YI24" s="835"/>
      <c r="YJ24" s="729"/>
      <c r="YK24" s="839"/>
      <c r="YL24" s="839"/>
      <c r="YM24" s="839"/>
      <c r="YN24" s="839"/>
      <c r="YO24" s="835"/>
      <c r="YP24" s="729"/>
      <c r="YQ24" s="839"/>
      <c r="YR24" s="839"/>
      <c r="YS24" s="839"/>
      <c r="YT24" s="839"/>
      <c r="YU24" s="835"/>
      <c r="YV24" s="729"/>
      <c r="YW24" s="839"/>
      <c r="YX24" s="839"/>
      <c r="YY24" s="839"/>
      <c r="YZ24" s="839"/>
      <c r="ZA24" s="835"/>
      <c r="ZB24" s="729"/>
      <c r="ZC24" s="839"/>
      <c r="ZD24" s="839"/>
      <c r="ZE24" s="839"/>
      <c r="ZF24" s="839"/>
      <c r="ZG24" s="835"/>
      <c r="ZH24" s="729"/>
      <c r="ZI24" s="839"/>
      <c r="ZJ24" s="839"/>
      <c r="ZK24" s="839"/>
      <c r="ZL24" s="839"/>
      <c r="ZM24" s="835"/>
      <c r="ZN24" s="729"/>
      <c r="ZO24" s="839"/>
      <c r="ZP24" s="839"/>
      <c r="ZQ24" s="839"/>
      <c r="ZR24" s="839"/>
      <c r="ZS24" s="835"/>
      <c r="ZT24" s="729"/>
      <c r="ZU24" s="839"/>
      <c r="ZV24" s="839"/>
      <c r="ZW24" s="839"/>
      <c r="ZX24" s="839"/>
      <c r="ZY24" s="835"/>
      <c r="ZZ24" s="729"/>
      <c r="AAA24" s="839"/>
      <c r="AAB24" s="839"/>
      <c r="AAC24" s="839"/>
      <c r="AAD24" s="839"/>
      <c r="AAE24" s="835"/>
      <c r="AAF24" s="729"/>
      <c r="AAG24" s="839"/>
      <c r="AAH24" s="839"/>
      <c r="AAI24" s="839"/>
      <c r="AAJ24" s="839"/>
      <c r="AAK24" s="835"/>
      <c r="AAL24" s="729"/>
      <c r="AAM24" s="839"/>
      <c r="AAN24" s="839"/>
      <c r="AAO24" s="839"/>
      <c r="AAP24" s="839"/>
      <c r="AAQ24" s="835"/>
      <c r="AAR24" s="729"/>
      <c r="AAS24" s="839"/>
      <c r="AAT24" s="839"/>
      <c r="AAU24" s="839"/>
      <c r="AAV24" s="839"/>
      <c r="AAW24" s="835"/>
      <c r="AAX24" s="729"/>
      <c r="AAY24" s="839"/>
      <c r="AAZ24" s="839"/>
      <c r="ABA24" s="839"/>
      <c r="ABB24" s="839"/>
      <c r="ABC24" s="835"/>
      <c r="ABD24" s="729"/>
      <c r="ABE24" s="839"/>
      <c r="ABF24" s="839"/>
      <c r="ABG24" s="839"/>
      <c r="ABH24" s="839"/>
      <c r="ABI24" s="835"/>
      <c r="ABJ24" s="729"/>
      <c r="ABK24" s="839"/>
      <c r="ABL24" s="839"/>
      <c r="ABM24" s="839"/>
      <c r="ABN24" s="839"/>
      <c r="ABO24" s="835"/>
      <c r="ABP24" s="729"/>
      <c r="ABQ24" s="839"/>
      <c r="ABR24" s="839"/>
      <c r="ABS24" s="839"/>
      <c r="ABT24" s="839"/>
      <c r="ABU24" s="835"/>
      <c r="ABV24" s="729"/>
      <c r="ABW24" s="839"/>
      <c r="ABX24" s="839"/>
      <c r="ABY24" s="839"/>
      <c r="ABZ24" s="839"/>
      <c r="ACA24" s="835"/>
      <c r="ACB24" s="729"/>
      <c r="ACC24" s="839"/>
      <c r="ACD24" s="839"/>
      <c r="ACE24" s="839"/>
      <c r="ACF24" s="839"/>
      <c r="ACG24" s="835"/>
      <c r="ACH24" s="729"/>
      <c r="ACI24" s="839"/>
      <c r="ACJ24" s="839"/>
      <c r="ACK24" s="839"/>
      <c r="ACL24" s="839"/>
      <c r="ACM24" s="835"/>
    </row>
    <row r="25" spans="1:767" x14ac:dyDescent="0.3">
      <c r="A25" s="77">
        <v>22</v>
      </c>
      <c r="B25" s="857"/>
      <c r="C25" s="858"/>
      <c r="D25" s="860" t="s">
        <v>894</v>
      </c>
      <c r="E25" s="859"/>
      <c r="F25" s="724"/>
      <c r="G25" s="834"/>
      <c r="H25" s="834"/>
      <c r="I25" s="867"/>
      <c r="J25" s="867"/>
      <c r="K25" s="866"/>
      <c r="L25" s="724"/>
      <c r="M25" s="834"/>
      <c r="N25" s="834"/>
      <c r="O25" s="834"/>
      <c r="P25" s="834"/>
      <c r="Q25" s="835"/>
      <c r="R25" s="724"/>
      <c r="S25" s="834"/>
      <c r="T25" s="834"/>
      <c r="U25" s="834"/>
      <c r="V25" s="834"/>
      <c r="W25" s="835"/>
      <c r="X25" s="724"/>
      <c r="Y25" s="834"/>
      <c r="Z25" s="834"/>
      <c r="AA25" s="834"/>
      <c r="AB25" s="834"/>
      <c r="AC25" s="835"/>
      <c r="AD25" s="724"/>
      <c r="AE25" s="834"/>
      <c r="AF25" s="834"/>
      <c r="AG25" s="834"/>
      <c r="AH25" s="834"/>
      <c r="AI25" s="835"/>
      <c r="AJ25" s="724"/>
      <c r="AK25" s="834"/>
      <c r="AL25" s="834"/>
      <c r="AM25" s="834"/>
      <c r="AN25" s="834"/>
      <c r="AO25" s="835"/>
      <c r="AP25" s="724"/>
      <c r="AQ25" s="834"/>
      <c r="AR25" s="834"/>
      <c r="AS25" s="834"/>
      <c r="AT25" s="834"/>
      <c r="AU25" s="835"/>
      <c r="AV25" s="724"/>
      <c r="AW25" s="834"/>
      <c r="AX25" s="834"/>
      <c r="AY25" s="834"/>
      <c r="AZ25" s="834"/>
      <c r="BA25" s="835"/>
      <c r="BB25" s="724"/>
      <c r="BC25" s="834"/>
      <c r="BD25" s="834"/>
      <c r="BE25" s="834"/>
      <c r="BF25" s="834"/>
      <c r="BG25" s="835"/>
      <c r="BH25" s="724"/>
      <c r="BI25" s="834"/>
      <c r="BJ25" s="834"/>
      <c r="BK25" s="834"/>
      <c r="BL25" s="834"/>
      <c r="BM25" s="835"/>
      <c r="BN25" s="724"/>
      <c r="BO25" s="834"/>
      <c r="BP25" s="834"/>
      <c r="BQ25" s="834"/>
      <c r="BR25" s="834"/>
      <c r="BS25" s="835"/>
      <c r="BT25" s="724"/>
      <c r="BU25" s="834"/>
      <c r="BV25" s="834"/>
      <c r="BW25" s="834"/>
      <c r="BX25" s="834"/>
      <c r="BY25" s="835"/>
      <c r="BZ25" s="724"/>
      <c r="CA25" s="834"/>
      <c r="CB25" s="834"/>
      <c r="CC25" s="834"/>
      <c r="CD25" s="834"/>
      <c r="CE25" s="835"/>
      <c r="CF25" s="724"/>
      <c r="CG25" s="834"/>
      <c r="CH25" s="834"/>
      <c r="CI25" s="834"/>
      <c r="CJ25" s="834"/>
      <c r="CK25" s="835"/>
      <c r="CL25" s="724"/>
      <c r="CM25" s="834"/>
      <c r="CN25" s="834"/>
      <c r="CO25" s="834"/>
      <c r="CP25" s="834"/>
      <c r="CQ25" s="835"/>
      <c r="CR25" s="724"/>
      <c r="CS25" s="834"/>
      <c r="CT25" s="834"/>
      <c r="CU25" s="834"/>
      <c r="CV25" s="834"/>
      <c r="CW25" s="835"/>
      <c r="CX25" s="724"/>
      <c r="CY25" s="834"/>
      <c r="CZ25" s="834"/>
      <c r="DA25" s="834"/>
      <c r="DB25" s="834"/>
      <c r="DC25" s="835"/>
      <c r="DD25" s="724"/>
      <c r="DE25" s="834"/>
      <c r="DF25" s="834"/>
      <c r="DG25" s="834"/>
      <c r="DH25" s="834"/>
      <c r="DI25" s="835"/>
      <c r="DJ25" s="724"/>
      <c r="DK25" s="834"/>
      <c r="DL25" s="834"/>
      <c r="DM25" s="834"/>
      <c r="DN25" s="834"/>
      <c r="DO25" s="835"/>
      <c r="DP25" s="724"/>
      <c r="DQ25" s="834"/>
      <c r="DR25" s="834"/>
      <c r="DS25" s="834"/>
      <c r="DT25" s="834"/>
      <c r="DU25" s="835"/>
      <c r="DV25" s="724"/>
      <c r="DW25" s="834"/>
      <c r="DX25" s="834"/>
      <c r="DY25" s="834"/>
      <c r="DZ25" s="834"/>
      <c r="EA25" s="835"/>
      <c r="EB25" s="724"/>
      <c r="EC25" s="834"/>
      <c r="ED25" s="834"/>
      <c r="EE25" s="834"/>
      <c r="EF25" s="834"/>
      <c r="EG25" s="835"/>
      <c r="EH25" s="724"/>
      <c r="EI25" s="834"/>
      <c r="EJ25" s="834"/>
      <c r="EK25" s="834"/>
      <c r="EL25" s="834"/>
      <c r="EM25" s="835"/>
      <c r="EN25" s="724"/>
      <c r="EO25" s="834"/>
      <c r="EP25" s="834"/>
      <c r="EQ25" s="834"/>
      <c r="ER25" s="834"/>
      <c r="ES25" s="835"/>
      <c r="ET25" s="724"/>
      <c r="EU25" s="834"/>
      <c r="EV25" s="834"/>
      <c r="EW25" s="834"/>
      <c r="EX25" s="834"/>
      <c r="EY25" s="835"/>
      <c r="EZ25" s="724"/>
      <c r="FA25" s="834"/>
      <c r="FB25" s="834"/>
      <c r="FC25" s="834"/>
      <c r="FD25" s="834"/>
      <c r="FE25" s="835"/>
      <c r="FF25" s="724"/>
      <c r="FG25" s="834"/>
      <c r="FH25" s="834"/>
      <c r="FI25" s="834"/>
      <c r="FJ25" s="834"/>
      <c r="FK25" s="835"/>
      <c r="FL25" s="724"/>
      <c r="FM25" s="834"/>
      <c r="FN25" s="834"/>
      <c r="FO25" s="834"/>
      <c r="FP25" s="834"/>
      <c r="FQ25" s="835"/>
      <c r="FR25" s="724"/>
      <c r="FS25" s="834"/>
      <c r="FT25" s="834"/>
      <c r="FU25" s="834"/>
      <c r="FV25" s="834"/>
      <c r="FW25" s="835"/>
      <c r="FX25" s="724"/>
      <c r="FY25" s="834"/>
      <c r="FZ25" s="834"/>
      <c r="GA25" s="834"/>
      <c r="GB25" s="834"/>
      <c r="GC25" s="835"/>
      <c r="GD25" s="724"/>
      <c r="GE25" s="834"/>
      <c r="GF25" s="834"/>
      <c r="GG25" s="834"/>
      <c r="GH25" s="834"/>
      <c r="GI25" s="835"/>
      <c r="GJ25" s="724"/>
      <c r="GK25" s="834"/>
      <c r="GL25" s="834"/>
      <c r="GM25" s="834"/>
      <c r="GN25" s="834"/>
      <c r="GO25" s="835"/>
      <c r="GP25" s="724"/>
      <c r="GQ25" s="834"/>
      <c r="GR25" s="834"/>
      <c r="GS25" s="834"/>
      <c r="GT25" s="834"/>
      <c r="GU25" s="835"/>
      <c r="GV25" s="724"/>
      <c r="GW25" s="834"/>
      <c r="GX25" s="834"/>
      <c r="GY25" s="834"/>
      <c r="GZ25" s="834"/>
      <c r="HA25" s="835"/>
      <c r="HB25" s="724"/>
      <c r="HC25" s="834"/>
      <c r="HD25" s="834"/>
      <c r="HE25" s="834"/>
      <c r="HF25" s="834"/>
      <c r="HG25" s="835"/>
      <c r="HH25" s="724"/>
      <c r="HI25" s="834"/>
      <c r="HJ25" s="834"/>
      <c r="HK25" s="834"/>
      <c r="HL25" s="834"/>
      <c r="HM25" s="835"/>
      <c r="HN25" s="724"/>
      <c r="HO25" s="834"/>
      <c r="HP25" s="834"/>
      <c r="HQ25" s="834"/>
      <c r="HR25" s="834"/>
      <c r="HS25" s="835"/>
      <c r="HT25" s="724"/>
      <c r="HU25" s="834"/>
      <c r="HV25" s="834"/>
      <c r="HW25" s="834"/>
      <c r="HX25" s="834"/>
      <c r="HY25" s="835"/>
      <c r="HZ25" s="724"/>
      <c r="IA25" s="834"/>
      <c r="IB25" s="834"/>
      <c r="IC25" s="834"/>
      <c r="ID25" s="834"/>
      <c r="IE25" s="835"/>
      <c r="IF25" s="724"/>
      <c r="IG25" s="834"/>
      <c r="IH25" s="834"/>
      <c r="II25" s="834"/>
      <c r="IJ25" s="834"/>
      <c r="IK25" s="835"/>
      <c r="IL25" s="724"/>
      <c r="IM25" s="834"/>
      <c r="IN25" s="834"/>
      <c r="IO25" s="834"/>
      <c r="IP25" s="834"/>
      <c r="IQ25" s="835"/>
      <c r="IR25" s="724"/>
      <c r="IS25" s="834"/>
      <c r="IT25" s="834"/>
      <c r="IU25" s="834"/>
      <c r="IV25" s="834"/>
      <c r="IW25" s="835"/>
      <c r="IX25" s="724"/>
      <c r="IY25" s="834"/>
      <c r="IZ25" s="834"/>
      <c r="JA25" s="834"/>
      <c r="JB25" s="834"/>
      <c r="JC25" s="835"/>
      <c r="JD25" s="724"/>
      <c r="JE25" s="834"/>
      <c r="JF25" s="834"/>
      <c r="JG25" s="834"/>
      <c r="JH25" s="834"/>
      <c r="JI25" s="835"/>
      <c r="JJ25" s="724"/>
      <c r="JK25" s="834"/>
      <c r="JL25" s="834"/>
      <c r="JM25" s="834"/>
      <c r="JN25" s="834"/>
      <c r="JO25" s="835"/>
      <c r="JP25" s="724"/>
      <c r="JQ25" s="834"/>
      <c r="JR25" s="834"/>
      <c r="JS25" s="834"/>
      <c r="JT25" s="834"/>
      <c r="JU25" s="835"/>
      <c r="JV25" s="724"/>
      <c r="JW25" s="834"/>
      <c r="JX25" s="834"/>
      <c r="JY25" s="834"/>
      <c r="JZ25" s="834"/>
      <c r="KA25" s="835"/>
      <c r="KB25" s="724"/>
      <c r="KC25" s="834"/>
      <c r="KD25" s="834"/>
      <c r="KE25" s="834"/>
      <c r="KF25" s="834"/>
      <c r="KG25" s="835"/>
      <c r="KH25" s="724"/>
      <c r="KI25" s="834"/>
      <c r="KJ25" s="834"/>
      <c r="KK25" s="834"/>
      <c r="KL25" s="834"/>
      <c r="KM25" s="835"/>
      <c r="KN25" s="724"/>
      <c r="KO25" s="834"/>
      <c r="KP25" s="834"/>
      <c r="KQ25" s="834"/>
      <c r="KR25" s="834"/>
      <c r="KS25" s="835"/>
      <c r="KT25" s="724"/>
      <c r="KU25" s="834"/>
      <c r="KV25" s="834"/>
      <c r="KW25" s="834"/>
      <c r="KX25" s="834"/>
      <c r="KY25" s="835"/>
      <c r="KZ25" s="724"/>
      <c r="LA25" s="834"/>
      <c r="LB25" s="834"/>
      <c r="LC25" s="834"/>
      <c r="LD25" s="834"/>
      <c r="LE25" s="835"/>
      <c r="LF25" s="724"/>
      <c r="LG25" s="834"/>
      <c r="LH25" s="834"/>
      <c r="LI25" s="834"/>
      <c r="LJ25" s="834"/>
      <c r="LK25" s="835"/>
      <c r="LL25" s="724"/>
      <c r="LM25" s="834"/>
      <c r="LN25" s="834"/>
      <c r="LO25" s="834"/>
      <c r="LP25" s="834"/>
      <c r="LQ25" s="835"/>
      <c r="LR25" s="724"/>
      <c r="LS25" s="834"/>
      <c r="LT25" s="834"/>
      <c r="LU25" s="834"/>
      <c r="LV25" s="834"/>
      <c r="LW25" s="835"/>
      <c r="LX25" s="724"/>
      <c r="LY25" s="834"/>
      <c r="LZ25" s="834"/>
      <c r="MA25" s="834"/>
      <c r="MB25" s="834"/>
      <c r="MC25" s="835"/>
      <c r="MD25" s="724"/>
      <c r="ME25" s="834"/>
      <c r="MF25" s="834"/>
      <c r="MG25" s="834"/>
      <c r="MH25" s="834"/>
      <c r="MI25" s="835"/>
      <c r="MJ25" s="724"/>
      <c r="MK25" s="834"/>
      <c r="ML25" s="834"/>
      <c r="MM25" s="834"/>
      <c r="MN25" s="834"/>
      <c r="MO25" s="835"/>
      <c r="MP25" s="724"/>
      <c r="MQ25" s="834"/>
      <c r="MR25" s="834"/>
      <c r="MS25" s="834"/>
      <c r="MT25" s="834"/>
      <c r="MU25" s="835"/>
      <c r="MV25" s="724"/>
      <c r="MW25" s="834"/>
      <c r="MX25" s="834"/>
      <c r="MY25" s="834"/>
      <c r="MZ25" s="834"/>
      <c r="NA25" s="835"/>
      <c r="NB25" s="724"/>
      <c r="NC25" s="834"/>
      <c r="ND25" s="834"/>
      <c r="NE25" s="834"/>
      <c r="NF25" s="834"/>
      <c r="NG25" s="835"/>
      <c r="NH25" s="724"/>
      <c r="NI25" s="834"/>
      <c r="NJ25" s="834"/>
      <c r="NK25" s="834"/>
      <c r="NL25" s="834"/>
      <c r="NM25" s="835"/>
      <c r="NN25" s="724"/>
      <c r="NO25" s="834"/>
      <c r="NP25" s="834"/>
      <c r="NQ25" s="834"/>
      <c r="NR25" s="834"/>
      <c r="NS25" s="835"/>
      <c r="NT25" s="724"/>
      <c r="NU25" s="834"/>
      <c r="NV25" s="834"/>
      <c r="NW25" s="834"/>
      <c r="NX25" s="834"/>
      <c r="NY25" s="835"/>
      <c r="NZ25" s="724"/>
      <c r="OA25" s="834"/>
      <c r="OB25" s="834"/>
      <c r="OC25" s="834"/>
      <c r="OD25" s="834"/>
      <c r="OE25" s="835"/>
      <c r="OF25" s="724"/>
      <c r="OG25" s="834"/>
      <c r="OH25" s="834"/>
      <c r="OI25" s="834"/>
      <c r="OJ25" s="834"/>
      <c r="OK25" s="835"/>
      <c r="OL25" s="724"/>
      <c r="OM25" s="834"/>
      <c r="ON25" s="834"/>
      <c r="OO25" s="834"/>
      <c r="OP25" s="834"/>
      <c r="OQ25" s="835"/>
      <c r="OR25" s="724"/>
      <c r="OS25" s="834"/>
      <c r="OT25" s="834"/>
      <c r="OU25" s="834"/>
      <c r="OV25" s="834"/>
      <c r="OW25" s="835"/>
      <c r="OX25" s="724"/>
      <c r="OY25" s="834"/>
      <c r="OZ25" s="834"/>
      <c r="PA25" s="834"/>
      <c r="PB25" s="834"/>
      <c r="PC25" s="835"/>
      <c r="PD25" s="724"/>
      <c r="PE25" s="834"/>
      <c r="PF25" s="834"/>
      <c r="PG25" s="834"/>
      <c r="PH25" s="834"/>
      <c r="PI25" s="835"/>
      <c r="PJ25" s="724"/>
      <c r="PK25" s="834"/>
      <c r="PL25" s="834"/>
      <c r="PM25" s="834"/>
      <c r="PN25" s="834"/>
      <c r="PO25" s="835"/>
      <c r="PP25" s="724"/>
      <c r="PQ25" s="834"/>
      <c r="PR25" s="834"/>
      <c r="PS25" s="834"/>
      <c r="PT25" s="834"/>
      <c r="PU25" s="835"/>
      <c r="PV25" s="724"/>
      <c r="PW25" s="834"/>
      <c r="PX25" s="834"/>
      <c r="PY25" s="834"/>
      <c r="PZ25" s="834"/>
      <c r="QA25" s="835"/>
      <c r="QB25" s="724"/>
      <c r="QC25" s="834"/>
      <c r="QD25" s="834"/>
      <c r="QE25" s="834"/>
      <c r="QF25" s="834"/>
      <c r="QG25" s="835"/>
      <c r="QH25" s="724"/>
      <c r="QI25" s="834"/>
      <c r="QJ25" s="834"/>
      <c r="QK25" s="834"/>
      <c r="QL25" s="834"/>
      <c r="QM25" s="835"/>
      <c r="QN25" s="724"/>
      <c r="QO25" s="834"/>
      <c r="QP25" s="834"/>
      <c r="QQ25" s="834"/>
      <c r="QR25" s="834"/>
      <c r="QS25" s="835"/>
      <c r="QT25" s="724"/>
      <c r="QU25" s="834"/>
      <c r="QV25" s="834"/>
      <c r="QW25" s="834"/>
      <c r="QX25" s="834"/>
      <c r="QY25" s="835"/>
      <c r="QZ25" s="724"/>
      <c r="RA25" s="834"/>
      <c r="RB25" s="834"/>
      <c r="RC25" s="834"/>
      <c r="RD25" s="834"/>
      <c r="RE25" s="835"/>
      <c r="RF25" s="724"/>
      <c r="RG25" s="834"/>
      <c r="RH25" s="834"/>
      <c r="RI25" s="834"/>
      <c r="RJ25" s="834"/>
      <c r="RK25" s="835"/>
      <c r="RL25" s="724"/>
      <c r="RM25" s="834"/>
      <c r="RN25" s="834"/>
      <c r="RO25" s="834"/>
      <c r="RP25" s="834"/>
      <c r="RQ25" s="835"/>
      <c r="RR25" s="724"/>
      <c r="RS25" s="834"/>
      <c r="RT25" s="834"/>
      <c r="RU25" s="834"/>
      <c r="RV25" s="834"/>
      <c r="RW25" s="835"/>
      <c r="RX25" s="724"/>
      <c r="RY25" s="834"/>
      <c r="RZ25" s="834"/>
      <c r="SA25" s="834"/>
      <c r="SB25" s="834"/>
      <c r="SC25" s="835"/>
      <c r="SD25" s="724"/>
      <c r="SE25" s="834"/>
      <c r="SF25" s="834"/>
      <c r="SG25" s="834"/>
      <c r="SH25" s="834"/>
      <c r="SI25" s="835"/>
      <c r="SJ25" s="724"/>
      <c r="SK25" s="834"/>
      <c r="SL25" s="834"/>
      <c r="SM25" s="834"/>
      <c r="SN25" s="834"/>
      <c r="SO25" s="835"/>
      <c r="SP25" s="724"/>
      <c r="SQ25" s="834"/>
      <c r="SR25" s="834"/>
      <c r="SS25" s="834"/>
      <c r="ST25" s="834"/>
      <c r="SU25" s="835"/>
      <c r="SV25" s="724"/>
      <c r="SW25" s="834"/>
      <c r="SX25" s="834"/>
      <c r="SY25" s="834"/>
      <c r="SZ25" s="834"/>
      <c r="TA25" s="835"/>
      <c r="TB25" s="724"/>
      <c r="TC25" s="834"/>
      <c r="TD25" s="834"/>
      <c r="TE25" s="834"/>
      <c r="TF25" s="834"/>
      <c r="TG25" s="835"/>
      <c r="TH25" s="724"/>
      <c r="TI25" s="834"/>
      <c r="TJ25" s="834"/>
      <c r="TK25" s="834"/>
      <c r="TL25" s="834"/>
      <c r="TM25" s="835"/>
      <c r="TN25" s="724"/>
      <c r="TO25" s="834"/>
      <c r="TP25" s="834"/>
      <c r="TQ25" s="834"/>
      <c r="TR25" s="834"/>
      <c r="TS25" s="835"/>
      <c r="TT25" s="724"/>
      <c r="TU25" s="834"/>
      <c r="TV25" s="834"/>
      <c r="TW25" s="834"/>
      <c r="TX25" s="834"/>
      <c r="TY25" s="835"/>
      <c r="TZ25" s="724"/>
      <c r="UA25" s="834"/>
      <c r="UB25" s="834"/>
      <c r="UC25" s="834"/>
      <c r="UD25" s="834"/>
      <c r="UE25" s="835"/>
      <c r="UF25" s="724"/>
      <c r="UG25" s="834"/>
      <c r="UH25" s="834"/>
      <c r="UI25" s="834"/>
      <c r="UJ25" s="834"/>
      <c r="UK25" s="835"/>
      <c r="UL25" s="724"/>
      <c r="UM25" s="834"/>
      <c r="UN25" s="834"/>
      <c r="UO25" s="834"/>
      <c r="UP25" s="834"/>
      <c r="UQ25" s="835"/>
      <c r="UR25" s="724"/>
      <c r="US25" s="834"/>
      <c r="UT25" s="834"/>
      <c r="UU25" s="834"/>
      <c r="UV25" s="834"/>
      <c r="UW25" s="835"/>
      <c r="UX25" s="724"/>
      <c r="UY25" s="834"/>
      <c r="UZ25" s="834"/>
      <c r="VA25" s="834"/>
      <c r="VB25" s="834"/>
      <c r="VC25" s="835"/>
      <c r="VD25" s="724"/>
      <c r="VE25" s="834"/>
      <c r="VF25" s="834"/>
      <c r="VG25" s="834"/>
      <c r="VH25" s="834"/>
      <c r="VI25" s="835"/>
      <c r="VJ25" s="724"/>
      <c r="VK25" s="834"/>
      <c r="VL25" s="834"/>
      <c r="VM25" s="834"/>
      <c r="VN25" s="834"/>
      <c r="VO25" s="835"/>
      <c r="VP25" s="724"/>
      <c r="VQ25" s="834"/>
      <c r="VR25" s="834"/>
      <c r="VS25" s="834"/>
      <c r="VT25" s="834"/>
      <c r="VU25" s="835"/>
      <c r="VV25" s="724"/>
      <c r="VW25" s="834"/>
      <c r="VX25" s="834"/>
      <c r="VY25" s="834"/>
      <c r="VZ25" s="834"/>
      <c r="WA25" s="835"/>
      <c r="WB25" s="724"/>
      <c r="WC25" s="834"/>
      <c r="WD25" s="834"/>
      <c r="WE25" s="834"/>
      <c r="WF25" s="834"/>
      <c r="WG25" s="835"/>
      <c r="WH25" s="724"/>
      <c r="WI25" s="834"/>
      <c r="WJ25" s="834"/>
      <c r="WK25" s="834"/>
      <c r="WL25" s="834"/>
      <c r="WM25" s="835"/>
      <c r="WN25" s="724"/>
      <c r="WO25" s="834"/>
      <c r="WP25" s="834"/>
      <c r="WQ25" s="834"/>
      <c r="WR25" s="834"/>
      <c r="WS25" s="835"/>
      <c r="WT25" s="724"/>
      <c r="WU25" s="834"/>
      <c r="WV25" s="834"/>
      <c r="WW25" s="834"/>
      <c r="WX25" s="834"/>
      <c r="WY25" s="835"/>
      <c r="WZ25" s="724"/>
      <c r="XA25" s="834"/>
      <c r="XB25" s="834"/>
      <c r="XC25" s="834"/>
      <c r="XD25" s="834"/>
      <c r="XE25" s="835"/>
      <c r="XF25" s="724"/>
      <c r="XG25" s="834"/>
      <c r="XH25" s="834"/>
      <c r="XI25" s="834"/>
      <c r="XJ25" s="834"/>
      <c r="XK25" s="835"/>
      <c r="XL25" s="724"/>
      <c r="XM25" s="834"/>
      <c r="XN25" s="834"/>
      <c r="XO25" s="834"/>
      <c r="XP25" s="834"/>
      <c r="XQ25" s="835"/>
      <c r="XR25" s="724"/>
      <c r="XS25" s="834"/>
      <c r="XT25" s="834"/>
      <c r="XU25" s="834"/>
      <c r="XV25" s="834"/>
      <c r="XW25" s="835"/>
      <c r="XX25" s="724"/>
      <c r="XY25" s="834"/>
      <c r="XZ25" s="834"/>
      <c r="YA25" s="834"/>
      <c r="YB25" s="834"/>
      <c r="YC25" s="835"/>
      <c r="YD25" s="724"/>
      <c r="YE25" s="834"/>
      <c r="YF25" s="834"/>
      <c r="YG25" s="834"/>
      <c r="YH25" s="834"/>
      <c r="YI25" s="835"/>
      <c r="YJ25" s="724"/>
      <c r="YK25" s="834"/>
      <c r="YL25" s="834"/>
      <c r="YM25" s="834"/>
      <c r="YN25" s="834"/>
      <c r="YO25" s="835"/>
      <c r="YP25" s="724"/>
      <c r="YQ25" s="834"/>
      <c r="YR25" s="834"/>
      <c r="YS25" s="834"/>
      <c r="YT25" s="834"/>
      <c r="YU25" s="835"/>
      <c r="YV25" s="724"/>
      <c r="YW25" s="834"/>
      <c r="YX25" s="834"/>
      <c r="YY25" s="834"/>
      <c r="YZ25" s="834"/>
      <c r="ZA25" s="835"/>
      <c r="ZB25" s="724"/>
      <c r="ZC25" s="834"/>
      <c r="ZD25" s="834"/>
      <c r="ZE25" s="834"/>
      <c r="ZF25" s="834"/>
      <c r="ZG25" s="835"/>
      <c r="ZH25" s="724"/>
      <c r="ZI25" s="834"/>
      <c r="ZJ25" s="834"/>
      <c r="ZK25" s="834"/>
      <c r="ZL25" s="834"/>
      <c r="ZM25" s="835"/>
      <c r="ZN25" s="724"/>
      <c r="ZO25" s="834"/>
      <c r="ZP25" s="834"/>
      <c r="ZQ25" s="834"/>
      <c r="ZR25" s="834"/>
      <c r="ZS25" s="835"/>
      <c r="ZT25" s="724"/>
      <c r="ZU25" s="834"/>
      <c r="ZV25" s="834"/>
      <c r="ZW25" s="834"/>
      <c r="ZX25" s="834"/>
      <c r="ZY25" s="835"/>
      <c r="ZZ25" s="724"/>
      <c r="AAA25" s="834"/>
      <c r="AAB25" s="834"/>
      <c r="AAC25" s="834"/>
      <c r="AAD25" s="834"/>
      <c r="AAE25" s="835"/>
      <c r="AAF25" s="724"/>
      <c r="AAG25" s="834"/>
      <c r="AAH25" s="834"/>
      <c r="AAI25" s="834"/>
      <c r="AAJ25" s="834"/>
      <c r="AAK25" s="835"/>
      <c r="AAL25" s="724"/>
      <c r="AAM25" s="834"/>
      <c r="AAN25" s="834"/>
      <c r="AAO25" s="834"/>
      <c r="AAP25" s="834"/>
      <c r="AAQ25" s="835"/>
      <c r="AAR25" s="724"/>
      <c r="AAS25" s="834"/>
      <c r="AAT25" s="834"/>
      <c r="AAU25" s="834"/>
      <c r="AAV25" s="834"/>
      <c r="AAW25" s="835"/>
      <c r="AAX25" s="724"/>
      <c r="AAY25" s="834"/>
      <c r="AAZ25" s="834"/>
      <c r="ABA25" s="834"/>
      <c r="ABB25" s="834"/>
      <c r="ABC25" s="835"/>
      <c r="ABD25" s="724"/>
      <c r="ABE25" s="834"/>
      <c r="ABF25" s="834"/>
      <c r="ABG25" s="834"/>
      <c r="ABH25" s="834"/>
      <c r="ABI25" s="835"/>
      <c r="ABJ25" s="724"/>
      <c r="ABK25" s="834"/>
      <c r="ABL25" s="834"/>
      <c r="ABM25" s="834"/>
      <c r="ABN25" s="834"/>
      <c r="ABO25" s="835"/>
      <c r="ABP25" s="724"/>
      <c r="ABQ25" s="834"/>
      <c r="ABR25" s="834"/>
      <c r="ABS25" s="834"/>
      <c r="ABT25" s="834"/>
      <c r="ABU25" s="835"/>
      <c r="ABV25" s="724"/>
      <c r="ABW25" s="834"/>
      <c r="ABX25" s="834"/>
      <c r="ABY25" s="834"/>
      <c r="ABZ25" s="834"/>
      <c r="ACA25" s="835"/>
      <c r="ACB25" s="724"/>
      <c r="ACC25" s="834"/>
      <c r="ACD25" s="834"/>
      <c r="ACE25" s="834"/>
      <c r="ACF25" s="834"/>
      <c r="ACG25" s="835"/>
      <c r="ACH25" s="724"/>
      <c r="ACI25" s="834"/>
      <c r="ACJ25" s="834"/>
      <c r="ACK25" s="834"/>
      <c r="ACL25" s="834"/>
      <c r="ACM25" s="835"/>
    </row>
    <row r="26" spans="1:767" x14ac:dyDescent="0.3">
      <c r="A26" s="77">
        <v>23</v>
      </c>
      <c r="B26" s="857"/>
      <c r="C26" s="858"/>
      <c r="D26" s="858"/>
      <c r="E26" s="859" t="s">
        <v>923</v>
      </c>
      <c r="F26" s="862"/>
      <c r="G26" s="856"/>
      <c r="H26" s="856"/>
      <c r="I26" s="865"/>
      <c r="J26" s="865"/>
      <c r="K26" s="866"/>
      <c r="L26" s="862"/>
      <c r="M26" s="856"/>
      <c r="N26" s="856"/>
      <c r="O26" s="856"/>
      <c r="P26" s="856"/>
      <c r="Q26" s="835"/>
      <c r="R26" s="862"/>
      <c r="S26" s="856"/>
      <c r="T26" s="856"/>
      <c r="U26" s="856"/>
      <c r="V26" s="856"/>
      <c r="W26" s="835"/>
      <c r="X26" s="862"/>
      <c r="Y26" s="856"/>
      <c r="Z26" s="856"/>
      <c r="AA26" s="856"/>
      <c r="AB26" s="856"/>
      <c r="AC26" s="835"/>
      <c r="AD26" s="862"/>
      <c r="AE26" s="856"/>
      <c r="AF26" s="856"/>
      <c r="AG26" s="856"/>
      <c r="AH26" s="856"/>
      <c r="AI26" s="835"/>
      <c r="AJ26" s="862"/>
      <c r="AK26" s="856"/>
      <c r="AL26" s="856"/>
      <c r="AM26" s="856"/>
      <c r="AN26" s="856"/>
      <c r="AO26" s="835"/>
      <c r="AP26" s="862"/>
      <c r="AQ26" s="856"/>
      <c r="AR26" s="856"/>
      <c r="AS26" s="856"/>
      <c r="AT26" s="856"/>
      <c r="AU26" s="835"/>
      <c r="AV26" s="862"/>
      <c r="AW26" s="856"/>
      <c r="AX26" s="856"/>
      <c r="AY26" s="856"/>
      <c r="AZ26" s="856"/>
      <c r="BA26" s="835"/>
      <c r="BB26" s="862"/>
      <c r="BC26" s="856"/>
      <c r="BD26" s="856"/>
      <c r="BE26" s="856"/>
      <c r="BF26" s="856"/>
      <c r="BG26" s="835"/>
      <c r="BH26" s="862"/>
      <c r="BI26" s="856"/>
      <c r="BJ26" s="856"/>
      <c r="BK26" s="856"/>
      <c r="BL26" s="856"/>
      <c r="BM26" s="835"/>
      <c r="BN26" s="862"/>
      <c r="BO26" s="856"/>
      <c r="BP26" s="856"/>
      <c r="BQ26" s="856"/>
      <c r="BR26" s="856"/>
      <c r="BS26" s="835"/>
      <c r="BT26" s="862"/>
      <c r="BU26" s="856"/>
      <c r="BV26" s="856"/>
      <c r="BW26" s="856"/>
      <c r="BX26" s="856"/>
      <c r="BY26" s="835"/>
      <c r="BZ26" s="862"/>
      <c r="CA26" s="856"/>
      <c r="CB26" s="856"/>
      <c r="CC26" s="856"/>
      <c r="CD26" s="856"/>
      <c r="CE26" s="835"/>
      <c r="CF26" s="862"/>
      <c r="CG26" s="856"/>
      <c r="CH26" s="856"/>
      <c r="CI26" s="856"/>
      <c r="CJ26" s="856"/>
      <c r="CK26" s="835"/>
      <c r="CL26" s="862"/>
      <c r="CM26" s="856"/>
      <c r="CN26" s="856"/>
      <c r="CO26" s="856"/>
      <c r="CP26" s="856"/>
      <c r="CQ26" s="835"/>
      <c r="CR26" s="862"/>
      <c r="CS26" s="856"/>
      <c r="CT26" s="856"/>
      <c r="CU26" s="856"/>
      <c r="CV26" s="856"/>
      <c r="CW26" s="835"/>
      <c r="CX26" s="862"/>
      <c r="CY26" s="856"/>
      <c r="CZ26" s="856"/>
      <c r="DA26" s="856"/>
      <c r="DB26" s="856"/>
      <c r="DC26" s="835"/>
      <c r="DD26" s="862"/>
      <c r="DE26" s="856"/>
      <c r="DF26" s="856"/>
      <c r="DG26" s="856"/>
      <c r="DH26" s="856"/>
      <c r="DI26" s="835"/>
      <c r="DJ26" s="862"/>
      <c r="DK26" s="856"/>
      <c r="DL26" s="856"/>
      <c r="DM26" s="856"/>
      <c r="DN26" s="856"/>
      <c r="DO26" s="835"/>
      <c r="DP26" s="862"/>
      <c r="DQ26" s="856"/>
      <c r="DR26" s="856"/>
      <c r="DS26" s="856"/>
      <c r="DT26" s="856"/>
      <c r="DU26" s="835"/>
      <c r="DV26" s="862"/>
      <c r="DW26" s="856"/>
      <c r="DX26" s="856"/>
      <c r="DY26" s="856"/>
      <c r="DZ26" s="856"/>
      <c r="EA26" s="835"/>
      <c r="EB26" s="862"/>
      <c r="EC26" s="856"/>
      <c r="ED26" s="856"/>
      <c r="EE26" s="856"/>
      <c r="EF26" s="856"/>
      <c r="EG26" s="835"/>
      <c r="EH26" s="862"/>
      <c r="EI26" s="856"/>
      <c r="EJ26" s="856"/>
      <c r="EK26" s="856"/>
      <c r="EL26" s="856"/>
      <c r="EM26" s="835"/>
      <c r="EN26" s="862"/>
      <c r="EO26" s="856"/>
      <c r="EP26" s="856"/>
      <c r="EQ26" s="856"/>
      <c r="ER26" s="856"/>
      <c r="ES26" s="835"/>
      <c r="ET26" s="862"/>
      <c r="EU26" s="856"/>
      <c r="EV26" s="856"/>
      <c r="EW26" s="856"/>
      <c r="EX26" s="856"/>
      <c r="EY26" s="835"/>
      <c r="EZ26" s="862"/>
      <c r="FA26" s="856"/>
      <c r="FB26" s="856"/>
      <c r="FC26" s="856"/>
      <c r="FD26" s="856"/>
      <c r="FE26" s="835"/>
      <c r="FF26" s="862"/>
      <c r="FG26" s="856"/>
      <c r="FH26" s="856"/>
      <c r="FI26" s="856"/>
      <c r="FJ26" s="856"/>
      <c r="FK26" s="835"/>
      <c r="FL26" s="862"/>
      <c r="FM26" s="856"/>
      <c r="FN26" s="856"/>
      <c r="FO26" s="856"/>
      <c r="FP26" s="856"/>
      <c r="FQ26" s="835"/>
      <c r="FR26" s="862"/>
      <c r="FS26" s="856"/>
      <c r="FT26" s="856"/>
      <c r="FU26" s="856"/>
      <c r="FV26" s="856"/>
      <c r="FW26" s="835"/>
      <c r="FX26" s="862"/>
      <c r="FY26" s="856"/>
      <c r="FZ26" s="856"/>
      <c r="GA26" s="856"/>
      <c r="GB26" s="856"/>
      <c r="GC26" s="835"/>
      <c r="GD26" s="862"/>
      <c r="GE26" s="856"/>
      <c r="GF26" s="856"/>
      <c r="GG26" s="856"/>
      <c r="GH26" s="856"/>
      <c r="GI26" s="835"/>
      <c r="GJ26" s="862"/>
      <c r="GK26" s="856"/>
      <c r="GL26" s="856"/>
      <c r="GM26" s="856"/>
      <c r="GN26" s="856"/>
      <c r="GO26" s="835"/>
      <c r="GP26" s="862"/>
      <c r="GQ26" s="856"/>
      <c r="GR26" s="856"/>
      <c r="GS26" s="856"/>
      <c r="GT26" s="856"/>
      <c r="GU26" s="835"/>
      <c r="GV26" s="862"/>
      <c r="GW26" s="856"/>
      <c r="GX26" s="856"/>
      <c r="GY26" s="856"/>
      <c r="GZ26" s="856"/>
      <c r="HA26" s="835"/>
      <c r="HB26" s="862"/>
      <c r="HC26" s="856"/>
      <c r="HD26" s="856"/>
      <c r="HE26" s="856"/>
      <c r="HF26" s="856"/>
      <c r="HG26" s="835"/>
      <c r="HH26" s="862"/>
      <c r="HI26" s="856"/>
      <c r="HJ26" s="856"/>
      <c r="HK26" s="856"/>
      <c r="HL26" s="856"/>
      <c r="HM26" s="835"/>
      <c r="HN26" s="862"/>
      <c r="HO26" s="856"/>
      <c r="HP26" s="856"/>
      <c r="HQ26" s="856"/>
      <c r="HR26" s="856"/>
      <c r="HS26" s="835"/>
      <c r="HT26" s="862"/>
      <c r="HU26" s="856"/>
      <c r="HV26" s="856"/>
      <c r="HW26" s="856"/>
      <c r="HX26" s="856"/>
      <c r="HY26" s="835"/>
      <c r="HZ26" s="862"/>
      <c r="IA26" s="856"/>
      <c r="IB26" s="856"/>
      <c r="IC26" s="856"/>
      <c r="ID26" s="856"/>
      <c r="IE26" s="835"/>
      <c r="IF26" s="862"/>
      <c r="IG26" s="856"/>
      <c r="IH26" s="856"/>
      <c r="II26" s="856"/>
      <c r="IJ26" s="856"/>
      <c r="IK26" s="835"/>
      <c r="IL26" s="862"/>
      <c r="IM26" s="856"/>
      <c r="IN26" s="856"/>
      <c r="IO26" s="856"/>
      <c r="IP26" s="856"/>
      <c r="IQ26" s="835"/>
      <c r="IR26" s="862"/>
      <c r="IS26" s="856"/>
      <c r="IT26" s="856"/>
      <c r="IU26" s="856"/>
      <c r="IV26" s="856"/>
      <c r="IW26" s="835"/>
      <c r="IX26" s="862"/>
      <c r="IY26" s="856"/>
      <c r="IZ26" s="856"/>
      <c r="JA26" s="856"/>
      <c r="JB26" s="856"/>
      <c r="JC26" s="835"/>
      <c r="JD26" s="862"/>
      <c r="JE26" s="856"/>
      <c r="JF26" s="856"/>
      <c r="JG26" s="856"/>
      <c r="JH26" s="856"/>
      <c r="JI26" s="835"/>
      <c r="JJ26" s="862"/>
      <c r="JK26" s="856"/>
      <c r="JL26" s="856"/>
      <c r="JM26" s="856"/>
      <c r="JN26" s="856"/>
      <c r="JO26" s="835"/>
      <c r="JP26" s="862"/>
      <c r="JQ26" s="856"/>
      <c r="JR26" s="856"/>
      <c r="JS26" s="856"/>
      <c r="JT26" s="856"/>
      <c r="JU26" s="835"/>
      <c r="JV26" s="862"/>
      <c r="JW26" s="856"/>
      <c r="JX26" s="856"/>
      <c r="JY26" s="856"/>
      <c r="JZ26" s="856"/>
      <c r="KA26" s="835"/>
      <c r="KB26" s="862"/>
      <c r="KC26" s="856"/>
      <c r="KD26" s="856"/>
      <c r="KE26" s="856"/>
      <c r="KF26" s="856"/>
      <c r="KG26" s="835"/>
      <c r="KH26" s="862"/>
      <c r="KI26" s="856"/>
      <c r="KJ26" s="856"/>
      <c r="KK26" s="856"/>
      <c r="KL26" s="856"/>
      <c r="KM26" s="835"/>
      <c r="KN26" s="862"/>
      <c r="KO26" s="856"/>
      <c r="KP26" s="856"/>
      <c r="KQ26" s="856"/>
      <c r="KR26" s="856"/>
      <c r="KS26" s="835"/>
      <c r="KT26" s="862"/>
      <c r="KU26" s="856"/>
      <c r="KV26" s="856"/>
      <c r="KW26" s="856"/>
      <c r="KX26" s="856"/>
      <c r="KY26" s="835"/>
      <c r="KZ26" s="862"/>
      <c r="LA26" s="856"/>
      <c r="LB26" s="856"/>
      <c r="LC26" s="856"/>
      <c r="LD26" s="856"/>
      <c r="LE26" s="835"/>
      <c r="LF26" s="862"/>
      <c r="LG26" s="856"/>
      <c r="LH26" s="856"/>
      <c r="LI26" s="856"/>
      <c r="LJ26" s="856"/>
      <c r="LK26" s="835"/>
      <c r="LL26" s="862"/>
      <c r="LM26" s="856"/>
      <c r="LN26" s="856"/>
      <c r="LO26" s="856"/>
      <c r="LP26" s="856"/>
      <c r="LQ26" s="835"/>
      <c r="LR26" s="862"/>
      <c r="LS26" s="856"/>
      <c r="LT26" s="856"/>
      <c r="LU26" s="856"/>
      <c r="LV26" s="856"/>
      <c r="LW26" s="835"/>
      <c r="LX26" s="862"/>
      <c r="LY26" s="856"/>
      <c r="LZ26" s="856"/>
      <c r="MA26" s="856"/>
      <c r="MB26" s="856"/>
      <c r="MC26" s="835"/>
      <c r="MD26" s="862"/>
      <c r="ME26" s="856"/>
      <c r="MF26" s="856"/>
      <c r="MG26" s="856"/>
      <c r="MH26" s="856"/>
      <c r="MI26" s="835"/>
      <c r="MJ26" s="862"/>
      <c r="MK26" s="856"/>
      <c r="ML26" s="856"/>
      <c r="MM26" s="856"/>
      <c r="MN26" s="856"/>
      <c r="MO26" s="835"/>
      <c r="MP26" s="862"/>
      <c r="MQ26" s="856"/>
      <c r="MR26" s="856"/>
      <c r="MS26" s="856"/>
      <c r="MT26" s="856"/>
      <c r="MU26" s="835"/>
      <c r="MV26" s="862"/>
      <c r="MW26" s="856"/>
      <c r="MX26" s="856"/>
      <c r="MY26" s="856"/>
      <c r="MZ26" s="856"/>
      <c r="NA26" s="835"/>
      <c r="NB26" s="862"/>
      <c r="NC26" s="856"/>
      <c r="ND26" s="856"/>
      <c r="NE26" s="856"/>
      <c r="NF26" s="856"/>
      <c r="NG26" s="835"/>
      <c r="NH26" s="862"/>
      <c r="NI26" s="856"/>
      <c r="NJ26" s="856"/>
      <c r="NK26" s="856"/>
      <c r="NL26" s="856"/>
      <c r="NM26" s="835"/>
      <c r="NN26" s="862"/>
      <c r="NO26" s="856"/>
      <c r="NP26" s="856"/>
      <c r="NQ26" s="856"/>
      <c r="NR26" s="856"/>
      <c r="NS26" s="835"/>
      <c r="NT26" s="862"/>
      <c r="NU26" s="856"/>
      <c r="NV26" s="856"/>
      <c r="NW26" s="856"/>
      <c r="NX26" s="856"/>
      <c r="NY26" s="835"/>
      <c r="NZ26" s="862"/>
      <c r="OA26" s="856"/>
      <c r="OB26" s="856"/>
      <c r="OC26" s="856"/>
      <c r="OD26" s="856"/>
      <c r="OE26" s="835"/>
      <c r="OF26" s="862"/>
      <c r="OG26" s="856"/>
      <c r="OH26" s="856"/>
      <c r="OI26" s="856"/>
      <c r="OJ26" s="856"/>
      <c r="OK26" s="835"/>
      <c r="OL26" s="862"/>
      <c r="OM26" s="856"/>
      <c r="ON26" s="856"/>
      <c r="OO26" s="856"/>
      <c r="OP26" s="856"/>
      <c r="OQ26" s="835"/>
      <c r="OR26" s="862"/>
      <c r="OS26" s="856"/>
      <c r="OT26" s="856"/>
      <c r="OU26" s="856"/>
      <c r="OV26" s="856"/>
      <c r="OW26" s="835"/>
      <c r="OX26" s="862"/>
      <c r="OY26" s="856"/>
      <c r="OZ26" s="856"/>
      <c r="PA26" s="856"/>
      <c r="PB26" s="856"/>
      <c r="PC26" s="835"/>
      <c r="PD26" s="862"/>
      <c r="PE26" s="856"/>
      <c r="PF26" s="856"/>
      <c r="PG26" s="856"/>
      <c r="PH26" s="856"/>
      <c r="PI26" s="835"/>
      <c r="PJ26" s="862"/>
      <c r="PK26" s="856"/>
      <c r="PL26" s="856"/>
      <c r="PM26" s="856"/>
      <c r="PN26" s="856"/>
      <c r="PO26" s="835"/>
      <c r="PP26" s="862"/>
      <c r="PQ26" s="856"/>
      <c r="PR26" s="856"/>
      <c r="PS26" s="856"/>
      <c r="PT26" s="856"/>
      <c r="PU26" s="835"/>
      <c r="PV26" s="862"/>
      <c r="PW26" s="856"/>
      <c r="PX26" s="856"/>
      <c r="PY26" s="856"/>
      <c r="PZ26" s="856"/>
      <c r="QA26" s="835"/>
      <c r="QB26" s="862"/>
      <c r="QC26" s="856"/>
      <c r="QD26" s="856"/>
      <c r="QE26" s="856"/>
      <c r="QF26" s="856"/>
      <c r="QG26" s="835"/>
      <c r="QH26" s="862"/>
      <c r="QI26" s="856"/>
      <c r="QJ26" s="856"/>
      <c r="QK26" s="856"/>
      <c r="QL26" s="856"/>
      <c r="QM26" s="835"/>
      <c r="QN26" s="862"/>
      <c r="QO26" s="856"/>
      <c r="QP26" s="856"/>
      <c r="QQ26" s="856"/>
      <c r="QR26" s="856"/>
      <c r="QS26" s="835"/>
      <c r="QT26" s="862"/>
      <c r="QU26" s="856"/>
      <c r="QV26" s="856"/>
      <c r="QW26" s="856"/>
      <c r="QX26" s="856"/>
      <c r="QY26" s="835"/>
      <c r="QZ26" s="862"/>
      <c r="RA26" s="856"/>
      <c r="RB26" s="856"/>
      <c r="RC26" s="856"/>
      <c r="RD26" s="856"/>
      <c r="RE26" s="835"/>
      <c r="RF26" s="862"/>
      <c r="RG26" s="856"/>
      <c r="RH26" s="856"/>
      <c r="RI26" s="856"/>
      <c r="RJ26" s="856"/>
      <c r="RK26" s="835"/>
      <c r="RL26" s="862"/>
      <c r="RM26" s="856"/>
      <c r="RN26" s="856"/>
      <c r="RO26" s="856"/>
      <c r="RP26" s="856"/>
      <c r="RQ26" s="835"/>
      <c r="RR26" s="862"/>
      <c r="RS26" s="856"/>
      <c r="RT26" s="856"/>
      <c r="RU26" s="856"/>
      <c r="RV26" s="856"/>
      <c r="RW26" s="835"/>
      <c r="RX26" s="862"/>
      <c r="RY26" s="856"/>
      <c r="RZ26" s="856"/>
      <c r="SA26" s="856"/>
      <c r="SB26" s="856"/>
      <c r="SC26" s="835"/>
      <c r="SD26" s="862"/>
      <c r="SE26" s="856"/>
      <c r="SF26" s="856"/>
      <c r="SG26" s="856"/>
      <c r="SH26" s="856"/>
      <c r="SI26" s="835"/>
      <c r="SJ26" s="862"/>
      <c r="SK26" s="856"/>
      <c r="SL26" s="856"/>
      <c r="SM26" s="856"/>
      <c r="SN26" s="856"/>
      <c r="SO26" s="835"/>
      <c r="SP26" s="862"/>
      <c r="SQ26" s="856"/>
      <c r="SR26" s="856"/>
      <c r="SS26" s="856"/>
      <c r="ST26" s="856"/>
      <c r="SU26" s="835"/>
      <c r="SV26" s="862"/>
      <c r="SW26" s="856"/>
      <c r="SX26" s="856"/>
      <c r="SY26" s="856"/>
      <c r="SZ26" s="856"/>
      <c r="TA26" s="835"/>
      <c r="TB26" s="862"/>
      <c r="TC26" s="856"/>
      <c r="TD26" s="856"/>
      <c r="TE26" s="856"/>
      <c r="TF26" s="856"/>
      <c r="TG26" s="835"/>
      <c r="TH26" s="862"/>
      <c r="TI26" s="856"/>
      <c r="TJ26" s="856"/>
      <c r="TK26" s="856"/>
      <c r="TL26" s="856"/>
      <c r="TM26" s="835"/>
      <c r="TN26" s="862"/>
      <c r="TO26" s="856"/>
      <c r="TP26" s="856"/>
      <c r="TQ26" s="856"/>
      <c r="TR26" s="856"/>
      <c r="TS26" s="835"/>
      <c r="TT26" s="862"/>
      <c r="TU26" s="856"/>
      <c r="TV26" s="856"/>
      <c r="TW26" s="856"/>
      <c r="TX26" s="856"/>
      <c r="TY26" s="835"/>
      <c r="TZ26" s="862"/>
      <c r="UA26" s="856"/>
      <c r="UB26" s="856"/>
      <c r="UC26" s="856"/>
      <c r="UD26" s="856"/>
      <c r="UE26" s="835"/>
      <c r="UF26" s="862"/>
      <c r="UG26" s="856"/>
      <c r="UH26" s="856"/>
      <c r="UI26" s="856"/>
      <c r="UJ26" s="856"/>
      <c r="UK26" s="835"/>
      <c r="UL26" s="862"/>
      <c r="UM26" s="856"/>
      <c r="UN26" s="856"/>
      <c r="UO26" s="856"/>
      <c r="UP26" s="856"/>
      <c r="UQ26" s="835"/>
      <c r="UR26" s="862"/>
      <c r="US26" s="856"/>
      <c r="UT26" s="856"/>
      <c r="UU26" s="856"/>
      <c r="UV26" s="856"/>
      <c r="UW26" s="835"/>
      <c r="UX26" s="862"/>
      <c r="UY26" s="856"/>
      <c r="UZ26" s="856"/>
      <c r="VA26" s="856"/>
      <c r="VB26" s="856"/>
      <c r="VC26" s="835"/>
      <c r="VD26" s="862"/>
      <c r="VE26" s="856"/>
      <c r="VF26" s="856"/>
      <c r="VG26" s="856"/>
      <c r="VH26" s="856"/>
      <c r="VI26" s="835"/>
      <c r="VJ26" s="862"/>
      <c r="VK26" s="856"/>
      <c r="VL26" s="856"/>
      <c r="VM26" s="856"/>
      <c r="VN26" s="856"/>
      <c r="VO26" s="835"/>
      <c r="VP26" s="862"/>
      <c r="VQ26" s="856"/>
      <c r="VR26" s="856"/>
      <c r="VS26" s="856"/>
      <c r="VT26" s="856"/>
      <c r="VU26" s="835"/>
      <c r="VV26" s="862"/>
      <c r="VW26" s="856"/>
      <c r="VX26" s="856"/>
      <c r="VY26" s="856"/>
      <c r="VZ26" s="856"/>
      <c r="WA26" s="835"/>
      <c r="WB26" s="862"/>
      <c r="WC26" s="856"/>
      <c r="WD26" s="856"/>
      <c r="WE26" s="856"/>
      <c r="WF26" s="856"/>
      <c r="WG26" s="835"/>
      <c r="WH26" s="862"/>
      <c r="WI26" s="856"/>
      <c r="WJ26" s="856"/>
      <c r="WK26" s="856"/>
      <c r="WL26" s="856"/>
      <c r="WM26" s="835"/>
      <c r="WN26" s="862"/>
      <c r="WO26" s="856"/>
      <c r="WP26" s="856"/>
      <c r="WQ26" s="856"/>
      <c r="WR26" s="856"/>
      <c r="WS26" s="835"/>
      <c r="WT26" s="862"/>
      <c r="WU26" s="856"/>
      <c r="WV26" s="856"/>
      <c r="WW26" s="856"/>
      <c r="WX26" s="856"/>
      <c r="WY26" s="835"/>
      <c r="WZ26" s="862"/>
      <c r="XA26" s="856"/>
      <c r="XB26" s="856"/>
      <c r="XC26" s="856"/>
      <c r="XD26" s="856"/>
      <c r="XE26" s="835"/>
      <c r="XF26" s="862"/>
      <c r="XG26" s="856"/>
      <c r="XH26" s="856"/>
      <c r="XI26" s="856"/>
      <c r="XJ26" s="856"/>
      <c r="XK26" s="835"/>
      <c r="XL26" s="862"/>
      <c r="XM26" s="856"/>
      <c r="XN26" s="856"/>
      <c r="XO26" s="856"/>
      <c r="XP26" s="856"/>
      <c r="XQ26" s="835"/>
      <c r="XR26" s="862"/>
      <c r="XS26" s="856"/>
      <c r="XT26" s="856"/>
      <c r="XU26" s="856"/>
      <c r="XV26" s="856"/>
      <c r="XW26" s="835"/>
      <c r="XX26" s="862"/>
      <c r="XY26" s="856"/>
      <c r="XZ26" s="856"/>
      <c r="YA26" s="856"/>
      <c r="YB26" s="856"/>
      <c r="YC26" s="835"/>
      <c r="YD26" s="862"/>
      <c r="YE26" s="856"/>
      <c r="YF26" s="856"/>
      <c r="YG26" s="856"/>
      <c r="YH26" s="856"/>
      <c r="YI26" s="835"/>
      <c r="YJ26" s="862"/>
      <c r="YK26" s="856"/>
      <c r="YL26" s="856"/>
      <c r="YM26" s="856"/>
      <c r="YN26" s="856"/>
      <c r="YO26" s="835"/>
      <c r="YP26" s="862"/>
      <c r="YQ26" s="856"/>
      <c r="YR26" s="856"/>
      <c r="YS26" s="856"/>
      <c r="YT26" s="856"/>
      <c r="YU26" s="835"/>
      <c r="YV26" s="862"/>
      <c r="YW26" s="856"/>
      <c r="YX26" s="856"/>
      <c r="YY26" s="856"/>
      <c r="YZ26" s="856"/>
      <c r="ZA26" s="835"/>
      <c r="ZB26" s="862"/>
      <c r="ZC26" s="856"/>
      <c r="ZD26" s="856"/>
      <c r="ZE26" s="856"/>
      <c r="ZF26" s="856"/>
      <c r="ZG26" s="835"/>
      <c r="ZH26" s="862"/>
      <c r="ZI26" s="856"/>
      <c r="ZJ26" s="856"/>
      <c r="ZK26" s="856"/>
      <c r="ZL26" s="856"/>
      <c r="ZM26" s="835"/>
      <c r="ZN26" s="862"/>
      <c r="ZO26" s="856"/>
      <c r="ZP26" s="856"/>
      <c r="ZQ26" s="856"/>
      <c r="ZR26" s="856"/>
      <c r="ZS26" s="835"/>
      <c r="ZT26" s="862"/>
      <c r="ZU26" s="856"/>
      <c r="ZV26" s="856"/>
      <c r="ZW26" s="856"/>
      <c r="ZX26" s="856"/>
      <c r="ZY26" s="835"/>
      <c r="ZZ26" s="862"/>
      <c r="AAA26" s="856"/>
      <c r="AAB26" s="856"/>
      <c r="AAC26" s="856"/>
      <c r="AAD26" s="856"/>
      <c r="AAE26" s="835"/>
      <c r="AAF26" s="862"/>
      <c r="AAG26" s="856"/>
      <c r="AAH26" s="856"/>
      <c r="AAI26" s="856"/>
      <c r="AAJ26" s="856"/>
      <c r="AAK26" s="835"/>
      <c r="AAL26" s="862"/>
      <c r="AAM26" s="856"/>
      <c r="AAN26" s="856"/>
      <c r="AAO26" s="856"/>
      <c r="AAP26" s="856"/>
      <c r="AAQ26" s="835"/>
      <c r="AAR26" s="862"/>
      <c r="AAS26" s="856"/>
      <c r="AAT26" s="856"/>
      <c r="AAU26" s="856"/>
      <c r="AAV26" s="856"/>
      <c r="AAW26" s="835"/>
      <c r="AAX26" s="862"/>
      <c r="AAY26" s="856"/>
      <c r="AAZ26" s="856"/>
      <c r="ABA26" s="856"/>
      <c r="ABB26" s="856"/>
      <c r="ABC26" s="835"/>
      <c r="ABD26" s="862"/>
      <c r="ABE26" s="856"/>
      <c r="ABF26" s="856"/>
      <c r="ABG26" s="856"/>
      <c r="ABH26" s="856"/>
      <c r="ABI26" s="835"/>
      <c r="ABJ26" s="862"/>
      <c r="ABK26" s="856"/>
      <c r="ABL26" s="856"/>
      <c r="ABM26" s="856"/>
      <c r="ABN26" s="856"/>
      <c r="ABO26" s="835"/>
      <c r="ABP26" s="862"/>
      <c r="ABQ26" s="856"/>
      <c r="ABR26" s="856"/>
      <c r="ABS26" s="856"/>
      <c r="ABT26" s="856"/>
      <c r="ABU26" s="835"/>
      <c r="ABV26" s="862"/>
      <c r="ABW26" s="856"/>
      <c r="ABX26" s="856"/>
      <c r="ABY26" s="856"/>
      <c r="ABZ26" s="856"/>
      <c r="ACA26" s="835"/>
      <c r="ACB26" s="862"/>
      <c r="ACC26" s="856"/>
      <c r="ACD26" s="856"/>
      <c r="ACE26" s="856"/>
      <c r="ACF26" s="856"/>
      <c r="ACG26" s="835"/>
      <c r="ACH26" s="862"/>
      <c r="ACI26" s="856"/>
      <c r="ACJ26" s="856"/>
      <c r="ACK26" s="856"/>
      <c r="ACL26" s="856"/>
      <c r="ACM26" s="835"/>
    </row>
    <row r="27" spans="1:767" x14ac:dyDescent="0.3">
      <c r="A27" s="77">
        <v>24</v>
      </c>
      <c r="B27" s="857"/>
      <c r="C27" s="858"/>
      <c r="D27" s="858"/>
      <c r="E27" s="859" t="s">
        <v>896</v>
      </c>
      <c r="F27" s="729"/>
      <c r="G27" s="839"/>
      <c r="H27" s="839"/>
      <c r="I27" s="868"/>
      <c r="J27" s="868"/>
      <c r="K27" s="866"/>
      <c r="L27" s="729"/>
      <c r="M27" s="839"/>
      <c r="N27" s="839"/>
      <c r="O27" s="839"/>
      <c r="P27" s="839"/>
      <c r="Q27" s="835"/>
      <c r="R27" s="729"/>
      <c r="S27" s="839"/>
      <c r="T27" s="839"/>
      <c r="U27" s="839"/>
      <c r="V27" s="839"/>
      <c r="W27" s="835"/>
      <c r="X27" s="729"/>
      <c r="Y27" s="839"/>
      <c r="Z27" s="839"/>
      <c r="AA27" s="839"/>
      <c r="AB27" s="839"/>
      <c r="AC27" s="835"/>
      <c r="AD27" s="729"/>
      <c r="AE27" s="839"/>
      <c r="AF27" s="839"/>
      <c r="AG27" s="839"/>
      <c r="AH27" s="839"/>
      <c r="AI27" s="835"/>
      <c r="AJ27" s="729"/>
      <c r="AK27" s="839"/>
      <c r="AL27" s="839"/>
      <c r="AM27" s="839"/>
      <c r="AN27" s="839"/>
      <c r="AO27" s="835"/>
      <c r="AP27" s="729"/>
      <c r="AQ27" s="839"/>
      <c r="AR27" s="839"/>
      <c r="AS27" s="839"/>
      <c r="AT27" s="839"/>
      <c r="AU27" s="835"/>
      <c r="AV27" s="729"/>
      <c r="AW27" s="839"/>
      <c r="AX27" s="839"/>
      <c r="AY27" s="839"/>
      <c r="AZ27" s="839"/>
      <c r="BA27" s="835"/>
      <c r="BB27" s="729"/>
      <c r="BC27" s="839"/>
      <c r="BD27" s="839"/>
      <c r="BE27" s="839"/>
      <c r="BF27" s="839"/>
      <c r="BG27" s="835"/>
      <c r="BH27" s="729"/>
      <c r="BI27" s="839"/>
      <c r="BJ27" s="839"/>
      <c r="BK27" s="839"/>
      <c r="BL27" s="839"/>
      <c r="BM27" s="835"/>
      <c r="BN27" s="729"/>
      <c r="BO27" s="839"/>
      <c r="BP27" s="839"/>
      <c r="BQ27" s="839"/>
      <c r="BR27" s="839"/>
      <c r="BS27" s="835"/>
      <c r="BT27" s="729"/>
      <c r="BU27" s="839"/>
      <c r="BV27" s="839"/>
      <c r="BW27" s="839"/>
      <c r="BX27" s="839"/>
      <c r="BY27" s="835"/>
      <c r="BZ27" s="729"/>
      <c r="CA27" s="839"/>
      <c r="CB27" s="839"/>
      <c r="CC27" s="839"/>
      <c r="CD27" s="839"/>
      <c r="CE27" s="835"/>
      <c r="CF27" s="729"/>
      <c r="CG27" s="839"/>
      <c r="CH27" s="839"/>
      <c r="CI27" s="839"/>
      <c r="CJ27" s="839"/>
      <c r="CK27" s="835"/>
      <c r="CL27" s="729"/>
      <c r="CM27" s="839"/>
      <c r="CN27" s="839"/>
      <c r="CO27" s="839"/>
      <c r="CP27" s="839"/>
      <c r="CQ27" s="835"/>
      <c r="CR27" s="729"/>
      <c r="CS27" s="839"/>
      <c r="CT27" s="839"/>
      <c r="CU27" s="839"/>
      <c r="CV27" s="839"/>
      <c r="CW27" s="835"/>
      <c r="CX27" s="729"/>
      <c r="CY27" s="839"/>
      <c r="CZ27" s="839"/>
      <c r="DA27" s="839"/>
      <c r="DB27" s="839"/>
      <c r="DC27" s="835"/>
      <c r="DD27" s="729"/>
      <c r="DE27" s="839"/>
      <c r="DF27" s="839"/>
      <c r="DG27" s="839"/>
      <c r="DH27" s="839"/>
      <c r="DI27" s="835"/>
      <c r="DJ27" s="729"/>
      <c r="DK27" s="839"/>
      <c r="DL27" s="839"/>
      <c r="DM27" s="839"/>
      <c r="DN27" s="839"/>
      <c r="DO27" s="835"/>
      <c r="DP27" s="729"/>
      <c r="DQ27" s="839"/>
      <c r="DR27" s="839"/>
      <c r="DS27" s="839"/>
      <c r="DT27" s="839"/>
      <c r="DU27" s="835"/>
      <c r="DV27" s="729"/>
      <c r="DW27" s="839"/>
      <c r="DX27" s="839"/>
      <c r="DY27" s="839"/>
      <c r="DZ27" s="839"/>
      <c r="EA27" s="835"/>
      <c r="EB27" s="729"/>
      <c r="EC27" s="839"/>
      <c r="ED27" s="839"/>
      <c r="EE27" s="839"/>
      <c r="EF27" s="839"/>
      <c r="EG27" s="835"/>
      <c r="EH27" s="729"/>
      <c r="EI27" s="839"/>
      <c r="EJ27" s="839"/>
      <c r="EK27" s="839"/>
      <c r="EL27" s="839"/>
      <c r="EM27" s="835"/>
      <c r="EN27" s="729"/>
      <c r="EO27" s="839"/>
      <c r="EP27" s="839"/>
      <c r="EQ27" s="839"/>
      <c r="ER27" s="839"/>
      <c r="ES27" s="835"/>
      <c r="ET27" s="729"/>
      <c r="EU27" s="839"/>
      <c r="EV27" s="839"/>
      <c r="EW27" s="839"/>
      <c r="EX27" s="839"/>
      <c r="EY27" s="835"/>
      <c r="EZ27" s="729"/>
      <c r="FA27" s="839"/>
      <c r="FB27" s="839"/>
      <c r="FC27" s="839"/>
      <c r="FD27" s="839"/>
      <c r="FE27" s="835"/>
      <c r="FF27" s="729"/>
      <c r="FG27" s="839"/>
      <c r="FH27" s="839"/>
      <c r="FI27" s="839"/>
      <c r="FJ27" s="839"/>
      <c r="FK27" s="835"/>
      <c r="FL27" s="729"/>
      <c r="FM27" s="839"/>
      <c r="FN27" s="839"/>
      <c r="FO27" s="839"/>
      <c r="FP27" s="839"/>
      <c r="FQ27" s="835"/>
      <c r="FR27" s="729"/>
      <c r="FS27" s="839"/>
      <c r="FT27" s="839"/>
      <c r="FU27" s="839"/>
      <c r="FV27" s="839"/>
      <c r="FW27" s="835"/>
      <c r="FX27" s="729"/>
      <c r="FY27" s="839"/>
      <c r="FZ27" s="839"/>
      <c r="GA27" s="839"/>
      <c r="GB27" s="839"/>
      <c r="GC27" s="835"/>
      <c r="GD27" s="729"/>
      <c r="GE27" s="839"/>
      <c r="GF27" s="839"/>
      <c r="GG27" s="839"/>
      <c r="GH27" s="839"/>
      <c r="GI27" s="835"/>
      <c r="GJ27" s="729"/>
      <c r="GK27" s="839"/>
      <c r="GL27" s="839"/>
      <c r="GM27" s="839"/>
      <c r="GN27" s="839"/>
      <c r="GO27" s="835"/>
      <c r="GP27" s="729"/>
      <c r="GQ27" s="839"/>
      <c r="GR27" s="839"/>
      <c r="GS27" s="839"/>
      <c r="GT27" s="839"/>
      <c r="GU27" s="835"/>
      <c r="GV27" s="729"/>
      <c r="GW27" s="839"/>
      <c r="GX27" s="839"/>
      <c r="GY27" s="839"/>
      <c r="GZ27" s="839"/>
      <c r="HA27" s="835"/>
      <c r="HB27" s="729"/>
      <c r="HC27" s="839"/>
      <c r="HD27" s="839"/>
      <c r="HE27" s="839"/>
      <c r="HF27" s="839"/>
      <c r="HG27" s="835"/>
      <c r="HH27" s="729"/>
      <c r="HI27" s="839"/>
      <c r="HJ27" s="839"/>
      <c r="HK27" s="839"/>
      <c r="HL27" s="839"/>
      <c r="HM27" s="835"/>
      <c r="HN27" s="729"/>
      <c r="HO27" s="839"/>
      <c r="HP27" s="839"/>
      <c r="HQ27" s="839"/>
      <c r="HR27" s="839"/>
      <c r="HS27" s="835"/>
      <c r="HT27" s="729"/>
      <c r="HU27" s="839"/>
      <c r="HV27" s="839"/>
      <c r="HW27" s="839"/>
      <c r="HX27" s="839"/>
      <c r="HY27" s="835"/>
      <c r="HZ27" s="729"/>
      <c r="IA27" s="839"/>
      <c r="IB27" s="839"/>
      <c r="IC27" s="839"/>
      <c r="ID27" s="839"/>
      <c r="IE27" s="835"/>
      <c r="IF27" s="729"/>
      <c r="IG27" s="839"/>
      <c r="IH27" s="839"/>
      <c r="II27" s="839"/>
      <c r="IJ27" s="839"/>
      <c r="IK27" s="835"/>
      <c r="IL27" s="729"/>
      <c r="IM27" s="839"/>
      <c r="IN27" s="839"/>
      <c r="IO27" s="839"/>
      <c r="IP27" s="839"/>
      <c r="IQ27" s="835"/>
      <c r="IR27" s="729"/>
      <c r="IS27" s="839"/>
      <c r="IT27" s="839"/>
      <c r="IU27" s="839"/>
      <c r="IV27" s="839"/>
      <c r="IW27" s="835"/>
      <c r="IX27" s="729"/>
      <c r="IY27" s="839"/>
      <c r="IZ27" s="839"/>
      <c r="JA27" s="839"/>
      <c r="JB27" s="839"/>
      <c r="JC27" s="835"/>
      <c r="JD27" s="729"/>
      <c r="JE27" s="839"/>
      <c r="JF27" s="839"/>
      <c r="JG27" s="839"/>
      <c r="JH27" s="839"/>
      <c r="JI27" s="835"/>
      <c r="JJ27" s="729"/>
      <c r="JK27" s="839"/>
      <c r="JL27" s="839"/>
      <c r="JM27" s="839"/>
      <c r="JN27" s="839"/>
      <c r="JO27" s="835"/>
      <c r="JP27" s="729"/>
      <c r="JQ27" s="839"/>
      <c r="JR27" s="839"/>
      <c r="JS27" s="839"/>
      <c r="JT27" s="839"/>
      <c r="JU27" s="835"/>
      <c r="JV27" s="729"/>
      <c r="JW27" s="839"/>
      <c r="JX27" s="839"/>
      <c r="JY27" s="839"/>
      <c r="JZ27" s="839"/>
      <c r="KA27" s="835"/>
      <c r="KB27" s="729"/>
      <c r="KC27" s="839"/>
      <c r="KD27" s="839"/>
      <c r="KE27" s="839"/>
      <c r="KF27" s="839"/>
      <c r="KG27" s="835"/>
      <c r="KH27" s="729"/>
      <c r="KI27" s="839"/>
      <c r="KJ27" s="839"/>
      <c r="KK27" s="839"/>
      <c r="KL27" s="839"/>
      <c r="KM27" s="835"/>
      <c r="KN27" s="729"/>
      <c r="KO27" s="839"/>
      <c r="KP27" s="839"/>
      <c r="KQ27" s="839"/>
      <c r="KR27" s="839"/>
      <c r="KS27" s="835"/>
      <c r="KT27" s="729"/>
      <c r="KU27" s="839"/>
      <c r="KV27" s="839"/>
      <c r="KW27" s="839"/>
      <c r="KX27" s="839"/>
      <c r="KY27" s="835"/>
      <c r="KZ27" s="729"/>
      <c r="LA27" s="839"/>
      <c r="LB27" s="839"/>
      <c r="LC27" s="839"/>
      <c r="LD27" s="839"/>
      <c r="LE27" s="835"/>
      <c r="LF27" s="729"/>
      <c r="LG27" s="839"/>
      <c r="LH27" s="839"/>
      <c r="LI27" s="839"/>
      <c r="LJ27" s="839"/>
      <c r="LK27" s="835"/>
      <c r="LL27" s="729"/>
      <c r="LM27" s="839"/>
      <c r="LN27" s="839"/>
      <c r="LO27" s="839"/>
      <c r="LP27" s="839"/>
      <c r="LQ27" s="835"/>
      <c r="LR27" s="729"/>
      <c r="LS27" s="839"/>
      <c r="LT27" s="839"/>
      <c r="LU27" s="839"/>
      <c r="LV27" s="839"/>
      <c r="LW27" s="835"/>
      <c r="LX27" s="729"/>
      <c r="LY27" s="839"/>
      <c r="LZ27" s="839"/>
      <c r="MA27" s="839"/>
      <c r="MB27" s="839"/>
      <c r="MC27" s="835"/>
      <c r="MD27" s="729"/>
      <c r="ME27" s="839"/>
      <c r="MF27" s="839"/>
      <c r="MG27" s="839"/>
      <c r="MH27" s="839"/>
      <c r="MI27" s="835"/>
      <c r="MJ27" s="729"/>
      <c r="MK27" s="839"/>
      <c r="ML27" s="839"/>
      <c r="MM27" s="839"/>
      <c r="MN27" s="839"/>
      <c r="MO27" s="835"/>
      <c r="MP27" s="729"/>
      <c r="MQ27" s="839"/>
      <c r="MR27" s="839"/>
      <c r="MS27" s="839"/>
      <c r="MT27" s="839"/>
      <c r="MU27" s="835"/>
      <c r="MV27" s="729"/>
      <c r="MW27" s="839"/>
      <c r="MX27" s="839"/>
      <c r="MY27" s="839"/>
      <c r="MZ27" s="839"/>
      <c r="NA27" s="835"/>
      <c r="NB27" s="729"/>
      <c r="NC27" s="839"/>
      <c r="ND27" s="839"/>
      <c r="NE27" s="839"/>
      <c r="NF27" s="839"/>
      <c r="NG27" s="835"/>
      <c r="NH27" s="729"/>
      <c r="NI27" s="839"/>
      <c r="NJ27" s="839"/>
      <c r="NK27" s="839"/>
      <c r="NL27" s="839"/>
      <c r="NM27" s="835"/>
      <c r="NN27" s="729"/>
      <c r="NO27" s="839"/>
      <c r="NP27" s="839"/>
      <c r="NQ27" s="839"/>
      <c r="NR27" s="839"/>
      <c r="NS27" s="835"/>
      <c r="NT27" s="729"/>
      <c r="NU27" s="839"/>
      <c r="NV27" s="839"/>
      <c r="NW27" s="839"/>
      <c r="NX27" s="839"/>
      <c r="NY27" s="835"/>
      <c r="NZ27" s="729"/>
      <c r="OA27" s="839"/>
      <c r="OB27" s="839"/>
      <c r="OC27" s="839"/>
      <c r="OD27" s="839"/>
      <c r="OE27" s="835"/>
      <c r="OF27" s="729"/>
      <c r="OG27" s="839"/>
      <c r="OH27" s="839"/>
      <c r="OI27" s="839"/>
      <c r="OJ27" s="839"/>
      <c r="OK27" s="835"/>
      <c r="OL27" s="729"/>
      <c r="OM27" s="839"/>
      <c r="ON27" s="839"/>
      <c r="OO27" s="839"/>
      <c r="OP27" s="839"/>
      <c r="OQ27" s="835"/>
      <c r="OR27" s="729"/>
      <c r="OS27" s="839"/>
      <c r="OT27" s="839"/>
      <c r="OU27" s="839"/>
      <c r="OV27" s="839"/>
      <c r="OW27" s="835"/>
      <c r="OX27" s="729"/>
      <c r="OY27" s="839"/>
      <c r="OZ27" s="839"/>
      <c r="PA27" s="839"/>
      <c r="PB27" s="839"/>
      <c r="PC27" s="835"/>
      <c r="PD27" s="729"/>
      <c r="PE27" s="839"/>
      <c r="PF27" s="839"/>
      <c r="PG27" s="839"/>
      <c r="PH27" s="839"/>
      <c r="PI27" s="835"/>
      <c r="PJ27" s="729"/>
      <c r="PK27" s="839"/>
      <c r="PL27" s="839"/>
      <c r="PM27" s="839"/>
      <c r="PN27" s="839"/>
      <c r="PO27" s="835"/>
      <c r="PP27" s="729"/>
      <c r="PQ27" s="839"/>
      <c r="PR27" s="839"/>
      <c r="PS27" s="839"/>
      <c r="PT27" s="839"/>
      <c r="PU27" s="835"/>
      <c r="PV27" s="729"/>
      <c r="PW27" s="839"/>
      <c r="PX27" s="839"/>
      <c r="PY27" s="839"/>
      <c r="PZ27" s="839"/>
      <c r="QA27" s="835"/>
      <c r="QB27" s="729"/>
      <c r="QC27" s="839"/>
      <c r="QD27" s="839"/>
      <c r="QE27" s="839"/>
      <c r="QF27" s="839"/>
      <c r="QG27" s="835"/>
      <c r="QH27" s="729"/>
      <c r="QI27" s="839"/>
      <c r="QJ27" s="839"/>
      <c r="QK27" s="839"/>
      <c r="QL27" s="839"/>
      <c r="QM27" s="835"/>
      <c r="QN27" s="729"/>
      <c r="QO27" s="839"/>
      <c r="QP27" s="839"/>
      <c r="QQ27" s="839"/>
      <c r="QR27" s="839"/>
      <c r="QS27" s="835"/>
      <c r="QT27" s="729"/>
      <c r="QU27" s="839"/>
      <c r="QV27" s="839"/>
      <c r="QW27" s="839"/>
      <c r="QX27" s="839"/>
      <c r="QY27" s="835"/>
      <c r="QZ27" s="729"/>
      <c r="RA27" s="839"/>
      <c r="RB27" s="839"/>
      <c r="RC27" s="839"/>
      <c r="RD27" s="839"/>
      <c r="RE27" s="835"/>
      <c r="RF27" s="729"/>
      <c r="RG27" s="839"/>
      <c r="RH27" s="839"/>
      <c r="RI27" s="839"/>
      <c r="RJ27" s="839"/>
      <c r="RK27" s="835"/>
      <c r="RL27" s="729"/>
      <c r="RM27" s="839"/>
      <c r="RN27" s="839"/>
      <c r="RO27" s="839"/>
      <c r="RP27" s="839"/>
      <c r="RQ27" s="835"/>
      <c r="RR27" s="729"/>
      <c r="RS27" s="839"/>
      <c r="RT27" s="839"/>
      <c r="RU27" s="839"/>
      <c r="RV27" s="839"/>
      <c r="RW27" s="835"/>
      <c r="RX27" s="729"/>
      <c r="RY27" s="839"/>
      <c r="RZ27" s="839"/>
      <c r="SA27" s="839"/>
      <c r="SB27" s="839"/>
      <c r="SC27" s="835"/>
      <c r="SD27" s="729"/>
      <c r="SE27" s="839"/>
      <c r="SF27" s="839"/>
      <c r="SG27" s="839"/>
      <c r="SH27" s="839"/>
      <c r="SI27" s="835"/>
      <c r="SJ27" s="729"/>
      <c r="SK27" s="839"/>
      <c r="SL27" s="839"/>
      <c r="SM27" s="839"/>
      <c r="SN27" s="839"/>
      <c r="SO27" s="835"/>
      <c r="SP27" s="729"/>
      <c r="SQ27" s="839"/>
      <c r="SR27" s="839"/>
      <c r="SS27" s="839"/>
      <c r="ST27" s="839"/>
      <c r="SU27" s="835"/>
      <c r="SV27" s="729"/>
      <c r="SW27" s="839"/>
      <c r="SX27" s="839"/>
      <c r="SY27" s="839"/>
      <c r="SZ27" s="839"/>
      <c r="TA27" s="835"/>
      <c r="TB27" s="729"/>
      <c r="TC27" s="839"/>
      <c r="TD27" s="839"/>
      <c r="TE27" s="839"/>
      <c r="TF27" s="839"/>
      <c r="TG27" s="835"/>
      <c r="TH27" s="729"/>
      <c r="TI27" s="839"/>
      <c r="TJ27" s="839"/>
      <c r="TK27" s="839"/>
      <c r="TL27" s="839"/>
      <c r="TM27" s="835"/>
      <c r="TN27" s="729"/>
      <c r="TO27" s="839"/>
      <c r="TP27" s="839"/>
      <c r="TQ27" s="839"/>
      <c r="TR27" s="839"/>
      <c r="TS27" s="835"/>
      <c r="TT27" s="729"/>
      <c r="TU27" s="839"/>
      <c r="TV27" s="839"/>
      <c r="TW27" s="839"/>
      <c r="TX27" s="839"/>
      <c r="TY27" s="835"/>
      <c r="TZ27" s="729"/>
      <c r="UA27" s="839"/>
      <c r="UB27" s="839"/>
      <c r="UC27" s="839"/>
      <c r="UD27" s="839"/>
      <c r="UE27" s="835"/>
      <c r="UF27" s="729"/>
      <c r="UG27" s="839"/>
      <c r="UH27" s="839"/>
      <c r="UI27" s="839"/>
      <c r="UJ27" s="839"/>
      <c r="UK27" s="835"/>
      <c r="UL27" s="729"/>
      <c r="UM27" s="839"/>
      <c r="UN27" s="839"/>
      <c r="UO27" s="839"/>
      <c r="UP27" s="839"/>
      <c r="UQ27" s="835"/>
      <c r="UR27" s="729"/>
      <c r="US27" s="839"/>
      <c r="UT27" s="839"/>
      <c r="UU27" s="839"/>
      <c r="UV27" s="839"/>
      <c r="UW27" s="835"/>
      <c r="UX27" s="729"/>
      <c r="UY27" s="839"/>
      <c r="UZ27" s="839"/>
      <c r="VA27" s="839"/>
      <c r="VB27" s="839"/>
      <c r="VC27" s="835"/>
      <c r="VD27" s="729"/>
      <c r="VE27" s="839"/>
      <c r="VF27" s="839"/>
      <c r="VG27" s="839"/>
      <c r="VH27" s="839"/>
      <c r="VI27" s="835"/>
      <c r="VJ27" s="729"/>
      <c r="VK27" s="839"/>
      <c r="VL27" s="839"/>
      <c r="VM27" s="839"/>
      <c r="VN27" s="839"/>
      <c r="VO27" s="835"/>
      <c r="VP27" s="729"/>
      <c r="VQ27" s="839"/>
      <c r="VR27" s="839"/>
      <c r="VS27" s="839"/>
      <c r="VT27" s="839"/>
      <c r="VU27" s="835"/>
      <c r="VV27" s="729"/>
      <c r="VW27" s="839"/>
      <c r="VX27" s="839"/>
      <c r="VY27" s="839"/>
      <c r="VZ27" s="839"/>
      <c r="WA27" s="835"/>
      <c r="WB27" s="729"/>
      <c r="WC27" s="839"/>
      <c r="WD27" s="839"/>
      <c r="WE27" s="839"/>
      <c r="WF27" s="839"/>
      <c r="WG27" s="835"/>
      <c r="WH27" s="729"/>
      <c r="WI27" s="839"/>
      <c r="WJ27" s="839"/>
      <c r="WK27" s="839"/>
      <c r="WL27" s="839"/>
      <c r="WM27" s="835"/>
      <c r="WN27" s="729"/>
      <c r="WO27" s="839"/>
      <c r="WP27" s="839"/>
      <c r="WQ27" s="839"/>
      <c r="WR27" s="839"/>
      <c r="WS27" s="835"/>
      <c r="WT27" s="729"/>
      <c r="WU27" s="839"/>
      <c r="WV27" s="839"/>
      <c r="WW27" s="839"/>
      <c r="WX27" s="839"/>
      <c r="WY27" s="835"/>
      <c r="WZ27" s="729"/>
      <c r="XA27" s="839"/>
      <c r="XB27" s="839"/>
      <c r="XC27" s="839"/>
      <c r="XD27" s="839"/>
      <c r="XE27" s="835"/>
      <c r="XF27" s="729"/>
      <c r="XG27" s="839"/>
      <c r="XH27" s="839"/>
      <c r="XI27" s="839"/>
      <c r="XJ27" s="839"/>
      <c r="XK27" s="835"/>
      <c r="XL27" s="729"/>
      <c r="XM27" s="839"/>
      <c r="XN27" s="839"/>
      <c r="XO27" s="839"/>
      <c r="XP27" s="839"/>
      <c r="XQ27" s="835"/>
      <c r="XR27" s="729"/>
      <c r="XS27" s="839"/>
      <c r="XT27" s="839"/>
      <c r="XU27" s="839"/>
      <c r="XV27" s="839"/>
      <c r="XW27" s="835"/>
      <c r="XX27" s="729"/>
      <c r="XY27" s="839"/>
      <c r="XZ27" s="839"/>
      <c r="YA27" s="839"/>
      <c r="YB27" s="839"/>
      <c r="YC27" s="835"/>
      <c r="YD27" s="729"/>
      <c r="YE27" s="839"/>
      <c r="YF27" s="839"/>
      <c r="YG27" s="839"/>
      <c r="YH27" s="839"/>
      <c r="YI27" s="835"/>
      <c r="YJ27" s="729"/>
      <c r="YK27" s="839"/>
      <c r="YL27" s="839"/>
      <c r="YM27" s="839"/>
      <c r="YN27" s="839"/>
      <c r="YO27" s="835"/>
      <c r="YP27" s="729"/>
      <c r="YQ27" s="839"/>
      <c r="YR27" s="839"/>
      <c r="YS27" s="839"/>
      <c r="YT27" s="839"/>
      <c r="YU27" s="835"/>
      <c r="YV27" s="729"/>
      <c r="YW27" s="839"/>
      <c r="YX27" s="839"/>
      <c r="YY27" s="839"/>
      <c r="YZ27" s="839"/>
      <c r="ZA27" s="835"/>
      <c r="ZB27" s="729"/>
      <c r="ZC27" s="839"/>
      <c r="ZD27" s="839"/>
      <c r="ZE27" s="839"/>
      <c r="ZF27" s="839"/>
      <c r="ZG27" s="835"/>
      <c r="ZH27" s="729"/>
      <c r="ZI27" s="839"/>
      <c r="ZJ27" s="839"/>
      <c r="ZK27" s="839"/>
      <c r="ZL27" s="839"/>
      <c r="ZM27" s="835"/>
      <c r="ZN27" s="729"/>
      <c r="ZO27" s="839"/>
      <c r="ZP27" s="839"/>
      <c r="ZQ27" s="839"/>
      <c r="ZR27" s="839"/>
      <c r="ZS27" s="835"/>
      <c r="ZT27" s="729"/>
      <c r="ZU27" s="839"/>
      <c r="ZV27" s="839"/>
      <c r="ZW27" s="839"/>
      <c r="ZX27" s="839"/>
      <c r="ZY27" s="835"/>
      <c r="ZZ27" s="729"/>
      <c r="AAA27" s="839"/>
      <c r="AAB27" s="839"/>
      <c r="AAC27" s="839"/>
      <c r="AAD27" s="839"/>
      <c r="AAE27" s="835"/>
      <c r="AAF27" s="729"/>
      <c r="AAG27" s="839"/>
      <c r="AAH27" s="839"/>
      <c r="AAI27" s="839"/>
      <c r="AAJ27" s="839"/>
      <c r="AAK27" s="835"/>
      <c r="AAL27" s="729"/>
      <c r="AAM27" s="839"/>
      <c r="AAN27" s="839"/>
      <c r="AAO27" s="839"/>
      <c r="AAP27" s="839"/>
      <c r="AAQ27" s="835"/>
      <c r="AAR27" s="729"/>
      <c r="AAS27" s="839"/>
      <c r="AAT27" s="839"/>
      <c r="AAU27" s="839"/>
      <c r="AAV27" s="839"/>
      <c r="AAW27" s="835"/>
      <c r="AAX27" s="729"/>
      <c r="AAY27" s="839"/>
      <c r="AAZ27" s="839"/>
      <c r="ABA27" s="839"/>
      <c r="ABB27" s="839"/>
      <c r="ABC27" s="835"/>
      <c r="ABD27" s="729"/>
      <c r="ABE27" s="839"/>
      <c r="ABF27" s="839"/>
      <c r="ABG27" s="839"/>
      <c r="ABH27" s="839"/>
      <c r="ABI27" s="835"/>
      <c r="ABJ27" s="729"/>
      <c r="ABK27" s="839"/>
      <c r="ABL27" s="839"/>
      <c r="ABM27" s="839"/>
      <c r="ABN27" s="839"/>
      <c r="ABO27" s="835"/>
      <c r="ABP27" s="729"/>
      <c r="ABQ27" s="839"/>
      <c r="ABR27" s="839"/>
      <c r="ABS27" s="839"/>
      <c r="ABT27" s="839"/>
      <c r="ABU27" s="835"/>
      <c r="ABV27" s="729"/>
      <c r="ABW27" s="839"/>
      <c r="ABX27" s="839"/>
      <c r="ABY27" s="839"/>
      <c r="ABZ27" s="839"/>
      <c r="ACA27" s="835"/>
      <c r="ACB27" s="729"/>
      <c r="ACC27" s="839"/>
      <c r="ACD27" s="839"/>
      <c r="ACE27" s="839"/>
      <c r="ACF27" s="839"/>
      <c r="ACG27" s="835"/>
      <c r="ACH27" s="729"/>
      <c r="ACI27" s="839"/>
      <c r="ACJ27" s="839"/>
      <c r="ACK27" s="839"/>
      <c r="ACL27" s="839"/>
      <c r="ACM27" s="835"/>
    </row>
    <row r="28" spans="1:767" x14ac:dyDescent="0.3">
      <c r="A28" s="77">
        <v>25</v>
      </c>
      <c r="B28" s="857"/>
      <c r="C28" s="858"/>
      <c r="D28" s="860" t="s">
        <v>897</v>
      </c>
      <c r="E28" s="859"/>
      <c r="F28" s="724"/>
      <c r="G28" s="834"/>
      <c r="H28" s="834"/>
      <c r="I28" s="867"/>
      <c r="J28" s="867"/>
      <c r="K28" s="866"/>
      <c r="L28" s="724"/>
      <c r="M28" s="834"/>
      <c r="N28" s="834"/>
      <c r="O28" s="834"/>
      <c r="P28" s="834"/>
      <c r="Q28" s="835"/>
      <c r="R28" s="724"/>
      <c r="S28" s="834"/>
      <c r="T28" s="834"/>
      <c r="U28" s="834"/>
      <c r="V28" s="834"/>
      <c r="W28" s="835"/>
      <c r="X28" s="724"/>
      <c r="Y28" s="834"/>
      <c r="Z28" s="834"/>
      <c r="AA28" s="834"/>
      <c r="AB28" s="834"/>
      <c r="AC28" s="835"/>
      <c r="AD28" s="724"/>
      <c r="AE28" s="834"/>
      <c r="AF28" s="834"/>
      <c r="AG28" s="834"/>
      <c r="AH28" s="834"/>
      <c r="AI28" s="835"/>
      <c r="AJ28" s="724"/>
      <c r="AK28" s="834"/>
      <c r="AL28" s="834"/>
      <c r="AM28" s="834"/>
      <c r="AN28" s="834"/>
      <c r="AO28" s="835"/>
      <c r="AP28" s="724"/>
      <c r="AQ28" s="834"/>
      <c r="AR28" s="834"/>
      <c r="AS28" s="834"/>
      <c r="AT28" s="834"/>
      <c r="AU28" s="835"/>
      <c r="AV28" s="724"/>
      <c r="AW28" s="834"/>
      <c r="AX28" s="834"/>
      <c r="AY28" s="834"/>
      <c r="AZ28" s="834"/>
      <c r="BA28" s="835"/>
      <c r="BB28" s="724"/>
      <c r="BC28" s="834"/>
      <c r="BD28" s="834"/>
      <c r="BE28" s="834"/>
      <c r="BF28" s="834"/>
      <c r="BG28" s="835"/>
      <c r="BH28" s="724"/>
      <c r="BI28" s="834"/>
      <c r="BJ28" s="834"/>
      <c r="BK28" s="834"/>
      <c r="BL28" s="834"/>
      <c r="BM28" s="835"/>
      <c r="BN28" s="724"/>
      <c r="BO28" s="834"/>
      <c r="BP28" s="834"/>
      <c r="BQ28" s="834"/>
      <c r="BR28" s="834"/>
      <c r="BS28" s="835"/>
      <c r="BT28" s="724"/>
      <c r="BU28" s="834"/>
      <c r="BV28" s="834"/>
      <c r="BW28" s="834"/>
      <c r="BX28" s="834"/>
      <c r="BY28" s="835"/>
      <c r="BZ28" s="724"/>
      <c r="CA28" s="834"/>
      <c r="CB28" s="834"/>
      <c r="CC28" s="834"/>
      <c r="CD28" s="834"/>
      <c r="CE28" s="835"/>
      <c r="CF28" s="724"/>
      <c r="CG28" s="834"/>
      <c r="CH28" s="834"/>
      <c r="CI28" s="834"/>
      <c r="CJ28" s="834"/>
      <c r="CK28" s="835"/>
      <c r="CL28" s="724"/>
      <c r="CM28" s="834"/>
      <c r="CN28" s="834"/>
      <c r="CO28" s="834"/>
      <c r="CP28" s="834"/>
      <c r="CQ28" s="835"/>
      <c r="CR28" s="724"/>
      <c r="CS28" s="834"/>
      <c r="CT28" s="834"/>
      <c r="CU28" s="834"/>
      <c r="CV28" s="834"/>
      <c r="CW28" s="835"/>
      <c r="CX28" s="724"/>
      <c r="CY28" s="834"/>
      <c r="CZ28" s="834"/>
      <c r="DA28" s="834"/>
      <c r="DB28" s="834"/>
      <c r="DC28" s="835"/>
      <c r="DD28" s="724"/>
      <c r="DE28" s="834"/>
      <c r="DF28" s="834"/>
      <c r="DG28" s="834"/>
      <c r="DH28" s="834"/>
      <c r="DI28" s="835"/>
      <c r="DJ28" s="724"/>
      <c r="DK28" s="834"/>
      <c r="DL28" s="834"/>
      <c r="DM28" s="834"/>
      <c r="DN28" s="834"/>
      <c r="DO28" s="835"/>
      <c r="DP28" s="724"/>
      <c r="DQ28" s="834"/>
      <c r="DR28" s="834"/>
      <c r="DS28" s="834"/>
      <c r="DT28" s="834"/>
      <c r="DU28" s="835"/>
      <c r="DV28" s="724"/>
      <c r="DW28" s="834"/>
      <c r="DX28" s="834"/>
      <c r="DY28" s="834"/>
      <c r="DZ28" s="834"/>
      <c r="EA28" s="835"/>
      <c r="EB28" s="724"/>
      <c r="EC28" s="834"/>
      <c r="ED28" s="834"/>
      <c r="EE28" s="834"/>
      <c r="EF28" s="834"/>
      <c r="EG28" s="835"/>
      <c r="EH28" s="724"/>
      <c r="EI28" s="834"/>
      <c r="EJ28" s="834"/>
      <c r="EK28" s="834"/>
      <c r="EL28" s="834"/>
      <c r="EM28" s="835"/>
      <c r="EN28" s="724"/>
      <c r="EO28" s="834"/>
      <c r="EP28" s="834"/>
      <c r="EQ28" s="834"/>
      <c r="ER28" s="834"/>
      <c r="ES28" s="835"/>
      <c r="ET28" s="724"/>
      <c r="EU28" s="834"/>
      <c r="EV28" s="834"/>
      <c r="EW28" s="834"/>
      <c r="EX28" s="834"/>
      <c r="EY28" s="835"/>
      <c r="EZ28" s="724"/>
      <c r="FA28" s="834"/>
      <c r="FB28" s="834"/>
      <c r="FC28" s="834"/>
      <c r="FD28" s="834"/>
      <c r="FE28" s="835"/>
      <c r="FF28" s="724"/>
      <c r="FG28" s="834"/>
      <c r="FH28" s="834"/>
      <c r="FI28" s="834"/>
      <c r="FJ28" s="834"/>
      <c r="FK28" s="835"/>
      <c r="FL28" s="724"/>
      <c r="FM28" s="834"/>
      <c r="FN28" s="834"/>
      <c r="FO28" s="834"/>
      <c r="FP28" s="834"/>
      <c r="FQ28" s="835"/>
      <c r="FR28" s="724"/>
      <c r="FS28" s="834"/>
      <c r="FT28" s="834"/>
      <c r="FU28" s="834"/>
      <c r="FV28" s="834"/>
      <c r="FW28" s="835"/>
      <c r="FX28" s="724"/>
      <c r="FY28" s="834"/>
      <c r="FZ28" s="834"/>
      <c r="GA28" s="834"/>
      <c r="GB28" s="834"/>
      <c r="GC28" s="835"/>
      <c r="GD28" s="724"/>
      <c r="GE28" s="834"/>
      <c r="GF28" s="834"/>
      <c r="GG28" s="834"/>
      <c r="GH28" s="834"/>
      <c r="GI28" s="835"/>
      <c r="GJ28" s="724"/>
      <c r="GK28" s="834"/>
      <c r="GL28" s="834"/>
      <c r="GM28" s="834"/>
      <c r="GN28" s="834"/>
      <c r="GO28" s="835"/>
      <c r="GP28" s="724"/>
      <c r="GQ28" s="834"/>
      <c r="GR28" s="834"/>
      <c r="GS28" s="834"/>
      <c r="GT28" s="834"/>
      <c r="GU28" s="835"/>
      <c r="GV28" s="724"/>
      <c r="GW28" s="834"/>
      <c r="GX28" s="834"/>
      <c r="GY28" s="834"/>
      <c r="GZ28" s="834"/>
      <c r="HA28" s="835"/>
      <c r="HB28" s="724"/>
      <c r="HC28" s="834"/>
      <c r="HD28" s="834"/>
      <c r="HE28" s="834"/>
      <c r="HF28" s="834"/>
      <c r="HG28" s="835"/>
      <c r="HH28" s="724"/>
      <c r="HI28" s="834"/>
      <c r="HJ28" s="834"/>
      <c r="HK28" s="834"/>
      <c r="HL28" s="834"/>
      <c r="HM28" s="835"/>
      <c r="HN28" s="724"/>
      <c r="HO28" s="834"/>
      <c r="HP28" s="834"/>
      <c r="HQ28" s="834"/>
      <c r="HR28" s="834"/>
      <c r="HS28" s="835"/>
      <c r="HT28" s="724"/>
      <c r="HU28" s="834"/>
      <c r="HV28" s="834"/>
      <c r="HW28" s="834"/>
      <c r="HX28" s="834"/>
      <c r="HY28" s="835"/>
      <c r="HZ28" s="724"/>
      <c r="IA28" s="834"/>
      <c r="IB28" s="834"/>
      <c r="IC28" s="834"/>
      <c r="ID28" s="834"/>
      <c r="IE28" s="835"/>
      <c r="IF28" s="724"/>
      <c r="IG28" s="834"/>
      <c r="IH28" s="834"/>
      <c r="II28" s="834"/>
      <c r="IJ28" s="834"/>
      <c r="IK28" s="835"/>
      <c r="IL28" s="724"/>
      <c r="IM28" s="834"/>
      <c r="IN28" s="834"/>
      <c r="IO28" s="834"/>
      <c r="IP28" s="834"/>
      <c r="IQ28" s="835"/>
      <c r="IR28" s="724"/>
      <c r="IS28" s="834"/>
      <c r="IT28" s="834"/>
      <c r="IU28" s="834"/>
      <c r="IV28" s="834"/>
      <c r="IW28" s="835"/>
      <c r="IX28" s="724"/>
      <c r="IY28" s="834"/>
      <c r="IZ28" s="834"/>
      <c r="JA28" s="834"/>
      <c r="JB28" s="834"/>
      <c r="JC28" s="835"/>
      <c r="JD28" s="724"/>
      <c r="JE28" s="834"/>
      <c r="JF28" s="834"/>
      <c r="JG28" s="834"/>
      <c r="JH28" s="834"/>
      <c r="JI28" s="835"/>
      <c r="JJ28" s="724"/>
      <c r="JK28" s="834"/>
      <c r="JL28" s="834"/>
      <c r="JM28" s="834"/>
      <c r="JN28" s="834"/>
      <c r="JO28" s="835"/>
      <c r="JP28" s="724"/>
      <c r="JQ28" s="834"/>
      <c r="JR28" s="834"/>
      <c r="JS28" s="834"/>
      <c r="JT28" s="834"/>
      <c r="JU28" s="835"/>
      <c r="JV28" s="724"/>
      <c r="JW28" s="834"/>
      <c r="JX28" s="834"/>
      <c r="JY28" s="834"/>
      <c r="JZ28" s="834"/>
      <c r="KA28" s="835"/>
      <c r="KB28" s="724"/>
      <c r="KC28" s="834"/>
      <c r="KD28" s="834"/>
      <c r="KE28" s="834"/>
      <c r="KF28" s="834"/>
      <c r="KG28" s="835"/>
      <c r="KH28" s="724"/>
      <c r="KI28" s="834"/>
      <c r="KJ28" s="834"/>
      <c r="KK28" s="834"/>
      <c r="KL28" s="834"/>
      <c r="KM28" s="835"/>
      <c r="KN28" s="724"/>
      <c r="KO28" s="834"/>
      <c r="KP28" s="834"/>
      <c r="KQ28" s="834"/>
      <c r="KR28" s="834"/>
      <c r="KS28" s="835"/>
      <c r="KT28" s="724"/>
      <c r="KU28" s="834"/>
      <c r="KV28" s="834"/>
      <c r="KW28" s="834"/>
      <c r="KX28" s="834"/>
      <c r="KY28" s="835"/>
      <c r="KZ28" s="724"/>
      <c r="LA28" s="834"/>
      <c r="LB28" s="834"/>
      <c r="LC28" s="834"/>
      <c r="LD28" s="834"/>
      <c r="LE28" s="835"/>
      <c r="LF28" s="724"/>
      <c r="LG28" s="834"/>
      <c r="LH28" s="834"/>
      <c r="LI28" s="834"/>
      <c r="LJ28" s="834"/>
      <c r="LK28" s="835"/>
      <c r="LL28" s="724"/>
      <c r="LM28" s="834"/>
      <c r="LN28" s="834"/>
      <c r="LO28" s="834"/>
      <c r="LP28" s="834"/>
      <c r="LQ28" s="835"/>
      <c r="LR28" s="724"/>
      <c r="LS28" s="834"/>
      <c r="LT28" s="834"/>
      <c r="LU28" s="834"/>
      <c r="LV28" s="834"/>
      <c r="LW28" s="835"/>
      <c r="LX28" s="724"/>
      <c r="LY28" s="834"/>
      <c r="LZ28" s="834"/>
      <c r="MA28" s="834"/>
      <c r="MB28" s="834"/>
      <c r="MC28" s="835"/>
      <c r="MD28" s="724"/>
      <c r="ME28" s="834"/>
      <c r="MF28" s="834"/>
      <c r="MG28" s="834"/>
      <c r="MH28" s="834"/>
      <c r="MI28" s="835"/>
      <c r="MJ28" s="724"/>
      <c r="MK28" s="834"/>
      <c r="ML28" s="834"/>
      <c r="MM28" s="834"/>
      <c r="MN28" s="834"/>
      <c r="MO28" s="835"/>
      <c r="MP28" s="724"/>
      <c r="MQ28" s="834"/>
      <c r="MR28" s="834"/>
      <c r="MS28" s="834"/>
      <c r="MT28" s="834"/>
      <c r="MU28" s="835"/>
      <c r="MV28" s="724"/>
      <c r="MW28" s="834"/>
      <c r="MX28" s="834"/>
      <c r="MY28" s="834"/>
      <c r="MZ28" s="834"/>
      <c r="NA28" s="835"/>
      <c r="NB28" s="724"/>
      <c r="NC28" s="834"/>
      <c r="ND28" s="834"/>
      <c r="NE28" s="834"/>
      <c r="NF28" s="834"/>
      <c r="NG28" s="835"/>
      <c r="NH28" s="724"/>
      <c r="NI28" s="834"/>
      <c r="NJ28" s="834"/>
      <c r="NK28" s="834"/>
      <c r="NL28" s="834"/>
      <c r="NM28" s="835"/>
      <c r="NN28" s="724"/>
      <c r="NO28" s="834"/>
      <c r="NP28" s="834"/>
      <c r="NQ28" s="834"/>
      <c r="NR28" s="834"/>
      <c r="NS28" s="835"/>
      <c r="NT28" s="724"/>
      <c r="NU28" s="834"/>
      <c r="NV28" s="834"/>
      <c r="NW28" s="834"/>
      <c r="NX28" s="834"/>
      <c r="NY28" s="835"/>
      <c r="NZ28" s="724"/>
      <c r="OA28" s="834"/>
      <c r="OB28" s="834"/>
      <c r="OC28" s="834"/>
      <c r="OD28" s="834"/>
      <c r="OE28" s="835"/>
      <c r="OF28" s="724"/>
      <c r="OG28" s="834"/>
      <c r="OH28" s="834"/>
      <c r="OI28" s="834"/>
      <c r="OJ28" s="834"/>
      <c r="OK28" s="835"/>
      <c r="OL28" s="724"/>
      <c r="OM28" s="834"/>
      <c r="ON28" s="834"/>
      <c r="OO28" s="834"/>
      <c r="OP28" s="834"/>
      <c r="OQ28" s="835"/>
      <c r="OR28" s="724"/>
      <c r="OS28" s="834"/>
      <c r="OT28" s="834"/>
      <c r="OU28" s="834"/>
      <c r="OV28" s="834"/>
      <c r="OW28" s="835"/>
      <c r="OX28" s="724"/>
      <c r="OY28" s="834"/>
      <c r="OZ28" s="834"/>
      <c r="PA28" s="834"/>
      <c r="PB28" s="834"/>
      <c r="PC28" s="835"/>
      <c r="PD28" s="724"/>
      <c r="PE28" s="834"/>
      <c r="PF28" s="834"/>
      <c r="PG28" s="834"/>
      <c r="PH28" s="834"/>
      <c r="PI28" s="835"/>
      <c r="PJ28" s="724"/>
      <c r="PK28" s="834"/>
      <c r="PL28" s="834"/>
      <c r="PM28" s="834"/>
      <c r="PN28" s="834"/>
      <c r="PO28" s="835"/>
      <c r="PP28" s="724"/>
      <c r="PQ28" s="834"/>
      <c r="PR28" s="834"/>
      <c r="PS28" s="834"/>
      <c r="PT28" s="834"/>
      <c r="PU28" s="835"/>
      <c r="PV28" s="724"/>
      <c r="PW28" s="834"/>
      <c r="PX28" s="834"/>
      <c r="PY28" s="834"/>
      <c r="PZ28" s="834"/>
      <c r="QA28" s="835"/>
      <c r="QB28" s="724"/>
      <c r="QC28" s="834"/>
      <c r="QD28" s="834"/>
      <c r="QE28" s="834"/>
      <c r="QF28" s="834"/>
      <c r="QG28" s="835"/>
      <c r="QH28" s="724"/>
      <c r="QI28" s="834"/>
      <c r="QJ28" s="834"/>
      <c r="QK28" s="834"/>
      <c r="QL28" s="834"/>
      <c r="QM28" s="835"/>
      <c r="QN28" s="724"/>
      <c r="QO28" s="834"/>
      <c r="QP28" s="834"/>
      <c r="QQ28" s="834"/>
      <c r="QR28" s="834"/>
      <c r="QS28" s="835"/>
      <c r="QT28" s="724"/>
      <c r="QU28" s="834"/>
      <c r="QV28" s="834"/>
      <c r="QW28" s="834"/>
      <c r="QX28" s="834"/>
      <c r="QY28" s="835"/>
      <c r="QZ28" s="724"/>
      <c r="RA28" s="834"/>
      <c r="RB28" s="834"/>
      <c r="RC28" s="834"/>
      <c r="RD28" s="834"/>
      <c r="RE28" s="835"/>
      <c r="RF28" s="724"/>
      <c r="RG28" s="834"/>
      <c r="RH28" s="834"/>
      <c r="RI28" s="834"/>
      <c r="RJ28" s="834"/>
      <c r="RK28" s="835"/>
      <c r="RL28" s="724"/>
      <c r="RM28" s="834"/>
      <c r="RN28" s="834"/>
      <c r="RO28" s="834"/>
      <c r="RP28" s="834"/>
      <c r="RQ28" s="835"/>
      <c r="RR28" s="724"/>
      <c r="RS28" s="834"/>
      <c r="RT28" s="834"/>
      <c r="RU28" s="834"/>
      <c r="RV28" s="834"/>
      <c r="RW28" s="835"/>
      <c r="RX28" s="724"/>
      <c r="RY28" s="834"/>
      <c r="RZ28" s="834"/>
      <c r="SA28" s="834"/>
      <c r="SB28" s="834"/>
      <c r="SC28" s="835"/>
      <c r="SD28" s="724"/>
      <c r="SE28" s="834"/>
      <c r="SF28" s="834"/>
      <c r="SG28" s="834"/>
      <c r="SH28" s="834"/>
      <c r="SI28" s="835"/>
      <c r="SJ28" s="724"/>
      <c r="SK28" s="834"/>
      <c r="SL28" s="834"/>
      <c r="SM28" s="834"/>
      <c r="SN28" s="834"/>
      <c r="SO28" s="835"/>
      <c r="SP28" s="724"/>
      <c r="SQ28" s="834"/>
      <c r="SR28" s="834"/>
      <c r="SS28" s="834"/>
      <c r="ST28" s="834"/>
      <c r="SU28" s="835"/>
      <c r="SV28" s="724"/>
      <c r="SW28" s="834"/>
      <c r="SX28" s="834"/>
      <c r="SY28" s="834"/>
      <c r="SZ28" s="834"/>
      <c r="TA28" s="835"/>
      <c r="TB28" s="724"/>
      <c r="TC28" s="834"/>
      <c r="TD28" s="834"/>
      <c r="TE28" s="834"/>
      <c r="TF28" s="834"/>
      <c r="TG28" s="835"/>
      <c r="TH28" s="724"/>
      <c r="TI28" s="834"/>
      <c r="TJ28" s="834"/>
      <c r="TK28" s="834"/>
      <c r="TL28" s="834"/>
      <c r="TM28" s="835"/>
      <c r="TN28" s="724"/>
      <c r="TO28" s="834"/>
      <c r="TP28" s="834"/>
      <c r="TQ28" s="834"/>
      <c r="TR28" s="834"/>
      <c r="TS28" s="835"/>
      <c r="TT28" s="724"/>
      <c r="TU28" s="834"/>
      <c r="TV28" s="834"/>
      <c r="TW28" s="834"/>
      <c r="TX28" s="834"/>
      <c r="TY28" s="835"/>
      <c r="TZ28" s="724"/>
      <c r="UA28" s="834"/>
      <c r="UB28" s="834"/>
      <c r="UC28" s="834"/>
      <c r="UD28" s="834"/>
      <c r="UE28" s="835"/>
      <c r="UF28" s="724"/>
      <c r="UG28" s="834"/>
      <c r="UH28" s="834"/>
      <c r="UI28" s="834"/>
      <c r="UJ28" s="834"/>
      <c r="UK28" s="835"/>
      <c r="UL28" s="724"/>
      <c r="UM28" s="834"/>
      <c r="UN28" s="834"/>
      <c r="UO28" s="834"/>
      <c r="UP28" s="834"/>
      <c r="UQ28" s="835"/>
      <c r="UR28" s="724"/>
      <c r="US28" s="834"/>
      <c r="UT28" s="834"/>
      <c r="UU28" s="834"/>
      <c r="UV28" s="834"/>
      <c r="UW28" s="835"/>
      <c r="UX28" s="724"/>
      <c r="UY28" s="834"/>
      <c r="UZ28" s="834"/>
      <c r="VA28" s="834"/>
      <c r="VB28" s="834"/>
      <c r="VC28" s="835"/>
      <c r="VD28" s="724"/>
      <c r="VE28" s="834"/>
      <c r="VF28" s="834"/>
      <c r="VG28" s="834"/>
      <c r="VH28" s="834"/>
      <c r="VI28" s="835"/>
      <c r="VJ28" s="724"/>
      <c r="VK28" s="834"/>
      <c r="VL28" s="834"/>
      <c r="VM28" s="834"/>
      <c r="VN28" s="834"/>
      <c r="VO28" s="835"/>
      <c r="VP28" s="724"/>
      <c r="VQ28" s="834"/>
      <c r="VR28" s="834"/>
      <c r="VS28" s="834"/>
      <c r="VT28" s="834"/>
      <c r="VU28" s="835"/>
      <c r="VV28" s="724"/>
      <c r="VW28" s="834"/>
      <c r="VX28" s="834"/>
      <c r="VY28" s="834"/>
      <c r="VZ28" s="834"/>
      <c r="WA28" s="835"/>
      <c r="WB28" s="724"/>
      <c r="WC28" s="834"/>
      <c r="WD28" s="834"/>
      <c r="WE28" s="834"/>
      <c r="WF28" s="834"/>
      <c r="WG28" s="835"/>
      <c r="WH28" s="724"/>
      <c r="WI28" s="834"/>
      <c r="WJ28" s="834"/>
      <c r="WK28" s="834"/>
      <c r="WL28" s="834"/>
      <c r="WM28" s="835"/>
      <c r="WN28" s="724"/>
      <c r="WO28" s="834"/>
      <c r="WP28" s="834"/>
      <c r="WQ28" s="834"/>
      <c r="WR28" s="834"/>
      <c r="WS28" s="835"/>
      <c r="WT28" s="724"/>
      <c r="WU28" s="834"/>
      <c r="WV28" s="834"/>
      <c r="WW28" s="834"/>
      <c r="WX28" s="834"/>
      <c r="WY28" s="835"/>
      <c r="WZ28" s="724"/>
      <c r="XA28" s="834"/>
      <c r="XB28" s="834"/>
      <c r="XC28" s="834"/>
      <c r="XD28" s="834"/>
      <c r="XE28" s="835"/>
      <c r="XF28" s="724"/>
      <c r="XG28" s="834"/>
      <c r="XH28" s="834"/>
      <c r="XI28" s="834"/>
      <c r="XJ28" s="834"/>
      <c r="XK28" s="835"/>
      <c r="XL28" s="724"/>
      <c r="XM28" s="834"/>
      <c r="XN28" s="834"/>
      <c r="XO28" s="834"/>
      <c r="XP28" s="834"/>
      <c r="XQ28" s="835"/>
      <c r="XR28" s="724"/>
      <c r="XS28" s="834"/>
      <c r="XT28" s="834"/>
      <c r="XU28" s="834"/>
      <c r="XV28" s="834"/>
      <c r="XW28" s="835"/>
      <c r="XX28" s="724"/>
      <c r="XY28" s="834"/>
      <c r="XZ28" s="834"/>
      <c r="YA28" s="834"/>
      <c r="YB28" s="834"/>
      <c r="YC28" s="835"/>
      <c r="YD28" s="724"/>
      <c r="YE28" s="834"/>
      <c r="YF28" s="834"/>
      <c r="YG28" s="834"/>
      <c r="YH28" s="834"/>
      <c r="YI28" s="835"/>
      <c r="YJ28" s="724"/>
      <c r="YK28" s="834"/>
      <c r="YL28" s="834"/>
      <c r="YM28" s="834"/>
      <c r="YN28" s="834"/>
      <c r="YO28" s="835"/>
      <c r="YP28" s="724"/>
      <c r="YQ28" s="834"/>
      <c r="YR28" s="834"/>
      <c r="YS28" s="834"/>
      <c r="YT28" s="834"/>
      <c r="YU28" s="835"/>
      <c r="YV28" s="724"/>
      <c r="YW28" s="834"/>
      <c r="YX28" s="834"/>
      <c r="YY28" s="834"/>
      <c r="YZ28" s="834"/>
      <c r="ZA28" s="835"/>
      <c r="ZB28" s="724"/>
      <c r="ZC28" s="834"/>
      <c r="ZD28" s="834"/>
      <c r="ZE28" s="834"/>
      <c r="ZF28" s="834"/>
      <c r="ZG28" s="835"/>
      <c r="ZH28" s="724"/>
      <c r="ZI28" s="834"/>
      <c r="ZJ28" s="834"/>
      <c r="ZK28" s="834"/>
      <c r="ZL28" s="834"/>
      <c r="ZM28" s="835"/>
      <c r="ZN28" s="724"/>
      <c r="ZO28" s="834"/>
      <c r="ZP28" s="834"/>
      <c r="ZQ28" s="834"/>
      <c r="ZR28" s="834"/>
      <c r="ZS28" s="835"/>
      <c r="ZT28" s="724"/>
      <c r="ZU28" s="834"/>
      <c r="ZV28" s="834"/>
      <c r="ZW28" s="834"/>
      <c r="ZX28" s="834"/>
      <c r="ZY28" s="835"/>
      <c r="ZZ28" s="724"/>
      <c r="AAA28" s="834"/>
      <c r="AAB28" s="834"/>
      <c r="AAC28" s="834"/>
      <c r="AAD28" s="834"/>
      <c r="AAE28" s="835"/>
      <c r="AAF28" s="724"/>
      <c r="AAG28" s="834"/>
      <c r="AAH28" s="834"/>
      <c r="AAI28" s="834"/>
      <c r="AAJ28" s="834"/>
      <c r="AAK28" s="835"/>
      <c r="AAL28" s="724"/>
      <c r="AAM28" s="834"/>
      <c r="AAN28" s="834"/>
      <c r="AAO28" s="834"/>
      <c r="AAP28" s="834"/>
      <c r="AAQ28" s="835"/>
      <c r="AAR28" s="724"/>
      <c r="AAS28" s="834"/>
      <c r="AAT28" s="834"/>
      <c r="AAU28" s="834"/>
      <c r="AAV28" s="834"/>
      <c r="AAW28" s="835"/>
      <c r="AAX28" s="724"/>
      <c r="AAY28" s="834"/>
      <c r="AAZ28" s="834"/>
      <c r="ABA28" s="834"/>
      <c r="ABB28" s="834"/>
      <c r="ABC28" s="835"/>
      <c r="ABD28" s="724"/>
      <c r="ABE28" s="834"/>
      <c r="ABF28" s="834"/>
      <c r="ABG28" s="834"/>
      <c r="ABH28" s="834"/>
      <c r="ABI28" s="835"/>
      <c r="ABJ28" s="724"/>
      <c r="ABK28" s="834"/>
      <c r="ABL28" s="834"/>
      <c r="ABM28" s="834"/>
      <c r="ABN28" s="834"/>
      <c r="ABO28" s="835"/>
      <c r="ABP28" s="724"/>
      <c r="ABQ28" s="834"/>
      <c r="ABR28" s="834"/>
      <c r="ABS28" s="834"/>
      <c r="ABT28" s="834"/>
      <c r="ABU28" s="835"/>
      <c r="ABV28" s="724"/>
      <c r="ABW28" s="834"/>
      <c r="ABX28" s="834"/>
      <c r="ABY28" s="834"/>
      <c r="ABZ28" s="834"/>
      <c r="ACA28" s="835"/>
      <c r="ACB28" s="724"/>
      <c r="ACC28" s="834"/>
      <c r="ACD28" s="834"/>
      <c r="ACE28" s="834"/>
      <c r="ACF28" s="834"/>
      <c r="ACG28" s="835"/>
      <c r="ACH28" s="724"/>
      <c r="ACI28" s="834"/>
      <c r="ACJ28" s="834"/>
      <c r="ACK28" s="834"/>
      <c r="ACL28" s="834"/>
      <c r="ACM28" s="835"/>
    </row>
    <row r="29" spans="1:767" x14ac:dyDescent="0.3">
      <c r="A29" s="77">
        <v>26</v>
      </c>
      <c r="B29" s="857"/>
      <c r="C29" s="858"/>
      <c r="D29" s="860" t="s">
        <v>924</v>
      </c>
      <c r="E29" s="859"/>
      <c r="F29" s="862"/>
      <c r="G29" s="856"/>
      <c r="H29" s="856"/>
      <c r="I29" s="865"/>
      <c r="J29" s="865"/>
      <c r="K29" s="866"/>
      <c r="L29" s="862"/>
      <c r="M29" s="856"/>
      <c r="N29" s="856"/>
      <c r="O29" s="856"/>
      <c r="P29" s="856"/>
      <c r="Q29" s="835"/>
      <c r="R29" s="862"/>
      <c r="S29" s="856"/>
      <c r="T29" s="856"/>
      <c r="U29" s="856"/>
      <c r="V29" s="856"/>
      <c r="W29" s="835"/>
      <c r="X29" s="862"/>
      <c r="Y29" s="856"/>
      <c r="Z29" s="856"/>
      <c r="AA29" s="856"/>
      <c r="AB29" s="856"/>
      <c r="AC29" s="835"/>
      <c r="AD29" s="862"/>
      <c r="AE29" s="856"/>
      <c r="AF29" s="856"/>
      <c r="AG29" s="856"/>
      <c r="AH29" s="856"/>
      <c r="AI29" s="835"/>
      <c r="AJ29" s="862"/>
      <c r="AK29" s="856"/>
      <c r="AL29" s="856"/>
      <c r="AM29" s="856"/>
      <c r="AN29" s="856"/>
      <c r="AO29" s="835"/>
      <c r="AP29" s="862"/>
      <c r="AQ29" s="856"/>
      <c r="AR29" s="856"/>
      <c r="AS29" s="856"/>
      <c r="AT29" s="856"/>
      <c r="AU29" s="835"/>
      <c r="AV29" s="862"/>
      <c r="AW29" s="856"/>
      <c r="AX29" s="856"/>
      <c r="AY29" s="856"/>
      <c r="AZ29" s="856"/>
      <c r="BA29" s="835"/>
      <c r="BB29" s="862"/>
      <c r="BC29" s="856"/>
      <c r="BD29" s="856"/>
      <c r="BE29" s="856"/>
      <c r="BF29" s="856"/>
      <c r="BG29" s="835"/>
      <c r="BH29" s="862"/>
      <c r="BI29" s="856"/>
      <c r="BJ29" s="856"/>
      <c r="BK29" s="856"/>
      <c r="BL29" s="856"/>
      <c r="BM29" s="835"/>
      <c r="BN29" s="862"/>
      <c r="BO29" s="856"/>
      <c r="BP29" s="856"/>
      <c r="BQ29" s="856"/>
      <c r="BR29" s="856"/>
      <c r="BS29" s="835"/>
      <c r="BT29" s="862"/>
      <c r="BU29" s="856"/>
      <c r="BV29" s="856"/>
      <c r="BW29" s="856"/>
      <c r="BX29" s="856"/>
      <c r="BY29" s="835"/>
      <c r="BZ29" s="862"/>
      <c r="CA29" s="856"/>
      <c r="CB29" s="856"/>
      <c r="CC29" s="856"/>
      <c r="CD29" s="856"/>
      <c r="CE29" s="835"/>
      <c r="CF29" s="862"/>
      <c r="CG29" s="856"/>
      <c r="CH29" s="856"/>
      <c r="CI29" s="856"/>
      <c r="CJ29" s="856"/>
      <c r="CK29" s="835"/>
      <c r="CL29" s="862"/>
      <c r="CM29" s="856"/>
      <c r="CN29" s="856"/>
      <c r="CO29" s="856"/>
      <c r="CP29" s="856"/>
      <c r="CQ29" s="835"/>
      <c r="CR29" s="862"/>
      <c r="CS29" s="856"/>
      <c r="CT29" s="856"/>
      <c r="CU29" s="856"/>
      <c r="CV29" s="856"/>
      <c r="CW29" s="835"/>
      <c r="CX29" s="862"/>
      <c r="CY29" s="856"/>
      <c r="CZ29" s="856"/>
      <c r="DA29" s="856"/>
      <c r="DB29" s="856"/>
      <c r="DC29" s="835"/>
      <c r="DD29" s="862"/>
      <c r="DE29" s="856"/>
      <c r="DF29" s="856"/>
      <c r="DG29" s="856"/>
      <c r="DH29" s="856"/>
      <c r="DI29" s="835"/>
      <c r="DJ29" s="862"/>
      <c r="DK29" s="856"/>
      <c r="DL29" s="856"/>
      <c r="DM29" s="856"/>
      <c r="DN29" s="856"/>
      <c r="DO29" s="835"/>
      <c r="DP29" s="862"/>
      <c r="DQ29" s="856"/>
      <c r="DR29" s="856"/>
      <c r="DS29" s="856"/>
      <c r="DT29" s="856"/>
      <c r="DU29" s="835"/>
      <c r="DV29" s="862"/>
      <c r="DW29" s="856"/>
      <c r="DX29" s="856"/>
      <c r="DY29" s="856"/>
      <c r="DZ29" s="856"/>
      <c r="EA29" s="835"/>
      <c r="EB29" s="862"/>
      <c r="EC29" s="856"/>
      <c r="ED29" s="856"/>
      <c r="EE29" s="856"/>
      <c r="EF29" s="856"/>
      <c r="EG29" s="835"/>
      <c r="EH29" s="862"/>
      <c r="EI29" s="856"/>
      <c r="EJ29" s="856"/>
      <c r="EK29" s="856"/>
      <c r="EL29" s="856"/>
      <c r="EM29" s="835"/>
      <c r="EN29" s="862"/>
      <c r="EO29" s="856"/>
      <c r="EP29" s="856"/>
      <c r="EQ29" s="856"/>
      <c r="ER29" s="856"/>
      <c r="ES29" s="835"/>
      <c r="ET29" s="862"/>
      <c r="EU29" s="856"/>
      <c r="EV29" s="856"/>
      <c r="EW29" s="856"/>
      <c r="EX29" s="856"/>
      <c r="EY29" s="835"/>
      <c r="EZ29" s="862"/>
      <c r="FA29" s="856"/>
      <c r="FB29" s="856"/>
      <c r="FC29" s="856"/>
      <c r="FD29" s="856"/>
      <c r="FE29" s="835"/>
      <c r="FF29" s="862"/>
      <c r="FG29" s="856"/>
      <c r="FH29" s="856"/>
      <c r="FI29" s="856"/>
      <c r="FJ29" s="856"/>
      <c r="FK29" s="835"/>
      <c r="FL29" s="862"/>
      <c r="FM29" s="856"/>
      <c r="FN29" s="856"/>
      <c r="FO29" s="856"/>
      <c r="FP29" s="856"/>
      <c r="FQ29" s="835"/>
      <c r="FR29" s="862"/>
      <c r="FS29" s="856"/>
      <c r="FT29" s="856"/>
      <c r="FU29" s="856"/>
      <c r="FV29" s="856"/>
      <c r="FW29" s="835"/>
      <c r="FX29" s="862"/>
      <c r="FY29" s="856"/>
      <c r="FZ29" s="856"/>
      <c r="GA29" s="856"/>
      <c r="GB29" s="856"/>
      <c r="GC29" s="835"/>
      <c r="GD29" s="862"/>
      <c r="GE29" s="856"/>
      <c r="GF29" s="856"/>
      <c r="GG29" s="856"/>
      <c r="GH29" s="856"/>
      <c r="GI29" s="835"/>
      <c r="GJ29" s="862"/>
      <c r="GK29" s="856"/>
      <c r="GL29" s="856"/>
      <c r="GM29" s="856"/>
      <c r="GN29" s="856"/>
      <c r="GO29" s="835"/>
      <c r="GP29" s="862"/>
      <c r="GQ29" s="856"/>
      <c r="GR29" s="856"/>
      <c r="GS29" s="856"/>
      <c r="GT29" s="856"/>
      <c r="GU29" s="835"/>
      <c r="GV29" s="862"/>
      <c r="GW29" s="856"/>
      <c r="GX29" s="856"/>
      <c r="GY29" s="856"/>
      <c r="GZ29" s="856"/>
      <c r="HA29" s="835"/>
      <c r="HB29" s="862"/>
      <c r="HC29" s="856"/>
      <c r="HD29" s="856"/>
      <c r="HE29" s="856"/>
      <c r="HF29" s="856"/>
      <c r="HG29" s="835"/>
      <c r="HH29" s="862"/>
      <c r="HI29" s="856"/>
      <c r="HJ29" s="856"/>
      <c r="HK29" s="856"/>
      <c r="HL29" s="856"/>
      <c r="HM29" s="835"/>
      <c r="HN29" s="862"/>
      <c r="HO29" s="856"/>
      <c r="HP29" s="856"/>
      <c r="HQ29" s="856"/>
      <c r="HR29" s="856"/>
      <c r="HS29" s="835"/>
      <c r="HT29" s="862"/>
      <c r="HU29" s="856"/>
      <c r="HV29" s="856"/>
      <c r="HW29" s="856"/>
      <c r="HX29" s="856"/>
      <c r="HY29" s="835"/>
      <c r="HZ29" s="862"/>
      <c r="IA29" s="856"/>
      <c r="IB29" s="856"/>
      <c r="IC29" s="856"/>
      <c r="ID29" s="856"/>
      <c r="IE29" s="835"/>
      <c r="IF29" s="862"/>
      <c r="IG29" s="856"/>
      <c r="IH29" s="856"/>
      <c r="II29" s="856"/>
      <c r="IJ29" s="856"/>
      <c r="IK29" s="835"/>
      <c r="IL29" s="862"/>
      <c r="IM29" s="856"/>
      <c r="IN29" s="856"/>
      <c r="IO29" s="856"/>
      <c r="IP29" s="856"/>
      <c r="IQ29" s="835"/>
      <c r="IR29" s="862"/>
      <c r="IS29" s="856"/>
      <c r="IT29" s="856"/>
      <c r="IU29" s="856"/>
      <c r="IV29" s="856"/>
      <c r="IW29" s="835"/>
      <c r="IX29" s="862"/>
      <c r="IY29" s="856"/>
      <c r="IZ29" s="856"/>
      <c r="JA29" s="856"/>
      <c r="JB29" s="856"/>
      <c r="JC29" s="835"/>
      <c r="JD29" s="862"/>
      <c r="JE29" s="856"/>
      <c r="JF29" s="856"/>
      <c r="JG29" s="856"/>
      <c r="JH29" s="856"/>
      <c r="JI29" s="835"/>
      <c r="JJ29" s="862"/>
      <c r="JK29" s="856"/>
      <c r="JL29" s="856"/>
      <c r="JM29" s="856"/>
      <c r="JN29" s="856"/>
      <c r="JO29" s="835"/>
      <c r="JP29" s="862"/>
      <c r="JQ29" s="856"/>
      <c r="JR29" s="856"/>
      <c r="JS29" s="856"/>
      <c r="JT29" s="856"/>
      <c r="JU29" s="835"/>
      <c r="JV29" s="862"/>
      <c r="JW29" s="856"/>
      <c r="JX29" s="856"/>
      <c r="JY29" s="856"/>
      <c r="JZ29" s="856"/>
      <c r="KA29" s="835"/>
      <c r="KB29" s="862"/>
      <c r="KC29" s="856"/>
      <c r="KD29" s="856"/>
      <c r="KE29" s="856"/>
      <c r="KF29" s="856"/>
      <c r="KG29" s="835"/>
      <c r="KH29" s="862"/>
      <c r="KI29" s="856"/>
      <c r="KJ29" s="856"/>
      <c r="KK29" s="856"/>
      <c r="KL29" s="856"/>
      <c r="KM29" s="835"/>
      <c r="KN29" s="862"/>
      <c r="KO29" s="856"/>
      <c r="KP29" s="856"/>
      <c r="KQ29" s="856"/>
      <c r="KR29" s="856"/>
      <c r="KS29" s="835"/>
      <c r="KT29" s="862"/>
      <c r="KU29" s="856"/>
      <c r="KV29" s="856"/>
      <c r="KW29" s="856"/>
      <c r="KX29" s="856"/>
      <c r="KY29" s="835"/>
      <c r="KZ29" s="862"/>
      <c r="LA29" s="856"/>
      <c r="LB29" s="856"/>
      <c r="LC29" s="856"/>
      <c r="LD29" s="856"/>
      <c r="LE29" s="835"/>
      <c r="LF29" s="862"/>
      <c r="LG29" s="856"/>
      <c r="LH29" s="856"/>
      <c r="LI29" s="856"/>
      <c r="LJ29" s="856"/>
      <c r="LK29" s="835"/>
      <c r="LL29" s="862"/>
      <c r="LM29" s="856"/>
      <c r="LN29" s="856"/>
      <c r="LO29" s="856"/>
      <c r="LP29" s="856"/>
      <c r="LQ29" s="835"/>
      <c r="LR29" s="862"/>
      <c r="LS29" s="856"/>
      <c r="LT29" s="856"/>
      <c r="LU29" s="856"/>
      <c r="LV29" s="856"/>
      <c r="LW29" s="835"/>
      <c r="LX29" s="862"/>
      <c r="LY29" s="856"/>
      <c r="LZ29" s="856"/>
      <c r="MA29" s="856"/>
      <c r="MB29" s="856"/>
      <c r="MC29" s="835"/>
      <c r="MD29" s="862"/>
      <c r="ME29" s="856"/>
      <c r="MF29" s="856"/>
      <c r="MG29" s="856"/>
      <c r="MH29" s="856"/>
      <c r="MI29" s="835"/>
      <c r="MJ29" s="862"/>
      <c r="MK29" s="856"/>
      <c r="ML29" s="856"/>
      <c r="MM29" s="856"/>
      <c r="MN29" s="856"/>
      <c r="MO29" s="835"/>
      <c r="MP29" s="862"/>
      <c r="MQ29" s="856"/>
      <c r="MR29" s="856"/>
      <c r="MS29" s="856"/>
      <c r="MT29" s="856"/>
      <c r="MU29" s="835"/>
      <c r="MV29" s="862"/>
      <c r="MW29" s="856"/>
      <c r="MX29" s="856"/>
      <c r="MY29" s="856"/>
      <c r="MZ29" s="856"/>
      <c r="NA29" s="835"/>
      <c r="NB29" s="862"/>
      <c r="NC29" s="856"/>
      <c r="ND29" s="856"/>
      <c r="NE29" s="856"/>
      <c r="NF29" s="856"/>
      <c r="NG29" s="835"/>
      <c r="NH29" s="862"/>
      <c r="NI29" s="856"/>
      <c r="NJ29" s="856"/>
      <c r="NK29" s="856"/>
      <c r="NL29" s="856"/>
      <c r="NM29" s="835"/>
      <c r="NN29" s="862"/>
      <c r="NO29" s="856"/>
      <c r="NP29" s="856"/>
      <c r="NQ29" s="856"/>
      <c r="NR29" s="856"/>
      <c r="NS29" s="835"/>
      <c r="NT29" s="862"/>
      <c r="NU29" s="856"/>
      <c r="NV29" s="856"/>
      <c r="NW29" s="856"/>
      <c r="NX29" s="856"/>
      <c r="NY29" s="835"/>
      <c r="NZ29" s="862"/>
      <c r="OA29" s="856"/>
      <c r="OB29" s="856"/>
      <c r="OC29" s="856"/>
      <c r="OD29" s="856"/>
      <c r="OE29" s="835"/>
      <c r="OF29" s="862"/>
      <c r="OG29" s="856"/>
      <c r="OH29" s="856"/>
      <c r="OI29" s="856"/>
      <c r="OJ29" s="856"/>
      <c r="OK29" s="835"/>
      <c r="OL29" s="862"/>
      <c r="OM29" s="856"/>
      <c r="ON29" s="856"/>
      <c r="OO29" s="856"/>
      <c r="OP29" s="856"/>
      <c r="OQ29" s="835"/>
      <c r="OR29" s="862"/>
      <c r="OS29" s="856"/>
      <c r="OT29" s="856"/>
      <c r="OU29" s="856"/>
      <c r="OV29" s="856"/>
      <c r="OW29" s="835"/>
      <c r="OX29" s="862"/>
      <c r="OY29" s="856"/>
      <c r="OZ29" s="856"/>
      <c r="PA29" s="856"/>
      <c r="PB29" s="856"/>
      <c r="PC29" s="835"/>
      <c r="PD29" s="862"/>
      <c r="PE29" s="856"/>
      <c r="PF29" s="856"/>
      <c r="PG29" s="856"/>
      <c r="PH29" s="856"/>
      <c r="PI29" s="835"/>
      <c r="PJ29" s="862"/>
      <c r="PK29" s="856"/>
      <c r="PL29" s="856"/>
      <c r="PM29" s="856"/>
      <c r="PN29" s="856"/>
      <c r="PO29" s="835"/>
      <c r="PP29" s="862"/>
      <c r="PQ29" s="856"/>
      <c r="PR29" s="856"/>
      <c r="PS29" s="856"/>
      <c r="PT29" s="856"/>
      <c r="PU29" s="835"/>
      <c r="PV29" s="862"/>
      <c r="PW29" s="856"/>
      <c r="PX29" s="856"/>
      <c r="PY29" s="856"/>
      <c r="PZ29" s="856"/>
      <c r="QA29" s="835"/>
      <c r="QB29" s="862"/>
      <c r="QC29" s="856"/>
      <c r="QD29" s="856"/>
      <c r="QE29" s="856"/>
      <c r="QF29" s="856"/>
      <c r="QG29" s="835"/>
      <c r="QH29" s="862"/>
      <c r="QI29" s="856"/>
      <c r="QJ29" s="856"/>
      <c r="QK29" s="856"/>
      <c r="QL29" s="856"/>
      <c r="QM29" s="835"/>
      <c r="QN29" s="862"/>
      <c r="QO29" s="856"/>
      <c r="QP29" s="856"/>
      <c r="QQ29" s="856"/>
      <c r="QR29" s="856"/>
      <c r="QS29" s="835"/>
      <c r="QT29" s="862"/>
      <c r="QU29" s="856"/>
      <c r="QV29" s="856"/>
      <c r="QW29" s="856"/>
      <c r="QX29" s="856"/>
      <c r="QY29" s="835"/>
      <c r="QZ29" s="862"/>
      <c r="RA29" s="856"/>
      <c r="RB29" s="856"/>
      <c r="RC29" s="856"/>
      <c r="RD29" s="856"/>
      <c r="RE29" s="835"/>
      <c r="RF29" s="862"/>
      <c r="RG29" s="856"/>
      <c r="RH29" s="856"/>
      <c r="RI29" s="856"/>
      <c r="RJ29" s="856"/>
      <c r="RK29" s="835"/>
      <c r="RL29" s="862"/>
      <c r="RM29" s="856"/>
      <c r="RN29" s="856"/>
      <c r="RO29" s="856"/>
      <c r="RP29" s="856"/>
      <c r="RQ29" s="835"/>
      <c r="RR29" s="862"/>
      <c r="RS29" s="856"/>
      <c r="RT29" s="856"/>
      <c r="RU29" s="856"/>
      <c r="RV29" s="856"/>
      <c r="RW29" s="835"/>
      <c r="RX29" s="862"/>
      <c r="RY29" s="856"/>
      <c r="RZ29" s="856"/>
      <c r="SA29" s="856"/>
      <c r="SB29" s="856"/>
      <c r="SC29" s="835"/>
      <c r="SD29" s="862"/>
      <c r="SE29" s="856"/>
      <c r="SF29" s="856"/>
      <c r="SG29" s="856"/>
      <c r="SH29" s="856"/>
      <c r="SI29" s="835"/>
      <c r="SJ29" s="862"/>
      <c r="SK29" s="856"/>
      <c r="SL29" s="856"/>
      <c r="SM29" s="856"/>
      <c r="SN29" s="856"/>
      <c r="SO29" s="835"/>
      <c r="SP29" s="862"/>
      <c r="SQ29" s="856"/>
      <c r="SR29" s="856"/>
      <c r="SS29" s="856"/>
      <c r="ST29" s="856"/>
      <c r="SU29" s="835"/>
      <c r="SV29" s="862"/>
      <c r="SW29" s="856"/>
      <c r="SX29" s="856"/>
      <c r="SY29" s="856"/>
      <c r="SZ29" s="856"/>
      <c r="TA29" s="835"/>
      <c r="TB29" s="862"/>
      <c r="TC29" s="856"/>
      <c r="TD29" s="856"/>
      <c r="TE29" s="856"/>
      <c r="TF29" s="856"/>
      <c r="TG29" s="835"/>
      <c r="TH29" s="862"/>
      <c r="TI29" s="856"/>
      <c r="TJ29" s="856"/>
      <c r="TK29" s="856"/>
      <c r="TL29" s="856"/>
      <c r="TM29" s="835"/>
      <c r="TN29" s="862"/>
      <c r="TO29" s="856"/>
      <c r="TP29" s="856"/>
      <c r="TQ29" s="856"/>
      <c r="TR29" s="856"/>
      <c r="TS29" s="835"/>
      <c r="TT29" s="862"/>
      <c r="TU29" s="856"/>
      <c r="TV29" s="856"/>
      <c r="TW29" s="856"/>
      <c r="TX29" s="856"/>
      <c r="TY29" s="835"/>
      <c r="TZ29" s="862"/>
      <c r="UA29" s="856"/>
      <c r="UB29" s="856"/>
      <c r="UC29" s="856"/>
      <c r="UD29" s="856"/>
      <c r="UE29" s="835"/>
      <c r="UF29" s="862"/>
      <c r="UG29" s="856"/>
      <c r="UH29" s="856"/>
      <c r="UI29" s="856"/>
      <c r="UJ29" s="856"/>
      <c r="UK29" s="835"/>
      <c r="UL29" s="862"/>
      <c r="UM29" s="856"/>
      <c r="UN29" s="856"/>
      <c r="UO29" s="856"/>
      <c r="UP29" s="856"/>
      <c r="UQ29" s="835"/>
      <c r="UR29" s="862"/>
      <c r="US29" s="856"/>
      <c r="UT29" s="856"/>
      <c r="UU29" s="856"/>
      <c r="UV29" s="856"/>
      <c r="UW29" s="835"/>
      <c r="UX29" s="862"/>
      <c r="UY29" s="856"/>
      <c r="UZ29" s="856"/>
      <c r="VA29" s="856"/>
      <c r="VB29" s="856"/>
      <c r="VC29" s="835"/>
      <c r="VD29" s="862"/>
      <c r="VE29" s="856"/>
      <c r="VF29" s="856"/>
      <c r="VG29" s="856"/>
      <c r="VH29" s="856"/>
      <c r="VI29" s="835"/>
      <c r="VJ29" s="862"/>
      <c r="VK29" s="856"/>
      <c r="VL29" s="856"/>
      <c r="VM29" s="856"/>
      <c r="VN29" s="856"/>
      <c r="VO29" s="835"/>
      <c r="VP29" s="862"/>
      <c r="VQ29" s="856"/>
      <c r="VR29" s="856"/>
      <c r="VS29" s="856"/>
      <c r="VT29" s="856"/>
      <c r="VU29" s="835"/>
      <c r="VV29" s="862"/>
      <c r="VW29" s="856"/>
      <c r="VX29" s="856"/>
      <c r="VY29" s="856"/>
      <c r="VZ29" s="856"/>
      <c r="WA29" s="835"/>
      <c r="WB29" s="862"/>
      <c r="WC29" s="856"/>
      <c r="WD29" s="856"/>
      <c r="WE29" s="856"/>
      <c r="WF29" s="856"/>
      <c r="WG29" s="835"/>
      <c r="WH29" s="862"/>
      <c r="WI29" s="856"/>
      <c r="WJ29" s="856"/>
      <c r="WK29" s="856"/>
      <c r="WL29" s="856"/>
      <c r="WM29" s="835"/>
      <c r="WN29" s="862"/>
      <c r="WO29" s="856"/>
      <c r="WP29" s="856"/>
      <c r="WQ29" s="856"/>
      <c r="WR29" s="856"/>
      <c r="WS29" s="835"/>
      <c r="WT29" s="862"/>
      <c r="WU29" s="856"/>
      <c r="WV29" s="856"/>
      <c r="WW29" s="856"/>
      <c r="WX29" s="856"/>
      <c r="WY29" s="835"/>
      <c r="WZ29" s="862"/>
      <c r="XA29" s="856"/>
      <c r="XB29" s="856"/>
      <c r="XC29" s="856"/>
      <c r="XD29" s="856"/>
      <c r="XE29" s="835"/>
      <c r="XF29" s="862"/>
      <c r="XG29" s="856"/>
      <c r="XH29" s="856"/>
      <c r="XI29" s="856"/>
      <c r="XJ29" s="856"/>
      <c r="XK29" s="835"/>
      <c r="XL29" s="862"/>
      <c r="XM29" s="856"/>
      <c r="XN29" s="856"/>
      <c r="XO29" s="856"/>
      <c r="XP29" s="856"/>
      <c r="XQ29" s="835"/>
      <c r="XR29" s="862"/>
      <c r="XS29" s="856"/>
      <c r="XT29" s="856"/>
      <c r="XU29" s="856"/>
      <c r="XV29" s="856"/>
      <c r="XW29" s="835"/>
      <c r="XX29" s="862"/>
      <c r="XY29" s="856"/>
      <c r="XZ29" s="856"/>
      <c r="YA29" s="856"/>
      <c r="YB29" s="856"/>
      <c r="YC29" s="835"/>
      <c r="YD29" s="862"/>
      <c r="YE29" s="856"/>
      <c r="YF29" s="856"/>
      <c r="YG29" s="856"/>
      <c r="YH29" s="856"/>
      <c r="YI29" s="835"/>
      <c r="YJ29" s="862"/>
      <c r="YK29" s="856"/>
      <c r="YL29" s="856"/>
      <c r="YM29" s="856"/>
      <c r="YN29" s="856"/>
      <c r="YO29" s="835"/>
      <c r="YP29" s="862"/>
      <c r="YQ29" s="856"/>
      <c r="YR29" s="856"/>
      <c r="YS29" s="856"/>
      <c r="YT29" s="856"/>
      <c r="YU29" s="835"/>
      <c r="YV29" s="862"/>
      <c r="YW29" s="856"/>
      <c r="YX29" s="856"/>
      <c r="YY29" s="856"/>
      <c r="YZ29" s="856"/>
      <c r="ZA29" s="835"/>
      <c r="ZB29" s="862"/>
      <c r="ZC29" s="856"/>
      <c r="ZD29" s="856"/>
      <c r="ZE29" s="856"/>
      <c r="ZF29" s="856"/>
      <c r="ZG29" s="835"/>
      <c r="ZH29" s="862"/>
      <c r="ZI29" s="856"/>
      <c r="ZJ29" s="856"/>
      <c r="ZK29" s="856"/>
      <c r="ZL29" s="856"/>
      <c r="ZM29" s="835"/>
      <c r="ZN29" s="862"/>
      <c r="ZO29" s="856"/>
      <c r="ZP29" s="856"/>
      <c r="ZQ29" s="856"/>
      <c r="ZR29" s="856"/>
      <c r="ZS29" s="835"/>
      <c r="ZT29" s="862"/>
      <c r="ZU29" s="856"/>
      <c r="ZV29" s="856"/>
      <c r="ZW29" s="856"/>
      <c r="ZX29" s="856"/>
      <c r="ZY29" s="835"/>
      <c r="ZZ29" s="862"/>
      <c r="AAA29" s="856"/>
      <c r="AAB29" s="856"/>
      <c r="AAC29" s="856"/>
      <c r="AAD29" s="856"/>
      <c r="AAE29" s="835"/>
      <c r="AAF29" s="862"/>
      <c r="AAG29" s="856"/>
      <c r="AAH29" s="856"/>
      <c r="AAI29" s="856"/>
      <c r="AAJ29" s="856"/>
      <c r="AAK29" s="835"/>
      <c r="AAL29" s="862"/>
      <c r="AAM29" s="856"/>
      <c r="AAN29" s="856"/>
      <c r="AAO29" s="856"/>
      <c r="AAP29" s="856"/>
      <c r="AAQ29" s="835"/>
      <c r="AAR29" s="862"/>
      <c r="AAS29" s="856"/>
      <c r="AAT29" s="856"/>
      <c r="AAU29" s="856"/>
      <c r="AAV29" s="856"/>
      <c r="AAW29" s="835"/>
      <c r="AAX29" s="862"/>
      <c r="AAY29" s="856"/>
      <c r="AAZ29" s="856"/>
      <c r="ABA29" s="856"/>
      <c r="ABB29" s="856"/>
      <c r="ABC29" s="835"/>
      <c r="ABD29" s="862"/>
      <c r="ABE29" s="856"/>
      <c r="ABF29" s="856"/>
      <c r="ABG29" s="856"/>
      <c r="ABH29" s="856"/>
      <c r="ABI29" s="835"/>
      <c r="ABJ29" s="862"/>
      <c r="ABK29" s="856"/>
      <c r="ABL29" s="856"/>
      <c r="ABM29" s="856"/>
      <c r="ABN29" s="856"/>
      <c r="ABO29" s="835"/>
      <c r="ABP29" s="862"/>
      <c r="ABQ29" s="856"/>
      <c r="ABR29" s="856"/>
      <c r="ABS29" s="856"/>
      <c r="ABT29" s="856"/>
      <c r="ABU29" s="835"/>
      <c r="ABV29" s="862"/>
      <c r="ABW29" s="856"/>
      <c r="ABX29" s="856"/>
      <c r="ABY29" s="856"/>
      <c r="ABZ29" s="856"/>
      <c r="ACA29" s="835"/>
      <c r="ACB29" s="862"/>
      <c r="ACC29" s="856"/>
      <c r="ACD29" s="856"/>
      <c r="ACE29" s="856"/>
      <c r="ACF29" s="856"/>
      <c r="ACG29" s="835"/>
      <c r="ACH29" s="862"/>
      <c r="ACI29" s="856"/>
      <c r="ACJ29" s="856"/>
      <c r="ACK29" s="856"/>
      <c r="ACL29" s="856"/>
      <c r="ACM29" s="835"/>
    </row>
    <row r="30" spans="1:767" x14ac:dyDescent="0.3">
      <c r="A30" s="77">
        <v>27</v>
      </c>
      <c r="B30" s="857"/>
      <c r="C30" s="860" t="s">
        <v>925</v>
      </c>
      <c r="D30" s="858"/>
      <c r="E30" s="859"/>
      <c r="F30" s="745"/>
      <c r="G30" s="867"/>
      <c r="H30" s="834"/>
      <c r="I30" s="867"/>
      <c r="J30" s="867"/>
      <c r="K30" s="866"/>
      <c r="L30" s="724"/>
      <c r="M30" s="834"/>
      <c r="N30" s="834"/>
      <c r="O30" s="834"/>
      <c r="P30" s="834"/>
      <c r="Q30" s="835"/>
      <c r="R30" s="724"/>
      <c r="S30" s="834"/>
      <c r="T30" s="834"/>
      <c r="U30" s="834"/>
      <c r="V30" s="834"/>
      <c r="W30" s="835"/>
      <c r="X30" s="724"/>
      <c r="Y30" s="834"/>
      <c r="Z30" s="834"/>
      <c r="AA30" s="834"/>
      <c r="AB30" s="834"/>
      <c r="AC30" s="835"/>
      <c r="AD30" s="724"/>
      <c r="AE30" s="834"/>
      <c r="AF30" s="834"/>
      <c r="AG30" s="834"/>
      <c r="AH30" s="834"/>
      <c r="AI30" s="835"/>
      <c r="AJ30" s="724"/>
      <c r="AK30" s="834"/>
      <c r="AL30" s="834"/>
      <c r="AM30" s="834"/>
      <c r="AN30" s="834"/>
      <c r="AO30" s="835"/>
      <c r="AP30" s="724"/>
      <c r="AQ30" s="834"/>
      <c r="AR30" s="834"/>
      <c r="AS30" s="834"/>
      <c r="AT30" s="834"/>
      <c r="AU30" s="835"/>
      <c r="AV30" s="724"/>
      <c r="AW30" s="834"/>
      <c r="AX30" s="834"/>
      <c r="AY30" s="834"/>
      <c r="AZ30" s="834"/>
      <c r="BA30" s="835"/>
      <c r="BB30" s="724"/>
      <c r="BC30" s="834"/>
      <c r="BD30" s="834"/>
      <c r="BE30" s="834"/>
      <c r="BF30" s="834"/>
      <c r="BG30" s="835"/>
      <c r="BH30" s="724"/>
      <c r="BI30" s="834"/>
      <c r="BJ30" s="834"/>
      <c r="BK30" s="834"/>
      <c r="BL30" s="834"/>
      <c r="BM30" s="835"/>
      <c r="BN30" s="724"/>
      <c r="BO30" s="834"/>
      <c r="BP30" s="834"/>
      <c r="BQ30" s="834"/>
      <c r="BR30" s="834"/>
      <c r="BS30" s="835"/>
      <c r="BT30" s="724"/>
      <c r="BU30" s="834"/>
      <c r="BV30" s="834"/>
      <c r="BW30" s="834"/>
      <c r="BX30" s="834"/>
      <c r="BY30" s="835"/>
      <c r="BZ30" s="724"/>
      <c r="CA30" s="834"/>
      <c r="CB30" s="834"/>
      <c r="CC30" s="834"/>
      <c r="CD30" s="834"/>
      <c r="CE30" s="835"/>
      <c r="CF30" s="724"/>
      <c r="CG30" s="834"/>
      <c r="CH30" s="834"/>
      <c r="CI30" s="834"/>
      <c r="CJ30" s="834"/>
      <c r="CK30" s="835"/>
      <c r="CL30" s="724"/>
      <c r="CM30" s="834"/>
      <c r="CN30" s="834"/>
      <c r="CO30" s="834"/>
      <c r="CP30" s="834"/>
      <c r="CQ30" s="835"/>
      <c r="CR30" s="724"/>
      <c r="CS30" s="834"/>
      <c r="CT30" s="834"/>
      <c r="CU30" s="834"/>
      <c r="CV30" s="834"/>
      <c r="CW30" s="835"/>
      <c r="CX30" s="724"/>
      <c r="CY30" s="834"/>
      <c r="CZ30" s="834"/>
      <c r="DA30" s="834"/>
      <c r="DB30" s="834"/>
      <c r="DC30" s="835"/>
      <c r="DD30" s="724"/>
      <c r="DE30" s="834"/>
      <c r="DF30" s="834"/>
      <c r="DG30" s="834"/>
      <c r="DH30" s="834"/>
      <c r="DI30" s="835"/>
      <c r="DJ30" s="724"/>
      <c r="DK30" s="834"/>
      <c r="DL30" s="834"/>
      <c r="DM30" s="834"/>
      <c r="DN30" s="834"/>
      <c r="DO30" s="835"/>
      <c r="DP30" s="724"/>
      <c r="DQ30" s="834"/>
      <c r="DR30" s="834"/>
      <c r="DS30" s="834"/>
      <c r="DT30" s="834"/>
      <c r="DU30" s="835"/>
      <c r="DV30" s="724"/>
      <c r="DW30" s="834"/>
      <c r="DX30" s="834"/>
      <c r="DY30" s="834"/>
      <c r="DZ30" s="834"/>
      <c r="EA30" s="835"/>
      <c r="EB30" s="724"/>
      <c r="EC30" s="834"/>
      <c r="ED30" s="834"/>
      <c r="EE30" s="834"/>
      <c r="EF30" s="834"/>
      <c r="EG30" s="835"/>
      <c r="EH30" s="724"/>
      <c r="EI30" s="834"/>
      <c r="EJ30" s="834"/>
      <c r="EK30" s="834"/>
      <c r="EL30" s="834"/>
      <c r="EM30" s="835"/>
      <c r="EN30" s="724"/>
      <c r="EO30" s="834"/>
      <c r="EP30" s="834"/>
      <c r="EQ30" s="834"/>
      <c r="ER30" s="834"/>
      <c r="ES30" s="835"/>
      <c r="ET30" s="724"/>
      <c r="EU30" s="834"/>
      <c r="EV30" s="834"/>
      <c r="EW30" s="834"/>
      <c r="EX30" s="834"/>
      <c r="EY30" s="835"/>
      <c r="EZ30" s="724"/>
      <c r="FA30" s="834"/>
      <c r="FB30" s="834"/>
      <c r="FC30" s="834"/>
      <c r="FD30" s="834"/>
      <c r="FE30" s="835"/>
      <c r="FF30" s="724"/>
      <c r="FG30" s="834"/>
      <c r="FH30" s="834"/>
      <c r="FI30" s="834"/>
      <c r="FJ30" s="834"/>
      <c r="FK30" s="835"/>
      <c r="FL30" s="724"/>
      <c r="FM30" s="834"/>
      <c r="FN30" s="834"/>
      <c r="FO30" s="834"/>
      <c r="FP30" s="834"/>
      <c r="FQ30" s="835"/>
      <c r="FR30" s="724"/>
      <c r="FS30" s="834"/>
      <c r="FT30" s="834"/>
      <c r="FU30" s="834"/>
      <c r="FV30" s="834"/>
      <c r="FW30" s="835"/>
      <c r="FX30" s="724"/>
      <c r="FY30" s="834"/>
      <c r="FZ30" s="834"/>
      <c r="GA30" s="834"/>
      <c r="GB30" s="834"/>
      <c r="GC30" s="835"/>
      <c r="GD30" s="724"/>
      <c r="GE30" s="834"/>
      <c r="GF30" s="834"/>
      <c r="GG30" s="834"/>
      <c r="GH30" s="834"/>
      <c r="GI30" s="835"/>
      <c r="GJ30" s="724"/>
      <c r="GK30" s="834"/>
      <c r="GL30" s="834"/>
      <c r="GM30" s="834"/>
      <c r="GN30" s="834"/>
      <c r="GO30" s="835"/>
      <c r="GP30" s="724"/>
      <c r="GQ30" s="834"/>
      <c r="GR30" s="834"/>
      <c r="GS30" s="834"/>
      <c r="GT30" s="834"/>
      <c r="GU30" s="835"/>
      <c r="GV30" s="724"/>
      <c r="GW30" s="834"/>
      <c r="GX30" s="834"/>
      <c r="GY30" s="834"/>
      <c r="GZ30" s="834"/>
      <c r="HA30" s="835"/>
      <c r="HB30" s="724"/>
      <c r="HC30" s="834"/>
      <c r="HD30" s="834"/>
      <c r="HE30" s="834"/>
      <c r="HF30" s="834"/>
      <c r="HG30" s="835"/>
      <c r="HH30" s="724"/>
      <c r="HI30" s="834"/>
      <c r="HJ30" s="834"/>
      <c r="HK30" s="834"/>
      <c r="HL30" s="834"/>
      <c r="HM30" s="835"/>
      <c r="HN30" s="724"/>
      <c r="HO30" s="834"/>
      <c r="HP30" s="834"/>
      <c r="HQ30" s="834"/>
      <c r="HR30" s="834"/>
      <c r="HS30" s="835"/>
      <c r="HT30" s="724"/>
      <c r="HU30" s="834"/>
      <c r="HV30" s="834"/>
      <c r="HW30" s="834"/>
      <c r="HX30" s="834"/>
      <c r="HY30" s="835"/>
      <c r="HZ30" s="724"/>
      <c r="IA30" s="834"/>
      <c r="IB30" s="834"/>
      <c r="IC30" s="834"/>
      <c r="ID30" s="834"/>
      <c r="IE30" s="835"/>
      <c r="IF30" s="724"/>
      <c r="IG30" s="834"/>
      <c r="IH30" s="834"/>
      <c r="II30" s="834"/>
      <c r="IJ30" s="834"/>
      <c r="IK30" s="835"/>
      <c r="IL30" s="724"/>
      <c r="IM30" s="834"/>
      <c r="IN30" s="834"/>
      <c r="IO30" s="834"/>
      <c r="IP30" s="834"/>
      <c r="IQ30" s="835"/>
      <c r="IR30" s="724"/>
      <c r="IS30" s="834"/>
      <c r="IT30" s="834"/>
      <c r="IU30" s="834"/>
      <c r="IV30" s="834"/>
      <c r="IW30" s="835"/>
      <c r="IX30" s="724"/>
      <c r="IY30" s="834"/>
      <c r="IZ30" s="834"/>
      <c r="JA30" s="834"/>
      <c r="JB30" s="834"/>
      <c r="JC30" s="835"/>
      <c r="JD30" s="724"/>
      <c r="JE30" s="834"/>
      <c r="JF30" s="834"/>
      <c r="JG30" s="834"/>
      <c r="JH30" s="834"/>
      <c r="JI30" s="835"/>
      <c r="JJ30" s="724"/>
      <c r="JK30" s="834"/>
      <c r="JL30" s="834"/>
      <c r="JM30" s="834"/>
      <c r="JN30" s="834"/>
      <c r="JO30" s="835"/>
      <c r="JP30" s="724"/>
      <c r="JQ30" s="834"/>
      <c r="JR30" s="834"/>
      <c r="JS30" s="834"/>
      <c r="JT30" s="834"/>
      <c r="JU30" s="835"/>
      <c r="JV30" s="724"/>
      <c r="JW30" s="834"/>
      <c r="JX30" s="834"/>
      <c r="JY30" s="834"/>
      <c r="JZ30" s="834"/>
      <c r="KA30" s="835"/>
      <c r="KB30" s="724"/>
      <c r="KC30" s="834"/>
      <c r="KD30" s="834"/>
      <c r="KE30" s="834"/>
      <c r="KF30" s="834"/>
      <c r="KG30" s="835"/>
      <c r="KH30" s="724"/>
      <c r="KI30" s="834"/>
      <c r="KJ30" s="834"/>
      <c r="KK30" s="834"/>
      <c r="KL30" s="834"/>
      <c r="KM30" s="835"/>
      <c r="KN30" s="724"/>
      <c r="KO30" s="834"/>
      <c r="KP30" s="834"/>
      <c r="KQ30" s="834"/>
      <c r="KR30" s="834"/>
      <c r="KS30" s="835"/>
      <c r="KT30" s="724"/>
      <c r="KU30" s="834"/>
      <c r="KV30" s="834"/>
      <c r="KW30" s="834"/>
      <c r="KX30" s="834"/>
      <c r="KY30" s="835"/>
      <c r="KZ30" s="724"/>
      <c r="LA30" s="834"/>
      <c r="LB30" s="834"/>
      <c r="LC30" s="834"/>
      <c r="LD30" s="834"/>
      <c r="LE30" s="835"/>
      <c r="LF30" s="724"/>
      <c r="LG30" s="834"/>
      <c r="LH30" s="834"/>
      <c r="LI30" s="834"/>
      <c r="LJ30" s="834"/>
      <c r="LK30" s="835"/>
      <c r="LL30" s="724"/>
      <c r="LM30" s="834"/>
      <c r="LN30" s="834"/>
      <c r="LO30" s="834"/>
      <c r="LP30" s="834"/>
      <c r="LQ30" s="835"/>
      <c r="LR30" s="724"/>
      <c r="LS30" s="834"/>
      <c r="LT30" s="834"/>
      <c r="LU30" s="834"/>
      <c r="LV30" s="834"/>
      <c r="LW30" s="835"/>
      <c r="LX30" s="724"/>
      <c r="LY30" s="834"/>
      <c r="LZ30" s="834"/>
      <c r="MA30" s="834"/>
      <c r="MB30" s="834"/>
      <c r="MC30" s="835"/>
      <c r="MD30" s="724"/>
      <c r="ME30" s="834"/>
      <c r="MF30" s="834"/>
      <c r="MG30" s="834"/>
      <c r="MH30" s="834"/>
      <c r="MI30" s="835"/>
      <c r="MJ30" s="724"/>
      <c r="MK30" s="834"/>
      <c r="ML30" s="834"/>
      <c r="MM30" s="834"/>
      <c r="MN30" s="834"/>
      <c r="MO30" s="835"/>
      <c r="MP30" s="724"/>
      <c r="MQ30" s="834"/>
      <c r="MR30" s="834"/>
      <c r="MS30" s="834"/>
      <c r="MT30" s="834"/>
      <c r="MU30" s="835"/>
      <c r="MV30" s="724"/>
      <c r="MW30" s="834"/>
      <c r="MX30" s="834"/>
      <c r="MY30" s="834"/>
      <c r="MZ30" s="834"/>
      <c r="NA30" s="835"/>
      <c r="NB30" s="724"/>
      <c r="NC30" s="834"/>
      <c r="ND30" s="834"/>
      <c r="NE30" s="834"/>
      <c r="NF30" s="834"/>
      <c r="NG30" s="835"/>
      <c r="NH30" s="724"/>
      <c r="NI30" s="834"/>
      <c r="NJ30" s="834"/>
      <c r="NK30" s="834"/>
      <c r="NL30" s="834"/>
      <c r="NM30" s="835"/>
      <c r="NN30" s="724"/>
      <c r="NO30" s="834"/>
      <c r="NP30" s="834"/>
      <c r="NQ30" s="834"/>
      <c r="NR30" s="834"/>
      <c r="NS30" s="835"/>
      <c r="NT30" s="724"/>
      <c r="NU30" s="834"/>
      <c r="NV30" s="834"/>
      <c r="NW30" s="834"/>
      <c r="NX30" s="834"/>
      <c r="NY30" s="835"/>
      <c r="NZ30" s="724"/>
      <c r="OA30" s="834"/>
      <c r="OB30" s="834"/>
      <c r="OC30" s="834"/>
      <c r="OD30" s="834"/>
      <c r="OE30" s="835"/>
      <c r="OF30" s="724"/>
      <c r="OG30" s="834"/>
      <c r="OH30" s="834"/>
      <c r="OI30" s="834"/>
      <c r="OJ30" s="834"/>
      <c r="OK30" s="835"/>
      <c r="OL30" s="724"/>
      <c r="OM30" s="834"/>
      <c r="ON30" s="834"/>
      <c r="OO30" s="834"/>
      <c r="OP30" s="834"/>
      <c r="OQ30" s="835"/>
      <c r="OR30" s="724"/>
      <c r="OS30" s="834"/>
      <c r="OT30" s="834"/>
      <c r="OU30" s="834"/>
      <c r="OV30" s="834"/>
      <c r="OW30" s="835"/>
      <c r="OX30" s="724"/>
      <c r="OY30" s="834"/>
      <c r="OZ30" s="834"/>
      <c r="PA30" s="834"/>
      <c r="PB30" s="834"/>
      <c r="PC30" s="835"/>
      <c r="PD30" s="724"/>
      <c r="PE30" s="834"/>
      <c r="PF30" s="834"/>
      <c r="PG30" s="834"/>
      <c r="PH30" s="834"/>
      <c r="PI30" s="835"/>
      <c r="PJ30" s="724"/>
      <c r="PK30" s="834"/>
      <c r="PL30" s="834"/>
      <c r="PM30" s="834"/>
      <c r="PN30" s="834"/>
      <c r="PO30" s="835"/>
      <c r="PP30" s="724"/>
      <c r="PQ30" s="834"/>
      <c r="PR30" s="834"/>
      <c r="PS30" s="834"/>
      <c r="PT30" s="834"/>
      <c r="PU30" s="835"/>
      <c r="PV30" s="724"/>
      <c r="PW30" s="834"/>
      <c r="PX30" s="834"/>
      <c r="PY30" s="834"/>
      <c r="PZ30" s="834"/>
      <c r="QA30" s="835"/>
      <c r="QB30" s="724"/>
      <c r="QC30" s="834"/>
      <c r="QD30" s="834"/>
      <c r="QE30" s="834"/>
      <c r="QF30" s="834"/>
      <c r="QG30" s="835"/>
      <c r="QH30" s="724"/>
      <c r="QI30" s="834"/>
      <c r="QJ30" s="834"/>
      <c r="QK30" s="834"/>
      <c r="QL30" s="834"/>
      <c r="QM30" s="835"/>
      <c r="QN30" s="724"/>
      <c r="QO30" s="834"/>
      <c r="QP30" s="834"/>
      <c r="QQ30" s="834"/>
      <c r="QR30" s="834"/>
      <c r="QS30" s="835"/>
      <c r="QT30" s="724"/>
      <c r="QU30" s="834"/>
      <c r="QV30" s="834"/>
      <c r="QW30" s="834"/>
      <c r="QX30" s="834"/>
      <c r="QY30" s="835"/>
      <c r="QZ30" s="724"/>
      <c r="RA30" s="834"/>
      <c r="RB30" s="834"/>
      <c r="RC30" s="834"/>
      <c r="RD30" s="834"/>
      <c r="RE30" s="835"/>
      <c r="RF30" s="724"/>
      <c r="RG30" s="834"/>
      <c r="RH30" s="834"/>
      <c r="RI30" s="834"/>
      <c r="RJ30" s="834"/>
      <c r="RK30" s="835"/>
      <c r="RL30" s="724"/>
      <c r="RM30" s="834"/>
      <c r="RN30" s="834"/>
      <c r="RO30" s="834"/>
      <c r="RP30" s="834"/>
      <c r="RQ30" s="835"/>
      <c r="RR30" s="724"/>
      <c r="RS30" s="834"/>
      <c r="RT30" s="834"/>
      <c r="RU30" s="834"/>
      <c r="RV30" s="834"/>
      <c r="RW30" s="835"/>
      <c r="RX30" s="724"/>
      <c r="RY30" s="834"/>
      <c r="RZ30" s="834"/>
      <c r="SA30" s="834"/>
      <c r="SB30" s="834"/>
      <c r="SC30" s="835"/>
      <c r="SD30" s="724"/>
      <c r="SE30" s="834"/>
      <c r="SF30" s="834"/>
      <c r="SG30" s="834"/>
      <c r="SH30" s="834"/>
      <c r="SI30" s="835"/>
      <c r="SJ30" s="724"/>
      <c r="SK30" s="834"/>
      <c r="SL30" s="834"/>
      <c r="SM30" s="834"/>
      <c r="SN30" s="834"/>
      <c r="SO30" s="835"/>
      <c r="SP30" s="724"/>
      <c r="SQ30" s="834"/>
      <c r="SR30" s="834"/>
      <c r="SS30" s="834"/>
      <c r="ST30" s="834"/>
      <c r="SU30" s="835"/>
      <c r="SV30" s="724"/>
      <c r="SW30" s="834"/>
      <c r="SX30" s="834"/>
      <c r="SY30" s="834"/>
      <c r="SZ30" s="834"/>
      <c r="TA30" s="835"/>
      <c r="TB30" s="724"/>
      <c r="TC30" s="834"/>
      <c r="TD30" s="834"/>
      <c r="TE30" s="834"/>
      <c r="TF30" s="834"/>
      <c r="TG30" s="835"/>
      <c r="TH30" s="724"/>
      <c r="TI30" s="834"/>
      <c r="TJ30" s="834"/>
      <c r="TK30" s="834"/>
      <c r="TL30" s="834"/>
      <c r="TM30" s="835"/>
      <c r="TN30" s="724"/>
      <c r="TO30" s="834"/>
      <c r="TP30" s="834"/>
      <c r="TQ30" s="834"/>
      <c r="TR30" s="834"/>
      <c r="TS30" s="835"/>
      <c r="TT30" s="724"/>
      <c r="TU30" s="834"/>
      <c r="TV30" s="834"/>
      <c r="TW30" s="834"/>
      <c r="TX30" s="834"/>
      <c r="TY30" s="835"/>
      <c r="TZ30" s="724"/>
      <c r="UA30" s="834"/>
      <c r="UB30" s="834"/>
      <c r="UC30" s="834"/>
      <c r="UD30" s="834"/>
      <c r="UE30" s="835"/>
      <c r="UF30" s="724"/>
      <c r="UG30" s="834"/>
      <c r="UH30" s="834"/>
      <c r="UI30" s="834"/>
      <c r="UJ30" s="834"/>
      <c r="UK30" s="835"/>
      <c r="UL30" s="724"/>
      <c r="UM30" s="834"/>
      <c r="UN30" s="834"/>
      <c r="UO30" s="834"/>
      <c r="UP30" s="834"/>
      <c r="UQ30" s="835"/>
      <c r="UR30" s="724"/>
      <c r="US30" s="834"/>
      <c r="UT30" s="834"/>
      <c r="UU30" s="834"/>
      <c r="UV30" s="834"/>
      <c r="UW30" s="835"/>
      <c r="UX30" s="724"/>
      <c r="UY30" s="834"/>
      <c r="UZ30" s="834"/>
      <c r="VA30" s="834"/>
      <c r="VB30" s="834"/>
      <c r="VC30" s="835"/>
      <c r="VD30" s="724"/>
      <c r="VE30" s="834"/>
      <c r="VF30" s="834"/>
      <c r="VG30" s="834"/>
      <c r="VH30" s="834"/>
      <c r="VI30" s="835"/>
      <c r="VJ30" s="724"/>
      <c r="VK30" s="834"/>
      <c r="VL30" s="834"/>
      <c r="VM30" s="834"/>
      <c r="VN30" s="834"/>
      <c r="VO30" s="835"/>
      <c r="VP30" s="724"/>
      <c r="VQ30" s="834"/>
      <c r="VR30" s="834"/>
      <c r="VS30" s="834"/>
      <c r="VT30" s="834"/>
      <c r="VU30" s="835"/>
      <c r="VV30" s="724"/>
      <c r="VW30" s="834"/>
      <c r="VX30" s="834"/>
      <c r="VY30" s="834"/>
      <c r="VZ30" s="834"/>
      <c r="WA30" s="835"/>
      <c r="WB30" s="724"/>
      <c r="WC30" s="834"/>
      <c r="WD30" s="834"/>
      <c r="WE30" s="834"/>
      <c r="WF30" s="834"/>
      <c r="WG30" s="835"/>
      <c r="WH30" s="724"/>
      <c r="WI30" s="834"/>
      <c r="WJ30" s="834"/>
      <c r="WK30" s="834"/>
      <c r="WL30" s="834"/>
      <c r="WM30" s="835"/>
      <c r="WN30" s="724"/>
      <c r="WO30" s="834"/>
      <c r="WP30" s="834"/>
      <c r="WQ30" s="834"/>
      <c r="WR30" s="834"/>
      <c r="WS30" s="835"/>
      <c r="WT30" s="724"/>
      <c r="WU30" s="834"/>
      <c r="WV30" s="834"/>
      <c r="WW30" s="834"/>
      <c r="WX30" s="834"/>
      <c r="WY30" s="835"/>
      <c r="WZ30" s="724"/>
      <c r="XA30" s="834"/>
      <c r="XB30" s="834"/>
      <c r="XC30" s="834"/>
      <c r="XD30" s="834"/>
      <c r="XE30" s="835"/>
      <c r="XF30" s="724"/>
      <c r="XG30" s="834"/>
      <c r="XH30" s="834"/>
      <c r="XI30" s="834"/>
      <c r="XJ30" s="834"/>
      <c r="XK30" s="835"/>
      <c r="XL30" s="724"/>
      <c r="XM30" s="834"/>
      <c r="XN30" s="834"/>
      <c r="XO30" s="834"/>
      <c r="XP30" s="834"/>
      <c r="XQ30" s="835"/>
      <c r="XR30" s="724"/>
      <c r="XS30" s="834"/>
      <c r="XT30" s="834"/>
      <c r="XU30" s="834"/>
      <c r="XV30" s="834"/>
      <c r="XW30" s="835"/>
      <c r="XX30" s="724"/>
      <c r="XY30" s="834"/>
      <c r="XZ30" s="834"/>
      <c r="YA30" s="834"/>
      <c r="YB30" s="834"/>
      <c r="YC30" s="835"/>
      <c r="YD30" s="724"/>
      <c r="YE30" s="834"/>
      <c r="YF30" s="834"/>
      <c r="YG30" s="834"/>
      <c r="YH30" s="834"/>
      <c r="YI30" s="835"/>
      <c r="YJ30" s="724"/>
      <c r="YK30" s="834"/>
      <c r="YL30" s="834"/>
      <c r="YM30" s="834"/>
      <c r="YN30" s="834"/>
      <c r="YO30" s="835"/>
      <c r="YP30" s="724"/>
      <c r="YQ30" s="834"/>
      <c r="YR30" s="834"/>
      <c r="YS30" s="834"/>
      <c r="YT30" s="834"/>
      <c r="YU30" s="835"/>
      <c r="YV30" s="724"/>
      <c r="YW30" s="834"/>
      <c r="YX30" s="834"/>
      <c r="YY30" s="834"/>
      <c r="YZ30" s="834"/>
      <c r="ZA30" s="835"/>
      <c r="ZB30" s="724"/>
      <c r="ZC30" s="834"/>
      <c r="ZD30" s="834"/>
      <c r="ZE30" s="834"/>
      <c r="ZF30" s="834"/>
      <c r="ZG30" s="835"/>
      <c r="ZH30" s="724"/>
      <c r="ZI30" s="834"/>
      <c r="ZJ30" s="834"/>
      <c r="ZK30" s="834"/>
      <c r="ZL30" s="834"/>
      <c r="ZM30" s="835"/>
      <c r="ZN30" s="724"/>
      <c r="ZO30" s="834"/>
      <c r="ZP30" s="834"/>
      <c r="ZQ30" s="834"/>
      <c r="ZR30" s="834"/>
      <c r="ZS30" s="835"/>
      <c r="ZT30" s="724"/>
      <c r="ZU30" s="834"/>
      <c r="ZV30" s="834"/>
      <c r="ZW30" s="834"/>
      <c r="ZX30" s="834"/>
      <c r="ZY30" s="835"/>
      <c r="ZZ30" s="724"/>
      <c r="AAA30" s="834"/>
      <c r="AAB30" s="834"/>
      <c r="AAC30" s="834"/>
      <c r="AAD30" s="834"/>
      <c r="AAE30" s="835"/>
      <c r="AAF30" s="724"/>
      <c r="AAG30" s="834"/>
      <c r="AAH30" s="834"/>
      <c r="AAI30" s="834"/>
      <c r="AAJ30" s="834"/>
      <c r="AAK30" s="835"/>
      <c r="AAL30" s="724"/>
      <c r="AAM30" s="834"/>
      <c r="AAN30" s="834"/>
      <c r="AAO30" s="834"/>
      <c r="AAP30" s="834"/>
      <c r="AAQ30" s="835"/>
      <c r="AAR30" s="724"/>
      <c r="AAS30" s="834"/>
      <c r="AAT30" s="834"/>
      <c r="AAU30" s="834"/>
      <c r="AAV30" s="834"/>
      <c r="AAW30" s="835"/>
      <c r="AAX30" s="724"/>
      <c r="AAY30" s="834"/>
      <c r="AAZ30" s="834"/>
      <c r="ABA30" s="834"/>
      <c r="ABB30" s="834"/>
      <c r="ABC30" s="835"/>
      <c r="ABD30" s="724"/>
      <c r="ABE30" s="834"/>
      <c r="ABF30" s="834"/>
      <c r="ABG30" s="834"/>
      <c r="ABH30" s="834"/>
      <c r="ABI30" s="835"/>
      <c r="ABJ30" s="724"/>
      <c r="ABK30" s="834"/>
      <c r="ABL30" s="834"/>
      <c r="ABM30" s="834"/>
      <c r="ABN30" s="834"/>
      <c r="ABO30" s="835"/>
      <c r="ABP30" s="724"/>
      <c r="ABQ30" s="834"/>
      <c r="ABR30" s="834"/>
      <c r="ABS30" s="834"/>
      <c r="ABT30" s="834"/>
      <c r="ABU30" s="835"/>
      <c r="ABV30" s="724"/>
      <c r="ABW30" s="834"/>
      <c r="ABX30" s="834"/>
      <c r="ABY30" s="834"/>
      <c r="ABZ30" s="834"/>
      <c r="ACA30" s="835"/>
      <c r="ACB30" s="724"/>
      <c r="ACC30" s="834"/>
      <c r="ACD30" s="834"/>
      <c r="ACE30" s="834"/>
      <c r="ACF30" s="834"/>
      <c r="ACG30" s="835"/>
      <c r="ACH30" s="724"/>
      <c r="ACI30" s="834"/>
      <c r="ACJ30" s="834"/>
      <c r="ACK30" s="834"/>
      <c r="ACL30" s="834"/>
      <c r="ACM30" s="835"/>
    </row>
    <row r="31" spans="1:767" ht="16.5" customHeight="1" x14ac:dyDescent="0.3">
      <c r="A31" s="77">
        <v>28</v>
      </c>
      <c r="B31" s="857"/>
      <c r="C31" s="860" t="s">
        <v>926</v>
      </c>
      <c r="D31" s="869"/>
      <c r="E31" s="870"/>
      <c r="F31" s="745"/>
      <c r="G31" s="867"/>
      <c r="H31" s="834"/>
      <c r="I31" s="867"/>
      <c r="J31" s="867"/>
      <c r="K31" s="866"/>
      <c r="L31" s="724"/>
      <c r="M31" s="834"/>
      <c r="N31" s="834"/>
      <c r="O31" s="834"/>
      <c r="P31" s="834"/>
      <c r="Q31" s="835"/>
      <c r="R31" s="724"/>
      <c r="S31" s="834"/>
      <c r="T31" s="834"/>
      <c r="U31" s="834"/>
      <c r="V31" s="834"/>
      <c r="W31" s="835"/>
      <c r="X31" s="724"/>
      <c r="Y31" s="834"/>
      <c r="Z31" s="834"/>
      <c r="AA31" s="834"/>
      <c r="AB31" s="834"/>
      <c r="AC31" s="835"/>
      <c r="AD31" s="724"/>
      <c r="AE31" s="834"/>
      <c r="AF31" s="834"/>
      <c r="AG31" s="834"/>
      <c r="AH31" s="834"/>
      <c r="AI31" s="835"/>
      <c r="AJ31" s="724"/>
      <c r="AK31" s="834"/>
      <c r="AL31" s="834"/>
      <c r="AM31" s="834"/>
      <c r="AN31" s="834"/>
      <c r="AO31" s="835"/>
      <c r="AP31" s="724"/>
      <c r="AQ31" s="834"/>
      <c r="AR31" s="834"/>
      <c r="AS31" s="834"/>
      <c r="AT31" s="834"/>
      <c r="AU31" s="835"/>
      <c r="AV31" s="724"/>
      <c r="AW31" s="834"/>
      <c r="AX31" s="834"/>
      <c r="AY31" s="834"/>
      <c r="AZ31" s="834"/>
      <c r="BA31" s="835"/>
      <c r="BB31" s="724"/>
      <c r="BC31" s="834"/>
      <c r="BD31" s="834"/>
      <c r="BE31" s="834"/>
      <c r="BF31" s="834"/>
      <c r="BG31" s="835"/>
      <c r="BH31" s="724"/>
      <c r="BI31" s="834"/>
      <c r="BJ31" s="834"/>
      <c r="BK31" s="834"/>
      <c r="BL31" s="834"/>
      <c r="BM31" s="835"/>
      <c r="BN31" s="724"/>
      <c r="BO31" s="834"/>
      <c r="BP31" s="834"/>
      <c r="BQ31" s="834"/>
      <c r="BR31" s="834"/>
      <c r="BS31" s="835"/>
      <c r="BT31" s="724"/>
      <c r="BU31" s="834"/>
      <c r="BV31" s="834"/>
      <c r="BW31" s="834"/>
      <c r="BX31" s="834"/>
      <c r="BY31" s="835"/>
      <c r="BZ31" s="724"/>
      <c r="CA31" s="834"/>
      <c r="CB31" s="834"/>
      <c r="CC31" s="834"/>
      <c r="CD31" s="834"/>
      <c r="CE31" s="835"/>
      <c r="CF31" s="724"/>
      <c r="CG31" s="834"/>
      <c r="CH31" s="834"/>
      <c r="CI31" s="834"/>
      <c r="CJ31" s="834"/>
      <c r="CK31" s="835"/>
      <c r="CL31" s="724"/>
      <c r="CM31" s="834"/>
      <c r="CN31" s="834"/>
      <c r="CO31" s="834"/>
      <c r="CP31" s="834"/>
      <c r="CQ31" s="835"/>
      <c r="CR31" s="724"/>
      <c r="CS31" s="834"/>
      <c r="CT31" s="834"/>
      <c r="CU31" s="834"/>
      <c r="CV31" s="834"/>
      <c r="CW31" s="835"/>
      <c r="CX31" s="724"/>
      <c r="CY31" s="834"/>
      <c r="CZ31" s="834"/>
      <c r="DA31" s="834"/>
      <c r="DB31" s="834"/>
      <c r="DC31" s="835"/>
      <c r="DD31" s="724"/>
      <c r="DE31" s="834"/>
      <c r="DF31" s="834"/>
      <c r="DG31" s="834"/>
      <c r="DH31" s="834"/>
      <c r="DI31" s="835"/>
      <c r="DJ31" s="724"/>
      <c r="DK31" s="834"/>
      <c r="DL31" s="834"/>
      <c r="DM31" s="834"/>
      <c r="DN31" s="834"/>
      <c r="DO31" s="835"/>
      <c r="DP31" s="724"/>
      <c r="DQ31" s="834"/>
      <c r="DR31" s="834"/>
      <c r="DS31" s="834"/>
      <c r="DT31" s="834"/>
      <c r="DU31" s="835"/>
      <c r="DV31" s="724"/>
      <c r="DW31" s="834"/>
      <c r="DX31" s="834"/>
      <c r="DY31" s="834"/>
      <c r="DZ31" s="834"/>
      <c r="EA31" s="835"/>
      <c r="EB31" s="724"/>
      <c r="EC31" s="834"/>
      <c r="ED31" s="834"/>
      <c r="EE31" s="834"/>
      <c r="EF31" s="834"/>
      <c r="EG31" s="835"/>
      <c r="EH31" s="724"/>
      <c r="EI31" s="834"/>
      <c r="EJ31" s="834"/>
      <c r="EK31" s="834"/>
      <c r="EL31" s="834"/>
      <c r="EM31" s="835"/>
      <c r="EN31" s="724"/>
      <c r="EO31" s="834"/>
      <c r="EP31" s="834"/>
      <c r="EQ31" s="834"/>
      <c r="ER31" s="834"/>
      <c r="ES31" s="835"/>
      <c r="ET31" s="724"/>
      <c r="EU31" s="834"/>
      <c r="EV31" s="834"/>
      <c r="EW31" s="834"/>
      <c r="EX31" s="834"/>
      <c r="EY31" s="835"/>
      <c r="EZ31" s="724"/>
      <c r="FA31" s="834"/>
      <c r="FB31" s="834"/>
      <c r="FC31" s="834"/>
      <c r="FD31" s="834"/>
      <c r="FE31" s="835"/>
      <c r="FF31" s="724"/>
      <c r="FG31" s="834"/>
      <c r="FH31" s="834"/>
      <c r="FI31" s="834"/>
      <c r="FJ31" s="834"/>
      <c r="FK31" s="835"/>
      <c r="FL31" s="724"/>
      <c r="FM31" s="834"/>
      <c r="FN31" s="834"/>
      <c r="FO31" s="834"/>
      <c r="FP31" s="834"/>
      <c r="FQ31" s="835"/>
      <c r="FR31" s="724"/>
      <c r="FS31" s="834"/>
      <c r="FT31" s="834"/>
      <c r="FU31" s="834"/>
      <c r="FV31" s="834"/>
      <c r="FW31" s="835"/>
      <c r="FX31" s="724"/>
      <c r="FY31" s="834"/>
      <c r="FZ31" s="834"/>
      <c r="GA31" s="834"/>
      <c r="GB31" s="834"/>
      <c r="GC31" s="835"/>
      <c r="GD31" s="724"/>
      <c r="GE31" s="834"/>
      <c r="GF31" s="834"/>
      <c r="GG31" s="834"/>
      <c r="GH31" s="834"/>
      <c r="GI31" s="835"/>
      <c r="GJ31" s="724"/>
      <c r="GK31" s="834"/>
      <c r="GL31" s="834"/>
      <c r="GM31" s="834"/>
      <c r="GN31" s="834"/>
      <c r="GO31" s="835"/>
      <c r="GP31" s="724"/>
      <c r="GQ31" s="834"/>
      <c r="GR31" s="834"/>
      <c r="GS31" s="834"/>
      <c r="GT31" s="834"/>
      <c r="GU31" s="835"/>
      <c r="GV31" s="724"/>
      <c r="GW31" s="834"/>
      <c r="GX31" s="834"/>
      <c r="GY31" s="834"/>
      <c r="GZ31" s="834"/>
      <c r="HA31" s="835"/>
      <c r="HB31" s="724"/>
      <c r="HC31" s="834"/>
      <c r="HD31" s="834"/>
      <c r="HE31" s="834"/>
      <c r="HF31" s="834"/>
      <c r="HG31" s="835"/>
      <c r="HH31" s="724"/>
      <c r="HI31" s="834"/>
      <c r="HJ31" s="834"/>
      <c r="HK31" s="834"/>
      <c r="HL31" s="834"/>
      <c r="HM31" s="835"/>
      <c r="HN31" s="724"/>
      <c r="HO31" s="834"/>
      <c r="HP31" s="834"/>
      <c r="HQ31" s="834"/>
      <c r="HR31" s="834"/>
      <c r="HS31" s="835"/>
      <c r="HT31" s="724"/>
      <c r="HU31" s="834"/>
      <c r="HV31" s="834"/>
      <c r="HW31" s="834"/>
      <c r="HX31" s="834"/>
      <c r="HY31" s="835"/>
      <c r="HZ31" s="724"/>
      <c r="IA31" s="834"/>
      <c r="IB31" s="834"/>
      <c r="IC31" s="834"/>
      <c r="ID31" s="834"/>
      <c r="IE31" s="835"/>
      <c r="IF31" s="724"/>
      <c r="IG31" s="834"/>
      <c r="IH31" s="834"/>
      <c r="II31" s="834"/>
      <c r="IJ31" s="834"/>
      <c r="IK31" s="835"/>
      <c r="IL31" s="724"/>
      <c r="IM31" s="834"/>
      <c r="IN31" s="834"/>
      <c r="IO31" s="834"/>
      <c r="IP31" s="834"/>
      <c r="IQ31" s="835"/>
      <c r="IR31" s="724"/>
      <c r="IS31" s="834"/>
      <c r="IT31" s="834"/>
      <c r="IU31" s="834"/>
      <c r="IV31" s="834"/>
      <c r="IW31" s="835"/>
      <c r="IX31" s="724"/>
      <c r="IY31" s="834"/>
      <c r="IZ31" s="834"/>
      <c r="JA31" s="834"/>
      <c r="JB31" s="834"/>
      <c r="JC31" s="835"/>
      <c r="JD31" s="724"/>
      <c r="JE31" s="834"/>
      <c r="JF31" s="834"/>
      <c r="JG31" s="834"/>
      <c r="JH31" s="834"/>
      <c r="JI31" s="835"/>
      <c r="JJ31" s="724"/>
      <c r="JK31" s="834"/>
      <c r="JL31" s="834"/>
      <c r="JM31" s="834"/>
      <c r="JN31" s="834"/>
      <c r="JO31" s="835"/>
      <c r="JP31" s="724"/>
      <c r="JQ31" s="834"/>
      <c r="JR31" s="834"/>
      <c r="JS31" s="834"/>
      <c r="JT31" s="834"/>
      <c r="JU31" s="835"/>
      <c r="JV31" s="724"/>
      <c r="JW31" s="834"/>
      <c r="JX31" s="834"/>
      <c r="JY31" s="834"/>
      <c r="JZ31" s="834"/>
      <c r="KA31" s="835"/>
      <c r="KB31" s="724"/>
      <c r="KC31" s="834"/>
      <c r="KD31" s="834"/>
      <c r="KE31" s="834"/>
      <c r="KF31" s="834"/>
      <c r="KG31" s="835"/>
      <c r="KH31" s="724"/>
      <c r="KI31" s="834"/>
      <c r="KJ31" s="834"/>
      <c r="KK31" s="834"/>
      <c r="KL31" s="834"/>
      <c r="KM31" s="835"/>
      <c r="KN31" s="724"/>
      <c r="KO31" s="834"/>
      <c r="KP31" s="834"/>
      <c r="KQ31" s="834"/>
      <c r="KR31" s="834"/>
      <c r="KS31" s="835"/>
      <c r="KT31" s="724"/>
      <c r="KU31" s="834"/>
      <c r="KV31" s="834"/>
      <c r="KW31" s="834"/>
      <c r="KX31" s="834"/>
      <c r="KY31" s="835"/>
      <c r="KZ31" s="724"/>
      <c r="LA31" s="834"/>
      <c r="LB31" s="834"/>
      <c r="LC31" s="834"/>
      <c r="LD31" s="834"/>
      <c r="LE31" s="835"/>
      <c r="LF31" s="724"/>
      <c r="LG31" s="834"/>
      <c r="LH31" s="834"/>
      <c r="LI31" s="834"/>
      <c r="LJ31" s="834"/>
      <c r="LK31" s="835"/>
      <c r="LL31" s="724"/>
      <c r="LM31" s="834"/>
      <c r="LN31" s="834"/>
      <c r="LO31" s="834"/>
      <c r="LP31" s="834"/>
      <c r="LQ31" s="835"/>
      <c r="LR31" s="724"/>
      <c r="LS31" s="834"/>
      <c r="LT31" s="834"/>
      <c r="LU31" s="834"/>
      <c r="LV31" s="834"/>
      <c r="LW31" s="835"/>
      <c r="LX31" s="724"/>
      <c r="LY31" s="834"/>
      <c r="LZ31" s="834"/>
      <c r="MA31" s="834"/>
      <c r="MB31" s="834"/>
      <c r="MC31" s="835"/>
      <c r="MD31" s="724"/>
      <c r="ME31" s="834"/>
      <c r="MF31" s="834"/>
      <c r="MG31" s="834"/>
      <c r="MH31" s="834"/>
      <c r="MI31" s="835"/>
      <c r="MJ31" s="724"/>
      <c r="MK31" s="834"/>
      <c r="ML31" s="834"/>
      <c r="MM31" s="834"/>
      <c r="MN31" s="834"/>
      <c r="MO31" s="835"/>
      <c r="MP31" s="724"/>
      <c r="MQ31" s="834"/>
      <c r="MR31" s="834"/>
      <c r="MS31" s="834"/>
      <c r="MT31" s="834"/>
      <c r="MU31" s="835"/>
      <c r="MV31" s="724"/>
      <c r="MW31" s="834"/>
      <c r="MX31" s="834"/>
      <c r="MY31" s="834"/>
      <c r="MZ31" s="834"/>
      <c r="NA31" s="835"/>
      <c r="NB31" s="724"/>
      <c r="NC31" s="834"/>
      <c r="ND31" s="834"/>
      <c r="NE31" s="834"/>
      <c r="NF31" s="834"/>
      <c r="NG31" s="835"/>
      <c r="NH31" s="724"/>
      <c r="NI31" s="834"/>
      <c r="NJ31" s="834"/>
      <c r="NK31" s="834"/>
      <c r="NL31" s="834"/>
      <c r="NM31" s="835"/>
      <c r="NN31" s="724"/>
      <c r="NO31" s="834"/>
      <c r="NP31" s="834"/>
      <c r="NQ31" s="834"/>
      <c r="NR31" s="834"/>
      <c r="NS31" s="835"/>
      <c r="NT31" s="724"/>
      <c r="NU31" s="834"/>
      <c r="NV31" s="834"/>
      <c r="NW31" s="834"/>
      <c r="NX31" s="834"/>
      <c r="NY31" s="835"/>
      <c r="NZ31" s="724"/>
      <c r="OA31" s="834"/>
      <c r="OB31" s="834"/>
      <c r="OC31" s="834"/>
      <c r="OD31" s="834"/>
      <c r="OE31" s="835"/>
      <c r="OF31" s="724"/>
      <c r="OG31" s="834"/>
      <c r="OH31" s="834"/>
      <c r="OI31" s="834"/>
      <c r="OJ31" s="834"/>
      <c r="OK31" s="835"/>
      <c r="OL31" s="724"/>
      <c r="OM31" s="834"/>
      <c r="ON31" s="834"/>
      <c r="OO31" s="834"/>
      <c r="OP31" s="834"/>
      <c r="OQ31" s="835"/>
      <c r="OR31" s="724"/>
      <c r="OS31" s="834"/>
      <c r="OT31" s="834"/>
      <c r="OU31" s="834"/>
      <c r="OV31" s="834"/>
      <c r="OW31" s="835"/>
      <c r="OX31" s="724"/>
      <c r="OY31" s="834"/>
      <c r="OZ31" s="834"/>
      <c r="PA31" s="834"/>
      <c r="PB31" s="834"/>
      <c r="PC31" s="835"/>
      <c r="PD31" s="724"/>
      <c r="PE31" s="834"/>
      <c r="PF31" s="834"/>
      <c r="PG31" s="834"/>
      <c r="PH31" s="834"/>
      <c r="PI31" s="835"/>
      <c r="PJ31" s="724"/>
      <c r="PK31" s="834"/>
      <c r="PL31" s="834"/>
      <c r="PM31" s="834"/>
      <c r="PN31" s="834"/>
      <c r="PO31" s="835"/>
      <c r="PP31" s="724"/>
      <c r="PQ31" s="834"/>
      <c r="PR31" s="834"/>
      <c r="PS31" s="834"/>
      <c r="PT31" s="834"/>
      <c r="PU31" s="835"/>
      <c r="PV31" s="724"/>
      <c r="PW31" s="834"/>
      <c r="PX31" s="834"/>
      <c r="PY31" s="834"/>
      <c r="PZ31" s="834"/>
      <c r="QA31" s="835"/>
      <c r="QB31" s="724"/>
      <c r="QC31" s="834"/>
      <c r="QD31" s="834"/>
      <c r="QE31" s="834"/>
      <c r="QF31" s="834"/>
      <c r="QG31" s="835"/>
      <c r="QH31" s="724"/>
      <c r="QI31" s="834"/>
      <c r="QJ31" s="834"/>
      <c r="QK31" s="834"/>
      <c r="QL31" s="834"/>
      <c r="QM31" s="835"/>
      <c r="QN31" s="724"/>
      <c r="QO31" s="834"/>
      <c r="QP31" s="834"/>
      <c r="QQ31" s="834"/>
      <c r="QR31" s="834"/>
      <c r="QS31" s="835"/>
      <c r="QT31" s="724"/>
      <c r="QU31" s="834"/>
      <c r="QV31" s="834"/>
      <c r="QW31" s="834"/>
      <c r="QX31" s="834"/>
      <c r="QY31" s="835"/>
      <c r="QZ31" s="724"/>
      <c r="RA31" s="834"/>
      <c r="RB31" s="834"/>
      <c r="RC31" s="834"/>
      <c r="RD31" s="834"/>
      <c r="RE31" s="835"/>
      <c r="RF31" s="724"/>
      <c r="RG31" s="834"/>
      <c r="RH31" s="834"/>
      <c r="RI31" s="834"/>
      <c r="RJ31" s="834"/>
      <c r="RK31" s="835"/>
      <c r="RL31" s="724"/>
      <c r="RM31" s="834"/>
      <c r="RN31" s="834"/>
      <c r="RO31" s="834"/>
      <c r="RP31" s="834"/>
      <c r="RQ31" s="835"/>
      <c r="RR31" s="724"/>
      <c r="RS31" s="834"/>
      <c r="RT31" s="834"/>
      <c r="RU31" s="834"/>
      <c r="RV31" s="834"/>
      <c r="RW31" s="835"/>
      <c r="RX31" s="724"/>
      <c r="RY31" s="834"/>
      <c r="RZ31" s="834"/>
      <c r="SA31" s="834"/>
      <c r="SB31" s="834"/>
      <c r="SC31" s="835"/>
      <c r="SD31" s="724"/>
      <c r="SE31" s="834"/>
      <c r="SF31" s="834"/>
      <c r="SG31" s="834"/>
      <c r="SH31" s="834"/>
      <c r="SI31" s="835"/>
      <c r="SJ31" s="724"/>
      <c r="SK31" s="834"/>
      <c r="SL31" s="834"/>
      <c r="SM31" s="834"/>
      <c r="SN31" s="834"/>
      <c r="SO31" s="835"/>
      <c r="SP31" s="724"/>
      <c r="SQ31" s="834"/>
      <c r="SR31" s="834"/>
      <c r="SS31" s="834"/>
      <c r="ST31" s="834"/>
      <c r="SU31" s="835"/>
      <c r="SV31" s="724"/>
      <c r="SW31" s="834"/>
      <c r="SX31" s="834"/>
      <c r="SY31" s="834"/>
      <c r="SZ31" s="834"/>
      <c r="TA31" s="835"/>
      <c r="TB31" s="724"/>
      <c r="TC31" s="834"/>
      <c r="TD31" s="834"/>
      <c r="TE31" s="834"/>
      <c r="TF31" s="834"/>
      <c r="TG31" s="835"/>
      <c r="TH31" s="724"/>
      <c r="TI31" s="834"/>
      <c r="TJ31" s="834"/>
      <c r="TK31" s="834"/>
      <c r="TL31" s="834"/>
      <c r="TM31" s="835"/>
      <c r="TN31" s="724"/>
      <c r="TO31" s="834"/>
      <c r="TP31" s="834"/>
      <c r="TQ31" s="834"/>
      <c r="TR31" s="834"/>
      <c r="TS31" s="835"/>
      <c r="TT31" s="724"/>
      <c r="TU31" s="834"/>
      <c r="TV31" s="834"/>
      <c r="TW31" s="834"/>
      <c r="TX31" s="834"/>
      <c r="TY31" s="835"/>
      <c r="TZ31" s="724"/>
      <c r="UA31" s="834"/>
      <c r="UB31" s="834"/>
      <c r="UC31" s="834"/>
      <c r="UD31" s="834"/>
      <c r="UE31" s="835"/>
      <c r="UF31" s="724"/>
      <c r="UG31" s="834"/>
      <c r="UH31" s="834"/>
      <c r="UI31" s="834"/>
      <c r="UJ31" s="834"/>
      <c r="UK31" s="835"/>
      <c r="UL31" s="724"/>
      <c r="UM31" s="834"/>
      <c r="UN31" s="834"/>
      <c r="UO31" s="834"/>
      <c r="UP31" s="834"/>
      <c r="UQ31" s="835"/>
      <c r="UR31" s="724"/>
      <c r="US31" s="834"/>
      <c r="UT31" s="834"/>
      <c r="UU31" s="834"/>
      <c r="UV31" s="834"/>
      <c r="UW31" s="835"/>
      <c r="UX31" s="724"/>
      <c r="UY31" s="834"/>
      <c r="UZ31" s="834"/>
      <c r="VA31" s="834"/>
      <c r="VB31" s="834"/>
      <c r="VC31" s="835"/>
      <c r="VD31" s="724"/>
      <c r="VE31" s="834"/>
      <c r="VF31" s="834"/>
      <c r="VG31" s="834"/>
      <c r="VH31" s="834"/>
      <c r="VI31" s="835"/>
      <c r="VJ31" s="724"/>
      <c r="VK31" s="834"/>
      <c r="VL31" s="834"/>
      <c r="VM31" s="834"/>
      <c r="VN31" s="834"/>
      <c r="VO31" s="835"/>
      <c r="VP31" s="724"/>
      <c r="VQ31" s="834"/>
      <c r="VR31" s="834"/>
      <c r="VS31" s="834"/>
      <c r="VT31" s="834"/>
      <c r="VU31" s="835"/>
      <c r="VV31" s="724"/>
      <c r="VW31" s="834"/>
      <c r="VX31" s="834"/>
      <c r="VY31" s="834"/>
      <c r="VZ31" s="834"/>
      <c r="WA31" s="835"/>
      <c r="WB31" s="724"/>
      <c r="WC31" s="834"/>
      <c r="WD31" s="834"/>
      <c r="WE31" s="834"/>
      <c r="WF31" s="834"/>
      <c r="WG31" s="835"/>
      <c r="WH31" s="724"/>
      <c r="WI31" s="834"/>
      <c r="WJ31" s="834"/>
      <c r="WK31" s="834"/>
      <c r="WL31" s="834"/>
      <c r="WM31" s="835"/>
      <c r="WN31" s="724"/>
      <c r="WO31" s="834"/>
      <c r="WP31" s="834"/>
      <c r="WQ31" s="834"/>
      <c r="WR31" s="834"/>
      <c r="WS31" s="835"/>
      <c r="WT31" s="724"/>
      <c r="WU31" s="834"/>
      <c r="WV31" s="834"/>
      <c r="WW31" s="834"/>
      <c r="WX31" s="834"/>
      <c r="WY31" s="835"/>
      <c r="WZ31" s="724"/>
      <c r="XA31" s="834"/>
      <c r="XB31" s="834"/>
      <c r="XC31" s="834"/>
      <c r="XD31" s="834"/>
      <c r="XE31" s="835"/>
      <c r="XF31" s="724"/>
      <c r="XG31" s="834"/>
      <c r="XH31" s="834"/>
      <c r="XI31" s="834"/>
      <c r="XJ31" s="834"/>
      <c r="XK31" s="835"/>
      <c r="XL31" s="724"/>
      <c r="XM31" s="834"/>
      <c r="XN31" s="834"/>
      <c r="XO31" s="834"/>
      <c r="XP31" s="834"/>
      <c r="XQ31" s="835"/>
      <c r="XR31" s="724"/>
      <c r="XS31" s="834"/>
      <c r="XT31" s="834"/>
      <c r="XU31" s="834"/>
      <c r="XV31" s="834"/>
      <c r="XW31" s="835"/>
      <c r="XX31" s="724"/>
      <c r="XY31" s="834"/>
      <c r="XZ31" s="834"/>
      <c r="YA31" s="834"/>
      <c r="YB31" s="834"/>
      <c r="YC31" s="835"/>
      <c r="YD31" s="724"/>
      <c r="YE31" s="834"/>
      <c r="YF31" s="834"/>
      <c r="YG31" s="834"/>
      <c r="YH31" s="834"/>
      <c r="YI31" s="835"/>
      <c r="YJ31" s="724"/>
      <c r="YK31" s="834"/>
      <c r="YL31" s="834"/>
      <c r="YM31" s="834"/>
      <c r="YN31" s="834"/>
      <c r="YO31" s="835"/>
      <c r="YP31" s="724"/>
      <c r="YQ31" s="834"/>
      <c r="YR31" s="834"/>
      <c r="YS31" s="834"/>
      <c r="YT31" s="834"/>
      <c r="YU31" s="835"/>
      <c r="YV31" s="724"/>
      <c r="YW31" s="834"/>
      <c r="YX31" s="834"/>
      <c r="YY31" s="834"/>
      <c r="YZ31" s="834"/>
      <c r="ZA31" s="835"/>
      <c r="ZB31" s="724"/>
      <c r="ZC31" s="834"/>
      <c r="ZD31" s="834"/>
      <c r="ZE31" s="834"/>
      <c r="ZF31" s="834"/>
      <c r="ZG31" s="835"/>
      <c r="ZH31" s="724"/>
      <c r="ZI31" s="834"/>
      <c r="ZJ31" s="834"/>
      <c r="ZK31" s="834"/>
      <c r="ZL31" s="834"/>
      <c r="ZM31" s="835"/>
      <c r="ZN31" s="724"/>
      <c r="ZO31" s="834"/>
      <c r="ZP31" s="834"/>
      <c r="ZQ31" s="834"/>
      <c r="ZR31" s="834"/>
      <c r="ZS31" s="835"/>
      <c r="ZT31" s="724"/>
      <c r="ZU31" s="834"/>
      <c r="ZV31" s="834"/>
      <c r="ZW31" s="834"/>
      <c r="ZX31" s="834"/>
      <c r="ZY31" s="835"/>
      <c r="ZZ31" s="724"/>
      <c r="AAA31" s="834"/>
      <c r="AAB31" s="834"/>
      <c r="AAC31" s="834"/>
      <c r="AAD31" s="834"/>
      <c r="AAE31" s="835"/>
      <c r="AAF31" s="724"/>
      <c r="AAG31" s="834"/>
      <c r="AAH31" s="834"/>
      <c r="AAI31" s="834"/>
      <c r="AAJ31" s="834"/>
      <c r="AAK31" s="835"/>
      <c r="AAL31" s="724"/>
      <c r="AAM31" s="834"/>
      <c r="AAN31" s="834"/>
      <c r="AAO31" s="834"/>
      <c r="AAP31" s="834"/>
      <c r="AAQ31" s="835"/>
      <c r="AAR31" s="724"/>
      <c r="AAS31" s="834"/>
      <c r="AAT31" s="834"/>
      <c r="AAU31" s="834"/>
      <c r="AAV31" s="834"/>
      <c r="AAW31" s="835"/>
      <c r="AAX31" s="724"/>
      <c r="AAY31" s="834"/>
      <c r="AAZ31" s="834"/>
      <c r="ABA31" s="834"/>
      <c r="ABB31" s="834"/>
      <c r="ABC31" s="835"/>
      <c r="ABD31" s="724"/>
      <c r="ABE31" s="834"/>
      <c r="ABF31" s="834"/>
      <c r="ABG31" s="834"/>
      <c r="ABH31" s="834"/>
      <c r="ABI31" s="835"/>
      <c r="ABJ31" s="724"/>
      <c r="ABK31" s="834"/>
      <c r="ABL31" s="834"/>
      <c r="ABM31" s="834"/>
      <c r="ABN31" s="834"/>
      <c r="ABO31" s="835"/>
      <c r="ABP31" s="724"/>
      <c r="ABQ31" s="834"/>
      <c r="ABR31" s="834"/>
      <c r="ABS31" s="834"/>
      <c r="ABT31" s="834"/>
      <c r="ABU31" s="835"/>
      <c r="ABV31" s="724"/>
      <c r="ABW31" s="834"/>
      <c r="ABX31" s="834"/>
      <c r="ABY31" s="834"/>
      <c r="ABZ31" s="834"/>
      <c r="ACA31" s="835"/>
      <c r="ACB31" s="724"/>
      <c r="ACC31" s="834"/>
      <c r="ACD31" s="834"/>
      <c r="ACE31" s="834"/>
      <c r="ACF31" s="834"/>
      <c r="ACG31" s="835"/>
      <c r="ACH31" s="724"/>
      <c r="ACI31" s="834"/>
      <c r="ACJ31" s="834"/>
      <c r="ACK31" s="834"/>
      <c r="ACL31" s="834"/>
      <c r="ACM31" s="835"/>
    </row>
    <row r="32" spans="1:767" ht="14.5" thickBot="1" x14ac:dyDescent="0.35">
      <c r="A32" s="77">
        <v>29</v>
      </c>
      <c r="B32" s="871"/>
      <c r="C32" s="872" t="s">
        <v>900</v>
      </c>
      <c r="D32" s="873"/>
      <c r="E32" s="874"/>
      <c r="F32" s="875"/>
      <c r="G32" s="876"/>
      <c r="H32" s="877"/>
      <c r="I32" s="876"/>
      <c r="J32" s="876"/>
      <c r="K32" s="878"/>
      <c r="L32" s="879"/>
      <c r="M32" s="877"/>
      <c r="N32" s="877"/>
      <c r="O32" s="877"/>
      <c r="P32" s="877"/>
      <c r="Q32" s="880"/>
      <c r="R32" s="879"/>
      <c r="S32" s="877"/>
      <c r="T32" s="877"/>
      <c r="U32" s="877"/>
      <c r="V32" s="877"/>
      <c r="W32" s="880"/>
      <c r="X32" s="879"/>
      <c r="Y32" s="877"/>
      <c r="Z32" s="877"/>
      <c r="AA32" s="877"/>
      <c r="AB32" s="877"/>
      <c r="AC32" s="880"/>
      <c r="AD32" s="879"/>
      <c r="AE32" s="877"/>
      <c r="AF32" s="877"/>
      <c r="AG32" s="877"/>
      <c r="AH32" s="877"/>
      <c r="AI32" s="880"/>
      <c r="AJ32" s="879"/>
      <c r="AK32" s="877"/>
      <c r="AL32" s="877"/>
      <c r="AM32" s="877"/>
      <c r="AN32" s="877"/>
      <c r="AO32" s="880"/>
      <c r="AP32" s="879"/>
      <c r="AQ32" s="877"/>
      <c r="AR32" s="877"/>
      <c r="AS32" s="877"/>
      <c r="AT32" s="877"/>
      <c r="AU32" s="880"/>
      <c r="AV32" s="879"/>
      <c r="AW32" s="877"/>
      <c r="AX32" s="877"/>
      <c r="AY32" s="877"/>
      <c r="AZ32" s="877"/>
      <c r="BA32" s="880"/>
      <c r="BB32" s="879"/>
      <c r="BC32" s="877"/>
      <c r="BD32" s="877"/>
      <c r="BE32" s="877"/>
      <c r="BF32" s="877"/>
      <c r="BG32" s="880"/>
      <c r="BH32" s="879"/>
      <c r="BI32" s="877"/>
      <c r="BJ32" s="877"/>
      <c r="BK32" s="877"/>
      <c r="BL32" s="877"/>
      <c r="BM32" s="880"/>
      <c r="BN32" s="879"/>
      <c r="BO32" s="877"/>
      <c r="BP32" s="877"/>
      <c r="BQ32" s="877"/>
      <c r="BR32" s="877"/>
      <c r="BS32" s="880"/>
      <c r="BT32" s="879"/>
      <c r="BU32" s="877"/>
      <c r="BV32" s="877"/>
      <c r="BW32" s="877"/>
      <c r="BX32" s="877"/>
      <c r="BY32" s="880"/>
      <c r="BZ32" s="879"/>
      <c r="CA32" s="877"/>
      <c r="CB32" s="877"/>
      <c r="CC32" s="877"/>
      <c r="CD32" s="877"/>
      <c r="CE32" s="880"/>
      <c r="CF32" s="879"/>
      <c r="CG32" s="877"/>
      <c r="CH32" s="877"/>
      <c r="CI32" s="877"/>
      <c r="CJ32" s="877"/>
      <c r="CK32" s="880"/>
      <c r="CL32" s="879"/>
      <c r="CM32" s="877"/>
      <c r="CN32" s="877"/>
      <c r="CO32" s="877"/>
      <c r="CP32" s="877"/>
      <c r="CQ32" s="880"/>
      <c r="CR32" s="879"/>
      <c r="CS32" s="877"/>
      <c r="CT32" s="877"/>
      <c r="CU32" s="877"/>
      <c r="CV32" s="877"/>
      <c r="CW32" s="880"/>
      <c r="CX32" s="879"/>
      <c r="CY32" s="877"/>
      <c r="CZ32" s="877"/>
      <c r="DA32" s="877"/>
      <c r="DB32" s="877"/>
      <c r="DC32" s="880"/>
      <c r="DD32" s="879"/>
      <c r="DE32" s="877"/>
      <c r="DF32" s="877"/>
      <c r="DG32" s="877"/>
      <c r="DH32" s="877"/>
      <c r="DI32" s="880"/>
      <c r="DJ32" s="879"/>
      <c r="DK32" s="877"/>
      <c r="DL32" s="877"/>
      <c r="DM32" s="877"/>
      <c r="DN32" s="877"/>
      <c r="DO32" s="880"/>
      <c r="DP32" s="879"/>
      <c r="DQ32" s="877"/>
      <c r="DR32" s="877"/>
      <c r="DS32" s="877"/>
      <c r="DT32" s="877"/>
      <c r="DU32" s="880"/>
      <c r="DV32" s="879"/>
      <c r="DW32" s="877"/>
      <c r="DX32" s="877"/>
      <c r="DY32" s="877"/>
      <c r="DZ32" s="877"/>
      <c r="EA32" s="880"/>
      <c r="EB32" s="879"/>
      <c r="EC32" s="877"/>
      <c r="ED32" s="877"/>
      <c r="EE32" s="877"/>
      <c r="EF32" s="877"/>
      <c r="EG32" s="880"/>
      <c r="EH32" s="879"/>
      <c r="EI32" s="877"/>
      <c r="EJ32" s="877"/>
      <c r="EK32" s="877"/>
      <c r="EL32" s="877"/>
      <c r="EM32" s="880"/>
      <c r="EN32" s="879"/>
      <c r="EO32" s="877"/>
      <c r="EP32" s="877"/>
      <c r="EQ32" s="877"/>
      <c r="ER32" s="877"/>
      <c r="ES32" s="880"/>
      <c r="ET32" s="879"/>
      <c r="EU32" s="877"/>
      <c r="EV32" s="877"/>
      <c r="EW32" s="877"/>
      <c r="EX32" s="877"/>
      <c r="EY32" s="880"/>
      <c r="EZ32" s="879"/>
      <c r="FA32" s="877"/>
      <c r="FB32" s="877"/>
      <c r="FC32" s="877"/>
      <c r="FD32" s="877"/>
      <c r="FE32" s="880"/>
      <c r="FF32" s="879"/>
      <c r="FG32" s="877"/>
      <c r="FH32" s="877"/>
      <c r="FI32" s="877"/>
      <c r="FJ32" s="877"/>
      <c r="FK32" s="880"/>
      <c r="FL32" s="879"/>
      <c r="FM32" s="877"/>
      <c r="FN32" s="877"/>
      <c r="FO32" s="877"/>
      <c r="FP32" s="877"/>
      <c r="FQ32" s="880"/>
      <c r="FR32" s="879"/>
      <c r="FS32" s="877"/>
      <c r="FT32" s="877"/>
      <c r="FU32" s="877"/>
      <c r="FV32" s="877"/>
      <c r="FW32" s="880"/>
      <c r="FX32" s="879"/>
      <c r="FY32" s="877"/>
      <c r="FZ32" s="877"/>
      <c r="GA32" s="877"/>
      <c r="GB32" s="877"/>
      <c r="GC32" s="880"/>
      <c r="GD32" s="879"/>
      <c r="GE32" s="877"/>
      <c r="GF32" s="877"/>
      <c r="GG32" s="877"/>
      <c r="GH32" s="877"/>
      <c r="GI32" s="880"/>
      <c r="GJ32" s="879"/>
      <c r="GK32" s="877"/>
      <c r="GL32" s="877"/>
      <c r="GM32" s="877"/>
      <c r="GN32" s="877"/>
      <c r="GO32" s="880"/>
      <c r="GP32" s="879"/>
      <c r="GQ32" s="877"/>
      <c r="GR32" s="877"/>
      <c r="GS32" s="877"/>
      <c r="GT32" s="877"/>
      <c r="GU32" s="880"/>
      <c r="GV32" s="879"/>
      <c r="GW32" s="877"/>
      <c r="GX32" s="877"/>
      <c r="GY32" s="877"/>
      <c r="GZ32" s="877"/>
      <c r="HA32" s="880"/>
      <c r="HB32" s="879"/>
      <c r="HC32" s="877"/>
      <c r="HD32" s="877"/>
      <c r="HE32" s="877"/>
      <c r="HF32" s="877"/>
      <c r="HG32" s="880"/>
      <c r="HH32" s="879"/>
      <c r="HI32" s="877"/>
      <c r="HJ32" s="877"/>
      <c r="HK32" s="877"/>
      <c r="HL32" s="877"/>
      <c r="HM32" s="880"/>
      <c r="HN32" s="879"/>
      <c r="HO32" s="877"/>
      <c r="HP32" s="877"/>
      <c r="HQ32" s="877"/>
      <c r="HR32" s="877"/>
      <c r="HS32" s="880"/>
      <c r="HT32" s="879"/>
      <c r="HU32" s="877"/>
      <c r="HV32" s="877"/>
      <c r="HW32" s="877"/>
      <c r="HX32" s="877"/>
      <c r="HY32" s="880"/>
      <c r="HZ32" s="879"/>
      <c r="IA32" s="877"/>
      <c r="IB32" s="877"/>
      <c r="IC32" s="877"/>
      <c r="ID32" s="877"/>
      <c r="IE32" s="880"/>
      <c r="IF32" s="879"/>
      <c r="IG32" s="877"/>
      <c r="IH32" s="877"/>
      <c r="II32" s="877"/>
      <c r="IJ32" s="877"/>
      <c r="IK32" s="880"/>
      <c r="IL32" s="879"/>
      <c r="IM32" s="877"/>
      <c r="IN32" s="877"/>
      <c r="IO32" s="877"/>
      <c r="IP32" s="877"/>
      <c r="IQ32" s="880"/>
      <c r="IR32" s="879"/>
      <c r="IS32" s="877"/>
      <c r="IT32" s="877"/>
      <c r="IU32" s="877"/>
      <c r="IV32" s="877"/>
      <c r="IW32" s="880"/>
      <c r="IX32" s="879"/>
      <c r="IY32" s="877"/>
      <c r="IZ32" s="877"/>
      <c r="JA32" s="877"/>
      <c r="JB32" s="877"/>
      <c r="JC32" s="880"/>
      <c r="JD32" s="879"/>
      <c r="JE32" s="877"/>
      <c r="JF32" s="877"/>
      <c r="JG32" s="877"/>
      <c r="JH32" s="877"/>
      <c r="JI32" s="880"/>
      <c r="JJ32" s="879"/>
      <c r="JK32" s="877"/>
      <c r="JL32" s="877"/>
      <c r="JM32" s="877"/>
      <c r="JN32" s="877"/>
      <c r="JO32" s="880"/>
      <c r="JP32" s="879"/>
      <c r="JQ32" s="877"/>
      <c r="JR32" s="877"/>
      <c r="JS32" s="877"/>
      <c r="JT32" s="877"/>
      <c r="JU32" s="880"/>
      <c r="JV32" s="879"/>
      <c r="JW32" s="877"/>
      <c r="JX32" s="877"/>
      <c r="JY32" s="877"/>
      <c r="JZ32" s="877"/>
      <c r="KA32" s="880"/>
      <c r="KB32" s="879"/>
      <c r="KC32" s="877"/>
      <c r="KD32" s="877"/>
      <c r="KE32" s="877"/>
      <c r="KF32" s="877"/>
      <c r="KG32" s="880"/>
      <c r="KH32" s="879"/>
      <c r="KI32" s="877"/>
      <c r="KJ32" s="877"/>
      <c r="KK32" s="877"/>
      <c r="KL32" s="877"/>
      <c r="KM32" s="880"/>
      <c r="KN32" s="879"/>
      <c r="KO32" s="877"/>
      <c r="KP32" s="877"/>
      <c r="KQ32" s="877"/>
      <c r="KR32" s="877"/>
      <c r="KS32" s="880"/>
      <c r="KT32" s="879"/>
      <c r="KU32" s="877"/>
      <c r="KV32" s="877"/>
      <c r="KW32" s="877"/>
      <c r="KX32" s="877"/>
      <c r="KY32" s="880"/>
      <c r="KZ32" s="879"/>
      <c r="LA32" s="877"/>
      <c r="LB32" s="877"/>
      <c r="LC32" s="877"/>
      <c r="LD32" s="877"/>
      <c r="LE32" s="880"/>
      <c r="LF32" s="879"/>
      <c r="LG32" s="877"/>
      <c r="LH32" s="877"/>
      <c r="LI32" s="877"/>
      <c r="LJ32" s="877"/>
      <c r="LK32" s="880"/>
      <c r="LL32" s="879"/>
      <c r="LM32" s="877"/>
      <c r="LN32" s="877"/>
      <c r="LO32" s="877"/>
      <c r="LP32" s="877"/>
      <c r="LQ32" s="880"/>
      <c r="LR32" s="879"/>
      <c r="LS32" s="877"/>
      <c r="LT32" s="877"/>
      <c r="LU32" s="877"/>
      <c r="LV32" s="877"/>
      <c r="LW32" s="880"/>
      <c r="LX32" s="879"/>
      <c r="LY32" s="877"/>
      <c r="LZ32" s="877"/>
      <c r="MA32" s="877"/>
      <c r="MB32" s="877"/>
      <c r="MC32" s="880"/>
      <c r="MD32" s="879"/>
      <c r="ME32" s="877"/>
      <c r="MF32" s="877"/>
      <c r="MG32" s="877"/>
      <c r="MH32" s="877"/>
      <c r="MI32" s="880"/>
      <c r="MJ32" s="879"/>
      <c r="MK32" s="877"/>
      <c r="ML32" s="877"/>
      <c r="MM32" s="877"/>
      <c r="MN32" s="877"/>
      <c r="MO32" s="880"/>
      <c r="MP32" s="879"/>
      <c r="MQ32" s="877"/>
      <c r="MR32" s="877"/>
      <c r="MS32" s="877"/>
      <c r="MT32" s="877"/>
      <c r="MU32" s="880"/>
      <c r="MV32" s="879"/>
      <c r="MW32" s="877"/>
      <c r="MX32" s="877"/>
      <c r="MY32" s="877"/>
      <c r="MZ32" s="877"/>
      <c r="NA32" s="880"/>
      <c r="NB32" s="879"/>
      <c r="NC32" s="877"/>
      <c r="ND32" s="877"/>
      <c r="NE32" s="877"/>
      <c r="NF32" s="877"/>
      <c r="NG32" s="880"/>
      <c r="NH32" s="879"/>
      <c r="NI32" s="877"/>
      <c r="NJ32" s="877"/>
      <c r="NK32" s="877"/>
      <c r="NL32" s="877"/>
      <c r="NM32" s="880"/>
      <c r="NN32" s="879"/>
      <c r="NO32" s="877"/>
      <c r="NP32" s="877"/>
      <c r="NQ32" s="877"/>
      <c r="NR32" s="877"/>
      <c r="NS32" s="880"/>
      <c r="NT32" s="879"/>
      <c r="NU32" s="877"/>
      <c r="NV32" s="877"/>
      <c r="NW32" s="877"/>
      <c r="NX32" s="877"/>
      <c r="NY32" s="880"/>
      <c r="NZ32" s="879"/>
      <c r="OA32" s="877"/>
      <c r="OB32" s="877"/>
      <c r="OC32" s="877"/>
      <c r="OD32" s="877"/>
      <c r="OE32" s="880"/>
      <c r="OF32" s="879"/>
      <c r="OG32" s="877"/>
      <c r="OH32" s="877"/>
      <c r="OI32" s="877"/>
      <c r="OJ32" s="877"/>
      <c r="OK32" s="880"/>
      <c r="OL32" s="879"/>
      <c r="OM32" s="877"/>
      <c r="ON32" s="877"/>
      <c r="OO32" s="877"/>
      <c r="OP32" s="877"/>
      <c r="OQ32" s="880"/>
      <c r="OR32" s="879"/>
      <c r="OS32" s="877"/>
      <c r="OT32" s="877"/>
      <c r="OU32" s="877"/>
      <c r="OV32" s="877"/>
      <c r="OW32" s="880"/>
      <c r="OX32" s="879"/>
      <c r="OY32" s="877"/>
      <c r="OZ32" s="877"/>
      <c r="PA32" s="877"/>
      <c r="PB32" s="877"/>
      <c r="PC32" s="880"/>
      <c r="PD32" s="879"/>
      <c r="PE32" s="877"/>
      <c r="PF32" s="877"/>
      <c r="PG32" s="877"/>
      <c r="PH32" s="877"/>
      <c r="PI32" s="880"/>
      <c r="PJ32" s="879"/>
      <c r="PK32" s="877"/>
      <c r="PL32" s="877"/>
      <c r="PM32" s="877"/>
      <c r="PN32" s="877"/>
      <c r="PO32" s="880"/>
      <c r="PP32" s="879"/>
      <c r="PQ32" s="877"/>
      <c r="PR32" s="877"/>
      <c r="PS32" s="877"/>
      <c r="PT32" s="877"/>
      <c r="PU32" s="880"/>
      <c r="PV32" s="879"/>
      <c r="PW32" s="877"/>
      <c r="PX32" s="877"/>
      <c r="PY32" s="877"/>
      <c r="PZ32" s="877"/>
      <c r="QA32" s="880"/>
      <c r="QB32" s="879"/>
      <c r="QC32" s="877"/>
      <c r="QD32" s="877"/>
      <c r="QE32" s="877"/>
      <c r="QF32" s="877"/>
      <c r="QG32" s="880"/>
      <c r="QH32" s="879"/>
      <c r="QI32" s="877"/>
      <c r="QJ32" s="877"/>
      <c r="QK32" s="877"/>
      <c r="QL32" s="877"/>
      <c r="QM32" s="880"/>
      <c r="QN32" s="879"/>
      <c r="QO32" s="877"/>
      <c r="QP32" s="877"/>
      <c r="QQ32" s="877"/>
      <c r="QR32" s="877"/>
      <c r="QS32" s="880"/>
      <c r="QT32" s="879"/>
      <c r="QU32" s="877"/>
      <c r="QV32" s="877"/>
      <c r="QW32" s="877"/>
      <c r="QX32" s="877"/>
      <c r="QY32" s="880"/>
      <c r="QZ32" s="879"/>
      <c r="RA32" s="877"/>
      <c r="RB32" s="877"/>
      <c r="RC32" s="877"/>
      <c r="RD32" s="877"/>
      <c r="RE32" s="880"/>
      <c r="RF32" s="879"/>
      <c r="RG32" s="877"/>
      <c r="RH32" s="877"/>
      <c r="RI32" s="877"/>
      <c r="RJ32" s="877"/>
      <c r="RK32" s="880"/>
      <c r="RL32" s="879"/>
      <c r="RM32" s="877"/>
      <c r="RN32" s="877"/>
      <c r="RO32" s="877"/>
      <c r="RP32" s="877"/>
      <c r="RQ32" s="880"/>
      <c r="RR32" s="879"/>
      <c r="RS32" s="877"/>
      <c r="RT32" s="877"/>
      <c r="RU32" s="877"/>
      <c r="RV32" s="877"/>
      <c r="RW32" s="880"/>
      <c r="RX32" s="879"/>
      <c r="RY32" s="877"/>
      <c r="RZ32" s="877"/>
      <c r="SA32" s="877"/>
      <c r="SB32" s="877"/>
      <c r="SC32" s="880"/>
      <c r="SD32" s="879"/>
      <c r="SE32" s="877"/>
      <c r="SF32" s="877"/>
      <c r="SG32" s="877"/>
      <c r="SH32" s="877"/>
      <c r="SI32" s="880"/>
      <c r="SJ32" s="879"/>
      <c r="SK32" s="877"/>
      <c r="SL32" s="877"/>
      <c r="SM32" s="877"/>
      <c r="SN32" s="877"/>
      <c r="SO32" s="880"/>
      <c r="SP32" s="879"/>
      <c r="SQ32" s="877"/>
      <c r="SR32" s="877"/>
      <c r="SS32" s="877"/>
      <c r="ST32" s="877"/>
      <c r="SU32" s="880"/>
      <c r="SV32" s="879"/>
      <c r="SW32" s="877"/>
      <c r="SX32" s="877"/>
      <c r="SY32" s="877"/>
      <c r="SZ32" s="877"/>
      <c r="TA32" s="880"/>
      <c r="TB32" s="879"/>
      <c r="TC32" s="877"/>
      <c r="TD32" s="877"/>
      <c r="TE32" s="877"/>
      <c r="TF32" s="877"/>
      <c r="TG32" s="880"/>
      <c r="TH32" s="879"/>
      <c r="TI32" s="877"/>
      <c r="TJ32" s="877"/>
      <c r="TK32" s="877"/>
      <c r="TL32" s="877"/>
      <c r="TM32" s="880"/>
      <c r="TN32" s="879"/>
      <c r="TO32" s="877"/>
      <c r="TP32" s="877"/>
      <c r="TQ32" s="877"/>
      <c r="TR32" s="877"/>
      <c r="TS32" s="880"/>
      <c r="TT32" s="879"/>
      <c r="TU32" s="877"/>
      <c r="TV32" s="877"/>
      <c r="TW32" s="877"/>
      <c r="TX32" s="877"/>
      <c r="TY32" s="880"/>
      <c r="TZ32" s="879"/>
      <c r="UA32" s="877"/>
      <c r="UB32" s="877"/>
      <c r="UC32" s="877"/>
      <c r="UD32" s="877"/>
      <c r="UE32" s="880"/>
      <c r="UF32" s="879"/>
      <c r="UG32" s="877"/>
      <c r="UH32" s="877"/>
      <c r="UI32" s="877"/>
      <c r="UJ32" s="877"/>
      <c r="UK32" s="880"/>
      <c r="UL32" s="879"/>
      <c r="UM32" s="877"/>
      <c r="UN32" s="877"/>
      <c r="UO32" s="877"/>
      <c r="UP32" s="877"/>
      <c r="UQ32" s="880"/>
      <c r="UR32" s="879"/>
      <c r="US32" s="877"/>
      <c r="UT32" s="877"/>
      <c r="UU32" s="877"/>
      <c r="UV32" s="877"/>
      <c r="UW32" s="880"/>
      <c r="UX32" s="879"/>
      <c r="UY32" s="877"/>
      <c r="UZ32" s="877"/>
      <c r="VA32" s="877"/>
      <c r="VB32" s="877"/>
      <c r="VC32" s="880"/>
      <c r="VD32" s="879"/>
      <c r="VE32" s="877"/>
      <c r="VF32" s="877"/>
      <c r="VG32" s="877"/>
      <c r="VH32" s="877"/>
      <c r="VI32" s="880"/>
      <c r="VJ32" s="879"/>
      <c r="VK32" s="877"/>
      <c r="VL32" s="877"/>
      <c r="VM32" s="877"/>
      <c r="VN32" s="877"/>
      <c r="VO32" s="880"/>
      <c r="VP32" s="879"/>
      <c r="VQ32" s="877"/>
      <c r="VR32" s="877"/>
      <c r="VS32" s="877"/>
      <c r="VT32" s="877"/>
      <c r="VU32" s="880"/>
      <c r="VV32" s="879"/>
      <c r="VW32" s="877"/>
      <c r="VX32" s="877"/>
      <c r="VY32" s="877"/>
      <c r="VZ32" s="877"/>
      <c r="WA32" s="880"/>
      <c r="WB32" s="879"/>
      <c r="WC32" s="877"/>
      <c r="WD32" s="877"/>
      <c r="WE32" s="877"/>
      <c r="WF32" s="877"/>
      <c r="WG32" s="880"/>
      <c r="WH32" s="879"/>
      <c r="WI32" s="877"/>
      <c r="WJ32" s="877"/>
      <c r="WK32" s="877"/>
      <c r="WL32" s="877"/>
      <c r="WM32" s="880"/>
      <c r="WN32" s="879"/>
      <c r="WO32" s="877"/>
      <c r="WP32" s="877"/>
      <c r="WQ32" s="877"/>
      <c r="WR32" s="877"/>
      <c r="WS32" s="880"/>
      <c r="WT32" s="879"/>
      <c r="WU32" s="877"/>
      <c r="WV32" s="877"/>
      <c r="WW32" s="877"/>
      <c r="WX32" s="877"/>
      <c r="WY32" s="880"/>
      <c r="WZ32" s="879"/>
      <c r="XA32" s="877"/>
      <c r="XB32" s="877"/>
      <c r="XC32" s="877"/>
      <c r="XD32" s="877"/>
      <c r="XE32" s="880"/>
      <c r="XF32" s="879"/>
      <c r="XG32" s="877"/>
      <c r="XH32" s="877"/>
      <c r="XI32" s="877"/>
      <c r="XJ32" s="877"/>
      <c r="XK32" s="880"/>
      <c r="XL32" s="879"/>
      <c r="XM32" s="877"/>
      <c r="XN32" s="877"/>
      <c r="XO32" s="877"/>
      <c r="XP32" s="877"/>
      <c r="XQ32" s="880"/>
      <c r="XR32" s="879"/>
      <c r="XS32" s="877"/>
      <c r="XT32" s="877"/>
      <c r="XU32" s="877"/>
      <c r="XV32" s="877"/>
      <c r="XW32" s="880"/>
      <c r="XX32" s="879"/>
      <c r="XY32" s="877"/>
      <c r="XZ32" s="877"/>
      <c r="YA32" s="877"/>
      <c r="YB32" s="877"/>
      <c r="YC32" s="880"/>
      <c r="YD32" s="879"/>
      <c r="YE32" s="877"/>
      <c r="YF32" s="877"/>
      <c r="YG32" s="877"/>
      <c r="YH32" s="877"/>
      <c r="YI32" s="880"/>
      <c r="YJ32" s="879"/>
      <c r="YK32" s="877"/>
      <c r="YL32" s="877"/>
      <c r="YM32" s="877"/>
      <c r="YN32" s="877"/>
      <c r="YO32" s="880"/>
      <c r="YP32" s="879"/>
      <c r="YQ32" s="877"/>
      <c r="YR32" s="877"/>
      <c r="YS32" s="877"/>
      <c r="YT32" s="877"/>
      <c r="YU32" s="880"/>
      <c r="YV32" s="879"/>
      <c r="YW32" s="877"/>
      <c r="YX32" s="877"/>
      <c r="YY32" s="877"/>
      <c r="YZ32" s="877"/>
      <c r="ZA32" s="880"/>
      <c r="ZB32" s="879"/>
      <c r="ZC32" s="877"/>
      <c r="ZD32" s="877"/>
      <c r="ZE32" s="877"/>
      <c r="ZF32" s="877"/>
      <c r="ZG32" s="880"/>
      <c r="ZH32" s="879"/>
      <c r="ZI32" s="877"/>
      <c r="ZJ32" s="877"/>
      <c r="ZK32" s="877"/>
      <c r="ZL32" s="877"/>
      <c r="ZM32" s="880"/>
      <c r="ZN32" s="879"/>
      <c r="ZO32" s="877"/>
      <c r="ZP32" s="877"/>
      <c r="ZQ32" s="877"/>
      <c r="ZR32" s="877"/>
      <c r="ZS32" s="880"/>
      <c r="ZT32" s="879"/>
      <c r="ZU32" s="877"/>
      <c r="ZV32" s="877"/>
      <c r="ZW32" s="877"/>
      <c r="ZX32" s="877"/>
      <c r="ZY32" s="880"/>
      <c r="ZZ32" s="879"/>
      <c r="AAA32" s="877"/>
      <c r="AAB32" s="877"/>
      <c r="AAC32" s="877"/>
      <c r="AAD32" s="877"/>
      <c r="AAE32" s="880"/>
      <c r="AAF32" s="879"/>
      <c r="AAG32" s="877"/>
      <c r="AAH32" s="877"/>
      <c r="AAI32" s="877"/>
      <c r="AAJ32" s="877"/>
      <c r="AAK32" s="880"/>
      <c r="AAL32" s="879"/>
      <c r="AAM32" s="877"/>
      <c r="AAN32" s="877"/>
      <c r="AAO32" s="877"/>
      <c r="AAP32" s="877"/>
      <c r="AAQ32" s="880"/>
      <c r="AAR32" s="879"/>
      <c r="AAS32" s="877"/>
      <c r="AAT32" s="877"/>
      <c r="AAU32" s="877"/>
      <c r="AAV32" s="877"/>
      <c r="AAW32" s="880"/>
      <c r="AAX32" s="879"/>
      <c r="AAY32" s="877"/>
      <c r="AAZ32" s="877"/>
      <c r="ABA32" s="877"/>
      <c r="ABB32" s="877"/>
      <c r="ABC32" s="880"/>
      <c r="ABD32" s="879"/>
      <c r="ABE32" s="877"/>
      <c r="ABF32" s="877"/>
      <c r="ABG32" s="877"/>
      <c r="ABH32" s="877"/>
      <c r="ABI32" s="880"/>
      <c r="ABJ32" s="879"/>
      <c r="ABK32" s="877"/>
      <c r="ABL32" s="877"/>
      <c r="ABM32" s="877"/>
      <c r="ABN32" s="877"/>
      <c r="ABO32" s="880"/>
      <c r="ABP32" s="879"/>
      <c r="ABQ32" s="877"/>
      <c r="ABR32" s="877"/>
      <c r="ABS32" s="877"/>
      <c r="ABT32" s="877"/>
      <c r="ABU32" s="880"/>
      <c r="ABV32" s="879"/>
      <c r="ABW32" s="877"/>
      <c r="ABX32" s="877"/>
      <c r="ABY32" s="877"/>
      <c r="ABZ32" s="877"/>
      <c r="ACA32" s="880"/>
      <c r="ACB32" s="879"/>
      <c r="ACC32" s="877"/>
      <c r="ACD32" s="877"/>
      <c r="ACE32" s="877"/>
      <c r="ACF32" s="877"/>
      <c r="ACG32" s="880"/>
      <c r="ACH32" s="879"/>
      <c r="ACI32" s="877"/>
      <c r="ACJ32" s="877"/>
      <c r="ACK32" s="877"/>
      <c r="ACL32" s="877"/>
      <c r="ACM32" s="880"/>
    </row>
    <row r="33" spans="1:767" ht="15" thickTop="1" thickBot="1" x14ac:dyDescent="0.35">
      <c r="A33" s="77">
        <v>30</v>
      </c>
      <c r="B33" s="1430" t="s">
        <v>901</v>
      </c>
      <c r="C33" s="1431"/>
      <c r="D33" s="1431"/>
      <c r="E33" s="1432"/>
      <c r="F33" s="734"/>
      <c r="G33" s="881"/>
      <c r="H33" s="845"/>
      <c r="I33" s="881"/>
      <c r="J33" s="881"/>
      <c r="K33" s="882"/>
      <c r="L33" s="735"/>
      <c r="M33" s="845"/>
      <c r="N33" s="845"/>
      <c r="O33" s="845"/>
      <c r="P33" s="845"/>
      <c r="Q33" s="846"/>
      <c r="R33" s="735"/>
      <c r="S33" s="845"/>
      <c r="T33" s="845"/>
      <c r="U33" s="845"/>
      <c r="V33" s="845"/>
      <c r="W33" s="846"/>
      <c r="X33" s="735"/>
      <c r="Y33" s="845"/>
      <c r="Z33" s="845"/>
      <c r="AA33" s="845"/>
      <c r="AB33" s="845"/>
      <c r="AC33" s="846"/>
      <c r="AD33" s="735"/>
      <c r="AE33" s="845"/>
      <c r="AF33" s="845"/>
      <c r="AG33" s="845"/>
      <c r="AH33" s="845"/>
      <c r="AI33" s="846"/>
      <c r="AJ33" s="735"/>
      <c r="AK33" s="845"/>
      <c r="AL33" s="845"/>
      <c r="AM33" s="845"/>
      <c r="AN33" s="845"/>
      <c r="AO33" s="846"/>
      <c r="AP33" s="735"/>
      <c r="AQ33" s="845"/>
      <c r="AR33" s="845"/>
      <c r="AS33" s="845"/>
      <c r="AT33" s="845"/>
      <c r="AU33" s="846"/>
      <c r="AV33" s="735"/>
      <c r="AW33" s="845"/>
      <c r="AX33" s="845"/>
      <c r="AY33" s="845"/>
      <c r="AZ33" s="845"/>
      <c r="BA33" s="846"/>
      <c r="BB33" s="735"/>
      <c r="BC33" s="845"/>
      <c r="BD33" s="845"/>
      <c r="BE33" s="845"/>
      <c r="BF33" s="845"/>
      <c r="BG33" s="846"/>
      <c r="BH33" s="735"/>
      <c r="BI33" s="845"/>
      <c r="BJ33" s="845"/>
      <c r="BK33" s="845"/>
      <c r="BL33" s="845"/>
      <c r="BM33" s="846"/>
      <c r="BN33" s="735"/>
      <c r="BO33" s="845"/>
      <c r="BP33" s="845"/>
      <c r="BQ33" s="845"/>
      <c r="BR33" s="845"/>
      <c r="BS33" s="846"/>
      <c r="BT33" s="735"/>
      <c r="BU33" s="845"/>
      <c r="BV33" s="845"/>
      <c r="BW33" s="845"/>
      <c r="BX33" s="845"/>
      <c r="BY33" s="846"/>
      <c r="BZ33" s="735"/>
      <c r="CA33" s="845"/>
      <c r="CB33" s="845"/>
      <c r="CC33" s="845"/>
      <c r="CD33" s="845"/>
      <c r="CE33" s="846"/>
      <c r="CF33" s="735"/>
      <c r="CG33" s="845"/>
      <c r="CH33" s="845"/>
      <c r="CI33" s="845"/>
      <c r="CJ33" s="845"/>
      <c r="CK33" s="846"/>
      <c r="CL33" s="735"/>
      <c r="CM33" s="845"/>
      <c r="CN33" s="845"/>
      <c r="CO33" s="845"/>
      <c r="CP33" s="845"/>
      <c r="CQ33" s="846"/>
      <c r="CR33" s="735"/>
      <c r="CS33" s="845"/>
      <c r="CT33" s="845"/>
      <c r="CU33" s="845"/>
      <c r="CV33" s="845"/>
      <c r="CW33" s="846"/>
      <c r="CX33" s="735"/>
      <c r="CY33" s="845"/>
      <c r="CZ33" s="845"/>
      <c r="DA33" s="845"/>
      <c r="DB33" s="845"/>
      <c r="DC33" s="846"/>
      <c r="DD33" s="735"/>
      <c r="DE33" s="845"/>
      <c r="DF33" s="845"/>
      <c r="DG33" s="845"/>
      <c r="DH33" s="845"/>
      <c r="DI33" s="846"/>
      <c r="DJ33" s="735"/>
      <c r="DK33" s="845"/>
      <c r="DL33" s="845"/>
      <c r="DM33" s="845"/>
      <c r="DN33" s="845"/>
      <c r="DO33" s="846"/>
      <c r="DP33" s="735"/>
      <c r="DQ33" s="845"/>
      <c r="DR33" s="845"/>
      <c r="DS33" s="845"/>
      <c r="DT33" s="845"/>
      <c r="DU33" s="846"/>
      <c r="DV33" s="735"/>
      <c r="DW33" s="845"/>
      <c r="DX33" s="845"/>
      <c r="DY33" s="845"/>
      <c r="DZ33" s="845"/>
      <c r="EA33" s="846"/>
      <c r="EB33" s="735"/>
      <c r="EC33" s="845"/>
      <c r="ED33" s="845"/>
      <c r="EE33" s="845"/>
      <c r="EF33" s="845"/>
      <c r="EG33" s="846"/>
      <c r="EH33" s="735"/>
      <c r="EI33" s="845"/>
      <c r="EJ33" s="845"/>
      <c r="EK33" s="845"/>
      <c r="EL33" s="845"/>
      <c r="EM33" s="846"/>
      <c r="EN33" s="735"/>
      <c r="EO33" s="845"/>
      <c r="EP33" s="845"/>
      <c r="EQ33" s="845"/>
      <c r="ER33" s="845"/>
      <c r="ES33" s="846"/>
      <c r="ET33" s="735"/>
      <c r="EU33" s="845"/>
      <c r="EV33" s="845"/>
      <c r="EW33" s="845"/>
      <c r="EX33" s="845"/>
      <c r="EY33" s="846"/>
      <c r="EZ33" s="735"/>
      <c r="FA33" s="845"/>
      <c r="FB33" s="845"/>
      <c r="FC33" s="845"/>
      <c r="FD33" s="845"/>
      <c r="FE33" s="846"/>
      <c r="FF33" s="735"/>
      <c r="FG33" s="845"/>
      <c r="FH33" s="845"/>
      <c r="FI33" s="845"/>
      <c r="FJ33" s="845"/>
      <c r="FK33" s="846"/>
      <c r="FL33" s="735"/>
      <c r="FM33" s="845"/>
      <c r="FN33" s="845"/>
      <c r="FO33" s="845"/>
      <c r="FP33" s="845"/>
      <c r="FQ33" s="846"/>
      <c r="FR33" s="735"/>
      <c r="FS33" s="845"/>
      <c r="FT33" s="845"/>
      <c r="FU33" s="845"/>
      <c r="FV33" s="845"/>
      <c r="FW33" s="846"/>
      <c r="FX33" s="735"/>
      <c r="FY33" s="845"/>
      <c r="FZ33" s="845"/>
      <c r="GA33" s="845"/>
      <c r="GB33" s="845"/>
      <c r="GC33" s="846"/>
      <c r="GD33" s="735"/>
      <c r="GE33" s="845"/>
      <c r="GF33" s="845"/>
      <c r="GG33" s="845"/>
      <c r="GH33" s="845"/>
      <c r="GI33" s="846"/>
      <c r="GJ33" s="735"/>
      <c r="GK33" s="845"/>
      <c r="GL33" s="845"/>
      <c r="GM33" s="845"/>
      <c r="GN33" s="845"/>
      <c r="GO33" s="846"/>
      <c r="GP33" s="735"/>
      <c r="GQ33" s="845"/>
      <c r="GR33" s="845"/>
      <c r="GS33" s="845"/>
      <c r="GT33" s="845"/>
      <c r="GU33" s="846"/>
      <c r="GV33" s="735"/>
      <c r="GW33" s="845"/>
      <c r="GX33" s="845"/>
      <c r="GY33" s="845"/>
      <c r="GZ33" s="845"/>
      <c r="HA33" s="846"/>
      <c r="HB33" s="735"/>
      <c r="HC33" s="845"/>
      <c r="HD33" s="845"/>
      <c r="HE33" s="845"/>
      <c r="HF33" s="845"/>
      <c r="HG33" s="846"/>
      <c r="HH33" s="735"/>
      <c r="HI33" s="845"/>
      <c r="HJ33" s="845"/>
      <c r="HK33" s="845"/>
      <c r="HL33" s="845"/>
      <c r="HM33" s="846"/>
      <c r="HN33" s="735"/>
      <c r="HO33" s="845"/>
      <c r="HP33" s="845"/>
      <c r="HQ33" s="845"/>
      <c r="HR33" s="845"/>
      <c r="HS33" s="846"/>
      <c r="HT33" s="735"/>
      <c r="HU33" s="845"/>
      <c r="HV33" s="845"/>
      <c r="HW33" s="845"/>
      <c r="HX33" s="845"/>
      <c r="HY33" s="846"/>
      <c r="HZ33" s="735"/>
      <c r="IA33" s="845"/>
      <c r="IB33" s="845"/>
      <c r="IC33" s="845"/>
      <c r="ID33" s="845"/>
      <c r="IE33" s="846"/>
      <c r="IF33" s="735"/>
      <c r="IG33" s="845"/>
      <c r="IH33" s="845"/>
      <c r="II33" s="845"/>
      <c r="IJ33" s="845"/>
      <c r="IK33" s="846"/>
      <c r="IL33" s="735"/>
      <c r="IM33" s="845"/>
      <c r="IN33" s="845"/>
      <c r="IO33" s="845"/>
      <c r="IP33" s="845"/>
      <c r="IQ33" s="846"/>
      <c r="IR33" s="735"/>
      <c r="IS33" s="845"/>
      <c r="IT33" s="845"/>
      <c r="IU33" s="845"/>
      <c r="IV33" s="845"/>
      <c r="IW33" s="846"/>
      <c r="IX33" s="735"/>
      <c r="IY33" s="845"/>
      <c r="IZ33" s="845"/>
      <c r="JA33" s="845"/>
      <c r="JB33" s="845"/>
      <c r="JC33" s="846"/>
      <c r="JD33" s="735"/>
      <c r="JE33" s="845"/>
      <c r="JF33" s="845"/>
      <c r="JG33" s="845"/>
      <c r="JH33" s="845"/>
      <c r="JI33" s="846"/>
      <c r="JJ33" s="735"/>
      <c r="JK33" s="845"/>
      <c r="JL33" s="845"/>
      <c r="JM33" s="845"/>
      <c r="JN33" s="845"/>
      <c r="JO33" s="846"/>
      <c r="JP33" s="735"/>
      <c r="JQ33" s="845"/>
      <c r="JR33" s="845"/>
      <c r="JS33" s="845"/>
      <c r="JT33" s="845"/>
      <c r="JU33" s="846"/>
      <c r="JV33" s="735"/>
      <c r="JW33" s="845"/>
      <c r="JX33" s="845"/>
      <c r="JY33" s="845"/>
      <c r="JZ33" s="845"/>
      <c r="KA33" s="846"/>
      <c r="KB33" s="735"/>
      <c r="KC33" s="845"/>
      <c r="KD33" s="845"/>
      <c r="KE33" s="845"/>
      <c r="KF33" s="845"/>
      <c r="KG33" s="846"/>
      <c r="KH33" s="735"/>
      <c r="KI33" s="845"/>
      <c r="KJ33" s="845"/>
      <c r="KK33" s="845"/>
      <c r="KL33" s="845"/>
      <c r="KM33" s="846"/>
      <c r="KN33" s="735"/>
      <c r="KO33" s="845"/>
      <c r="KP33" s="845"/>
      <c r="KQ33" s="845"/>
      <c r="KR33" s="845"/>
      <c r="KS33" s="846"/>
      <c r="KT33" s="735"/>
      <c r="KU33" s="845"/>
      <c r="KV33" s="845"/>
      <c r="KW33" s="845"/>
      <c r="KX33" s="845"/>
      <c r="KY33" s="846"/>
      <c r="KZ33" s="735"/>
      <c r="LA33" s="845"/>
      <c r="LB33" s="845"/>
      <c r="LC33" s="845"/>
      <c r="LD33" s="845"/>
      <c r="LE33" s="846"/>
      <c r="LF33" s="735"/>
      <c r="LG33" s="845"/>
      <c r="LH33" s="845"/>
      <c r="LI33" s="845"/>
      <c r="LJ33" s="845"/>
      <c r="LK33" s="846"/>
      <c r="LL33" s="735"/>
      <c r="LM33" s="845"/>
      <c r="LN33" s="845"/>
      <c r="LO33" s="845"/>
      <c r="LP33" s="845"/>
      <c r="LQ33" s="846"/>
      <c r="LR33" s="735"/>
      <c r="LS33" s="845"/>
      <c r="LT33" s="845"/>
      <c r="LU33" s="845"/>
      <c r="LV33" s="845"/>
      <c r="LW33" s="846"/>
      <c r="LX33" s="735"/>
      <c r="LY33" s="845"/>
      <c r="LZ33" s="845"/>
      <c r="MA33" s="845"/>
      <c r="MB33" s="845"/>
      <c r="MC33" s="846"/>
      <c r="MD33" s="735"/>
      <c r="ME33" s="845"/>
      <c r="MF33" s="845"/>
      <c r="MG33" s="845"/>
      <c r="MH33" s="845"/>
      <c r="MI33" s="846"/>
      <c r="MJ33" s="735"/>
      <c r="MK33" s="845"/>
      <c r="ML33" s="845"/>
      <c r="MM33" s="845"/>
      <c r="MN33" s="845"/>
      <c r="MO33" s="846"/>
      <c r="MP33" s="735"/>
      <c r="MQ33" s="845"/>
      <c r="MR33" s="845"/>
      <c r="MS33" s="845"/>
      <c r="MT33" s="845"/>
      <c r="MU33" s="846"/>
      <c r="MV33" s="735"/>
      <c r="MW33" s="845"/>
      <c r="MX33" s="845"/>
      <c r="MY33" s="845"/>
      <c r="MZ33" s="845"/>
      <c r="NA33" s="846"/>
      <c r="NB33" s="735"/>
      <c r="NC33" s="845"/>
      <c r="ND33" s="845"/>
      <c r="NE33" s="845"/>
      <c r="NF33" s="845"/>
      <c r="NG33" s="846"/>
      <c r="NH33" s="735"/>
      <c r="NI33" s="845"/>
      <c r="NJ33" s="845"/>
      <c r="NK33" s="845"/>
      <c r="NL33" s="845"/>
      <c r="NM33" s="846"/>
      <c r="NN33" s="735"/>
      <c r="NO33" s="845"/>
      <c r="NP33" s="845"/>
      <c r="NQ33" s="845"/>
      <c r="NR33" s="845"/>
      <c r="NS33" s="846"/>
      <c r="NT33" s="735"/>
      <c r="NU33" s="845"/>
      <c r="NV33" s="845"/>
      <c r="NW33" s="845"/>
      <c r="NX33" s="845"/>
      <c r="NY33" s="846"/>
      <c r="NZ33" s="735"/>
      <c r="OA33" s="845"/>
      <c r="OB33" s="845"/>
      <c r="OC33" s="845"/>
      <c r="OD33" s="845"/>
      <c r="OE33" s="846"/>
      <c r="OF33" s="735"/>
      <c r="OG33" s="845"/>
      <c r="OH33" s="845"/>
      <c r="OI33" s="845"/>
      <c r="OJ33" s="845"/>
      <c r="OK33" s="846"/>
      <c r="OL33" s="735"/>
      <c r="OM33" s="845"/>
      <c r="ON33" s="845"/>
      <c r="OO33" s="845"/>
      <c r="OP33" s="845"/>
      <c r="OQ33" s="846"/>
      <c r="OR33" s="735"/>
      <c r="OS33" s="845"/>
      <c r="OT33" s="845"/>
      <c r="OU33" s="845"/>
      <c r="OV33" s="845"/>
      <c r="OW33" s="846"/>
      <c r="OX33" s="735"/>
      <c r="OY33" s="845"/>
      <c r="OZ33" s="845"/>
      <c r="PA33" s="845"/>
      <c r="PB33" s="845"/>
      <c r="PC33" s="846"/>
      <c r="PD33" s="735"/>
      <c r="PE33" s="845"/>
      <c r="PF33" s="845"/>
      <c r="PG33" s="845"/>
      <c r="PH33" s="845"/>
      <c r="PI33" s="846"/>
      <c r="PJ33" s="735"/>
      <c r="PK33" s="845"/>
      <c r="PL33" s="845"/>
      <c r="PM33" s="845"/>
      <c r="PN33" s="845"/>
      <c r="PO33" s="846"/>
      <c r="PP33" s="735"/>
      <c r="PQ33" s="845"/>
      <c r="PR33" s="845"/>
      <c r="PS33" s="845"/>
      <c r="PT33" s="845"/>
      <c r="PU33" s="846"/>
      <c r="PV33" s="735"/>
      <c r="PW33" s="845"/>
      <c r="PX33" s="845"/>
      <c r="PY33" s="845"/>
      <c r="PZ33" s="845"/>
      <c r="QA33" s="846"/>
      <c r="QB33" s="735"/>
      <c r="QC33" s="845"/>
      <c r="QD33" s="845"/>
      <c r="QE33" s="845"/>
      <c r="QF33" s="845"/>
      <c r="QG33" s="846"/>
      <c r="QH33" s="735"/>
      <c r="QI33" s="845"/>
      <c r="QJ33" s="845"/>
      <c r="QK33" s="845"/>
      <c r="QL33" s="845"/>
      <c r="QM33" s="846"/>
      <c r="QN33" s="735"/>
      <c r="QO33" s="845"/>
      <c r="QP33" s="845"/>
      <c r="QQ33" s="845"/>
      <c r="QR33" s="845"/>
      <c r="QS33" s="846"/>
      <c r="QT33" s="735"/>
      <c r="QU33" s="845"/>
      <c r="QV33" s="845"/>
      <c r="QW33" s="845"/>
      <c r="QX33" s="845"/>
      <c r="QY33" s="846"/>
      <c r="QZ33" s="735"/>
      <c r="RA33" s="845"/>
      <c r="RB33" s="845"/>
      <c r="RC33" s="845"/>
      <c r="RD33" s="845"/>
      <c r="RE33" s="846"/>
      <c r="RF33" s="735"/>
      <c r="RG33" s="845"/>
      <c r="RH33" s="845"/>
      <c r="RI33" s="845"/>
      <c r="RJ33" s="845"/>
      <c r="RK33" s="846"/>
      <c r="RL33" s="735"/>
      <c r="RM33" s="845"/>
      <c r="RN33" s="845"/>
      <c r="RO33" s="845"/>
      <c r="RP33" s="845"/>
      <c r="RQ33" s="846"/>
      <c r="RR33" s="735"/>
      <c r="RS33" s="845"/>
      <c r="RT33" s="845"/>
      <c r="RU33" s="845"/>
      <c r="RV33" s="845"/>
      <c r="RW33" s="846"/>
      <c r="RX33" s="735"/>
      <c r="RY33" s="845"/>
      <c r="RZ33" s="845"/>
      <c r="SA33" s="845"/>
      <c r="SB33" s="845"/>
      <c r="SC33" s="846"/>
      <c r="SD33" s="735"/>
      <c r="SE33" s="845"/>
      <c r="SF33" s="845"/>
      <c r="SG33" s="845"/>
      <c r="SH33" s="845"/>
      <c r="SI33" s="846"/>
      <c r="SJ33" s="735"/>
      <c r="SK33" s="845"/>
      <c r="SL33" s="845"/>
      <c r="SM33" s="845"/>
      <c r="SN33" s="845"/>
      <c r="SO33" s="846"/>
      <c r="SP33" s="735"/>
      <c r="SQ33" s="845"/>
      <c r="SR33" s="845"/>
      <c r="SS33" s="845"/>
      <c r="ST33" s="845"/>
      <c r="SU33" s="846"/>
      <c r="SV33" s="735"/>
      <c r="SW33" s="845"/>
      <c r="SX33" s="845"/>
      <c r="SY33" s="845"/>
      <c r="SZ33" s="845"/>
      <c r="TA33" s="846"/>
      <c r="TB33" s="735"/>
      <c r="TC33" s="845"/>
      <c r="TD33" s="845"/>
      <c r="TE33" s="845"/>
      <c r="TF33" s="845"/>
      <c r="TG33" s="846"/>
      <c r="TH33" s="735"/>
      <c r="TI33" s="845"/>
      <c r="TJ33" s="845"/>
      <c r="TK33" s="845"/>
      <c r="TL33" s="845"/>
      <c r="TM33" s="846"/>
      <c r="TN33" s="735"/>
      <c r="TO33" s="845"/>
      <c r="TP33" s="845"/>
      <c r="TQ33" s="845"/>
      <c r="TR33" s="845"/>
      <c r="TS33" s="846"/>
      <c r="TT33" s="735"/>
      <c r="TU33" s="845"/>
      <c r="TV33" s="845"/>
      <c r="TW33" s="845"/>
      <c r="TX33" s="845"/>
      <c r="TY33" s="846"/>
      <c r="TZ33" s="735"/>
      <c r="UA33" s="845"/>
      <c r="UB33" s="845"/>
      <c r="UC33" s="845"/>
      <c r="UD33" s="845"/>
      <c r="UE33" s="846"/>
      <c r="UF33" s="735"/>
      <c r="UG33" s="845"/>
      <c r="UH33" s="845"/>
      <c r="UI33" s="845"/>
      <c r="UJ33" s="845"/>
      <c r="UK33" s="846"/>
      <c r="UL33" s="735"/>
      <c r="UM33" s="845"/>
      <c r="UN33" s="845"/>
      <c r="UO33" s="845"/>
      <c r="UP33" s="845"/>
      <c r="UQ33" s="846"/>
      <c r="UR33" s="735"/>
      <c r="US33" s="845"/>
      <c r="UT33" s="845"/>
      <c r="UU33" s="845"/>
      <c r="UV33" s="845"/>
      <c r="UW33" s="846"/>
      <c r="UX33" s="735"/>
      <c r="UY33" s="845"/>
      <c r="UZ33" s="845"/>
      <c r="VA33" s="845"/>
      <c r="VB33" s="845"/>
      <c r="VC33" s="846"/>
      <c r="VD33" s="735"/>
      <c r="VE33" s="845"/>
      <c r="VF33" s="845"/>
      <c r="VG33" s="845"/>
      <c r="VH33" s="845"/>
      <c r="VI33" s="846"/>
      <c r="VJ33" s="735"/>
      <c r="VK33" s="845"/>
      <c r="VL33" s="845"/>
      <c r="VM33" s="845"/>
      <c r="VN33" s="845"/>
      <c r="VO33" s="846"/>
      <c r="VP33" s="735"/>
      <c r="VQ33" s="845"/>
      <c r="VR33" s="845"/>
      <c r="VS33" s="845"/>
      <c r="VT33" s="845"/>
      <c r="VU33" s="846"/>
      <c r="VV33" s="735"/>
      <c r="VW33" s="845"/>
      <c r="VX33" s="845"/>
      <c r="VY33" s="845"/>
      <c r="VZ33" s="845"/>
      <c r="WA33" s="846"/>
      <c r="WB33" s="735"/>
      <c r="WC33" s="845"/>
      <c r="WD33" s="845"/>
      <c r="WE33" s="845"/>
      <c r="WF33" s="845"/>
      <c r="WG33" s="846"/>
      <c r="WH33" s="735"/>
      <c r="WI33" s="845"/>
      <c r="WJ33" s="845"/>
      <c r="WK33" s="845"/>
      <c r="WL33" s="845"/>
      <c r="WM33" s="846"/>
      <c r="WN33" s="735"/>
      <c r="WO33" s="845"/>
      <c r="WP33" s="845"/>
      <c r="WQ33" s="845"/>
      <c r="WR33" s="845"/>
      <c r="WS33" s="846"/>
      <c r="WT33" s="735"/>
      <c r="WU33" s="845"/>
      <c r="WV33" s="845"/>
      <c r="WW33" s="845"/>
      <c r="WX33" s="845"/>
      <c r="WY33" s="846"/>
      <c r="WZ33" s="735"/>
      <c r="XA33" s="845"/>
      <c r="XB33" s="845"/>
      <c r="XC33" s="845"/>
      <c r="XD33" s="845"/>
      <c r="XE33" s="846"/>
      <c r="XF33" s="735"/>
      <c r="XG33" s="845"/>
      <c r="XH33" s="845"/>
      <c r="XI33" s="845"/>
      <c r="XJ33" s="845"/>
      <c r="XK33" s="846"/>
      <c r="XL33" s="735"/>
      <c r="XM33" s="845"/>
      <c r="XN33" s="845"/>
      <c r="XO33" s="845"/>
      <c r="XP33" s="845"/>
      <c r="XQ33" s="846"/>
      <c r="XR33" s="735"/>
      <c r="XS33" s="845"/>
      <c r="XT33" s="845"/>
      <c r="XU33" s="845"/>
      <c r="XV33" s="845"/>
      <c r="XW33" s="846"/>
      <c r="XX33" s="735"/>
      <c r="XY33" s="845"/>
      <c r="XZ33" s="845"/>
      <c r="YA33" s="845"/>
      <c r="YB33" s="845"/>
      <c r="YC33" s="846"/>
      <c r="YD33" s="735"/>
      <c r="YE33" s="845"/>
      <c r="YF33" s="845"/>
      <c r="YG33" s="845"/>
      <c r="YH33" s="845"/>
      <c r="YI33" s="846"/>
      <c r="YJ33" s="735"/>
      <c r="YK33" s="845"/>
      <c r="YL33" s="845"/>
      <c r="YM33" s="845"/>
      <c r="YN33" s="845"/>
      <c r="YO33" s="846"/>
      <c r="YP33" s="735"/>
      <c r="YQ33" s="845"/>
      <c r="YR33" s="845"/>
      <c r="YS33" s="845"/>
      <c r="YT33" s="845"/>
      <c r="YU33" s="846"/>
      <c r="YV33" s="735"/>
      <c r="YW33" s="845"/>
      <c r="YX33" s="845"/>
      <c r="YY33" s="845"/>
      <c r="YZ33" s="845"/>
      <c r="ZA33" s="846"/>
      <c r="ZB33" s="735"/>
      <c r="ZC33" s="845"/>
      <c r="ZD33" s="845"/>
      <c r="ZE33" s="845"/>
      <c r="ZF33" s="845"/>
      <c r="ZG33" s="846"/>
      <c r="ZH33" s="735"/>
      <c r="ZI33" s="845"/>
      <c r="ZJ33" s="845"/>
      <c r="ZK33" s="845"/>
      <c r="ZL33" s="845"/>
      <c r="ZM33" s="846"/>
      <c r="ZN33" s="735"/>
      <c r="ZO33" s="845"/>
      <c r="ZP33" s="845"/>
      <c r="ZQ33" s="845"/>
      <c r="ZR33" s="845"/>
      <c r="ZS33" s="846"/>
      <c r="ZT33" s="735"/>
      <c r="ZU33" s="845"/>
      <c r="ZV33" s="845"/>
      <c r="ZW33" s="845"/>
      <c r="ZX33" s="845"/>
      <c r="ZY33" s="846"/>
      <c r="ZZ33" s="735"/>
      <c r="AAA33" s="845"/>
      <c r="AAB33" s="845"/>
      <c r="AAC33" s="845"/>
      <c r="AAD33" s="845"/>
      <c r="AAE33" s="846"/>
      <c r="AAF33" s="735"/>
      <c r="AAG33" s="845"/>
      <c r="AAH33" s="845"/>
      <c r="AAI33" s="845"/>
      <c r="AAJ33" s="845"/>
      <c r="AAK33" s="846"/>
      <c r="AAL33" s="735"/>
      <c r="AAM33" s="845"/>
      <c r="AAN33" s="845"/>
      <c r="AAO33" s="845"/>
      <c r="AAP33" s="845"/>
      <c r="AAQ33" s="846"/>
      <c r="AAR33" s="735"/>
      <c r="AAS33" s="845"/>
      <c r="AAT33" s="845"/>
      <c r="AAU33" s="845"/>
      <c r="AAV33" s="845"/>
      <c r="AAW33" s="846"/>
      <c r="AAX33" s="735"/>
      <c r="AAY33" s="845"/>
      <c r="AAZ33" s="845"/>
      <c r="ABA33" s="845"/>
      <c r="ABB33" s="845"/>
      <c r="ABC33" s="846"/>
      <c r="ABD33" s="735"/>
      <c r="ABE33" s="845"/>
      <c r="ABF33" s="845"/>
      <c r="ABG33" s="845"/>
      <c r="ABH33" s="845"/>
      <c r="ABI33" s="846"/>
      <c r="ABJ33" s="735"/>
      <c r="ABK33" s="845"/>
      <c r="ABL33" s="845"/>
      <c r="ABM33" s="845"/>
      <c r="ABN33" s="845"/>
      <c r="ABO33" s="846"/>
      <c r="ABP33" s="735"/>
      <c r="ABQ33" s="845"/>
      <c r="ABR33" s="845"/>
      <c r="ABS33" s="845"/>
      <c r="ABT33" s="845"/>
      <c r="ABU33" s="846"/>
      <c r="ABV33" s="735"/>
      <c r="ABW33" s="845"/>
      <c r="ABX33" s="845"/>
      <c r="ABY33" s="845"/>
      <c r="ABZ33" s="845"/>
      <c r="ACA33" s="846"/>
      <c r="ACB33" s="735"/>
      <c r="ACC33" s="845"/>
      <c r="ACD33" s="845"/>
      <c r="ACE33" s="845"/>
      <c r="ACF33" s="845"/>
      <c r="ACG33" s="846"/>
      <c r="ACH33" s="735"/>
      <c r="ACI33" s="845"/>
      <c r="ACJ33" s="845"/>
      <c r="ACK33" s="845"/>
      <c r="ACL33" s="845"/>
      <c r="ACM33" s="846"/>
    </row>
    <row r="34" spans="1:767" ht="14.5" thickTop="1" x14ac:dyDescent="0.3">
      <c r="A34" s="77">
        <v>31</v>
      </c>
      <c r="B34" s="829" t="s">
        <v>902</v>
      </c>
      <c r="C34" s="830"/>
      <c r="D34" s="883"/>
      <c r="E34" s="884"/>
      <c r="F34" s="885"/>
      <c r="G34" s="886"/>
      <c r="H34" s="887"/>
      <c r="I34" s="886"/>
      <c r="J34" s="886"/>
      <c r="K34" s="888"/>
      <c r="L34" s="741"/>
      <c r="M34" s="887"/>
      <c r="N34" s="887"/>
      <c r="O34" s="887"/>
      <c r="P34" s="887"/>
      <c r="Q34" s="716"/>
      <c r="R34" s="741"/>
      <c r="S34" s="887"/>
      <c r="T34" s="887"/>
      <c r="U34" s="887"/>
      <c r="V34" s="887"/>
      <c r="W34" s="716"/>
      <c r="X34" s="741"/>
      <c r="Y34" s="887"/>
      <c r="Z34" s="887"/>
      <c r="AA34" s="887"/>
      <c r="AB34" s="887"/>
      <c r="AC34" s="716"/>
      <c r="AD34" s="741"/>
      <c r="AE34" s="887"/>
      <c r="AF34" s="887"/>
      <c r="AG34" s="887"/>
      <c r="AH34" s="887"/>
      <c r="AI34" s="716"/>
      <c r="AJ34" s="741"/>
      <c r="AK34" s="887"/>
      <c r="AL34" s="887"/>
      <c r="AM34" s="887"/>
      <c r="AN34" s="887"/>
      <c r="AO34" s="716"/>
      <c r="AP34" s="741"/>
      <c r="AQ34" s="887"/>
      <c r="AR34" s="887"/>
      <c r="AS34" s="887"/>
      <c r="AT34" s="887"/>
      <c r="AU34" s="716"/>
      <c r="AV34" s="741"/>
      <c r="AW34" s="887"/>
      <c r="AX34" s="887"/>
      <c r="AY34" s="887"/>
      <c r="AZ34" s="887"/>
      <c r="BA34" s="716"/>
      <c r="BB34" s="741"/>
      <c r="BC34" s="887"/>
      <c r="BD34" s="887"/>
      <c r="BE34" s="887"/>
      <c r="BF34" s="887"/>
      <c r="BG34" s="716"/>
      <c r="BH34" s="741"/>
      <c r="BI34" s="887"/>
      <c r="BJ34" s="887"/>
      <c r="BK34" s="887"/>
      <c r="BL34" s="887"/>
      <c r="BM34" s="716"/>
      <c r="BN34" s="741"/>
      <c r="BO34" s="887"/>
      <c r="BP34" s="887"/>
      <c r="BQ34" s="887"/>
      <c r="BR34" s="887"/>
      <c r="BS34" s="716"/>
      <c r="BT34" s="741"/>
      <c r="BU34" s="887"/>
      <c r="BV34" s="887"/>
      <c r="BW34" s="887"/>
      <c r="BX34" s="887"/>
      <c r="BY34" s="716"/>
      <c r="BZ34" s="741"/>
      <c r="CA34" s="887"/>
      <c r="CB34" s="887"/>
      <c r="CC34" s="887"/>
      <c r="CD34" s="887"/>
      <c r="CE34" s="716"/>
      <c r="CF34" s="741"/>
      <c r="CG34" s="887"/>
      <c r="CH34" s="887"/>
      <c r="CI34" s="887"/>
      <c r="CJ34" s="887"/>
      <c r="CK34" s="716"/>
      <c r="CL34" s="741"/>
      <c r="CM34" s="887"/>
      <c r="CN34" s="887"/>
      <c r="CO34" s="887"/>
      <c r="CP34" s="887"/>
      <c r="CQ34" s="716"/>
      <c r="CR34" s="741"/>
      <c r="CS34" s="887"/>
      <c r="CT34" s="887"/>
      <c r="CU34" s="887"/>
      <c r="CV34" s="887"/>
      <c r="CW34" s="716"/>
      <c r="CX34" s="741"/>
      <c r="CY34" s="887"/>
      <c r="CZ34" s="887"/>
      <c r="DA34" s="887"/>
      <c r="DB34" s="887"/>
      <c r="DC34" s="716"/>
      <c r="DD34" s="741"/>
      <c r="DE34" s="887"/>
      <c r="DF34" s="887"/>
      <c r="DG34" s="887"/>
      <c r="DH34" s="887"/>
      <c r="DI34" s="716"/>
      <c r="DJ34" s="741"/>
      <c r="DK34" s="887"/>
      <c r="DL34" s="887"/>
      <c r="DM34" s="887"/>
      <c r="DN34" s="887"/>
      <c r="DO34" s="716"/>
      <c r="DP34" s="741"/>
      <c r="DQ34" s="887"/>
      <c r="DR34" s="887"/>
      <c r="DS34" s="887"/>
      <c r="DT34" s="887"/>
      <c r="DU34" s="716"/>
      <c r="DV34" s="741"/>
      <c r="DW34" s="887"/>
      <c r="DX34" s="887"/>
      <c r="DY34" s="887"/>
      <c r="DZ34" s="887"/>
      <c r="EA34" s="716"/>
      <c r="EB34" s="741"/>
      <c r="EC34" s="887"/>
      <c r="ED34" s="887"/>
      <c r="EE34" s="887"/>
      <c r="EF34" s="887"/>
      <c r="EG34" s="716"/>
      <c r="EH34" s="741"/>
      <c r="EI34" s="887"/>
      <c r="EJ34" s="887"/>
      <c r="EK34" s="887"/>
      <c r="EL34" s="887"/>
      <c r="EM34" s="716"/>
      <c r="EN34" s="741"/>
      <c r="EO34" s="887"/>
      <c r="EP34" s="887"/>
      <c r="EQ34" s="887"/>
      <c r="ER34" s="887"/>
      <c r="ES34" s="716"/>
      <c r="ET34" s="741"/>
      <c r="EU34" s="887"/>
      <c r="EV34" s="887"/>
      <c r="EW34" s="887"/>
      <c r="EX34" s="887"/>
      <c r="EY34" s="716"/>
      <c r="EZ34" s="741"/>
      <c r="FA34" s="887"/>
      <c r="FB34" s="887"/>
      <c r="FC34" s="887"/>
      <c r="FD34" s="887"/>
      <c r="FE34" s="716"/>
      <c r="FF34" s="741"/>
      <c r="FG34" s="887"/>
      <c r="FH34" s="887"/>
      <c r="FI34" s="887"/>
      <c r="FJ34" s="887"/>
      <c r="FK34" s="716"/>
      <c r="FL34" s="741"/>
      <c r="FM34" s="887"/>
      <c r="FN34" s="887"/>
      <c r="FO34" s="887"/>
      <c r="FP34" s="887"/>
      <c r="FQ34" s="716"/>
      <c r="FR34" s="741"/>
      <c r="FS34" s="887"/>
      <c r="FT34" s="887"/>
      <c r="FU34" s="887"/>
      <c r="FV34" s="887"/>
      <c r="FW34" s="716"/>
      <c r="FX34" s="741"/>
      <c r="FY34" s="887"/>
      <c r="FZ34" s="887"/>
      <c r="GA34" s="887"/>
      <c r="GB34" s="887"/>
      <c r="GC34" s="716"/>
      <c r="GD34" s="741"/>
      <c r="GE34" s="887"/>
      <c r="GF34" s="887"/>
      <c r="GG34" s="887"/>
      <c r="GH34" s="887"/>
      <c r="GI34" s="716"/>
      <c r="GJ34" s="741"/>
      <c r="GK34" s="887"/>
      <c r="GL34" s="887"/>
      <c r="GM34" s="887"/>
      <c r="GN34" s="887"/>
      <c r="GO34" s="716"/>
      <c r="GP34" s="741"/>
      <c r="GQ34" s="887"/>
      <c r="GR34" s="887"/>
      <c r="GS34" s="887"/>
      <c r="GT34" s="887"/>
      <c r="GU34" s="716"/>
      <c r="GV34" s="741"/>
      <c r="GW34" s="887"/>
      <c r="GX34" s="887"/>
      <c r="GY34" s="887"/>
      <c r="GZ34" s="887"/>
      <c r="HA34" s="716"/>
      <c r="HB34" s="741"/>
      <c r="HC34" s="887"/>
      <c r="HD34" s="887"/>
      <c r="HE34" s="887"/>
      <c r="HF34" s="887"/>
      <c r="HG34" s="716"/>
      <c r="HH34" s="741"/>
      <c r="HI34" s="887"/>
      <c r="HJ34" s="887"/>
      <c r="HK34" s="887"/>
      <c r="HL34" s="887"/>
      <c r="HM34" s="716"/>
      <c r="HN34" s="741"/>
      <c r="HO34" s="887"/>
      <c r="HP34" s="887"/>
      <c r="HQ34" s="887"/>
      <c r="HR34" s="887"/>
      <c r="HS34" s="716"/>
      <c r="HT34" s="741"/>
      <c r="HU34" s="887"/>
      <c r="HV34" s="887"/>
      <c r="HW34" s="887"/>
      <c r="HX34" s="887"/>
      <c r="HY34" s="716"/>
      <c r="HZ34" s="741"/>
      <c r="IA34" s="887"/>
      <c r="IB34" s="887"/>
      <c r="IC34" s="887"/>
      <c r="ID34" s="887"/>
      <c r="IE34" s="716"/>
      <c r="IF34" s="741"/>
      <c r="IG34" s="887"/>
      <c r="IH34" s="887"/>
      <c r="II34" s="887"/>
      <c r="IJ34" s="887"/>
      <c r="IK34" s="716"/>
      <c r="IL34" s="741"/>
      <c r="IM34" s="887"/>
      <c r="IN34" s="887"/>
      <c r="IO34" s="887"/>
      <c r="IP34" s="887"/>
      <c r="IQ34" s="716"/>
      <c r="IR34" s="741"/>
      <c r="IS34" s="887"/>
      <c r="IT34" s="887"/>
      <c r="IU34" s="887"/>
      <c r="IV34" s="887"/>
      <c r="IW34" s="716"/>
      <c r="IX34" s="741"/>
      <c r="IY34" s="887"/>
      <c r="IZ34" s="887"/>
      <c r="JA34" s="887"/>
      <c r="JB34" s="887"/>
      <c r="JC34" s="716"/>
      <c r="JD34" s="741"/>
      <c r="JE34" s="887"/>
      <c r="JF34" s="887"/>
      <c r="JG34" s="887"/>
      <c r="JH34" s="887"/>
      <c r="JI34" s="716"/>
      <c r="JJ34" s="741"/>
      <c r="JK34" s="887"/>
      <c r="JL34" s="887"/>
      <c r="JM34" s="887"/>
      <c r="JN34" s="887"/>
      <c r="JO34" s="716"/>
      <c r="JP34" s="741"/>
      <c r="JQ34" s="887"/>
      <c r="JR34" s="887"/>
      <c r="JS34" s="887"/>
      <c r="JT34" s="887"/>
      <c r="JU34" s="716"/>
      <c r="JV34" s="741"/>
      <c r="JW34" s="887"/>
      <c r="JX34" s="887"/>
      <c r="JY34" s="887"/>
      <c r="JZ34" s="887"/>
      <c r="KA34" s="716"/>
      <c r="KB34" s="741"/>
      <c r="KC34" s="887"/>
      <c r="KD34" s="887"/>
      <c r="KE34" s="887"/>
      <c r="KF34" s="887"/>
      <c r="KG34" s="716"/>
      <c r="KH34" s="741"/>
      <c r="KI34" s="887"/>
      <c r="KJ34" s="887"/>
      <c r="KK34" s="887"/>
      <c r="KL34" s="887"/>
      <c r="KM34" s="716"/>
      <c r="KN34" s="741"/>
      <c r="KO34" s="887"/>
      <c r="KP34" s="887"/>
      <c r="KQ34" s="887"/>
      <c r="KR34" s="887"/>
      <c r="KS34" s="716"/>
      <c r="KT34" s="741"/>
      <c r="KU34" s="887"/>
      <c r="KV34" s="887"/>
      <c r="KW34" s="887"/>
      <c r="KX34" s="887"/>
      <c r="KY34" s="716"/>
      <c r="KZ34" s="741"/>
      <c r="LA34" s="887"/>
      <c r="LB34" s="887"/>
      <c r="LC34" s="887"/>
      <c r="LD34" s="887"/>
      <c r="LE34" s="716"/>
      <c r="LF34" s="741"/>
      <c r="LG34" s="887"/>
      <c r="LH34" s="887"/>
      <c r="LI34" s="887"/>
      <c r="LJ34" s="887"/>
      <c r="LK34" s="716"/>
      <c r="LL34" s="741"/>
      <c r="LM34" s="887"/>
      <c r="LN34" s="887"/>
      <c r="LO34" s="887"/>
      <c r="LP34" s="887"/>
      <c r="LQ34" s="716"/>
      <c r="LR34" s="741"/>
      <c r="LS34" s="887"/>
      <c r="LT34" s="887"/>
      <c r="LU34" s="887"/>
      <c r="LV34" s="887"/>
      <c r="LW34" s="716"/>
      <c r="LX34" s="741"/>
      <c r="LY34" s="887"/>
      <c r="LZ34" s="887"/>
      <c r="MA34" s="887"/>
      <c r="MB34" s="887"/>
      <c r="MC34" s="716"/>
      <c r="MD34" s="741"/>
      <c r="ME34" s="887"/>
      <c r="MF34" s="887"/>
      <c r="MG34" s="887"/>
      <c r="MH34" s="887"/>
      <c r="MI34" s="716"/>
      <c r="MJ34" s="741"/>
      <c r="MK34" s="887"/>
      <c r="ML34" s="887"/>
      <c r="MM34" s="887"/>
      <c r="MN34" s="887"/>
      <c r="MO34" s="716"/>
      <c r="MP34" s="741"/>
      <c r="MQ34" s="887"/>
      <c r="MR34" s="887"/>
      <c r="MS34" s="887"/>
      <c r="MT34" s="887"/>
      <c r="MU34" s="716"/>
      <c r="MV34" s="741"/>
      <c r="MW34" s="887"/>
      <c r="MX34" s="887"/>
      <c r="MY34" s="887"/>
      <c r="MZ34" s="887"/>
      <c r="NA34" s="716"/>
      <c r="NB34" s="741"/>
      <c r="NC34" s="887"/>
      <c r="ND34" s="887"/>
      <c r="NE34" s="887"/>
      <c r="NF34" s="887"/>
      <c r="NG34" s="716"/>
      <c r="NH34" s="741"/>
      <c r="NI34" s="887"/>
      <c r="NJ34" s="887"/>
      <c r="NK34" s="887"/>
      <c r="NL34" s="887"/>
      <c r="NM34" s="716"/>
      <c r="NN34" s="741"/>
      <c r="NO34" s="887"/>
      <c r="NP34" s="887"/>
      <c r="NQ34" s="887"/>
      <c r="NR34" s="887"/>
      <c r="NS34" s="716"/>
      <c r="NT34" s="741"/>
      <c r="NU34" s="887"/>
      <c r="NV34" s="887"/>
      <c r="NW34" s="887"/>
      <c r="NX34" s="887"/>
      <c r="NY34" s="716"/>
      <c r="NZ34" s="741"/>
      <c r="OA34" s="887"/>
      <c r="OB34" s="887"/>
      <c r="OC34" s="887"/>
      <c r="OD34" s="887"/>
      <c r="OE34" s="716"/>
      <c r="OF34" s="741"/>
      <c r="OG34" s="887"/>
      <c r="OH34" s="887"/>
      <c r="OI34" s="887"/>
      <c r="OJ34" s="887"/>
      <c r="OK34" s="716"/>
      <c r="OL34" s="741"/>
      <c r="OM34" s="887"/>
      <c r="ON34" s="887"/>
      <c r="OO34" s="887"/>
      <c r="OP34" s="887"/>
      <c r="OQ34" s="716"/>
      <c r="OR34" s="741"/>
      <c r="OS34" s="887"/>
      <c r="OT34" s="887"/>
      <c r="OU34" s="887"/>
      <c r="OV34" s="887"/>
      <c r="OW34" s="716"/>
      <c r="OX34" s="741"/>
      <c r="OY34" s="887"/>
      <c r="OZ34" s="887"/>
      <c r="PA34" s="887"/>
      <c r="PB34" s="887"/>
      <c r="PC34" s="716"/>
      <c r="PD34" s="741"/>
      <c r="PE34" s="887"/>
      <c r="PF34" s="887"/>
      <c r="PG34" s="887"/>
      <c r="PH34" s="887"/>
      <c r="PI34" s="716"/>
      <c r="PJ34" s="741"/>
      <c r="PK34" s="887"/>
      <c r="PL34" s="887"/>
      <c r="PM34" s="887"/>
      <c r="PN34" s="887"/>
      <c r="PO34" s="716"/>
      <c r="PP34" s="741"/>
      <c r="PQ34" s="887"/>
      <c r="PR34" s="887"/>
      <c r="PS34" s="887"/>
      <c r="PT34" s="887"/>
      <c r="PU34" s="716"/>
      <c r="PV34" s="741"/>
      <c r="PW34" s="887"/>
      <c r="PX34" s="887"/>
      <c r="PY34" s="887"/>
      <c r="PZ34" s="887"/>
      <c r="QA34" s="716"/>
      <c r="QB34" s="741"/>
      <c r="QC34" s="887"/>
      <c r="QD34" s="887"/>
      <c r="QE34" s="887"/>
      <c r="QF34" s="887"/>
      <c r="QG34" s="716"/>
      <c r="QH34" s="741"/>
      <c r="QI34" s="887"/>
      <c r="QJ34" s="887"/>
      <c r="QK34" s="887"/>
      <c r="QL34" s="887"/>
      <c r="QM34" s="716"/>
      <c r="QN34" s="741"/>
      <c r="QO34" s="887"/>
      <c r="QP34" s="887"/>
      <c r="QQ34" s="887"/>
      <c r="QR34" s="887"/>
      <c r="QS34" s="716"/>
      <c r="QT34" s="741"/>
      <c r="QU34" s="887"/>
      <c r="QV34" s="887"/>
      <c r="QW34" s="887"/>
      <c r="QX34" s="887"/>
      <c r="QY34" s="716"/>
      <c r="QZ34" s="741"/>
      <c r="RA34" s="887"/>
      <c r="RB34" s="887"/>
      <c r="RC34" s="887"/>
      <c r="RD34" s="887"/>
      <c r="RE34" s="716"/>
      <c r="RF34" s="741"/>
      <c r="RG34" s="887"/>
      <c r="RH34" s="887"/>
      <c r="RI34" s="887"/>
      <c r="RJ34" s="887"/>
      <c r="RK34" s="716"/>
      <c r="RL34" s="741"/>
      <c r="RM34" s="887"/>
      <c r="RN34" s="887"/>
      <c r="RO34" s="887"/>
      <c r="RP34" s="887"/>
      <c r="RQ34" s="716"/>
      <c r="RR34" s="741"/>
      <c r="RS34" s="887"/>
      <c r="RT34" s="887"/>
      <c r="RU34" s="887"/>
      <c r="RV34" s="887"/>
      <c r="RW34" s="716"/>
      <c r="RX34" s="741"/>
      <c r="RY34" s="887"/>
      <c r="RZ34" s="887"/>
      <c r="SA34" s="887"/>
      <c r="SB34" s="887"/>
      <c r="SC34" s="716"/>
      <c r="SD34" s="741"/>
      <c r="SE34" s="887"/>
      <c r="SF34" s="887"/>
      <c r="SG34" s="887"/>
      <c r="SH34" s="887"/>
      <c r="SI34" s="716"/>
      <c r="SJ34" s="741"/>
      <c r="SK34" s="887"/>
      <c r="SL34" s="887"/>
      <c r="SM34" s="887"/>
      <c r="SN34" s="887"/>
      <c r="SO34" s="716"/>
      <c r="SP34" s="741"/>
      <c r="SQ34" s="887"/>
      <c r="SR34" s="887"/>
      <c r="SS34" s="887"/>
      <c r="ST34" s="887"/>
      <c r="SU34" s="716"/>
      <c r="SV34" s="741"/>
      <c r="SW34" s="887"/>
      <c r="SX34" s="887"/>
      <c r="SY34" s="887"/>
      <c r="SZ34" s="887"/>
      <c r="TA34" s="716"/>
      <c r="TB34" s="741"/>
      <c r="TC34" s="887"/>
      <c r="TD34" s="887"/>
      <c r="TE34" s="887"/>
      <c r="TF34" s="887"/>
      <c r="TG34" s="716"/>
      <c r="TH34" s="741"/>
      <c r="TI34" s="887"/>
      <c r="TJ34" s="887"/>
      <c r="TK34" s="887"/>
      <c r="TL34" s="887"/>
      <c r="TM34" s="716"/>
      <c r="TN34" s="741"/>
      <c r="TO34" s="887"/>
      <c r="TP34" s="887"/>
      <c r="TQ34" s="887"/>
      <c r="TR34" s="887"/>
      <c r="TS34" s="716"/>
      <c r="TT34" s="741"/>
      <c r="TU34" s="887"/>
      <c r="TV34" s="887"/>
      <c r="TW34" s="887"/>
      <c r="TX34" s="887"/>
      <c r="TY34" s="716"/>
      <c r="TZ34" s="741"/>
      <c r="UA34" s="887"/>
      <c r="UB34" s="887"/>
      <c r="UC34" s="887"/>
      <c r="UD34" s="887"/>
      <c r="UE34" s="716"/>
      <c r="UF34" s="741"/>
      <c r="UG34" s="887"/>
      <c r="UH34" s="887"/>
      <c r="UI34" s="887"/>
      <c r="UJ34" s="887"/>
      <c r="UK34" s="716"/>
      <c r="UL34" s="741"/>
      <c r="UM34" s="887"/>
      <c r="UN34" s="887"/>
      <c r="UO34" s="887"/>
      <c r="UP34" s="887"/>
      <c r="UQ34" s="716"/>
      <c r="UR34" s="741"/>
      <c r="US34" s="887"/>
      <c r="UT34" s="887"/>
      <c r="UU34" s="887"/>
      <c r="UV34" s="887"/>
      <c r="UW34" s="716"/>
      <c r="UX34" s="741"/>
      <c r="UY34" s="887"/>
      <c r="UZ34" s="887"/>
      <c r="VA34" s="887"/>
      <c r="VB34" s="887"/>
      <c r="VC34" s="716"/>
      <c r="VD34" s="741"/>
      <c r="VE34" s="887"/>
      <c r="VF34" s="887"/>
      <c r="VG34" s="887"/>
      <c r="VH34" s="887"/>
      <c r="VI34" s="716"/>
      <c r="VJ34" s="741"/>
      <c r="VK34" s="887"/>
      <c r="VL34" s="887"/>
      <c r="VM34" s="887"/>
      <c r="VN34" s="887"/>
      <c r="VO34" s="716"/>
      <c r="VP34" s="741"/>
      <c r="VQ34" s="887"/>
      <c r="VR34" s="887"/>
      <c r="VS34" s="887"/>
      <c r="VT34" s="887"/>
      <c r="VU34" s="716"/>
      <c r="VV34" s="741"/>
      <c r="VW34" s="887"/>
      <c r="VX34" s="887"/>
      <c r="VY34" s="887"/>
      <c r="VZ34" s="887"/>
      <c r="WA34" s="716"/>
      <c r="WB34" s="741"/>
      <c r="WC34" s="887"/>
      <c r="WD34" s="887"/>
      <c r="WE34" s="887"/>
      <c r="WF34" s="887"/>
      <c r="WG34" s="716"/>
      <c r="WH34" s="741"/>
      <c r="WI34" s="887"/>
      <c r="WJ34" s="887"/>
      <c r="WK34" s="887"/>
      <c r="WL34" s="887"/>
      <c r="WM34" s="716"/>
      <c r="WN34" s="741"/>
      <c r="WO34" s="887"/>
      <c r="WP34" s="887"/>
      <c r="WQ34" s="887"/>
      <c r="WR34" s="887"/>
      <c r="WS34" s="716"/>
      <c r="WT34" s="741"/>
      <c r="WU34" s="887"/>
      <c r="WV34" s="887"/>
      <c r="WW34" s="887"/>
      <c r="WX34" s="887"/>
      <c r="WY34" s="716"/>
      <c r="WZ34" s="741"/>
      <c r="XA34" s="887"/>
      <c r="XB34" s="887"/>
      <c r="XC34" s="887"/>
      <c r="XD34" s="887"/>
      <c r="XE34" s="716"/>
      <c r="XF34" s="741"/>
      <c r="XG34" s="887"/>
      <c r="XH34" s="887"/>
      <c r="XI34" s="887"/>
      <c r="XJ34" s="887"/>
      <c r="XK34" s="716"/>
      <c r="XL34" s="741"/>
      <c r="XM34" s="887"/>
      <c r="XN34" s="887"/>
      <c r="XO34" s="887"/>
      <c r="XP34" s="887"/>
      <c r="XQ34" s="716"/>
      <c r="XR34" s="741"/>
      <c r="XS34" s="887"/>
      <c r="XT34" s="887"/>
      <c r="XU34" s="887"/>
      <c r="XV34" s="887"/>
      <c r="XW34" s="716"/>
      <c r="XX34" s="741"/>
      <c r="XY34" s="887"/>
      <c r="XZ34" s="887"/>
      <c r="YA34" s="887"/>
      <c r="YB34" s="887"/>
      <c r="YC34" s="716"/>
      <c r="YD34" s="741"/>
      <c r="YE34" s="887"/>
      <c r="YF34" s="887"/>
      <c r="YG34" s="887"/>
      <c r="YH34" s="887"/>
      <c r="YI34" s="716"/>
      <c r="YJ34" s="741"/>
      <c r="YK34" s="887"/>
      <c r="YL34" s="887"/>
      <c r="YM34" s="887"/>
      <c r="YN34" s="887"/>
      <c r="YO34" s="716"/>
      <c r="YP34" s="741"/>
      <c r="YQ34" s="887"/>
      <c r="YR34" s="887"/>
      <c r="YS34" s="887"/>
      <c r="YT34" s="887"/>
      <c r="YU34" s="716"/>
      <c r="YV34" s="741"/>
      <c r="YW34" s="887"/>
      <c r="YX34" s="887"/>
      <c r="YY34" s="887"/>
      <c r="YZ34" s="887"/>
      <c r="ZA34" s="716"/>
      <c r="ZB34" s="741"/>
      <c r="ZC34" s="887"/>
      <c r="ZD34" s="887"/>
      <c r="ZE34" s="887"/>
      <c r="ZF34" s="887"/>
      <c r="ZG34" s="716"/>
      <c r="ZH34" s="741"/>
      <c r="ZI34" s="887"/>
      <c r="ZJ34" s="887"/>
      <c r="ZK34" s="887"/>
      <c r="ZL34" s="887"/>
      <c r="ZM34" s="716"/>
      <c r="ZN34" s="741"/>
      <c r="ZO34" s="887"/>
      <c r="ZP34" s="887"/>
      <c r="ZQ34" s="887"/>
      <c r="ZR34" s="887"/>
      <c r="ZS34" s="716"/>
      <c r="ZT34" s="741"/>
      <c r="ZU34" s="887"/>
      <c r="ZV34" s="887"/>
      <c r="ZW34" s="887"/>
      <c r="ZX34" s="887"/>
      <c r="ZY34" s="716"/>
      <c r="ZZ34" s="741"/>
      <c r="AAA34" s="887"/>
      <c r="AAB34" s="887"/>
      <c r="AAC34" s="887"/>
      <c r="AAD34" s="887"/>
      <c r="AAE34" s="716"/>
      <c r="AAF34" s="741"/>
      <c r="AAG34" s="887"/>
      <c r="AAH34" s="887"/>
      <c r="AAI34" s="887"/>
      <c r="AAJ34" s="887"/>
      <c r="AAK34" s="716"/>
      <c r="AAL34" s="741"/>
      <c r="AAM34" s="887"/>
      <c r="AAN34" s="887"/>
      <c r="AAO34" s="887"/>
      <c r="AAP34" s="887"/>
      <c r="AAQ34" s="716"/>
      <c r="AAR34" s="741"/>
      <c r="AAS34" s="887"/>
      <c r="AAT34" s="887"/>
      <c r="AAU34" s="887"/>
      <c r="AAV34" s="887"/>
      <c r="AAW34" s="716"/>
      <c r="AAX34" s="741"/>
      <c r="AAY34" s="887"/>
      <c r="AAZ34" s="887"/>
      <c r="ABA34" s="887"/>
      <c r="ABB34" s="887"/>
      <c r="ABC34" s="716"/>
      <c r="ABD34" s="741"/>
      <c r="ABE34" s="887"/>
      <c r="ABF34" s="887"/>
      <c r="ABG34" s="887"/>
      <c r="ABH34" s="887"/>
      <c r="ABI34" s="716"/>
      <c r="ABJ34" s="741"/>
      <c r="ABK34" s="887"/>
      <c r="ABL34" s="887"/>
      <c r="ABM34" s="887"/>
      <c r="ABN34" s="887"/>
      <c r="ABO34" s="716"/>
      <c r="ABP34" s="741"/>
      <c r="ABQ34" s="887"/>
      <c r="ABR34" s="887"/>
      <c r="ABS34" s="887"/>
      <c r="ABT34" s="887"/>
      <c r="ABU34" s="716"/>
      <c r="ABV34" s="741"/>
      <c r="ABW34" s="887"/>
      <c r="ABX34" s="887"/>
      <c r="ABY34" s="887"/>
      <c r="ABZ34" s="887"/>
      <c r="ACA34" s="716"/>
      <c r="ACB34" s="741"/>
      <c r="ACC34" s="887"/>
      <c r="ACD34" s="887"/>
      <c r="ACE34" s="887"/>
      <c r="ACF34" s="887"/>
      <c r="ACG34" s="716"/>
      <c r="ACH34" s="741"/>
      <c r="ACI34" s="887"/>
      <c r="ACJ34" s="887"/>
      <c r="ACK34" s="887"/>
      <c r="ACL34" s="887"/>
      <c r="ACM34" s="716"/>
    </row>
    <row r="35" spans="1:767" x14ac:dyDescent="0.3">
      <c r="A35" s="77">
        <v>32</v>
      </c>
      <c r="B35" s="854"/>
      <c r="C35" s="889" t="s">
        <v>927</v>
      </c>
      <c r="D35" s="889"/>
      <c r="E35" s="890"/>
      <c r="F35" s="745"/>
      <c r="G35" s="867"/>
      <c r="H35" s="834"/>
      <c r="I35" s="867"/>
      <c r="J35" s="867"/>
      <c r="K35" s="866"/>
      <c r="L35" s="724"/>
      <c r="M35" s="834"/>
      <c r="N35" s="834"/>
      <c r="O35" s="834"/>
      <c r="P35" s="834"/>
      <c r="Q35" s="835"/>
      <c r="R35" s="724"/>
      <c r="S35" s="834"/>
      <c r="T35" s="834"/>
      <c r="U35" s="834"/>
      <c r="V35" s="834"/>
      <c r="W35" s="835"/>
      <c r="X35" s="724"/>
      <c r="Y35" s="834"/>
      <c r="Z35" s="834"/>
      <c r="AA35" s="834"/>
      <c r="AB35" s="834"/>
      <c r="AC35" s="835"/>
      <c r="AD35" s="724"/>
      <c r="AE35" s="834"/>
      <c r="AF35" s="834"/>
      <c r="AG35" s="834"/>
      <c r="AH35" s="834"/>
      <c r="AI35" s="835"/>
      <c r="AJ35" s="724"/>
      <c r="AK35" s="834"/>
      <c r="AL35" s="834"/>
      <c r="AM35" s="834"/>
      <c r="AN35" s="834"/>
      <c r="AO35" s="835"/>
      <c r="AP35" s="724"/>
      <c r="AQ35" s="834"/>
      <c r="AR35" s="834"/>
      <c r="AS35" s="834"/>
      <c r="AT35" s="834"/>
      <c r="AU35" s="835"/>
      <c r="AV35" s="724"/>
      <c r="AW35" s="834"/>
      <c r="AX35" s="834"/>
      <c r="AY35" s="834"/>
      <c r="AZ35" s="834"/>
      <c r="BA35" s="835"/>
      <c r="BB35" s="724"/>
      <c r="BC35" s="834"/>
      <c r="BD35" s="834"/>
      <c r="BE35" s="834"/>
      <c r="BF35" s="834"/>
      <c r="BG35" s="835"/>
      <c r="BH35" s="724"/>
      <c r="BI35" s="834"/>
      <c r="BJ35" s="834"/>
      <c r="BK35" s="834"/>
      <c r="BL35" s="834"/>
      <c r="BM35" s="835"/>
      <c r="BN35" s="724"/>
      <c r="BO35" s="834"/>
      <c r="BP35" s="834"/>
      <c r="BQ35" s="834"/>
      <c r="BR35" s="834"/>
      <c r="BS35" s="835"/>
      <c r="BT35" s="724"/>
      <c r="BU35" s="834"/>
      <c r="BV35" s="834"/>
      <c r="BW35" s="834"/>
      <c r="BX35" s="834"/>
      <c r="BY35" s="835"/>
      <c r="BZ35" s="724"/>
      <c r="CA35" s="834"/>
      <c r="CB35" s="834"/>
      <c r="CC35" s="834"/>
      <c r="CD35" s="834"/>
      <c r="CE35" s="835"/>
      <c r="CF35" s="724"/>
      <c r="CG35" s="834"/>
      <c r="CH35" s="834"/>
      <c r="CI35" s="834"/>
      <c r="CJ35" s="834"/>
      <c r="CK35" s="835"/>
      <c r="CL35" s="724"/>
      <c r="CM35" s="834"/>
      <c r="CN35" s="834"/>
      <c r="CO35" s="834"/>
      <c r="CP35" s="834"/>
      <c r="CQ35" s="835"/>
      <c r="CR35" s="724"/>
      <c r="CS35" s="834"/>
      <c r="CT35" s="834"/>
      <c r="CU35" s="834"/>
      <c r="CV35" s="834"/>
      <c r="CW35" s="835"/>
      <c r="CX35" s="724"/>
      <c r="CY35" s="834"/>
      <c r="CZ35" s="834"/>
      <c r="DA35" s="834"/>
      <c r="DB35" s="834"/>
      <c r="DC35" s="835"/>
      <c r="DD35" s="724"/>
      <c r="DE35" s="834"/>
      <c r="DF35" s="834"/>
      <c r="DG35" s="834"/>
      <c r="DH35" s="834"/>
      <c r="DI35" s="835"/>
      <c r="DJ35" s="724"/>
      <c r="DK35" s="834"/>
      <c r="DL35" s="834"/>
      <c r="DM35" s="834"/>
      <c r="DN35" s="834"/>
      <c r="DO35" s="835"/>
      <c r="DP35" s="724"/>
      <c r="DQ35" s="834"/>
      <c r="DR35" s="834"/>
      <c r="DS35" s="834"/>
      <c r="DT35" s="834"/>
      <c r="DU35" s="835"/>
      <c r="DV35" s="724"/>
      <c r="DW35" s="834"/>
      <c r="DX35" s="834"/>
      <c r="DY35" s="834"/>
      <c r="DZ35" s="834"/>
      <c r="EA35" s="835"/>
      <c r="EB35" s="724"/>
      <c r="EC35" s="834"/>
      <c r="ED35" s="834"/>
      <c r="EE35" s="834"/>
      <c r="EF35" s="834"/>
      <c r="EG35" s="835"/>
      <c r="EH35" s="724"/>
      <c r="EI35" s="834"/>
      <c r="EJ35" s="834"/>
      <c r="EK35" s="834"/>
      <c r="EL35" s="834"/>
      <c r="EM35" s="835"/>
      <c r="EN35" s="724"/>
      <c r="EO35" s="834"/>
      <c r="EP35" s="834"/>
      <c r="EQ35" s="834"/>
      <c r="ER35" s="834"/>
      <c r="ES35" s="835"/>
      <c r="ET35" s="724"/>
      <c r="EU35" s="834"/>
      <c r="EV35" s="834"/>
      <c r="EW35" s="834"/>
      <c r="EX35" s="834"/>
      <c r="EY35" s="835"/>
      <c r="EZ35" s="724"/>
      <c r="FA35" s="834"/>
      <c r="FB35" s="834"/>
      <c r="FC35" s="834"/>
      <c r="FD35" s="834"/>
      <c r="FE35" s="835"/>
      <c r="FF35" s="724"/>
      <c r="FG35" s="834"/>
      <c r="FH35" s="834"/>
      <c r="FI35" s="834"/>
      <c r="FJ35" s="834"/>
      <c r="FK35" s="835"/>
      <c r="FL35" s="724"/>
      <c r="FM35" s="834"/>
      <c r="FN35" s="834"/>
      <c r="FO35" s="834"/>
      <c r="FP35" s="834"/>
      <c r="FQ35" s="835"/>
      <c r="FR35" s="724"/>
      <c r="FS35" s="834"/>
      <c r="FT35" s="834"/>
      <c r="FU35" s="834"/>
      <c r="FV35" s="834"/>
      <c r="FW35" s="835"/>
      <c r="FX35" s="724"/>
      <c r="FY35" s="834"/>
      <c r="FZ35" s="834"/>
      <c r="GA35" s="834"/>
      <c r="GB35" s="834"/>
      <c r="GC35" s="835"/>
      <c r="GD35" s="724"/>
      <c r="GE35" s="834"/>
      <c r="GF35" s="834"/>
      <c r="GG35" s="834"/>
      <c r="GH35" s="834"/>
      <c r="GI35" s="835"/>
      <c r="GJ35" s="724"/>
      <c r="GK35" s="834"/>
      <c r="GL35" s="834"/>
      <c r="GM35" s="834"/>
      <c r="GN35" s="834"/>
      <c r="GO35" s="835"/>
      <c r="GP35" s="724"/>
      <c r="GQ35" s="834"/>
      <c r="GR35" s="834"/>
      <c r="GS35" s="834"/>
      <c r="GT35" s="834"/>
      <c r="GU35" s="835"/>
      <c r="GV35" s="724"/>
      <c r="GW35" s="834"/>
      <c r="GX35" s="834"/>
      <c r="GY35" s="834"/>
      <c r="GZ35" s="834"/>
      <c r="HA35" s="835"/>
      <c r="HB35" s="724"/>
      <c r="HC35" s="834"/>
      <c r="HD35" s="834"/>
      <c r="HE35" s="834"/>
      <c r="HF35" s="834"/>
      <c r="HG35" s="835"/>
      <c r="HH35" s="724"/>
      <c r="HI35" s="834"/>
      <c r="HJ35" s="834"/>
      <c r="HK35" s="834"/>
      <c r="HL35" s="834"/>
      <c r="HM35" s="835"/>
      <c r="HN35" s="724"/>
      <c r="HO35" s="834"/>
      <c r="HP35" s="834"/>
      <c r="HQ35" s="834"/>
      <c r="HR35" s="834"/>
      <c r="HS35" s="835"/>
      <c r="HT35" s="724"/>
      <c r="HU35" s="834"/>
      <c r="HV35" s="834"/>
      <c r="HW35" s="834"/>
      <c r="HX35" s="834"/>
      <c r="HY35" s="835"/>
      <c r="HZ35" s="724"/>
      <c r="IA35" s="834"/>
      <c r="IB35" s="834"/>
      <c r="IC35" s="834"/>
      <c r="ID35" s="834"/>
      <c r="IE35" s="835"/>
      <c r="IF35" s="724"/>
      <c r="IG35" s="834"/>
      <c r="IH35" s="834"/>
      <c r="II35" s="834"/>
      <c r="IJ35" s="834"/>
      <c r="IK35" s="835"/>
      <c r="IL35" s="724"/>
      <c r="IM35" s="834"/>
      <c r="IN35" s="834"/>
      <c r="IO35" s="834"/>
      <c r="IP35" s="834"/>
      <c r="IQ35" s="835"/>
      <c r="IR35" s="724"/>
      <c r="IS35" s="834"/>
      <c r="IT35" s="834"/>
      <c r="IU35" s="834"/>
      <c r="IV35" s="834"/>
      <c r="IW35" s="835"/>
      <c r="IX35" s="724"/>
      <c r="IY35" s="834"/>
      <c r="IZ35" s="834"/>
      <c r="JA35" s="834"/>
      <c r="JB35" s="834"/>
      <c r="JC35" s="835"/>
      <c r="JD35" s="724"/>
      <c r="JE35" s="834"/>
      <c r="JF35" s="834"/>
      <c r="JG35" s="834"/>
      <c r="JH35" s="834"/>
      <c r="JI35" s="835"/>
      <c r="JJ35" s="724"/>
      <c r="JK35" s="834"/>
      <c r="JL35" s="834"/>
      <c r="JM35" s="834"/>
      <c r="JN35" s="834"/>
      <c r="JO35" s="835"/>
      <c r="JP35" s="724"/>
      <c r="JQ35" s="834"/>
      <c r="JR35" s="834"/>
      <c r="JS35" s="834"/>
      <c r="JT35" s="834"/>
      <c r="JU35" s="835"/>
      <c r="JV35" s="724"/>
      <c r="JW35" s="834"/>
      <c r="JX35" s="834"/>
      <c r="JY35" s="834"/>
      <c r="JZ35" s="834"/>
      <c r="KA35" s="835"/>
      <c r="KB35" s="724"/>
      <c r="KC35" s="834"/>
      <c r="KD35" s="834"/>
      <c r="KE35" s="834"/>
      <c r="KF35" s="834"/>
      <c r="KG35" s="835"/>
      <c r="KH35" s="724"/>
      <c r="KI35" s="834"/>
      <c r="KJ35" s="834"/>
      <c r="KK35" s="834"/>
      <c r="KL35" s="834"/>
      <c r="KM35" s="835"/>
      <c r="KN35" s="724"/>
      <c r="KO35" s="834"/>
      <c r="KP35" s="834"/>
      <c r="KQ35" s="834"/>
      <c r="KR35" s="834"/>
      <c r="KS35" s="835"/>
      <c r="KT35" s="724"/>
      <c r="KU35" s="834"/>
      <c r="KV35" s="834"/>
      <c r="KW35" s="834"/>
      <c r="KX35" s="834"/>
      <c r="KY35" s="835"/>
      <c r="KZ35" s="724"/>
      <c r="LA35" s="834"/>
      <c r="LB35" s="834"/>
      <c r="LC35" s="834"/>
      <c r="LD35" s="834"/>
      <c r="LE35" s="835"/>
      <c r="LF35" s="724"/>
      <c r="LG35" s="834"/>
      <c r="LH35" s="834"/>
      <c r="LI35" s="834"/>
      <c r="LJ35" s="834"/>
      <c r="LK35" s="835"/>
      <c r="LL35" s="724"/>
      <c r="LM35" s="834"/>
      <c r="LN35" s="834"/>
      <c r="LO35" s="834"/>
      <c r="LP35" s="834"/>
      <c r="LQ35" s="835"/>
      <c r="LR35" s="724"/>
      <c r="LS35" s="834"/>
      <c r="LT35" s="834"/>
      <c r="LU35" s="834"/>
      <c r="LV35" s="834"/>
      <c r="LW35" s="835"/>
      <c r="LX35" s="724"/>
      <c r="LY35" s="834"/>
      <c r="LZ35" s="834"/>
      <c r="MA35" s="834"/>
      <c r="MB35" s="834"/>
      <c r="MC35" s="835"/>
      <c r="MD35" s="724"/>
      <c r="ME35" s="834"/>
      <c r="MF35" s="834"/>
      <c r="MG35" s="834"/>
      <c r="MH35" s="834"/>
      <c r="MI35" s="835"/>
      <c r="MJ35" s="724"/>
      <c r="MK35" s="834"/>
      <c r="ML35" s="834"/>
      <c r="MM35" s="834"/>
      <c r="MN35" s="834"/>
      <c r="MO35" s="835"/>
      <c r="MP35" s="724"/>
      <c r="MQ35" s="834"/>
      <c r="MR35" s="834"/>
      <c r="MS35" s="834"/>
      <c r="MT35" s="834"/>
      <c r="MU35" s="835"/>
      <c r="MV35" s="724"/>
      <c r="MW35" s="834"/>
      <c r="MX35" s="834"/>
      <c r="MY35" s="834"/>
      <c r="MZ35" s="834"/>
      <c r="NA35" s="835"/>
      <c r="NB35" s="724"/>
      <c r="NC35" s="834"/>
      <c r="ND35" s="834"/>
      <c r="NE35" s="834"/>
      <c r="NF35" s="834"/>
      <c r="NG35" s="835"/>
      <c r="NH35" s="724"/>
      <c r="NI35" s="834"/>
      <c r="NJ35" s="834"/>
      <c r="NK35" s="834"/>
      <c r="NL35" s="834"/>
      <c r="NM35" s="835"/>
      <c r="NN35" s="724"/>
      <c r="NO35" s="834"/>
      <c r="NP35" s="834"/>
      <c r="NQ35" s="834"/>
      <c r="NR35" s="834"/>
      <c r="NS35" s="835"/>
      <c r="NT35" s="724"/>
      <c r="NU35" s="834"/>
      <c r="NV35" s="834"/>
      <c r="NW35" s="834"/>
      <c r="NX35" s="834"/>
      <c r="NY35" s="835"/>
      <c r="NZ35" s="724"/>
      <c r="OA35" s="834"/>
      <c r="OB35" s="834"/>
      <c r="OC35" s="834"/>
      <c r="OD35" s="834"/>
      <c r="OE35" s="835"/>
      <c r="OF35" s="724"/>
      <c r="OG35" s="834"/>
      <c r="OH35" s="834"/>
      <c r="OI35" s="834"/>
      <c r="OJ35" s="834"/>
      <c r="OK35" s="835"/>
      <c r="OL35" s="724"/>
      <c r="OM35" s="834"/>
      <c r="ON35" s="834"/>
      <c r="OO35" s="834"/>
      <c r="OP35" s="834"/>
      <c r="OQ35" s="835"/>
      <c r="OR35" s="724"/>
      <c r="OS35" s="834"/>
      <c r="OT35" s="834"/>
      <c r="OU35" s="834"/>
      <c r="OV35" s="834"/>
      <c r="OW35" s="835"/>
      <c r="OX35" s="724"/>
      <c r="OY35" s="834"/>
      <c r="OZ35" s="834"/>
      <c r="PA35" s="834"/>
      <c r="PB35" s="834"/>
      <c r="PC35" s="835"/>
      <c r="PD35" s="724"/>
      <c r="PE35" s="834"/>
      <c r="PF35" s="834"/>
      <c r="PG35" s="834"/>
      <c r="PH35" s="834"/>
      <c r="PI35" s="835"/>
      <c r="PJ35" s="724"/>
      <c r="PK35" s="834"/>
      <c r="PL35" s="834"/>
      <c r="PM35" s="834"/>
      <c r="PN35" s="834"/>
      <c r="PO35" s="835"/>
      <c r="PP35" s="724"/>
      <c r="PQ35" s="834"/>
      <c r="PR35" s="834"/>
      <c r="PS35" s="834"/>
      <c r="PT35" s="834"/>
      <c r="PU35" s="835"/>
      <c r="PV35" s="724"/>
      <c r="PW35" s="834"/>
      <c r="PX35" s="834"/>
      <c r="PY35" s="834"/>
      <c r="PZ35" s="834"/>
      <c r="QA35" s="835"/>
      <c r="QB35" s="724"/>
      <c r="QC35" s="834"/>
      <c r="QD35" s="834"/>
      <c r="QE35" s="834"/>
      <c r="QF35" s="834"/>
      <c r="QG35" s="835"/>
      <c r="QH35" s="724"/>
      <c r="QI35" s="834"/>
      <c r="QJ35" s="834"/>
      <c r="QK35" s="834"/>
      <c r="QL35" s="834"/>
      <c r="QM35" s="835"/>
      <c r="QN35" s="724"/>
      <c r="QO35" s="834"/>
      <c r="QP35" s="834"/>
      <c r="QQ35" s="834"/>
      <c r="QR35" s="834"/>
      <c r="QS35" s="835"/>
      <c r="QT35" s="724"/>
      <c r="QU35" s="834"/>
      <c r="QV35" s="834"/>
      <c r="QW35" s="834"/>
      <c r="QX35" s="834"/>
      <c r="QY35" s="835"/>
      <c r="QZ35" s="724"/>
      <c r="RA35" s="834"/>
      <c r="RB35" s="834"/>
      <c r="RC35" s="834"/>
      <c r="RD35" s="834"/>
      <c r="RE35" s="835"/>
      <c r="RF35" s="724"/>
      <c r="RG35" s="834"/>
      <c r="RH35" s="834"/>
      <c r="RI35" s="834"/>
      <c r="RJ35" s="834"/>
      <c r="RK35" s="835"/>
      <c r="RL35" s="724"/>
      <c r="RM35" s="834"/>
      <c r="RN35" s="834"/>
      <c r="RO35" s="834"/>
      <c r="RP35" s="834"/>
      <c r="RQ35" s="835"/>
      <c r="RR35" s="724"/>
      <c r="RS35" s="834"/>
      <c r="RT35" s="834"/>
      <c r="RU35" s="834"/>
      <c r="RV35" s="834"/>
      <c r="RW35" s="835"/>
      <c r="RX35" s="724"/>
      <c r="RY35" s="834"/>
      <c r="RZ35" s="834"/>
      <c r="SA35" s="834"/>
      <c r="SB35" s="834"/>
      <c r="SC35" s="835"/>
      <c r="SD35" s="724"/>
      <c r="SE35" s="834"/>
      <c r="SF35" s="834"/>
      <c r="SG35" s="834"/>
      <c r="SH35" s="834"/>
      <c r="SI35" s="835"/>
      <c r="SJ35" s="724"/>
      <c r="SK35" s="834"/>
      <c r="SL35" s="834"/>
      <c r="SM35" s="834"/>
      <c r="SN35" s="834"/>
      <c r="SO35" s="835"/>
      <c r="SP35" s="724"/>
      <c r="SQ35" s="834"/>
      <c r="SR35" s="834"/>
      <c r="SS35" s="834"/>
      <c r="ST35" s="834"/>
      <c r="SU35" s="835"/>
      <c r="SV35" s="724"/>
      <c r="SW35" s="834"/>
      <c r="SX35" s="834"/>
      <c r="SY35" s="834"/>
      <c r="SZ35" s="834"/>
      <c r="TA35" s="835"/>
      <c r="TB35" s="724"/>
      <c r="TC35" s="834"/>
      <c r="TD35" s="834"/>
      <c r="TE35" s="834"/>
      <c r="TF35" s="834"/>
      <c r="TG35" s="835"/>
      <c r="TH35" s="724"/>
      <c r="TI35" s="834"/>
      <c r="TJ35" s="834"/>
      <c r="TK35" s="834"/>
      <c r="TL35" s="834"/>
      <c r="TM35" s="835"/>
      <c r="TN35" s="724"/>
      <c r="TO35" s="834"/>
      <c r="TP35" s="834"/>
      <c r="TQ35" s="834"/>
      <c r="TR35" s="834"/>
      <c r="TS35" s="835"/>
      <c r="TT35" s="724"/>
      <c r="TU35" s="834"/>
      <c r="TV35" s="834"/>
      <c r="TW35" s="834"/>
      <c r="TX35" s="834"/>
      <c r="TY35" s="835"/>
      <c r="TZ35" s="724"/>
      <c r="UA35" s="834"/>
      <c r="UB35" s="834"/>
      <c r="UC35" s="834"/>
      <c r="UD35" s="834"/>
      <c r="UE35" s="835"/>
      <c r="UF35" s="724"/>
      <c r="UG35" s="834"/>
      <c r="UH35" s="834"/>
      <c r="UI35" s="834"/>
      <c r="UJ35" s="834"/>
      <c r="UK35" s="835"/>
      <c r="UL35" s="724"/>
      <c r="UM35" s="834"/>
      <c r="UN35" s="834"/>
      <c r="UO35" s="834"/>
      <c r="UP35" s="834"/>
      <c r="UQ35" s="835"/>
      <c r="UR35" s="724"/>
      <c r="US35" s="834"/>
      <c r="UT35" s="834"/>
      <c r="UU35" s="834"/>
      <c r="UV35" s="834"/>
      <c r="UW35" s="835"/>
      <c r="UX35" s="724"/>
      <c r="UY35" s="834"/>
      <c r="UZ35" s="834"/>
      <c r="VA35" s="834"/>
      <c r="VB35" s="834"/>
      <c r="VC35" s="835"/>
      <c r="VD35" s="724"/>
      <c r="VE35" s="834"/>
      <c r="VF35" s="834"/>
      <c r="VG35" s="834"/>
      <c r="VH35" s="834"/>
      <c r="VI35" s="835"/>
      <c r="VJ35" s="724"/>
      <c r="VK35" s="834"/>
      <c r="VL35" s="834"/>
      <c r="VM35" s="834"/>
      <c r="VN35" s="834"/>
      <c r="VO35" s="835"/>
      <c r="VP35" s="724"/>
      <c r="VQ35" s="834"/>
      <c r="VR35" s="834"/>
      <c r="VS35" s="834"/>
      <c r="VT35" s="834"/>
      <c r="VU35" s="835"/>
      <c r="VV35" s="724"/>
      <c r="VW35" s="834"/>
      <c r="VX35" s="834"/>
      <c r="VY35" s="834"/>
      <c r="VZ35" s="834"/>
      <c r="WA35" s="835"/>
      <c r="WB35" s="724"/>
      <c r="WC35" s="834"/>
      <c r="WD35" s="834"/>
      <c r="WE35" s="834"/>
      <c r="WF35" s="834"/>
      <c r="WG35" s="835"/>
      <c r="WH35" s="724"/>
      <c r="WI35" s="834"/>
      <c r="WJ35" s="834"/>
      <c r="WK35" s="834"/>
      <c r="WL35" s="834"/>
      <c r="WM35" s="835"/>
      <c r="WN35" s="724"/>
      <c r="WO35" s="834"/>
      <c r="WP35" s="834"/>
      <c r="WQ35" s="834"/>
      <c r="WR35" s="834"/>
      <c r="WS35" s="835"/>
      <c r="WT35" s="724"/>
      <c r="WU35" s="834"/>
      <c r="WV35" s="834"/>
      <c r="WW35" s="834"/>
      <c r="WX35" s="834"/>
      <c r="WY35" s="835"/>
      <c r="WZ35" s="724"/>
      <c r="XA35" s="834"/>
      <c r="XB35" s="834"/>
      <c r="XC35" s="834"/>
      <c r="XD35" s="834"/>
      <c r="XE35" s="835"/>
      <c r="XF35" s="724"/>
      <c r="XG35" s="834"/>
      <c r="XH35" s="834"/>
      <c r="XI35" s="834"/>
      <c r="XJ35" s="834"/>
      <c r="XK35" s="835"/>
      <c r="XL35" s="724"/>
      <c r="XM35" s="834"/>
      <c r="XN35" s="834"/>
      <c r="XO35" s="834"/>
      <c r="XP35" s="834"/>
      <c r="XQ35" s="835"/>
      <c r="XR35" s="724"/>
      <c r="XS35" s="834"/>
      <c r="XT35" s="834"/>
      <c r="XU35" s="834"/>
      <c r="XV35" s="834"/>
      <c r="XW35" s="835"/>
      <c r="XX35" s="724"/>
      <c r="XY35" s="834"/>
      <c r="XZ35" s="834"/>
      <c r="YA35" s="834"/>
      <c r="YB35" s="834"/>
      <c r="YC35" s="835"/>
      <c r="YD35" s="724"/>
      <c r="YE35" s="834"/>
      <c r="YF35" s="834"/>
      <c r="YG35" s="834"/>
      <c r="YH35" s="834"/>
      <c r="YI35" s="835"/>
      <c r="YJ35" s="724"/>
      <c r="YK35" s="834"/>
      <c r="YL35" s="834"/>
      <c r="YM35" s="834"/>
      <c r="YN35" s="834"/>
      <c r="YO35" s="835"/>
      <c r="YP35" s="724"/>
      <c r="YQ35" s="834"/>
      <c r="YR35" s="834"/>
      <c r="YS35" s="834"/>
      <c r="YT35" s="834"/>
      <c r="YU35" s="835"/>
      <c r="YV35" s="724"/>
      <c r="YW35" s="834"/>
      <c r="YX35" s="834"/>
      <c r="YY35" s="834"/>
      <c r="YZ35" s="834"/>
      <c r="ZA35" s="835"/>
      <c r="ZB35" s="724"/>
      <c r="ZC35" s="834"/>
      <c r="ZD35" s="834"/>
      <c r="ZE35" s="834"/>
      <c r="ZF35" s="834"/>
      <c r="ZG35" s="835"/>
      <c r="ZH35" s="724"/>
      <c r="ZI35" s="834"/>
      <c r="ZJ35" s="834"/>
      <c r="ZK35" s="834"/>
      <c r="ZL35" s="834"/>
      <c r="ZM35" s="835"/>
      <c r="ZN35" s="724"/>
      <c r="ZO35" s="834"/>
      <c r="ZP35" s="834"/>
      <c r="ZQ35" s="834"/>
      <c r="ZR35" s="834"/>
      <c r="ZS35" s="835"/>
      <c r="ZT35" s="724"/>
      <c r="ZU35" s="834"/>
      <c r="ZV35" s="834"/>
      <c r="ZW35" s="834"/>
      <c r="ZX35" s="834"/>
      <c r="ZY35" s="835"/>
      <c r="ZZ35" s="724"/>
      <c r="AAA35" s="834"/>
      <c r="AAB35" s="834"/>
      <c r="AAC35" s="834"/>
      <c r="AAD35" s="834"/>
      <c r="AAE35" s="835"/>
      <c r="AAF35" s="724"/>
      <c r="AAG35" s="834"/>
      <c r="AAH35" s="834"/>
      <c r="AAI35" s="834"/>
      <c r="AAJ35" s="834"/>
      <c r="AAK35" s="835"/>
      <c r="AAL35" s="724"/>
      <c r="AAM35" s="834"/>
      <c r="AAN35" s="834"/>
      <c r="AAO35" s="834"/>
      <c r="AAP35" s="834"/>
      <c r="AAQ35" s="835"/>
      <c r="AAR35" s="724"/>
      <c r="AAS35" s="834"/>
      <c r="AAT35" s="834"/>
      <c r="AAU35" s="834"/>
      <c r="AAV35" s="834"/>
      <c r="AAW35" s="835"/>
      <c r="AAX35" s="724"/>
      <c r="AAY35" s="834"/>
      <c r="AAZ35" s="834"/>
      <c r="ABA35" s="834"/>
      <c r="ABB35" s="834"/>
      <c r="ABC35" s="835"/>
      <c r="ABD35" s="724"/>
      <c r="ABE35" s="834"/>
      <c r="ABF35" s="834"/>
      <c r="ABG35" s="834"/>
      <c r="ABH35" s="834"/>
      <c r="ABI35" s="835"/>
      <c r="ABJ35" s="724"/>
      <c r="ABK35" s="834"/>
      <c r="ABL35" s="834"/>
      <c r="ABM35" s="834"/>
      <c r="ABN35" s="834"/>
      <c r="ABO35" s="835"/>
      <c r="ABP35" s="724"/>
      <c r="ABQ35" s="834"/>
      <c r="ABR35" s="834"/>
      <c r="ABS35" s="834"/>
      <c r="ABT35" s="834"/>
      <c r="ABU35" s="835"/>
      <c r="ABV35" s="724"/>
      <c r="ABW35" s="834"/>
      <c r="ABX35" s="834"/>
      <c r="ABY35" s="834"/>
      <c r="ABZ35" s="834"/>
      <c r="ACA35" s="835"/>
      <c r="ACB35" s="724"/>
      <c r="ACC35" s="834"/>
      <c r="ACD35" s="834"/>
      <c r="ACE35" s="834"/>
      <c r="ACF35" s="834"/>
      <c r="ACG35" s="835"/>
      <c r="ACH35" s="724"/>
      <c r="ACI35" s="834"/>
      <c r="ACJ35" s="834"/>
      <c r="ACK35" s="834"/>
      <c r="ACL35" s="834"/>
      <c r="ACM35" s="835"/>
    </row>
    <row r="36" spans="1:767" x14ac:dyDescent="0.3">
      <c r="A36" s="77">
        <v>33</v>
      </c>
      <c r="B36" s="857"/>
      <c r="C36" s="858" t="s">
        <v>928</v>
      </c>
      <c r="D36" s="858"/>
      <c r="E36" s="859"/>
      <c r="F36" s="745"/>
      <c r="G36" s="867"/>
      <c r="H36" s="834"/>
      <c r="I36" s="867"/>
      <c r="J36" s="867"/>
      <c r="K36" s="866"/>
      <c r="L36" s="724"/>
      <c r="M36" s="834"/>
      <c r="N36" s="834"/>
      <c r="O36" s="834"/>
      <c r="P36" s="834"/>
      <c r="Q36" s="835"/>
      <c r="R36" s="724"/>
      <c r="S36" s="834"/>
      <c r="T36" s="834"/>
      <c r="U36" s="834"/>
      <c r="V36" s="834"/>
      <c r="W36" s="835"/>
      <c r="X36" s="724"/>
      <c r="Y36" s="834"/>
      <c r="Z36" s="834"/>
      <c r="AA36" s="834"/>
      <c r="AB36" s="834"/>
      <c r="AC36" s="835"/>
      <c r="AD36" s="724"/>
      <c r="AE36" s="834"/>
      <c r="AF36" s="834"/>
      <c r="AG36" s="834"/>
      <c r="AH36" s="834"/>
      <c r="AI36" s="835"/>
      <c r="AJ36" s="724"/>
      <c r="AK36" s="834"/>
      <c r="AL36" s="834"/>
      <c r="AM36" s="834"/>
      <c r="AN36" s="834"/>
      <c r="AO36" s="835"/>
      <c r="AP36" s="724"/>
      <c r="AQ36" s="834"/>
      <c r="AR36" s="834"/>
      <c r="AS36" s="834"/>
      <c r="AT36" s="834"/>
      <c r="AU36" s="835"/>
      <c r="AV36" s="724"/>
      <c r="AW36" s="834"/>
      <c r="AX36" s="834"/>
      <c r="AY36" s="834"/>
      <c r="AZ36" s="834"/>
      <c r="BA36" s="835"/>
      <c r="BB36" s="724"/>
      <c r="BC36" s="834"/>
      <c r="BD36" s="834"/>
      <c r="BE36" s="834"/>
      <c r="BF36" s="834"/>
      <c r="BG36" s="835"/>
      <c r="BH36" s="724"/>
      <c r="BI36" s="834"/>
      <c r="BJ36" s="834"/>
      <c r="BK36" s="834"/>
      <c r="BL36" s="834"/>
      <c r="BM36" s="835"/>
      <c r="BN36" s="724"/>
      <c r="BO36" s="834"/>
      <c r="BP36" s="834"/>
      <c r="BQ36" s="834"/>
      <c r="BR36" s="834"/>
      <c r="BS36" s="835"/>
      <c r="BT36" s="724"/>
      <c r="BU36" s="834"/>
      <c r="BV36" s="834"/>
      <c r="BW36" s="834"/>
      <c r="BX36" s="834"/>
      <c r="BY36" s="835"/>
      <c r="BZ36" s="724"/>
      <c r="CA36" s="834"/>
      <c r="CB36" s="834"/>
      <c r="CC36" s="834"/>
      <c r="CD36" s="834"/>
      <c r="CE36" s="835"/>
      <c r="CF36" s="724"/>
      <c r="CG36" s="834"/>
      <c r="CH36" s="834"/>
      <c r="CI36" s="834"/>
      <c r="CJ36" s="834"/>
      <c r="CK36" s="835"/>
      <c r="CL36" s="724"/>
      <c r="CM36" s="834"/>
      <c r="CN36" s="834"/>
      <c r="CO36" s="834"/>
      <c r="CP36" s="834"/>
      <c r="CQ36" s="835"/>
      <c r="CR36" s="724"/>
      <c r="CS36" s="834"/>
      <c r="CT36" s="834"/>
      <c r="CU36" s="834"/>
      <c r="CV36" s="834"/>
      <c r="CW36" s="835"/>
      <c r="CX36" s="724"/>
      <c r="CY36" s="834"/>
      <c r="CZ36" s="834"/>
      <c r="DA36" s="834"/>
      <c r="DB36" s="834"/>
      <c r="DC36" s="835"/>
      <c r="DD36" s="724"/>
      <c r="DE36" s="834"/>
      <c r="DF36" s="834"/>
      <c r="DG36" s="834"/>
      <c r="DH36" s="834"/>
      <c r="DI36" s="835"/>
      <c r="DJ36" s="724"/>
      <c r="DK36" s="834"/>
      <c r="DL36" s="834"/>
      <c r="DM36" s="834"/>
      <c r="DN36" s="834"/>
      <c r="DO36" s="835"/>
      <c r="DP36" s="724"/>
      <c r="DQ36" s="834"/>
      <c r="DR36" s="834"/>
      <c r="DS36" s="834"/>
      <c r="DT36" s="834"/>
      <c r="DU36" s="835"/>
      <c r="DV36" s="724"/>
      <c r="DW36" s="834"/>
      <c r="DX36" s="834"/>
      <c r="DY36" s="834"/>
      <c r="DZ36" s="834"/>
      <c r="EA36" s="835"/>
      <c r="EB36" s="724"/>
      <c r="EC36" s="834"/>
      <c r="ED36" s="834"/>
      <c r="EE36" s="834"/>
      <c r="EF36" s="834"/>
      <c r="EG36" s="835"/>
      <c r="EH36" s="724"/>
      <c r="EI36" s="834"/>
      <c r="EJ36" s="834"/>
      <c r="EK36" s="834"/>
      <c r="EL36" s="834"/>
      <c r="EM36" s="835"/>
      <c r="EN36" s="724"/>
      <c r="EO36" s="834"/>
      <c r="EP36" s="834"/>
      <c r="EQ36" s="834"/>
      <c r="ER36" s="834"/>
      <c r="ES36" s="835"/>
      <c r="ET36" s="724"/>
      <c r="EU36" s="834"/>
      <c r="EV36" s="834"/>
      <c r="EW36" s="834"/>
      <c r="EX36" s="834"/>
      <c r="EY36" s="835"/>
      <c r="EZ36" s="724"/>
      <c r="FA36" s="834"/>
      <c r="FB36" s="834"/>
      <c r="FC36" s="834"/>
      <c r="FD36" s="834"/>
      <c r="FE36" s="835"/>
      <c r="FF36" s="724"/>
      <c r="FG36" s="834"/>
      <c r="FH36" s="834"/>
      <c r="FI36" s="834"/>
      <c r="FJ36" s="834"/>
      <c r="FK36" s="835"/>
      <c r="FL36" s="724"/>
      <c r="FM36" s="834"/>
      <c r="FN36" s="834"/>
      <c r="FO36" s="834"/>
      <c r="FP36" s="834"/>
      <c r="FQ36" s="835"/>
      <c r="FR36" s="724"/>
      <c r="FS36" s="834"/>
      <c r="FT36" s="834"/>
      <c r="FU36" s="834"/>
      <c r="FV36" s="834"/>
      <c r="FW36" s="835"/>
      <c r="FX36" s="724"/>
      <c r="FY36" s="834"/>
      <c r="FZ36" s="834"/>
      <c r="GA36" s="834"/>
      <c r="GB36" s="834"/>
      <c r="GC36" s="835"/>
      <c r="GD36" s="724"/>
      <c r="GE36" s="834"/>
      <c r="GF36" s="834"/>
      <c r="GG36" s="834"/>
      <c r="GH36" s="834"/>
      <c r="GI36" s="835"/>
      <c r="GJ36" s="724"/>
      <c r="GK36" s="834"/>
      <c r="GL36" s="834"/>
      <c r="GM36" s="834"/>
      <c r="GN36" s="834"/>
      <c r="GO36" s="835"/>
      <c r="GP36" s="724"/>
      <c r="GQ36" s="834"/>
      <c r="GR36" s="834"/>
      <c r="GS36" s="834"/>
      <c r="GT36" s="834"/>
      <c r="GU36" s="835"/>
      <c r="GV36" s="724"/>
      <c r="GW36" s="834"/>
      <c r="GX36" s="834"/>
      <c r="GY36" s="834"/>
      <c r="GZ36" s="834"/>
      <c r="HA36" s="835"/>
      <c r="HB36" s="724"/>
      <c r="HC36" s="834"/>
      <c r="HD36" s="834"/>
      <c r="HE36" s="834"/>
      <c r="HF36" s="834"/>
      <c r="HG36" s="835"/>
      <c r="HH36" s="724"/>
      <c r="HI36" s="834"/>
      <c r="HJ36" s="834"/>
      <c r="HK36" s="834"/>
      <c r="HL36" s="834"/>
      <c r="HM36" s="835"/>
      <c r="HN36" s="724"/>
      <c r="HO36" s="834"/>
      <c r="HP36" s="834"/>
      <c r="HQ36" s="834"/>
      <c r="HR36" s="834"/>
      <c r="HS36" s="835"/>
      <c r="HT36" s="724"/>
      <c r="HU36" s="834"/>
      <c r="HV36" s="834"/>
      <c r="HW36" s="834"/>
      <c r="HX36" s="834"/>
      <c r="HY36" s="835"/>
      <c r="HZ36" s="724"/>
      <c r="IA36" s="834"/>
      <c r="IB36" s="834"/>
      <c r="IC36" s="834"/>
      <c r="ID36" s="834"/>
      <c r="IE36" s="835"/>
      <c r="IF36" s="724"/>
      <c r="IG36" s="834"/>
      <c r="IH36" s="834"/>
      <c r="II36" s="834"/>
      <c r="IJ36" s="834"/>
      <c r="IK36" s="835"/>
      <c r="IL36" s="724"/>
      <c r="IM36" s="834"/>
      <c r="IN36" s="834"/>
      <c r="IO36" s="834"/>
      <c r="IP36" s="834"/>
      <c r="IQ36" s="835"/>
      <c r="IR36" s="724"/>
      <c r="IS36" s="834"/>
      <c r="IT36" s="834"/>
      <c r="IU36" s="834"/>
      <c r="IV36" s="834"/>
      <c r="IW36" s="835"/>
      <c r="IX36" s="724"/>
      <c r="IY36" s="834"/>
      <c r="IZ36" s="834"/>
      <c r="JA36" s="834"/>
      <c r="JB36" s="834"/>
      <c r="JC36" s="835"/>
      <c r="JD36" s="724"/>
      <c r="JE36" s="834"/>
      <c r="JF36" s="834"/>
      <c r="JG36" s="834"/>
      <c r="JH36" s="834"/>
      <c r="JI36" s="835"/>
      <c r="JJ36" s="724"/>
      <c r="JK36" s="834"/>
      <c r="JL36" s="834"/>
      <c r="JM36" s="834"/>
      <c r="JN36" s="834"/>
      <c r="JO36" s="835"/>
      <c r="JP36" s="724"/>
      <c r="JQ36" s="834"/>
      <c r="JR36" s="834"/>
      <c r="JS36" s="834"/>
      <c r="JT36" s="834"/>
      <c r="JU36" s="835"/>
      <c r="JV36" s="724"/>
      <c r="JW36" s="834"/>
      <c r="JX36" s="834"/>
      <c r="JY36" s="834"/>
      <c r="JZ36" s="834"/>
      <c r="KA36" s="835"/>
      <c r="KB36" s="724"/>
      <c r="KC36" s="834"/>
      <c r="KD36" s="834"/>
      <c r="KE36" s="834"/>
      <c r="KF36" s="834"/>
      <c r="KG36" s="835"/>
      <c r="KH36" s="724"/>
      <c r="KI36" s="834"/>
      <c r="KJ36" s="834"/>
      <c r="KK36" s="834"/>
      <c r="KL36" s="834"/>
      <c r="KM36" s="835"/>
      <c r="KN36" s="724"/>
      <c r="KO36" s="834"/>
      <c r="KP36" s="834"/>
      <c r="KQ36" s="834"/>
      <c r="KR36" s="834"/>
      <c r="KS36" s="835"/>
      <c r="KT36" s="724"/>
      <c r="KU36" s="834"/>
      <c r="KV36" s="834"/>
      <c r="KW36" s="834"/>
      <c r="KX36" s="834"/>
      <c r="KY36" s="835"/>
      <c r="KZ36" s="724"/>
      <c r="LA36" s="834"/>
      <c r="LB36" s="834"/>
      <c r="LC36" s="834"/>
      <c r="LD36" s="834"/>
      <c r="LE36" s="835"/>
      <c r="LF36" s="724"/>
      <c r="LG36" s="834"/>
      <c r="LH36" s="834"/>
      <c r="LI36" s="834"/>
      <c r="LJ36" s="834"/>
      <c r="LK36" s="835"/>
      <c r="LL36" s="724"/>
      <c r="LM36" s="834"/>
      <c r="LN36" s="834"/>
      <c r="LO36" s="834"/>
      <c r="LP36" s="834"/>
      <c r="LQ36" s="835"/>
      <c r="LR36" s="724"/>
      <c r="LS36" s="834"/>
      <c r="LT36" s="834"/>
      <c r="LU36" s="834"/>
      <c r="LV36" s="834"/>
      <c r="LW36" s="835"/>
      <c r="LX36" s="724"/>
      <c r="LY36" s="834"/>
      <c r="LZ36" s="834"/>
      <c r="MA36" s="834"/>
      <c r="MB36" s="834"/>
      <c r="MC36" s="835"/>
      <c r="MD36" s="724"/>
      <c r="ME36" s="834"/>
      <c r="MF36" s="834"/>
      <c r="MG36" s="834"/>
      <c r="MH36" s="834"/>
      <c r="MI36" s="835"/>
      <c r="MJ36" s="724"/>
      <c r="MK36" s="834"/>
      <c r="ML36" s="834"/>
      <c r="MM36" s="834"/>
      <c r="MN36" s="834"/>
      <c r="MO36" s="835"/>
      <c r="MP36" s="724"/>
      <c r="MQ36" s="834"/>
      <c r="MR36" s="834"/>
      <c r="MS36" s="834"/>
      <c r="MT36" s="834"/>
      <c r="MU36" s="835"/>
      <c r="MV36" s="724"/>
      <c r="MW36" s="834"/>
      <c r="MX36" s="834"/>
      <c r="MY36" s="834"/>
      <c r="MZ36" s="834"/>
      <c r="NA36" s="835"/>
      <c r="NB36" s="724"/>
      <c r="NC36" s="834"/>
      <c r="ND36" s="834"/>
      <c r="NE36" s="834"/>
      <c r="NF36" s="834"/>
      <c r="NG36" s="835"/>
      <c r="NH36" s="724"/>
      <c r="NI36" s="834"/>
      <c r="NJ36" s="834"/>
      <c r="NK36" s="834"/>
      <c r="NL36" s="834"/>
      <c r="NM36" s="835"/>
      <c r="NN36" s="724"/>
      <c r="NO36" s="834"/>
      <c r="NP36" s="834"/>
      <c r="NQ36" s="834"/>
      <c r="NR36" s="834"/>
      <c r="NS36" s="835"/>
      <c r="NT36" s="724"/>
      <c r="NU36" s="834"/>
      <c r="NV36" s="834"/>
      <c r="NW36" s="834"/>
      <c r="NX36" s="834"/>
      <c r="NY36" s="835"/>
      <c r="NZ36" s="724"/>
      <c r="OA36" s="834"/>
      <c r="OB36" s="834"/>
      <c r="OC36" s="834"/>
      <c r="OD36" s="834"/>
      <c r="OE36" s="835"/>
      <c r="OF36" s="724"/>
      <c r="OG36" s="834"/>
      <c r="OH36" s="834"/>
      <c r="OI36" s="834"/>
      <c r="OJ36" s="834"/>
      <c r="OK36" s="835"/>
      <c r="OL36" s="724"/>
      <c r="OM36" s="834"/>
      <c r="ON36" s="834"/>
      <c r="OO36" s="834"/>
      <c r="OP36" s="834"/>
      <c r="OQ36" s="835"/>
      <c r="OR36" s="724"/>
      <c r="OS36" s="834"/>
      <c r="OT36" s="834"/>
      <c r="OU36" s="834"/>
      <c r="OV36" s="834"/>
      <c r="OW36" s="835"/>
      <c r="OX36" s="724"/>
      <c r="OY36" s="834"/>
      <c r="OZ36" s="834"/>
      <c r="PA36" s="834"/>
      <c r="PB36" s="834"/>
      <c r="PC36" s="835"/>
      <c r="PD36" s="724"/>
      <c r="PE36" s="834"/>
      <c r="PF36" s="834"/>
      <c r="PG36" s="834"/>
      <c r="PH36" s="834"/>
      <c r="PI36" s="835"/>
      <c r="PJ36" s="724"/>
      <c r="PK36" s="834"/>
      <c r="PL36" s="834"/>
      <c r="PM36" s="834"/>
      <c r="PN36" s="834"/>
      <c r="PO36" s="835"/>
      <c r="PP36" s="724"/>
      <c r="PQ36" s="834"/>
      <c r="PR36" s="834"/>
      <c r="PS36" s="834"/>
      <c r="PT36" s="834"/>
      <c r="PU36" s="835"/>
      <c r="PV36" s="724"/>
      <c r="PW36" s="834"/>
      <c r="PX36" s="834"/>
      <c r="PY36" s="834"/>
      <c r="PZ36" s="834"/>
      <c r="QA36" s="835"/>
      <c r="QB36" s="724"/>
      <c r="QC36" s="834"/>
      <c r="QD36" s="834"/>
      <c r="QE36" s="834"/>
      <c r="QF36" s="834"/>
      <c r="QG36" s="835"/>
      <c r="QH36" s="724"/>
      <c r="QI36" s="834"/>
      <c r="QJ36" s="834"/>
      <c r="QK36" s="834"/>
      <c r="QL36" s="834"/>
      <c r="QM36" s="835"/>
      <c r="QN36" s="724"/>
      <c r="QO36" s="834"/>
      <c r="QP36" s="834"/>
      <c r="QQ36" s="834"/>
      <c r="QR36" s="834"/>
      <c r="QS36" s="835"/>
      <c r="QT36" s="724"/>
      <c r="QU36" s="834"/>
      <c r="QV36" s="834"/>
      <c r="QW36" s="834"/>
      <c r="QX36" s="834"/>
      <c r="QY36" s="835"/>
      <c r="QZ36" s="724"/>
      <c r="RA36" s="834"/>
      <c r="RB36" s="834"/>
      <c r="RC36" s="834"/>
      <c r="RD36" s="834"/>
      <c r="RE36" s="835"/>
      <c r="RF36" s="724"/>
      <c r="RG36" s="834"/>
      <c r="RH36" s="834"/>
      <c r="RI36" s="834"/>
      <c r="RJ36" s="834"/>
      <c r="RK36" s="835"/>
      <c r="RL36" s="724"/>
      <c r="RM36" s="834"/>
      <c r="RN36" s="834"/>
      <c r="RO36" s="834"/>
      <c r="RP36" s="834"/>
      <c r="RQ36" s="835"/>
      <c r="RR36" s="724"/>
      <c r="RS36" s="834"/>
      <c r="RT36" s="834"/>
      <c r="RU36" s="834"/>
      <c r="RV36" s="834"/>
      <c r="RW36" s="835"/>
      <c r="RX36" s="724"/>
      <c r="RY36" s="834"/>
      <c r="RZ36" s="834"/>
      <c r="SA36" s="834"/>
      <c r="SB36" s="834"/>
      <c r="SC36" s="835"/>
      <c r="SD36" s="724"/>
      <c r="SE36" s="834"/>
      <c r="SF36" s="834"/>
      <c r="SG36" s="834"/>
      <c r="SH36" s="834"/>
      <c r="SI36" s="835"/>
      <c r="SJ36" s="724"/>
      <c r="SK36" s="834"/>
      <c r="SL36" s="834"/>
      <c r="SM36" s="834"/>
      <c r="SN36" s="834"/>
      <c r="SO36" s="835"/>
      <c r="SP36" s="724"/>
      <c r="SQ36" s="834"/>
      <c r="SR36" s="834"/>
      <c r="SS36" s="834"/>
      <c r="ST36" s="834"/>
      <c r="SU36" s="835"/>
      <c r="SV36" s="724"/>
      <c r="SW36" s="834"/>
      <c r="SX36" s="834"/>
      <c r="SY36" s="834"/>
      <c r="SZ36" s="834"/>
      <c r="TA36" s="835"/>
      <c r="TB36" s="724"/>
      <c r="TC36" s="834"/>
      <c r="TD36" s="834"/>
      <c r="TE36" s="834"/>
      <c r="TF36" s="834"/>
      <c r="TG36" s="835"/>
      <c r="TH36" s="724"/>
      <c r="TI36" s="834"/>
      <c r="TJ36" s="834"/>
      <c r="TK36" s="834"/>
      <c r="TL36" s="834"/>
      <c r="TM36" s="835"/>
      <c r="TN36" s="724"/>
      <c r="TO36" s="834"/>
      <c r="TP36" s="834"/>
      <c r="TQ36" s="834"/>
      <c r="TR36" s="834"/>
      <c r="TS36" s="835"/>
      <c r="TT36" s="724"/>
      <c r="TU36" s="834"/>
      <c r="TV36" s="834"/>
      <c r="TW36" s="834"/>
      <c r="TX36" s="834"/>
      <c r="TY36" s="835"/>
      <c r="TZ36" s="724"/>
      <c r="UA36" s="834"/>
      <c r="UB36" s="834"/>
      <c r="UC36" s="834"/>
      <c r="UD36" s="834"/>
      <c r="UE36" s="835"/>
      <c r="UF36" s="724"/>
      <c r="UG36" s="834"/>
      <c r="UH36" s="834"/>
      <c r="UI36" s="834"/>
      <c r="UJ36" s="834"/>
      <c r="UK36" s="835"/>
      <c r="UL36" s="724"/>
      <c r="UM36" s="834"/>
      <c r="UN36" s="834"/>
      <c r="UO36" s="834"/>
      <c r="UP36" s="834"/>
      <c r="UQ36" s="835"/>
      <c r="UR36" s="724"/>
      <c r="US36" s="834"/>
      <c r="UT36" s="834"/>
      <c r="UU36" s="834"/>
      <c r="UV36" s="834"/>
      <c r="UW36" s="835"/>
      <c r="UX36" s="724"/>
      <c r="UY36" s="834"/>
      <c r="UZ36" s="834"/>
      <c r="VA36" s="834"/>
      <c r="VB36" s="834"/>
      <c r="VC36" s="835"/>
      <c r="VD36" s="724"/>
      <c r="VE36" s="834"/>
      <c r="VF36" s="834"/>
      <c r="VG36" s="834"/>
      <c r="VH36" s="834"/>
      <c r="VI36" s="835"/>
      <c r="VJ36" s="724"/>
      <c r="VK36" s="834"/>
      <c r="VL36" s="834"/>
      <c r="VM36" s="834"/>
      <c r="VN36" s="834"/>
      <c r="VO36" s="835"/>
      <c r="VP36" s="724"/>
      <c r="VQ36" s="834"/>
      <c r="VR36" s="834"/>
      <c r="VS36" s="834"/>
      <c r="VT36" s="834"/>
      <c r="VU36" s="835"/>
      <c r="VV36" s="724"/>
      <c r="VW36" s="834"/>
      <c r="VX36" s="834"/>
      <c r="VY36" s="834"/>
      <c r="VZ36" s="834"/>
      <c r="WA36" s="835"/>
      <c r="WB36" s="724"/>
      <c r="WC36" s="834"/>
      <c r="WD36" s="834"/>
      <c r="WE36" s="834"/>
      <c r="WF36" s="834"/>
      <c r="WG36" s="835"/>
      <c r="WH36" s="724"/>
      <c r="WI36" s="834"/>
      <c r="WJ36" s="834"/>
      <c r="WK36" s="834"/>
      <c r="WL36" s="834"/>
      <c r="WM36" s="835"/>
      <c r="WN36" s="724"/>
      <c r="WO36" s="834"/>
      <c r="WP36" s="834"/>
      <c r="WQ36" s="834"/>
      <c r="WR36" s="834"/>
      <c r="WS36" s="835"/>
      <c r="WT36" s="724"/>
      <c r="WU36" s="834"/>
      <c r="WV36" s="834"/>
      <c r="WW36" s="834"/>
      <c r="WX36" s="834"/>
      <c r="WY36" s="835"/>
      <c r="WZ36" s="724"/>
      <c r="XA36" s="834"/>
      <c r="XB36" s="834"/>
      <c r="XC36" s="834"/>
      <c r="XD36" s="834"/>
      <c r="XE36" s="835"/>
      <c r="XF36" s="724"/>
      <c r="XG36" s="834"/>
      <c r="XH36" s="834"/>
      <c r="XI36" s="834"/>
      <c r="XJ36" s="834"/>
      <c r="XK36" s="835"/>
      <c r="XL36" s="724"/>
      <c r="XM36" s="834"/>
      <c r="XN36" s="834"/>
      <c r="XO36" s="834"/>
      <c r="XP36" s="834"/>
      <c r="XQ36" s="835"/>
      <c r="XR36" s="724"/>
      <c r="XS36" s="834"/>
      <c r="XT36" s="834"/>
      <c r="XU36" s="834"/>
      <c r="XV36" s="834"/>
      <c r="XW36" s="835"/>
      <c r="XX36" s="724"/>
      <c r="XY36" s="834"/>
      <c r="XZ36" s="834"/>
      <c r="YA36" s="834"/>
      <c r="YB36" s="834"/>
      <c r="YC36" s="835"/>
      <c r="YD36" s="724"/>
      <c r="YE36" s="834"/>
      <c r="YF36" s="834"/>
      <c r="YG36" s="834"/>
      <c r="YH36" s="834"/>
      <c r="YI36" s="835"/>
      <c r="YJ36" s="724"/>
      <c r="YK36" s="834"/>
      <c r="YL36" s="834"/>
      <c r="YM36" s="834"/>
      <c r="YN36" s="834"/>
      <c r="YO36" s="835"/>
      <c r="YP36" s="724"/>
      <c r="YQ36" s="834"/>
      <c r="YR36" s="834"/>
      <c r="YS36" s="834"/>
      <c r="YT36" s="834"/>
      <c r="YU36" s="835"/>
      <c r="YV36" s="724"/>
      <c r="YW36" s="834"/>
      <c r="YX36" s="834"/>
      <c r="YY36" s="834"/>
      <c r="YZ36" s="834"/>
      <c r="ZA36" s="835"/>
      <c r="ZB36" s="724"/>
      <c r="ZC36" s="834"/>
      <c r="ZD36" s="834"/>
      <c r="ZE36" s="834"/>
      <c r="ZF36" s="834"/>
      <c r="ZG36" s="835"/>
      <c r="ZH36" s="724"/>
      <c r="ZI36" s="834"/>
      <c r="ZJ36" s="834"/>
      <c r="ZK36" s="834"/>
      <c r="ZL36" s="834"/>
      <c r="ZM36" s="835"/>
      <c r="ZN36" s="724"/>
      <c r="ZO36" s="834"/>
      <c r="ZP36" s="834"/>
      <c r="ZQ36" s="834"/>
      <c r="ZR36" s="834"/>
      <c r="ZS36" s="835"/>
      <c r="ZT36" s="724"/>
      <c r="ZU36" s="834"/>
      <c r="ZV36" s="834"/>
      <c r="ZW36" s="834"/>
      <c r="ZX36" s="834"/>
      <c r="ZY36" s="835"/>
      <c r="ZZ36" s="724"/>
      <c r="AAA36" s="834"/>
      <c r="AAB36" s="834"/>
      <c r="AAC36" s="834"/>
      <c r="AAD36" s="834"/>
      <c r="AAE36" s="835"/>
      <c r="AAF36" s="724"/>
      <c r="AAG36" s="834"/>
      <c r="AAH36" s="834"/>
      <c r="AAI36" s="834"/>
      <c r="AAJ36" s="834"/>
      <c r="AAK36" s="835"/>
      <c r="AAL36" s="724"/>
      <c r="AAM36" s="834"/>
      <c r="AAN36" s="834"/>
      <c r="AAO36" s="834"/>
      <c r="AAP36" s="834"/>
      <c r="AAQ36" s="835"/>
      <c r="AAR36" s="724"/>
      <c r="AAS36" s="834"/>
      <c r="AAT36" s="834"/>
      <c r="AAU36" s="834"/>
      <c r="AAV36" s="834"/>
      <c r="AAW36" s="835"/>
      <c r="AAX36" s="724"/>
      <c r="AAY36" s="834"/>
      <c r="AAZ36" s="834"/>
      <c r="ABA36" s="834"/>
      <c r="ABB36" s="834"/>
      <c r="ABC36" s="835"/>
      <c r="ABD36" s="724"/>
      <c r="ABE36" s="834"/>
      <c r="ABF36" s="834"/>
      <c r="ABG36" s="834"/>
      <c r="ABH36" s="834"/>
      <c r="ABI36" s="835"/>
      <c r="ABJ36" s="724"/>
      <c r="ABK36" s="834"/>
      <c r="ABL36" s="834"/>
      <c r="ABM36" s="834"/>
      <c r="ABN36" s="834"/>
      <c r="ABO36" s="835"/>
      <c r="ABP36" s="724"/>
      <c r="ABQ36" s="834"/>
      <c r="ABR36" s="834"/>
      <c r="ABS36" s="834"/>
      <c r="ABT36" s="834"/>
      <c r="ABU36" s="835"/>
      <c r="ABV36" s="724"/>
      <c r="ABW36" s="834"/>
      <c r="ABX36" s="834"/>
      <c r="ABY36" s="834"/>
      <c r="ABZ36" s="834"/>
      <c r="ACA36" s="835"/>
      <c r="ACB36" s="724"/>
      <c r="ACC36" s="834"/>
      <c r="ACD36" s="834"/>
      <c r="ACE36" s="834"/>
      <c r="ACF36" s="834"/>
      <c r="ACG36" s="835"/>
      <c r="ACH36" s="724"/>
      <c r="ACI36" s="834"/>
      <c r="ACJ36" s="834"/>
      <c r="ACK36" s="834"/>
      <c r="ACL36" s="834"/>
      <c r="ACM36" s="835"/>
    </row>
    <row r="37" spans="1:767" x14ac:dyDescent="0.3">
      <c r="A37" s="77">
        <v>34</v>
      </c>
      <c r="B37" s="857"/>
      <c r="C37" s="858" t="s">
        <v>929</v>
      </c>
      <c r="D37" s="858"/>
      <c r="E37" s="859"/>
      <c r="F37" s="745"/>
      <c r="G37" s="867"/>
      <c r="H37" s="834"/>
      <c r="I37" s="867"/>
      <c r="J37" s="867"/>
      <c r="K37" s="866"/>
      <c r="L37" s="724"/>
      <c r="M37" s="834"/>
      <c r="N37" s="834"/>
      <c r="O37" s="834"/>
      <c r="P37" s="834"/>
      <c r="Q37" s="835"/>
      <c r="R37" s="724"/>
      <c r="S37" s="834"/>
      <c r="T37" s="834"/>
      <c r="U37" s="834"/>
      <c r="V37" s="834"/>
      <c r="W37" s="835"/>
      <c r="X37" s="724"/>
      <c r="Y37" s="834"/>
      <c r="Z37" s="834"/>
      <c r="AA37" s="834"/>
      <c r="AB37" s="834"/>
      <c r="AC37" s="835"/>
      <c r="AD37" s="724"/>
      <c r="AE37" s="834"/>
      <c r="AF37" s="834"/>
      <c r="AG37" s="834"/>
      <c r="AH37" s="834"/>
      <c r="AI37" s="835"/>
      <c r="AJ37" s="724"/>
      <c r="AK37" s="834"/>
      <c r="AL37" s="834"/>
      <c r="AM37" s="834"/>
      <c r="AN37" s="834"/>
      <c r="AO37" s="835"/>
      <c r="AP37" s="724"/>
      <c r="AQ37" s="834"/>
      <c r="AR37" s="834"/>
      <c r="AS37" s="834"/>
      <c r="AT37" s="834"/>
      <c r="AU37" s="835"/>
      <c r="AV37" s="724"/>
      <c r="AW37" s="834"/>
      <c r="AX37" s="834"/>
      <c r="AY37" s="834"/>
      <c r="AZ37" s="834"/>
      <c r="BA37" s="835"/>
      <c r="BB37" s="724"/>
      <c r="BC37" s="834"/>
      <c r="BD37" s="834"/>
      <c r="BE37" s="834"/>
      <c r="BF37" s="834"/>
      <c r="BG37" s="835"/>
      <c r="BH37" s="724"/>
      <c r="BI37" s="834"/>
      <c r="BJ37" s="834"/>
      <c r="BK37" s="834"/>
      <c r="BL37" s="834"/>
      <c r="BM37" s="835"/>
      <c r="BN37" s="724"/>
      <c r="BO37" s="834"/>
      <c r="BP37" s="834"/>
      <c r="BQ37" s="834"/>
      <c r="BR37" s="834"/>
      <c r="BS37" s="835"/>
      <c r="BT37" s="724"/>
      <c r="BU37" s="834"/>
      <c r="BV37" s="834"/>
      <c r="BW37" s="834"/>
      <c r="BX37" s="834"/>
      <c r="BY37" s="835"/>
      <c r="BZ37" s="724"/>
      <c r="CA37" s="834"/>
      <c r="CB37" s="834"/>
      <c r="CC37" s="834"/>
      <c r="CD37" s="834"/>
      <c r="CE37" s="835"/>
      <c r="CF37" s="724"/>
      <c r="CG37" s="834"/>
      <c r="CH37" s="834"/>
      <c r="CI37" s="834"/>
      <c r="CJ37" s="834"/>
      <c r="CK37" s="835"/>
      <c r="CL37" s="724"/>
      <c r="CM37" s="834"/>
      <c r="CN37" s="834"/>
      <c r="CO37" s="834"/>
      <c r="CP37" s="834"/>
      <c r="CQ37" s="835"/>
      <c r="CR37" s="724"/>
      <c r="CS37" s="834"/>
      <c r="CT37" s="834"/>
      <c r="CU37" s="834"/>
      <c r="CV37" s="834"/>
      <c r="CW37" s="835"/>
      <c r="CX37" s="724"/>
      <c r="CY37" s="834"/>
      <c r="CZ37" s="834"/>
      <c r="DA37" s="834"/>
      <c r="DB37" s="834"/>
      <c r="DC37" s="835"/>
      <c r="DD37" s="724"/>
      <c r="DE37" s="834"/>
      <c r="DF37" s="834"/>
      <c r="DG37" s="834"/>
      <c r="DH37" s="834"/>
      <c r="DI37" s="835"/>
      <c r="DJ37" s="724"/>
      <c r="DK37" s="834"/>
      <c r="DL37" s="834"/>
      <c r="DM37" s="834"/>
      <c r="DN37" s="834"/>
      <c r="DO37" s="835"/>
      <c r="DP37" s="724"/>
      <c r="DQ37" s="834"/>
      <c r="DR37" s="834"/>
      <c r="DS37" s="834"/>
      <c r="DT37" s="834"/>
      <c r="DU37" s="835"/>
      <c r="DV37" s="724"/>
      <c r="DW37" s="834"/>
      <c r="DX37" s="834"/>
      <c r="DY37" s="834"/>
      <c r="DZ37" s="834"/>
      <c r="EA37" s="835"/>
      <c r="EB37" s="724"/>
      <c r="EC37" s="834"/>
      <c r="ED37" s="834"/>
      <c r="EE37" s="834"/>
      <c r="EF37" s="834"/>
      <c r="EG37" s="835"/>
      <c r="EH37" s="724"/>
      <c r="EI37" s="834"/>
      <c r="EJ37" s="834"/>
      <c r="EK37" s="834"/>
      <c r="EL37" s="834"/>
      <c r="EM37" s="835"/>
      <c r="EN37" s="724"/>
      <c r="EO37" s="834"/>
      <c r="EP37" s="834"/>
      <c r="EQ37" s="834"/>
      <c r="ER37" s="834"/>
      <c r="ES37" s="835"/>
      <c r="ET37" s="724"/>
      <c r="EU37" s="834"/>
      <c r="EV37" s="834"/>
      <c r="EW37" s="834"/>
      <c r="EX37" s="834"/>
      <c r="EY37" s="835"/>
      <c r="EZ37" s="724"/>
      <c r="FA37" s="834"/>
      <c r="FB37" s="834"/>
      <c r="FC37" s="834"/>
      <c r="FD37" s="834"/>
      <c r="FE37" s="835"/>
      <c r="FF37" s="724"/>
      <c r="FG37" s="834"/>
      <c r="FH37" s="834"/>
      <c r="FI37" s="834"/>
      <c r="FJ37" s="834"/>
      <c r="FK37" s="835"/>
      <c r="FL37" s="724"/>
      <c r="FM37" s="834"/>
      <c r="FN37" s="834"/>
      <c r="FO37" s="834"/>
      <c r="FP37" s="834"/>
      <c r="FQ37" s="835"/>
      <c r="FR37" s="724"/>
      <c r="FS37" s="834"/>
      <c r="FT37" s="834"/>
      <c r="FU37" s="834"/>
      <c r="FV37" s="834"/>
      <c r="FW37" s="835"/>
      <c r="FX37" s="724"/>
      <c r="FY37" s="834"/>
      <c r="FZ37" s="834"/>
      <c r="GA37" s="834"/>
      <c r="GB37" s="834"/>
      <c r="GC37" s="835"/>
      <c r="GD37" s="724"/>
      <c r="GE37" s="834"/>
      <c r="GF37" s="834"/>
      <c r="GG37" s="834"/>
      <c r="GH37" s="834"/>
      <c r="GI37" s="835"/>
      <c r="GJ37" s="724"/>
      <c r="GK37" s="834"/>
      <c r="GL37" s="834"/>
      <c r="GM37" s="834"/>
      <c r="GN37" s="834"/>
      <c r="GO37" s="835"/>
      <c r="GP37" s="724"/>
      <c r="GQ37" s="834"/>
      <c r="GR37" s="834"/>
      <c r="GS37" s="834"/>
      <c r="GT37" s="834"/>
      <c r="GU37" s="835"/>
      <c r="GV37" s="724"/>
      <c r="GW37" s="834"/>
      <c r="GX37" s="834"/>
      <c r="GY37" s="834"/>
      <c r="GZ37" s="834"/>
      <c r="HA37" s="835"/>
      <c r="HB37" s="724"/>
      <c r="HC37" s="834"/>
      <c r="HD37" s="834"/>
      <c r="HE37" s="834"/>
      <c r="HF37" s="834"/>
      <c r="HG37" s="835"/>
      <c r="HH37" s="724"/>
      <c r="HI37" s="834"/>
      <c r="HJ37" s="834"/>
      <c r="HK37" s="834"/>
      <c r="HL37" s="834"/>
      <c r="HM37" s="835"/>
      <c r="HN37" s="724"/>
      <c r="HO37" s="834"/>
      <c r="HP37" s="834"/>
      <c r="HQ37" s="834"/>
      <c r="HR37" s="834"/>
      <c r="HS37" s="835"/>
      <c r="HT37" s="724"/>
      <c r="HU37" s="834"/>
      <c r="HV37" s="834"/>
      <c r="HW37" s="834"/>
      <c r="HX37" s="834"/>
      <c r="HY37" s="835"/>
      <c r="HZ37" s="724"/>
      <c r="IA37" s="834"/>
      <c r="IB37" s="834"/>
      <c r="IC37" s="834"/>
      <c r="ID37" s="834"/>
      <c r="IE37" s="835"/>
      <c r="IF37" s="724"/>
      <c r="IG37" s="834"/>
      <c r="IH37" s="834"/>
      <c r="II37" s="834"/>
      <c r="IJ37" s="834"/>
      <c r="IK37" s="835"/>
      <c r="IL37" s="724"/>
      <c r="IM37" s="834"/>
      <c r="IN37" s="834"/>
      <c r="IO37" s="834"/>
      <c r="IP37" s="834"/>
      <c r="IQ37" s="835"/>
      <c r="IR37" s="724"/>
      <c r="IS37" s="834"/>
      <c r="IT37" s="834"/>
      <c r="IU37" s="834"/>
      <c r="IV37" s="834"/>
      <c r="IW37" s="835"/>
      <c r="IX37" s="724"/>
      <c r="IY37" s="834"/>
      <c r="IZ37" s="834"/>
      <c r="JA37" s="834"/>
      <c r="JB37" s="834"/>
      <c r="JC37" s="835"/>
      <c r="JD37" s="724"/>
      <c r="JE37" s="834"/>
      <c r="JF37" s="834"/>
      <c r="JG37" s="834"/>
      <c r="JH37" s="834"/>
      <c r="JI37" s="835"/>
      <c r="JJ37" s="724"/>
      <c r="JK37" s="834"/>
      <c r="JL37" s="834"/>
      <c r="JM37" s="834"/>
      <c r="JN37" s="834"/>
      <c r="JO37" s="835"/>
      <c r="JP37" s="724"/>
      <c r="JQ37" s="834"/>
      <c r="JR37" s="834"/>
      <c r="JS37" s="834"/>
      <c r="JT37" s="834"/>
      <c r="JU37" s="835"/>
      <c r="JV37" s="724"/>
      <c r="JW37" s="834"/>
      <c r="JX37" s="834"/>
      <c r="JY37" s="834"/>
      <c r="JZ37" s="834"/>
      <c r="KA37" s="835"/>
      <c r="KB37" s="724"/>
      <c r="KC37" s="834"/>
      <c r="KD37" s="834"/>
      <c r="KE37" s="834"/>
      <c r="KF37" s="834"/>
      <c r="KG37" s="835"/>
      <c r="KH37" s="724"/>
      <c r="KI37" s="834"/>
      <c r="KJ37" s="834"/>
      <c r="KK37" s="834"/>
      <c r="KL37" s="834"/>
      <c r="KM37" s="835"/>
      <c r="KN37" s="724"/>
      <c r="KO37" s="834"/>
      <c r="KP37" s="834"/>
      <c r="KQ37" s="834"/>
      <c r="KR37" s="834"/>
      <c r="KS37" s="835"/>
      <c r="KT37" s="724"/>
      <c r="KU37" s="834"/>
      <c r="KV37" s="834"/>
      <c r="KW37" s="834"/>
      <c r="KX37" s="834"/>
      <c r="KY37" s="835"/>
      <c r="KZ37" s="724"/>
      <c r="LA37" s="834"/>
      <c r="LB37" s="834"/>
      <c r="LC37" s="834"/>
      <c r="LD37" s="834"/>
      <c r="LE37" s="835"/>
      <c r="LF37" s="724"/>
      <c r="LG37" s="834"/>
      <c r="LH37" s="834"/>
      <c r="LI37" s="834"/>
      <c r="LJ37" s="834"/>
      <c r="LK37" s="835"/>
      <c r="LL37" s="724"/>
      <c r="LM37" s="834"/>
      <c r="LN37" s="834"/>
      <c r="LO37" s="834"/>
      <c r="LP37" s="834"/>
      <c r="LQ37" s="835"/>
      <c r="LR37" s="724"/>
      <c r="LS37" s="834"/>
      <c r="LT37" s="834"/>
      <c r="LU37" s="834"/>
      <c r="LV37" s="834"/>
      <c r="LW37" s="835"/>
      <c r="LX37" s="724"/>
      <c r="LY37" s="834"/>
      <c r="LZ37" s="834"/>
      <c r="MA37" s="834"/>
      <c r="MB37" s="834"/>
      <c r="MC37" s="835"/>
      <c r="MD37" s="724"/>
      <c r="ME37" s="834"/>
      <c r="MF37" s="834"/>
      <c r="MG37" s="834"/>
      <c r="MH37" s="834"/>
      <c r="MI37" s="835"/>
      <c r="MJ37" s="724"/>
      <c r="MK37" s="834"/>
      <c r="ML37" s="834"/>
      <c r="MM37" s="834"/>
      <c r="MN37" s="834"/>
      <c r="MO37" s="835"/>
      <c r="MP37" s="724"/>
      <c r="MQ37" s="834"/>
      <c r="MR37" s="834"/>
      <c r="MS37" s="834"/>
      <c r="MT37" s="834"/>
      <c r="MU37" s="835"/>
      <c r="MV37" s="724"/>
      <c r="MW37" s="834"/>
      <c r="MX37" s="834"/>
      <c r="MY37" s="834"/>
      <c r="MZ37" s="834"/>
      <c r="NA37" s="835"/>
      <c r="NB37" s="724"/>
      <c r="NC37" s="834"/>
      <c r="ND37" s="834"/>
      <c r="NE37" s="834"/>
      <c r="NF37" s="834"/>
      <c r="NG37" s="835"/>
      <c r="NH37" s="724"/>
      <c r="NI37" s="834"/>
      <c r="NJ37" s="834"/>
      <c r="NK37" s="834"/>
      <c r="NL37" s="834"/>
      <c r="NM37" s="835"/>
      <c r="NN37" s="724"/>
      <c r="NO37" s="834"/>
      <c r="NP37" s="834"/>
      <c r="NQ37" s="834"/>
      <c r="NR37" s="834"/>
      <c r="NS37" s="835"/>
      <c r="NT37" s="724"/>
      <c r="NU37" s="834"/>
      <c r="NV37" s="834"/>
      <c r="NW37" s="834"/>
      <c r="NX37" s="834"/>
      <c r="NY37" s="835"/>
      <c r="NZ37" s="724"/>
      <c r="OA37" s="834"/>
      <c r="OB37" s="834"/>
      <c r="OC37" s="834"/>
      <c r="OD37" s="834"/>
      <c r="OE37" s="835"/>
      <c r="OF37" s="724"/>
      <c r="OG37" s="834"/>
      <c r="OH37" s="834"/>
      <c r="OI37" s="834"/>
      <c r="OJ37" s="834"/>
      <c r="OK37" s="835"/>
      <c r="OL37" s="724"/>
      <c r="OM37" s="834"/>
      <c r="ON37" s="834"/>
      <c r="OO37" s="834"/>
      <c r="OP37" s="834"/>
      <c r="OQ37" s="835"/>
      <c r="OR37" s="724"/>
      <c r="OS37" s="834"/>
      <c r="OT37" s="834"/>
      <c r="OU37" s="834"/>
      <c r="OV37" s="834"/>
      <c r="OW37" s="835"/>
      <c r="OX37" s="724"/>
      <c r="OY37" s="834"/>
      <c r="OZ37" s="834"/>
      <c r="PA37" s="834"/>
      <c r="PB37" s="834"/>
      <c r="PC37" s="835"/>
      <c r="PD37" s="724"/>
      <c r="PE37" s="834"/>
      <c r="PF37" s="834"/>
      <c r="PG37" s="834"/>
      <c r="PH37" s="834"/>
      <c r="PI37" s="835"/>
      <c r="PJ37" s="724"/>
      <c r="PK37" s="834"/>
      <c r="PL37" s="834"/>
      <c r="PM37" s="834"/>
      <c r="PN37" s="834"/>
      <c r="PO37" s="835"/>
      <c r="PP37" s="724"/>
      <c r="PQ37" s="834"/>
      <c r="PR37" s="834"/>
      <c r="PS37" s="834"/>
      <c r="PT37" s="834"/>
      <c r="PU37" s="835"/>
      <c r="PV37" s="724"/>
      <c r="PW37" s="834"/>
      <c r="PX37" s="834"/>
      <c r="PY37" s="834"/>
      <c r="PZ37" s="834"/>
      <c r="QA37" s="835"/>
      <c r="QB37" s="724"/>
      <c r="QC37" s="834"/>
      <c r="QD37" s="834"/>
      <c r="QE37" s="834"/>
      <c r="QF37" s="834"/>
      <c r="QG37" s="835"/>
      <c r="QH37" s="724"/>
      <c r="QI37" s="834"/>
      <c r="QJ37" s="834"/>
      <c r="QK37" s="834"/>
      <c r="QL37" s="834"/>
      <c r="QM37" s="835"/>
      <c r="QN37" s="724"/>
      <c r="QO37" s="834"/>
      <c r="QP37" s="834"/>
      <c r="QQ37" s="834"/>
      <c r="QR37" s="834"/>
      <c r="QS37" s="835"/>
      <c r="QT37" s="724"/>
      <c r="QU37" s="834"/>
      <c r="QV37" s="834"/>
      <c r="QW37" s="834"/>
      <c r="QX37" s="834"/>
      <c r="QY37" s="835"/>
      <c r="QZ37" s="724"/>
      <c r="RA37" s="834"/>
      <c r="RB37" s="834"/>
      <c r="RC37" s="834"/>
      <c r="RD37" s="834"/>
      <c r="RE37" s="835"/>
      <c r="RF37" s="724"/>
      <c r="RG37" s="834"/>
      <c r="RH37" s="834"/>
      <c r="RI37" s="834"/>
      <c r="RJ37" s="834"/>
      <c r="RK37" s="835"/>
      <c r="RL37" s="724"/>
      <c r="RM37" s="834"/>
      <c r="RN37" s="834"/>
      <c r="RO37" s="834"/>
      <c r="RP37" s="834"/>
      <c r="RQ37" s="835"/>
      <c r="RR37" s="724"/>
      <c r="RS37" s="834"/>
      <c r="RT37" s="834"/>
      <c r="RU37" s="834"/>
      <c r="RV37" s="834"/>
      <c r="RW37" s="835"/>
      <c r="RX37" s="724"/>
      <c r="RY37" s="834"/>
      <c r="RZ37" s="834"/>
      <c r="SA37" s="834"/>
      <c r="SB37" s="834"/>
      <c r="SC37" s="835"/>
      <c r="SD37" s="724"/>
      <c r="SE37" s="834"/>
      <c r="SF37" s="834"/>
      <c r="SG37" s="834"/>
      <c r="SH37" s="834"/>
      <c r="SI37" s="835"/>
      <c r="SJ37" s="724"/>
      <c r="SK37" s="834"/>
      <c r="SL37" s="834"/>
      <c r="SM37" s="834"/>
      <c r="SN37" s="834"/>
      <c r="SO37" s="835"/>
      <c r="SP37" s="724"/>
      <c r="SQ37" s="834"/>
      <c r="SR37" s="834"/>
      <c r="SS37" s="834"/>
      <c r="ST37" s="834"/>
      <c r="SU37" s="835"/>
      <c r="SV37" s="724"/>
      <c r="SW37" s="834"/>
      <c r="SX37" s="834"/>
      <c r="SY37" s="834"/>
      <c r="SZ37" s="834"/>
      <c r="TA37" s="835"/>
      <c r="TB37" s="724"/>
      <c r="TC37" s="834"/>
      <c r="TD37" s="834"/>
      <c r="TE37" s="834"/>
      <c r="TF37" s="834"/>
      <c r="TG37" s="835"/>
      <c r="TH37" s="724"/>
      <c r="TI37" s="834"/>
      <c r="TJ37" s="834"/>
      <c r="TK37" s="834"/>
      <c r="TL37" s="834"/>
      <c r="TM37" s="835"/>
      <c r="TN37" s="724"/>
      <c r="TO37" s="834"/>
      <c r="TP37" s="834"/>
      <c r="TQ37" s="834"/>
      <c r="TR37" s="834"/>
      <c r="TS37" s="835"/>
      <c r="TT37" s="724"/>
      <c r="TU37" s="834"/>
      <c r="TV37" s="834"/>
      <c r="TW37" s="834"/>
      <c r="TX37" s="834"/>
      <c r="TY37" s="835"/>
      <c r="TZ37" s="724"/>
      <c r="UA37" s="834"/>
      <c r="UB37" s="834"/>
      <c r="UC37" s="834"/>
      <c r="UD37" s="834"/>
      <c r="UE37" s="835"/>
      <c r="UF37" s="724"/>
      <c r="UG37" s="834"/>
      <c r="UH37" s="834"/>
      <c r="UI37" s="834"/>
      <c r="UJ37" s="834"/>
      <c r="UK37" s="835"/>
      <c r="UL37" s="724"/>
      <c r="UM37" s="834"/>
      <c r="UN37" s="834"/>
      <c r="UO37" s="834"/>
      <c r="UP37" s="834"/>
      <c r="UQ37" s="835"/>
      <c r="UR37" s="724"/>
      <c r="US37" s="834"/>
      <c r="UT37" s="834"/>
      <c r="UU37" s="834"/>
      <c r="UV37" s="834"/>
      <c r="UW37" s="835"/>
      <c r="UX37" s="724"/>
      <c r="UY37" s="834"/>
      <c r="UZ37" s="834"/>
      <c r="VA37" s="834"/>
      <c r="VB37" s="834"/>
      <c r="VC37" s="835"/>
      <c r="VD37" s="724"/>
      <c r="VE37" s="834"/>
      <c r="VF37" s="834"/>
      <c r="VG37" s="834"/>
      <c r="VH37" s="834"/>
      <c r="VI37" s="835"/>
      <c r="VJ37" s="724"/>
      <c r="VK37" s="834"/>
      <c r="VL37" s="834"/>
      <c r="VM37" s="834"/>
      <c r="VN37" s="834"/>
      <c r="VO37" s="835"/>
      <c r="VP37" s="724"/>
      <c r="VQ37" s="834"/>
      <c r="VR37" s="834"/>
      <c r="VS37" s="834"/>
      <c r="VT37" s="834"/>
      <c r="VU37" s="835"/>
      <c r="VV37" s="724"/>
      <c r="VW37" s="834"/>
      <c r="VX37" s="834"/>
      <c r="VY37" s="834"/>
      <c r="VZ37" s="834"/>
      <c r="WA37" s="835"/>
      <c r="WB37" s="724"/>
      <c r="WC37" s="834"/>
      <c r="WD37" s="834"/>
      <c r="WE37" s="834"/>
      <c r="WF37" s="834"/>
      <c r="WG37" s="835"/>
      <c r="WH37" s="724"/>
      <c r="WI37" s="834"/>
      <c r="WJ37" s="834"/>
      <c r="WK37" s="834"/>
      <c r="WL37" s="834"/>
      <c r="WM37" s="835"/>
      <c r="WN37" s="724"/>
      <c r="WO37" s="834"/>
      <c r="WP37" s="834"/>
      <c r="WQ37" s="834"/>
      <c r="WR37" s="834"/>
      <c r="WS37" s="835"/>
      <c r="WT37" s="724"/>
      <c r="WU37" s="834"/>
      <c r="WV37" s="834"/>
      <c r="WW37" s="834"/>
      <c r="WX37" s="834"/>
      <c r="WY37" s="835"/>
      <c r="WZ37" s="724"/>
      <c r="XA37" s="834"/>
      <c r="XB37" s="834"/>
      <c r="XC37" s="834"/>
      <c r="XD37" s="834"/>
      <c r="XE37" s="835"/>
      <c r="XF37" s="724"/>
      <c r="XG37" s="834"/>
      <c r="XH37" s="834"/>
      <c r="XI37" s="834"/>
      <c r="XJ37" s="834"/>
      <c r="XK37" s="835"/>
      <c r="XL37" s="724"/>
      <c r="XM37" s="834"/>
      <c r="XN37" s="834"/>
      <c r="XO37" s="834"/>
      <c r="XP37" s="834"/>
      <c r="XQ37" s="835"/>
      <c r="XR37" s="724"/>
      <c r="XS37" s="834"/>
      <c r="XT37" s="834"/>
      <c r="XU37" s="834"/>
      <c r="XV37" s="834"/>
      <c r="XW37" s="835"/>
      <c r="XX37" s="724"/>
      <c r="XY37" s="834"/>
      <c r="XZ37" s="834"/>
      <c r="YA37" s="834"/>
      <c r="YB37" s="834"/>
      <c r="YC37" s="835"/>
      <c r="YD37" s="724"/>
      <c r="YE37" s="834"/>
      <c r="YF37" s="834"/>
      <c r="YG37" s="834"/>
      <c r="YH37" s="834"/>
      <c r="YI37" s="835"/>
      <c r="YJ37" s="724"/>
      <c r="YK37" s="834"/>
      <c r="YL37" s="834"/>
      <c r="YM37" s="834"/>
      <c r="YN37" s="834"/>
      <c r="YO37" s="835"/>
      <c r="YP37" s="724"/>
      <c r="YQ37" s="834"/>
      <c r="YR37" s="834"/>
      <c r="YS37" s="834"/>
      <c r="YT37" s="834"/>
      <c r="YU37" s="835"/>
      <c r="YV37" s="724"/>
      <c r="YW37" s="834"/>
      <c r="YX37" s="834"/>
      <c r="YY37" s="834"/>
      <c r="YZ37" s="834"/>
      <c r="ZA37" s="835"/>
      <c r="ZB37" s="724"/>
      <c r="ZC37" s="834"/>
      <c r="ZD37" s="834"/>
      <c r="ZE37" s="834"/>
      <c r="ZF37" s="834"/>
      <c r="ZG37" s="835"/>
      <c r="ZH37" s="724"/>
      <c r="ZI37" s="834"/>
      <c r="ZJ37" s="834"/>
      <c r="ZK37" s="834"/>
      <c r="ZL37" s="834"/>
      <c r="ZM37" s="835"/>
      <c r="ZN37" s="724"/>
      <c r="ZO37" s="834"/>
      <c r="ZP37" s="834"/>
      <c r="ZQ37" s="834"/>
      <c r="ZR37" s="834"/>
      <c r="ZS37" s="835"/>
      <c r="ZT37" s="724"/>
      <c r="ZU37" s="834"/>
      <c r="ZV37" s="834"/>
      <c r="ZW37" s="834"/>
      <c r="ZX37" s="834"/>
      <c r="ZY37" s="835"/>
      <c r="ZZ37" s="724"/>
      <c r="AAA37" s="834"/>
      <c r="AAB37" s="834"/>
      <c r="AAC37" s="834"/>
      <c r="AAD37" s="834"/>
      <c r="AAE37" s="835"/>
      <c r="AAF37" s="724"/>
      <c r="AAG37" s="834"/>
      <c r="AAH37" s="834"/>
      <c r="AAI37" s="834"/>
      <c r="AAJ37" s="834"/>
      <c r="AAK37" s="835"/>
      <c r="AAL37" s="724"/>
      <c r="AAM37" s="834"/>
      <c r="AAN37" s="834"/>
      <c r="AAO37" s="834"/>
      <c r="AAP37" s="834"/>
      <c r="AAQ37" s="835"/>
      <c r="AAR37" s="724"/>
      <c r="AAS37" s="834"/>
      <c r="AAT37" s="834"/>
      <c r="AAU37" s="834"/>
      <c r="AAV37" s="834"/>
      <c r="AAW37" s="835"/>
      <c r="AAX37" s="724"/>
      <c r="AAY37" s="834"/>
      <c r="AAZ37" s="834"/>
      <c r="ABA37" s="834"/>
      <c r="ABB37" s="834"/>
      <c r="ABC37" s="835"/>
      <c r="ABD37" s="724"/>
      <c r="ABE37" s="834"/>
      <c r="ABF37" s="834"/>
      <c r="ABG37" s="834"/>
      <c r="ABH37" s="834"/>
      <c r="ABI37" s="835"/>
      <c r="ABJ37" s="724"/>
      <c r="ABK37" s="834"/>
      <c r="ABL37" s="834"/>
      <c r="ABM37" s="834"/>
      <c r="ABN37" s="834"/>
      <c r="ABO37" s="835"/>
      <c r="ABP37" s="724"/>
      <c r="ABQ37" s="834"/>
      <c r="ABR37" s="834"/>
      <c r="ABS37" s="834"/>
      <c r="ABT37" s="834"/>
      <c r="ABU37" s="835"/>
      <c r="ABV37" s="724"/>
      <c r="ABW37" s="834"/>
      <c r="ABX37" s="834"/>
      <c r="ABY37" s="834"/>
      <c r="ABZ37" s="834"/>
      <c r="ACA37" s="835"/>
      <c r="ACB37" s="724"/>
      <c r="ACC37" s="834"/>
      <c r="ACD37" s="834"/>
      <c r="ACE37" s="834"/>
      <c r="ACF37" s="834"/>
      <c r="ACG37" s="835"/>
      <c r="ACH37" s="724"/>
      <c r="ACI37" s="834"/>
      <c r="ACJ37" s="834"/>
      <c r="ACK37" s="834"/>
      <c r="ACL37" s="834"/>
      <c r="ACM37" s="835"/>
    </row>
    <row r="38" spans="1:767" x14ac:dyDescent="0.3">
      <c r="A38" s="77">
        <v>35</v>
      </c>
      <c r="B38" s="891" t="s">
        <v>906</v>
      </c>
      <c r="C38" s="860"/>
      <c r="D38" s="860"/>
      <c r="E38" s="859"/>
      <c r="F38" s="745"/>
      <c r="G38" s="745"/>
      <c r="H38" s="724"/>
      <c r="I38" s="745"/>
      <c r="J38" s="745"/>
      <c r="K38" s="866"/>
      <c r="L38" s="724"/>
      <c r="M38" s="724"/>
      <c r="N38" s="724"/>
      <c r="O38" s="724"/>
      <c r="P38" s="724"/>
      <c r="Q38" s="835"/>
      <c r="R38" s="724"/>
      <c r="S38" s="724"/>
      <c r="T38" s="724"/>
      <c r="U38" s="724"/>
      <c r="V38" s="724"/>
      <c r="W38" s="835"/>
      <c r="X38" s="724"/>
      <c r="Y38" s="724"/>
      <c r="Z38" s="724"/>
      <c r="AA38" s="724"/>
      <c r="AB38" s="724"/>
      <c r="AC38" s="835"/>
      <c r="AD38" s="724"/>
      <c r="AE38" s="724"/>
      <c r="AF38" s="724"/>
      <c r="AG38" s="724"/>
      <c r="AH38" s="724"/>
      <c r="AI38" s="835"/>
      <c r="AJ38" s="724"/>
      <c r="AK38" s="724"/>
      <c r="AL38" s="724"/>
      <c r="AM38" s="724"/>
      <c r="AN38" s="724"/>
      <c r="AO38" s="835"/>
      <c r="AP38" s="724"/>
      <c r="AQ38" s="724"/>
      <c r="AR38" s="724"/>
      <c r="AS38" s="724"/>
      <c r="AT38" s="724"/>
      <c r="AU38" s="835"/>
      <c r="AV38" s="724"/>
      <c r="AW38" s="724"/>
      <c r="AX38" s="724"/>
      <c r="AY38" s="724"/>
      <c r="AZ38" s="724"/>
      <c r="BA38" s="835"/>
      <c r="BB38" s="724"/>
      <c r="BC38" s="724"/>
      <c r="BD38" s="724"/>
      <c r="BE38" s="724"/>
      <c r="BF38" s="724"/>
      <c r="BG38" s="835"/>
      <c r="BH38" s="724"/>
      <c r="BI38" s="724"/>
      <c r="BJ38" s="724"/>
      <c r="BK38" s="724"/>
      <c r="BL38" s="724"/>
      <c r="BM38" s="835"/>
      <c r="BN38" s="724"/>
      <c r="BO38" s="724"/>
      <c r="BP38" s="724"/>
      <c r="BQ38" s="724"/>
      <c r="BR38" s="724"/>
      <c r="BS38" s="835"/>
      <c r="BT38" s="724"/>
      <c r="BU38" s="724"/>
      <c r="BV38" s="724"/>
      <c r="BW38" s="724"/>
      <c r="BX38" s="724"/>
      <c r="BY38" s="835"/>
      <c r="BZ38" s="724"/>
      <c r="CA38" s="724"/>
      <c r="CB38" s="724"/>
      <c r="CC38" s="724"/>
      <c r="CD38" s="724"/>
      <c r="CE38" s="835"/>
      <c r="CF38" s="724"/>
      <c r="CG38" s="724"/>
      <c r="CH38" s="724"/>
      <c r="CI38" s="724"/>
      <c r="CJ38" s="724"/>
      <c r="CK38" s="835"/>
      <c r="CL38" s="724"/>
      <c r="CM38" s="724"/>
      <c r="CN38" s="724"/>
      <c r="CO38" s="724"/>
      <c r="CP38" s="724"/>
      <c r="CQ38" s="835"/>
      <c r="CR38" s="724"/>
      <c r="CS38" s="724"/>
      <c r="CT38" s="724"/>
      <c r="CU38" s="724"/>
      <c r="CV38" s="724"/>
      <c r="CW38" s="835"/>
      <c r="CX38" s="724"/>
      <c r="CY38" s="724"/>
      <c r="CZ38" s="724"/>
      <c r="DA38" s="724"/>
      <c r="DB38" s="724"/>
      <c r="DC38" s="835"/>
      <c r="DD38" s="724"/>
      <c r="DE38" s="724"/>
      <c r="DF38" s="724"/>
      <c r="DG38" s="724"/>
      <c r="DH38" s="724"/>
      <c r="DI38" s="835"/>
      <c r="DJ38" s="724"/>
      <c r="DK38" s="724"/>
      <c r="DL38" s="724"/>
      <c r="DM38" s="724"/>
      <c r="DN38" s="724"/>
      <c r="DO38" s="835"/>
      <c r="DP38" s="724"/>
      <c r="DQ38" s="724"/>
      <c r="DR38" s="724"/>
      <c r="DS38" s="724"/>
      <c r="DT38" s="724"/>
      <c r="DU38" s="835"/>
      <c r="DV38" s="724"/>
      <c r="DW38" s="724"/>
      <c r="DX38" s="724"/>
      <c r="DY38" s="724"/>
      <c r="DZ38" s="724"/>
      <c r="EA38" s="835"/>
      <c r="EB38" s="724"/>
      <c r="EC38" s="724"/>
      <c r="ED38" s="724"/>
      <c r="EE38" s="724"/>
      <c r="EF38" s="724"/>
      <c r="EG38" s="835"/>
      <c r="EH38" s="724"/>
      <c r="EI38" s="724"/>
      <c r="EJ38" s="724"/>
      <c r="EK38" s="724"/>
      <c r="EL38" s="724"/>
      <c r="EM38" s="835"/>
      <c r="EN38" s="724"/>
      <c r="EO38" s="724"/>
      <c r="EP38" s="724"/>
      <c r="EQ38" s="724"/>
      <c r="ER38" s="724"/>
      <c r="ES38" s="835"/>
      <c r="ET38" s="724"/>
      <c r="EU38" s="724"/>
      <c r="EV38" s="724"/>
      <c r="EW38" s="724"/>
      <c r="EX38" s="724"/>
      <c r="EY38" s="835"/>
      <c r="EZ38" s="724"/>
      <c r="FA38" s="724"/>
      <c r="FB38" s="724"/>
      <c r="FC38" s="724"/>
      <c r="FD38" s="724"/>
      <c r="FE38" s="835"/>
      <c r="FF38" s="724"/>
      <c r="FG38" s="724"/>
      <c r="FH38" s="724"/>
      <c r="FI38" s="724"/>
      <c r="FJ38" s="724"/>
      <c r="FK38" s="835"/>
      <c r="FL38" s="724"/>
      <c r="FM38" s="724"/>
      <c r="FN38" s="724"/>
      <c r="FO38" s="724"/>
      <c r="FP38" s="724"/>
      <c r="FQ38" s="835"/>
      <c r="FR38" s="724"/>
      <c r="FS38" s="724"/>
      <c r="FT38" s="724"/>
      <c r="FU38" s="724"/>
      <c r="FV38" s="724"/>
      <c r="FW38" s="835"/>
      <c r="FX38" s="724"/>
      <c r="FY38" s="724"/>
      <c r="FZ38" s="724"/>
      <c r="GA38" s="724"/>
      <c r="GB38" s="724"/>
      <c r="GC38" s="835"/>
      <c r="GD38" s="724"/>
      <c r="GE38" s="724"/>
      <c r="GF38" s="724"/>
      <c r="GG38" s="724"/>
      <c r="GH38" s="724"/>
      <c r="GI38" s="835"/>
      <c r="GJ38" s="724"/>
      <c r="GK38" s="724"/>
      <c r="GL38" s="724"/>
      <c r="GM38" s="724"/>
      <c r="GN38" s="724"/>
      <c r="GO38" s="835"/>
      <c r="GP38" s="724"/>
      <c r="GQ38" s="724"/>
      <c r="GR38" s="724"/>
      <c r="GS38" s="724"/>
      <c r="GT38" s="724"/>
      <c r="GU38" s="835"/>
      <c r="GV38" s="724"/>
      <c r="GW38" s="724"/>
      <c r="GX38" s="724"/>
      <c r="GY38" s="724"/>
      <c r="GZ38" s="724"/>
      <c r="HA38" s="835"/>
      <c r="HB38" s="724"/>
      <c r="HC38" s="724"/>
      <c r="HD38" s="724"/>
      <c r="HE38" s="724"/>
      <c r="HF38" s="724"/>
      <c r="HG38" s="835"/>
      <c r="HH38" s="724"/>
      <c r="HI38" s="724"/>
      <c r="HJ38" s="724"/>
      <c r="HK38" s="724"/>
      <c r="HL38" s="724"/>
      <c r="HM38" s="835"/>
      <c r="HN38" s="724"/>
      <c r="HO38" s="724"/>
      <c r="HP38" s="724"/>
      <c r="HQ38" s="724"/>
      <c r="HR38" s="724"/>
      <c r="HS38" s="835"/>
      <c r="HT38" s="724"/>
      <c r="HU38" s="724"/>
      <c r="HV38" s="724"/>
      <c r="HW38" s="724"/>
      <c r="HX38" s="724"/>
      <c r="HY38" s="835"/>
      <c r="HZ38" s="724"/>
      <c r="IA38" s="724"/>
      <c r="IB38" s="724"/>
      <c r="IC38" s="724"/>
      <c r="ID38" s="724"/>
      <c r="IE38" s="835"/>
      <c r="IF38" s="724"/>
      <c r="IG38" s="724"/>
      <c r="IH38" s="724"/>
      <c r="II38" s="724"/>
      <c r="IJ38" s="724"/>
      <c r="IK38" s="835"/>
      <c r="IL38" s="724"/>
      <c r="IM38" s="724"/>
      <c r="IN38" s="724"/>
      <c r="IO38" s="724"/>
      <c r="IP38" s="724"/>
      <c r="IQ38" s="835"/>
      <c r="IR38" s="724"/>
      <c r="IS38" s="724"/>
      <c r="IT38" s="724"/>
      <c r="IU38" s="724"/>
      <c r="IV38" s="724"/>
      <c r="IW38" s="835"/>
      <c r="IX38" s="724"/>
      <c r="IY38" s="724"/>
      <c r="IZ38" s="724"/>
      <c r="JA38" s="724"/>
      <c r="JB38" s="724"/>
      <c r="JC38" s="835"/>
      <c r="JD38" s="724"/>
      <c r="JE38" s="724"/>
      <c r="JF38" s="724"/>
      <c r="JG38" s="724"/>
      <c r="JH38" s="724"/>
      <c r="JI38" s="835"/>
      <c r="JJ38" s="724"/>
      <c r="JK38" s="724"/>
      <c r="JL38" s="724"/>
      <c r="JM38" s="724"/>
      <c r="JN38" s="724"/>
      <c r="JO38" s="835"/>
      <c r="JP38" s="724"/>
      <c r="JQ38" s="724"/>
      <c r="JR38" s="724"/>
      <c r="JS38" s="724"/>
      <c r="JT38" s="724"/>
      <c r="JU38" s="835"/>
      <c r="JV38" s="724"/>
      <c r="JW38" s="724"/>
      <c r="JX38" s="724"/>
      <c r="JY38" s="724"/>
      <c r="JZ38" s="724"/>
      <c r="KA38" s="835"/>
      <c r="KB38" s="724"/>
      <c r="KC38" s="724"/>
      <c r="KD38" s="724"/>
      <c r="KE38" s="724"/>
      <c r="KF38" s="724"/>
      <c r="KG38" s="835"/>
      <c r="KH38" s="724"/>
      <c r="KI38" s="724"/>
      <c r="KJ38" s="724"/>
      <c r="KK38" s="724"/>
      <c r="KL38" s="724"/>
      <c r="KM38" s="835"/>
      <c r="KN38" s="724"/>
      <c r="KO38" s="724"/>
      <c r="KP38" s="724"/>
      <c r="KQ38" s="724"/>
      <c r="KR38" s="724"/>
      <c r="KS38" s="835"/>
      <c r="KT38" s="724"/>
      <c r="KU38" s="724"/>
      <c r="KV38" s="724"/>
      <c r="KW38" s="724"/>
      <c r="KX38" s="724"/>
      <c r="KY38" s="835"/>
      <c r="KZ38" s="724"/>
      <c r="LA38" s="724"/>
      <c r="LB38" s="724"/>
      <c r="LC38" s="724"/>
      <c r="LD38" s="724"/>
      <c r="LE38" s="835"/>
      <c r="LF38" s="724"/>
      <c r="LG38" s="724"/>
      <c r="LH38" s="724"/>
      <c r="LI38" s="724"/>
      <c r="LJ38" s="724"/>
      <c r="LK38" s="835"/>
      <c r="LL38" s="724"/>
      <c r="LM38" s="724"/>
      <c r="LN38" s="724"/>
      <c r="LO38" s="724"/>
      <c r="LP38" s="724"/>
      <c r="LQ38" s="835"/>
      <c r="LR38" s="724"/>
      <c r="LS38" s="724"/>
      <c r="LT38" s="724"/>
      <c r="LU38" s="724"/>
      <c r="LV38" s="724"/>
      <c r="LW38" s="835"/>
      <c r="LX38" s="724"/>
      <c r="LY38" s="724"/>
      <c r="LZ38" s="724"/>
      <c r="MA38" s="724"/>
      <c r="MB38" s="724"/>
      <c r="MC38" s="835"/>
      <c r="MD38" s="724"/>
      <c r="ME38" s="724"/>
      <c r="MF38" s="724"/>
      <c r="MG38" s="724"/>
      <c r="MH38" s="724"/>
      <c r="MI38" s="835"/>
      <c r="MJ38" s="724"/>
      <c r="MK38" s="724"/>
      <c r="ML38" s="724"/>
      <c r="MM38" s="724"/>
      <c r="MN38" s="724"/>
      <c r="MO38" s="835"/>
      <c r="MP38" s="724"/>
      <c r="MQ38" s="724"/>
      <c r="MR38" s="724"/>
      <c r="MS38" s="724"/>
      <c r="MT38" s="724"/>
      <c r="MU38" s="835"/>
      <c r="MV38" s="724"/>
      <c r="MW38" s="724"/>
      <c r="MX38" s="724"/>
      <c r="MY38" s="724"/>
      <c r="MZ38" s="724"/>
      <c r="NA38" s="835"/>
      <c r="NB38" s="724"/>
      <c r="NC38" s="724"/>
      <c r="ND38" s="724"/>
      <c r="NE38" s="724"/>
      <c r="NF38" s="724"/>
      <c r="NG38" s="835"/>
      <c r="NH38" s="724"/>
      <c r="NI38" s="724"/>
      <c r="NJ38" s="724"/>
      <c r="NK38" s="724"/>
      <c r="NL38" s="724"/>
      <c r="NM38" s="835"/>
      <c r="NN38" s="724"/>
      <c r="NO38" s="724"/>
      <c r="NP38" s="724"/>
      <c r="NQ38" s="724"/>
      <c r="NR38" s="724"/>
      <c r="NS38" s="835"/>
      <c r="NT38" s="724"/>
      <c r="NU38" s="724"/>
      <c r="NV38" s="724"/>
      <c r="NW38" s="724"/>
      <c r="NX38" s="724"/>
      <c r="NY38" s="835"/>
      <c r="NZ38" s="724"/>
      <c r="OA38" s="724"/>
      <c r="OB38" s="724"/>
      <c r="OC38" s="724"/>
      <c r="OD38" s="724"/>
      <c r="OE38" s="835"/>
      <c r="OF38" s="724"/>
      <c r="OG38" s="724"/>
      <c r="OH38" s="724"/>
      <c r="OI38" s="724"/>
      <c r="OJ38" s="724"/>
      <c r="OK38" s="835"/>
      <c r="OL38" s="724"/>
      <c r="OM38" s="724"/>
      <c r="ON38" s="724"/>
      <c r="OO38" s="724"/>
      <c r="OP38" s="724"/>
      <c r="OQ38" s="835"/>
      <c r="OR38" s="724"/>
      <c r="OS38" s="724"/>
      <c r="OT38" s="724"/>
      <c r="OU38" s="724"/>
      <c r="OV38" s="724"/>
      <c r="OW38" s="835"/>
      <c r="OX38" s="724"/>
      <c r="OY38" s="724"/>
      <c r="OZ38" s="724"/>
      <c r="PA38" s="724"/>
      <c r="PB38" s="724"/>
      <c r="PC38" s="835"/>
      <c r="PD38" s="724"/>
      <c r="PE38" s="724"/>
      <c r="PF38" s="724"/>
      <c r="PG38" s="724"/>
      <c r="PH38" s="724"/>
      <c r="PI38" s="835"/>
      <c r="PJ38" s="724"/>
      <c r="PK38" s="724"/>
      <c r="PL38" s="724"/>
      <c r="PM38" s="724"/>
      <c r="PN38" s="724"/>
      <c r="PO38" s="835"/>
      <c r="PP38" s="724"/>
      <c r="PQ38" s="724"/>
      <c r="PR38" s="724"/>
      <c r="PS38" s="724"/>
      <c r="PT38" s="724"/>
      <c r="PU38" s="835"/>
      <c r="PV38" s="724"/>
      <c r="PW38" s="724"/>
      <c r="PX38" s="724"/>
      <c r="PY38" s="724"/>
      <c r="PZ38" s="724"/>
      <c r="QA38" s="835"/>
      <c r="QB38" s="724"/>
      <c r="QC38" s="724"/>
      <c r="QD38" s="724"/>
      <c r="QE38" s="724"/>
      <c r="QF38" s="724"/>
      <c r="QG38" s="835"/>
      <c r="QH38" s="724"/>
      <c r="QI38" s="724"/>
      <c r="QJ38" s="724"/>
      <c r="QK38" s="724"/>
      <c r="QL38" s="724"/>
      <c r="QM38" s="835"/>
      <c r="QN38" s="724"/>
      <c r="QO38" s="724"/>
      <c r="QP38" s="724"/>
      <c r="QQ38" s="724"/>
      <c r="QR38" s="724"/>
      <c r="QS38" s="835"/>
      <c r="QT38" s="724"/>
      <c r="QU38" s="724"/>
      <c r="QV38" s="724"/>
      <c r="QW38" s="724"/>
      <c r="QX38" s="724"/>
      <c r="QY38" s="835"/>
      <c r="QZ38" s="724"/>
      <c r="RA38" s="724"/>
      <c r="RB38" s="724"/>
      <c r="RC38" s="724"/>
      <c r="RD38" s="724"/>
      <c r="RE38" s="835"/>
      <c r="RF38" s="724"/>
      <c r="RG38" s="724"/>
      <c r="RH38" s="724"/>
      <c r="RI38" s="724"/>
      <c r="RJ38" s="724"/>
      <c r="RK38" s="835"/>
      <c r="RL38" s="724"/>
      <c r="RM38" s="724"/>
      <c r="RN38" s="724"/>
      <c r="RO38" s="724"/>
      <c r="RP38" s="724"/>
      <c r="RQ38" s="835"/>
      <c r="RR38" s="724"/>
      <c r="RS38" s="724"/>
      <c r="RT38" s="724"/>
      <c r="RU38" s="724"/>
      <c r="RV38" s="724"/>
      <c r="RW38" s="835"/>
      <c r="RX38" s="724"/>
      <c r="RY38" s="724"/>
      <c r="RZ38" s="724"/>
      <c r="SA38" s="724"/>
      <c r="SB38" s="724"/>
      <c r="SC38" s="835"/>
      <c r="SD38" s="724"/>
      <c r="SE38" s="724"/>
      <c r="SF38" s="724"/>
      <c r="SG38" s="724"/>
      <c r="SH38" s="724"/>
      <c r="SI38" s="835"/>
      <c r="SJ38" s="724"/>
      <c r="SK38" s="724"/>
      <c r="SL38" s="724"/>
      <c r="SM38" s="724"/>
      <c r="SN38" s="724"/>
      <c r="SO38" s="835"/>
      <c r="SP38" s="724"/>
      <c r="SQ38" s="724"/>
      <c r="SR38" s="724"/>
      <c r="SS38" s="724"/>
      <c r="ST38" s="724"/>
      <c r="SU38" s="835"/>
      <c r="SV38" s="724"/>
      <c r="SW38" s="724"/>
      <c r="SX38" s="724"/>
      <c r="SY38" s="724"/>
      <c r="SZ38" s="724"/>
      <c r="TA38" s="835"/>
      <c r="TB38" s="724"/>
      <c r="TC38" s="724"/>
      <c r="TD38" s="724"/>
      <c r="TE38" s="724"/>
      <c r="TF38" s="724"/>
      <c r="TG38" s="835"/>
      <c r="TH38" s="724"/>
      <c r="TI38" s="724"/>
      <c r="TJ38" s="724"/>
      <c r="TK38" s="724"/>
      <c r="TL38" s="724"/>
      <c r="TM38" s="835"/>
      <c r="TN38" s="724"/>
      <c r="TO38" s="724"/>
      <c r="TP38" s="724"/>
      <c r="TQ38" s="724"/>
      <c r="TR38" s="724"/>
      <c r="TS38" s="835"/>
      <c r="TT38" s="724"/>
      <c r="TU38" s="724"/>
      <c r="TV38" s="724"/>
      <c r="TW38" s="724"/>
      <c r="TX38" s="724"/>
      <c r="TY38" s="835"/>
      <c r="TZ38" s="724"/>
      <c r="UA38" s="724"/>
      <c r="UB38" s="724"/>
      <c r="UC38" s="724"/>
      <c r="UD38" s="724"/>
      <c r="UE38" s="835"/>
      <c r="UF38" s="724"/>
      <c r="UG38" s="724"/>
      <c r="UH38" s="724"/>
      <c r="UI38" s="724"/>
      <c r="UJ38" s="724"/>
      <c r="UK38" s="835"/>
      <c r="UL38" s="724"/>
      <c r="UM38" s="724"/>
      <c r="UN38" s="724"/>
      <c r="UO38" s="724"/>
      <c r="UP38" s="724"/>
      <c r="UQ38" s="835"/>
      <c r="UR38" s="724"/>
      <c r="US38" s="724"/>
      <c r="UT38" s="724"/>
      <c r="UU38" s="724"/>
      <c r="UV38" s="724"/>
      <c r="UW38" s="835"/>
      <c r="UX38" s="724"/>
      <c r="UY38" s="724"/>
      <c r="UZ38" s="724"/>
      <c r="VA38" s="724"/>
      <c r="VB38" s="724"/>
      <c r="VC38" s="835"/>
      <c r="VD38" s="724"/>
      <c r="VE38" s="724"/>
      <c r="VF38" s="724"/>
      <c r="VG38" s="724"/>
      <c r="VH38" s="724"/>
      <c r="VI38" s="835"/>
      <c r="VJ38" s="724"/>
      <c r="VK38" s="724"/>
      <c r="VL38" s="724"/>
      <c r="VM38" s="724"/>
      <c r="VN38" s="724"/>
      <c r="VO38" s="835"/>
      <c r="VP38" s="724"/>
      <c r="VQ38" s="724"/>
      <c r="VR38" s="724"/>
      <c r="VS38" s="724"/>
      <c r="VT38" s="724"/>
      <c r="VU38" s="835"/>
      <c r="VV38" s="724"/>
      <c r="VW38" s="724"/>
      <c r="VX38" s="724"/>
      <c r="VY38" s="724"/>
      <c r="VZ38" s="724"/>
      <c r="WA38" s="835"/>
      <c r="WB38" s="724"/>
      <c r="WC38" s="724"/>
      <c r="WD38" s="724"/>
      <c r="WE38" s="724"/>
      <c r="WF38" s="724"/>
      <c r="WG38" s="835"/>
      <c r="WH38" s="724"/>
      <c r="WI38" s="724"/>
      <c r="WJ38" s="724"/>
      <c r="WK38" s="724"/>
      <c r="WL38" s="724"/>
      <c r="WM38" s="835"/>
      <c r="WN38" s="724"/>
      <c r="WO38" s="724"/>
      <c r="WP38" s="724"/>
      <c r="WQ38" s="724"/>
      <c r="WR38" s="724"/>
      <c r="WS38" s="835"/>
      <c r="WT38" s="724"/>
      <c r="WU38" s="724"/>
      <c r="WV38" s="724"/>
      <c r="WW38" s="724"/>
      <c r="WX38" s="724"/>
      <c r="WY38" s="835"/>
      <c r="WZ38" s="724"/>
      <c r="XA38" s="724"/>
      <c r="XB38" s="724"/>
      <c r="XC38" s="724"/>
      <c r="XD38" s="724"/>
      <c r="XE38" s="835"/>
      <c r="XF38" s="724"/>
      <c r="XG38" s="724"/>
      <c r="XH38" s="724"/>
      <c r="XI38" s="724"/>
      <c r="XJ38" s="724"/>
      <c r="XK38" s="835"/>
      <c r="XL38" s="724"/>
      <c r="XM38" s="724"/>
      <c r="XN38" s="724"/>
      <c r="XO38" s="724"/>
      <c r="XP38" s="724"/>
      <c r="XQ38" s="835"/>
      <c r="XR38" s="724"/>
      <c r="XS38" s="724"/>
      <c r="XT38" s="724"/>
      <c r="XU38" s="724"/>
      <c r="XV38" s="724"/>
      <c r="XW38" s="835"/>
      <c r="XX38" s="724"/>
      <c r="XY38" s="724"/>
      <c r="XZ38" s="724"/>
      <c r="YA38" s="724"/>
      <c r="YB38" s="724"/>
      <c r="YC38" s="835"/>
      <c r="YD38" s="724"/>
      <c r="YE38" s="724"/>
      <c r="YF38" s="724"/>
      <c r="YG38" s="724"/>
      <c r="YH38" s="724"/>
      <c r="YI38" s="835"/>
      <c r="YJ38" s="724"/>
      <c r="YK38" s="724"/>
      <c r="YL38" s="724"/>
      <c r="YM38" s="724"/>
      <c r="YN38" s="724"/>
      <c r="YO38" s="835"/>
      <c r="YP38" s="724"/>
      <c r="YQ38" s="724"/>
      <c r="YR38" s="724"/>
      <c r="YS38" s="724"/>
      <c r="YT38" s="724"/>
      <c r="YU38" s="835"/>
      <c r="YV38" s="724"/>
      <c r="YW38" s="724"/>
      <c r="YX38" s="724"/>
      <c r="YY38" s="724"/>
      <c r="YZ38" s="724"/>
      <c r="ZA38" s="835"/>
      <c r="ZB38" s="724"/>
      <c r="ZC38" s="724"/>
      <c r="ZD38" s="724"/>
      <c r="ZE38" s="724"/>
      <c r="ZF38" s="724"/>
      <c r="ZG38" s="835"/>
      <c r="ZH38" s="724"/>
      <c r="ZI38" s="724"/>
      <c r="ZJ38" s="724"/>
      <c r="ZK38" s="724"/>
      <c r="ZL38" s="724"/>
      <c r="ZM38" s="835"/>
      <c r="ZN38" s="724"/>
      <c r="ZO38" s="724"/>
      <c r="ZP38" s="724"/>
      <c r="ZQ38" s="724"/>
      <c r="ZR38" s="724"/>
      <c r="ZS38" s="835"/>
      <c r="ZT38" s="724"/>
      <c r="ZU38" s="724"/>
      <c r="ZV38" s="724"/>
      <c r="ZW38" s="724"/>
      <c r="ZX38" s="724"/>
      <c r="ZY38" s="835"/>
      <c r="ZZ38" s="724"/>
      <c r="AAA38" s="724"/>
      <c r="AAB38" s="724"/>
      <c r="AAC38" s="724"/>
      <c r="AAD38" s="724"/>
      <c r="AAE38" s="835"/>
      <c r="AAF38" s="724"/>
      <c r="AAG38" s="724"/>
      <c r="AAH38" s="724"/>
      <c r="AAI38" s="724"/>
      <c r="AAJ38" s="724"/>
      <c r="AAK38" s="835"/>
      <c r="AAL38" s="724"/>
      <c r="AAM38" s="724"/>
      <c r="AAN38" s="724"/>
      <c r="AAO38" s="724"/>
      <c r="AAP38" s="724"/>
      <c r="AAQ38" s="835"/>
      <c r="AAR38" s="724"/>
      <c r="AAS38" s="724"/>
      <c r="AAT38" s="724"/>
      <c r="AAU38" s="724"/>
      <c r="AAV38" s="724"/>
      <c r="AAW38" s="835"/>
      <c r="AAX38" s="724"/>
      <c r="AAY38" s="724"/>
      <c r="AAZ38" s="724"/>
      <c r="ABA38" s="724"/>
      <c r="ABB38" s="724"/>
      <c r="ABC38" s="835"/>
      <c r="ABD38" s="724"/>
      <c r="ABE38" s="724"/>
      <c r="ABF38" s="724"/>
      <c r="ABG38" s="724"/>
      <c r="ABH38" s="724"/>
      <c r="ABI38" s="835"/>
      <c r="ABJ38" s="724"/>
      <c r="ABK38" s="724"/>
      <c r="ABL38" s="724"/>
      <c r="ABM38" s="724"/>
      <c r="ABN38" s="724"/>
      <c r="ABO38" s="835"/>
      <c r="ABP38" s="724"/>
      <c r="ABQ38" s="724"/>
      <c r="ABR38" s="724"/>
      <c r="ABS38" s="724"/>
      <c r="ABT38" s="724"/>
      <c r="ABU38" s="835"/>
      <c r="ABV38" s="724"/>
      <c r="ABW38" s="724"/>
      <c r="ABX38" s="724"/>
      <c r="ABY38" s="724"/>
      <c r="ABZ38" s="724"/>
      <c r="ACA38" s="835"/>
      <c r="ACB38" s="724"/>
      <c r="ACC38" s="724"/>
      <c r="ACD38" s="724"/>
      <c r="ACE38" s="724"/>
      <c r="ACF38" s="724"/>
      <c r="ACG38" s="835"/>
      <c r="ACH38" s="724"/>
      <c r="ACI38" s="724"/>
      <c r="ACJ38" s="724"/>
      <c r="ACK38" s="724"/>
      <c r="ACL38" s="724"/>
      <c r="ACM38" s="835"/>
    </row>
    <row r="39" spans="1:767" ht="14.5" thickBot="1" x14ac:dyDescent="0.35">
      <c r="A39" s="77">
        <v>36</v>
      </c>
      <c r="B39" s="871" t="s">
        <v>930</v>
      </c>
      <c r="C39" s="872"/>
      <c r="D39" s="872"/>
      <c r="E39" s="892"/>
      <c r="F39" s="875"/>
      <c r="G39" s="876"/>
      <c r="H39" s="877"/>
      <c r="I39" s="876"/>
      <c r="J39" s="876"/>
      <c r="K39" s="878"/>
      <c r="L39" s="879"/>
      <c r="M39" s="877"/>
      <c r="N39" s="877"/>
      <c r="O39" s="877"/>
      <c r="P39" s="877"/>
      <c r="Q39" s="880"/>
      <c r="R39" s="879"/>
      <c r="S39" s="877"/>
      <c r="T39" s="877"/>
      <c r="U39" s="877"/>
      <c r="V39" s="877"/>
      <c r="W39" s="880"/>
      <c r="X39" s="879"/>
      <c r="Y39" s="877"/>
      <c r="Z39" s="877"/>
      <c r="AA39" s="877"/>
      <c r="AB39" s="877"/>
      <c r="AC39" s="880"/>
      <c r="AD39" s="879"/>
      <c r="AE39" s="877"/>
      <c r="AF39" s="877"/>
      <c r="AG39" s="877"/>
      <c r="AH39" s="877"/>
      <c r="AI39" s="880"/>
      <c r="AJ39" s="879"/>
      <c r="AK39" s="877"/>
      <c r="AL39" s="877"/>
      <c r="AM39" s="877"/>
      <c r="AN39" s="877"/>
      <c r="AO39" s="880"/>
      <c r="AP39" s="879"/>
      <c r="AQ39" s="877"/>
      <c r="AR39" s="877"/>
      <c r="AS39" s="877"/>
      <c r="AT39" s="877"/>
      <c r="AU39" s="880"/>
      <c r="AV39" s="879"/>
      <c r="AW39" s="877"/>
      <c r="AX39" s="877"/>
      <c r="AY39" s="877"/>
      <c r="AZ39" s="877"/>
      <c r="BA39" s="880"/>
      <c r="BB39" s="879"/>
      <c r="BC39" s="877"/>
      <c r="BD39" s="877"/>
      <c r="BE39" s="877"/>
      <c r="BF39" s="877"/>
      <c r="BG39" s="880"/>
      <c r="BH39" s="879"/>
      <c r="BI39" s="877"/>
      <c r="BJ39" s="877"/>
      <c r="BK39" s="877"/>
      <c r="BL39" s="877"/>
      <c r="BM39" s="880"/>
      <c r="BN39" s="879"/>
      <c r="BO39" s="877"/>
      <c r="BP39" s="877"/>
      <c r="BQ39" s="877"/>
      <c r="BR39" s="877"/>
      <c r="BS39" s="880"/>
      <c r="BT39" s="879"/>
      <c r="BU39" s="877"/>
      <c r="BV39" s="877"/>
      <c r="BW39" s="877"/>
      <c r="BX39" s="877"/>
      <c r="BY39" s="880"/>
      <c r="BZ39" s="879"/>
      <c r="CA39" s="877"/>
      <c r="CB39" s="877"/>
      <c r="CC39" s="877"/>
      <c r="CD39" s="877"/>
      <c r="CE39" s="880"/>
      <c r="CF39" s="879"/>
      <c r="CG39" s="877"/>
      <c r="CH39" s="877"/>
      <c r="CI39" s="877"/>
      <c r="CJ39" s="877"/>
      <c r="CK39" s="880"/>
      <c r="CL39" s="879"/>
      <c r="CM39" s="877"/>
      <c r="CN39" s="877"/>
      <c r="CO39" s="877"/>
      <c r="CP39" s="877"/>
      <c r="CQ39" s="880"/>
      <c r="CR39" s="879"/>
      <c r="CS39" s="877"/>
      <c r="CT39" s="877"/>
      <c r="CU39" s="877"/>
      <c r="CV39" s="877"/>
      <c r="CW39" s="880"/>
      <c r="CX39" s="879"/>
      <c r="CY39" s="877"/>
      <c r="CZ39" s="877"/>
      <c r="DA39" s="877"/>
      <c r="DB39" s="877"/>
      <c r="DC39" s="880"/>
      <c r="DD39" s="879"/>
      <c r="DE39" s="877"/>
      <c r="DF39" s="877"/>
      <c r="DG39" s="877"/>
      <c r="DH39" s="877"/>
      <c r="DI39" s="880"/>
      <c r="DJ39" s="879"/>
      <c r="DK39" s="877"/>
      <c r="DL39" s="877"/>
      <c r="DM39" s="877"/>
      <c r="DN39" s="877"/>
      <c r="DO39" s="880"/>
      <c r="DP39" s="879"/>
      <c r="DQ39" s="877"/>
      <c r="DR39" s="877"/>
      <c r="DS39" s="877"/>
      <c r="DT39" s="877"/>
      <c r="DU39" s="880"/>
      <c r="DV39" s="879"/>
      <c r="DW39" s="877"/>
      <c r="DX39" s="877"/>
      <c r="DY39" s="877"/>
      <c r="DZ39" s="877"/>
      <c r="EA39" s="880"/>
      <c r="EB39" s="879"/>
      <c r="EC39" s="877"/>
      <c r="ED39" s="877"/>
      <c r="EE39" s="877"/>
      <c r="EF39" s="877"/>
      <c r="EG39" s="880"/>
      <c r="EH39" s="879"/>
      <c r="EI39" s="877"/>
      <c r="EJ39" s="877"/>
      <c r="EK39" s="877"/>
      <c r="EL39" s="877"/>
      <c r="EM39" s="880"/>
      <c r="EN39" s="879"/>
      <c r="EO39" s="877"/>
      <c r="EP39" s="877"/>
      <c r="EQ39" s="877"/>
      <c r="ER39" s="877"/>
      <c r="ES39" s="880"/>
      <c r="ET39" s="879"/>
      <c r="EU39" s="877"/>
      <c r="EV39" s="877"/>
      <c r="EW39" s="877"/>
      <c r="EX39" s="877"/>
      <c r="EY39" s="880"/>
      <c r="EZ39" s="879"/>
      <c r="FA39" s="877"/>
      <c r="FB39" s="877"/>
      <c r="FC39" s="877"/>
      <c r="FD39" s="877"/>
      <c r="FE39" s="880"/>
      <c r="FF39" s="879"/>
      <c r="FG39" s="877"/>
      <c r="FH39" s="877"/>
      <c r="FI39" s="877"/>
      <c r="FJ39" s="877"/>
      <c r="FK39" s="880"/>
      <c r="FL39" s="879"/>
      <c r="FM39" s="877"/>
      <c r="FN39" s="877"/>
      <c r="FO39" s="877"/>
      <c r="FP39" s="877"/>
      <c r="FQ39" s="880"/>
      <c r="FR39" s="879"/>
      <c r="FS39" s="877"/>
      <c r="FT39" s="877"/>
      <c r="FU39" s="877"/>
      <c r="FV39" s="877"/>
      <c r="FW39" s="880"/>
      <c r="FX39" s="879"/>
      <c r="FY39" s="877"/>
      <c r="FZ39" s="877"/>
      <c r="GA39" s="877"/>
      <c r="GB39" s="877"/>
      <c r="GC39" s="880"/>
      <c r="GD39" s="879"/>
      <c r="GE39" s="877"/>
      <c r="GF39" s="877"/>
      <c r="GG39" s="877"/>
      <c r="GH39" s="877"/>
      <c r="GI39" s="880"/>
      <c r="GJ39" s="879"/>
      <c r="GK39" s="877"/>
      <c r="GL39" s="877"/>
      <c r="GM39" s="877"/>
      <c r="GN39" s="877"/>
      <c r="GO39" s="880"/>
      <c r="GP39" s="879"/>
      <c r="GQ39" s="877"/>
      <c r="GR39" s="877"/>
      <c r="GS39" s="877"/>
      <c r="GT39" s="877"/>
      <c r="GU39" s="880"/>
      <c r="GV39" s="879"/>
      <c r="GW39" s="877"/>
      <c r="GX39" s="877"/>
      <c r="GY39" s="877"/>
      <c r="GZ39" s="877"/>
      <c r="HA39" s="880"/>
      <c r="HB39" s="879"/>
      <c r="HC39" s="877"/>
      <c r="HD39" s="877"/>
      <c r="HE39" s="877"/>
      <c r="HF39" s="877"/>
      <c r="HG39" s="880"/>
      <c r="HH39" s="879"/>
      <c r="HI39" s="877"/>
      <c r="HJ39" s="877"/>
      <c r="HK39" s="877"/>
      <c r="HL39" s="877"/>
      <c r="HM39" s="880"/>
      <c r="HN39" s="879"/>
      <c r="HO39" s="877"/>
      <c r="HP39" s="877"/>
      <c r="HQ39" s="877"/>
      <c r="HR39" s="877"/>
      <c r="HS39" s="880"/>
      <c r="HT39" s="879"/>
      <c r="HU39" s="877"/>
      <c r="HV39" s="877"/>
      <c r="HW39" s="877"/>
      <c r="HX39" s="877"/>
      <c r="HY39" s="880"/>
      <c r="HZ39" s="879"/>
      <c r="IA39" s="877"/>
      <c r="IB39" s="877"/>
      <c r="IC39" s="877"/>
      <c r="ID39" s="877"/>
      <c r="IE39" s="880"/>
      <c r="IF39" s="879"/>
      <c r="IG39" s="877"/>
      <c r="IH39" s="877"/>
      <c r="II39" s="877"/>
      <c r="IJ39" s="877"/>
      <c r="IK39" s="880"/>
      <c r="IL39" s="879"/>
      <c r="IM39" s="877"/>
      <c r="IN39" s="877"/>
      <c r="IO39" s="877"/>
      <c r="IP39" s="877"/>
      <c r="IQ39" s="880"/>
      <c r="IR39" s="879"/>
      <c r="IS39" s="877"/>
      <c r="IT39" s="877"/>
      <c r="IU39" s="877"/>
      <c r="IV39" s="877"/>
      <c r="IW39" s="880"/>
      <c r="IX39" s="879"/>
      <c r="IY39" s="877"/>
      <c r="IZ39" s="877"/>
      <c r="JA39" s="877"/>
      <c r="JB39" s="877"/>
      <c r="JC39" s="880"/>
      <c r="JD39" s="879"/>
      <c r="JE39" s="877"/>
      <c r="JF39" s="877"/>
      <c r="JG39" s="877"/>
      <c r="JH39" s="877"/>
      <c r="JI39" s="880"/>
      <c r="JJ39" s="879"/>
      <c r="JK39" s="877"/>
      <c r="JL39" s="877"/>
      <c r="JM39" s="877"/>
      <c r="JN39" s="877"/>
      <c r="JO39" s="880"/>
      <c r="JP39" s="879"/>
      <c r="JQ39" s="877"/>
      <c r="JR39" s="877"/>
      <c r="JS39" s="877"/>
      <c r="JT39" s="877"/>
      <c r="JU39" s="880"/>
      <c r="JV39" s="879"/>
      <c r="JW39" s="877"/>
      <c r="JX39" s="877"/>
      <c r="JY39" s="877"/>
      <c r="JZ39" s="877"/>
      <c r="KA39" s="880"/>
      <c r="KB39" s="879"/>
      <c r="KC39" s="877"/>
      <c r="KD39" s="877"/>
      <c r="KE39" s="877"/>
      <c r="KF39" s="877"/>
      <c r="KG39" s="880"/>
      <c r="KH39" s="879"/>
      <c r="KI39" s="877"/>
      <c r="KJ39" s="877"/>
      <c r="KK39" s="877"/>
      <c r="KL39" s="877"/>
      <c r="KM39" s="880"/>
      <c r="KN39" s="879"/>
      <c r="KO39" s="877"/>
      <c r="KP39" s="877"/>
      <c r="KQ39" s="877"/>
      <c r="KR39" s="877"/>
      <c r="KS39" s="880"/>
      <c r="KT39" s="879"/>
      <c r="KU39" s="877"/>
      <c r="KV39" s="877"/>
      <c r="KW39" s="877"/>
      <c r="KX39" s="877"/>
      <c r="KY39" s="880"/>
      <c r="KZ39" s="879"/>
      <c r="LA39" s="877"/>
      <c r="LB39" s="877"/>
      <c r="LC39" s="877"/>
      <c r="LD39" s="877"/>
      <c r="LE39" s="880"/>
      <c r="LF39" s="879"/>
      <c r="LG39" s="877"/>
      <c r="LH39" s="877"/>
      <c r="LI39" s="877"/>
      <c r="LJ39" s="877"/>
      <c r="LK39" s="880"/>
      <c r="LL39" s="879"/>
      <c r="LM39" s="877"/>
      <c r="LN39" s="877"/>
      <c r="LO39" s="877"/>
      <c r="LP39" s="877"/>
      <c r="LQ39" s="880"/>
      <c r="LR39" s="879"/>
      <c r="LS39" s="877"/>
      <c r="LT39" s="877"/>
      <c r="LU39" s="877"/>
      <c r="LV39" s="877"/>
      <c r="LW39" s="880"/>
      <c r="LX39" s="879"/>
      <c r="LY39" s="877"/>
      <c r="LZ39" s="877"/>
      <c r="MA39" s="877"/>
      <c r="MB39" s="877"/>
      <c r="MC39" s="880"/>
      <c r="MD39" s="879"/>
      <c r="ME39" s="877"/>
      <c r="MF39" s="877"/>
      <c r="MG39" s="877"/>
      <c r="MH39" s="877"/>
      <c r="MI39" s="880"/>
      <c r="MJ39" s="879"/>
      <c r="MK39" s="877"/>
      <c r="ML39" s="877"/>
      <c r="MM39" s="877"/>
      <c r="MN39" s="877"/>
      <c r="MO39" s="880"/>
      <c r="MP39" s="879"/>
      <c r="MQ39" s="877"/>
      <c r="MR39" s="877"/>
      <c r="MS39" s="877"/>
      <c r="MT39" s="877"/>
      <c r="MU39" s="880"/>
      <c r="MV39" s="879"/>
      <c r="MW39" s="877"/>
      <c r="MX39" s="877"/>
      <c r="MY39" s="877"/>
      <c r="MZ39" s="877"/>
      <c r="NA39" s="880"/>
      <c r="NB39" s="879"/>
      <c r="NC39" s="877"/>
      <c r="ND39" s="877"/>
      <c r="NE39" s="877"/>
      <c r="NF39" s="877"/>
      <c r="NG39" s="880"/>
      <c r="NH39" s="879"/>
      <c r="NI39" s="877"/>
      <c r="NJ39" s="877"/>
      <c r="NK39" s="877"/>
      <c r="NL39" s="877"/>
      <c r="NM39" s="880"/>
      <c r="NN39" s="879"/>
      <c r="NO39" s="877"/>
      <c r="NP39" s="877"/>
      <c r="NQ39" s="877"/>
      <c r="NR39" s="877"/>
      <c r="NS39" s="880"/>
      <c r="NT39" s="879"/>
      <c r="NU39" s="877"/>
      <c r="NV39" s="877"/>
      <c r="NW39" s="877"/>
      <c r="NX39" s="877"/>
      <c r="NY39" s="880"/>
      <c r="NZ39" s="879"/>
      <c r="OA39" s="877"/>
      <c r="OB39" s="877"/>
      <c r="OC39" s="877"/>
      <c r="OD39" s="877"/>
      <c r="OE39" s="880"/>
      <c r="OF39" s="879"/>
      <c r="OG39" s="877"/>
      <c r="OH39" s="877"/>
      <c r="OI39" s="877"/>
      <c r="OJ39" s="877"/>
      <c r="OK39" s="880"/>
      <c r="OL39" s="879"/>
      <c r="OM39" s="877"/>
      <c r="ON39" s="877"/>
      <c r="OO39" s="877"/>
      <c r="OP39" s="877"/>
      <c r="OQ39" s="880"/>
      <c r="OR39" s="879"/>
      <c r="OS39" s="877"/>
      <c r="OT39" s="877"/>
      <c r="OU39" s="877"/>
      <c r="OV39" s="877"/>
      <c r="OW39" s="880"/>
      <c r="OX39" s="879"/>
      <c r="OY39" s="877"/>
      <c r="OZ39" s="877"/>
      <c r="PA39" s="877"/>
      <c r="PB39" s="877"/>
      <c r="PC39" s="880"/>
      <c r="PD39" s="879"/>
      <c r="PE39" s="877"/>
      <c r="PF39" s="877"/>
      <c r="PG39" s="877"/>
      <c r="PH39" s="877"/>
      <c r="PI39" s="880"/>
      <c r="PJ39" s="879"/>
      <c r="PK39" s="877"/>
      <c r="PL39" s="877"/>
      <c r="PM39" s="877"/>
      <c r="PN39" s="877"/>
      <c r="PO39" s="880"/>
      <c r="PP39" s="879"/>
      <c r="PQ39" s="877"/>
      <c r="PR39" s="877"/>
      <c r="PS39" s="877"/>
      <c r="PT39" s="877"/>
      <c r="PU39" s="880"/>
      <c r="PV39" s="879"/>
      <c r="PW39" s="877"/>
      <c r="PX39" s="877"/>
      <c r="PY39" s="877"/>
      <c r="PZ39" s="877"/>
      <c r="QA39" s="880"/>
      <c r="QB39" s="879"/>
      <c r="QC39" s="877"/>
      <c r="QD39" s="877"/>
      <c r="QE39" s="877"/>
      <c r="QF39" s="877"/>
      <c r="QG39" s="880"/>
      <c r="QH39" s="879"/>
      <c r="QI39" s="877"/>
      <c r="QJ39" s="877"/>
      <c r="QK39" s="877"/>
      <c r="QL39" s="877"/>
      <c r="QM39" s="880"/>
      <c r="QN39" s="879"/>
      <c r="QO39" s="877"/>
      <c r="QP39" s="877"/>
      <c r="QQ39" s="877"/>
      <c r="QR39" s="877"/>
      <c r="QS39" s="880"/>
      <c r="QT39" s="879"/>
      <c r="QU39" s="877"/>
      <c r="QV39" s="877"/>
      <c r="QW39" s="877"/>
      <c r="QX39" s="877"/>
      <c r="QY39" s="880"/>
      <c r="QZ39" s="879"/>
      <c r="RA39" s="877"/>
      <c r="RB39" s="877"/>
      <c r="RC39" s="877"/>
      <c r="RD39" s="877"/>
      <c r="RE39" s="880"/>
      <c r="RF39" s="879"/>
      <c r="RG39" s="877"/>
      <c r="RH39" s="877"/>
      <c r="RI39" s="877"/>
      <c r="RJ39" s="877"/>
      <c r="RK39" s="880"/>
      <c r="RL39" s="879"/>
      <c r="RM39" s="877"/>
      <c r="RN39" s="877"/>
      <c r="RO39" s="877"/>
      <c r="RP39" s="877"/>
      <c r="RQ39" s="880"/>
      <c r="RR39" s="879"/>
      <c r="RS39" s="877"/>
      <c r="RT39" s="877"/>
      <c r="RU39" s="877"/>
      <c r="RV39" s="877"/>
      <c r="RW39" s="880"/>
      <c r="RX39" s="879"/>
      <c r="RY39" s="877"/>
      <c r="RZ39" s="877"/>
      <c r="SA39" s="877"/>
      <c r="SB39" s="877"/>
      <c r="SC39" s="880"/>
      <c r="SD39" s="879"/>
      <c r="SE39" s="877"/>
      <c r="SF39" s="877"/>
      <c r="SG39" s="877"/>
      <c r="SH39" s="877"/>
      <c r="SI39" s="880"/>
      <c r="SJ39" s="879"/>
      <c r="SK39" s="877"/>
      <c r="SL39" s="877"/>
      <c r="SM39" s="877"/>
      <c r="SN39" s="877"/>
      <c r="SO39" s="880"/>
      <c r="SP39" s="879"/>
      <c r="SQ39" s="877"/>
      <c r="SR39" s="877"/>
      <c r="SS39" s="877"/>
      <c r="ST39" s="877"/>
      <c r="SU39" s="880"/>
      <c r="SV39" s="879"/>
      <c r="SW39" s="877"/>
      <c r="SX39" s="877"/>
      <c r="SY39" s="877"/>
      <c r="SZ39" s="877"/>
      <c r="TA39" s="880"/>
      <c r="TB39" s="879"/>
      <c r="TC39" s="877"/>
      <c r="TD39" s="877"/>
      <c r="TE39" s="877"/>
      <c r="TF39" s="877"/>
      <c r="TG39" s="880"/>
      <c r="TH39" s="879"/>
      <c r="TI39" s="877"/>
      <c r="TJ39" s="877"/>
      <c r="TK39" s="877"/>
      <c r="TL39" s="877"/>
      <c r="TM39" s="880"/>
      <c r="TN39" s="879"/>
      <c r="TO39" s="877"/>
      <c r="TP39" s="877"/>
      <c r="TQ39" s="877"/>
      <c r="TR39" s="877"/>
      <c r="TS39" s="880"/>
      <c r="TT39" s="879"/>
      <c r="TU39" s="877"/>
      <c r="TV39" s="877"/>
      <c r="TW39" s="877"/>
      <c r="TX39" s="877"/>
      <c r="TY39" s="880"/>
      <c r="TZ39" s="879"/>
      <c r="UA39" s="877"/>
      <c r="UB39" s="877"/>
      <c r="UC39" s="877"/>
      <c r="UD39" s="877"/>
      <c r="UE39" s="880"/>
      <c r="UF39" s="879"/>
      <c r="UG39" s="877"/>
      <c r="UH39" s="877"/>
      <c r="UI39" s="877"/>
      <c r="UJ39" s="877"/>
      <c r="UK39" s="880"/>
      <c r="UL39" s="879"/>
      <c r="UM39" s="877"/>
      <c r="UN39" s="877"/>
      <c r="UO39" s="877"/>
      <c r="UP39" s="877"/>
      <c r="UQ39" s="880"/>
      <c r="UR39" s="879"/>
      <c r="US39" s="877"/>
      <c r="UT39" s="877"/>
      <c r="UU39" s="877"/>
      <c r="UV39" s="877"/>
      <c r="UW39" s="880"/>
      <c r="UX39" s="879"/>
      <c r="UY39" s="877"/>
      <c r="UZ39" s="877"/>
      <c r="VA39" s="877"/>
      <c r="VB39" s="877"/>
      <c r="VC39" s="880"/>
      <c r="VD39" s="879"/>
      <c r="VE39" s="877"/>
      <c r="VF39" s="877"/>
      <c r="VG39" s="877"/>
      <c r="VH39" s="877"/>
      <c r="VI39" s="880"/>
      <c r="VJ39" s="879"/>
      <c r="VK39" s="877"/>
      <c r="VL39" s="877"/>
      <c r="VM39" s="877"/>
      <c r="VN39" s="877"/>
      <c r="VO39" s="880"/>
      <c r="VP39" s="879"/>
      <c r="VQ39" s="877"/>
      <c r="VR39" s="877"/>
      <c r="VS39" s="877"/>
      <c r="VT39" s="877"/>
      <c r="VU39" s="880"/>
      <c r="VV39" s="879"/>
      <c r="VW39" s="877"/>
      <c r="VX39" s="877"/>
      <c r="VY39" s="877"/>
      <c r="VZ39" s="877"/>
      <c r="WA39" s="880"/>
      <c r="WB39" s="879"/>
      <c r="WC39" s="877"/>
      <c r="WD39" s="877"/>
      <c r="WE39" s="877"/>
      <c r="WF39" s="877"/>
      <c r="WG39" s="880"/>
      <c r="WH39" s="879"/>
      <c r="WI39" s="877"/>
      <c r="WJ39" s="877"/>
      <c r="WK39" s="877"/>
      <c r="WL39" s="877"/>
      <c r="WM39" s="880"/>
      <c r="WN39" s="879"/>
      <c r="WO39" s="877"/>
      <c r="WP39" s="877"/>
      <c r="WQ39" s="877"/>
      <c r="WR39" s="877"/>
      <c r="WS39" s="880"/>
      <c r="WT39" s="879"/>
      <c r="WU39" s="877"/>
      <c r="WV39" s="877"/>
      <c r="WW39" s="877"/>
      <c r="WX39" s="877"/>
      <c r="WY39" s="880"/>
      <c r="WZ39" s="879"/>
      <c r="XA39" s="877"/>
      <c r="XB39" s="877"/>
      <c r="XC39" s="877"/>
      <c r="XD39" s="877"/>
      <c r="XE39" s="880"/>
      <c r="XF39" s="879"/>
      <c r="XG39" s="877"/>
      <c r="XH39" s="877"/>
      <c r="XI39" s="877"/>
      <c r="XJ39" s="877"/>
      <c r="XK39" s="880"/>
      <c r="XL39" s="879"/>
      <c r="XM39" s="877"/>
      <c r="XN39" s="877"/>
      <c r="XO39" s="877"/>
      <c r="XP39" s="877"/>
      <c r="XQ39" s="880"/>
      <c r="XR39" s="879"/>
      <c r="XS39" s="877"/>
      <c r="XT39" s="877"/>
      <c r="XU39" s="877"/>
      <c r="XV39" s="877"/>
      <c r="XW39" s="880"/>
      <c r="XX39" s="879"/>
      <c r="XY39" s="877"/>
      <c r="XZ39" s="877"/>
      <c r="YA39" s="877"/>
      <c r="YB39" s="877"/>
      <c r="YC39" s="880"/>
      <c r="YD39" s="879"/>
      <c r="YE39" s="877"/>
      <c r="YF39" s="877"/>
      <c r="YG39" s="877"/>
      <c r="YH39" s="877"/>
      <c r="YI39" s="880"/>
      <c r="YJ39" s="879"/>
      <c r="YK39" s="877"/>
      <c r="YL39" s="877"/>
      <c r="YM39" s="877"/>
      <c r="YN39" s="877"/>
      <c r="YO39" s="880"/>
      <c r="YP39" s="879"/>
      <c r="YQ39" s="877"/>
      <c r="YR39" s="877"/>
      <c r="YS39" s="877"/>
      <c r="YT39" s="877"/>
      <c r="YU39" s="880"/>
      <c r="YV39" s="879"/>
      <c r="YW39" s="877"/>
      <c r="YX39" s="877"/>
      <c r="YY39" s="877"/>
      <c r="YZ39" s="877"/>
      <c r="ZA39" s="880"/>
      <c r="ZB39" s="879"/>
      <c r="ZC39" s="877"/>
      <c r="ZD39" s="877"/>
      <c r="ZE39" s="877"/>
      <c r="ZF39" s="877"/>
      <c r="ZG39" s="880"/>
      <c r="ZH39" s="879"/>
      <c r="ZI39" s="877"/>
      <c r="ZJ39" s="877"/>
      <c r="ZK39" s="877"/>
      <c r="ZL39" s="877"/>
      <c r="ZM39" s="880"/>
      <c r="ZN39" s="879"/>
      <c r="ZO39" s="877"/>
      <c r="ZP39" s="877"/>
      <c r="ZQ39" s="877"/>
      <c r="ZR39" s="877"/>
      <c r="ZS39" s="880"/>
      <c r="ZT39" s="879"/>
      <c r="ZU39" s="877"/>
      <c r="ZV39" s="877"/>
      <c r="ZW39" s="877"/>
      <c r="ZX39" s="877"/>
      <c r="ZY39" s="880"/>
      <c r="ZZ39" s="879"/>
      <c r="AAA39" s="877"/>
      <c r="AAB39" s="877"/>
      <c r="AAC39" s="877"/>
      <c r="AAD39" s="877"/>
      <c r="AAE39" s="880"/>
      <c r="AAF39" s="879"/>
      <c r="AAG39" s="877"/>
      <c r="AAH39" s="877"/>
      <c r="AAI39" s="877"/>
      <c r="AAJ39" s="877"/>
      <c r="AAK39" s="880"/>
      <c r="AAL39" s="879"/>
      <c r="AAM39" s="877"/>
      <c r="AAN39" s="877"/>
      <c r="AAO39" s="877"/>
      <c r="AAP39" s="877"/>
      <c r="AAQ39" s="880"/>
      <c r="AAR39" s="879"/>
      <c r="AAS39" s="877"/>
      <c r="AAT39" s="877"/>
      <c r="AAU39" s="877"/>
      <c r="AAV39" s="877"/>
      <c r="AAW39" s="880"/>
      <c r="AAX39" s="879"/>
      <c r="AAY39" s="877"/>
      <c r="AAZ39" s="877"/>
      <c r="ABA39" s="877"/>
      <c r="ABB39" s="877"/>
      <c r="ABC39" s="880"/>
      <c r="ABD39" s="879"/>
      <c r="ABE39" s="877"/>
      <c r="ABF39" s="877"/>
      <c r="ABG39" s="877"/>
      <c r="ABH39" s="877"/>
      <c r="ABI39" s="880"/>
      <c r="ABJ39" s="879"/>
      <c r="ABK39" s="877"/>
      <c r="ABL39" s="877"/>
      <c r="ABM39" s="877"/>
      <c r="ABN39" s="877"/>
      <c r="ABO39" s="880"/>
      <c r="ABP39" s="879"/>
      <c r="ABQ39" s="877"/>
      <c r="ABR39" s="877"/>
      <c r="ABS39" s="877"/>
      <c r="ABT39" s="877"/>
      <c r="ABU39" s="880"/>
      <c r="ABV39" s="879"/>
      <c r="ABW39" s="877"/>
      <c r="ABX39" s="877"/>
      <c r="ABY39" s="877"/>
      <c r="ABZ39" s="877"/>
      <c r="ACA39" s="880"/>
      <c r="ACB39" s="879"/>
      <c r="ACC39" s="877"/>
      <c r="ACD39" s="877"/>
      <c r="ACE39" s="877"/>
      <c r="ACF39" s="877"/>
      <c r="ACG39" s="880"/>
      <c r="ACH39" s="879"/>
      <c r="ACI39" s="877"/>
      <c r="ACJ39" s="877"/>
      <c r="ACK39" s="877"/>
      <c r="ACL39" s="877"/>
      <c r="ACM39" s="880"/>
    </row>
    <row r="40" spans="1:767" ht="15" thickTop="1" thickBot="1" x14ac:dyDescent="0.35">
      <c r="A40" s="77">
        <v>37</v>
      </c>
      <c r="B40" s="893" t="s">
        <v>931</v>
      </c>
      <c r="C40" s="894"/>
      <c r="D40" s="843"/>
      <c r="E40" s="844"/>
      <c r="F40" s="734"/>
      <c r="G40" s="734"/>
      <c r="H40" s="735"/>
      <c r="I40" s="734"/>
      <c r="J40" s="734"/>
      <c r="K40" s="734"/>
      <c r="L40" s="735"/>
      <c r="M40" s="735"/>
      <c r="N40" s="735"/>
      <c r="O40" s="735"/>
      <c r="P40" s="735"/>
      <c r="Q40" s="846"/>
      <c r="R40" s="735"/>
      <c r="S40" s="735"/>
      <c r="T40" s="735"/>
      <c r="U40" s="735"/>
      <c r="V40" s="735"/>
      <c r="W40" s="846"/>
      <c r="X40" s="735"/>
      <c r="Y40" s="735"/>
      <c r="Z40" s="735"/>
      <c r="AA40" s="735"/>
      <c r="AB40" s="735"/>
      <c r="AC40" s="846"/>
      <c r="AD40" s="735"/>
      <c r="AE40" s="735"/>
      <c r="AF40" s="735"/>
      <c r="AG40" s="735"/>
      <c r="AH40" s="735"/>
      <c r="AI40" s="846"/>
      <c r="AJ40" s="735"/>
      <c r="AK40" s="735"/>
      <c r="AL40" s="735"/>
      <c r="AM40" s="735"/>
      <c r="AN40" s="735"/>
      <c r="AO40" s="846"/>
      <c r="AP40" s="735"/>
      <c r="AQ40" s="735"/>
      <c r="AR40" s="735"/>
      <c r="AS40" s="735"/>
      <c r="AT40" s="735"/>
      <c r="AU40" s="846"/>
      <c r="AV40" s="735"/>
      <c r="AW40" s="735"/>
      <c r="AX40" s="735"/>
      <c r="AY40" s="735"/>
      <c r="AZ40" s="735"/>
      <c r="BA40" s="846"/>
      <c r="BB40" s="735"/>
      <c r="BC40" s="735"/>
      <c r="BD40" s="735"/>
      <c r="BE40" s="735"/>
      <c r="BF40" s="735"/>
      <c r="BG40" s="846"/>
      <c r="BH40" s="735"/>
      <c r="BI40" s="735"/>
      <c r="BJ40" s="735"/>
      <c r="BK40" s="735"/>
      <c r="BL40" s="735"/>
      <c r="BM40" s="846"/>
      <c r="BN40" s="735"/>
      <c r="BO40" s="735"/>
      <c r="BP40" s="735"/>
      <c r="BQ40" s="735"/>
      <c r="BR40" s="735"/>
      <c r="BS40" s="846"/>
      <c r="BT40" s="735"/>
      <c r="BU40" s="735"/>
      <c r="BV40" s="735"/>
      <c r="BW40" s="735"/>
      <c r="BX40" s="735"/>
      <c r="BY40" s="846"/>
      <c r="BZ40" s="735"/>
      <c r="CA40" s="735"/>
      <c r="CB40" s="735"/>
      <c r="CC40" s="735"/>
      <c r="CD40" s="735"/>
      <c r="CE40" s="846"/>
      <c r="CF40" s="735"/>
      <c r="CG40" s="735"/>
      <c r="CH40" s="735"/>
      <c r="CI40" s="735"/>
      <c r="CJ40" s="735"/>
      <c r="CK40" s="846"/>
      <c r="CL40" s="735"/>
      <c r="CM40" s="735"/>
      <c r="CN40" s="735"/>
      <c r="CO40" s="735"/>
      <c r="CP40" s="735"/>
      <c r="CQ40" s="846"/>
      <c r="CR40" s="735"/>
      <c r="CS40" s="735"/>
      <c r="CT40" s="735"/>
      <c r="CU40" s="735"/>
      <c r="CV40" s="735"/>
      <c r="CW40" s="846"/>
      <c r="CX40" s="735"/>
      <c r="CY40" s="735"/>
      <c r="CZ40" s="735"/>
      <c r="DA40" s="735"/>
      <c r="DB40" s="735"/>
      <c r="DC40" s="846"/>
      <c r="DD40" s="735"/>
      <c r="DE40" s="735"/>
      <c r="DF40" s="735"/>
      <c r="DG40" s="735"/>
      <c r="DH40" s="735"/>
      <c r="DI40" s="846"/>
      <c r="DJ40" s="735"/>
      <c r="DK40" s="735"/>
      <c r="DL40" s="735"/>
      <c r="DM40" s="735"/>
      <c r="DN40" s="735"/>
      <c r="DO40" s="846"/>
      <c r="DP40" s="735"/>
      <c r="DQ40" s="735"/>
      <c r="DR40" s="735"/>
      <c r="DS40" s="735"/>
      <c r="DT40" s="735"/>
      <c r="DU40" s="846"/>
      <c r="DV40" s="735"/>
      <c r="DW40" s="735"/>
      <c r="DX40" s="735"/>
      <c r="DY40" s="735"/>
      <c r="DZ40" s="735"/>
      <c r="EA40" s="846"/>
      <c r="EB40" s="735"/>
      <c r="EC40" s="735"/>
      <c r="ED40" s="735"/>
      <c r="EE40" s="735"/>
      <c r="EF40" s="735"/>
      <c r="EG40" s="846"/>
      <c r="EH40" s="735"/>
      <c r="EI40" s="735"/>
      <c r="EJ40" s="735"/>
      <c r="EK40" s="735"/>
      <c r="EL40" s="735"/>
      <c r="EM40" s="846"/>
      <c r="EN40" s="735"/>
      <c r="EO40" s="735"/>
      <c r="EP40" s="735"/>
      <c r="EQ40" s="735"/>
      <c r="ER40" s="735"/>
      <c r="ES40" s="846"/>
      <c r="ET40" s="735"/>
      <c r="EU40" s="735"/>
      <c r="EV40" s="735"/>
      <c r="EW40" s="735"/>
      <c r="EX40" s="735"/>
      <c r="EY40" s="846"/>
      <c r="EZ40" s="735"/>
      <c r="FA40" s="735"/>
      <c r="FB40" s="735"/>
      <c r="FC40" s="735"/>
      <c r="FD40" s="735"/>
      <c r="FE40" s="846"/>
      <c r="FF40" s="735"/>
      <c r="FG40" s="735"/>
      <c r="FH40" s="735"/>
      <c r="FI40" s="735"/>
      <c r="FJ40" s="735"/>
      <c r="FK40" s="846"/>
      <c r="FL40" s="735"/>
      <c r="FM40" s="735"/>
      <c r="FN40" s="735"/>
      <c r="FO40" s="735"/>
      <c r="FP40" s="735"/>
      <c r="FQ40" s="846"/>
      <c r="FR40" s="735"/>
      <c r="FS40" s="735"/>
      <c r="FT40" s="735"/>
      <c r="FU40" s="735"/>
      <c r="FV40" s="735"/>
      <c r="FW40" s="846"/>
      <c r="FX40" s="735"/>
      <c r="FY40" s="735"/>
      <c r="FZ40" s="735"/>
      <c r="GA40" s="735"/>
      <c r="GB40" s="735"/>
      <c r="GC40" s="846"/>
      <c r="GD40" s="735"/>
      <c r="GE40" s="735"/>
      <c r="GF40" s="735"/>
      <c r="GG40" s="735"/>
      <c r="GH40" s="735"/>
      <c r="GI40" s="846"/>
      <c r="GJ40" s="735"/>
      <c r="GK40" s="735"/>
      <c r="GL40" s="735"/>
      <c r="GM40" s="735"/>
      <c r="GN40" s="735"/>
      <c r="GO40" s="846"/>
      <c r="GP40" s="735"/>
      <c r="GQ40" s="735"/>
      <c r="GR40" s="735"/>
      <c r="GS40" s="735"/>
      <c r="GT40" s="735"/>
      <c r="GU40" s="846"/>
      <c r="GV40" s="735"/>
      <c r="GW40" s="735"/>
      <c r="GX40" s="735"/>
      <c r="GY40" s="735"/>
      <c r="GZ40" s="735"/>
      <c r="HA40" s="846"/>
      <c r="HB40" s="735"/>
      <c r="HC40" s="735"/>
      <c r="HD40" s="735"/>
      <c r="HE40" s="735"/>
      <c r="HF40" s="735"/>
      <c r="HG40" s="846"/>
      <c r="HH40" s="735"/>
      <c r="HI40" s="735"/>
      <c r="HJ40" s="735"/>
      <c r="HK40" s="735"/>
      <c r="HL40" s="735"/>
      <c r="HM40" s="846"/>
      <c r="HN40" s="735"/>
      <c r="HO40" s="735"/>
      <c r="HP40" s="735"/>
      <c r="HQ40" s="735"/>
      <c r="HR40" s="735"/>
      <c r="HS40" s="846"/>
      <c r="HT40" s="735"/>
      <c r="HU40" s="735"/>
      <c r="HV40" s="735"/>
      <c r="HW40" s="735"/>
      <c r="HX40" s="735"/>
      <c r="HY40" s="846"/>
      <c r="HZ40" s="735"/>
      <c r="IA40" s="735"/>
      <c r="IB40" s="735"/>
      <c r="IC40" s="735"/>
      <c r="ID40" s="735"/>
      <c r="IE40" s="846"/>
      <c r="IF40" s="735"/>
      <c r="IG40" s="735"/>
      <c r="IH40" s="735"/>
      <c r="II40" s="735"/>
      <c r="IJ40" s="735"/>
      <c r="IK40" s="846"/>
      <c r="IL40" s="735"/>
      <c r="IM40" s="735"/>
      <c r="IN40" s="735"/>
      <c r="IO40" s="735"/>
      <c r="IP40" s="735"/>
      <c r="IQ40" s="846"/>
      <c r="IR40" s="735"/>
      <c r="IS40" s="735"/>
      <c r="IT40" s="735"/>
      <c r="IU40" s="735"/>
      <c r="IV40" s="735"/>
      <c r="IW40" s="846"/>
      <c r="IX40" s="735"/>
      <c r="IY40" s="735"/>
      <c r="IZ40" s="735"/>
      <c r="JA40" s="735"/>
      <c r="JB40" s="735"/>
      <c r="JC40" s="846"/>
      <c r="JD40" s="735"/>
      <c r="JE40" s="735"/>
      <c r="JF40" s="735"/>
      <c r="JG40" s="735"/>
      <c r="JH40" s="735"/>
      <c r="JI40" s="846"/>
      <c r="JJ40" s="735"/>
      <c r="JK40" s="735"/>
      <c r="JL40" s="735"/>
      <c r="JM40" s="735"/>
      <c r="JN40" s="735"/>
      <c r="JO40" s="846"/>
      <c r="JP40" s="735"/>
      <c r="JQ40" s="735"/>
      <c r="JR40" s="735"/>
      <c r="JS40" s="735"/>
      <c r="JT40" s="735"/>
      <c r="JU40" s="846"/>
      <c r="JV40" s="735"/>
      <c r="JW40" s="735"/>
      <c r="JX40" s="735"/>
      <c r="JY40" s="735"/>
      <c r="JZ40" s="735"/>
      <c r="KA40" s="846"/>
      <c r="KB40" s="735"/>
      <c r="KC40" s="735"/>
      <c r="KD40" s="735"/>
      <c r="KE40" s="735"/>
      <c r="KF40" s="735"/>
      <c r="KG40" s="846"/>
      <c r="KH40" s="735"/>
      <c r="KI40" s="735"/>
      <c r="KJ40" s="735"/>
      <c r="KK40" s="735"/>
      <c r="KL40" s="735"/>
      <c r="KM40" s="846"/>
      <c r="KN40" s="735"/>
      <c r="KO40" s="735"/>
      <c r="KP40" s="735"/>
      <c r="KQ40" s="735"/>
      <c r="KR40" s="735"/>
      <c r="KS40" s="846"/>
      <c r="KT40" s="735"/>
      <c r="KU40" s="735"/>
      <c r="KV40" s="735"/>
      <c r="KW40" s="735"/>
      <c r="KX40" s="735"/>
      <c r="KY40" s="846"/>
      <c r="KZ40" s="735"/>
      <c r="LA40" s="735"/>
      <c r="LB40" s="735"/>
      <c r="LC40" s="735"/>
      <c r="LD40" s="735"/>
      <c r="LE40" s="846"/>
      <c r="LF40" s="735"/>
      <c r="LG40" s="735"/>
      <c r="LH40" s="735"/>
      <c r="LI40" s="735"/>
      <c r="LJ40" s="735"/>
      <c r="LK40" s="846"/>
      <c r="LL40" s="735"/>
      <c r="LM40" s="735"/>
      <c r="LN40" s="735"/>
      <c r="LO40" s="735"/>
      <c r="LP40" s="735"/>
      <c r="LQ40" s="846"/>
      <c r="LR40" s="735"/>
      <c r="LS40" s="735"/>
      <c r="LT40" s="735"/>
      <c r="LU40" s="735"/>
      <c r="LV40" s="735"/>
      <c r="LW40" s="846"/>
      <c r="LX40" s="735"/>
      <c r="LY40" s="735"/>
      <c r="LZ40" s="735"/>
      <c r="MA40" s="735"/>
      <c r="MB40" s="735"/>
      <c r="MC40" s="846"/>
      <c r="MD40" s="735"/>
      <c r="ME40" s="735"/>
      <c r="MF40" s="735"/>
      <c r="MG40" s="735"/>
      <c r="MH40" s="735"/>
      <c r="MI40" s="846"/>
      <c r="MJ40" s="735"/>
      <c r="MK40" s="735"/>
      <c r="ML40" s="735"/>
      <c r="MM40" s="735"/>
      <c r="MN40" s="735"/>
      <c r="MO40" s="846"/>
      <c r="MP40" s="735"/>
      <c r="MQ40" s="735"/>
      <c r="MR40" s="735"/>
      <c r="MS40" s="735"/>
      <c r="MT40" s="735"/>
      <c r="MU40" s="846"/>
      <c r="MV40" s="735"/>
      <c r="MW40" s="735"/>
      <c r="MX40" s="735"/>
      <c r="MY40" s="735"/>
      <c r="MZ40" s="735"/>
      <c r="NA40" s="846"/>
      <c r="NB40" s="735"/>
      <c r="NC40" s="735"/>
      <c r="ND40" s="735"/>
      <c r="NE40" s="735"/>
      <c r="NF40" s="735"/>
      <c r="NG40" s="846"/>
      <c r="NH40" s="735"/>
      <c r="NI40" s="735"/>
      <c r="NJ40" s="735"/>
      <c r="NK40" s="735"/>
      <c r="NL40" s="735"/>
      <c r="NM40" s="846"/>
      <c r="NN40" s="735"/>
      <c r="NO40" s="735"/>
      <c r="NP40" s="735"/>
      <c r="NQ40" s="735"/>
      <c r="NR40" s="735"/>
      <c r="NS40" s="846"/>
      <c r="NT40" s="735"/>
      <c r="NU40" s="735"/>
      <c r="NV40" s="735"/>
      <c r="NW40" s="735"/>
      <c r="NX40" s="735"/>
      <c r="NY40" s="846"/>
      <c r="NZ40" s="735"/>
      <c r="OA40" s="735"/>
      <c r="OB40" s="735"/>
      <c r="OC40" s="735"/>
      <c r="OD40" s="735"/>
      <c r="OE40" s="846"/>
      <c r="OF40" s="735"/>
      <c r="OG40" s="735"/>
      <c r="OH40" s="735"/>
      <c r="OI40" s="735"/>
      <c r="OJ40" s="735"/>
      <c r="OK40" s="846"/>
      <c r="OL40" s="735"/>
      <c r="OM40" s="735"/>
      <c r="ON40" s="735"/>
      <c r="OO40" s="735"/>
      <c r="OP40" s="735"/>
      <c r="OQ40" s="846"/>
      <c r="OR40" s="735"/>
      <c r="OS40" s="735"/>
      <c r="OT40" s="735"/>
      <c r="OU40" s="735"/>
      <c r="OV40" s="735"/>
      <c r="OW40" s="846"/>
      <c r="OX40" s="735"/>
      <c r="OY40" s="735"/>
      <c r="OZ40" s="735"/>
      <c r="PA40" s="735"/>
      <c r="PB40" s="735"/>
      <c r="PC40" s="846"/>
      <c r="PD40" s="735"/>
      <c r="PE40" s="735"/>
      <c r="PF40" s="735"/>
      <c r="PG40" s="735"/>
      <c r="PH40" s="735"/>
      <c r="PI40" s="846"/>
      <c r="PJ40" s="735"/>
      <c r="PK40" s="735"/>
      <c r="PL40" s="735"/>
      <c r="PM40" s="735"/>
      <c r="PN40" s="735"/>
      <c r="PO40" s="846"/>
      <c r="PP40" s="735"/>
      <c r="PQ40" s="735"/>
      <c r="PR40" s="735"/>
      <c r="PS40" s="735"/>
      <c r="PT40" s="735"/>
      <c r="PU40" s="846"/>
      <c r="PV40" s="735"/>
      <c r="PW40" s="735"/>
      <c r="PX40" s="735"/>
      <c r="PY40" s="735"/>
      <c r="PZ40" s="735"/>
      <c r="QA40" s="846"/>
      <c r="QB40" s="735"/>
      <c r="QC40" s="735"/>
      <c r="QD40" s="735"/>
      <c r="QE40" s="735"/>
      <c r="QF40" s="735"/>
      <c r="QG40" s="846"/>
      <c r="QH40" s="735"/>
      <c r="QI40" s="735"/>
      <c r="QJ40" s="735"/>
      <c r="QK40" s="735"/>
      <c r="QL40" s="735"/>
      <c r="QM40" s="846"/>
      <c r="QN40" s="735"/>
      <c r="QO40" s="735"/>
      <c r="QP40" s="735"/>
      <c r="QQ40" s="735"/>
      <c r="QR40" s="735"/>
      <c r="QS40" s="846"/>
      <c r="QT40" s="735"/>
      <c r="QU40" s="735"/>
      <c r="QV40" s="735"/>
      <c r="QW40" s="735"/>
      <c r="QX40" s="735"/>
      <c r="QY40" s="846"/>
      <c r="QZ40" s="735"/>
      <c r="RA40" s="735"/>
      <c r="RB40" s="735"/>
      <c r="RC40" s="735"/>
      <c r="RD40" s="735"/>
      <c r="RE40" s="846"/>
      <c r="RF40" s="735"/>
      <c r="RG40" s="735"/>
      <c r="RH40" s="735"/>
      <c r="RI40" s="735"/>
      <c r="RJ40" s="735"/>
      <c r="RK40" s="846"/>
      <c r="RL40" s="735"/>
      <c r="RM40" s="735"/>
      <c r="RN40" s="735"/>
      <c r="RO40" s="735"/>
      <c r="RP40" s="735"/>
      <c r="RQ40" s="846"/>
      <c r="RR40" s="735"/>
      <c r="RS40" s="735"/>
      <c r="RT40" s="735"/>
      <c r="RU40" s="735"/>
      <c r="RV40" s="735"/>
      <c r="RW40" s="846"/>
      <c r="RX40" s="735"/>
      <c r="RY40" s="735"/>
      <c r="RZ40" s="735"/>
      <c r="SA40" s="735"/>
      <c r="SB40" s="735"/>
      <c r="SC40" s="846"/>
      <c r="SD40" s="735"/>
      <c r="SE40" s="735"/>
      <c r="SF40" s="735"/>
      <c r="SG40" s="735"/>
      <c r="SH40" s="735"/>
      <c r="SI40" s="846"/>
      <c r="SJ40" s="735"/>
      <c r="SK40" s="735"/>
      <c r="SL40" s="735"/>
      <c r="SM40" s="735"/>
      <c r="SN40" s="735"/>
      <c r="SO40" s="846"/>
      <c r="SP40" s="735"/>
      <c r="SQ40" s="735"/>
      <c r="SR40" s="735"/>
      <c r="SS40" s="735"/>
      <c r="ST40" s="735"/>
      <c r="SU40" s="846"/>
      <c r="SV40" s="735"/>
      <c r="SW40" s="735"/>
      <c r="SX40" s="735"/>
      <c r="SY40" s="735"/>
      <c r="SZ40" s="735"/>
      <c r="TA40" s="846"/>
      <c r="TB40" s="735"/>
      <c r="TC40" s="735"/>
      <c r="TD40" s="735"/>
      <c r="TE40" s="735"/>
      <c r="TF40" s="735"/>
      <c r="TG40" s="846"/>
      <c r="TH40" s="735"/>
      <c r="TI40" s="735"/>
      <c r="TJ40" s="735"/>
      <c r="TK40" s="735"/>
      <c r="TL40" s="735"/>
      <c r="TM40" s="846"/>
      <c r="TN40" s="735"/>
      <c r="TO40" s="735"/>
      <c r="TP40" s="735"/>
      <c r="TQ40" s="735"/>
      <c r="TR40" s="735"/>
      <c r="TS40" s="846"/>
      <c r="TT40" s="735"/>
      <c r="TU40" s="735"/>
      <c r="TV40" s="735"/>
      <c r="TW40" s="735"/>
      <c r="TX40" s="735"/>
      <c r="TY40" s="846"/>
      <c r="TZ40" s="735"/>
      <c r="UA40" s="735"/>
      <c r="UB40" s="735"/>
      <c r="UC40" s="735"/>
      <c r="UD40" s="735"/>
      <c r="UE40" s="846"/>
      <c r="UF40" s="735"/>
      <c r="UG40" s="735"/>
      <c r="UH40" s="735"/>
      <c r="UI40" s="735"/>
      <c r="UJ40" s="735"/>
      <c r="UK40" s="846"/>
      <c r="UL40" s="735"/>
      <c r="UM40" s="735"/>
      <c r="UN40" s="735"/>
      <c r="UO40" s="735"/>
      <c r="UP40" s="735"/>
      <c r="UQ40" s="846"/>
      <c r="UR40" s="735"/>
      <c r="US40" s="735"/>
      <c r="UT40" s="735"/>
      <c r="UU40" s="735"/>
      <c r="UV40" s="735"/>
      <c r="UW40" s="846"/>
      <c r="UX40" s="735"/>
      <c r="UY40" s="735"/>
      <c r="UZ40" s="735"/>
      <c r="VA40" s="735"/>
      <c r="VB40" s="735"/>
      <c r="VC40" s="846"/>
      <c r="VD40" s="735"/>
      <c r="VE40" s="735"/>
      <c r="VF40" s="735"/>
      <c r="VG40" s="735"/>
      <c r="VH40" s="735"/>
      <c r="VI40" s="846"/>
      <c r="VJ40" s="735"/>
      <c r="VK40" s="735"/>
      <c r="VL40" s="735"/>
      <c r="VM40" s="735"/>
      <c r="VN40" s="735"/>
      <c r="VO40" s="846"/>
      <c r="VP40" s="735"/>
      <c r="VQ40" s="735"/>
      <c r="VR40" s="735"/>
      <c r="VS40" s="735"/>
      <c r="VT40" s="735"/>
      <c r="VU40" s="846"/>
      <c r="VV40" s="735"/>
      <c r="VW40" s="735"/>
      <c r="VX40" s="735"/>
      <c r="VY40" s="735"/>
      <c r="VZ40" s="735"/>
      <c r="WA40" s="846"/>
      <c r="WB40" s="735"/>
      <c r="WC40" s="735"/>
      <c r="WD40" s="735"/>
      <c r="WE40" s="735"/>
      <c r="WF40" s="735"/>
      <c r="WG40" s="846"/>
      <c r="WH40" s="735"/>
      <c r="WI40" s="735"/>
      <c r="WJ40" s="735"/>
      <c r="WK40" s="735"/>
      <c r="WL40" s="735"/>
      <c r="WM40" s="846"/>
      <c r="WN40" s="735"/>
      <c r="WO40" s="735"/>
      <c r="WP40" s="735"/>
      <c r="WQ40" s="735"/>
      <c r="WR40" s="735"/>
      <c r="WS40" s="846"/>
      <c r="WT40" s="735"/>
      <c r="WU40" s="735"/>
      <c r="WV40" s="735"/>
      <c r="WW40" s="735"/>
      <c r="WX40" s="735"/>
      <c r="WY40" s="846"/>
      <c r="WZ40" s="735"/>
      <c r="XA40" s="735"/>
      <c r="XB40" s="735"/>
      <c r="XC40" s="735"/>
      <c r="XD40" s="735"/>
      <c r="XE40" s="846"/>
      <c r="XF40" s="735"/>
      <c r="XG40" s="735"/>
      <c r="XH40" s="735"/>
      <c r="XI40" s="735"/>
      <c r="XJ40" s="735"/>
      <c r="XK40" s="846"/>
      <c r="XL40" s="735"/>
      <c r="XM40" s="735"/>
      <c r="XN40" s="735"/>
      <c r="XO40" s="735"/>
      <c r="XP40" s="735"/>
      <c r="XQ40" s="846"/>
      <c r="XR40" s="735"/>
      <c r="XS40" s="735"/>
      <c r="XT40" s="735"/>
      <c r="XU40" s="735"/>
      <c r="XV40" s="735"/>
      <c r="XW40" s="846"/>
      <c r="XX40" s="735"/>
      <c r="XY40" s="735"/>
      <c r="XZ40" s="735"/>
      <c r="YA40" s="735"/>
      <c r="YB40" s="735"/>
      <c r="YC40" s="846"/>
      <c r="YD40" s="735"/>
      <c r="YE40" s="735"/>
      <c r="YF40" s="735"/>
      <c r="YG40" s="735"/>
      <c r="YH40" s="735"/>
      <c r="YI40" s="846"/>
      <c r="YJ40" s="735"/>
      <c r="YK40" s="735"/>
      <c r="YL40" s="735"/>
      <c r="YM40" s="735"/>
      <c r="YN40" s="735"/>
      <c r="YO40" s="846"/>
      <c r="YP40" s="735"/>
      <c r="YQ40" s="735"/>
      <c r="YR40" s="735"/>
      <c r="YS40" s="735"/>
      <c r="YT40" s="735"/>
      <c r="YU40" s="846"/>
      <c r="YV40" s="735"/>
      <c r="YW40" s="735"/>
      <c r="YX40" s="735"/>
      <c r="YY40" s="735"/>
      <c r="YZ40" s="735"/>
      <c r="ZA40" s="846"/>
      <c r="ZB40" s="735"/>
      <c r="ZC40" s="735"/>
      <c r="ZD40" s="735"/>
      <c r="ZE40" s="735"/>
      <c r="ZF40" s="735"/>
      <c r="ZG40" s="846"/>
      <c r="ZH40" s="735"/>
      <c r="ZI40" s="735"/>
      <c r="ZJ40" s="735"/>
      <c r="ZK40" s="735"/>
      <c r="ZL40" s="735"/>
      <c r="ZM40" s="846"/>
      <c r="ZN40" s="735"/>
      <c r="ZO40" s="735"/>
      <c r="ZP40" s="735"/>
      <c r="ZQ40" s="735"/>
      <c r="ZR40" s="735"/>
      <c r="ZS40" s="846"/>
      <c r="ZT40" s="735"/>
      <c r="ZU40" s="735"/>
      <c r="ZV40" s="735"/>
      <c r="ZW40" s="735"/>
      <c r="ZX40" s="735"/>
      <c r="ZY40" s="846"/>
      <c r="ZZ40" s="735"/>
      <c r="AAA40" s="735"/>
      <c r="AAB40" s="735"/>
      <c r="AAC40" s="735"/>
      <c r="AAD40" s="735"/>
      <c r="AAE40" s="846"/>
      <c r="AAF40" s="735"/>
      <c r="AAG40" s="735"/>
      <c r="AAH40" s="735"/>
      <c r="AAI40" s="735"/>
      <c r="AAJ40" s="735"/>
      <c r="AAK40" s="846"/>
      <c r="AAL40" s="735"/>
      <c r="AAM40" s="735"/>
      <c r="AAN40" s="735"/>
      <c r="AAO40" s="735"/>
      <c r="AAP40" s="735"/>
      <c r="AAQ40" s="846"/>
      <c r="AAR40" s="735"/>
      <c r="AAS40" s="735"/>
      <c r="AAT40" s="735"/>
      <c r="AAU40" s="735"/>
      <c r="AAV40" s="735"/>
      <c r="AAW40" s="846"/>
      <c r="AAX40" s="735"/>
      <c r="AAY40" s="735"/>
      <c r="AAZ40" s="735"/>
      <c r="ABA40" s="735"/>
      <c r="ABB40" s="735"/>
      <c r="ABC40" s="846"/>
      <c r="ABD40" s="735"/>
      <c r="ABE40" s="735"/>
      <c r="ABF40" s="735"/>
      <c r="ABG40" s="735"/>
      <c r="ABH40" s="735"/>
      <c r="ABI40" s="846"/>
      <c r="ABJ40" s="735"/>
      <c r="ABK40" s="735"/>
      <c r="ABL40" s="735"/>
      <c r="ABM40" s="735"/>
      <c r="ABN40" s="735"/>
      <c r="ABO40" s="846"/>
      <c r="ABP40" s="735"/>
      <c r="ABQ40" s="735"/>
      <c r="ABR40" s="735"/>
      <c r="ABS40" s="735"/>
      <c r="ABT40" s="735"/>
      <c r="ABU40" s="846"/>
      <c r="ABV40" s="735"/>
      <c r="ABW40" s="735"/>
      <c r="ABX40" s="735"/>
      <c r="ABY40" s="735"/>
      <c r="ABZ40" s="735"/>
      <c r="ACA40" s="846"/>
      <c r="ACB40" s="735"/>
      <c r="ACC40" s="735"/>
      <c r="ACD40" s="735"/>
      <c r="ACE40" s="735"/>
      <c r="ACF40" s="735"/>
      <c r="ACG40" s="846"/>
      <c r="ACH40" s="735"/>
      <c r="ACI40" s="735"/>
      <c r="ACJ40" s="735"/>
      <c r="ACK40" s="735"/>
      <c r="ACL40" s="735"/>
      <c r="ACM40" s="846"/>
    </row>
    <row r="41" spans="1:767" ht="14.5" thickTop="1" x14ac:dyDescent="0.3">
      <c r="A41" s="77">
        <v>38</v>
      </c>
      <c r="B41" s="659" t="s">
        <v>909</v>
      </c>
      <c r="C41" s="883"/>
      <c r="D41" s="883"/>
      <c r="E41" s="850"/>
      <c r="F41" s="885"/>
      <c r="G41" s="886"/>
      <c r="H41" s="887"/>
      <c r="I41" s="887"/>
      <c r="J41" s="887"/>
      <c r="K41" s="716"/>
      <c r="L41" s="741"/>
      <c r="M41" s="887"/>
      <c r="N41" s="887"/>
      <c r="O41" s="887"/>
      <c r="P41" s="887"/>
      <c r="Q41" s="716"/>
      <c r="R41" s="741"/>
      <c r="S41" s="887"/>
      <c r="T41" s="887"/>
      <c r="U41" s="887"/>
      <c r="V41" s="887"/>
      <c r="W41" s="716"/>
      <c r="X41" s="741"/>
      <c r="Y41" s="887"/>
      <c r="Z41" s="887"/>
      <c r="AA41" s="887"/>
      <c r="AB41" s="887"/>
      <c r="AC41" s="716"/>
      <c r="AD41" s="741"/>
      <c r="AE41" s="887"/>
      <c r="AF41" s="887"/>
      <c r="AG41" s="887"/>
      <c r="AH41" s="887"/>
      <c r="AI41" s="716"/>
      <c r="AJ41" s="741"/>
      <c r="AK41" s="887"/>
      <c r="AL41" s="887"/>
      <c r="AM41" s="887"/>
      <c r="AN41" s="887"/>
      <c r="AO41" s="716"/>
      <c r="AP41" s="741"/>
      <c r="AQ41" s="887"/>
      <c r="AR41" s="887"/>
      <c r="AS41" s="887"/>
      <c r="AT41" s="887"/>
      <c r="AU41" s="716"/>
      <c r="AV41" s="741"/>
      <c r="AW41" s="887"/>
      <c r="AX41" s="887"/>
      <c r="AY41" s="887"/>
      <c r="AZ41" s="887"/>
      <c r="BA41" s="716"/>
      <c r="BB41" s="741"/>
      <c r="BC41" s="887"/>
      <c r="BD41" s="887"/>
      <c r="BE41" s="887"/>
      <c r="BF41" s="887"/>
      <c r="BG41" s="716"/>
      <c r="BH41" s="741"/>
      <c r="BI41" s="887"/>
      <c r="BJ41" s="887"/>
      <c r="BK41" s="887"/>
      <c r="BL41" s="887"/>
      <c r="BM41" s="716"/>
      <c r="BN41" s="741"/>
      <c r="BO41" s="887"/>
      <c r="BP41" s="887"/>
      <c r="BQ41" s="887"/>
      <c r="BR41" s="887"/>
      <c r="BS41" s="716"/>
      <c r="BT41" s="741"/>
      <c r="BU41" s="887"/>
      <c r="BV41" s="887"/>
      <c r="BW41" s="887"/>
      <c r="BX41" s="887"/>
      <c r="BY41" s="716"/>
      <c r="BZ41" s="741"/>
      <c r="CA41" s="887"/>
      <c r="CB41" s="887"/>
      <c r="CC41" s="887"/>
      <c r="CD41" s="887"/>
      <c r="CE41" s="716"/>
      <c r="CF41" s="741"/>
      <c r="CG41" s="887"/>
      <c r="CH41" s="887"/>
      <c r="CI41" s="887"/>
      <c r="CJ41" s="887"/>
      <c r="CK41" s="716"/>
      <c r="CL41" s="741"/>
      <c r="CM41" s="887"/>
      <c r="CN41" s="887"/>
      <c r="CO41" s="887"/>
      <c r="CP41" s="887"/>
      <c r="CQ41" s="716"/>
      <c r="CR41" s="741"/>
      <c r="CS41" s="887"/>
      <c r="CT41" s="887"/>
      <c r="CU41" s="887"/>
      <c r="CV41" s="887"/>
      <c r="CW41" s="716"/>
      <c r="CX41" s="741"/>
      <c r="CY41" s="887"/>
      <c r="CZ41" s="887"/>
      <c r="DA41" s="887"/>
      <c r="DB41" s="887"/>
      <c r="DC41" s="716"/>
      <c r="DD41" s="741"/>
      <c r="DE41" s="887"/>
      <c r="DF41" s="887"/>
      <c r="DG41" s="887"/>
      <c r="DH41" s="887"/>
      <c r="DI41" s="716"/>
      <c r="DJ41" s="741"/>
      <c r="DK41" s="887"/>
      <c r="DL41" s="887"/>
      <c r="DM41" s="887"/>
      <c r="DN41" s="887"/>
      <c r="DO41" s="716"/>
      <c r="DP41" s="741"/>
      <c r="DQ41" s="887"/>
      <c r="DR41" s="887"/>
      <c r="DS41" s="887"/>
      <c r="DT41" s="887"/>
      <c r="DU41" s="716"/>
      <c r="DV41" s="741"/>
      <c r="DW41" s="887"/>
      <c r="DX41" s="887"/>
      <c r="DY41" s="887"/>
      <c r="DZ41" s="887"/>
      <c r="EA41" s="716"/>
      <c r="EB41" s="741"/>
      <c r="EC41" s="887"/>
      <c r="ED41" s="887"/>
      <c r="EE41" s="887"/>
      <c r="EF41" s="887"/>
      <c r="EG41" s="716"/>
      <c r="EH41" s="741"/>
      <c r="EI41" s="887"/>
      <c r="EJ41" s="887"/>
      <c r="EK41" s="887"/>
      <c r="EL41" s="887"/>
      <c r="EM41" s="716"/>
      <c r="EN41" s="741"/>
      <c r="EO41" s="887"/>
      <c r="EP41" s="887"/>
      <c r="EQ41" s="887"/>
      <c r="ER41" s="887"/>
      <c r="ES41" s="716"/>
      <c r="ET41" s="741"/>
      <c r="EU41" s="887"/>
      <c r="EV41" s="887"/>
      <c r="EW41" s="887"/>
      <c r="EX41" s="887"/>
      <c r="EY41" s="716"/>
      <c r="EZ41" s="741"/>
      <c r="FA41" s="887"/>
      <c r="FB41" s="887"/>
      <c r="FC41" s="887"/>
      <c r="FD41" s="887"/>
      <c r="FE41" s="716"/>
      <c r="FF41" s="741"/>
      <c r="FG41" s="887"/>
      <c r="FH41" s="887"/>
      <c r="FI41" s="887"/>
      <c r="FJ41" s="887"/>
      <c r="FK41" s="716"/>
      <c r="FL41" s="741"/>
      <c r="FM41" s="887"/>
      <c r="FN41" s="887"/>
      <c r="FO41" s="887"/>
      <c r="FP41" s="887"/>
      <c r="FQ41" s="716"/>
      <c r="FR41" s="741"/>
      <c r="FS41" s="887"/>
      <c r="FT41" s="887"/>
      <c r="FU41" s="887"/>
      <c r="FV41" s="887"/>
      <c r="FW41" s="716"/>
      <c r="FX41" s="741"/>
      <c r="FY41" s="887"/>
      <c r="FZ41" s="887"/>
      <c r="GA41" s="887"/>
      <c r="GB41" s="887"/>
      <c r="GC41" s="716"/>
      <c r="GD41" s="741"/>
      <c r="GE41" s="887"/>
      <c r="GF41" s="887"/>
      <c r="GG41" s="887"/>
      <c r="GH41" s="887"/>
      <c r="GI41" s="716"/>
      <c r="GJ41" s="741"/>
      <c r="GK41" s="887"/>
      <c r="GL41" s="887"/>
      <c r="GM41" s="887"/>
      <c r="GN41" s="887"/>
      <c r="GO41" s="716"/>
      <c r="GP41" s="741"/>
      <c r="GQ41" s="887"/>
      <c r="GR41" s="887"/>
      <c r="GS41" s="887"/>
      <c r="GT41" s="887"/>
      <c r="GU41" s="716"/>
      <c r="GV41" s="741"/>
      <c r="GW41" s="887"/>
      <c r="GX41" s="887"/>
      <c r="GY41" s="887"/>
      <c r="GZ41" s="887"/>
      <c r="HA41" s="716"/>
      <c r="HB41" s="741"/>
      <c r="HC41" s="887"/>
      <c r="HD41" s="887"/>
      <c r="HE41" s="887"/>
      <c r="HF41" s="887"/>
      <c r="HG41" s="716"/>
      <c r="HH41" s="741"/>
      <c r="HI41" s="887"/>
      <c r="HJ41" s="887"/>
      <c r="HK41" s="887"/>
      <c r="HL41" s="887"/>
      <c r="HM41" s="716"/>
      <c r="HN41" s="741"/>
      <c r="HO41" s="887"/>
      <c r="HP41" s="887"/>
      <c r="HQ41" s="887"/>
      <c r="HR41" s="887"/>
      <c r="HS41" s="716"/>
      <c r="HT41" s="741"/>
      <c r="HU41" s="887"/>
      <c r="HV41" s="887"/>
      <c r="HW41" s="887"/>
      <c r="HX41" s="887"/>
      <c r="HY41" s="716"/>
      <c r="HZ41" s="741"/>
      <c r="IA41" s="887"/>
      <c r="IB41" s="887"/>
      <c r="IC41" s="887"/>
      <c r="ID41" s="887"/>
      <c r="IE41" s="716"/>
      <c r="IF41" s="741"/>
      <c r="IG41" s="887"/>
      <c r="IH41" s="887"/>
      <c r="II41" s="887"/>
      <c r="IJ41" s="887"/>
      <c r="IK41" s="716"/>
      <c r="IL41" s="741"/>
      <c r="IM41" s="887"/>
      <c r="IN41" s="887"/>
      <c r="IO41" s="887"/>
      <c r="IP41" s="887"/>
      <c r="IQ41" s="716"/>
      <c r="IR41" s="741"/>
      <c r="IS41" s="887"/>
      <c r="IT41" s="887"/>
      <c r="IU41" s="887"/>
      <c r="IV41" s="887"/>
      <c r="IW41" s="716"/>
      <c r="IX41" s="741"/>
      <c r="IY41" s="887"/>
      <c r="IZ41" s="887"/>
      <c r="JA41" s="887"/>
      <c r="JB41" s="887"/>
      <c r="JC41" s="716"/>
      <c r="JD41" s="741"/>
      <c r="JE41" s="887"/>
      <c r="JF41" s="887"/>
      <c r="JG41" s="887"/>
      <c r="JH41" s="887"/>
      <c r="JI41" s="716"/>
      <c r="JJ41" s="741"/>
      <c r="JK41" s="887"/>
      <c r="JL41" s="887"/>
      <c r="JM41" s="887"/>
      <c r="JN41" s="887"/>
      <c r="JO41" s="716"/>
      <c r="JP41" s="741"/>
      <c r="JQ41" s="887"/>
      <c r="JR41" s="887"/>
      <c r="JS41" s="887"/>
      <c r="JT41" s="887"/>
      <c r="JU41" s="716"/>
      <c r="JV41" s="741"/>
      <c r="JW41" s="887"/>
      <c r="JX41" s="887"/>
      <c r="JY41" s="887"/>
      <c r="JZ41" s="887"/>
      <c r="KA41" s="716"/>
      <c r="KB41" s="741"/>
      <c r="KC41" s="887"/>
      <c r="KD41" s="887"/>
      <c r="KE41" s="887"/>
      <c r="KF41" s="887"/>
      <c r="KG41" s="716"/>
      <c r="KH41" s="741"/>
      <c r="KI41" s="887"/>
      <c r="KJ41" s="887"/>
      <c r="KK41" s="887"/>
      <c r="KL41" s="887"/>
      <c r="KM41" s="716"/>
      <c r="KN41" s="741"/>
      <c r="KO41" s="887"/>
      <c r="KP41" s="887"/>
      <c r="KQ41" s="887"/>
      <c r="KR41" s="887"/>
      <c r="KS41" s="716"/>
      <c r="KT41" s="741"/>
      <c r="KU41" s="887"/>
      <c r="KV41" s="887"/>
      <c r="KW41" s="887"/>
      <c r="KX41" s="887"/>
      <c r="KY41" s="716"/>
      <c r="KZ41" s="741"/>
      <c r="LA41" s="887"/>
      <c r="LB41" s="887"/>
      <c r="LC41" s="887"/>
      <c r="LD41" s="887"/>
      <c r="LE41" s="716"/>
      <c r="LF41" s="741"/>
      <c r="LG41" s="887"/>
      <c r="LH41" s="887"/>
      <c r="LI41" s="887"/>
      <c r="LJ41" s="887"/>
      <c r="LK41" s="716"/>
      <c r="LL41" s="741"/>
      <c r="LM41" s="887"/>
      <c r="LN41" s="887"/>
      <c r="LO41" s="887"/>
      <c r="LP41" s="887"/>
      <c r="LQ41" s="716"/>
      <c r="LR41" s="741"/>
      <c r="LS41" s="887"/>
      <c r="LT41" s="887"/>
      <c r="LU41" s="887"/>
      <c r="LV41" s="887"/>
      <c r="LW41" s="716"/>
      <c r="LX41" s="741"/>
      <c r="LY41" s="887"/>
      <c r="LZ41" s="887"/>
      <c r="MA41" s="887"/>
      <c r="MB41" s="887"/>
      <c r="MC41" s="716"/>
      <c r="MD41" s="741"/>
      <c r="ME41" s="887"/>
      <c r="MF41" s="887"/>
      <c r="MG41" s="887"/>
      <c r="MH41" s="887"/>
      <c r="MI41" s="716"/>
      <c r="MJ41" s="741"/>
      <c r="MK41" s="887"/>
      <c r="ML41" s="887"/>
      <c r="MM41" s="887"/>
      <c r="MN41" s="887"/>
      <c r="MO41" s="716"/>
      <c r="MP41" s="741"/>
      <c r="MQ41" s="887"/>
      <c r="MR41" s="887"/>
      <c r="MS41" s="887"/>
      <c r="MT41" s="887"/>
      <c r="MU41" s="716"/>
      <c r="MV41" s="741"/>
      <c r="MW41" s="887"/>
      <c r="MX41" s="887"/>
      <c r="MY41" s="887"/>
      <c r="MZ41" s="887"/>
      <c r="NA41" s="716"/>
      <c r="NB41" s="741"/>
      <c r="NC41" s="887"/>
      <c r="ND41" s="887"/>
      <c r="NE41" s="887"/>
      <c r="NF41" s="887"/>
      <c r="NG41" s="716"/>
      <c r="NH41" s="741"/>
      <c r="NI41" s="887"/>
      <c r="NJ41" s="887"/>
      <c r="NK41" s="887"/>
      <c r="NL41" s="887"/>
      <c r="NM41" s="716"/>
      <c r="NN41" s="741"/>
      <c r="NO41" s="887"/>
      <c r="NP41" s="887"/>
      <c r="NQ41" s="887"/>
      <c r="NR41" s="887"/>
      <c r="NS41" s="716"/>
      <c r="NT41" s="741"/>
      <c r="NU41" s="887"/>
      <c r="NV41" s="887"/>
      <c r="NW41" s="887"/>
      <c r="NX41" s="887"/>
      <c r="NY41" s="716"/>
      <c r="NZ41" s="741"/>
      <c r="OA41" s="887"/>
      <c r="OB41" s="887"/>
      <c r="OC41" s="887"/>
      <c r="OD41" s="887"/>
      <c r="OE41" s="716"/>
      <c r="OF41" s="741"/>
      <c r="OG41" s="887"/>
      <c r="OH41" s="887"/>
      <c r="OI41" s="887"/>
      <c r="OJ41" s="887"/>
      <c r="OK41" s="716"/>
      <c r="OL41" s="741"/>
      <c r="OM41" s="887"/>
      <c r="ON41" s="887"/>
      <c r="OO41" s="887"/>
      <c r="OP41" s="887"/>
      <c r="OQ41" s="716"/>
      <c r="OR41" s="741"/>
      <c r="OS41" s="887"/>
      <c r="OT41" s="887"/>
      <c r="OU41" s="887"/>
      <c r="OV41" s="887"/>
      <c r="OW41" s="716"/>
      <c r="OX41" s="741"/>
      <c r="OY41" s="887"/>
      <c r="OZ41" s="887"/>
      <c r="PA41" s="887"/>
      <c r="PB41" s="887"/>
      <c r="PC41" s="716"/>
      <c r="PD41" s="741"/>
      <c r="PE41" s="887"/>
      <c r="PF41" s="887"/>
      <c r="PG41" s="887"/>
      <c r="PH41" s="887"/>
      <c r="PI41" s="716"/>
      <c r="PJ41" s="741"/>
      <c r="PK41" s="887"/>
      <c r="PL41" s="887"/>
      <c r="PM41" s="887"/>
      <c r="PN41" s="887"/>
      <c r="PO41" s="716"/>
      <c r="PP41" s="741"/>
      <c r="PQ41" s="887"/>
      <c r="PR41" s="887"/>
      <c r="PS41" s="887"/>
      <c r="PT41" s="887"/>
      <c r="PU41" s="716"/>
      <c r="PV41" s="741"/>
      <c r="PW41" s="887"/>
      <c r="PX41" s="887"/>
      <c r="PY41" s="887"/>
      <c r="PZ41" s="887"/>
      <c r="QA41" s="716"/>
      <c r="QB41" s="741"/>
      <c r="QC41" s="887"/>
      <c r="QD41" s="887"/>
      <c r="QE41" s="887"/>
      <c r="QF41" s="887"/>
      <c r="QG41" s="716"/>
      <c r="QH41" s="741"/>
      <c r="QI41" s="887"/>
      <c r="QJ41" s="887"/>
      <c r="QK41" s="887"/>
      <c r="QL41" s="887"/>
      <c r="QM41" s="716"/>
      <c r="QN41" s="741"/>
      <c r="QO41" s="887"/>
      <c r="QP41" s="887"/>
      <c r="QQ41" s="887"/>
      <c r="QR41" s="887"/>
      <c r="QS41" s="716"/>
      <c r="QT41" s="741"/>
      <c r="QU41" s="887"/>
      <c r="QV41" s="887"/>
      <c r="QW41" s="887"/>
      <c r="QX41" s="887"/>
      <c r="QY41" s="716"/>
      <c r="QZ41" s="741"/>
      <c r="RA41" s="887"/>
      <c r="RB41" s="887"/>
      <c r="RC41" s="887"/>
      <c r="RD41" s="887"/>
      <c r="RE41" s="716"/>
      <c r="RF41" s="741"/>
      <c r="RG41" s="887"/>
      <c r="RH41" s="887"/>
      <c r="RI41" s="887"/>
      <c r="RJ41" s="887"/>
      <c r="RK41" s="716"/>
      <c r="RL41" s="741"/>
      <c r="RM41" s="887"/>
      <c r="RN41" s="887"/>
      <c r="RO41" s="887"/>
      <c r="RP41" s="887"/>
      <c r="RQ41" s="716"/>
      <c r="RR41" s="741"/>
      <c r="RS41" s="887"/>
      <c r="RT41" s="887"/>
      <c r="RU41" s="887"/>
      <c r="RV41" s="887"/>
      <c r="RW41" s="716"/>
      <c r="RX41" s="741"/>
      <c r="RY41" s="887"/>
      <c r="RZ41" s="887"/>
      <c r="SA41" s="887"/>
      <c r="SB41" s="887"/>
      <c r="SC41" s="716"/>
      <c r="SD41" s="741"/>
      <c r="SE41" s="887"/>
      <c r="SF41" s="887"/>
      <c r="SG41" s="887"/>
      <c r="SH41" s="887"/>
      <c r="SI41" s="716"/>
      <c r="SJ41" s="741"/>
      <c r="SK41" s="887"/>
      <c r="SL41" s="887"/>
      <c r="SM41" s="887"/>
      <c r="SN41" s="887"/>
      <c r="SO41" s="716"/>
      <c r="SP41" s="741"/>
      <c r="SQ41" s="887"/>
      <c r="SR41" s="887"/>
      <c r="SS41" s="887"/>
      <c r="ST41" s="887"/>
      <c r="SU41" s="716"/>
      <c r="SV41" s="741"/>
      <c r="SW41" s="887"/>
      <c r="SX41" s="887"/>
      <c r="SY41" s="887"/>
      <c r="SZ41" s="887"/>
      <c r="TA41" s="716"/>
      <c r="TB41" s="741"/>
      <c r="TC41" s="887"/>
      <c r="TD41" s="887"/>
      <c r="TE41" s="887"/>
      <c r="TF41" s="887"/>
      <c r="TG41" s="716"/>
      <c r="TH41" s="741"/>
      <c r="TI41" s="887"/>
      <c r="TJ41" s="887"/>
      <c r="TK41" s="887"/>
      <c r="TL41" s="887"/>
      <c r="TM41" s="716"/>
      <c r="TN41" s="741"/>
      <c r="TO41" s="887"/>
      <c r="TP41" s="887"/>
      <c r="TQ41" s="887"/>
      <c r="TR41" s="887"/>
      <c r="TS41" s="716"/>
      <c r="TT41" s="741"/>
      <c r="TU41" s="887"/>
      <c r="TV41" s="887"/>
      <c r="TW41" s="887"/>
      <c r="TX41" s="887"/>
      <c r="TY41" s="716"/>
      <c r="TZ41" s="741"/>
      <c r="UA41" s="887"/>
      <c r="UB41" s="887"/>
      <c r="UC41" s="887"/>
      <c r="UD41" s="887"/>
      <c r="UE41" s="716"/>
      <c r="UF41" s="741"/>
      <c r="UG41" s="887"/>
      <c r="UH41" s="887"/>
      <c r="UI41" s="887"/>
      <c r="UJ41" s="887"/>
      <c r="UK41" s="716"/>
      <c r="UL41" s="741"/>
      <c r="UM41" s="887"/>
      <c r="UN41" s="887"/>
      <c r="UO41" s="887"/>
      <c r="UP41" s="887"/>
      <c r="UQ41" s="716"/>
      <c r="UR41" s="741"/>
      <c r="US41" s="887"/>
      <c r="UT41" s="887"/>
      <c r="UU41" s="887"/>
      <c r="UV41" s="887"/>
      <c r="UW41" s="716"/>
      <c r="UX41" s="741"/>
      <c r="UY41" s="887"/>
      <c r="UZ41" s="887"/>
      <c r="VA41" s="887"/>
      <c r="VB41" s="887"/>
      <c r="VC41" s="716"/>
      <c r="VD41" s="741"/>
      <c r="VE41" s="887"/>
      <c r="VF41" s="887"/>
      <c r="VG41" s="887"/>
      <c r="VH41" s="887"/>
      <c r="VI41" s="716"/>
      <c r="VJ41" s="741"/>
      <c r="VK41" s="887"/>
      <c r="VL41" s="887"/>
      <c r="VM41" s="887"/>
      <c r="VN41" s="887"/>
      <c r="VO41" s="716"/>
      <c r="VP41" s="741"/>
      <c r="VQ41" s="887"/>
      <c r="VR41" s="887"/>
      <c r="VS41" s="887"/>
      <c r="VT41" s="887"/>
      <c r="VU41" s="716"/>
      <c r="VV41" s="741"/>
      <c r="VW41" s="887"/>
      <c r="VX41" s="887"/>
      <c r="VY41" s="887"/>
      <c r="VZ41" s="887"/>
      <c r="WA41" s="716"/>
      <c r="WB41" s="741"/>
      <c r="WC41" s="887"/>
      <c r="WD41" s="887"/>
      <c r="WE41" s="887"/>
      <c r="WF41" s="887"/>
      <c r="WG41" s="716"/>
      <c r="WH41" s="741"/>
      <c r="WI41" s="887"/>
      <c r="WJ41" s="887"/>
      <c r="WK41" s="887"/>
      <c r="WL41" s="887"/>
      <c r="WM41" s="716"/>
      <c r="WN41" s="741"/>
      <c r="WO41" s="887"/>
      <c r="WP41" s="887"/>
      <c r="WQ41" s="887"/>
      <c r="WR41" s="887"/>
      <c r="WS41" s="716"/>
      <c r="WT41" s="741"/>
      <c r="WU41" s="887"/>
      <c r="WV41" s="887"/>
      <c r="WW41" s="887"/>
      <c r="WX41" s="887"/>
      <c r="WY41" s="716"/>
      <c r="WZ41" s="741"/>
      <c r="XA41" s="887"/>
      <c r="XB41" s="887"/>
      <c r="XC41" s="887"/>
      <c r="XD41" s="887"/>
      <c r="XE41" s="716"/>
      <c r="XF41" s="741"/>
      <c r="XG41" s="887"/>
      <c r="XH41" s="887"/>
      <c r="XI41" s="887"/>
      <c r="XJ41" s="887"/>
      <c r="XK41" s="716"/>
      <c r="XL41" s="741"/>
      <c r="XM41" s="887"/>
      <c r="XN41" s="887"/>
      <c r="XO41" s="887"/>
      <c r="XP41" s="887"/>
      <c r="XQ41" s="716"/>
      <c r="XR41" s="741"/>
      <c r="XS41" s="887"/>
      <c r="XT41" s="887"/>
      <c r="XU41" s="887"/>
      <c r="XV41" s="887"/>
      <c r="XW41" s="716"/>
      <c r="XX41" s="741"/>
      <c r="XY41" s="887"/>
      <c r="XZ41" s="887"/>
      <c r="YA41" s="887"/>
      <c r="YB41" s="887"/>
      <c r="YC41" s="716"/>
      <c r="YD41" s="741"/>
      <c r="YE41" s="887"/>
      <c r="YF41" s="887"/>
      <c r="YG41" s="887"/>
      <c r="YH41" s="887"/>
      <c r="YI41" s="716"/>
      <c r="YJ41" s="741"/>
      <c r="YK41" s="887"/>
      <c r="YL41" s="887"/>
      <c r="YM41" s="887"/>
      <c r="YN41" s="887"/>
      <c r="YO41" s="716"/>
      <c r="YP41" s="741"/>
      <c r="YQ41" s="887"/>
      <c r="YR41" s="887"/>
      <c r="YS41" s="887"/>
      <c r="YT41" s="887"/>
      <c r="YU41" s="716"/>
      <c r="YV41" s="741"/>
      <c r="YW41" s="887"/>
      <c r="YX41" s="887"/>
      <c r="YY41" s="887"/>
      <c r="YZ41" s="887"/>
      <c r="ZA41" s="716"/>
      <c r="ZB41" s="741"/>
      <c r="ZC41" s="887"/>
      <c r="ZD41" s="887"/>
      <c r="ZE41" s="887"/>
      <c r="ZF41" s="887"/>
      <c r="ZG41" s="716"/>
      <c r="ZH41" s="741"/>
      <c r="ZI41" s="887"/>
      <c r="ZJ41" s="887"/>
      <c r="ZK41" s="887"/>
      <c r="ZL41" s="887"/>
      <c r="ZM41" s="716"/>
      <c r="ZN41" s="741"/>
      <c r="ZO41" s="887"/>
      <c r="ZP41" s="887"/>
      <c r="ZQ41" s="887"/>
      <c r="ZR41" s="887"/>
      <c r="ZS41" s="716"/>
      <c r="ZT41" s="741"/>
      <c r="ZU41" s="887"/>
      <c r="ZV41" s="887"/>
      <c r="ZW41" s="887"/>
      <c r="ZX41" s="887"/>
      <c r="ZY41" s="716"/>
      <c r="ZZ41" s="741"/>
      <c r="AAA41" s="887"/>
      <c r="AAB41" s="887"/>
      <c r="AAC41" s="887"/>
      <c r="AAD41" s="887"/>
      <c r="AAE41" s="716"/>
      <c r="AAF41" s="741"/>
      <c r="AAG41" s="887"/>
      <c r="AAH41" s="887"/>
      <c r="AAI41" s="887"/>
      <c r="AAJ41" s="887"/>
      <c r="AAK41" s="716"/>
      <c r="AAL41" s="741"/>
      <c r="AAM41" s="887"/>
      <c r="AAN41" s="887"/>
      <c r="AAO41" s="887"/>
      <c r="AAP41" s="887"/>
      <c r="AAQ41" s="716"/>
      <c r="AAR41" s="741"/>
      <c r="AAS41" s="887"/>
      <c r="AAT41" s="887"/>
      <c r="AAU41" s="887"/>
      <c r="AAV41" s="887"/>
      <c r="AAW41" s="716"/>
      <c r="AAX41" s="741"/>
      <c r="AAY41" s="887"/>
      <c r="AAZ41" s="887"/>
      <c r="ABA41" s="887"/>
      <c r="ABB41" s="887"/>
      <c r="ABC41" s="716"/>
      <c r="ABD41" s="741"/>
      <c r="ABE41" s="887"/>
      <c r="ABF41" s="887"/>
      <c r="ABG41" s="887"/>
      <c r="ABH41" s="887"/>
      <c r="ABI41" s="716"/>
      <c r="ABJ41" s="741"/>
      <c r="ABK41" s="887"/>
      <c r="ABL41" s="887"/>
      <c r="ABM41" s="887"/>
      <c r="ABN41" s="887"/>
      <c r="ABO41" s="716"/>
      <c r="ABP41" s="741"/>
      <c r="ABQ41" s="887"/>
      <c r="ABR41" s="887"/>
      <c r="ABS41" s="887"/>
      <c r="ABT41" s="887"/>
      <c r="ABU41" s="716"/>
      <c r="ABV41" s="741"/>
      <c r="ABW41" s="887"/>
      <c r="ABX41" s="887"/>
      <c r="ABY41" s="887"/>
      <c r="ABZ41" s="887"/>
      <c r="ACA41" s="716"/>
      <c r="ACB41" s="741"/>
      <c r="ACC41" s="887"/>
      <c r="ACD41" s="887"/>
      <c r="ACE41" s="887"/>
      <c r="ACF41" s="887"/>
      <c r="ACG41" s="716"/>
      <c r="ACH41" s="741"/>
      <c r="ACI41" s="887"/>
      <c r="ACJ41" s="887"/>
      <c r="ACK41" s="887"/>
      <c r="ACL41" s="887"/>
      <c r="ACM41" s="716"/>
    </row>
    <row r="42" spans="1:767" x14ac:dyDescent="0.3">
      <c r="A42" s="77">
        <v>39</v>
      </c>
      <c r="B42" s="831" t="s">
        <v>932</v>
      </c>
      <c r="C42" s="832"/>
      <c r="D42" s="895"/>
      <c r="E42" s="833"/>
      <c r="F42" s="745"/>
      <c r="G42" s="867"/>
      <c r="H42" s="834"/>
      <c r="I42" s="834"/>
      <c r="J42" s="834"/>
      <c r="K42" s="835"/>
      <c r="L42" s="724"/>
      <c r="M42" s="834"/>
      <c r="N42" s="834"/>
      <c r="O42" s="834"/>
      <c r="P42" s="834"/>
      <c r="Q42" s="835"/>
      <c r="R42" s="724"/>
      <c r="S42" s="834"/>
      <c r="T42" s="834"/>
      <c r="U42" s="834"/>
      <c r="V42" s="834"/>
      <c r="W42" s="835"/>
      <c r="X42" s="724"/>
      <c r="Y42" s="834"/>
      <c r="Z42" s="834"/>
      <c r="AA42" s="834"/>
      <c r="AB42" s="834"/>
      <c r="AC42" s="835"/>
      <c r="AD42" s="724"/>
      <c r="AE42" s="834"/>
      <c r="AF42" s="834"/>
      <c r="AG42" s="834"/>
      <c r="AH42" s="834"/>
      <c r="AI42" s="835"/>
      <c r="AJ42" s="724"/>
      <c r="AK42" s="834"/>
      <c r="AL42" s="834"/>
      <c r="AM42" s="834"/>
      <c r="AN42" s="834"/>
      <c r="AO42" s="835"/>
      <c r="AP42" s="724"/>
      <c r="AQ42" s="834"/>
      <c r="AR42" s="834"/>
      <c r="AS42" s="834"/>
      <c r="AT42" s="834"/>
      <c r="AU42" s="835"/>
      <c r="AV42" s="724"/>
      <c r="AW42" s="834"/>
      <c r="AX42" s="834"/>
      <c r="AY42" s="834"/>
      <c r="AZ42" s="834"/>
      <c r="BA42" s="835"/>
      <c r="BB42" s="724"/>
      <c r="BC42" s="834"/>
      <c r="BD42" s="834"/>
      <c r="BE42" s="834"/>
      <c r="BF42" s="834"/>
      <c r="BG42" s="835"/>
      <c r="BH42" s="724"/>
      <c r="BI42" s="834"/>
      <c r="BJ42" s="834"/>
      <c r="BK42" s="834"/>
      <c r="BL42" s="834"/>
      <c r="BM42" s="835"/>
      <c r="BN42" s="724"/>
      <c r="BO42" s="834"/>
      <c r="BP42" s="834"/>
      <c r="BQ42" s="834"/>
      <c r="BR42" s="834"/>
      <c r="BS42" s="835"/>
      <c r="BT42" s="724"/>
      <c r="BU42" s="834"/>
      <c r="BV42" s="834"/>
      <c r="BW42" s="834"/>
      <c r="BX42" s="834"/>
      <c r="BY42" s="835"/>
      <c r="BZ42" s="724"/>
      <c r="CA42" s="834"/>
      <c r="CB42" s="834"/>
      <c r="CC42" s="834"/>
      <c r="CD42" s="834"/>
      <c r="CE42" s="835"/>
      <c r="CF42" s="724"/>
      <c r="CG42" s="834"/>
      <c r="CH42" s="834"/>
      <c r="CI42" s="834"/>
      <c r="CJ42" s="834"/>
      <c r="CK42" s="835"/>
      <c r="CL42" s="724"/>
      <c r="CM42" s="834"/>
      <c r="CN42" s="834"/>
      <c r="CO42" s="834"/>
      <c r="CP42" s="834"/>
      <c r="CQ42" s="835"/>
      <c r="CR42" s="724"/>
      <c r="CS42" s="834"/>
      <c r="CT42" s="834"/>
      <c r="CU42" s="834"/>
      <c r="CV42" s="834"/>
      <c r="CW42" s="835"/>
      <c r="CX42" s="724"/>
      <c r="CY42" s="834"/>
      <c r="CZ42" s="834"/>
      <c r="DA42" s="834"/>
      <c r="DB42" s="834"/>
      <c r="DC42" s="835"/>
      <c r="DD42" s="724"/>
      <c r="DE42" s="834"/>
      <c r="DF42" s="834"/>
      <c r="DG42" s="834"/>
      <c r="DH42" s="834"/>
      <c r="DI42" s="835"/>
      <c r="DJ42" s="724"/>
      <c r="DK42" s="834"/>
      <c r="DL42" s="834"/>
      <c r="DM42" s="834"/>
      <c r="DN42" s="834"/>
      <c r="DO42" s="835"/>
      <c r="DP42" s="724"/>
      <c r="DQ42" s="834"/>
      <c r="DR42" s="834"/>
      <c r="DS42" s="834"/>
      <c r="DT42" s="834"/>
      <c r="DU42" s="835"/>
      <c r="DV42" s="724"/>
      <c r="DW42" s="834"/>
      <c r="DX42" s="834"/>
      <c r="DY42" s="834"/>
      <c r="DZ42" s="834"/>
      <c r="EA42" s="835"/>
      <c r="EB42" s="724"/>
      <c r="EC42" s="834"/>
      <c r="ED42" s="834"/>
      <c r="EE42" s="834"/>
      <c r="EF42" s="834"/>
      <c r="EG42" s="835"/>
      <c r="EH42" s="724"/>
      <c r="EI42" s="834"/>
      <c r="EJ42" s="834"/>
      <c r="EK42" s="834"/>
      <c r="EL42" s="834"/>
      <c r="EM42" s="835"/>
      <c r="EN42" s="724"/>
      <c r="EO42" s="834"/>
      <c r="EP42" s="834"/>
      <c r="EQ42" s="834"/>
      <c r="ER42" s="834"/>
      <c r="ES42" s="835"/>
      <c r="ET42" s="724"/>
      <c r="EU42" s="834"/>
      <c r="EV42" s="834"/>
      <c r="EW42" s="834"/>
      <c r="EX42" s="834"/>
      <c r="EY42" s="835"/>
      <c r="EZ42" s="724"/>
      <c r="FA42" s="834"/>
      <c r="FB42" s="834"/>
      <c r="FC42" s="834"/>
      <c r="FD42" s="834"/>
      <c r="FE42" s="835"/>
      <c r="FF42" s="724"/>
      <c r="FG42" s="834"/>
      <c r="FH42" s="834"/>
      <c r="FI42" s="834"/>
      <c r="FJ42" s="834"/>
      <c r="FK42" s="835"/>
      <c r="FL42" s="724"/>
      <c r="FM42" s="834"/>
      <c r="FN42" s="834"/>
      <c r="FO42" s="834"/>
      <c r="FP42" s="834"/>
      <c r="FQ42" s="835"/>
      <c r="FR42" s="724"/>
      <c r="FS42" s="834"/>
      <c r="FT42" s="834"/>
      <c r="FU42" s="834"/>
      <c r="FV42" s="834"/>
      <c r="FW42" s="835"/>
      <c r="FX42" s="724"/>
      <c r="FY42" s="834"/>
      <c r="FZ42" s="834"/>
      <c r="GA42" s="834"/>
      <c r="GB42" s="834"/>
      <c r="GC42" s="835"/>
      <c r="GD42" s="724"/>
      <c r="GE42" s="834"/>
      <c r="GF42" s="834"/>
      <c r="GG42" s="834"/>
      <c r="GH42" s="834"/>
      <c r="GI42" s="835"/>
      <c r="GJ42" s="724"/>
      <c r="GK42" s="834"/>
      <c r="GL42" s="834"/>
      <c r="GM42" s="834"/>
      <c r="GN42" s="834"/>
      <c r="GO42" s="835"/>
      <c r="GP42" s="724"/>
      <c r="GQ42" s="834"/>
      <c r="GR42" s="834"/>
      <c r="GS42" s="834"/>
      <c r="GT42" s="834"/>
      <c r="GU42" s="835"/>
      <c r="GV42" s="724"/>
      <c r="GW42" s="834"/>
      <c r="GX42" s="834"/>
      <c r="GY42" s="834"/>
      <c r="GZ42" s="834"/>
      <c r="HA42" s="835"/>
      <c r="HB42" s="724"/>
      <c r="HC42" s="834"/>
      <c r="HD42" s="834"/>
      <c r="HE42" s="834"/>
      <c r="HF42" s="834"/>
      <c r="HG42" s="835"/>
      <c r="HH42" s="724"/>
      <c r="HI42" s="834"/>
      <c r="HJ42" s="834"/>
      <c r="HK42" s="834"/>
      <c r="HL42" s="834"/>
      <c r="HM42" s="835"/>
      <c r="HN42" s="724"/>
      <c r="HO42" s="834"/>
      <c r="HP42" s="834"/>
      <c r="HQ42" s="834"/>
      <c r="HR42" s="834"/>
      <c r="HS42" s="835"/>
      <c r="HT42" s="724"/>
      <c r="HU42" s="834"/>
      <c r="HV42" s="834"/>
      <c r="HW42" s="834"/>
      <c r="HX42" s="834"/>
      <c r="HY42" s="835"/>
      <c r="HZ42" s="724"/>
      <c r="IA42" s="834"/>
      <c r="IB42" s="834"/>
      <c r="IC42" s="834"/>
      <c r="ID42" s="834"/>
      <c r="IE42" s="835"/>
      <c r="IF42" s="724"/>
      <c r="IG42" s="834"/>
      <c r="IH42" s="834"/>
      <c r="II42" s="834"/>
      <c r="IJ42" s="834"/>
      <c r="IK42" s="835"/>
      <c r="IL42" s="724"/>
      <c r="IM42" s="834"/>
      <c r="IN42" s="834"/>
      <c r="IO42" s="834"/>
      <c r="IP42" s="834"/>
      <c r="IQ42" s="835"/>
      <c r="IR42" s="724"/>
      <c r="IS42" s="834"/>
      <c r="IT42" s="834"/>
      <c r="IU42" s="834"/>
      <c r="IV42" s="834"/>
      <c r="IW42" s="835"/>
      <c r="IX42" s="724"/>
      <c r="IY42" s="834"/>
      <c r="IZ42" s="834"/>
      <c r="JA42" s="834"/>
      <c r="JB42" s="834"/>
      <c r="JC42" s="835"/>
      <c r="JD42" s="724"/>
      <c r="JE42" s="834"/>
      <c r="JF42" s="834"/>
      <c r="JG42" s="834"/>
      <c r="JH42" s="834"/>
      <c r="JI42" s="835"/>
      <c r="JJ42" s="724"/>
      <c r="JK42" s="834"/>
      <c r="JL42" s="834"/>
      <c r="JM42" s="834"/>
      <c r="JN42" s="834"/>
      <c r="JO42" s="835"/>
      <c r="JP42" s="724"/>
      <c r="JQ42" s="834"/>
      <c r="JR42" s="834"/>
      <c r="JS42" s="834"/>
      <c r="JT42" s="834"/>
      <c r="JU42" s="835"/>
      <c r="JV42" s="724"/>
      <c r="JW42" s="834"/>
      <c r="JX42" s="834"/>
      <c r="JY42" s="834"/>
      <c r="JZ42" s="834"/>
      <c r="KA42" s="835"/>
      <c r="KB42" s="724"/>
      <c r="KC42" s="834"/>
      <c r="KD42" s="834"/>
      <c r="KE42" s="834"/>
      <c r="KF42" s="834"/>
      <c r="KG42" s="835"/>
      <c r="KH42" s="724"/>
      <c r="KI42" s="834"/>
      <c r="KJ42" s="834"/>
      <c r="KK42" s="834"/>
      <c r="KL42" s="834"/>
      <c r="KM42" s="835"/>
      <c r="KN42" s="724"/>
      <c r="KO42" s="834"/>
      <c r="KP42" s="834"/>
      <c r="KQ42" s="834"/>
      <c r="KR42" s="834"/>
      <c r="KS42" s="835"/>
      <c r="KT42" s="724"/>
      <c r="KU42" s="834"/>
      <c r="KV42" s="834"/>
      <c r="KW42" s="834"/>
      <c r="KX42" s="834"/>
      <c r="KY42" s="835"/>
      <c r="KZ42" s="724"/>
      <c r="LA42" s="834"/>
      <c r="LB42" s="834"/>
      <c r="LC42" s="834"/>
      <c r="LD42" s="834"/>
      <c r="LE42" s="835"/>
      <c r="LF42" s="724"/>
      <c r="LG42" s="834"/>
      <c r="LH42" s="834"/>
      <c r="LI42" s="834"/>
      <c r="LJ42" s="834"/>
      <c r="LK42" s="835"/>
      <c r="LL42" s="724"/>
      <c r="LM42" s="834"/>
      <c r="LN42" s="834"/>
      <c r="LO42" s="834"/>
      <c r="LP42" s="834"/>
      <c r="LQ42" s="835"/>
      <c r="LR42" s="724"/>
      <c r="LS42" s="834"/>
      <c r="LT42" s="834"/>
      <c r="LU42" s="834"/>
      <c r="LV42" s="834"/>
      <c r="LW42" s="835"/>
      <c r="LX42" s="724"/>
      <c r="LY42" s="834"/>
      <c r="LZ42" s="834"/>
      <c r="MA42" s="834"/>
      <c r="MB42" s="834"/>
      <c r="MC42" s="835"/>
      <c r="MD42" s="724"/>
      <c r="ME42" s="834"/>
      <c r="MF42" s="834"/>
      <c r="MG42" s="834"/>
      <c r="MH42" s="834"/>
      <c r="MI42" s="835"/>
      <c r="MJ42" s="724"/>
      <c r="MK42" s="834"/>
      <c r="ML42" s="834"/>
      <c r="MM42" s="834"/>
      <c r="MN42" s="834"/>
      <c r="MO42" s="835"/>
      <c r="MP42" s="724"/>
      <c r="MQ42" s="834"/>
      <c r="MR42" s="834"/>
      <c r="MS42" s="834"/>
      <c r="MT42" s="834"/>
      <c r="MU42" s="835"/>
      <c r="MV42" s="724"/>
      <c r="MW42" s="834"/>
      <c r="MX42" s="834"/>
      <c r="MY42" s="834"/>
      <c r="MZ42" s="834"/>
      <c r="NA42" s="835"/>
      <c r="NB42" s="724"/>
      <c r="NC42" s="834"/>
      <c r="ND42" s="834"/>
      <c r="NE42" s="834"/>
      <c r="NF42" s="834"/>
      <c r="NG42" s="835"/>
      <c r="NH42" s="724"/>
      <c r="NI42" s="834"/>
      <c r="NJ42" s="834"/>
      <c r="NK42" s="834"/>
      <c r="NL42" s="834"/>
      <c r="NM42" s="835"/>
      <c r="NN42" s="724"/>
      <c r="NO42" s="834"/>
      <c r="NP42" s="834"/>
      <c r="NQ42" s="834"/>
      <c r="NR42" s="834"/>
      <c r="NS42" s="835"/>
      <c r="NT42" s="724"/>
      <c r="NU42" s="834"/>
      <c r="NV42" s="834"/>
      <c r="NW42" s="834"/>
      <c r="NX42" s="834"/>
      <c r="NY42" s="835"/>
      <c r="NZ42" s="724"/>
      <c r="OA42" s="834"/>
      <c r="OB42" s="834"/>
      <c r="OC42" s="834"/>
      <c r="OD42" s="834"/>
      <c r="OE42" s="835"/>
      <c r="OF42" s="724"/>
      <c r="OG42" s="834"/>
      <c r="OH42" s="834"/>
      <c r="OI42" s="834"/>
      <c r="OJ42" s="834"/>
      <c r="OK42" s="835"/>
      <c r="OL42" s="724"/>
      <c r="OM42" s="834"/>
      <c r="ON42" s="834"/>
      <c r="OO42" s="834"/>
      <c r="OP42" s="834"/>
      <c r="OQ42" s="835"/>
      <c r="OR42" s="724"/>
      <c r="OS42" s="834"/>
      <c r="OT42" s="834"/>
      <c r="OU42" s="834"/>
      <c r="OV42" s="834"/>
      <c r="OW42" s="835"/>
      <c r="OX42" s="724"/>
      <c r="OY42" s="834"/>
      <c r="OZ42" s="834"/>
      <c r="PA42" s="834"/>
      <c r="PB42" s="834"/>
      <c r="PC42" s="835"/>
      <c r="PD42" s="724"/>
      <c r="PE42" s="834"/>
      <c r="PF42" s="834"/>
      <c r="PG42" s="834"/>
      <c r="PH42" s="834"/>
      <c r="PI42" s="835"/>
      <c r="PJ42" s="724"/>
      <c r="PK42" s="834"/>
      <c r="PL42" s="834"/>
      <c r="PM42" s="834"/>
      <c r="PN42" s="834"/>
      <c r="PO42" s="835"/>
      <c r="PP42" s="724"/>
      <c r="PQ42" s="834"/>
      <c r="PR42" s="834"/>
      <c r="PS42" s="834"/>
      <c r="PT42" s="834"/>
      <c r="PU42" s="835"/>
      <c r="PV42" s="724"/>
      <c r="PW42" s="834"/>
      <c r="PX42" s="834"/>
      <c r="PY42" s="834"/>
      <c r="PZ42" s="834"/>
      <c r="QA42" s="835"/>
      <c r="QB42" s="724"/>
      <c r="QC42" s="834"/>
      <c r="QD42" s="834"/>
      <c r="QE42" s="834"/>
      <c r="QF42" s="834"/>
      <c r="QG42" s="835"/>
      <c r="QH42" s="724"/>
      <c r="QI42" s="834"/>
      <c r="QJ42" s="834"/>
      <c r="QK42" s="834"/>
      <c r="QL42" s="834"/>
      <c r="QM42" s="835"/>
      <c r="QN42" s="724"/>
      <c r="QO42" s="834"/>
      <c r="QP42" s="834"/>
      <c r="QQ42" s="834"/>
      <c r="QR42" s="834"/>
      <c r="QS42" s="835"/>
      <c r="QT42" s="724"/>
      <c r="QU42" s="834"/>
      <c r="QV42" s="834"/>
      <c r="QW42" s="834"/>
      <c r="QX42" s="834"/>
      <c r="QY42" s="835"/>
      <c r="QZ42" s="724"/>
      <c r="RA42" s="834"/>
      <c r="RB42" s="834"/>
      <c r="RC42" s="834"/>
      <c r="RD42" s="834"/>
      <c r="RE42" s="835"/>
      <c r="RF42" s="724"/>
      <c r="RG42" s="834"/>
      <c r="RH42" s="834"/>
      <c r="RI42" s="834"/>
      <c r="RJ42" s="834"/>
      <c r="RK42" s="835"/>
      <c r="RL42" s="724"/>
      <c r="RM42" s="834"/>
      <c r="RN42" s="834"/>
      <c r="RO42" s="834"/>
      <c r="RP42" s="834"/>
      <c r="RQ42" s="835"/>
      <c r="RR42" s="724"/>
      <c r="RS42" s="834"/>
      <c r="RT42" s="834"/>
      <c r="RU42" s="834"/>
      <c r="RV42" s="834"/>
      <c r="RW42" s="835"/>
      <c r="RX42" s="724"/>
      <c r="RY42" s="834"/>
      <c r="RZ42" s="834"/>
      <c r="SA42" s="834"/>
      <c r="SB42" s="834"/>
      <c r="SC42" s="835"/>
      <c r="SD42" s="724"/>
      <c r="SE42" s="834"/>
      <c r="SF42" s="834"/>
      <c r="SG42" s="834"/>
      <c r="SH42" s="834"/>
      <c r="SI42" s="835"/>
      <c r="SJ42" s="724"/>
      <c r="SK42" s="834"/>
      <c r="SL42" s="834"/>
      <c r="SM42" s="834"/>
      <c r="SN42" s="834"/>
      <c r="SO42" s="835"/>
      <c r="SP42" s="724"/>
      <c r="SQ42" s="834"/>
      <c r="SR42" s="834"/>
      <c r="SS42" s="834"/>
      <c r="ST42" s="834"/>
      <c r="SU42" s="835"/>
      <c r="SV42" s="724"/>
      <c r="SW42" s="834"/>
      <c r="SX42" s="834"/>
      <c r="SY42" s="834"/>
      <c r="SZ42" s="834"/>
      <c r="TA42" s="835"/>
      <c r="TB42" s="724"/>
      <c r="TC42" s="834"/>
      <c r="TD42" s="834"/>
      <c r="TE42" s="834"/>
      <c r="TF42" s="834"/>
      <c r="TG42" s="835"/>
      <c r="TH42" s="724"/>
      <c r="TI42" s="834"/>
      <c r="TJ42" s="834"/>
      <c r="TK42" s="834"/>
      <c r="TL42" s="834"/>
      <c r="TM42" s="835"/>
      <c r="TN42" s="724"/>
      <c r="TO42" s="834"/>
      <c r="TP42" s="834"/>
      <c r="TQ42" s="834"/>
      <c r="TR42" s="834"/>
      <c r="TS42" s="835"/>
      <c r="TT42" s="724"/>
      <c r="TU42" s="834"/>
      <c r="TV42" s="834"/>
      <c r="TW42" s="834"/>
      <c r="TX42" s="834"/>
      <c r="TY42" s="835"/>
      <c r="TZ42" s="724"/>
      <c r="UA42" s="834"/>
      <c r="UB42" s="834"/>
      <c r="UC42" s="834"/>
      <c r="UD42" s="834"/>
      <c r="UE42" s="835"/>
      <c r="UF42" s="724"/>
      <c r="UG42" s="834"/>
      <c r="UH42" s="834"/>
      <c r="UI42" s="834"/>
      <c r="UJ42" s="834"/>
      <c r="UK42" s="835"/>
      <c r="UL42" s="724"/>
      <c r="UM42" s="834"/>
      <c r="UN42" s="834"/>
      <c r="UO42" s="834"/>
      <c r="UP42" s="834"/>
      <c r="UQ42" s="835"/>
      <c r="UR42" s="724"/>
      <c r="US42" s="834"/>
      <c r="UT42" s="834"/>
      <c r="UU42" s="834"/>
      <c r="UV42" s="834"/>
      <c r="UW42" s="835"/>
      <c r="UX42" s="724"/>
      <c r="UY42" s="834"/>
      <c r="UZ42" s="834"/>
      <c r="VA42" s="834"/>
      <c r="VB42" s="834"/>
      <c r="VC42" s="835"/>
      <c r="VD42" s="724"/>
      <c r="VE42" s="834"/>
      <c r="VF42" s="834"/>
      <c r="VG42" s="834"/>
      <c r="VH42" s="834"/>
      <c r="VI42" s="835"/>
      <c r="VJ42" s="724"/>
      <c r="VK42" s="834"/>
      <c r="VL42" s="834"/>
      <c r="VM42" s="834"/>
      <c r="VN42" s="834"/>
      <c r="VO42" s="835"/>
      <c r="VP42" s="724"/>
      <c r="VQ42" s="834"/>
      <c r="VR42" s="834"/>
      <c r="VS42" s="834"/>
      <c r="VT42" s="834"/>
      <c r="VU42" s="835"/>
      <c r="VV42" s="724"/>
      <c r="VW42" s="834"/>
      <c r="VX42" s="834"/>
      <c r="VY42" s="834"/>
      <c r="VZ42" s="834"/>
      <c r="WA42" s="835"/>
      <c r="WB42" s="724"/>
      <c r="WC42" s="834"/>
      <c r="WD42" s="834"/>
      <c r="WE42" s="834"/>
      <c r="WF42" s="834"/>
      <c r="WG42" s="835"/>
      <c r="WH42" s="724"/>
      <c r="WI42" s="834"/>
      <c r="WJ42" s="834"/>
      <c r="WK42" s="834"/>
      <c r="WL42" s="834"/>
      <c r="WM42" s="835"/>
      <c r="WN42" s="724"/>
      <c r="WO42" s="834"/>
      <c r="WP42" s="834"/>
      <c r="WQ42" s="834"/>
      <c r="WR42" s="834"/>
      <c r="WS42" s="835"/>
      <c r="WT42" s="724"/>
      <c r="WU42" s="834"/>
      <c r="WV42" s="834"/>
      <c r="WW42" s="834"/>
      <c r="WX42" s="834"/>
      <c r="WY42" s="835"/>
      <c r="WZ42" s="724"/>
      <c r="XA42" s="834"/>
      <c r="XB42" s="834"/>
      <c r="XC42" s="834"/>
      <c r="XD42" s="834"/>
      <c r="XE42" s="835"/>
      <c r="XF42" s="724"/>
      <c r="XG42" s="834"/>
      <c r="XH42" s="834"/>
      <c r="XI42" s="834"/>
      <c r="XJ42" s="834"/>
      <c r="XK42" s="835"/>
      <c r="XL42" s="724"/>
      <c r="XM42" s="834"/>
      <c r="XN42" s="834"/>
      <c r="XO42" s="834"/>
      <c r="XP42" s="834"/>
      <c r="XQ42" s="835"/>
      <c r="XR42" s="724"/>
      <c r="XS42" s="834"/>
      <c r="XT42" s="834"/>
      <c r="XU42" s="834"/>
      <c r="XV42" s="834"/>
      <c r="XW42" s="835"/>
      <c r="XX42" s="724"/>
      <c r="XY42" s="834"/>
      <c r="XZ42" s="834"/>
      <c r="YA42" s="834"/>
      <c r="YB42" s="834"/>
      <c r="YC42" s="835"/>
      <c r="YD42" s="724"/>
      <c r="YE42" s="834"/>
      <c r="YF42" s="834"/>
      <c r="YG42" s="834"/>
      <c r="YH42" s="834"/>
      <c r="YI42" s="835"/>
      <c r="YJ42" s="724"/>
      <c r="YK42" s="834"/>
      <c r="YL42" s="834"/>
      <c r="YM42" s="834"/>
      <c r="YN42" s="834"/>
      <c r="YO42" s="835"/>
      <c r="YP42" s="724"/>
      <c r="YQ42" s="834"/>
      <c r="YR42" s="834"/>
      <c r="YS42" s="834"/>
      <c r="YT42" s="834"/>
      <c r="YU42" s="835"/>
      <c r="YV42" s="724"/>
      <c r="YW42" s="834"/>
      <c r="YX42" s="834"/>
      <c r="YY42" s="834"/>
      <c r="YZ42" s="834"/>
      <c r="ZA42" s="835"/>
      <c r="ZB42" s="724"/>
      <c r="ZC42" s="834"/>
      <c r="ZD42" s="834"/>
      <c r="ZE42" s="834"/>
      <c r="ZF42" s="834"/>
      <c r="ZG42" s="835"/>
      <c r="ZH42" s="724"/>
      <c r="ZI42" s="834"/>
      <c r="ZJ42" s="834"/>
      <c r="ZK42" s="834"/>
      <c r="ZL42" s="834"/>
      <c r="ZM42" s="835"/>
      <c r="ZN42" s="724"/>
      <c r="ZO42" s="834"/>
      <c r="ZP42" s="834"/>
      <c r="ZQ42" s="834"/>
      <c r="ZR42" s="834"/>
      <c r="ZS42" s="835"/>
      <c r="ZT42" s="724"/>
      <c r="ZU42" s="834"/>
      <c r="ZV42" s="834"/>
      <c r="ZW42" s="834"/>
      <c r="ZX42" s="834"/>
      <c r="ZY42" s="835"/>
      <c r="ZZ42" s="724"/>
      <c r="AAA42" s="834"/>
      <c r="AAB42" s="834"/>
      <c r="AAC42" s="834"/>
      <c r="AAD42" s="834"/>
      <c r="AAE42" s="835"/>
      <c r="AAF42" s="724"/>
      <c r="AAG42" s="834"/>
      <c r="AAH42" s="834"/>
      <c r="AAI42" s="834"/>
      <c r="AAJ42" s="834"/>
      <c r="AAK42" s="835"/>
      <c r="AAL42" s="724"/>
      <c r="AAM42" s="834"/>
      <c r="AAN42" s="834"/>
      <c r="AAO42" s="834"/>
      <c r="AAP42" s="834"/>
      <c r="AAQ42" s="835"/>
      <c r="AAR42" s="724"/>
      <c r="AAS42" s="834"/>
      <c r="AAT42" s="834"/>
      <c r="AAU42" s="834"/>
      <c r="AAV42" s="834"/>
      <c r="AAW42" s="835"/>
      <c r="AAX42" s="724"/>
      <c r="AAY42" s="834"/>
      <c r="AAZ42" s="834"/>
      <c r="ABA42" s="834"/>
      <c r="ABB42" s="834"/>
      <c r="ABC42" s="835"/>
      <c r="ABD42" s="724"/>
      <c r="ABE42" s="834"/>
      <c r="ABF42" s="834"/>
      <c r="ABG42" s="834"/>
      <c r="ABH42" s="834"/>
      <c r="ABI42" s="835"/>
      <c r="ABJ42" s="724"/>
      <c r="ABK42" s="834"/>
      <c r="ABL42" s="834"/>
      <c r="ABM42" s="834"/>
      <c r="ABN42" s="834"/>
      <c r="ABO42" s="835"/>
      <c r="ABP42" s="724"/>
      <c r="ABQ42" s="834"/>
      <c r="ABR42" s="834"/>
      <c r="ABS42" s="834"/>
      <c r="ABT42" s="834"/>
      <c r="ABU42" s="835"/>
      <c r="ABV42" s="724"/>
      <c r="ABW42" s="834"/>
      <c r="ABX42" s="834"/>
      <c r="ABY42" s="834"/>
      <c r="ABZ42" s="834"/>
      <c r="ACA42" s="835"/>
      <c r="ACB42" s="724"/>
      <c r="ACC42" s="834"/>
      <c r="ACD42" s="834"/>
      <c r="ACE42" s="834"/>
      <c r="ACF42" s="834"/>
      <c r="ACG42" s="835"/>
      <c r="ACH42" s="724"/>
      <c r="ACI42" s="834"/>
      <c r="ACJ42" s="834"/>
      <c r="ACK42" s="834"/>
      <c r="ACL42" s="834"/>
      <c r="ACM42" s="835"/>
    </row>
    <row r="43" spans="1:767" ht="14.5" thickBot="1" x14ac:dyDescent="0.35">
      <c r="A43" s="77">
        <v>40</v>
      </c>
      <c r="B43" s="836" t="s">
        <v>933</v>
      </c>
      <c r="C43" s="837"/>
      <c r="D43" s="872"/>
      <c r="E43" s="838"/>
      <c r="F43" s="896"/>
      <c r="G43" s="897"/>
      <c r="H43" s="898"/>
      <c r="I43" s="897"/>
      <c r="J43" s="897"/>
      <c r="K43" s="878"/>
      <c r="L43" s="899"/>
      <c r="M43" s="898"/>
      <c r="N43" s="898"/>
      <c r="O43" s="898"/>
      <c r="P43" s="898"/>
      <c r="Q43" s="880"/>
      <c r="R43" s="899"/>
      <c r="S43" s="898"/>
      <c r="T43" s="898"/>
      <c r="U43" s="898"/>
      <c r="V43" s="898"/>
      <c r="W43" s="880"/>
      <c r="X43" s="899"/>
      <c r="Y43" s="898"/>
      <c r="Z43" s="898"/>
      <c r="AA43" s="898"/>
      <c r="AB43" s="898"/>
      <c r="AC43" s="880"/>
      <c r="AD43" s="899"/>
      <c r="AE43" s="898"/>
      <c r="AF43" s="898"/>
      <c r="AG43" s="898"/>
      <c r="AH43" s="898"/>
      <c r="AI43" s="880"/>
      <c r="AJ43" s="899"/>
      <c r="AK43" s="898"/>
      <c r="AL43" s="898"/>
      <c r="AM43" s="898"/>
      <c r="AN43" s="898"/>
      <c r="AO43" s="880"/>
      <c r="AP43" s="899"/>
      <c r="AQ43" s="898"/>
      <c r="AR43" s="898"/>
      <c r="AS43" s="898"/>
      <c r="AT43" s="898"/>
      <c r="AU43" s="880"/>
      <c r="AV43" s="899"/>
      <c r="AW43" s="898"/>
      <c r="AX43" s="898"/>
      <c r="AY43" s="898"/>
      <c r="AZ43" s="898"/>
      <c r="BA43" s="880"/>
      <c r="BB43" s="899"/>
      <c r="BC43" s="898"/>
      <c r="BD43" s="898"/>
      <c r="BE43" s="898"/>
      <c r="BF43" s="898"/>
      <c r="BG43" s="880"/>
      <c r="BH43" s="899"/>
      <c r="BI43" s="898"/>
      <c r="BJ43" s="898"/>
      <c r="BK43" s="898"/>
      <c r="BL43" s="898"/>
      <c r="BM43" s="880"/>
      <c r="BN43" s="899"/>
      <c r="BO43" s="898"/>
      <c r="BP43" s="898"/>
      <c r="BQ43" s="898"/>
      <c r="BR43" s="898"/>
      <c r="BS43" s="880"/>
      <c r="BT43" s="899"/>
      <c r="BU43" s="898"/>
      <c r="BV43" s="898"/>
      <c r="BW43" s="898"/>
      <c r="BX43" s="898"/>
      <c r="BY43" s="880"/>
      <c r="BZ43" s="899"/>
      <c r="CA43" s="898"/>
      <c r="CB43" s="898"/>
      <c r="CC43" s="898"/>
      <c r="CD43" s="898"/>
      <c r="CE43" s="880"/>
      <c r="CF43" s="899"/>
      <c r="CG43" s="898"/>
      <c r="CH43" s="898"/>
      <c r="CI43" s="898"/>
      <c r="CJ43" s="898"/>
      <c r="CK43" s="880"/>
      <c r="CL43" s="899"/>
      <c r="CM43" s="898"/>
      <c r="CN43" s="898"/>
      <c r="CO43" s="898"/>
      <c r="CP43" s="898"/>
      <c r="CQ43" s="880"/>
      <c r="CR43" s="899"/>
      <c r="CS43" s="898"/>
      <c r="CT43" s="898"/>
      <c r="CU43" s="898"/>
      <c r="CV43" s="898"/>
      <c r="CW43" s="880"/>
      <c r="CX43" s="899"/>
      <c r="CY43" s="898"/>
      <c r="CZ43" s="898"/>
      <c r="DA43" s="898"/>
      <c r="DB43" s="898"/>
      <c r="DC43" s="880"/>
      <c r="DD43" s="899"/>
      <c r="DE43" s="898"/>
      <c r="DF43" s="898"/>
      <c r="DG43" s="898"/>
      <c r="DH43" s="898"/>
      <c r="DI43" s="880"/>
      <c r="DJ43" s="899"/>
      <c r="DK43" s="898"/>
      <c r="DL43" s="898"/>
      <c r="DM43" s="898"/>
      <c r="DN43" s="898"/>
      <c r="DO43" s="880"/>
      <c r="DP43" s="899"/>
      <c r="DQ43" s="898"/>
      <c r="DR43" s="898"/>
      <c r="DS43" s="898"/>
      <c r="DT43" s="898"/>
      <c r="DU43" s="880"/>
      <c r="DV43" s="899"/>
      <c r="DW43" s="898"/>
      <c r="DX43" s="898"/>
      <c r="DY43" s="898"/>
      <c r="DZ43" s="898"/>
      <c r="EA43" s="880"/>
      <c r="EB43" s="899"/>
      <c r="EC43" s="898"/>
      <c r="ED43" s="898"/>
      <c r="EE43" s="898"/>
      <c r="EF43" s="898"/>
      <c r="EG43" s="880"/>
      <c r="EH43" s="899"/>
      <c r="EI43" s="898"/>
      <c r="EJ43" s="898"/>
      <c r="EK43" s="898"/>
      <c r="EL43" s="898"/>
      <c r="EM43" s="880"/>
      <c r="EN43" s="899"/>
      <c r="EO43" s="898"/>
      <c r="EP43" s="898"/>
      <c r="EQ43" s="898"/>
      <c r="ER43" s="898"/>
      <c r="ES43" s="880"/>
      <c r="ET43" s="899"/>
      <c r="EU43" s="898"/>
      <c r="EV43" s="898"/>
      <c r="EW43" s="898"/>
      <c r="EX43" s="898"/>
      <c r="EY43" s="880"/>
      <c r="EZ43" s="899"/>
      <c r="FA43" s="898"/>
      <c r="FB43" s="898"/>
      <c r="FC43" s="898"/>
      <c r="FD43" s="898"/>
      <c r="FE43" s="880"/>
      <c r="FF43" s="899"/>
      <c r="FG43" s="898"/>
      <c r="FH43" s="898"/>
      <c r="FI43" s="898"/>
      <c r="FJ43" s="898"/>
      <c r="FK43" s="880"/>
      <c r="FL43" s="899"/>
      <c r="FM43" s="898"/>
      <c r="FN43" s="898"/>
      <c r="FO43" s="898"/>
      <c r="FP43" s="898"/>
      <c r="FQ43" s="880"/>
      <c r="FR43" s="899"/>
      <c r="FS43" s="898"/>
      <c r="FT43" s="898"/>
      <c r="FU43" s="898"/>
      <c r="FV43" s="898"/>
      <c r="FW43" s="880"/>
      <c r="FX43" s="899"/>
      <c r="FY43" s="898"/>
      <c r="FZ43" s="898"/>
      <c r="GA43" s="898"/>
      <c r="GB43" s="898"/>
      <c r="GC43" s="880"/>
      <c r="GD43" s="899"/>
      <c r="GE43" s="898"/>
      <c r="GF43" s="898"/>
      <c r="GG43" s="898"/>
      <c r="GH43" s="898"/>
      <c r="GI43" s="880"/>
      <c r="GJ43" s="899"/>
      <c r="GK43" s="898"/>
      <c r="GL43" s="898"/>
      <c r="GM43" s="898"/>
      <c r="GN43" s="898"/>
      <c r="GO43" s="880"/>
      <c r="GP43" s="899"/>
      <c r="GQ43" s="898"/>
      <c r="GR43" s="898"/>
      <c r="GS43" s="898"/>
      <c r="GT43" s="898"/>
      <c r="GU43" s="880"/>
      <c r="GV43" s="899"/>
      <c r="GW43" s="898"/>
      <c r="GX43" s="898"/>
      <c r="GY43" s="898"/>
      <c r="GZ43" s="898"/>
      <c r="HA43" s="880"/>
      <c r="HB43" s="899"/>
      <c r="HC43" s="898"/>
      <c r="HD43" s="898"/>
      <c r="HE43" s="898"/>
      <c r="HF43" s="898"/>
      <c r="HG43" s="880"/>
      <c r="HH43" s="899"/>
      <c r="HI43" s="898"/>
      <c r="HJ43" s="898"/>
      <c r="HK43" s="898"/>
      <c r="HL43" s="898"/>
      <c r="HM43" s="880"/>
      <c r="HN43" s="899"/>
      <c r="HO43" s="898"/>
      <c r="HP43" s="898"/>
      <c r="HQ43" s="898"/>
      <c r="HR43" s="898"/>
      <c r="HS43" s="880"/>
      <c r="HT43" s="899"/>
      <c r="HU43" s="898"/>
      <c r="HV43" s="898"/>
      <c r="HW43" s="898"/>
      <c r="HX43" s="898"/>
      <c r="HY43" s="880"/>
      <c r="HZ43" s="899"/>
      <c r="IA43" s="898"/>
      <c r="IB43" s="898"/>
      <c r="IC43" s="898"/>
      <c r="ID43" s="898"/>
      <c r="IE43" s="880"/>
      <c r="IF43" s="899"/>
      <c r="IG43" s="898"/>
      <c r="IH43" s="898"/>
      <c r="II43" s="898"/>
      <c r="IJ43" s="898"/>
      <c r="IK43" s="880"/>
      <c r="IL43" s="899"/>
      <c r="IM43" s="898"/>
      <c r="IN43" s="898"/>
      <c r="IO43" s="898"/>
      <c r="IP43" s="898"/>
      <c r="IQ43" s="880"/>
      <c r="IR43" s="899"/>
      <c r="IS43" s="898"/>
      <c r="IT43" s="898"/>
      <c r="IU43" s="898"/>
      <c r="IV43" s="898"/>
      <c r="IW43" s="880"/>
      <c r="IX43" s="899"/>
      <c r="IY43" s="898"/>
      <c r="IZ43" s="898"/>
      <c r="JA43" s="898"/>
      <c r="JB43" s="898"/>
      <c r="JC43" s="880"/>
      <c r="JD43" s="899"/>
      <c r="JE43" s="898"/>
      <c r="JF43" s="898"/>
      <c r="JG43" s="898"/>
      <c r="JH43" s="898"/>
      <c r="JI43" s="880"/>
      <c r="JJ43" s="899"/>
      <c r="JK43" s="898"/>
      <c r="JL43" s="898"/>
      <c r="JM43" s="898"/>
      <c r="JN43" s="898"/>
      <c r="JO43" s="880"/>
      <c r="JP43" s="899"/>
      <c r="JQ43" s="898"/>
      <c r="JR43" s="898"/>
      <c r="JS43" s="898"/>
      <c r="JT43" s="898"/>
      <c r="JU43" s="880"/>
      <c r="JV43" s="899"/>
      <c r="JW43" s="898"/>
      <c r="JX43" s="898"/>
      <c r="JY43" s="898"/>
      <c r="JZ43" s="898"/>
      <c r="KA43" s="880"/>
      <c r="KB43" s="899"/>
      <c r="KC43" s="898"/>
      <c r="KD43" s="898"/>
      <c r="KE43" s="898"/>
      <c r="KF43" s="898"/>
      <c r="KG43" s="880"/>
      <c r="KH43" s="899"/>
      <c r="KI43" s="898"/>
      <c r="KJ43" s="898"/>
      <c r="KK43" s="898"/>
      <c r="KL43" s="898"/>
      <c r="KM43" s="880"/>
      <c r="KN43" s="899"/>
      <c r="KO43" s="898"/>
      <c r="KP43" s="898"/>
      <c r="KQ43" s="898"/>
      <c r="KR43" s="898"/>
      <c r="KS43" s="880"/>
      <c r="KT43" s="899"/>
      <c r="KU43" s="898"/>
      <c r="KV43" s="898"/>
      <c r="KW43" s="898"/>
      <c r="KX43" s="898"/>
      <c r="KY43" s="880"/>
      <c r="KZ43" s="899"/>
      <c r="LA43" s="898"/>
      <c r="LB43" s="898"/>
      <c r="LC43" s="898"/>
      <c r="LD43" s="898"/>
      <c r="LE43" s="880"/>
      <c r="LF43" s="899"/>
      <c r="LG43" s="898"/>
      <c r="LH43" s="898"/>
      <c r="LI43" s="898"/>
      <c r="LJ43" s="898"/>
      <c r="LK43" s="880"/>
      <c r="LL43" s="899"/>
      <c r="LM43" s="898"/>
      <c r="LN43" s="898"/>
      <c r="LO43" s="898"/>
      <c r="LP43" s="898"/>
      <c r="LQ43" s="880"/>
      <c r="LR43" s="899"/>
      <c r="LS43" s="898"/>
      <c r="LT43" s="898"/>
      <c r="LU43" s="898"/>
      <c r="LV43" s="898"/>
      <c r="LW43" s="880"/>
      <c r="LX43" s="899"/>
      <c r="LY43" s="898"/>
      <c r="LZ43" s="898"/>
      <c r="MA43" s="898"/>
      <c r="MB43" s="898"/>
      <c r="MC43" s="880"/>
      <c r="MD43" s="899"/>
      <c r="ME43" s="898"/>
      <c r="MF43" s="898"/>
      <c r="MG43" s="898"/>
      <c r="MH43" s="898"/>
      <c r="MI43" s="880"/>
      <c r="MJ43" s="899"/>
      <c r="MK43" s="898"/>
      <c r="ML43" s="898"/>
      <c r="MM43" s="898"/>
      <c r="MN43" s="898"/>
      <c r="MO43" s="880"/>
      <c r="MP43" s="899"/>
      <c r="MQ43" s="898"/>
      <c r="MR43" s="898"/>
      <c r="MS43" s="898"/>
      <c r="MT43" s="898"/>
      <c r="MU43" s="880"/>
      <c r="MV43" s="899"/>
      <c r="MW43" s="898"/>
      <c r="MX43" s="898"/>
      <c r="MY43" s="898"/>
      <c r="MZ43" s="898"/>
      <c r="NA43" s="880"/>
      <c r="NB43" s="899"/>
      <c r="NC43" s="898"/>
      <c r="ND43" s="898"/>
      <c r="NE43" s="898"/>
      <c r="NF43" s="898"/>
      <c r="NG43" s="880"/>
      <c r="NH43" s="899"/>
      <c r="NI43" s="898"/>
      <c r="NJ43" s="898"/>
      <c r="NK43" s="898"/>
      <c r="NL43" s="898"/>
      <c r="NM43" s="880"/>
      <c r="NN43" s="899"/>
      <c r="NO43" s="898"/>
      <c r="NP43" s="898"/>
      <c r="NQ43" s="898"/>
      <c r="NR43" s="898"/>
      <c r="NS43" s="880"/>
      <c r="NT43" s="899"/>
      <c r="NU43" s="898"/>
      <c r="NV43" s="898"/>
      <c r="NW43" s="898"/>
      <c r="NX43" s="898"/>
      <c r="NY43" s="880"/>
      <c r="NZ43" s="899"/>
      <c r="OA43" s="898"/>
      <c r="OB43" s="898"/>
      <c r="OC43" s="898"/>
      <c r="OD43" s="898"/>
      <c r="OE43" s="880"/>
      <c r="OF43" s="899"/>
      <c r="OG43" s="898"/>
      <c r="OH43" s="898"/>
      <c r="OI43" s="898"/>
      <c r="OJ43" s="898"/>
      <c r="OK43" s="880"/>
      <c r="OL43" s="899"/>
      <c r="OM43" s="898"/>
      <c r="ON43" s="898"/>
      <c r="OO43" s="898"/>
      <c r="OP43" s="898"/>
      <c r="OQ43" s="880"/>
      <c r="OR43" s="899"/>
      <c r="OS43" s="898"/>
      <c r="OT43" s="898"/>
      <c r="OU43" s="898"/>
      <c r="OV43" s="898"/>
      <c r="OW43" s="880"/>
      <c r="OX43" s="899"/>
      <c r="OY43" s="898"/>
      <c r="OZ43" s="898"/>
      <c r="PA43" s="898"/>
      <c r="PB43" s="898"/>
      <c r="PC43" s="880"/>
      <c r="PD43" s="899"/>
      <c r="PE43" s="898"/>
      <c r="PF43" s="898"/>
      <c r="PG43" s="898"/>
      <c r="PH43" s="898"/>
      <c r="PI43" s="880"/>
      <c r="PJ43" s="899"/>
      <c r="PK43" s="898"/>
      <c r="PL43" s="898"/>
      <c r="PM43" s="898"/>
      <c r="PN43" s="898"/>
      <c r="PO43" s="880"/>
      <c r="PP43" s="899"/>
      <c r="PQ43" s="898"/>
      <c r="PR43" s="898"/>
      <c r="PS43" s="898"/>
      <c r="PT43" s="898"/>
      <c r="PU43" s="880"/>
      <c r="PV43" s="899"/>
      <c r="PW43" s="898"/>
      <c r="PX43" s="898"/>
      <c r="PY43" s="898"/>
      <c r="PZ43" s="898"/>
      <c r="QA43" s="880"/>
      <c r="QB43" s="899"/>
      <c r="QC43" s="898"/>
      <c r="QD43" s="898"/>
      <c r="QE43" s="898"/>
      <c r="QF43" s="898"/>
      <c r="QG43" s="880"/>
      <c r="QH43" s="899"/>
      <c r="QI43" s="898"/>
      <c r="QJ43" s="898"/>
      <c r="QK43" s="898"/>
      <c r="QL43" s="898"/>
      <c r="QM43" s="880"/>
      <c r="QN43" s="899"/>
      <c r="QO43" s="898"/>
      <c r="QP43" s="898"/>
      <c r="QQ43" s="898"/>
      <c r="QR43" s="898"/>
      <c r="QS43" s="880"/>
      <c r="QT43" s="899"/>
      <c r="QU43" s="898"/>
      <c r="QV43" s="898"/>
      <c r="QW43" s="898"/>
      <c r="QX43" s="898"/>
      <c r="QY43" s="880"/>
      <c r="QZ43" s="899"/>
      <c r="RA43" s="898"/>
      <c r="RB43" s="898"/>
      <c r="RC43" s="898"/>
      <c r="RD43" s="898"/>
      <c r="RE43" s="880"/>
      <c r="RF43" s="899"/>
      <c r="RG43" s="898"/>
      <c r="RH43" s="898"/>
      <c r="RI43" s="898"/>
      <c r="RJ43" s="898"/>
      <c r="RK43" s="880"/>
      <c r="RL43" s="899"/>
      <c r="RM43" s="898"/>
      <c r="RN43" s="898"/>
      <c r="RO43" s="898"/>
      <c r="RP43" s="898"/>
      <c r="RQ43" s="880"/>
      <c r="RR43" s="899"/>
      <c r="RS43" s="898"/>
      <c r="RT43" s="898"/>
      <c r="RU43" s="898"/>
      <c r="RV43" s="898"/>
      <c r="RW43" s="880"/>
      <c r="RX43" s="899"/>
      <c r="RY43" s="898"/>
      <c r="RZ43" s="898"/>
      <c r="SA43" s="898"/>
      <c r="SB43" s="898"/>
      <c r="SC43" s="880"/>
      <c r="SD43" s="899"/>
      <c r="SE43" s="898"/>
      <c r="SF43" s="898"/>
      <c r="SG43" s="898"/>
      <c r="SH43" s="898"/>
      <c r="SI43" s="880"/>
      <c r="SJ43" s="899"/>
      <c r="SK43" s="898"/>
      <c r="SL43" s="898"/>
      <c r="SM43" s="898"/>
      <c r="SN43" s="898"/>
      <c r="SO43" s="880"/>
      <c r="SP43" s="899"/>
      <c r="SQ43" s="898"/>
      <c r="SR43" s="898"/>
      <c r="SS43" s="898"/>
      <c r="ST43" s="898"/>
      <c r="SU43" s="880"/>
      <c r="SV43" s="899"/>
      <c r="SW43" s="898"/>
      <c r="SX43" s="898"/>
      <c r="SY43" s="898"/>
      <c r="SZ43" s="898"/>
      <c r="TA43" s="880"/>
      <c r="TB43" s="899"/>
      <c r="TC43" s="898"/>
      <c r="TD43" s="898"/>
      <c r="TE43" s="898"/>
      <c r="TF43" s="898"/>
      <c r="TG43" s="880"/>
      <c r="TH43" s="899"/>
      <c r="TI43" s="898"/>
      <c r="TJ43" s="898"/>
      <c r="TK43" s="898"/>
      <c r="TL43" s="898"/>
      <c r="TM43" s="880"/>
      <c r="TN43" s="899"/>
      <c r="TO43" s="898"/>
      <c r="TP43" s="898"/>
      <c r="TQ43" s="898"/>
      <c r="TR43" s="898"/>
      <c r="TS43" s="880"/>
      <c r="TT43" s="899"/>
      <c r="TU43" s="898"/>
      <c r="TV43" s="898"/>
      <c r="TW43" s="898"/>
      <c r="TX43" s="898"/>
      <c r="TY43" s="880"/>
      <c r="TZ43" s="899"/>
      <c r="UA43" s="898"/>
      <c r="UB43" s="898"/>
      <c r="UC43" s="898"/>
      <c r="UD43" s="898"/>
      <c r="UE43" s="880"/>
      <c r="UF43" s="899"/>
      <c r="UG43" s="898"/>
      <c r="UH43" s="898"/>
      <c r="UI43" s="898"/>
      <c r="UJ43" s="898"/>
      <c r="UK43" s="880"/>
      <c r="UL43" s="899"/>
      <c r="UM43" s="898"/>
      <c r="UN43" s="898"/>
      <c r="UO43" s="898"/>
      <c r="UP43" s="898"/>
      <c r="UQ43" s="880"/>
      <c r="UR43" s="899"/>
      <c r="US43" s="898"/>
      <c r="UT43" s="898"/>
      <c r="UU43" s="898"/>
      <c r="UV43" s="898"/>
      <c r="UW43" s="880"/>
      <c r="UX43" s="899"/>
      <c r="UY43" s="898"/>
      <c r="UZ43" s="898"/>
      <c r="VA43" s="898"/>
      <c r="VB43" s="898"/>
      <c r="VC43" s="880"/>
      <c r="VD43" s="899"/>
      <c r="VE43" s="898"/>
      <c r="VF43" s="898"/>
      <c r="VG43" s="898"/>
      <c r="VH43" s="898"/>
      <c r="VI43" s="880"/>
      <c r="VJ43" s="899"/>
      <c r="VK43" s="898"/>
      <c r="VL43" s="898"/>
      <c r="VM43" s="898"/>
      <c r="VN43" s="898"/>
      <c r="VO43" s="880"/>
      <c r="VP43" s="899"/>
      <c r="VQ43" s="898"/>
      <c r="VR43" s="898"/>
      <c r="VS43" s="898"/>
      <c r="VT43" s="898"/>
      <c r="VU43" s="880"/>
      <c r="VV43" s="899"/>
      <c r="VW43" s="898"/>
      <c r="VX43" s="898"/>
      <c r="VY43" s="898"/>
      <c r="VZ43" s="898"/>
      <c r="WA43" s="880"/>
      <c r="WB43" s="899"/>
      <c r="WC43" s="898"/>
      <c r="WD43" s="898"/>
      <c r="WE43" s="898"/>
      <c r="WF43" s="898"/>
      <c r="WG43" s="880"/>
      <c r="WH43" s="899"/>
      <c r="WI43" s="898"/>
      <c r="WJ43" s="898"/>
      <c r="WK43" s="898"/>
      <c r="WL43" s="898"/>
      <c r="WM43" s="880"/>
      <c r="WN43" s="899"/>
      <c r="WO43" s="898"/>
      <c r="WP43" s="898"/>
      <c r="WQ43" s="898"/>
      <c r="WR43" s="898"/>
      <c r="WS43" s="880"/>
      <c r="WT43" s="899"/>
      <c r="WU43" s="898"/>
      <c r="WV43" s="898"/>
      <c r="WW43" s="898"/>
      <c r="WX43" s="898"/>
      <c r="WY43" s="880"/>
      <c r="WZ43" s="899"/>
      <c r="XA43" s="898"/>
      <c r="XB43" s="898"/>
      <c r="XC43" s="898"/>
      <c r="XD43" s="898"/>
      <c r="XE43" s="880"/>
      <c r="XF43" s="899"/>
      <c r="XG43" s="898"/>
      <c r="XH43" s="898"/>
      <c r="XI43" s="898"/>
      <c r="XJ43" s="898"/>
      <c r="XK43" s="880"/>
      <c r="XL43" s="899"/>
      <c r="XM43" s="898"/>
      <c r="XN43" s="898"/>
      <c r="XO43" s="898"/>
      <c r="XP43" s="898"/>
      <c r="XQ43" s="880"/>
      <c r="XR43" s="899"/>
      <c r="XS43" s="898"/>
      <c r="XT43" s="898"/>
      <c r="XU43" s="898"/>
      <c r="XV43" s="898"/>
      <c r="XW43" s="880"/>
      <c r="XX43" s="899"/>
      <c r="XY43" s="898"/>
      <c r="XZ43" s="898"/>
      <c r="YA43" s="898"/>
      <c r="YB43" s="898"/>
      <c r="YC43" s="880"/>
      <c r="YD43" s="899"/>
      <c r="YE43" s="898"/>
      <c r="YF43" s="898"/>
      <c r="YG43" s="898"/>
      <c r="YH43" s="898"/>
      <c r="YI43" s="880"/>
      <c r="YJ43" s="899"/>
      <c r="YK43" s="898"/>
      <c r="YL43" s="898"/>
      <c r="YM43" s="898"/>
      <c r="YN43" s="898"/>
      <c r="YO43" s="880"/>
      <c r="YP43" s="899"/>
      <c r="YQ43" s="898"/>
      <c r="YR43" s="898"/>
      <c r="YS43" s="898"/>
      <c r="YT43" s="898"/>
      <c r="YU43" s="880"/>
      <c r="YV43" s="899"/>
      <c r="YW43" s="898"/>
      <c r="YX43" s="898"/>
      <c r="YY43" s="898"/>
      <c r="YZ43" s="898"/>
      <c r="ZA43" s="880"/>
      <c r="ZB43" s="899"/>
      <c r="ZC43" s="898"/>
      <c r="ZD43" s="898"/>
      <c r="ZE43" s="898"/>
      <c r="ZF43" s="898"/>
      <c r="ZG43" s="880"/>
      <c r="ZH43" s="899"/>
      <c r="ZI43" s="898"/>
      <c r="ZJ43" s="898"/>
      <c r="ZK43" s="898"/>
      <c r="ZL43" s="898"/>
      <c r="ZM43" s="880"/>
      <c r="ZN43" s="899"/>
      <c r="ZO43" s="898"/>
      <c r="ZP43" s="898"/>
      <c r="ZQ43" s="898"/>
      <c r="ZR43" s="898"/>
      <c r="ZS43" s="880"/>
      <c r="ZT43" s="899"/>
      <c r="ZU43" s="898"/>
      <c r="ZV43" s="898"/>
      <c r="ZW43" s="898"/>
      <c r="ZX43" s="898"/>
      <c r="ZY43" s="880"/>
      <c r="ZZ43" s="899"/>
      <c r="AAA43" s="898"/>
      <c r="AAB43" s="898"/>
      <c r="AAC43" s="898"/>
      <c r="AAD43" s="898"/>
      <c r="AAE43" s="880"/>
      <c r="AAF43" s="899"/>
      <c r="AAG43" s="898"/>
      <c r="AAH43" s="898"/>
      <c r="AAI43" s="898"/>
      <c r="AAJ43" s="898"/>
      <c r="AAK43" s="880"/>
      <c r="AAL43" s="899"/>
      <c r="AAM43" s="898"/>
      <c r="AAN43" s="898"/>
      <c r="AAO43" s="898"/>
      <c r="AAP43" s="898"/>
      <c r="AAQ43" s="880"/>
      <c r="AAR43" s="899"/>
      <c r="AAS43" s="898"/>
      <c r="AAT43" s="898"/>
      <c r="AAU43" s="898"/>
      <c r="AAV43" s="898"/>
      <c r="AAW43" s="880"/>
      <c r="AAX43" s="899"/>
      <c r="AAY43" s="898"/>
      <c r="AAZ43" s="898"/>
      <c r="ABA43" s="898"/>
      <c r="ABB43" s="898"/>
      <c r="ABC43" s="880"/>
      <c r="ABD43" s="899"/>
      <c r="ABE43" s="898"/>
      <c r="ABF43" s="898"/>
      <c r="ABG43" s="898"/>
      <c r="ABH43" s="898"/>
      <c r="ABI43" s="880"/>
      <c r="ABJ43" s="899"/>
      <c r="ABK43" s="898"/>
      <c r="ABL43" s="898"/>
      <c r="ABM43" s="898"/>
      <c r="ABN43" s="898"/>
      <c r="ABO43" s="880"/>
      <c r="ABP43" s="899"/>
      <c r="ABQ43" s="898"/>
      <c r="ABR43" s="898"/>
      <c r="ABS43" s="898"/>
      <c r="ABT43" s="898"/>
      <c r="ABU43" s="880"/>
      <c r="ABV43" s="899"/>
      <c r="ABW43" s="898"/>
      <c r="ABX43" s="898"/>
      <c r="ABY43" s="898"/>
      <c r="ABZ43" s="898"/>
      <c r="ACA43" s="880"/>
      <c r="ACB43" s="899"/>
      <c r="ACC43" s="898"/>
      <c r="ACD43" s="898"/>
      <c r="ACE43" s="898"/>
      <c r="ACF43" s="898"/>
      <c r="ACG43" s="880"/>
      <c r="ACH43" s="899"/>
      <c r="ACI43" s="898"/>
      <c r="ACJ43" s="898"/>
      <c r="ACK43" s="898"/>
      <c r="ACL43" s="898"/>
      <c r="ACM43" s="880"/>
    </row>
    <row r="44" spans="1:767" ht="15" thickTop="1" thickBot="1" x14ac:dyDescent="0.35">
      <c r="A44" s="77">
        <v>41</v>
      </c>
      <c r="B44" s="893" t="s">
        <v>931</v>
      </c>
      <c r="C44" s="894"/>
      <c r="D44" s="843"/>
      <c r="E44" s="844"/>
      <c r="F44" s="900"/>
      <c r="G44" s="900"/>
      <c r="H44" s="901"/>
      <c r="I44" s="900"/>
      <c r="J44" s="900"/>
      <c r="K44" s="882"/>
      <c r="L44" s="901"/>
      <c r="M44" s="901"/>
      <c r="N44" s="901"/>
      <c r="O44" s="901"/>
      <c r="P44" s="901"/>
      <c r="Q44" s="846"/>
      <c r="R44" s="901"/>
      <c r="S44" s="901"/>
      <c r="T44" s="901"/>
      <c r="U44" s="901"/>
      <c r="V44" s="901"/>
      <c r="W44" s="846"/>
      <c r="X44" s="901"/>
      <c r="Y44" s="901"/>
      <c r="Z44" s="901"/>
      <c r="AA44" s="901"/>
      <c r="AB44" s="901"/>
      <c r="AC44" s="846"/>
      <c r="AD44" s="901"/>
      <c r="AE44" s="901"/>
      <c r="AF44" s="901"/>
      <c r="AG44" s="901"/>
      <c r="AH44" s="901"/>
      <c r="AI44" s="846"/>
      <c r="AJ44" s="901"/>
      <c r="AK44" s="901"/>
      <c r="AL44" s="901"/>
      <c r="AM44" s="901"/>
      <c r="AN44" s="901"/>
      <c r="AO44" s="846"/>
      <c r="AP44" s="901"/>
      <c r="AQ44" s="901"/>
      <c r="AR44" s="901"/>
      <c r="AS44" s="901"/>
      <c r="AT44" s="901"/>
      <c r="AU44" s="846"/>
      <c r="AV44" s="901"/>
      <c r="AW44" s="901"/>
      <c r="AX44" s="901"/>
      <c r="AY44" s="901"/>
      <c r="AZ44" s="901"/>
      <c r="BA44" s="846"/>
      <c r="BB44" s="901"/>
      <c r="BC44" s="901"/>
      <c r="BD44" s="901"/>
      <c r="BE44" s="901"/>
      <c r="BF44" s="901"/>
      <c r="BG44" s="846"/>
      <c r="BH44" s="901"/>
      <c r="BI44" s="901"/>
      <c r="BJ44" s="901"/>
      <c r="BK44" s="901"/>
      <c r="BL44" s="901"/>
      <c r="BM44" s="846"/>
      <c r="BN44" s="901"/>
      <c r="BO44" s="901"/>
      <c r="BP44" s="901"/>
      <c r="BQ44" s="901"/>
      <c r="BR44" s="901"/>
      <c r="BS44" s="846"/>
      <c r="BT44" s="901"/>
      <c r="BU44" s="901"/>
      <c r="BV44" s="901"/>
      <c r="BW44" s="901"/>
      <c r="BX44" s="901"/>
      <c r="BY44" s="846"/>
      <c r="BZ44" s="901"/>
      <c r="CA44" s="901"/>
      <c r="CB44" s="901"/>
      <c r="CC44" s="901"/>
      <c r="CD44" s="901"/>
      <c r="CE44" s="846"/>
      <c r="CF44" s="901"/>
      <c r="CG44" s="901"/>
      <c r="CH44" s="901"/>
      <c r="CI44" s="901"/>
      <c r="CJ44" s="901"/>
      <c r="CK44" s="846"/>
      <c r="CL44" s="901"/>
      <c r="CM44" s="901"/>
      <c r="CN44" s="901"/>
      <c r="CO44" s="901"/>
      <c r="CP44" s="901"/>
      <c r="CQ44" s="846"/>
      <c r="CR44" s="901"/>
      <c r="CS44" s="901"/>
      <c r="CT44" s="901"/>
      <c r="CU44" s="901"/>
      <c r="CV44" s="901"/>
      <c r="CW44" s="846"/>
      <c r="CX44" s="901"/>
      <c r="CY44" s="901"/>
      <c r="CZ44" s="901"/>
      <c r="DA44" s="901"/>
      <c r="DB44" s="901"/>
      <c r="DC44" s="846"/>
      <c r="DD44" s="901"/>
      <c r="DE44" s="901"/>
      <c r="DF44" s="901"/>
      <c r="DG44" s="901"/>
      <c r="DH44" s="901"/>
      <c r="DI44" s="846"/>
      <c r="DJ44" s="901"/>
      <c r="DK44" s="901"/>
      <c r="DL44" s="901"/>
      <c r="DM44" s="901"/>
      <c r="DN44" s="901"/>
      <c r="DO44" s="846"/>
      <c r="DP44" s="901"/>
      <c r="DQ44" s="901"/>
      <c r="DR44" s="901"/>
      <c r="DS44" s="901"/>
      <c r="DT44" s="901"/>
      <c r="DU44" s="846"/>
      <c r="DV44" s="901"/>
      <c r="DW44" s="901"/>
      <c r="DX44" s="901"/>
      <c r="DY44" s="901"/>
      <c r="DZ44" s="901"/>
      <c r="EA44" s="846"/>
      <c r="EB44" s="901"/>
      <c r="EC44" s="901"/>
      <c r="ED44" s="901"/>
      <c r="EE44" s="901"/>
      <c r="EF44" s="901"/>
      <c r="EG44" s="846"/>
      <c r="EH44" s="901"/>
      <c r="EI44" s="901"/>
      <c r="EJ44" s="901"/>
      <c r="EK44" s="901"/>
      <c r="EL44" s="901"/>
      <c r="EM44" s="846"/>
      <c r="EN44" s="901"/>
      <c r="EO44" s="901"/>
      <c r="EP44" s="901"/>
      <c r="EQ44" s="901"/>
      <c r="ER44" s="901"/>
      <c r="ES44" s="846"/>
      <c r="ET44" s="901"/>
      <c r="EU44" s="901"/>
      <c r="EV44" s="901"/>
      <c r="EW44" s="901"/>
      <c r="EX44" s="901"/>
      <c r="EY44" s="846"/>
      <c r="EZ44" s="901"/>
      <c r="FA44" s="901"/>
      <c r="FB44" s="901"/>
      <c r="FC44" s="901"/>
      <c r="FD44" s="901"/>
      <c r="FE44" s="846"/>
      <c r="FF44" s="901"/>
      <c r="FG44" s="901"/>
      <c r="FH44" s="901"/>
      <c r="FI44" s="901"/>
      <c r="FJ44" s="901"/>
      <c r="FK44" s="846"/>
      <c r="FL44" s="901"/>
      <c r="FM44" s="901"/>
      <c r="FN44" s="901"/>
      <c r="FO44" s="901"/>
      <c r="FP44" s="901"/>
      <c r="FQ44" s="846"/>
      <c r="FR44" s="901"/>
      <c r="FS44" s="901"/>
      <c r="FT44" s="901"/>
      <c r="FU44" s="901"/>
      <c r="FV44" s="901"/>
      <c r="FW44" s="846"/>
      <c r="FX44" s="901"/>
      <c r="FY44" s="901"/>
      <c r="FZ44" s="901"/>
      <c r="GA44" s="901"/>
      <c r="GB44" s="901"/>
      <c r="GC44" s="846"/>
      <c r="GD44" s="901"/>
      <c r="GE44" s="901"/>
      <c r="GF44" s="901"/>
      <c r="GG44" s="901"/>
      <c r="GH44" s="901"/>
      <c r="GI44" s="846"/>
      <c r="GJ44" s="901"/>
      <c r="GK44" s="901"/>
      <c r="GL44" s="901"/>
      <c r="GM44" s="901"/>
      <c r="GN44" s="901"/>
      <c r="GO44" s="846"/>
      <c r="GP44" s="901"/>
      <c r="GQ44" s="901"/>
      <c r="GR44" s="901"/>
      <c r="GS44" s="901"/>
      <c r="GT44" s="901"/>
      <c r="GU44" s="846"/>
      <c r="GV44" s="901"/>
      <c r="GW44" s="901"/>
      <c r="GX44" s="901"/>
      <c r="GY44" s="901"/>
      <c r="GZ44" s="901"/>
      <c r="HA44" s="846"/>
      <c r="HB44" s="901"/>
      <c r="HC44" s="901"/>
      <c r="HD44" s="901"/>
      <c r="HE44" s="901"/>
      <c r="HF44" s="901"/>
      <c r="HG44" s="846"/>
      <c r="HH44" s="901"/>
      <c r="HI44" s="901"/>
      <c r="HJ44" s="901"/>
      <c r="HK44" s="901"/>
      <c r="HL44" s="901"/>
      <c r="HM44" s="846"/>
      <c r="HN44" s="901"/>
      <c r="HO44" s="901"/>
      <c r="HP44" s="901"/>
      <c r="HQ44" s="901"/>
      <c r="HR44" s="901"/>
      <c r="HS44" s="846"/>
      <c r="HT44" s="901"/>
      <c r="HU44" s="901"/>
      <c r="HV44" s="901"/>
      <c r="HW44" s="901"/>
      <c r="HX44" s="901"/>
      <c r="HY44" s="846"/>
      <c r="HZ44" s="901"/>
      <c r="IA44" s="901"/>
      <c r="IB44" s="901"/>
      <c r="IC44" s="901"/>
      <c r="ID44" s="901"/>
      <c r="IE44" s="846"/>
      <c r="IF44" s="901"/>
      <c r="IG44" s="901"/>
      <c r="IH44" s="901"/>
      <c r="II44" s="901"/>
      <c r="IJ44" s="901"/>
      <c r="IK44" s="846"/>
      <c r="IL44" s="901"/>
      <c r="IM44" s="901"/>
      <c r="IN44" s="901"/>
      <c r="IO44" s="901"/>
      <c r="IP44" s="901"/>
      <c r="IQ44" s="846"/>
      <c r="IR44" s="901"/>
      <c r="IS44" s="901"/>
      <c r="IT44" s="901"/>
      <c r="IU44" s="901"/>
      <c r="IV44" s="901"/>
      <c r="IW44" s="846"/>
      <c r="IX44" s="901"/>
      <c r="IY44" s="901"/>
      <c r="IZ44" s="901"/>
      <c r="JA44" s="901"/>
      <c r="JB44" s="901"/>
      <c r="JC44" s="846"/>
      <c r="JD44" s="901"/>
      <c r="JE44" s="901"/>
      <c r="JF44" s="901"/>
      <c r="JG44" s="901"/>
      <c r="JH44" s="901"/>
      <c r="JI44" s="846"/>
      <c r="JJ44" s="901"/>
      <c r="JK44" s="901"/>
      <c r="JL44" s="901"/>
      <c r="JM44" s="901"/>
      <c r="JN44" s="901"/>
      <c r="JO44" s="846"/>
      <c r="JP44" s="901"/>
      <c r="JQ44" s="901"/>
      <c r="JR44" s="901"/>
      <c r="JS44" s="901"/>
      <c r="JT44" s="901"/>
      <c r="JU44" s="846"/>
      <c r="JV44" s="901"/>
      <c r="JW44" s="901"/>
      <c r="JX44" s="901"/>
      <c r="JY44" s="901"/>
      <c r="JZ44" s="901"/>
      <c r="KA44" s="846"/>
      <c r="KB44" s="901"/>
      <c r="KC44" s="901"/>
      <c r="KD44" s="901"/>
      <c r="KE44" s="901"/>
      <c r="KF44" s="901"/>
      <c r="KG44" s="846"/>
      <c r="KH44" s="901"/>
      <c r="KI44" s="901"/>
      <c r="KJ44" s="901"/>
      <c r="KK44" s="901"/>
      <c r="KL44" s="901"/>
      <c r="KM44" s="846"/>
      <c r="KN44" s="901"/>
      <c r="KO44" s="901"/>
      <c r="KP44" s="901"/>
      <c r="KQ44" s="901"/>
      <c r="KR44" s="901"/>
      <c r="KS44" s="846"/>
      <c r="KT44" s="901"/>
      <c r="KU44" s="901"/>
      <c r="KV44" s="901"/>
      <c r="KW44" s="901"/>
      <c r="KX44" s="901"/>
      <c r="KY44" s="846"/>
      <c r="KZ44" s="901"/>
      <c r="LA44" s="901"/>
      <c r="LB44" s="901"/>
      <c r="LC44" s="901"/>
      <c r="LD44" s="901"/>
      <c r="LE44" s="846"/>
      <c r="LF44" s="901"/>
      <c r="LG44" s="901"/>
      <c r="LH44" s="901"/>
      <c r="LI44" s="901"/>
      <c r="LJ44" s="901"/>
      <c r="LK44" s="846"/>
      <c r="LL44" s="901"/>
      <c r="LM44" s="901"/>
      <c r="LN44" s="901"/>
      <c r="LO44" s="901"/>
      <c r="LP44" s="901"/>
      <c r="LQ44" s="846"/>
      <c r="LR44" s="901"/>
      <c r="LS44" s="901"/>
      <c r="LT44" s="901"/>
      <c r="LU44" s="901"/>
      <c r="LV44" s="901"/>
      <c r="LW44" s="846"/>
      <c r="LX44" s="901"/>
      <c r="LY44" s="901"/>
      <c r="LZ44" s="901"/>
      <c r="MA44" s="901"/>
      <c r="MB44" s="901"/>
      <c r="MC44" s="846"/>
      <c r="MD44" s="901"/>
      <c r="ME44" s="901"/>
      <c r="MF44" s="901"/>
      <c r="MG44" s="901"/>
      <c r="MH44" s="901"/>
      <c r="MI44" s="846"/>
      <c r="MJ44" s="901"/>
      <c r="MK44" s="901"/>
      <c r="ML44" s="901"/>
      <c r="MM44" s="901"/>
      <c r="MN44" s="901"/>
      <c r="MO44" s="846"/>
      <c r="MP44" s="901"/>
      <c r="MQ44" s="901"/>
      <c r="MR44" s="901"/>
      <c r="MS44" s="901"/>
      <c r="MT44" s="901"/>
      <c r="MU44" s="846"/>
      <c r="MV44" s="901"/>
      <c r="MW44" s="901"/>
      <c r="MX44" s="901"/>
      <c r="MY44" s="901"/>
      <c r="MZ44" s="901"/>
      <c r="NA44" s="846"/>
      <c r="NB44" s="901"/>
      <c r="NC44" s="901"/>
      <c r="ND44" s="901"/>
      <c r="NE44" s="901"/>
      <c r="NF44" s="901"/>
      <c r="NG44" s="846"/>
      <c r="NH44" s="901"/>
      <c r="NI44" s="901"/>
      <c r="NJ44" s="901"/>
      <c r="NK44" s="901"/>
      <c r="NL44" s="901"/>
      <c r="NM44" s="846"/>
      <c r="NN44" s="901"/>
      <c r="NO44" s="901"/>
      <c r="NP44" s="901"/>
      <c r="NQ44" s="901"/>
      <c r="NR44" s="901"/>
      <c r="NS44" s="846"/>
      <c r="NT44" s="901"/>
      <c r="NU44" s="901"/>
      <c r="NV44" s="901"/>
      <c r="NW44" s="901"/>
      <c r="NX44" s="901"/>
      <c r="NY44" s="846"/>
      <c r="NZ44" s="901"/>
      <c r="OA44" s="901"/>
      <c r="OB44" s="901"/>
      <c r="OC44" s="901"/>
      <c r="OD44" s="901"/>
      <c r="OE44" s="846"/>
      <c r="OF44" s="901"/>
      <c r="OG44" s="901"/>
      <c r="OH44" s="901"/>
      <c r="OI44" s="901"/>
      <c r="OJ44" s="901"/>
      <c r="OK44" s="846"/>
      <c r="OL44" s="901"/>
      <c r="OM44" s="901"/>
      <c r="ON44" s="901"/>
      <c r="OO44" s="901"/>
      <c r="OP44" s="901"/>
      <c r="OQ44" s="846"/>
      <c r="OR44" s="901"/>
      <c r="OS44" s="901"/>
      <c r="OT44" s="901"/>
      <c r="OU44" s="901"/>
      <c r="OV44" s="901"/>
      <c r="OW44" s="846"/>
      <c r="OX44" s="901"/>
      <c r="OY44" s="901"/>
      <c r="OZ44" s="901"/>
      <c r="PA44" s="901"/>
      <c r="PB44" s="901"/>
      <c r="PC44" s="846"/>
      <c r="PD44" s="901"/>
      <c r="PE44" s="901"/>
      <c r="PF44" s="901"/>
      <c r="PG44" s="901"/>
      <c r="PH44" s="901"/>
      <c r="PI44" s="846"/>
      <c r="PJ44" s="901"/>
      <c r="PK44" s="901"/>
      <c r="PL44" s="901"/>
      <c r="PM44" s="901"/>
      <c r="PN44" s="901"/>
      <c r="PO44" s="846"/>
      <c r="PP44" s="901"/>
      <c r="PQ44" s="901"/>
      <c r="PR44" s="901"/>
      <c r="PS44" s="901"/>
      <c r="PT44" s="901"/>
      <c r="PU44" s="846"/>
      <c r="PV44" s="901"/>
      <c r="PW44" s="901"/>
      <c r="PX44" s="901"/>
      <c r="PY44" s="901"/>
      <c r="PZ44" s="901"/>
      <c r="QA44" s="846"/>
      <c r="QB44" s="901"/>
      <c r="QC44" s="901"/>
      <c r="QD44" s="901"/>
      <c r="QE44" s="901"/>
      <c r="QF44" s="901"/>
      <c r="QG44" s="846"/>
      <c r="QH44" s="901"/>
      <c r="QI44" s="901"/>
      <c r="QJ44" s="901"/>
      <c r="QK44" s="901"/>
      <c r="QL44" s="901"/>
      <c r="QM44" s="846"/>
      <c r="QN44" s="901"/>
      <c r="QO44" s="901"/>
      <c r="QP44" s="901"/>
      <c r="QQ44" s="901"/>
      <c r="QR44" s="901"/>
      <c r="QS44" s="846"/>
      <c r="QT44" s="901"/>
      <c r="QU44" s="901"/>
      <c r="QV44" s="901"/>
      <c r="QW44" s="901"/>
      <c r="QX44" s="901"/>
      <c r="QY44" s="846"/>
      <c r="QZ44" s="901"/>
      <c r="RA44" s="901"/>
      <c r="RB44" s="901"/>
      <c r="RC44" s="901"/>
      <c r="RD44" s="901"/>
      <c r="RE44" s="846"/>
      <c r="RF44" s="901"/>
      <c r="RG44" s="901"/>
      <c r="RH44" s="901"/>
      <c r="RI44" s="901"/>
      <c r="RJ44" s="901"/>
      <c r="RK44" s="846"/>
      <c r="RL44" s="901"/>
      <c r="RM44" s="901"/>
      <c r="RN44" s="901"/>
      <c r="RO44" s="901"/>
      <c r="RP44" s="901"/>
      <c r="RQ44" s="846"/>
      <c r="RR44" s="901"/>
      <c r="RS44" s="901"/>
      <c r="RT44" s="901"/>
      <c r="RU44" s="901"/>
      <c r="RV44" s="901"/>
      <c r="RW44" s="846"/>
      <c r="RX44" s="901"/>
      <c r="RY44" s="901"/>
      <c r="RZ44" s="901"/>
      <c r="SA44" s="901"/>
      <c r="SB44" s="901"/>
      <c r="SC44" s="846"/>
      <c r="SD44" s="901"/>
      <c r="SE44" s="901"/>
      <c r="SF44" s="901"/>
      <c r="SG44" s="901"/>
      <c r="SH44" s="901"/>
      <c r="SI44" s="846"/>
      <c r="SJ44" s="901"/>
      <c r="SK44" s="901"/>
      <c r="SL44" s="901"/>
      <c r="SM44" s="901"/>
      <c r="SN44" s="901"/>
      <c r="SO44" s="846"/>
      <c r="SP44" s="901"/>
      <c r="SQ44" s="901"/>
      <c r="SR44" s="901"/>
      <c r="SS44" s="901"/>
      <c r="ST44" s="901"/>
      <c r="SU44" s="846"/>
      <c r="SV44" s="901"/>
      <c r="SW44" s="901"/>
      <c r="SX44" s="901"/>
      <c r="SY44" s="901"/>
      <c r="SZ44" s="901"/>
      <c r="TA44" s="846"/>
      <c r="TB44" s="901"/>
      <c r="TC44" s="901"/>
      <c r="TD44" s="901"/>
      <c r="TE44" s="901"/>
      <c r="TF44" s="901"/>
      <c r="TG44" s="846"/>
      <c r="TH44" s="901"/>
      <c r="TI44" s="901"/>
      <c r="TJ44" s="901"/>
      <c r="TK44" s="901"/>
      <c r="TL44" s="901"/>
      <c r="TM44" s="846"/>
      <c r="TN44" s="901"/>
      <c r="TO44" s="901"/>
      <c r="TP44" s="901"/>
      <c r="TQ44" s="901"/>
      <c r="TR44" s="901"/>
      <c r="TS44" s="846"/>
      <c r="TT44" s="901"/>
      <c r="TU44" s="901"/>
      <c r="TV44" s="901"/>
      <c r="TW44" s="901"/>
      <c r="TX44" s="901"/>
      <c r="TY44" s="846"/>
      <c r="TZ44" s="901"/>
      <c r="UA44" s="901"/>
      <c r="UB44" s="901"/>
      <c r="UC44" s="901"/>
      <c r="UD44" s="901"/>
      <c r="UE44" s="846"/>
      <c r="UF44" s="901"/>
      <c r="UG44" s="901"/>
      <c r="UH44" s="901"/>
      <c r="UI44" s="901"/>
      <c r="UJ44" s="901"/>
      <c r="UK44" s="846"/>
      <c r="UL44" s="901"/>
      <c r="UM44" s="901"/>
      <c r="UN44" s="901"/>
      <c r="UO44" s="901"/>
      <c r="UP44" s="901"/>
      <c r="UQ44" s="846"/>
      <c r="UR44" s="901"/>
      <c r="US44" s="901"/>
      <c r="UT44" s="901"/>
      <c r="UU44" s="901"/>
      <c r="UV44" s="901"/>
      <c r="UW44" s="846"/>
      <c r="UX44" s="901"/>
      <c r="UY44" s="901"/>
      <c r="UZ44" s="901"/>
      <c r="VA44" s="901"/>
      <c r="VB44" s="901"/>
      <c r="VC44" s="846"/>
      <c r="VD44" s="901"/>
      <c r="VE44" s="901"/>
      <c r="VF44" s="901"/>
      <c r="VG44" s="901"/>
      <c r="VH44" s="901"/>
      <c r="VI44" s="846"/>
      <c r="VJ44" s="901"/>
      <c r="VK44" s="901"/>
      <c r="VL44" s="901"/>
      <c r="VM44" s="901"/>
      <c r="VN44" s="901"/>
      <c r="VO44" s="846"/>
      <c r="VP44" s="901"/>
      <c r="VQ44" s="901"/>
      <c r="VR44" s="901"/>
      <c r="VS44" s="901"/>
      <c r="VT44" s="901"/>
      <c r="VU44" s="846"/>
      <c r="VV44" s="901"/>
      <c r="VW44" s="901"/>
      <c r="VX44" s="901"/>
      <c r="VY44" s="901"/>
      <c r="VZ44" s="901"/>
      <c r="WA44" s="846"/>
      <c r="WB44" s="901"/>
      <c r="WC44" s="901"/>
      <c r="WD44" s="901"/>
      <c r="WE44" s="901"/>
      <c r="WF44" s="901"/>
      <c r="WG44" s="846"/>
      <c r="WH44" s="901"/>
      <c r="WI44" s="901"/>
      <c r="WJ44" s="901"/>
      <c r="WK44" s="901"/>
      <c r="WL44" s="901"/>
      <c r="WM44" s="846"/>
      <c r="WN44" s="901"/>
      <c r="WO44" s="901"/>
      <c r="WP44" s="901"/>
      <c r="WQ44" s="901"/>
      <c r="WR44" s="901"/>
      <c r="WS44" s="846"/>
      <c r="WT44" s="901"/>
      <c r="WU44" s="901"/>
      <c r="WV44" s="901"/>
      <c r="WW44" s="901"/>
      <c r="WX44" s="901"/>
      <c r="WY44" s="846"/>
      <c r="WZ44" s="901"/>
      <c r="XA44" s="901"/>
      <c r="XB44" s="901"/>
      <c r="XC44" s="901"/>
      <c r="XD44" s="901"/>
      <c r="XE44" s="846"/>
      <c r="XF44" s="901"/>
      <c r="XG44" s="901"/>
      <c r="XH44" s="901"/>
      <c r="XI44" s="901"/>
      <c r="XJ44" s="901"/>
      <c r="XK44" s="846"/>
      <c r="XL44" s="901"/>
      <c r="XM44" s="901"/>
      <c r="XN44" s="901"/>
      <c r="XO44" s="901"/>
      <c r="XP44" s="901"/>
      <c r="XQ44" s="846"/>
      <c r="XR44" s="901"/>
      <c r="XS44" s="901"/>
      <c r="XT44" s="901"/>
      <c r="XU44" s="901"/>
      <c r="XV44" s="901"/>
      <c r="XW44" s="846"/>
      <c r="XX44" s="901"/>
      <c r="XY44" s="901"/>
      <c r="XZ44" s="901"/>
      <c r="YA44" s="901"/>
      <c r="YB44" s="901"/>
      <c r="YC44" s="846"/>
      <c r="YD44" s="901"/>
      <c r="YE44" s="901"/>
      <c r="YF44" s="901"/>
      <c r="YG44" s="901"/>
      <c r="YH44" s="901"/>
      <c r="YI44" s="846"/>
      <c r="YJ44" s="901"/>
      <c r="YK44" s="901"/>
      <c r="YL44" s="901"/>
      <c r="YM44" s="901"/>
      <c r="YN44" s="901"/>
      <c r="YO44" s="846"/>
      <c r="YP44" s="901"/>
      <c r="YQ44" s="901"/>
      <c r="YR44" s="901"/>
      <c r="YS44" s="901"/>
      <c r="YT44" s="901"/>
      <c r="YU44" s="846"/>
      <c r="YV44" s="901"/>
      <c r="YW44" s="901"/>
      <c r="YX44" s="901"/>
      <c r="YY44" s="901"/>
      <c r="YZ44" s="901"/>
      <c r="ZA44" s="846"/>
      <c r="ZB44" s="901"/>
      <c r="ZC44" s="901"/>
      <c r="ZD44" s="901"/>
      <c r="ZE44" s="901"/>
      <c r="ZF44" s="901"/>
      <c r="ZG44" s="846"/>
      <c r="ZH44" s="901"/>
      <c r="ZI44" s="901"/>
      <c r="ZJ44" s="901"/>
      <c r="ZK44" s="901"/>
      <c r="ZL44" s="901"/>
      <c r="ZM44" s="846"/>
      <c r="ZN44" s="901"/>
      <c r="ZO44" s="901"/>
      <c r="ZP44" s="901"/>
      <c r="ZQ44" s="901"/>
      <c r="ZR44" s="901"/>
      <c r="ZS44" s="846"/>
      <c r="ZT44" s="901"/>
      <c r="ZU44" s="901"/>
      <c r="ZV44" s="901"/>
      <c r="ZW44" s="901"/>
      <c r="ZX44" s="901"/>
      <c r="ZY44" s="846"/>
      <c r="ZZ44" s="901"/>
      <c r="AAA44" s="901"/>
      <c r="AAB44" s="901"/>
      <c r="AAC44" s="901"/>
      <c r="AAD44" s="901"/>
      <c r="AAE44" s="846"/>
      <c r="AAF44" s="901"/>
      <c r="AAG44" s="901"/>
      <c r="AAH44" s="901"/>
      <c r="AAI44" s="901"/>
      <c r="AAJ44" s="901"/>
      <c r="AAK44" s="846"/>
      <c r="AAL44" s="901"/>
      <c r="AAM44" s="901"/>
      <c r="AAN44" s="901"/>
      <c r="AAO44" s="901"/>
      <c r="AAP44" s="901"/>
      <c r="AAQ44" s="846"/>
      <c r="AAR44" s="901"/>
      <c r="AAS44" s="901"/>
      <c r="AAT44" s="901"/>
      <c r="AAU44" s="901"/>
      <c r="AAV44" s="901"/>
      <c r="AAW44" s="846"/>
      <c r="AAX44" s="901"/>
      <c r="AAY44" s="901"/>
      <c r="AAZ44" s="901"/>
      <c r="ABA44" s="901"/>
      <c r="ABB44" s="901"/>
      <c r="ABC44" s="846"/>
      <c r="ABD44" s="901"/>
      <c r="ABE44" s="901"/>
      <c r="ABF44" s="901"/>
      <c r="ABG44" s="901"/>
      <c r="ABH44" s="901"/>
      <c r="ABI44" s="846"/>
      <c r="ABJ44" s="901"/>
      <c r="ABK44" s="901"/>
      <c r="ABL44" s="901"/>
      <c r="ABM44" s="901"/>
      <c r="ABN44" s="901"/>
      <c r="ABO44" s="846"/>
      <c r="ABP44" s="901"/>
      <c r="ABQ44" s="901"/>
      <c r="ABR44" s="901"/>
      <c r="ABS44" s="901"/>
      <c r="ABT44" s="901"/>
      <c r="ABU44" s="846"/>
      <c r="ABV44" s="901"/>
      <c r="ABW44" s="901"/>
      <c r="ABX44" s="901"/>
      <c r="ABY44" s="901"/>
      <c r="ABZ44" s="901"/>
      <c r="ACA44" s="846"/>
      <c r="ACB44" s="901"/>
      <c r="ACC44" s="901"/>
      <c r="ACD44" s="901"/>
      <c r="ACE44" s="901"/>
      <c r="ACF44" s="901"/>
      <c r="ACG44" s="846"/>
      <c r="ACH44" s="901"/>
      <c r="ACI44" s="901"/>
      <c r="ACJ44" s="901"/>
      <c r="ACK44" s="901"/>
      <c r="ACL44" s="901"/>
      <c r="ACM44" s="846"/>
    </row>
    <row r="45" spans="1:767" ht="14.5" thickTop="1" x14ac:dyDescent="0.3"/>
    <row r="46" spans="1:767" x14ac:dyDescent="0.3">
      <c r="F46" s="774"/>
      <c r="G46" s="774"/>
      <c r="H46" s="774"/>
    </row>
    <row r="47" spans="1:767" x14ac:dyDescent="0.3">
      <c r="F47" s="775"/>
      <c r="G47" s="775"/>
      <c r="H47" s="775"/>
    </row>
  </sheetData>
  <mergeCells count="895">
    <mergeCell ref="ACI7:ACI8"/>
    <mergeCell ref="ACJ7:ACL7"/>
    <mergeCell ref="ACM7:ACM8"/>
    <mergeCell ref="B9:E9"/>
    <mergeCell ref="B33:E33"/>
    <mergeCell ref="ACA7:ACA8"/>
    <mergeCell ref="ACB7:ACB8"/>
    <mergeCell ref="ACC7:ACC8"/>
    <mergeCell ref="ACD7:ACF7"/>
    <mergeCell ref="ACG7:ACG8"/>
    <mergeCell ref="ACH7:ACH8"/>
    <mergeCell ref="ABQ7:ABQ8"/>
    <mergeCell ref="ABR7:ABT7"/>
    <mergeCell ref="ABU7:ABU8"/>
    <mergeCell ref="ABV7:ABV8"/>
    <mergeCell ref="ABW7:ABW8"/>
    <mergeCell ref="ABX7:ABZ7"/>
    <mergeCell ref="ABI7:ABI8"/>
    <mergeCell ref="ABJ7:ABJ8"/>
    <mergeCell ref="ABK7:ABK8"/>
    <mergeCell ref="ABL7:ABN7"/>
    <mergeCell ref="ABO7:ABO8"/>
    <mergeCell ref="ABP7:ABP8"/>
    <mergeCell ref="AAY7:AAY8"/>
    <mergeCell ref="AAZ7:ABB7"/>
    <mergeCell ref="ABC7:ABC8"/>
    <mergeCell ref="ABD7:ABD8"/>
    <mergeCell ref="ABE7:ABE8"/>
    <mergeCell ref="ABF7:ABH7"/>
    <mergeCell ref="AAQ7:AAQ8"/>
    <mergeCell ref="AAR7:AAR8"/>
    <mergeCell ref="AAS7:AAS8"/>
    <mergeCell ref="AAT7:AAV7"/>
    <mergeCell ref="AAW7:AAW8"/>
    <mergeCell ref="AAX7:AAX8"/>
    <mergeCell ref="AAG7:AAG8"/>
    <mergeCell ref="AAH7:AAJ7"/>
    <mergeCell ref="AAK7:AAK8"/>
    <mergeCell ref="AAL7:AAL8"/>
    <mergeCell ref="AAM7:AAM8"/>
    <mergeCell ref="AAN7:AAP7"/>
    <mergeCell ref="ZY7:ZY8"/>
    <mergeCell ref="ZZ7:ZZ8"/>
    <mergeCell ref="AAA7:AAA8"/>
    <mergeCell ref="AAB7:AAD7"/>
    <mergeCell ref="AAE7:AAE8"/>
    <mergeCell ref="AAF7:AAF8"/>
    <mergeCell ref="ZO7:ZO8"/>
    <mergeCell ref="ZP7:ZR7"/>
    <mergeCell ref="ZS7:ZS8"/>
    <mergeCell ref="ZT7:ZT8"/>
    <mergeCell ref="ZU7:ZU8"/>
    <mergeCell ref="ZV7:ZX7"/>
    <mergeCell ref="ZG7:ZG8"/>
    <mergeCell ref="ZH7:ZH8"/>
    <mergeCell ref="ZI7:ZI8"/>
    <mergeCell ref="ZJ7:ZL7"/>
    <mergeCell ref="ZM7:ZM8"/>
    <mergeCell ref="ZN7:ZN8"/>
    <mergeCell ref="YW7:YW8"/>
    <mergeCell ref="YX7:YZ7"/>
    <mergeCell ref="ZA7:ZA8"/>
    <mergeCell ref="ZB7:ZB8"/>
    <mergeCell ref="ZC7:ZC8"/>
    <mergeCell ref="ZD7:ZF7"/>
    <mergeCell ref="YO7:YO8"/>
    <mergeCell ref="YP7:YP8"/>
    <mergeCell ref="YQ7:YQ8"/>
    <mergeCell ref="YR7:YT7"/>
    <mergeCell ref="YU7:YU8"/>
    <mergeCell ref="YV7:YV8"/>
    <mergeCell ref="YE7:YE8"/>
    <mergeCell ref="YF7:YH7"/>
    <mergeCell ref="YI7:YI8"/>
    <mergeCell ref="YJ7:YJ8"/>
    <mergeCell ref="YK7:YK8"/>
    <mergeCell ref="YL7:YN7"/>
    <mergeCell ref="XW7:XW8"/>
    <mergeCell ref="XX7:XX8"/>
    <mergeCell ref="XY7:XY8"/>
    <mergeCell ref="XZ7:YB7"/>
    <mergeCell ref="YC7:YC8"/>
    <mergeCell ref="YD7:YD8"/>
    <mergeCell ref="XM7:XM8"/>
    <mergeCell ref="XN7:XP7"/>
    <mergeCell ref="XQ7:XQ8"/>
    <mergeCell ref="XR7:XR8"/>
    <mergeCell ref="XS7:XS8"/>
    <mergeCell ref="XT7:XV7"/>
    <mergeCell ref="XE7:XE8"/>
    <mergeCell ref="XF7:XF8"/>
    <mergeCell ref="XG7:XG8"/>
    <mergeCell ref="XH7:XJ7"/>
    <mergeCell ref="XK7:XK8"/>
    <mergeCell ref="XL7:XL8"/>
    <mergeCell ref="WU7:WU8"/>
    <mergeCell ref="WV7:WX7"/>
    <mergeCell ref="WY7:WY8"/>
    <mergeCell ref="WZ7:WZ8"/>
    <mergeCell ref="XA7:XA8"/>
    <mergeCell ref="XB7:XD7"/>
    <mergeCell ref="WM7:WM8"/>
    <mergeCell ref="WN7:WN8"/>
    <mergeCell ref="WO7:WO8"/>
    <mergeCell ref="WP7:WR7"/>
    <mergeCell ref="WS7:WS8"/>
    <mergeCell ref="WT7:WT8"/>
    <mergeCell ref="WC7:WC8"/>
    <mergeCell ref="WD7:WF7"/>
    <mergeCell ref="WG7:WG8"/>
    <mergeCell ref="WH7:WH8"/>
    <mergeCell ref="WI7:WI8"/>
    <mergeCell ref="WJ7:WL7"/>
    <mergeCell ref="VU7:VU8"/>
    <mergeCell ref="VV7:VV8"/>
    <mergeCell ref="VW7:VW8"/>
    <mergeCell ref="VX7:VZ7"/>
    <mergeCell ref="WA7:WA8"/>
    <mergeCell ref="WB7:WB8"/>
    <mergeCell ref="VK7:VK8"/>
    <mergeCell ref="VL7:VN7"/>
    <mergeCell ref="VO7:VO8"/>
    <mergeCell ref="VP7:VP8"/>
    <mergeCell ref="VQ7:VQ8"/>
    <mergeCell ref="VR7:VT7"/>
    <mergeCell ref="VC7:VC8"/>
    <mergeCell ref="VD7:VD8"/>
    <mergeCell ref="VE7:VE8"/>
    <mergeCell ref="VF7:VH7"/>
    <mergeCell ref="VI7:VI8"/>
    <mergeCell ref="VJ7:VJ8"/>
    <mergeCell ref="US7:US8"/>
    <mergeCell ref="UT7:UV7"/>
    <mergeCell ref="UW7:UW8"/>
    <mergeCell ref="UX7:UX8"/>
    <mergeCell ref="UY7:UY8"/>
    <mergeCell ref="UZ7:VB7"/>
    <mergeCell ref="UK7:UK8"/>
    <mergeCell ref="UL7:UL8"/>
    <mergeCell ref="UM7:UM8"/>
    <mergeCell ref="UN7:UP7"/>
    <mergeCell ref="UQ7:UQ8"/>
    <mergeCell ref="UR7:UR8"/>
    <mergeCell ref="UA7:UA8"/>
    <mergeCell ref="UB7:UD7"/>
    <mergeCell ref="UE7:UE8"/>
    <mergeCell ref="UF7:UF8"/>
    <mergeCell ref="UG7:UG8"/>
    <mergeCell ref="UH7:UJ7"/>
    <mergeCell ref="TS7:TS8"/>
    <mergeCell ref="TT7:TT8"/>
    <mergeCell ref="TU7:TU8"/>
    <mergeCell ref="TV7:TX7"/>
    <mergeCell ref="TY7:TY8"/>
    <mergeCell ref="TZ7:TZ8"/>
    <mergeCell ref="TI7:TI8"/>
    <mergeCell ref="TJ7:TL7"/>
    <mergeCell ref="TM7:TM8"/>
    <mergeCell ref="TN7:TN8"/>
    <mergeCell ref="TO7:TO8"/>
    <mergeCell ref="TP7:TR7"/>
    <mergeCell ref="TA7:TA8"/>
    <mergeCell ref="TB7:TB8"/>
    <mergeCell ref="TC7:TC8"/>
    <mergeCell ref="TD7:TF7"/>
    <mergeCell ref="TG7:TG8"/>
    <mergeCell ref="TH7:TH8"/>
    <mergeCell ref="SQ7:SQ8"/>
    <mergeCell ref="SR7:ST7"/>
    <mergeCell ref="SU7:SU8"/>
    <mergeCell ref="SV7:SV8"/>
    <mergeCell ref="SW7:SW8"/>
    <mergeCell ref="SX7:SZ7"/>
    <mergeCell ref="SI7:SI8"/>
    <mergeCell ref="SJ7:SJ8"/>
    <mergeCell ref="SK7:SK8"/>
    <mergeCell ref="SL7:SN7"/>
    <mergeCell ref="SO7:SO8"/>
    <mergeCell ref="SP7:SP8"/>
    <mergeCell ref="RY7:RY8"/>
    <mergeCell ref="RZ7:SB7"/>
    <mergeCell ref="SC7:SC8"/>
    <mergeCell ref="SD7:SD8"/>
    <mergeCell ref="SE7:SE8"/>
    <mergeCell ref="SF7:SH7"/>
    <mergeCell ref="RQ7:RQ8"/>
    <mergeCell ref="RR7:RR8"/>
    <mergeCell ref="RS7:RS8"/>
    <mergeCell ref="RT7:RV7"/>
    <mergeCell ref="RW7:RW8"/>
    <mergeCell ref="RX7:RX8"/>
    <mergeCell ref="RG7:RG8"/>
    <mergeCell ref="RH7:RJ7"/>
    <mergeCell ref="RK7:RK8"/>
    <mergeCell ref="RL7:RL8"/>
    <mergeCell ref="RM7:RM8"/>
    <mergeCell ref="RN7:RP7"/>
    <mergeCell ref="QY7:QY8"/>
    <mergeCell ref="QZ7:QZ8"/>
    <mergeCell ref="RA7:RA8"/>
    <mergeCell ref="RB7:RD7"/>
    <mergeCell ref="RE7:RE8"/>
    <mergeCell ref="RF7:RF8"/>
    <mergeCell ref="QO7:QO8"/>
    <mergeCell ref="QP7:QR7"/>
    <mergeCell ref="QS7:QS8"/>
    <mergeCell ref="QT7:QT8"/>
    <mergeCell ref="QU7:QU8"/>
    <mergeCell ref="QV7:QX7"/>
    <mergeCell ref="QG7:QG8"/>
    <mergeCell ref="QH7:QH8"/>
    <mergeCell ref="QI7:QI8"/>
    <mergeCell ref="QJ7:QL7"/>
    <mergeCell ref="QM7:QM8"/>
    <mergeCell ref="QN7:QN8"/>
    <mergeCell ref="PW7:PW8"/>
    <mergeCell ref="PX7:PZ7"/>
    <mergeCell ref="QA7:QA8"/>
    <mergeCell ref="QB7:QB8"/>
    <mergeCell ref="QC7:QC8"/>
    <mergeCell ref="QD7:QF7"/>
    <mergeCell ref="PO7:PO8"/>
    <mergeCell ref="PP7:PP8"/>
    <mergeCell ref="PQ7:PQ8"/>
    <mergeCell ref="PR7:PT7"/>
    <mergeCell ref="PU7:PU8"/>
    <mergeCell ref="PV7:PV8"/>
    <mergeCell ref="PE7:PE8"/>
    <mergeCell ref="PF7:PH7"/>
    <mergeCell ref="PI7:PI8"/>
    <mergeCell ref="PJ7:PJ8"/>
    <mergeCell ref="PK7:PK8"/>
    <mergeCell ref="PL7:PN7"/>
    <mergeCell ref="OW7:OW8"/>
    <mergeCell ref="OX7:OX8"/>
    <mergeCell ref="OY7:OY8"/>
    <mergeCell ref="OZ7:PB7"/>
    <mergeCell ref="PC7:PC8"/>
    <mergeCell ref="PD7:PD8"/>
    <mergeCell ref="OM7:OM8"/>
    <mergeCell ref="ON7:OP7"/>
    <mergeCell ref="OQ7:OQ8"/>
    <mergeCell ref="OR7:OR8"/>
    <mergeCell ref="OS7:OS8"/>
    <mergeCell ref="OT7:OV7"/>
    <mergeCell ref="OE7:OE8"/>
    <mergeCell ref="OF7:OF8"/>
    <mergeCell ref="OG7:OG8"/>
    <mergeCell ref="OH7:OJ7"/>
    <mergeCell ref="OK7:OK8"/>
    <mergeCell ref="OL7:OL8"/>
    <mergeCell ref="NU7:NU8"/>
    <mergeCell ref="NV7:NX7"/>
    <mergeCell ref="NY7:NY8"/>
    <mergeCell ref="NZ7:NZ8"/>
    <mergeCell ref="OA7:OA8"/>
    <mergeCell ref="OB7:OD7"/>
    <mergeCell ref="NM7:NM8"/>
    <mergeCell ref="NN7:NN8"/>
    <mergeCell ref="NO7:NO8"/>
    <mergeCell ref="NP7:NR7"/>
    <mergeCell ref="NS7:NS8"/>
    <mergeCell ref="NT7:NT8"/>
    <mergeCell ref="NC7:NC8"/>
    <mergeCell ref="ND7:NF7"/>
    <mergeCell ref="NG7:NG8"/>
    <mergeCell ref="NH7:NH8"/>
    <mergeCell ref="NI7:NI8"/>
    <mergeCell ref="NJ7:NL7"/>
    <mergeCell ref="MU7:MU8"/>
    <mergeCell ref="MV7:MV8"/>
    <mergeCell ref="MW7:MW8"/>
    <mergeCell ref="MX7:MZ7"/>
    <mergeCell ref="NA7:NA8"/>
    <mergeCell ref="NB7:NB8"/>
    <mergeCell ref="MK7:MK8"/>
    <mergeCell ref="ML7:MN7"/>
    <mergeCell ref="MO7:MO8"/>
    <mergeCell ref="MP7:MP8"/>
    <mergeCell ref="MQ7:MQ8"/>
    <mergeCell ref="MR7:MT7"/>
    <mergeCell ref="MC7:MC8"/>
    <mergeCell ref="MD7:MD8"/>
    <mergeCell ref="ME7:ME8"/>
    <mergeCell ref="MF7:MH7"/>
    <mergeCell ref="MI7:MI8"/>
    <mergeCell ref="MJ7:MJ8"/>
    <mergeCell ref="LS7:LS8"/>
    <mergeCell ref="LT7:LV7"/>
    <mergeCell ref="LW7:LW8"/>
    <mergeCell ref="LX7:LX8"/>
    <mergeCell ref="LY7:LY8"/>
    <mergeCell ref="LZ7:MB7"/>
    <mergeCell ref="LK7:LK8"/>
    <mergeCell ref="LL7:LL8"/>
    <mergeCell ref="LM7:LM8"/>
    <mergeCell ref="LN7:LP7"/>
    <mergeCell ref="LQ7:LQ8"/>
    <mergeCell ref="LR7:LR8"/>
    <mergeCell ref="LA7:LA8"/>
    <mergeCell ref="LB7:LD7"/>
    <mergeCell ref="LE7:LE8"/>
    <mergeCell ref="LF7:LF8"/>
    <mergeCell ref="LG7:LG8"/>
    <mergeCell ref="LH7:LJ7"/>
    <mergeCell ref="KS7:KS8"/>
    <mergeCell ref="KT7:KT8"/>
    <mergeCell ref="KU7:KU8"/>
    <mergeCell ref="KV7:KX7"/>
    <mergeCell ref="KY7:KY8"/>
    <mergeCell ref="KZ7:KZ8"/>
    <mergeCell ref="KI7:KI8"/>
    <mergeCell ref="KJ7:KL7"/>
    <mergeCell ref="KM7:KM8"/>
    <mergeCell ref="KN7:KN8"/>
    <mergeCell ref="KO7:KO8"/>
    <mergeCell ref="KP7:KR7"/>
    <mergeCell ref="KA7:KA8"/>
    <mergeCell ref="KB7:KB8"/>
    <mergeCell ref="KC7:KC8"/>
    <mergeCell ref="KD7:KF7"/>
    <mergeCell ref="KG7:KG8"/>
    <mergeCell ref="KH7:KH8"/>
    <mergeCell ref="JQ7:JQ8"/>
    <mergeCell ref="JR7:JT7"/>
    <mergeCell ref="JU7:JU8"/>
    <mergeCell ref="JV7:JV8"/>
    <mergeCell ref="JW7:JW8"/>
    <mergeCell ref="JX7:JZ7"/>
    <mergeCell ref="JI7:JI8"/>
    <mergeCell ref="JJ7:JJ8"/>
    <mergeCell ref="JK7:JK8"/>
    <mergeCell ref="JL7:JN7"/>
    <mergeCell ref="JO7:JO8"/>
    <mergeCell ref="JP7:JP8"/>
    <mergeCell ref="IY7:IY8"/>
    <mergeCell ref="IZ7:JB7"/>
    <mergeCell ref="JC7:JC8"/>
    <mergeCell ref="JD7:JD8"/>
    <mergeCell ref="JE7:JE8"/>
    <mergeCell ref="JF7:JH7"/>
    <mergeCell ref="IQ7:IQ8"/>
    <mergeCell ref="IR7:IR8"/>
    <mergeCell ref="IS7:IS8"/>
    <mergeCell ref="IT7:IV7"/>
    <mergeCell ref="IW7:IW8"/>
    <mergeCell ref="IX7:IX8"/>
    <mergeCell ref="IG7:IG8"/>
    <mergeCell ref="IH7:IJ7"/>
    <mergeCell ref="IK7:IK8"/>
    <mergeCell ref="IL7:IL8"/>
    <mergeCell ref="IM7:IM8"/>
    <mergeCell ref="IN7:IP7"/>
    <mergeCell ref="HY7:HY8"/>
    <mergeCell ref="HZ7:HZ8"/>
    <mergeCell ref="IA7:IA8"/>
    <mergeCell ref="IB7:ID7"/>
    <mergeCell ref="IE7:IE8"/>
    <mergeCell ref="IF7:IF8"/>
    <mergeCell ref="HO7:HO8"/>
    <mergeCell ref="HP7:HR7"/>
    <mergeCell ref="HS7:HS8"/>
    <mergeCell ref="HT7:HT8"/>
    <mergeCell ref="HU7:HU8"/>
    <mergeCell ref="HV7:HX7"/>
    <mergeCell ref="HG7:HG8"/>
    <mergeCell ref="HH7:HH8"/>
    <mergeCell ref="HI7:HI8"/>
    <mergeCell ref="HJ7:HL7"/>
    <mergeCell ref="HM7:HM8"/>
    <mergeCell ref="HN7:HN8"/>
    <mergeCell ref="GW7:GW8"/>
    <mergeCell ref="GX7:GZ7"/>
    <mergeCell ref="HA7:HA8"/>
    <mergeCell ref="HB7:HB8"/>
    <mergeCell ref="HC7:HC8"/>
    <mergeCell ref="HD7:HF7"/>
    <mergeCell ref="GO7:GO8"/>
    <mergeCell ref="GP7:GP8"/>
    <mergeCell ref="GQ7:GQ8"/>
    <mergeCell ref="GR7:GT7"/>
    <mergeCell ref="GU7:GU8"/>
    <mergeCell ref="GV7:GV8"/>
    <mergeCell ref="GE7:GE8"/>
    <mergeCell ref="GF7:GH7"/>
    <mergeCell ref="GI7:GI8"/>
    <mergeCell ref="GJ7:GJ8"/>
    <mergeCell ref="GK7:GK8"/>
    <mergeCell ref="GL7:GN7"/>
    <mergeCell ref="FW7:FW8"/>
    <mergeCell ref="FX7:FX8"/>
    <mergeCell ref="FY7:FY8"/>
    <mergeCell ref="FZ7:GB7"/>
    <mergeCell ref="GC7:GC8"/>
    <mergeCell ref="GD7:GD8"/>
    <mergeCell ref="FM7:FM8"/>
    <mergeCell ref="FN7:FP7"/>
    <mergeCell ref="FQ7:FQ8"/>
    <mergeCell ref="FR7:FR8"/>
    <mergeCell ref="FS7:FS8"/>
    <mergeCell ref="FT7:FV7"/>
    <mergeCell ref="FE7:FE8"/>
    <mergeCell ref="FF7:FF8"/>
    <mergeCell ref="FG7:FG8"/>
    <mergeCell ref="FH7:FJ7"/>
    <mergeCell ref="FK7:FK8"/>
    <mergeCell ref="FL7:FL8"/>
    <mergeCell ref="EU7:EU8"/>
    <mergeCell ref="EV7:EX7"/>
    <mergeCell ref="EY7:EY8"/>
    <mergeCell ref="EZ7:EZ8"/>
    <mergeCell ref="FA7:FA8"/>
    <mergeCell ref="FB7:FD7"/>
    <mergeCell ref="EM7:EM8"/>
    <mergeCell ref="EN7:EN8"/>
    <mergeCell ref="EO7:EO8"/>
    <mergeCell ref="EP7:ER7"/>
    <mergeCell ref="ES7:ES8"/>
    <mergeCell ref="ET7:ET8"/>
    <mergeCell ref="EC7:EC8"/>
    <mergeCell ref="ED7:EF7"/>
    <mergeCell ref="EG7:EG8"/>
    <mergeCell ref="EH7:EH8"/>
    <mergeCell ref="EI7:EI8"/>
    <mergeCell ref="EJ7:EL7"/>
    <mergeCell ref="DU7:DU8"/>
    <mergeCell ref="DV7:DV8"/>
    <mergeCell ref="DW7:DW8"/>
    <mergeCell ref="DX7:DZ7"/>
    <mergeCell ref="EA7:EA8"/>
    <mergeCell ref="EB7:EB8"/>
    <mergeCell ref="DK7:DK8"/>
    <mergeCell ref="DL7:DN7"/>
    <mergeCell ref="DO7:DO8"/>
    <mergeCell ref="DP7:DP8"/>
    <mergeCell ref="DQ7:DQ8"/>
    <mergeCell ref="DR7:DT7"/>
    <mergeCell ref="DC7:DC8"/>
    <mergeCell ref="DD7:DD8"/>
    <mergeCell ref="DE7:DE8"/>
    <mergeCell ref="DF7:DH7"/>
    <mergeCell ref="DI7:DI8"/>
    <mergeCell ref="DJ7:DJ8"/>
    <mergeCell ref="CS7:CS8"/>
    <mergeCell ref="CT7:CV7"/>
    <mergeCell ref="CW7:CW8"/>
    <mergeCell ref="CX7:CX8"/>
    <mergeCell ref="CY7:CY8"/>
    <mergeCell ref="CZ7:DB7"/>
    <mergeCell ref="CK7:CK8"/>
    <mergeCell ref="CL7:CL8"/>
    <mergeCell ref="CM7:CM8"/>
    <mergeCell ref="CN7:CP7"/>
    <mergeCell ref="CQ7:CQ8"/>
    <mergeCell ref="CR7:CR8"/>
    <mergeCell ref="CA7:CA8"/>
    <mergeCell ref="CB7:CD7"/>
    <mergeCell ref="CE7:CE8"/>
    <mergeCell ref="CF7:CF8"/>
    <mergeCell ref="CG7:CG8"/>
    <mergeCell ref="CH7:CJ7"/>
    <mergeCell ref="BS7:BS8"/>
    <mergeCell ref="BT7:BT8"/>
    <mergeCell ref="BU7:BU8"/>
    <mergeCell ref="BV7:BX7"/>
    <mergeCell ref="BY7:BY8"/>
    <mergeCell ref="BZ7:BZ8"/>
    <mergeCell ref="BI7:BI8"/>
    <mergeCell ref="BJ7:BL7"/>
    <mergeCell ref="BM7:BM8"/>
    <mergeCell ref="BN7:BN8"/>
    <mergeCell ref="BO7:BO8"/>
    <mergeCell ref="BP7:BR7"/>
    <mergeCell ref="BA7:BA8"/>
    <mergeCell ref="BB7:BB8"/>
    <mergeCell ref="BC7:BC8"/>
    <mergeCell ref="BD7:BF7"/>
    <mergeCell ref="BG7:BG8"/>
    <mergeCell ref="BH7:BH8"/>
    <mergeCell ref="AQ7:AQ8"/>
    <mergeCell ref="AR7:AT7"/>
    <mergeCell ref="AU7:AU8"/>
    <mergeCell ref="AV7:AV8"/>
    <mergeCell ref="AW7:AW8"/>
    <mergeCell ref="AX7:AZ7"/>
    <mergeCell ref="AI7:AI8"/>
    <mergeCell ref="AJ7:AJ8"/>
    <mergeCell ref="AK7:AK8"/>
    <mergeCell ref="AL7:AN7"/>
    <mergeCell ref="AO7:AO8"/>
    <mergeCell ref="AP7:AP8"/>
    <mergeCell ref="Y7:Y8"/>
    <mergeCell ref="Z7:AB7"/>
    <mergeCell ref="AC7:AC8"/>
    <mergeCell ref="AD7:AD8"/>
    <mergeCell ref="AE7:AE8"/>
    <mergeCell ref="AF7:AH7"/>
    <mergeCell ref="Q7:Q8"/>
    <mergeCell ref="R7:R8"/>
    <mergeCell ref="S7:S8"/>
    <mergeCell ref="T7:V7"/>
    <mergeCell ref="W7:W8"/>
    <mergeCell ref="X7:X8"/>
    <mergeCell ref="ACB6:ACG6"/>
    <mergeCell ref="ACH6:ACM6"/>
    <mergeCell ref="B7:E8"/>
    <mergeCell ref="F7:F8"/>
    <mergeCell ref="G7:G8"/>
    <mergeCell ref="H7:J7"/>
    <mergeCell ref="K7:K8"/>
    <mergeCell ref="L7:L8"/>
    <mergeCell ref="M7:M8"/>
    <mergeCell ref="N7:P7"/>
    <mergeCell ref="AAR6:AAW6"/>
    <mergeCell ref="AAX6:ABC6"/>
    <mergeCell ref="ABD6:ABI6"/>
    <mergeCell ref="ABJ6:ABO6"/>
    <mergeCell ref="ABP6:ABU6"/>
    <mergeCell ref="ABV6:ACA6"/>
    <mergeCell ref="ZH6:ZM6"/>
    <mergeCell ref="ZN6:ZS6"/>
    <mergeCell ref="ZT6:ZY6"/>
    <mergeCell ref="ZZ6:AAE6"/>
    <mergeCell ref="AAF6:AAK6"/>
    <mergeCell ref="AAL6:AAQ6"/>
    <mergeCell ref="XX6:YC6"/>
    <mergeCell ref="YD6:YI6"/>
    <mergeCell ref="YJ6:YO6"/>
    <mergeCell ref="YP6:YU6"/>
    <mergeCell ref="YV6:ZA6"/>
    <mergeCell ref="ZB6:ZG6"/>
    <mergeCell ref="WN6:WS6"/>
    <mergeCell ref="WT6:WY6"/>
    <mergeCell ref="WZ6:XE6"/>
    <mergeCell ref="XF6:XK6"/>
    <mergeCell ref="XL6:XQ6"/>
    <mergeCell ref="XR6:XW6"/>
    <mergeCell ref="VD6:VI6"/>
    <mergeCell ref="VJ6:VO6"/>
    <mergeCell ref="VP6:VU6"/>
    <mergeCell ref="VV6:WA6"/>
    <mergeCell ref="WB6:WG6"/>
    <mergeCell ref="WH6:WM6"/>
    <mergeCell ref="TT6:TY6"/>
    <mergeCell ref="TZ6:UE6"/>
    <mergeCell ref="UF6:UK6"/>
    <mergeCell ref="UL6:UQ6"/>
    <mergeCell ref="UR6:UW6"/>
    <mergeCell ref="UX6:VC6"/>
    <mergeCell ref="SJ6:SO6"/>
    <mergeCell ref="SP6:SU6"/>
    <mergeCell ref="SV6:TA6"/>
    <mergeCell ref="TB6:TG6"/>
    <mergeCell ref="TH6:TM6"/>
    <mergeCell ref="TN6:TS6"/>
    <mergeCell ref="QZ6:RE6"/>
    <mergeCell ref="RF6:RK6"/>
    <mergeCell ref="RL6:RQ6"/>
    <mergeCell ref="RR6:RW6"/>
    <mergeCell ref="RX6:SC6"/>
    <mergeCell ref="SD6:SI6"/>
    <mergeCell ref="PP6:PU6"/>
    <mergeCell ref="PV6:QA6"/>
    <mergeCell ref="QB6:QG6"/>
    <mergeCell ref="QH6:QM6"/>
    <mergeCell ref="QN6:QS6"/>
    <mergeCell ref="QT6:QY6"/>
    <mergeCell ref="OF6:OK6"/>
    <mergeCell ref="OL6:OQ6"/>
    <mergeCell ref="OR6:OW6"/>
    <mergeCell ref="OX6:PC6"/>
    <mergeCell ref="PD6:PI6"/>
    <mergeCell ref="PJ6:PO6"/>
    <mergeCell ref="MV6:NA6"/>
    <mergeCell ref="NB6:NG6"/>
    <mergeCell ref="NH6:NM6"/>
    <mergeCell ref="NN6:NS6"/>
    <mergeCell ref="NT6:NY6"/>
    <mergeCell ref="NZ6:OE6"/>
    <mergeCell ref="LL6:LQ6"/>
    <mergeCell ref="LR6:LW6"/>
    <mergeCell ref="LX6:MC6"/>
    <mergeCell ref="MD6:MI6"/>
    <mergeCell ref="MJ6:MO6"/>
    <mergeCell ref="MP6:MU6"/>
    <mergeCell ref="KB6:KG6"/>
    <mergeCell ref="KH6:KM6"/>
    <mergeCell ref="KN6:KS6"/>
    <mergeCell ref="KT6:KY6"/>
    <mergeCell ref="KZ6:LE6"/>
    <mergeCell ref="LF6:LK6"/>
    <mergeCell ref="IR6:IW6"/>
    <mergeCell ref="IX6:JC6"/>
    <mergeCell ref="JD6:JI6"/>
    <mergeCell ref="JJ6:JO6"/>
    <mergeCell ref="JP6:JU6"/>
    <mergeCell ref="JV6:KA6"/>
    <mergeCell ref="HH6:HM6"/>
    <mergeCell ref="HN6:HS6"/>
    <mergeCell ref="HT6:HY6"/>
    <mergeCell ref="HZ6:IE6"/>
    <mergeCell ref="IF6:IK6"/>
    <mergeCell ref="IL6:IQ6"/>
    <mergeCell ref="FX6:GC6"/>
    <mergeCell ref="GD6:GI6"/>
    <mergeCell ref="GJ6:GO6"/>
    <mergeCell ref="GP6:GU6"/>
    <mergeCell ref="GV6:HA6"/>
    <mergeCell ref="HB6:HG6"/>
    <mergeCell ref="EN6:ES6"/>
    <mergeCell ref="ET6:EY6"/>
    <mergeCell ref="EZ6:FE6"/>
    <mergeCell ref="FF6:FK6"/>
    <mergeCell ref="FL6:FQ6"/>
    <mergeCell ref="FR6:FW6"/>
    <mergeCell ref="DD6:DI6"/>
    <mergeCell ref="DJ6:DO6"/>
    <mergeCell ref="DP6:DU6"/>
    <mergeCell ref="DV6:EA6"/>
    <mergeCell ref="EB6:EG6"/>
    <mergeCell ref="EH6:EM6"/>
    <mergeCell ref="BT6:BY6"/>
    <mergeCell ref="BZ6:CE6"/>
    <mergeCell ref="CF6:CK6"/>
    <mergeCell ref="CL6:CQ6"/>
    <mergeCell ref="CR6:CW6"/>
    <mergeCell ref="CX6:DC6"/>
    <mergeCell ref="AJ6:AO6"/>
    <mergeCell ref="AP6:AU6"/>
    <mergeCell ref="AV6:BA6"/>
    <mergeCell ref="BB6:BG6"/>
    <mergeCell ref="BH6:BM6"/>
    <mergeCell ref="BN6:BS6"/>
    <mergeCell ref="B6:E6"/>
    <mergeCell ref="F6:K6"/>
    <mergeCell ref="L6:Q6"/>
    <mergeCell ref="R6:W6"/>
    <mergeCell ref="X6:AC6"/>
    <mergeCell ref="AD6:AI6"/>
    <mergeCell ref="ABD5:ABI5"/>
    <mergeCell ref="ABJ5:ABO5"/>
    <mergeCell ref="ABP5:ABU5"/>
    <mergeCell ref="YJ5:YO5"/>
    <mergeCell ref="YP5:YU5"/>
    <mergeCell ref="YV5:ZA5"/>
    <mergeCell ref="ZB5:ZG5"/>
    <mergeCell ref="ZH5:ZM5"/>
    <mergeCell ref="ZN5:ZS5"/>
    <mergeCell ref="WZ5:XE5"/>
    <mergeCell ref="XF5:XK5"/>
    <mergeCell ref="XL5:XQ5"/>
    <mergeCell ref="XR5:XW5"/>
    <mergeCell ref="XX5:YC5"/>
    <mergeCell ref="YD5:YI5"/>
    <mergeCell ref="VP5:VU5"/>
    <mergeCell ref="VV5:WA5"/>
    <mergeCell ref="WB5:WG5"/>
    <mergeCell ref="ABV5:ACA5"/>
    <mergeCell ref="ACB5:ACG5"/>
    <mergeCell ref="ACH5:ACM5"/>
    <mergeCell ref="ZT5:ZY5"/>
    <mergeCell ref="ZZ5:AAE5"/>
    <mergeCell ref="AAF5:AAK5"/>
    <mergeCell ref="AAL5:AAQ5"/>
    <mergeCell ref="AAR5:AAW5"/>
    <mergeCell ref="AAX5:ABC5"/>
    <mergeCell ref="WH5:WM5"/>
    <mergeCell ref="WN5:WS5"/>
    <mergeCell ref="WT5:WY5"/>
    <mergeCell ref="UF5:UK5"/>
    <mergeCell ref="UL5:UQ5"/>
    <mergeCell ref="UR5:UW5"/>
    <mergeCell ref="UX5:VC5"/>
    <mergeCell ref="VD5:VI5"/>
    <mergeCell ref="VJ5:VO5"/>
    <mergeCell ref="SV5:TA5"/>
    <mergeCell ref="TB5:TG5"/>
    <mergeCell ref="TH5:TM5"/>
    <mergeCell ref="TN5:TS5"/>
    <mergeCell ref="TT5:TY5"/>
    <mergeCell ref="TZ5:UE5"/>
    <mergeCell ref="RL5:RQ5"/>
    <mergeCell ref="RR5:RW5"/>
    <mergeCell ref="RX5:SC5"/>
    <mergeCell ref="SD5:SI5"/>
    <mergeCell ref="SJ5:SO5"/>
    <mergeCell ref="SP5:SU5"/>
    <mergeCell ref="QB5:QG5"/>
    <mergeCell ref="QH5:QM5"/>
    <mergeCell ref="QN5:QS5"/>
    <mergeCell ref="QT5:QY5"/>
    <mergeCell ref="QZ5:RE5"/>
    <mergeCell ref="RF5:RK5"/>
    <mergeCell ref="OR5:OW5"/>
    <mergeCell ref="OX5:PC5"/>
    <mergeCell ref="PD5:PI5"/>
    <mergeCell ref="PJ5:PO5"/>
    <mergeCell ref="PP5:PU5"/>
    <mergeCell ref="PV5:QA5"/>
    <mergeCell ref="NH5:NM5"/>
    <mergeCell ref="NN5:NS5"/>
    <mergeCell ref="NT5:NY5"/>
    <mergeCell ref="NZ5:OE5"/>
    <mergeCell ref="OF5:OK5"/>
    <mergeCell ref="OL5:OQ5"/>
    <mergeCell ref="LX5:MC5"/>
    <mergeCell ref="MD5:MI5"/>
    <mergeCell ref="MJ5:MO5"/>
    <mergeCell ref="MP5:MU5"/>
    <mergeCell ref="MV5:NA5"/>
    <mergeCell ref="NB5:NG5"/>
    <mergeCell ref="KN5:KS5"/>
    <mergeCell ref="KT5:KY5"/>
    <mergeCell ref="KZ5:LE5"/>
    <mergeCell ref="LF5:LK5"/>
    <mergeCell ref="LL5:LQ5"/>
    <mergeCell ref="LR5:LW5"/>
    <mergeCell ref="JD5:JI5"/>
    <mergeCell ref="JJ5:JO5"/>
    <mergeCell ref="JP5:JU5"/>
    <mergeCell ref="JV5:KA5"/>
    <mergeCell ref="KB5:KG5"/>
    <mergeCell ref="KH5:KM5"/>
    <mergeCell ref="HT5:HY5"/>
    <mergeCell ref="HZ5:IE5"/>
    <mergeCell ref="IF5:IK5"/>
    <mergeCell ref="IL5:IQ5"/>
    <mergeCell ref="IR5:IW5"/>
    <mergeCell ref="IX5:JC5"/>
    <mergeCell ref="GJ5:GO5"/>
    <mergeCell ref="GP5:GU5"/>
    <mergeCell ref="GV5:HA5"/>
    <mergeCell ref="HB5:HG5"/>
    <mergeCell ref="HH5:HM5"/>
    <mergeCell ref="HN5:HS5"/>
    <mergeCell ref="EZ5:FE5"/>
    <mergeCell ref="FF5:FK5"/>
    <mergeCell ref="FL5:FQ5"/>
    <mergeCell ref="FR5:FW5"/>
    <mergeCell ref="FX5:GC5"/>
    <mergeCell ref="GD5:GI5"/>
    <mergeCell ref="DP5:DU5"/>
    <mergeCell ref="DV5:EA5"/>
    <mergeCell ref="EB5:EG5"/>
    <mergeCell ref="EH5:EM5"/>
    <mergeCell ref="EN5:ES5"/>
    <mergeCell ref="ET5:EY5"/>
    <mergeCell ref="CF5:CK5"/>
    <mergeCell ref="CL5:CQ5"/>
    <mergeCell ref="CR5:CW5"/>
    <mergeCell ref="CX5:DC5"/>
    <mergeCell ref="DD5:DI5"/>
    <mergeCell ref="DJ5:DO5"/>
    <mergeCell ref="AV5:BA5"/>
    <mergeCell ref="BB5:BG5"/>
    <mergeCell ref="BH5:BM5"/>
    <mergeCell ref="BN5:BS5"/>
    <mergeCell ref="BT5:BY5"/>
    <mergeCell ref="BZ5:CE5"/>
    <mergeCell ref="ACB4:ACG4"/>
    <mergeCell ref="ACH4:ACM4"/>
    <mergeCell ref="B5:E5"/>
    <mergeCell ref="F5:K5"/>
    <mergeCell ref="L5:Q5"/>
    <mergeCell ref="R5:W5"/>
    <mergeCell ref="X5:AC5"/>
    <mergeCell ref="AD5:AI5"/>
    <mergeCell ref="AJ5:AO5"/>
    <mergeCell ref="AP5:AU5"/>
    <mergeCell ref="AAR4:AAW4"/>
    <mergeCell ref="AAX4:ABC4"/>
    <mergeCell ref="ABD4:ABI4"/>
    <mergeCell ref="ABJ4:ABO4"/>
    <mergeCell ref="ABP4:ABU4"/>
    <mergeCell ref="ABV4:ACA4"/>
    <mergeCell ref="ZH4:ZM4"/>
    <mergeCell ref="ZN4:ZS4"/>
    <mergeCell ref="ZT4:ZY4"/>
    <mergeCell ref="ZZ4:AAE4"/>
    <mergeCell ref="AAF4:AAK4"/>
    <mergeCell ref="AAL4:AAQ4"/>
    <mergeCell ref="XX4:YC4"/>
    <mergeCell ref="YD4:YI4"/>
    <mergeCell ref="YJ4:YO4"/>
    <mergeCell ref="YP4:YU4"/>
    <mergeCell ref="YV4:ZA4"/>
    <mergeCell ref="ZB4:ZG4"/>
    <mergeCell ref="WN4:WS4"/>
    <mergeCell ref="WT4:WY4"/>
    <mergeCell ref="WZ4:XE4"/>
    <mergeCell ref="XF4:XK4"/>
    <mergeCell ref="XL4:XQ4"/>
    <mergeCell ref="XR4:XW4"/>
    <mergeCell ref="VD4:VI4"/>
    <mergeCell ref="VJ4:VO4"/>
    <mergeCell ref="VP4:VU4"/>
    <mergeCell ref="VV4:WA4"/>
    <mergeCell ref="WB4:WG4"/>
    <mergeCell ref="WH4:WM4"/>
    <mergeCell ref="TT4:TY4"/>
    <mergeCell ref="TZ4:UE4"/>
    <mergeCell ref="UF4:UK4"/>
    <mergeCell ref="UL4:UQ4"/>
    <mergeCell ref="UR4:UW4"/>
    <mergeCell ref="UX4:VC4"/>
    <mergeCell ref="SJ4:SO4"/>
    <mergeCell ref="SP4:SU4"/>
    <mergeCell ref="SV4:TA4"/>
    <mergeCell ref="TB4:TG4"/>
    <mergeCell ref="TH4:TM4"/>
    <mergeCell ref="TN4:TS4"/>
    <mergeCell ref="QZ4:RE4"/>
    <mergeCell ref="RF4:RK4"/>
    <mergeCell ref="RL4:RQ4"/>
    <mergeCell ref="RR4:RW4"/>
    <mergeCell ref="RX4:SC4"/>
    <mergeCell ref="SD4:SI4"/>
    <mergeCell ref="PP4:PU4"/>
    <mergeCell ref="PV4:QA4"/>
    <mergeCell ref="QB4:QG4"/>
    <mergeCell ref="QH4:QM4"/>
    <mergeCell ref="QN4:QS4"/>
    <mergeCell ref="QT4:QY4"/>
    <mergeCell ref="OF4:OK4"/>
    <mergeCell ref="OL4:OQ4"/>
    <mergeCell ref="OR4:OW4"/>
    <mergeCell ref="OX4:PC4"/>
    <mergeCell ref="PD4:PI4"/>
    <mergeCell ref="PJ4:PO4"/>
    <mergeCell ref="MV4:NA4"/>
    <mergeCell ref="NB4:NG4"/>
    <mergeCell ref="NH4:NM4"/>
    <mergeCell ref="NN4:NS4"/>
    <mergeCell ref="NT4:NY4"/>
    <mergeCell ref="NZ4:OE4"/>
    <mergeCell ref="LL4:LQ4"/>
    <mergeCell ref="LR4:LW4"/>
    <mergeCell ref="LX4:MC4"/>
    <mergeCell ref="MD4:MI4"/>
    <mergeCell ref="MJ4:MO4"/>
    <mergeCell ref="MP4:MU4"/>
    <mergeCell ref="KB4:KG4"/>
    <mergeCell ref="KH4:KM4"/>
    <mergeCell ref="KN4:KS4"/>
    <mergeCell ref="KT4:KY4"/>
    <mergeCell ref="KZ4:LE4"/>
    <mergeCell ref="LF4:LK4"/>
    <mergeCell ref="IR4:IW4"/>
    <mergeCell ref="IX4:JC4"/>
    <mergeCell ref="JD4:JI4"/>
    <mergeCell ref="JJ4:JO4"/>
    <mergeCell ref="JP4:JU4"/>
    <mergeCell ref="JV4:KA4"/>
    <mergeCell ref="HH4:HM4"/>
    <mergeCell ref="HN4:HS4"/>
    <mergeCell ref="HT4:HY4"/>
    <mergeCell ref="HZ4:IE4"/>
    <mergeCell ref="IF4:IK4"/>
    <mergeCell ref="IL4:IQ4"/>
    <mergeCell ref="FX4:GC4"/>
    <mergeCell ref="GD4:GI4"/>
    <mergeCell ref="GJ4:GO4"/>
    <mergeCell ref="GP4:GU4"/>
    <mergeCell ref="GV4:HA4"/>
    <mergeCell ref="HB4:HG4"/>
    <mergeCell ref="EN4:ES4"/>
    <mergeCell ref="ET4:EY4"/>
    <mergeCell ref="EZ4:FE4"/>
    <mergeCell ref="FF4:FK4"/>
    <mergeCell ref="FL4:FQ4"/>
    <mergeCell ref="FR4:FW4"/>
    <mergeCell ref="DD4:DI4"/>
    <mergeCell ref="DJ4:DO4"/>
    <mergeCell ref="DP4:DU4"/>
    <mergeCell ref="DV4:EA4"/>
    <mergeCell ref="EB4:EG4"/>
    <mergeCell ref="EH4:EM4"/>
    <mergeCell ref="CL4:CQ4"/>
    <mergeCell ref="CR4:CW4"/>
    <mergeCell ref="CX4:DC4"/>
    <mergeCell ref="AJ4:AO4"/>
    <mergeCell ref="AP4:AU4"/>
    <mergeCell ref="AV4:BA4"/>
    <mergeCell ref="BB4:BG4"/>
    <mergeCell ref="BH4:BM4"/>
    <mergeCell ref="BN4:BS4"/>
    <mergeCell ref="B4:E4"/>
    <mergeCell ref="F4:K4"/>
    <mergeCell ref="L4:Q4"/>
    <mergeCell ref="R4:W4"/>
    <mergeCell ref="X4:AC4"/>
    <mergeCell ref="AD4:AI4"/>
    <mergeCell ref="BT4:BY4"/>
    <mergeCell ref="BZ4:CE4"/>
    <mergeCell ref="CF4:CK4"/>
  </mergeCells>
  <pageMargins left="0.70866141732283472" right="0.70866141732283472" top="0.74803149606299213" bottom="0.74803149606299213" header="0.31496062992125984" footer="0.31496062992125984"/>
  <pageSetup scale="47" orientation="landscape" verticalDpi="300" r:id="rId1"/>
  <colBreaks count="1" manualBreakCount="1">
    <brk id="17" max="1048575" man="1"/>
  </colBreak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1EA6A5-47AA-4646-AED5-C118D73344DD}">
  <dimension ref="A1:ACM45"/>
  <sheetViews>
    <sheetView zoomScale="70" zoomScaleNormal="70" workbookViewId="0"/>
  </sheetViews>
  <sheetFormatPr defaultColWidth="9.1796875" defaultRowHeight="14" outlineLevelCol="1" x14ac:dyDescent="0.3"/>
  <cols>
    <col min="1" max="4" width="9.1796875" style="68"/>
    <col min="5" max="5" width="68.1796875" style="68" bestFit="1" customWidth="1"/>
    <col min="6" max="15" width="13.453125" style="68" customWidth="1"/>
    <col min="16" max="29" width="13.453125" style="69" customWidth="1"/>
    <col min="30" max="767" width="13.453125" style="69" customWidth="1" outlineLevel="1"/>
    <col min="768" max="16384" width="9.1796875" style="69"/>
  </cols>
  <sheetData>
    <row r="1" spans="1:767" s="68" customFormat="1" ht="18" x14ac:dyDescent="0.4">
      <c r="A1" s="38" t="s">
        <v>934</v>
      </c>
    </row>
    <row r="2" spans="1:767" ht="18" x14ac:dyDescent="0.3">
      <c r="A2" s="663" t="s">
        <v>679</v>
      </c>
      <c r="B2" s="269"/>
    </row>
    <row r="3" spans="1:767" ht="14.5" thickBot="1" x14ac:dyDescent="0.35">
      <c r="B3" s="269"/>
    </row>
    <row r="4" spans="1:767" ht="15.75" customHeight="1" thickTop="1" x14ac:dyDescent="0.3">
      <c r="A4" s="77">
        <v>1</v>
      </c>
      <c r="B4" s="1411" t="s">
        <v>734</v>
      </c>
      <c r="C4" s="1412"/>
      <c r="D4" s="1412"/>
      <c r="E4" s="1413"/>
      <c r="F4" s="1350"/>
      <c r="G4" s="1351"/>
      <c r="H4" s="1351"/>
      <c r="I4" s="1351"/>
      <c r="J4" s="1351"/>
      <c r="K4" s="1352"/>
      <c r="L4" s="1350"/>
      <c r="M4" s="1351"/>
      <c r="N4" s="1351"/>
      <c r="O4" s="1351"/>
      <c r="P4" s="1351"/>
      <c r="Q4" s="1352"/>
      <c r="R4" s="1350"/>
      <c r="S4" s="1351"/>
      <c r="T4" s="1351"/>
      <c r="U4" s="1351"/>
      <c r="V4" s="1351"/>
      <c r="W4" s="1352"/>
      <c r="X4" s="1350"/>
      <c r="Y4" s="1351"/>
      <c r="Z4" s="1351"/>
      <c r="AA4" s="1351"/>
      <c r="AB4" s="1351"/>
      <c r="AC4" s="1352"/>
      <c r="AD4" s="1350"/>
      <c r="AE4" s="1351"/>
      <c r="AF4" s="1351"/>
      <c r="AG4" s="1351"/>
      <c r="AH4" s="1351"/>
      <c r="AI4" s="1352"/>
      <c r="AJ4" s="1350"/>
      <c r="AK4" s="1351"/>
      <c r="AL4" s="1351"/>
      <c r="AM4" s="1351"/>
      <c r="AN4" s="1351"/>
      <c r="AO4" s="1352"/>
      <c r="AP4" s="1350"/>
      <c r="AQ4" s="1351"/>
      <c r="AR4" s="1351"/>
      <c r="AS4" s="1351"/>
      <c r="AT4" s="1351"/>
      <c r="AU4" s="1352"/>
      <c r="AV4" s="1350"/>
      <c r="AW4" s="1351"/>
      <c r="AX4" s="1351"/>
      <c r="AY4" s="1351"/>
      <c r="AZ4" s="1351"/>
      <c r="BA4" s="1352"/>
      <c r="BB4" s="1350"/>
      <c r="BC4" s="1351"/>
      <c r="BD4" s="1351"/>
      <c r="BE4" s="1351"/>
      <c r="BF4" s="1351"/>
      <c r="BG4" s="1352"/>
      <c r="BH4" s="1350"/>
      <c r="BI4" s="1351"/>
      <c r="BJ4" s="1351"/>
      <c r="BK4" s="1351"/>
      <c r="BL4" s="1351"/>
      <c r="BM4" s="1352"/>
      <c r="BN4" s="1350"/>
      <c r="BO4" s="1351"/>
      <c r="BP4" s="1351"/>
      <c r="BQ4" s="1351"/>
      <c r="BR4" s="1351"/>
      <c r="BS4" s="1352"/>
      <c r="BT4" s="1350"/>
      <c r="BU4" s="1351"/>
      <c r="BV4" s="1351"/>
      <c r="BW4" s="1351"/>
      <c r="BX4" s="1351"/>
      <c r="BY4" s="1352"/>
      <c r="BZ4" s="1350"/>
      <c r="CA4" s="1351"/>
      <c r="CB4" s="1351"/>
      <c r="CC4" s="1351"/>
      <c r="CD4" s="1351"/>
      <c r="CE4" s="1352"/>
      <c r="CF4" s="1350"/>
      <c r="CG4" s="1351"/>
      <c r="CH4" s="1351"/>
      <c r="CI4" s="1351"/>
      <c r="CJ4" s="1351"/>
      <c r="CK4" s="1352"/>
      <c r="CL4" s="1350"/>
      <c r="CM4" s="1351"/>
      <c r="CN4" s="1351"/>
      <c r="CO4" s="1351"/>
      <c r="CP4" s="1351"/>
      <c r="CQ4" s="1352"/>
      <c r="CR4" s="1350"/>
      <c r="CS4" s="1351"/>
      <c r="CT4" s="1351"/>
      <c r="CU4" s="1351"/>
      <c r="CV4" s="1351"/>
      <c r="CW4" s="1352"/>
      <c r="CX4" s="1350"/>
      <c r="CY4" s="1351"/>
      <c r="CZ4" s="1351"/>
      <c r="DA4" s="1351"/>
      <c r="DB4" s="1351"/>
      <c r="DC4" s="1352"/>
      <c r="DD4" s="1350"/>
      <c r="DE4" s="1351"/>
      <c r="DF4" s="1351"/>
      <c r="DG4" s="1351"/>
      <c r="DH4" s="1351"/>
      <c r="DI4" s="1352"/>
      <c r="DJ4" s="1350"/>
      <c r="DK4" s="1351"/>
      <c r="DL4" s="1351"/>
      <c r="DM4" s="1351"/>
      <c r="DN4" s="1351"/>
      <c r="DO4" s="1352"/>
      <c r="DP4" s="1350"/>
      <c r="DQ4" s="1351"/>
      <c r="DR4" s="1351"/>
      <c r="DS4" s="1351"/>
      <c r="DT4" s="1351"/>
      <c r="DU4" s="1352"/>
      <c r="DV4" s="1350"/>
      <c r="DW4" s="1351"/>
      <c r="DX4" s="1351"/>
      <c r="DY4" s="1351"/>
      <c r="DZ4" s="1351"/>
      <c r="EA4" s="1352"/>
      <c r="EB4" s="1350"/>
      <c r="EC4" s="1351"/>
      <c r="ED4" s="1351"/>
      <c r="EE4" s="1351"/>
      <c r="EF4" s="1351"/>
      <c r="EG4" s="1352"/>
      <c r="EH4" s="1350"/>
      <c r="EI4" s="1351"/>
      <c r="EJ4" s="1351"/>
      <c r="EK4" s="1351"/>
      <c r="EL4" s="1351"/>
      <c r="EM4" s="1352"/>
      <c r="EN4" s="1350"/>
      <c r="EO4" s="1351"/>
      <c r="EP4" s="1351"/>
      <c r="EQ4" s="1351"/>
      <c r="ER4" s="1351"/>
      <c r="ES4" s="1352"/>
      <c r="ET4" s="1350"/>
      <c r="EU4" s="1351"/>
      <c r="EV4" s="1351"/>
      <c r="EW4" s="1351"/>
      <c r="EX4" s="1351"/>
      <c r="EY4" s="1352"/>
      <c r="EZ4" s="1350"/>
      <c r="FA4" s="1351"/>
      <c r="FB4" s="1351"/>
      <c r="FC4" s="1351"/>
      <c r="FD4" s="1351"/>
      <c r="FE4" s="1352"/>
      <c r="FF4" s="1350"/>
      <c r="FG4" s="1351"/>
      <c r="FH4" s="1351"/>
      <c r="FI4" s="1351"/>
      <c r="FJ4" s="1351"/>
      <c r="FK4" s="1352"/>
      <c r="FL4" s="1350"/>
      <c r="FM4" s="1351"/>
      <c r="FN4" s="1351"/>
      <c r="FO4" s="1351"/>
      <c r="FP4" s="1351"/>
      <c r="FQ4" s="1352"/>
      <c r="FR4" s="1350"/>
      <c r="FS4" s="1351"/>
      <c r="FT4" s="1351"/>
      <c r="FU4" s="1351"/>
      <c r="FV4" s="1351"/>
      <c r="FW4" s="1352"/>
      <c r="FX4" s="1350"/>
      <c r="FY4" s="1351"/>
      <c r="FZ4" s="1351"/>
      <c r="GA4" s="1351"/>
      <c r="GB4" s="1351"/>
      <c r="GC4" s="1352"/>
      <c r="GD4" s="1350"/>
      <c r="GE4" s="1351"/>
      <c r="GF4" s="1351"/>
      <c r="GG4" s="1351"/>
      <c r="GH4" s="1351"/>
      <c r="GI4" s="1352"/>
      <c r="GJ4" s="1350"/>
      <c r="GK4" s="1351"/>
      <c r="GL4" s="1351"/>
      <c r="GM4" s="1351"/>
      <c r="GN4" s="1351"/>
      <c r="GO4" s="1352"/>
      <c r="GP4" s="1350"/>
      <c r="GQ4" s="1351"/>
      <c r="GR4" s="1351"/>
      <c r="GS4" s="1351"/>
      <c r="GT4" s="1351"/>
      <c r="GU4" s="1352"/>
      <c r="GV4" s="1350"/>
      <c r="GW4" s="1351"/>
      <c r="GX4" s="1351"/>
      <c r="GY4" s="1351"/>
      <c r="GZ4" s="1351"/>
      <c r="HA4" s="1352"/>
      <c r="HB4" s="1350"/>
      <c r="HC4" s="1351"/>
      <c r="HD4" s="1351"/>
      <c r="HE4" s="1351"/>
      <c r="HF4" s="1351"/>
      <c r="HG4" s="1352"/>
      <c r="HH4" s="1350"/>
      <c r="HI4" s="1351"/>
      <c r="HJ4" s="1351"/>
      <c r="HK4" s="1351"/>
      <c r="HL4" s="1351"/>
      <c r="HM4" s="1352"/>
      <c r="HN4" s="1350"/>
      <c r="HO4" s="1351"/>
      <c r="HP4" s="1351"/>
      <c r="HQ4" s="1351"/>
      <c r="HR4" s="1351"/>
      <c r="HS4" s="1352"/>
      <c r="HT4" s="1350"/>
      <c r="HU4" s="1351"/>
      <c r="HV4" s="1351"/>
      <c r="HW4" s="1351"/>
      <c r="HX4" s="1351"/>
      <c r="HY4" s="1352"/>
      <c r="HZ4" s="1350"/>
      <c r="IA4" s="1351"/>
      <c r="IB4" s="1351"/>
      <c r="IC4" s="1351"/>
      <c r="ID4" s="1351"/>
      <c r="IE4" s="1352"/>
      <c r="IF4" s="1350"/>
      <c r="IG4" s="1351"/>
      <c r="IH4" s="1351"/>
      <c r="II4" s="1351"/>
      <c r="IJ4" s="1351"/>
      <c r="IK4" s="1352"/>
      <c r="IL4" s="1350"/>
      <c r="IM4" s="1351"/>
      <c r="IN4" s="1351"/>
      <c r="IO4" s="1351"/>
      <c r="IP4" s="1351"/>
      <c r="IQ4" s="1352"/>
      <c r="IR4" s="1350"/>
      <c r="IS4" s="1351"/>
      <c r="IT4" s="1351"/>
      <c r="IU4" s="1351"/>
      <c r="IV4" s="1351"/>
      <c r="IW4" s="1352"/>
      <c r="IX4" s="1350"/>
      <c r="IY4" s="1351"/>
      <c r="IZ4" s="1351"/>
      <c r="JA4" s="1351"/>
      <c r="JB4" s="1351"/>
      <c r="JC4" s="1352"/>
      <c r="JD4" s="1350"/>
      <c r="JE4" s="1351"/>
      <c r="JF4" s="1351"/>
      <c r="JG4" s="1351"/>
      <c r="JH4" s="1351"/>
      <c r="JI4" s="1352"/>
      <c r="JJ4" s="1350"/>
      <c r="JK4" s="1351"/>
      <c r="JL4" s="1351"/>
      <c r="JM4" s="1351"/>
      <c r="JN4" s="1351"/>
      <c r="JO4" s="1352"/>
      <c r="JP4" s="1350"/>
      <c r="JQ4" s="1351"/>
      <c r="JR4" s="1351"/>
      <c r="JS4" s="1351"/>
      <c r="JT4" s="1351"/>
      <c r="JU4" s="1352"/>
      <c r="JV4" s="1350"/>
      <c r="JW4" s="1351"/>
      <c r="JX4" s="1351"/>
      <c r="JY4" s="1351"/>
      <c r="JZ4" s="1351"/>
      <c r="KA4" s="1352"/>
      <c r="KB4" s="1350"/>
      <c r="KC4" s="1351"/>
      <c r="KD4" s="1351"/>
      <c r="KE4" s="1351"/>
      <c r="KF4" s="1351"/>
      <c r="KG4" s="1352"/>
      <c r="KH4" s="1350"/>
      <c r="KI4" s="1351"/>
      <c r="KJ4" s="1351"/>
      <c r="KK4" s="1351"/>
      <c r="KL4" s="1351"/>
      <c r="KM4" s="1352"/>
      <c r="KN4" s="1350"/>
      <c r="KO4" s="1351"/>
      <c r="KP4" s="1351"/>
      <c r="KQ4" s="1351"/>
      <c r="KR4" s="1351"/>
      <c r="KS4" s="1352"/>
      <c r="KT4" s="1350"/>
      <c r="KU4" s="1351"/>
      <c r="KV4" s="1351"/>
      <c r="KW4" s="1351"/>
      <c r="KX4" s="1351"/>
      <c r="KY4" s="1352"/>
      <c r="KZ4" s="1350"/>
      <c r="LA4" s="1351"/>
      <c r="LB4" s="1351"/>
      <c r="LC4" s="1351"/>
      <c r="LD4" s="1351"/>
      <c r="LE4" s="1352"/>
      <c r="LF4" s="1350"/>
      <c r="LG4" s="1351"/>
      <c r="LH4" s="1351"/>
      <c r="LI4" s="1351"/>
      <c r="LJ4" s="1351"/>
      <c r="LK4" s="1352"/>
      <c r="LL4" s="1350"/>
      <c r="LM4" s="1351"/>
      <c r="LN4" s="1351"/>
      <c r="LO4" s="1351"/>
      <c r="LP4" s="1351"/>
      <c r="LQ4" s="1352"/>
      <c r="LR4" s="1350"/>
      <c r="LS4" s="1351"/>
      <c r="LT4" s="1351"/>
      <c r="LU4" s="1351"/>
      <c r="LV4" s="1351"/>
      <c r="LW4" s="1352"/>
      <c r="LX4" s="1350"/>
      <c r="LY4" s="1351"/>
      <c r="LZ4" s="1351"/>
      <c r="MA4" s="1351"/>
      <c r="MB4" s="1351"/>
      <c r="MC4" s="1352"/>
      <c r="MD4" s="1350"/>
      <c r="ME4" s="1351"/>
      <c r="MF4" s="1351"/>
      <c r="MG4" s="1351"/>
      <c r="MH4" s="1351"/>
      <c r="MI4" s="1352"/>
      <c r="MJ4" s="1350"/>
      <c r="MK4" s="1351"/>
      <c r="ML4" s="1351"/>
      <c r="MM4" s="1351"/>
      <c r="MN4" s="1351"/>
      <c r="MO4" s="1352"/>
      <c r="MP4" s="1350"/>
      <c r="MQ4" s="1351"/>
      <c r="MR4" s="1351"/>
      <c r="MS4" s="1351"/>
      <c r="MT4" s="1351"/>
      <c r="MU4" s="1352"/>
      <c r="MV4" s="1350"/>
      <c r="MW4" s="1351"/>
      <c r="MX4" s="1351"/>
      <c r="MY4" s="1351"/>
      <c r="MZ4" s="1351"/>
      <c r="NA4" s="1352"/>
      <c r="NB4" s="1350"/>
      <c r="NC4" s="1351"/>
      <c r="ND4" s="1351"/>
      <c r="NE4" s="1351"/>
      <c r="NF4" s="1351"/>
      <c r="NG4" s="1352"/>
      <c r="NH4" s="1350"/>
      <c r="NI4" s="1351"/>
      <c r="NJ4" s="1351"/>
      <c r="NK4" s="1351"/>
      <c r="NL4" s="1351"/>
      <c r="NM4" s="1352"/>
      <c r="NN4" s="1350"/>
      <c r="NO4" s="1351"/>
      <c r="NP4" s="1351"/>
      <c r="NQ4" s="1351"/>
      <c r="NR4" s="1351"/>
      <c r="NS4" s="1352"/>
      <c r="NT4" s="1350"/>
      <c r="NU4" s="1351"/>
      <c r="NV4" s="1351"/>
      <c r="NW4" s="1351"/>
      <c r="NX4" s="1351"/>
      <c r="NY4" s="1352"/>
      <c r="NZ4" s="1350"/>
      <c r="OA4" s="1351"/>
      <c r="OB4" s="1351"/>
      <c r="OC4" s="1351"/>
      <c r="OD4" s="1351"/>
      <c r="OE4" s="1352"/>
      <c r="OF4" s="1350"/>
      <c r="OG4" s="1351"/>
      <c r="OH4" s="1351"/>
      <c r="OI4" s="1351"/>
      <c r="OJ4" s="1351"/>
      <c r="OK4" s="1352"/>
      <c r="OL4" s="1350"/>
      <c r="OM4" s="1351"/>
      <c r="ON4" s="1351"/>
      <c r="OO4" s="1351"/>
      <c r="OP4" s="1351"/>
      <c r="OQ4" s="1352"/>
      <c r="OR4" s="1350"/>
      <c r="OS4" s="1351"/>
      <c r="OT4" s="1351"/>
      <c r="OU4" s="1351"/>
      <c r="OV4" s="1351"/>
      <c r="OW4" s="1352"/>
      <c r="OX4" s="1350"/>
      <c r="OY4" s="1351"/>
      <c r="OZ4" s="1351"/>
      <c r="PA4" s="1351"/>
      <c r="PB4" s="1351"/>
      <c r="PC4" s="1352"/>
      <c r="PD4" s="1350"/>
      <c r="PE4" s="1351"/>
      <c r="PF4" s="1351"/>
      <c r="PG4" s="1351"/>
      <c r="PH4" s="1351"/>
      <c r="PI4" s="1352"/>
      <c r="PJ4" s="1350"/>
      <c r="PK4" s="1351"/>
      <c r="PL4" s="1351"/>
      <c r="PM4" s="1351"/>
      <c r="PN4" s="1351"/>
      <c r="PO4" s="1352"/>
      <c r="PP4" s="1350"/>
      <c r="PQ4" s="1351"/>
      <c r="PR4" s="1351"/>
      <c r="PS4" s="1351"/>
      <c r="PT4" s="1351"/>
      <c r="PU4" s="1352"/>
      <c r="PV4" s="1350"/>
      <c r="PW4" s="1351"/>
      <c r="PX4" s="1351"/>
      <c r="PY4" s="1351"/>
      <c r="PZ4" s="1351"/>
      <c r="QA4" s="1352"/>
      <c r="QB4" s="1350"/>
      <c r="QC4" s="1351"/>
      <c r="QD4" s="1351"/>
      <c r="QE4" s="1351"/>
      <c r="QF4" s="1351"/>
      <c r="QG4" s="1352"/>
      <c r="QH4" s="1350"/>
      <c r="QI4" s="1351"/>
      <c r="QJ4" s="1351"/>
      <c r="QK4" s="1351"/>
      <c r="QL4" s="1351"/>
      <c r="QM4" s="1352"/>
      <c r="QN4" s="1350"/>
      <c r="QO4" s="1351"/>
      <c r="QP4" s="1351"/>
      <c r="QQ4" s="1351"/>
      <c r="QR4" s="1351"/>
      <c r="QS4" s="1352"/>
      <c r="QT4" s="1350"/>
      <c r="QU4" s="1351"/>
      <c r="QV4" s="1351"/>
      <c r="QW4" s="1351"/>
      <c r="QX4" s="1351"/>
      <c r="QY4" s="1352"/>
      <c r="QZ4" s="1350"/>
      <c r="RA4" s="1351"/>
      <c r="RB4" s="1351"/>
      <c r="RC4" s="1351"/>
      <c r="RD4" s="1351"/>
      <c r="RE4" s="1352"/>
      <c r="RF4" s="1350"/>
      <c r="RG4" s="1351"/>
      <c r="RH4" s="1351"/>
      <c r="RI4" s="1351"/>
      <c r="RJ4" s="1351"/>
      <c r="RK4" s="1352"/>
      <c r="RL4" s="1350"/>
      <c r="RM4" s="1351"/>
      <c r="RN4" s="1351"/>
      <c r="RO4" s="1351"/>
      <c r="RP4" s="1351"/>
      <c r="RQ4" s="1352"/>
      <c r="RR4" s="1350"/>
      <c r="RS4" s="1351"/>
      <c r="RT4" s="1351"/>
      <c r="RU4" s="1351"/>
      <c r="RV4" s="1351"/>
      <c r="RW4" s="1352"/>
      <c r="RX4" s="1350"/>
      <c r="RY4" s="1351"/>
      <c r="RZ4" s="1351"/>
      <c r="SA4" s="1351"/>
      <c r="SB4" s="1351"/>
      <c r="SC4" s="1352"/>
      <c r="SD4" s="1350"/>
      <c r="SE4" s="1351"/>
      <c r="SF4" s="1351"/>
      <c r="SG4" s="1351"/>
      <c r="SH4" s="1351"/>
      <c r="SI4" s="1352"/>
      <c r="SJ4" s="1350"/>
      <c r="SK4" s="1351"/>
      <c r="SL4" s="1351"/>
      <c r="SM4" s="1351"/>
      <c r="SN4" s="1351"/>
      <c r="SO4" s="1352"/>
      <c r="SP4" s="1350"/>
      <c r="SQ4" s="1351"/>
      <c r="SR4" s="1351"/>
      <c r="SS4" s="1351"/>
      <c r="ST4" s="1351"/>
      <c r="SU4" s="1352"/>
      <c r="SV4" s="1350"/>
      <c r="SW4" s="1351"/>
      <c r="SX4" s="1351"/>
      <c r="SY4" s="1351"/>
      <c r="SZ4" s="1351"/>
      <c r="TA4" s="1352"/>
      <c r="TB4" s="1350"/>
      <c r="TC4" s="1351"/>
      <c r="TD4" s="1351"/>
      <c r="TE4" s="1351"/>
      <c r="TF4" s="1351"/>
      <c r="TG4" s="1352"/>
      <c r="TH4" s="1350"/>
      <c r="TI4" s="1351"/>
      <c r="TJ4" s="1351"/>
      <c r="TK4" s="1351"/>
      <c r="TL4" s="1351"/>
      <c r="TM4" s="1352"/>
      <c r="TN4" s="1350"/>
      <c r="TO4" s="1351"/>
      <c r="TP4" s="1351"/>
      <c r="TQ4" s="1351"/>
      <c r="TR4" s="1351"/>
      <c r="TS4" s="1352"/>
      <c r="TT4" s="1350"/>
      <c r="TU4" s="1351"/>
      <c r="TV4" s="1351"/>
      <c r="TW4" s="1351"/>
      <c r="TX4" s="1351"/>
      <c r="TY4" s="1352"/>
      <c r="TZ4" s="1350"/>
      <c r="UA4" s="1351"/>
      <c r="UB4" s="1351"/>
      <c r="UC4" s="1351"/>
      <c r="UD4" s="1351"/>
      <c r="UE4" s="1352"/>
      <c r="UF4" s="1350"/>
      <c r="UG4" s="1351"/>
      <c r="UH4" s="1351"/>
      <c r="UI4" s="1351"/>
      <c r="UJ4" s="1351"/>
      <c r="UK4" s="1352"/>
      <c r="UL4" s="1350"/>
      <c r="UM4" s="1351"/>
      <c r="UN4" s="1351"/>
      <c r="UO4" s="1351"/>
      <c r="UP4" s="1351"/>
      <c r="UQ4" s="1352"/>
      <c r="UR4" s="1350"/>
      <c r="US4" s="1351"/>
      <c r="UT4" s="1351"/>
      <c r="UU4" s="1351"/>
      <c r="UV4" s="1351"/>
      <c r="UW4" s="1352"/>
      <c r="UX4" s="1350"/>
      <c r="UY4" s="1351"/>
      <c r="UZ4" s="1351"/>
      <c r="VA4" s="1351"/>
      <c r="VB4" s="1351"/>
      <c r="VC4" s="1352"/>
      <c r="VD4" s="1350"/>
      <c r="VE4" s="1351"/>
      <c r="VF4" s="1351"/>
      <c r="VG4" s="1351"/>
      <c r="VH4" s="1351"/>
      <c r="VI4" s="1352"/>
      <c r="VJ4" s="1350"/>
      <c r="VK4" s="1351"/>
      <c r="VL4" s="1351"/>
      <c r="VM4" s="1351"/>
      <c r="VN4" s="1351"/>
      <c r="VO4" s="1352"/>
      <c r="VP4" s="1350"/>
      <c r="VQ4" s="1351"/>
      <c r="VR4" s="1351"/>
      <c r="VS4" s="1351"/>
      <c r="VT4" s="1351"/>
      <c r="VU4" s="1352"/>
      <c r="VV4" s="1350"/>
      <c r="VW4" s="1351"/>
      <c r="VX4" s="1351"/>
      <c r="VY4" s="1351"/>
      <c r="VZ4" s="1351"/>
      <c r="WA4" s="1352"/>
      <c r="WB4" s="1350"/>
      <c r="WC4" s="1351"/>
      <c r="WD4" s="1351"/>
      <c r="WE4" s="1351"/>
      <c r="WF4" s="1351"/>
      <c r="WG4" s="1352"/>
      <c r="WH4" s="1350"/>
      <c r="WI4" s="1351"/>
      <c r="WJ4" s="1351"/>
      <c r="WK4" s="1351"/>
      <c r="WL4" s="1351"/>
      <c r="WM4" s="1352"/>
      <c r="WN4" s="1350"/>
      <c r="WO4" s="1351"/>
      <c r="WP4" s="1351"/>
      <c r="WQ4" s="1351"/>
      <c r="WR4" s="1351"/>
      <c r="WS4" s="1352"/>
      <c r="WT4" s="1350"/>
      <c r="WU4" s="1351"/>
      <c r="WV4" s="1351"/>
      <c r="WW4" s="1351"/>
      <c r="WX4" s="1351"/>
      <c r="WY4" s="1352"/>
      <c r="WZ4" s="1350"/>
      <c r="XA4" s="1351"/>
      <c r="XB4" s="1351"/>
      <c r="XC4" s="1351"/>
      <c r="XD4" s="1351"/>
      <c r="XE4" s="1352"/>
      <c r="XF4" s="1350"/>
      <c r="XG4" s="1351"/>
      <c r="XH4" s="1351"/>
      <c r="XI4" s="1351"/>
      <c r="XJ4" s="1351"/>
      <c r="XK4" s="1352"/>
      <c r="XL4" s="1350"/>
      <c r="XM4" s="1351"/>
      <c r="XN4" s="1351"/>
      <c r="XO4" s="1351"/>
      <c r="XP4" s="1351"/>
      <c r="XQ4" s="1352"/>
      <c r="XR4" s="1350"/>
      <c r="XS4" s="1351"/>
      <c r="XT4" s="1351"/>
      <c r="XU4" s="1351"/>
      <c r="XV4" s="1351"/>
      <c r="XW4" s="1352"/>
      <c r="XX4" s="1350"/>
      <c r="XY4" s="1351"/>
      <c r="XZ4" s="1351"/>
      <c r="YA4" s="1351"/>
      <c r="YB4" s="1351"/>
      <c r="YC4" s="1352"/>
      <c r="YD4" s="1350"/>
      <c r="YE4" s="1351"/>
      <c r="YF4" s="1351"/>
      <c r="YG4" s="1351"/>
      <c r="YH4" s="1351"/>
      <c r="YI4" s="1352"/>
      <c r="YJ4" s="1350"/>
      <c r="YK4" s="1351"/>
      <c r="YL4" s="1351"/>
      <c r="YM4" s="1351"/>
      <c r="YN4" s="1351"/>
      <c r="YO4" s="1352"/>
      <c r="YP4" s="1350"/>
      <c r="YQ4" s="1351"/>
      <c r="YR4" s="1351"/>
      <c r="YS4" s="1351"/>
      <c r="YT4" s="1351"/>
      <c r="YU4" s="1352"/>
      <c r="YV4" s="1350"/>
      <c r="YW4" s="1351"/>
      <c r="YX4" s="1351"/>
      <c r="YY4" s="1351"/>
      <c r="YZ4" s="1351"/>
      <c r="ZA4" s="1352"/>
      <c r="ZB4" s="1350"/>
      <c r="ZC4" s="1351"/>
      <c r="ZD4" s="1351"/>
      <c r="ZE4" s="1351"/>
      <c r="ZF4" s="1351"/>
      <c r="ZG4" s="1352"/>
      <c r="ZH4" s="1350"/>
      <c r="ZI4" s="1351"/>
      <c r="ZJ4" s="1351"/>
      <c r="ZK4" s="1351"/>
      <c r="ZL4" s="1351"/>
      <c r="ZM4" s="1352"/>
      <c r="ZN4" s="1350"/>
      <c r="ZO4" s="1351"/>
      <c r="ZP4" s="1351"/>
      <c r="ZQ4" s="1351"/>
      <c r="ZR4" s="1351"/>
      <c r="ZS4" s="1352"/>
      <c r="ZT4" s="1350"/>
      <c r="ZU4" s="1351"/>
      <c r="ZV4" s="1351"/>
      <c r="ZW4" s="1351"/>
      <c r="ZX4" s="1351"/>
      <c r="ZY4" s="1352"/>
      <c r="ZZ4" s="1350"/>
      <c r="AAA4" s="1351"/>
      <c r="AAB4" s="1351"/>
      <c r="AAC4" s="1351"/>
      <c r="AAD4" s="1351"/>
      <c r="AAE4" s="1352"/>
      <c r="AAF4" s="1350"/>
      <c r="AAG4" s="1351"/>
      <c r="AAH4" s="1351"/>
      <c r="AAI4" s="1351"/>
      <c r="AAJ4" s="1351"/>
      <c r="AAK4" s="1352"/>
      <c r="AAL4" s="1350"/>
      <c r="AAM4" s="1351"/>
      <c r="AAN4" s="1351"/>
      <c r="AAO4" s="1351"/>
      <c r="AAP4" s="1351"/>
      <c r="AAQ4" s="1352"/>
      <c r="AAR4" s="1350"/>
      <c r="AAS4" s="1351"/>
      <c r="AAT4" s="1351"/>
      <c r="AAU4" s="1351"/>
      <c r="AAV4" s="1351"/>
      <c r="AAW4" s="1352"/>
      <c r="AAX4" s="1350"/>
      <c r="AAY4" s="1351"/>
      <c r="AAZ4" s="1351"/>
      <c r="ABA4" s="1351"/>
      <c r="ABB4" s="1351"/>
      <c r="ABC4" s="1352"/>
      <c r="ABD4" s="1350"/>
      <c r="ABE4" s="1351"/>
      <c r="ABF4" s="1351"/>
      <c r="ABG4" s="1351"/>
      <c r="ABH4" s="1351"/>
      <c r="ABI4" s="1352"/>
      <c r="ABJ4" s="1350"/>
      <c r="ABK4" s="1351"/>
      <c r="ABL4" s="1351"/>
      <c r="ABM4" s="1351"/>
      <c r="ABN4" s="1351"/>
      <c r="ABO4" s="1352"/>
      <c r="ABP4" s="1350"/>
      <c r="ABQ4" s="1351"/>
      <c r="ABR4" s="1351"/>
      <c r="ABS4" s="1351"/>
      <c r="ABT4" s="1351"/>
      <c r="ABU4" s="1352"/>
      <c r="ABV4" s="1350"/>
      <c r="ABW4" s="1351"/>
      <c r="ABX4" s="1351"/>
      <c r="ABY4" s="1351"/>
      <c r="ABZ4" s="1351"/>
      <c r="ACA4" s="1352"/>
      <c r="ACB4" s="1350"/>
      <c r="ACC4" s="1351"/>
      <c r="ACD4" s="1351"/>
      <c r="ACE4" s="1351"/>
      <c r="ACF4" s="1351"/>
      <c r="ACG4" s="1352"/>
      <c r="ACH4" s="1350"/>
      <c r="ACI4" s="1351"/>
      <c r="ACJ4" s="1351"/>
      <c r="ACK4" s="1351"/>
      <c r="ACL4" s="1351"/>
      <c r="ACM4" s="1352"/>
    </row>
    <row r="5" spans="1:767" ht="17.5" customHeight="1" x14ac:dyDescent="0.3">
      <c r="A5" s="77">
        <v>2</v>
      </c>
      <c r="B5" s="1433" t="s">
        <v>873</v>
      </c>
      <c r="C5" s="1434"/>
      <c r="D5" s="1434"/>
      <c r="E5" s="1435"/>
      <c r="F5" s="1393"/>
      <c r="G5" s="1394"/>
      <c r="H5" s="1394"/>
      <c r="I5" s="1394"/>
      <c r="J5" s="1394"/>
      <c r="K5" s="1395"/>
      <c r="L5" s="1393"/>
      <c r="M5" s="1394"/>
      <c r="N5" s="1394"/>
      <c r="O5" s="1394"/>
      <c r="P5" s="1394"/>
      <c r="Q5" s="1395"/>
      <c r="R5" s="1393"/>
      <c r="S5" s="1394"/>
      <c r="T5" s="1394"/>
      <c r="U5" s="1394"/>
      <c r="V5" s="1394"/>
      <c r="W5" s="1395"/>
      <c r="X5" s="1393"/>
      <c r="Y5" s="1394"/>
      <c r="Z5" s="1394"/>
      <c r="AA5" s="1394"/>
      <c r="AB5" s="1394"/>
      <c r="AC5" s="1395"/>
      <c r="AD5" s="1393"/>
      <c r="AE5" s="1394"/>
      <c r="AF5" s="1394"/>
      <c r="AG5" s="1394"/>
      <c r="AH5" s="1394"/>
      <c r="AI5" s="1395"/>
      <c r="AJ5" s="1393"/>
      <c r="AK5" s="1394"/>
      <c r="AL5" s="1394"/>
      <c r="AM5" s="1394"/>
      <c r="AN5" s="1394"/>
      <c r="AO5" s="1395"/>
      <c r="AP5" s="1393"/>
      <c r="AQ5" s="1394"/>
      <c r="AR5" s="1394"/>
      <c r="AS5" s="1394"/>
      <c r="AT5" s="1394"/>
      <c r="AU5" s="1395"/>
      <c r="AV5" s="1393"/>
      <c r="AW5" s="1394"/>
      <c r="AX5" s="1394"/>
      <c r="AY5" s="1394"/>
      <c r="AZ5" s="1394"/>
      <c r="BA5" s="1395"/>
      <c r="BB5" s="1393"/>
      <c r="BC5" s="1394"/>
      <c r="BD5" s="1394"/>
      <c r="BE5" s="1394"/>
      <c r="BF5" s="1394"/>
      <c r="BG5" s="1395"/>
      <c r="BH5" s="1393"/>
      <c r="BI5" s="1394"/>
      <c r="BJ5" s="1394"/>
      <c r="BK5" s="1394"/>
      <c r="BL5" s="1394"/>
      <c r="BM5" s="1395"/>
      <c r="BN5" s="1393"/>
      <c r="BO5" s="1394"/>
      <c r="BP5" s="1394"/>
      <c r="BQ5" s="1394"/>
      <c r="BR5" s="1394"/>
      <c r="BS5" s="1395"/>
      <c r="BT5" s="1393"/>
      <c r="BU5" s="1394"/>
      <c r="BV5" s="1394"/>
      <c r="BW5" s="1394"/>
      <c r="BX5" s="1394"/>
      <c r="BY5" s="1395"/>
      <c r="BZ5" s="1393"/>
      <c r="CA5" s="1394"/>
      <c r="CB5" s="1394"/>
      <c r="CC5" s="1394"/>
      <c r="CD5" s="1394"/>
      <c r="CE5" s="1395"/>
      <c r="CF5" s="1393"/>
      <c r="CG5" s="1394"/>
      <c r="CH5" s="1394"/>
      <c r="CI5" s="1394"/>
      <c r="CJ5" s="1394"/>
      <c r="CK5" s="1395"/>
      <c r="CL5" s="1393"/>
      <c r="CM5" s="1394"/>
      <c r="CN5" s="1394"/>
      <c r="CO5" s="1394"/>
      <c r="CP5" s="1394"/>
      <c r="CQ5" s="1395"/>
      <c r="CR5" s="1393"/>
      <c r="CS5" s="1394"/>
      <c r="CT5" s="1394"/>
      <c r="CU5" s="1394"/>
      <c r="CV5" s="1394"/>
      <c r="CW5" s="1395"/>
      <c r="CX5" s="1393"/>
      <c r="CY5" s="1394"/>
      <c r="CZ5" s="1394"/>
      <c r="DA5" s="1394"/>
      <c r="DB5" s="1394"/>
      <c r="DC5" s="1395"/>
      <c r="DD5" s="1393"/>
      <c r="DE5" s="1394"/>
      <c r="DF5" s="1394"/>
      <c r="DG5" s="1394"/>
      <c r="DH5" s="1394"/>
      <c r="DI5" s="1395"/>
      <c r="DJ5" s="1393"/>
      <c r="DK5" s="1394"/>
      <c r="DL5" s="1394"/>
      <c r="DM5" s="1394"/>
      <c r="DN5" s="1394"/>
      <c r="DO5" s="1395"/>
      <c r="DP5" s="1393"/>
      <c r="DQ5" s="1394"/>
      <c r="DR5" s="1394"/>
      <c r="DS5" s="1394"/>
      <c r="DT5" s="1394"/>
      <c r="DU5" s="1395"/>
      <c r="DV5" s="1393"/>
      <c r="DW5" s="1394"/>
      <c r="DX5" s="1394"/>
      <c r="DY5" s="1394"/>
      <c r="DZ5" s="1394"/>
      <c r="EA5" s="1395"/>
      <c r="EB5" s="1393"/>
      <c r="EC5" s="1394"/>
      <c r="ED5" s="1394"/>
      <c r="EE5" s="1394"/>
      <c r="EF5" s="1394"/>
      <c r="EG5" s="1395"/>
      <c r="EH5" s="1393"/>
      <c r="EI5" s="1394"/>
      <c r="EJ5" s="1394"/>
      <c r="EK5" s="1394"/>
      <c r="EL5" s="1394"/>
      <c r="EM5" s="1395"/>
      <c r="EN5" s="1393"/>
      <c r="EO5" s="1394"/>
      <c r="EP5" s="1394"/>
      <c r="EQ5" s="1394"/>
      <c r="ER5" s="1394"/>
      <c r="ES5" s="1395"/>
      <c r="ET5" s="1393"/>
      <c r="EU5" s="1394"/>
      <c r="EV5" s="1394"/>
      <c r="EW5" s="1394"/>
      <c r="EX5" s="1394"/>
      <c r="EY5" s="1395"/>
      <c r="EZ5" s="1393"/>
      <c r="FA5" s="1394"/>
      <c r="FB5" s="1394"/>
      <c r="FC5" s="1394"/>
      <c r="FD5" s="1394"/>
      <c r="FE5" s="1395"/>
      <c r="FF5" s="1393"/>
      <c r="FG5" s="1394"/>
      <c r="FH5" s="1394"/>
      <c r="FI5" s="1394"/>
      <c r="FJ5" s="1394"/>
      <c r="FK5" s="1395"/>
      <c r="FL5" s="1393"/>
      <c r="FM5" s="1394"/>
      <c r="FN5" s="1394"/>
      <c r="FO5" s="1394"/>
      <c r="FP5" s="1394"/>
      <c r="FQ5" s="1395"/>
      <c r="FR5" s="1393"/>
      <c r="FS5" s="1394"/>
      <c r="FT5" s="1394"/>
      <c r="FU5" s="1394"/>
      <c r="FV5" s="1394"/>
      <c r="FW5" s="1395"/>
      <c r="FX5" s="1393"/>
      <c r="FY5" s="1394"/>
      <c r="FZ5" s="1394"/>
      <c r="GA5" s="1394"/>
      <c r="GB5" s="1394"/>
      <c r="GC5" s="1395"/>
      <c r="GD5" s="1393"/>
      <c r="GE5" s="1394"/>
      <c r="GF5" s="1394"/>
      <c r="GG5" s="1394"/>
      <c r="GH5" s="1394"/>
      <c r="GI5" s="1395"/>
      <c r="GJ5" s="1393"/>
      <c r="GK5" s="1394"/>
      <c r="GL5" s="1394"/>
      <c r="GM5" s="1394"/>
      <c r="GN5" s="1394"/>
      <c r="GO5" s="1395"/>
      <c r="GP5" s="1393"/>
      <c r="GQ5" s="1394"/>
      <c r="GR5" s="1394"/>
      <c r="GS5" s="1394"/>
      <c r="GT5" s="1394"/>
      <c r="GU5" s="1395"/>
      <c r="GV5" s="1393"/>
      <c r="GW5" s="1394"/>
      <c r="GX5" s="1394"/>
      <c r="GY5" s="1394"/>
      <c r="GZ5" s="1394"/>
      <c r="HA5" s="1395"/>
      <c r="HB5" s="1393"/>
      <c r="HC5" s="1394"/>
      <c r="HD5" s="1394"/>
      <c r="HE5" s="1394"/>
      <c r="HF5" s="1394"/>
      <c r="HG5" s="1395"/>
      <c r="HH5" s="1393"/>
      <c r="HI5" s="1394"/>
      <c r="HJ5" s="1394"/>
      <c r="HK5" s="1394"/>
      <c r="HL5" s="1394"/>
      <c r="HM5" s="1395"/>
      <c r="HN5" s="1393"/>
      <c r="HO5" s="1394"/>
      <c r="HP5" s="1394"/>
      <c r="HQ5" s="1394"/>
      <c r="HR5" s="1394"/>
      <c r="HS5" s="1395"/>
      <c r="HT5" s="1393"/>
      <c r="HU5" s="1394"/>
      <c r="HV5" s="1394"/>
      <c r="HW5" s="1394"/>
      <c r="HX5" s="1394"/>
      <c r="HY5" s="1395"/>
      <c r="HZ5" s="1393"/>
      <c r="IA5" s="1394"/>
      <c r="IB5" s="1394"/>
      <c r="IC5" s="1394"/>
      <c r="ID5" s="1394"/>
      <c r="IE5" s="1395"/>
      <c r="IF5" s="1393"/>
      <c r="IG5" s="1394"/>
      <c r="IH5" s="1394"/>
      <c r="II5" s="1394"/>
      <c r="IJ5" s="1394"/>
      <c r="IK5" s="1395"/>
      <c r="IL5" s="1393"/>
      <c r="IM5" s="1394"/>
      <c r="IN5" s="1394"/>
      <c r="IO5" s="1394"/>
      <c r="IP5" s="1394"/>
      <c r="IQ5" s="1395"/>
      <c r="IR5" s="1393"/>
      <c r="IS5" s="1394"/>
      <c r="IT5" s="1394"/>
      <c r="IU5" s="1394"/>
      <c r="IV5" s="1394"/>
      <c r="IW5" s="1395"/>
      <c r="IX5" s="1393"/>
      <c r="IY5" s="1394"/>
      <c r="IZ5" s="1394"/>
      <c r="JA5" s="1394"/>
      <c r="JB5" s="1394"/>
      <c r="JC5" s="1395"/>
      <c r="JD5" s="1393"/>
      <c r="JE5" s="1394"/>
      <c r="JF5" s="1394"/>
      <c r="JG5" s="1394"/>
      <c r="JH5" s="1394"/>
      <c r="JI5" s="1395"/>
      <c r="JJ5" s="1393"/>
      <c r="JK5" s="1394"/>
      <c r="JL5" s="1394"/>
      <c r="JM5" s="1394"/>
      <c r="JN5" s="1394"/>
      <c r="JO5" s="1395"/>
      <c r="JP5" s="1393"/>
      <c r="JQ5" s="1394"/>
      <c r="JR5" s="1394"/>
      <c r="JS5" s="1394"/>
      <c r="JT5" s="1394"/>
      <c r="JU5" s="1395"/>
      <c r="JV5" s="1393"/>
      <c r="JW5" s="1394"/>
      <c r="JX5" s="1394"/>
      <c r="JY5" s="1394"/>
      <c r="JZ5" s="1394"/>
      <c r="KA5" s="1395"/>
      <c r="KB5" s="1393"/>
      <c r="KC5" s="1394"/>
      <c r="KD5" s="1394"/>
      <c r="KE5" s="1394"/>
      <c r="KF5" s="1394"/>
      <c r="KG5" s="1395"/>
      <c r="KH5" s="1393"/>
      <c r="KI5" s="1394"/>
      <c r="KJ5" s="1394"/>
      <c r="KK5" s="1394"/>
      <c r="KL5" s="1394"/>
      <c r="KM5" s="1395"/>
      <c r="KN5" s="1393"/>
      <c r="KO5" s="1394"/>
      <c r="KP5" s="1394"/>
      <c r="KQ5" s="1394"/>
      <c r="KR5" s="1394"/>
      <c r="KS5" s="1395"/>
      <c r="KT5" s="1393"/>
      <c r="KU5" s="1394"/>
      <c r="KV5" s="1394"/>
      <c r="KW5" s="1394"/>
      <c r="KX5" s="1394"/>
      <c r="KY5" s="1395"/>
      <c r="KZ5" s="1393"/>
      <c r="LA5" s="1394"/>
      <c r="LB5" s="1394"/>
      <c r="LC5" s="1394"/>
      <c r="LD5" s="1394"/>
      <c r="LE5" s="1395"/>
      <c r="LF5" s="1393"/>
      <c r="LG5" s="1394"/>
      <c r="LH5" s="1394"/>
      <c r="LI5" s="1394"/>
      <c r="LJ5" s="1394"/>
      <c r="LK5" s="1395"/>
      <c r="LL5" s="1393"/>
      <c r="LM5" s="1394"/>
      <c r="LN5" s="1394"/>
      <c r="LO5" s="1394"/>
      <c r="LP5" s="1394"/>
      <c r="LQ5" s="1395"/>
      <c r="LR5" s="1393"/>
      <c r="LS5" s="1394"/>
      <c r="LT5" s="1394"/>
      <c r="LU5" s="1394"/>
      <c r="LV5" s="1394"/>
      <c r="LW5" s="1395"/>
      <c r="LX5" s="1393"/>
      <c r="LY5" s="1394"/>
      <c r="LZ5" s="1394"/>
      <c r="MA5" s="1394"/>
      <c r="MB5" s="1394"/>
      <c r="MC5" s="1395"/>
      <c r="MD5" s="1393"/>
      <c r="ME5" s="1394"/>
      <c r="MF5" s="1394"/>
      <c r="MG5" s="1394"/>
      <c r="MH5" s="1394"/>
      <c r="MI5" s="1395"/>
      <c r="MJ5" s="1393"/>
      <c r="MK5" s="1394"/>
      <c r="ML5" s="1394"/>
      <c r="MM5" s="1394"/>
      <c r="MN5" s="1394"/>
      <c r="MO5" s="1395"/>
      <c r="MP5" s="1393"/>
      <c r="MQ5" s="1394"/>
      <c r="MR5" s="1394"/>
      <c r="MS5" s="1394"/>
      <c r="MT5" s="1394"/>
      <c r="MU5" s="1395"/>
      <c r="MV5" s="1393"/>
      <c r="MW5" s="1394"/>
      <c r="MX5" s="1394"/>
      <c r="MY5" s="1394"/>
      <c r="MZ5" s="1394"/>
      <c r="NA5" s="1395"/>
      <c r="NB5" s="1393"/>
      <c r="NC5" s="1394"/>
      <c r="ND5" s="1394"/>
      <c r="NE5" s="1394"/>
      <c r="NF5" s="1394"/>
      <c r="NG5" s="1395"/>
      <c r="NH5" s="1393"/>
      <c r="NI5" s="1394"/>
      <c r="NJ5" s="1394"/>
      <c r="NK5" s="1394"/>
      <c r="NL5" s="1394"/>
      <c r="NM5" s="1395"/>
      <c r="NN5" s="1393"/>
      <c r="NO5" s="1394"/>
      <c r="NP5" s="1394"/>
      <c r="NQ5" s="1394"/>
      <c r="NR5" s="1394"/>
      <c r="NS5" s="1395"/>
      <c r="NT5" s="1393"/>
      <c r="NU5" s="1394"/>
      <c r="NV5" s="1394"/>
      <c r="NW5" s="1394"/>
      <c r="NX5" s="1394"/>
      <c r="NY5" s="1395"/>
      <c r="NZ5" s="1393"/>
      <c r="OA5" s="1394"/>
      <c r="OB5" s="1394"/>
      <c r="OC5" s="1394"/>
      <c r="OD5" s="1394"/>
      <c r="OE5" s="1395"/>
      <c r="OF5" s="1393"/>
      <c r="OG5" s="1394"/>
      <c r="OH5" s="1394"/>
      <c r="OI5" s="1394"/>
      <c r="OJ5" s="1394"/>
      <c r="OK5" s="1395"/>
      <c r="OL5" s="1393"/>
      <c r="OM5" s="1394"/>
      <c r="ON5" s="1394"/>
      <c r="OO5" s="1394"/>
      <c r="OP5" s="1394"/>
      <c r="OQ5" s="1395"/>
      <c r="OR5" s="1393"/>
      <c r="OS5" s="1394"/>
      <c r="OT5" s="1394"/>
      <c r="OU5" s="1394"/>
      <c r="OV5" s="1394"/>
      <c r="OW5" s="1395"/>
      <c r="OX5" s="1393"/>
      <c r="OY5" s="1394"/>
      <c r="OZ5" s="1394"/>
      <c r="PA5" s="1394"/>
      <c r="PB5" s="1394"/>
      <c r="PC5" s="1395"/>
      <c r="PD5" s="1393"/>
      <c r="PE5" s="1394"/>
      <c r="PF5" s="1394"/>
      <c r="PG5" s="1394"/>
      <c r="PH5" s="1394"/>
      <c r="PI5" s="1395"/>
      <c r="PJ5" s="1393"/>
      <c r="PK5" s="1394"/>
      <c r="PL5" s="1394"/>
      <c r="PM5" s="1394"/>
      <c r="PN5" s="1394"/>
      <c r="PO5" s="1395"/>
      <c r="PP5" s="1393"/>
      <c r="PQ5" s="1394"/>
      <c r="PR5" s="1394"/>
      <c r="PS5" s="1394"/>
      <c r="PT5" s="1394"/>
      <c r="PU5" s="1395"/>
      <c r="PV5" s="1393"/>
      <c r="PW5" s="1394"/>
      <c r="PX5" s="1394"/>
      <c r="PY5" s="1394"/>
      <c r="PZ5" s="1394"/>
      <c r="QA5" s="1395"/>
      <c r="QB5" s="1393"/>
      <c r="QC5" s="1394"/>
      <c r="QD5" s="1394"/>
      <c r="QE5" s="1394"/>
      <c r="QF5" s="1394"/>
      <c r="QG5" s="1395"/>
      <c r="QH5" s="1393"/>
      <c r="QI5" s="1394"/>
      <c r="QJ5" s="1394"/>
      <c r="QK5" s="1394"/>
      <c r="QL5" s="1394"/>
      <c r="QM5" s="1395"/>
      <c r="QN5" s="1393"/>
      <c r="QO5" s="1394"/>
      <c r="QP5" s="1394"/>
      <c r="QQ5" s="1394"/>
      <c r="QR5" s="1394"/>
      <c r="QS5" s="1395"/>
      <c r="QT5" s="1393"/>
      <c r="QU5" s="1394"/>
      <c r="QV5" s="1394"/>
      <c r="QW5" s="1394"/>
      <c r="QX5" s="1394"/>
      <c r="QY5" s="1395"/>
      <c r="QZ5" s="1393"/>
      <c r="RA5" s="1394"/>
      <c r="RB5" s="1394"/>
      <c r="RC5" s="1394"/>
      <c r="RD5" s="1394"/>
      <c r="RE5" s="1395"/>
      <c r="RF5" s="1393"/>
      <c r="RG5" s="1394"/>
      <c r="RH5" s="1394"/>
      <c r="RI5" s="1394"/>
      <c r="RJ5" s="1394"/>
      <c r="RK5" s="1395"/>
      <c r="RL5" s="1393"/>
      <c r="RM5" s="1394"/>
      <c r="RN5" s="1394"/>
      <c r="RO5" s="1394"/>
      <c r="RP5" s="1394"/>
      <c r="RQ5" s="1395"/>
      <c r="RR5" s="1393"/>
      <c r="RS5" s="1394"/>
      <c r="RT5" s="1394"/>
      <c r="RU5" s="1394"/>
      <c r="RV5" s="1394"/>
      <c r="RW5" s="1395"/>
      <c r="RX5" s="1393"/>
      <c r="RY5" s="1394"/>
      <c r="RZ5" s="1394"/>
      <c r="SA5" s="1394"/>
      <c r="SB5" s="1394"/>
      <c r="SC5" s="1395"/>
      <c r="SD5" s="1393"/>
      <c r="SE5" s="1394"/>
      <c r="SF5" s="1394"/>
      <c r="SG5" s="1394"/>
      <c r="SH5" s="1394"/>
      <c r="SI5" s="1395"/>
      <c r="SJ5" s="1393"/>
      <c r="SK5" s="1394"/>
      <c r="SL5" s="1394"/>
      <c r="SM5" s="1394"/>
      <c r="SN5" s="1394"/>
      <c r="SO5" s="1395"/>
      <c r="SP5" s="1393"/>
      <c r="SQ5" s="1394"/>
      <c r="SR5" s="1394"/>
      <c r="SS5" s="1394"/>
      <c r="ST5" s="1394"/>
      <c r="SU5" s="1395"/>
      <c r="SV5" s="1393"/>
      <c r="SW5" s="1394"/>
      <c r="SX5" s="1394"/>
      <c r="SY5" s="1394"/>
      <c r="SZ5" s="1394"/>
      <c r="TA5" s="1395"/>
      <c r="TB5" s="1393"/>
      <c r="TC5" s="1394"/>
      <c r="TD5" s="1394"/>
      <c r="TE5" s="1394"/>
      <c r="TF5" s="1394"/>
      <c r="TG5" s="1395"/>
      <c r="TH5" s="1393"/>
      <c r="TI5" s="1394"/>
      <c r="TJ5" s="1394"/>
      <c r="TK5" s="1394"/>
      <c r="TL5" s="1394"/>
      <c r="TM5" s="1395"/>
      <c r="TN5" s="1393"/>
      <c r="TO5" s="1394"/>
      <c r="TP5" s="1394"/>
      <c r="TQ5" s="1394"/>
      <c r="TR5" s="1394"/>
      <c r="TS5" s="1395"/>
      <c r="TT5" s="1393"/>
      <c r="TU5" s="1394"/>
      <c r="TV5" s="1394"/>
      <c r="TW5" s="1394"/>
      <c r="TX5" s="1394"/>
      <c r="TY5" s="1395"/>
      <c r="TZ5" s="1393"/>
      <c r="UA5" s="1394"/>
      <c r="UB5" s="1394"/>
      <c r="UC5" s="1394"/>
      <c r="UD5" s="1394"/>
      <c r="UE5" s="1395"/>
      <c r="UF5" s="1393"/>
      <c r="UG5" s="1394"/>
      <c r="UH5" s="1394"/>
      <c r="UI5" s="1394"/>
      <c r="UJ5" s="1394"/>
      <c r="UK5" s="1395"/>
      <c r="UL5" s="1393"/>
      <c r="UM5" s="1394"/>
      <c r="UN5" s="1394"/>
      <c r="UO5" s="1394"/>
      <c r="UP5" s="1394"/>
      <c r="UQ5" s="1395"/>
      <c r="UR5" s="1393"/>
      <c r="US5" s="1394"/>
      <c r="UT5" s="1394"/>
      <c r="UU5" s="1394"/>
      <c r="UV5" s="1394"/>
      <c r="UW5" s="1395"/>
      <c r="UX5" s="1393"/>
      <c r="UY5" s="1394"/>
      <c r="UZ5" s="1394"/>
      <c r="VA5" s="1394"/>
      <c r="VB5" s="1394"/>
      <c r="VC5" s="1395"/>
      <c r="VD5" s="1393"/>
      <c r="VE5" s="1394"/>
      <c r="VF5" s="1394"/>
      <c r="VG5" s="1394"/>
      <c r="VH5" s="1394"/>
      <c r="VI5" s="1395"/>
      <c r="VJ5" s="1393"/>
      <c r="VK5" s="1394"/>
      <c r="VL5" s="1394"/>
      <c r="VM5" s="1394"/>
      <c r="VN5" s="1394"/>
      <c r="VO5" s="1395"/>
      <c r="VP5" s="1393"/>
      <c r="VQ5" s="1394"/>
      <c r="VR5" s="1394"/>
      <c r="VS5" s="1394"/>
      <c r="VT5" s="1394"/>
      <c r="VU5" s="1395"/>
      <c r="VV5" s="1393"/>
      <c r="VW5" s="1394"/>
      <c r="VX5" s="1394"/>
      <c r="VY5" s="1394"/>
      <c r="VZ5" s="1394"/>
      <c r="WA5" s="1395"/>
      <c r="WB5" s="1393"/>
      <c r="WC5" s="1394"/>
      <c r="WD5" s="1394"/>
      <c r="WE5" s="1394"/>
      <c r="WF5" s="1394"/>
      <c r="WG5" s="1395"/>
      <c r="WH5" s="1393"/>
      <c r="WI5" s="1394"/>
      <c r="WJ5" s="1394"/>
      <c r="WK5" s="1394"/>
      <c r="WL5" s="1394"/>
      <c r="WM5" s="1395"/>
      <c r="WN5" s="1393"/>
      <c r="WO5" s="1394"/>
      <c r="WP5" s="1394"/>
      <c r="WQ5" s="1394"/>
      <c r="WR5" s="1394"/>
      <c r="WS5" s="1395"/>
      <c r="WT5" s="1393"/>
      <c r="WU5" s="1394"/>
      <c r="WV5" s="1394"/>
      <c r="WW5" s="1394"/>
      <c r="WX5" s="1394"/>
      <c r="WY5" s="1395"/>
      <c r="WZ5" s="1393"/>
      <c r="XA5" s="1394"/>
      <c r="XB5" s="1394"/>
      <c r="XC5" s="1394"/>
      <c r="XD5" s="1394"/>
      <c r="XE5" s="1395"/>
      <c r="XF5" s="1393"/>
      <c r="XG5" s="1394"/>
      <c r="XH5" s="1394"/>
      <c r="XI5" s="1394"/>
      <c r="XJ5" s="1394"/>
      <c r="XK5" s="1395"/>
      <c r="XL5" s="1393"/>
      <c r="XM5" s="1394"/>
      <c r="XN5" s="1394"/>
      <c r="XO5" s="1394"/>
      <c r="XP5" s="1394"/>
      <c r="XQ5" s="1395"/>
      <c r="XR5" s="1393"/>
      <c r="XS5" s="1394"/>
      <c r="XT5" s="1394"/>
      <c r="XU5" s="1394"/>
      <c r="XV5" s="1394"/>
      <c r="XW5" s="1395"/>
      <c r="XX5" s="1393"/>
      <c r="XY5" s="1394"/>
      <c r="XZ5" s="1394"/>
      <c r="YA5" s="1394"/>
      <c r="YB5" s="1394"/>
      <c r="YC5" s="1395"/>
      <c r="YD5" s="1393"/>
      <c r="YE5" s="1394"/>
      <c r="YF5" s="1394"/>
      <c r="YG5" s="1394"/>
      <c r="YH5" s="1394"/>
      <c r="YI5" s="1395"/>
      <c r="YJ5" s="1393"/>
      <c r="YK5" s="1394"/>
      <c r="YL5" s="1394"/>
      <c r="YM5" s="1394"/>
      <c r="YN5" s="1394"/>
      <c r="YO5" s="1395"/>
      <c r="YP5" s="1393"/>
      <c r="YQ5" s="1394"/>
      <c r="YR5" s="1394"/>
      <c r="YS5" s="1394"/>
      <c r="YT5" s="1394"/>
      <c r="YU5" s="1395"/>
      <c r="YV5" s="1393"/>
      <c r="YW5" s="1394"/>
      <c r="YX5" s="1394"/>
      <c r="YY5" s="1394"/>
      <c r="YZ5" s="1394"/>
      <c r="ZA5" s="1395"/>
      <c r="ZB5" s="1393"/>
      <c r="ZC5" s="1394"/>
      <c r="ZD5" s="1394"/>
      <c r="ZE5" s="1394"/>
      <c r="ZF5" s="1394"/>
      <c r="ZG5" s="1395"/>
      <c r="ZH5" s="1393"/>
      <c r="ZI5" s="1394"/>
      <c r="ZJ5" s="1394"/>
      <c r="ZK5" s="1394"/>
      <c r="ZL5" s="1394"/>
      <c r="ZM5" s="1395"/>
      <c r="ZN5" s="1393"/>
      <c r="ZO5" s="1394"/>
      <c r="ZP5" s="1394"/>
      <c r="ZQ5" s="1394"/>
      <c r="ZR5" s="1394"/>
      <c r="ZS5" s="1395"/>
      <c r="ZT5" s="1393"/>
      <c r="ZU5" s="1394"/>
      <c r="ZV5" s="1394"/>
      <c r="ZW5" s="1394"/>
      <c r="ZX5" s="1394"/>
      <c r="ZY5" s="1395"/>
      <c r="ZZ5" s="1393"/>
      <c r="AAA5" s="1394"/>
      <c r="AAB5" s="1394"/>
      <c r="AAC5" s="1394"/>
      <c r="AAD5" s="1394"/>
      <c r="AAE5" s="1395"/>
      <c r="AAF5" s="1393"/>
      <c r="AAG5" s="1394"/>
      <c r="AAH5" s="1394"/>
      <c r="AAI5" s="1394"/>
      <c r="AAJ5" s="1394"/>
      <c r="AAK5" s="1395"/>
      <c r="AAL5" s="1393"/>
      <c r="AAM5" s="1394"/>
      <c r="AAN5" s="1394"/>
      <c r="AAO5" s="1394"/>
      <c r="AAP5" s="1394"/>
      <c r="AAQ5" s="1395"/>
      <c r="AAR5" s="1393"/>
      <c r="AAS5" s="1394"/>
      <c r="AAT5" s="1394"/>
      <c r="AAU5" s="1394"/>
      <c r="AAV5" s="1394"/>
      <c r="AAW5" s="1395"/>
      <c r="AAX5" s="1393"/>
      <c r="AAY5" s="1394"/>
      <c r="AAZ5" s="1394"/>
      <c r="ABA5" s="1394"/>
      <c r="ABB5" s="1394"/>
      <c r="ABC5" s="1395"/>
      <c r="ABD5" s="1393"/>
      <c r="ABE5" s="1394"/>
      <c r="ABF5" s="1394"/>
      <c r="ABG5" s="1394"/>
      <c r="ABH5" s="1394"/>
      <c r="ABI5" s="1395"/>
      <c r="ABJ5" s="1393"/>
      <c r="ABK5" s="1394"/>
      <c r="ABL5" s="1394"/>
      <c r="ABM5" s="1394"/>
      <c r="ABN5" s="1394"/>
      <c r="ABO5" s="1395"/>
      <c r="ABP5" s="1393"/>
      <c r="ABQ5" s="1394"/>
      <c r="ABR5" s="1394"/>
      <c r="ABS5" s="1394"/>
      <c r="ABT5" s="1394"/>
      <c r="ABU5" s="1395"/>
      <c r="ABV5" s="1393"/>
      <c r="ABW5" s="1394"/>
      <c r="ABX5" s="1394"/>
      <c r="ABY5" s="1394"/>
      <c r="ABZ5" s="1394"/>
      <c r="ACA5" s="1395"/>
      <c r="ACB5" s="1393"/>
      <c r="ACC5" s="1394"/>
      <c r="ACD5" s="1394"/>
      <c r="ACE5" s="1394"/>
      <c r="ACF5" s="1394"/>
      <c r="ACG5" s="1395"/>
      <c r="ACH5" s="1393"/>
      <c r="ACI5" s="1394"/>
      <c r="ACJ5" s="1394"/>
      <c r="ACK5" s="1394"/>
      <c r="ACL5" s="1394"/>
      <c r="ACM5" s="1395"/>
    </row>
    <row r="6" spans="1:767" ht="15.65" customHeight="1" thickBot="1" x14ac:dyDescent="0.35">
      <c r="A6" s="77">
        <v>3</v>
      </c>
      <c r="B6" s="1417" t="s">
        <v>661</v>
      </c>
      <c r="C6" s="1418"/>
      <c r="D6" s="1418"/>
      <c r="E6" s="1419"/>
      <c r="F6" s="1436"/>
      <c r="G6" s="1369"/>
      <c r="H6" s="1369"/>
      <c r="I6" s="1369"/>
      <c r="J6" s="1369"/>
      <c r="K6" s="1370"/>
      <c r="L6" s="1436"/>
      <c r="M6" s="1369"/>
      <c r="N6" s="1369"/>
      <c r="O6" s="1369"/>
      <c r="P6" s="1369"/>
      <c r="Q6" s="1370"/>
      <c r="R6" s="1436"/>
      <c r="S6" s="1369"/>
      <c r="T6" s="1369"/>
      <c r="U6" s="1369"/>
      <c r="V6" s="1369"/>
      <c r="W6" s="1370"/>
      <c r="X6" s="1436"/>
      <c r="Y6" s="1369"/>
      <c r="Z6" s="1369"/>
      <c r="AA6" s="1369"/>
      <c r="AB6" s="1369"/>
      <c r="AC6" s="1370"/>
      <c r="AD6" s="1436"/>
      <c r="AE6" s="1369"/>
      <c r="AF6" s="1369"/>
      <c r="AG6" s="1369"/>
      <c r="AH6" s="1369"/>
      <c r="AI6" s="1370"/>
      <c r="AJ6" s="1436"/>
      <c r="AK6" s="1369"/>
      <c r="AL6" s="1369"/>
      <c r="AM6" s="1369"/>
      <c r="AN6" s="1369"/>
      <c r="AO6" s="1370"/>
      <c r="AP6" s="1436"/>
      <c r="AQ6" s="1369"/>
      <c r="AR6" s="1369"/>
      <c r="AS6" s="1369"/>
      <c r="AT6" s="1369"/>
      <c r="AU6" s="1370"/>
      <c r="AV6" s="1436"/>
      <c r="AW6" s="1369"/>
      <c r="AX6" s="1369"/>
      <c r="AY6" s="1369"/>
      <c r="AZ6" s="1369"/>
      <c r="BA6" s="1370"/>
      <c r="BB6" s="1436"/>
      <c r="BC6" s="1369"/>
      <c r="BD6" s="1369"/>
      <c r="BE6" s="1369"/>
      <c r="BF6" s="1369"/>
      <c r="BG6" s="1370"/>
      <c r="BH6" s="1436"/>
      <c r="BI6" s="1369"/>
      <c r="BJ6" s="1369"/>
      <c r="BK6" s="1369"/>
      <c r="BL6" s="1369"/>
      <c r="BM6" s="1370"/>
      <c r="BN6" s="1436"/>
      <c r="BO6" s="1369"/>
      <c r="BP6" s="1369"/>
      <c r="BQ6" s="1369"/>
      <c r="BR6" s="1369"/>
      <c r="BS6" s="1370"/>
      <c r="BT6" s="1436"/>
      <c r="BU6" s="1369"/>
      <c r="BV6" s="1369"/>
      <c r="BW6" s="1369"/>
      <c r="BX6" s="1369"/>
      <c r="BY6" s="1370"/>
      <c r="BZ6" s="1436"/>
      <c r="CA6" s="1369"/>
      <c r="CB6" s="1369"/>
      <c r="CC6" s="1369"/>
      <c r="CD6" s="1369"/>
      <c r="CE6" s="1370"/>
      <c r="CF6" s="1436"/>
      <c r="CG6" s="1369"/>
      <c r="CH6" s="1369"/>
      <c r="CI6" s="1369"/>
      <c r="CJ6" s="1369"/>
      <c r="CK6" s="1370"/>
      <c r="CL6" s="1436"/>
      <c r="CM6" s="1369"/>
      <c r="CN6" s="1369"/>
      <c r="CO6" s="1369"/>
      <c r="CP6" s="1369"/>
      <c r="CQ6" s="1370"/>
      <c r="CR6" s="1436"/>
      <c r="CS6" s="1369"/>
      <c r="CT6" s="1369"/>
      <c r="CU6" s="1369"/>
      <c r="CV6" s="1369"/>
      <c r="CW6" s="1370"/>
      <c r="CX6" s="1436"/>
      <c r="CY6" s="1369"/>
      <c r="CZ6" s="1369"/>
      <c r="DA6" s="1369"/>
      <c r="DB6" s="1369"/>
      <c r="DC6" s="1370"/>
      <c r="DD6" s="1436"/>
      <c r="DE6" s="1369"/>
      <c r="DF6" s="1369"/>
      <c r="DG6" s="1369"/>
      <c r="DH6" s="1369"/>
      <c r="DI6" s="1370"/>
      <c r="DJ6" s="1436"/>
      <c r="DK6" s="1369"/>
      <c r="DL6" s="1369"/>
      <c r="DM6" s="1369"/>
      <c r="DN6" s="1369"/>
      <c r="DO6" s="1370"/>
      <c r="DP6" s="1436"/>
      <c r="DQ6" s="1369"/>
      <c r="DR6" s="1369"/>
      <c r="DS6" s="1369"/>
      <c r="DT6" s="1369"/>
      <c r="DU6" s="1370"/>
      <c r="DV6" s="1436"/>
      <c r="DW6" s="1369"/>
      <c r="DX6" s="1369"/>
      <c r="DY6" s="1369"/>
      <c r="DZ6" s="1369"/>
      <c r="EA6" s="1370"/>
      <c r="EB6" s="1436"/>
      <c r="EC6" s="1369"/>
      <c r="ED6" s="1369"/>
      <c r="EE6" s="1369"/>
      <c r="EF6" s="1369"/>
      <c r="EG6" s="1370"/>
      <c r="EH6" s="1436"/>
      <c r="EI6" s="1369"/>
      <c r="EJ6" s="1369"/>
      <c r="EK6" s="1369"/>
      <c r="EL6" s="1369"/>
      <c r="EM6" s="1370"/>
      <c r="EN6" s="1436"/>
      <c r="EO6" s="1369"/>
      <c r="EP6" s="1369"/>
      <c r="EQ6" s="1369"/>
      <c r="ER6" s="1369"/>
      <c r="ES6" s="1370"/>
      <c r="ET6" s="1436"/>
      <c r="EU6" s="1369"/>
      <c r="EV6" s="1369"/>
      <c r="EW6" s="1369"/>
      <c r="EX6" s="1369"/>
      <c r="EY6" s="1370"/>
      <c r="EZ6" s="1436"/>
      <c r="FA6" s="1369"/>
      <c r="FB6" s="1369"/>
      <c r="FC6" s="1369"/>
      <c r="FD6" s="1369"/>
      <c r="FE6" s="1370"/>
      <c r="FF6" s="1436"/>
      <c r="FG6" s="1369"/>
      <c r="FH6" s="1369"/>
      <c r="FI6" s="1369"/>
      <c r="FJ6" s="1369"/>
      <c r="FK6" s="1370"/>
      <c r="FL6" s="1436"/>
      <c r="FM6" s="1369"/>
      <c r="FN6" s="1369"/>
      <c r="FO6" s="1369"/>
      <c r="FP6" s="1369"/>
      <c r="FQ6" s="1370"/>
      <c r="FR6" s="1436"/>
      <c r="FS6" s="1369"/>
      <c r="FT6" s="1369"/>
      <c r="FU6" s="1369"/>
      <c r="FV6" s="1369"/>
      <c r="FW6" s="1370"/>
      <c r="FX6" s="1436"/>
      <c r="FY6" s="1369"/>
      <c r="FZ6" s="1369"/>
      <c r="GA6" s="1369"/>
      <c r="GB6" s="1369"/>
      <c r="GC6" s="1370"/>
      <c r="GD6" s="1436"/>
      <c r="GE6" s="1369"/>
      <c r="GF6" s="1369"/>
      <c r="GG6" s="1369"/>
      <c r="GH6" s="1369"/>
      <c r="GI6" s="1370"/>
      <c r="GJ6" s="1436"/>
      <c r="GK6" s="1369"/>
      <c r="GL6" s="1369"/>
      <c r="GM6" s="1369"/>
      <c r="GN6" s="1369"/>
      <c r="GO6" s="1370"/>
      <c r="GP6" s="1436"/>
      <c r="GQ6" s="1369"/>
      <c r="GR6" s="1369"/>
      <c r="GS6" s="1369"/>
      <c r="GT6" s="1369"/>
      <c r="GU6" s="1370"/>
      <c r="GV6" s="1436"/>
      <c r="GW6" s="1369"/>
      <c r="GX6" s="1369"/>
      <c r="GY6" s="1369"/>
      <c r="GZ6" s="1369"/>
      <c r="HA6" s="1370"/>
      <c r="HB6" s="1436"/>
      <c r="HC6" s="1369"/>
      <c r="HD6" s="1369"/>
      <c r="HE6" s="1369"/>
      <c r="HF6" s="1369"/>
      <c r="HG6" s="1370"/>
      <c r="HH6" s="1436"/>
      <c r="HI6" s="1369"/>
      <c r="HJ6" s="1369"/>
      <c r="HK6" s="1369"/>
      <c r="HL6" s="1369"/>
      <c r="HM6" s="1370"/>
      <c r="HN6" s="1436"/>
      <c r="HO6" s="1369"/>
      <c r="HP6" s="1369"/>
      <c r="HQ6" s="1369"/>
      <c r="HR6" s="1369"/>
      <c r="HS6" s="1370"/>
      <c r="HT6" s="1436"/>
      <c r="HU6" s="1369"/>
      <c r="HV6" s="1369"/>
      <c r="HW6" s="1369"/>
      <c r="HX6" s="1369"/>
      <c r="HY6" s="1370"/>
      <c r="HZ6" s="1436"/>
      <c r="IA6" s="1369"/>
      <c r="IB6" s="1369"/>
      <c r="IC6" s="1369"/>
      <c r="ID6" s="1369"/>
      <c r="IE6" s="1370"/>
      <c r="IF6" s="1436"/>
      <c r="IG6" s="1369"/>
      <c r="IH6" s="1369"/>
      <c r="II6" s="1369"/>
      <c r="IJ6" s="1369"/>
      <c r="IK6" s="1370"/>
      <c r="IL6" s="1436"/>
      <c r="IM6" s="1369"/>
      <c r="IN6" s="1369"/>
      <c r="IO6" s="1369"/>
      <c r="IP6" s="1369"/>
      <c r="IQ6" s="1370"/>
      <c r="IR6" s="1436"/>
      <c r="IS6" s="1369"/>
      <c r="IT6" s="1369"/>
      <c r="IU6" s="1369"/>
      <c r="IV6" s="1369"/>
      <c r="IW6" s="1370"/>
      <c r="IX6" s="1436"/>
      <c r="IY6" s="1369"/>
      <c r="IZ6" s="1369"/>
      <c r="JA6" s="1369"/>
      <c r="JB6" s="1369"/>
      <c r="JC6" s="1370"/>
      <c r="JD6" s="1436"/>
      <c r="JE6" s="1369"/>
      <c r="JF6" s="1369"/>
      <c r="JG6" s="1369"/>
      <c r="JH6" s="1369"/>
      <c r="JI6" s="1370"/>
      <c r="JJ6" s="1436"/>
      <c r="JK6" s="1369"/>
      <c r="JL6" s="1369"/>
      <c r="JM6" s="1369"/>
      <c r="JN6" s="1369"/>
      <c r="JO6" s="1370"/>
      <c r="JP6" s="1436"/>
      <c r="JQ6" s="1369"/>
      <c r="JR6" s="1369"/>
      <c r="JS6" s="1369"/>
      <c r="JT6" s="1369"/>
      <c r="JU6" s="1370"/>
      <c r="JV6" s="1436"/>
      <c r="JW6" s="1369"/>
      <c r="JX6" s="1369"/>
      <c r="JY6" s="1369"/>
      <c r="JZ6" s="1369"/>
      <c r="KA6" s="1370"/>
      <c r="KB6" s="1436"/>
      <c r="KC6" s="1369"/>
      <c r="KD6" s="1369"/>
      <c r="KE6" s="1369"/>
      <c r="KF6" s="1369"/>
      <c r="KG6" s="1370"/>
      <c r="KH6" s="1436"/>
      <c r="KI6" s="1369"/>
      <c r="KJ6" s="1369"/>
      <c r="KK6" s="1369"/>
      <c r="KL6" s="1369"/>
      <c r="KM6" s="1370"/>
      <c r="KN6" s="1436"/>
      <c r="KO6" s="1369"/>
      <c r="KP6" s="1369"/>
      <c r="KQ6" s="1369"/>
      <c r="KR6" s="1369"/>
      <c r="KS6" s="1370"/>
      <c r="KT6" s="1436"/>
      <c r="KU6" s="1369"/>
      <c r="KV6" s="1369"/>
      <c r="KW6" s="1369"/>
      <c r="KX6" s="1369"/>
      <c r="KY6" s="1370"/>
      <c r="KZ6" s="1436"/>
      <c r="LA6" s="1369"/>
      <c r="LB6" s="1369"/>
      <c r="LC6" s="1369"/>
      <c r="LD6" s="1369"/>
      <c r="LE6" s="1370"/>
      <c r="LF6" s="1436"/>
      <c r="LG6" s="1369"/>
      <c r="LH6" s="1369"/>
      <c r="LI6" s="1369"/>
      <c r="LJ6" s="1369"/>
      <c r="LK6" s="1370"/>
      <c r="LL6" s="1436"/>
      <c r="LM6" s="1369"/>
      <c r="LN6" s="1369"/>
      <c r="LO6" s="1369"/>
      <c r="LP6" s="1369"/>
      <c r="LQ6" s="1370"/>
      <c r="LR6" s="1436"/>
      <c r="LS6" s="1369"/>
      <c r="LT6" s="1369"/>
      <c r="LU6" s="1369"/>
      <c r="LV6" s="1369"/>
      <c r="LW6" s="1370"/>
      <c r="LX6" s="1436"/>
      <c r="LY6" s="1369"/>
      <c r="LZ6" s="1369"/>
      <c r="MA6" s="1369"/>
      <c r="MB6" s="1369"/>
      <c r="MC6" s="1370"/>
      <c r="MD6" s="1436"/>
      <c r="ME6" s="1369"/>
      <c r="MF6" s="1369"/>
      <c r="MG6" s="1369"/>
      <c r="MH6" s="1369"/>
      <c r="MI6" s="1370"/>
      <c r="MJ6" s="1436"/>
      <c r="MK6" s="1369"/>
      <c r="ML6" s="1369"/>
      <c r="MM6" s="1369"/>
      <c r="MN6" s="1369"/>
      <c r="MO6" s="1370"/>
      <c r="MP6" s="1436"/>
      <c r="MQ6" s="1369"/>
      <c r="MR6" s="1369"/>
      <c r="MS6" s="1369"/>
      <c r="MT6" s="1369"/>
      <c r="MU6" s="1370"/>
      <c r="MV6" s="1436"/>
      <c r="MW6" s="1369"/>
      <c r="MX6" s="1369"/>
      <c r="MY6" s="1369"/>
      <c r="MZ6" s="1369"/>
      <c r="NA6" s="1370"/>
      <c r="NB6" s="1436"/>
      <c r="NC6" s="1369"/>
      <c r="ND6" s="1369"/>
      <c r="NE6" s="1369"/>
      <c r="NF6" s="1369"/>
      <c r="NG6" s="1370"/>
      <c r="NH6" s="1436"/>
      <c r="NI6" s="1369"/>
      <c r="NJ6" s="1369"/>
      <c r="NK6" s="1369"/>
      <c r="NL6" s="1369"/>
      <c r="NM6" s="1370"/>
      <c r="NN6" s="1436"/>
      <c r="NO6" s="1369"/>
      <c r="NP6" s="1369"/>
      <c r="NQ6" s="1369"/>
      <c r="NR6" s="1369"/>
      <c r="NS6" s="1370"/>
      <c r="NT6" s="1436"/>
      <c r="NU6" s="1369"/>
      <c r="NV6" s="1369"/>
      <c r="NW6" s="1369"/>
      <c r="NX6" s="1369"/>
      <c r="NY6" s="1370"/>
      <c r="NZ6" s="1436"/>
      <c r="OA6" s="1369"/>
      <c r="OB6" s="1369"/>
      <c r="OC6" s="1369"/>
      <c r="OD6" s="1369"/>
      <c r="OE6" s="1370"/>
      <c r="OF6" s="1436"/>
      <c r="OG6" s="1369"/>
      <c r="OH6" s="1369"/>
      <c r="OI6" s="1369"/>
      <c r="OJ6" s="1369"/>
      <c r="OK6" s="1370"/>
      <c r="OL6" s="1436"/>
      <c r="OM6" s="1369"/>
      <c r="ON6" s="1369"/>
      <c r="OO6" s="1369"/>
      <c r="OP6" s="1369"/>
      <c r="OQ6" s="1370"/>
      <c r="OR6" s="1436"/>
      <c r="OS6" s="1369"/>
      <c r="OT6" s="1369"/>
      <c r="OU6" s="1369"/>
      <c r="OV6" s="1369"/>
      <c r="OW6" s="1370"/>
      <c r="OX6" s="1436"/>
      <c r="OY6" s="1369"/>
      <c r="OZ6" s="1369"/>
      <c r="PA6" s="1369"/>
      <c r="PB6" s="1369"/>
      <c r="PC6" s="1370"/>
      <c r="PD6" s="1436"/>
      <c r="PE6" s="1369"/>
      <c r="PF6" s="1369"/>
      <c r="PG6" s="1369"/>
      <c r="PH6" s="1369"/>
      <c r="PI6" s="1370"/>
      <c r="PJ6" s="1436"/>
      <c r="PK6" s="1369"/>
      <c r="PL6" s="1369"/>
      <c r="PM6" s="1369"/>
      <c r="PN6" s="1369"/>
      <c r="PO6" s="1370"/>
      <c r="PP6" s="1436"/>
      <c r="PQ6" s="1369"/>
      <c r="PR6" s="1369"/>
      <c r="PS6" s="1369"/>
      <c r="PT6" s="1369"/>
      <c r="PU6" s="1370"/>
      <c r="PV6" s="1436"/>
      <c r="PW6" s="1369"/>
      <c r="PX6" s="1369"/>
      <c r="PY6" s="1369"/>
      <c r="PZ6" s="1369"/>
      <c r="QA6" s="1370"/>
      <c r="QB6" s="1436"/>
      <c r="QC6" s="1369"/>
      <c r="QD6" s="1369"/>
      <c r="QE6" s="1369"/>
      <c r="QF6" s="1369"/>
      <c r="QG6" s="1370"/>
      <c r="QH6" s="1436"/>
      <c r="QI6" s="1369"/>
      <c r="QJ6" s="1369"/>
      <c r="QK6" s="1369"/>
      <c r="QL6" s="1369"/>
      <c r="QM6" s="1370"/>
      <c r="QN6" s="1436"/>
      <c r="QO6" s="1369"/>
      <c r="QP6" s="1369"/>
      <c r="QQ6" s="1369"/>
      <c r="QR6" s="1369"/>
      <c r="QS6" s="1370"/>
      <c r="QT6" s="1436"/>
      <c r="QU6" s="1369"/>
      <c r="QV6" s="1369"/>
      <c r="QW6" s="1369"/>
      <c r="QX6" s="1369"/>
      <c r="QY6" s="1370"/>
      <c r="QZ6" s="1436"/>
      <c r="RA6" s="1369"/>
      <c r="RB6" s="1369"/>
      <c r="RC6" s="1369"/>
      <c r="RD6" s="1369"/>
      <c r="RE6" s="1370"/>
      <c r="RF6" s="1436"/>
      <c r="RG6" s="1369"/>
      <c r="RH6" s="1369"/>
      <c r="RI6" s="1369"/>
      <c r="RJ6" s="1369"/>
      <c r="RK6" s="1370"/>
      <c r="RL6" s="1436"/>
      <c r="RM6" s="1369"/>
      <c r="RN6" s="1369"/>
      <c r="RO6" s="1369"/>
      <c r="RP6" s="1369"/>
      <c r="RQ6" s="1370"/>
      <c r="RR6" s="1436"/>
      <c r="RS6" s="1369"/>
      <c r="RT6" s="1369"/>
      <c r="RU6" s="1369"/>
      <c r="RV6" s="1369"/>
      <c r="RW6" s="1370"/>
      <c r="RX6" s="1436"/>
      <c r="RY6" s="1369"/>
      <c r="RZ6" s="1369"/>
      <c r="SA6" s="1369"/>
      <c r="SB6" s="1369"/>
      <c r="SC6" s="1370"/>
      <c r="SD6" s="1436"/>
      <c r="SE6" s="1369"/>
      <c r="SF6" s="1369"/>
      <c r="SG6" s="1369"/>
      <c r="SH6" s="1369"/>
      <c r="SI6" s="1370"/>
      <c r="SJ6" s="1436"/>
      <c r="SK6" s="1369"/>
      <c r="SL6" s="1369"/>
      <c r="SM6" s="1369"/>
      <c r="SN6" s="1369"/>
      <c r="SO6" s="1370"/>
      <c r="SP6" s="1436"/>
      <c r="SQ6" s="1369"/>
      <c r="SR6" s="1369"/>
      <c r="SS6" s="1369"/>
      <c r="ST6" s="1369"/>
      <c r="SU6" s="1370"/>
      <c r="SV6" s="1436"/>
      <c r="SW6" s="1369"/>
      <c r="SX6" s="1369"/>
      <c r="SY6" s="1369"/>
      <c r="SZ6" s="1369"/>
      <c r="TA6" s="1370"/>
      <c r="TB6" s="1436"/>
      <c r="TC6" s="1369"/>
      <c r="TD6" s="1369"/>
      <c r="TE6" s="1369"/>
      <c r="TF6" s="1369"/>
      <c r="TG6" s="1370"/>
      <c r="TH6" s="1436"/>
      <c r="TI6" s="1369"/>
      <c r="TJ6" s="1369"/>
      <c r="TK6" s="1369"/>
      <c r="TL6" s="1369"/>
      <c r="TM6" s="1370"/>
      <c r="TN6" s="1436"/>
      <c r="TO6" s="1369"/>
      <c r="TP6" s="1369"/>
      <c r="TQ6" s="1369"/>
      <c r="TR6" s="1369"/>
      <c r="TS6" s="1370"/>
      <c r="TT6" s="1436"/>
      <c r="TU6" s="1369"/>
      <c r="TV6" s="1369"/>
      <c r="TW6" s="1369"/>
      <c r="TX6" s="1369"/>
      <c r="TY6" s="1370"/>
      <c r="TZ6" s="1436"/>
      <c r="UA6" s="1369"/>
      <c r="UB6" s="1369"/>
      <c r="UC6" s="1369"/>
      <c r="UD6" s="1369"/>
      <c r="UE6" s="1370"/>
      <c r="UF6" s="1436"/>
      <c r="UG6" s="1369"/>
      <c r="UH6" s="1369"/>
      <c r="UI6" s="1369"/>
      <c r="UJ6" s="1369"/>
      <c r="UK6" s="1370"/>
      <c r="UL6" s="1436"/>
      <c r="UM6" s="1369"/>
      <c r="UN6" s="1369"/>
      <c r="UO6" s="1369"/>
      <c r="UP6" s="1369"/>
      <c r="UQ6" s="1370"/>
      <c r="UR6" s="1436"/>
      <c r="US6" s="1369"/>
      <c r="UT6" s="1369"/>
      <c r="UU6" s="1369"/>
      <c r="UV6" s="1369"/>
      <c r="UW6" s="1370"/>
      <c r="UX6" s="1436"/>
      <c r="UY6" s="1369"/>
      <c r="UZ6" s="1369"/>
      <c r="VA6" s="1369"/>
      <c r="VB6" s="1369"/>
      <c r="VC6" s="1370"/>
      <c r="VD6" s="1436"/>
      <c r="VE6" s="1369"/>
      <c r="VF6" s="1369"/>
      <c r="VG6" s="1369"/>
      <c r="VH6" s="1369"/>
      <c r="VI6" s="1370"/>
      <c r="VJ6" s="1436"/>
      <c r="VK6" s="1369"/>
      <c r="VL6" s="1369"/>
      <c r="VM6" s="1369"/>
      <c r="VN6" s="1369"/>
      <c r="VO6" s="1370"/>
      <c r="VP6" s="1436"/>
      <c r="VQ6" s="1369"/>
      <c r="VR6" s="1369"/>
      <c r="VS6" s="1369"/>
      <c r="VT6" s="1369"/>
      <c r="VU6" s="1370"/>
      <c r="VV6" s="1436"/>
      <c r="VW6" s="1369"/>
      <c r="VX6" s="1369"/>
      <c r="VY6" s="1369"/>
      <c r="VZ6" s="1369"/>
      <c r="WA6" s="1370"/>
      <c r="WB6" s="1436"/>
      <c r="WC6" s="1369"/>
      <c r="WD6" s="1369"/>
      <c r="WE6" s="1369"/>
      <c r="WF6" s="1369"/>
      <c r="WG6" s="1370"/>
      <c r="WH6" s="1436"/>
      <c r="WI6" s="1369"/>
      <c r="WJ6" s="1369"/>
      <c r="WK6" s="1369"/>
      <c r="WL6" s="1369"/>
      <c r="WM6" s="1370"/>
      <c r="WN6" s="1436"/>
      <c r="WO6" s="1369"/>
      <c r="WP6" s="1369"/>
      <c r="WQ6" s="1369"/>
      <c r="WR6" s="1369"/>
      <c r="WS6" s="1370"/>
      <c r="WT6" s="1436"/>
      <c r="WU6" s="1369"/>
      <c r="WV6" s="1369"/>
      <c r="WW6" s="1369"/>
      <c r="WX6" s="1369"/>
      <c r="WY6" s="1370"/>
      <c r="WZ6" s="1436"/>
      <c r="XA6" s="1369"/>
      <c r="XB6" s="1369"/>
      <c r="XC6" s="1369"/>
      <c r="XD6" s="1369"/>
      <c r="XE6" s="1370"/>
      <c r="XF6" s="1436"/>
      <c r="XG6" s="1369"/>
      <c r="XH6" s="1369"/>
      <c r="XI6" s="1369"/>
      <c r="XJ6" s="1369"/>
      <c r="XK6" s="1370"/>
      <c r="XL6" s="1436"/>
      <c r="XM6" s="1369"/>
      <c r="XN6" s="1369"/>
      <c r="XO6" s="1369"/>
      <c r="XP6" s="1369"/>
      <c r="XQ6" s="1370"/>
      <c r="XR6" s="1436"/>
      <c r="XS6" s="1369"/>
      <c r="XT6" s="1369"/>
      <c r="XU6" s="1369"/>
      <c r="XV6" s="1369"/>
      <c r="XW6" s="1370"/>
      <c r="XX6" s="1436"/>
      <c r="XY6" s="1369"/>
      <c r="XZ6" s="1369"/>
      <c r="YA6" s="1369"/>
      <c r="YB6" s="1369"/>
      <c r="YC6" s="1370"/>
      <c r="YD6" s="1436"/>
      <c r="YE6" s="1369"/>
      <c r="YF6" s="1369"/>
      <c r="YG6" s="1369"/>
      <c r="YH6" s="1369"/>
      <c r="YI6" s="1370"/>
      <c r="YJ6" s="1436"/>
      <c r="YK6" s="1369"/>
      <c r="YL6" s="1369"/>
      <c r="YM6" s="1369"/>
      <c r="YN6" s="1369"/>
      <c r="YO6" s="1370"/>
      <c r="YP6" s="1436"/>
      <c r="YQ6" s="1369"/>
      <c r="YR6" s="1369"/>
      <c r="YS6" s="1369"/>
      <c r="YT6" s="1369"/>
      <c r="YU6" s="1370"/>
      <c r="YV6" s="1436"/>
      <c r="YW6" s="1369"/>
      <c r="YX6" s="1369"/>
      <c r="YY6" s="1369"/>
      <c r="YZ6" s="1369"/>
      <c r="ZA6" s="1370"/>
      <c r="ZB6" s="1436"/>
      <c r="ZC6" s="1369"/>
      <c r="ZD6" s="1369"/>
      <c r="ZE6" s="1369"/>
      <c r="ZF6" s="1369"/>
      <c r="ZG6" s="1370"/>
      <c r="ZH6" s="1436"/>
      <c r="ZI6" s="1369"/>
      <c r="ZJ6" s="1369"/>
      <c r="ZK6" s="1369"/>
      <c r="ZL6" s="1369"/>
      <c r="ZM6" s="1370"/>
      <c r="ZN6" s="1436"/>
      <c r="ZO6" s="1369"/>
      <c r="ZP6" s="1369"/>
      <c r="ZQ6" s="1369"/>
      <c r="ZR6" s="1369"/>
      <c r="ZS6" s="1370"/>
      <c r="ZT6" s="1436"/>
      <c r="ZU6" s="1369"/>
      <c r="ZV6" s="1369"/>
      <c r="ZW6" s="1369"/>
      <c r="ZX6" s="1369"/>
      <c r="ZY6" s="1370"/>
      <c r="ZZ6" s="1436"/>
      <c r="AAA6" s="1369"/>
      <c r="AAB6" s="1369"/>
      <c r="AAC6" s="1369"/>
      <c r="AAD6" s="1369"/>
      <c r="AAE6" s="1370"/>
      <c r="AAF6" s="1436"/>
      <c r="AAG6" s="1369"/>
      <c r="AAH6" s="1369"/>
      <c r="AAI6" s="1369"/>
      <c r="AAJ6" s="1369"/>
      <c r="AAK6" s="1370"/>
      <c r="AAL6" s="1436"/>
      <c r="AAM6" s="1369"/>
      <c r="AAN6" s="1369"/>
      <c r="AAO6" s="1369"/>
      <c r="AAP6" s="1369"/>
      <c r="AAQ6" s="1370"/>
      <c r="AAR6" s="1436"/>
      <c r="AAS6" s="1369"/>
      <c r="AAT6" s="1369"/>
      <c r="AAU6" s="1369"/>
      <c r="AAV6" s="1369"/>
      <c r="AAW6" s="1370"/>
      <c r="AAX6" s="1436"/>
      <c r="AAY6" s="1369"/>
      <c r="AAZ6" s="1369"/>
      <c r="ABA6" s="1369"/>
      <c r="ABB6" s="1369"/>
      <c r="ABC6" s="1370"/>
      <c r="ABD6" s="1436"/>
      <c r="ABE6" s="1369"/>
      <c r="ABF6" s="1369"/>
      <c r="ABG6" s="1369"/>
      <c r="ABH6" s="1369"/>
      <c r="ABI6" s="1370"/>
      <c r="ABJ6" s="1436"/>
      <c r="ABK6" s="1369"/>
      <c r="ABL6" s="1369"/>
      <c r="ABM6" s="1369"/>
      <c r="ABN6" s="1369"/>
      <c r="ABO6" s="1370"/>
      <c r="ABP6" s="1436"/>
      <c r="ABQ6" s="1369"/>
      <c r="ABR6" s="1369"/>
      <c r="ABS6" s="1369"/>
      <c r="ABT6" s="1369"/>
      <c r="ABU6" s="1370"/>
      <c r="ABV6" s="1436"/>
      <c r="ABW6" s="1369"/>
      <c r="ABX6" s="1369"/>
      <c r="ABY6" s="1369"/>
      <c r="ABZ6" s="1369"/>
      <c r="ACA6" s="1370"/>
      <c r="ACB6" s="1436"/>
      <c r="ACC6" s="1369"/>
      <c r="ACD6" s="1369"/>
      <c r="ACE6" s="1369"/>
      <c r="ACF6" s="1369"/>
      <c r="ACG6" s="1370"/>
      <c r="ACH6" s="1436"/>
      <c r="ACI6" s="1369"/>
      <c r="ACJ6" s="1369"/>
      <c r="ACK6" s="1369"/>
      <c r="ACL6" s="1369"/>
      <c r="ACM6" s="1370"/>
    </row>
    <row r="7" spans="1:767" customFormat="1" ht="28.5" customHeight="1" thickTop="1" x14ac:dyDescent="0.35">
      <c r="A7" s="77">
        <v>4</v>
      </c>
      <c r="B7" s="1402"/>
      <c r="C7" s="1403"/>
      <c r="D7" s="1403"/>
      <c r="E7" s="1404"/>
      <c r="F7" s="1423" t="s">
        <v>874</v>
      </c>
      <c r="G7" s="1425" t="s">
        <v>875</v>
      </c>
      <c r="H7" s="1427" t="s">
        <v>876</v>
      </c>
      <c r="I7" s="1427"/>
      <c r="J7" s="1427"/>
      <c r="K7" s="1428" t="s">
        <v>877</v>
      </c>
      <c r="L7" s="1423" t="s">
        <v>874</v>
      </c>
      <c r="M7" s="1425" t="s">
        <v>875</v>
      </c>
      <c r="N7" s="1427" t="s">
        <v>876</v>
      </c>
      <c r="O7" s="1427"/>
      <c r="P7" s="1427"/>
      <c r="Q7" s="1428" t="s">
        <v>877</v>
      </c>
      <c r="R7" s="1423" t="s">
        <v>874</v>
      </c>
      <c r="S7" s="1425" t="s">
        <v>875</v>
      </c>
      <c r="T7" s="1427" t="s">
        <v>876</v>
      </c>
      <c r="U7" s="1427"/>
      <c r="V7" s="1427"/>
      <c r="W7" s="1428" t="s">
        <v>877</v>
      </c>
      <c r="X7" s="1423" t="s">
        <v>874</v>
      </c>
      <c r="Y7" s="1425" t="s">
        <v>875</v>
      </c>
      <c r="Z7" s="1427" t="s">
        <v>876</v>
      </c>
      <c r="AA7" s="1427"/>
      <c r="AB7" s="1427"/>
      <c r="AC7" s="1428" t="s">
        <v>877</v>
      </c>
      <c r="AD7" s="1423" t="s">
        <v>874</v>
      </c>
      <c r="AE7" s="1425" t="s">
        <v>875</v>
      </c>
      <c r="AF7" s="1427" t="s">
        <v>876</v>
      </c>
      <c r="AG7" s="1427"/>
      <c r="AH7" s="1427"/>
      <c r="AI7" s="1428" t="s">
        <v>877</v>
      </c>
      <c r="AJ7" s="1423" t="s">
        <v>874</v>
      </c>
      <c r="AK7" s="1425" t="s">
        <v>875</v>
      </c>
      <c r="AL7" s="1427" t="s">
        <v>876</v>
      </c>
      <c r="AM7" s="1427"/>
      <c r="AN7" s="1427"/>
      <c r="AO7" s="1428" t="s">
        <v>877</v>
      </c>
      <c r="AP7" s="1423" t="s">
        <v>874</v>
      </c>
      <c r="AQ7" s="1425" t="s">
        <v>875</v>
      </c>
      <c r="AR7" s="1427" t="s">
        <v>876</v>
      </c>
      <c r="AS7" s="1427"/>
      <c r="AT7" s="1427"/>
      <c r="AU7" s="1428" t="s">
        <v>877</v>
      </c>
      <c r="AV7" s="1423" t="s">
        <v>874</v>
      </c>
      <c r="AW7" s="1425" t="s">
        <v>875</v>
      </c>
      <c r="AX7" s="1427" t="s">
        <v>876</v>
      </c>
      <c r="AY7" s="1427"/>
      <c r="AZ7" s="1427"/>
      <c r="BA7" s="1428" t="s">
        <v>877</v>
      </c>
      <c r="BB7" s="1423" t="s">
        <v>874</v>
      </c>
      <c r="BC7" s="1425" t="s">
        <v>875</v>
      </c>
      <c r="BD7" s="1427" t="s">
        <v>876</v>
      </c>
      <c r="BE7" s="1427"/>
      <c r="BF7" s="1427"/>
      <c r="BG7" s="1428" t="s">
        <v>877</v>
      </c>
      <c r="BH7" s="1423" t="s">
        <v>874</v>
      </c>
      <c r="BI7" s="1425" t="s">
        <v>875</v>
      </c>
      <c r="BJ7" s="1427" t="s">
        <v>876</v>
      </c>
      <c r="BK7" s="1427"/>
      <c r="BL7" s="1427"/>
      <c r="BM7" s="1428" t="s">
        <v>877</v>
      </c>
      <c r="BN7" s="1423" t="s">
        <v>874</v>
      </c>
      <c r="BO7" s="1425" t="s">
        <v>875</v>
      </c>
      <c r="BP7" s="1427" t="s">
        <v>876</v>
      </c>
      <c r="BQ7" s="1427"/>
      <c r="BR7" s="1427"/>
      <c r="BS7" s="1428" t="s">
        <v>877</v>
      </c>
      <c r="BT7" s="1423" t="s">
        <v>874</v>
      </c>
      <c r="BU7" s="1425" t="s">
        <v>875</v>
      </c>
      <c r="BV7" s="1427" t="s">
        <v>876</v>
      </c>
      <c r="BW7" s="1427"/>
      <c r="BX7" s="1427"/>
      <c r="BY7" s="1428" t="s">
        <v>877</v>
      </c>
      <c r="BZ7" s="1423" t="s">
        <v>874</v>
      </c>
      <c r="CA7" s="1425" t="s">
        <v>875</v>
      </c>
      <c r="CB7" s="1427" t="s">
        <v>876</v>
      </c>
      <c r="CC7" s="1427"/>
      <c r="CD7" s="1427"/>
      <c r="CE7" s="1428" t="s">
        <v>877</v>
      </c>
      <c r="CF7" s="1423" t="s">
        <v>874</v>
      </c>
      <c r="CG7" s="1425" t="s">
        <v>875</v>
      </c>
      <c r="CH7" s="1427" t="s">
        <v>876</v>
      </c>
      <c r="CI7" s="1427"/>
      <c r="CJ7" s="1427"/>
      <c r="CK7" s="1428" t="s">
        <v>877</v>
      </c>
      <c r="CL7" s="1423" t="s">
        <v>874</v>
      </c>
      <c r="CM7" s="1425" t="s">
        <v>875</v>
      </c>
      <c r="CN7" s="1427" t="s">
        <v>876</v>
      </c>
      <c r="CO7" s="1427"/>
      <c r="CP7" s="1427"/>
      <c r="CQ7" s="1428" t="s">
        <v>877</v>
      </c>
      <c r="CR7" s="1423" t="s">
        <v>874</v>
      </c>
      <c r="CS7" s="1425" t="s">
        <v>875</v>
      </c>
      <c r="CT7" s="1427" t="s">
        <v>876</v>
      </c>
      <c r="CU7" s="1427"/>
      <c r="CV7" s="1427"/>
      <c r="CW7" s="1428" t="s">
        <v>877</v>
      </c>
      <c r="CX7" s="1423" t="s">
        <v>874</v>
      </c>
      <c r="CY7" s="1425" t="s">
        <v>875</v>
      </c>
      <c r="CZ7" s="1427" t="s">
        <v>876</v>
      </c>
      <c r="DA7" s="1427"/>
      <c r="DB7" s="1427"/>
      <c r="DC7" s="1428" t="s">
        <v>877</v>
      </c>
      <c r="DD7" s="1423" t="s">
        <v>874</v>
      </c>
      <c r="DE7" s="1425" t="s">
        <v>875</v>
      </c>
      <c r="DF7" s="1427" t="s">
        <v>876</v>
      </c>
      <c r="DG7" s="1427"/>
      <c r="DH7" s="1427"/>
      <c r="DI7" s="1428" t="s">
        <v>877</v>
      </c>
      <c r="DJ7" s="1423" t="s">
        <v>874</v>
      </c>
      <c r="DK7" s="1425" t="s">
        <v>875</v>
      </c>
      <c r="DL7" s="1427" t="s">
        <v>876</v>
      </c>
      <c r="DM7" s="1427"/>
      <c r="DN7" s="1427"/>
      <c r="DO7" s="1428" t="s">
        <v>877</v>
      </c>
      <c r="DP7" s="1423" t="s">
        <v>874</v>
      </c>
      <c r="DQ7" s="1425" t="s">
        <v>875</v>
      </c>
      <c r="DR7" s="1427" t="s">
        <v>876</v>
      </c>
      <c r="DS7" s="1427"/>
      <c r="DT7" s="1427"/>
      <c r="DU7" s="1428" t="s">
        <v>877</v>
      </c>
      <c r="DV7" s="1423" t="s">
        <v>874</v>
      </c>
      <c r="DW7" s="1425" t="s">
        <v>875</v>
      </c>
      <c r="DX7" s="1427" t="s">
        <v>876</v>
      </c>
      <c r="DY7" s="1427"/>
      <c r="DZ7" s="1427"/>
      <c r="EA7" s="1428" t="s">
        <v>877</v>
      </c>
      <c r="EB7" s="1423" t="s">
        <v>874</v>
      </c>
      <c r="EC7" s="1425" t="s">
        <v>875</v>
      </c>
      <c r="ED7" s="1427" t="s">
        <v>876</v>
      </c>
      <c r="EE7" s="1427"/>
      <c r="EF7" s="1427"/>
      <c r="EG7" s="1428" t="s">
        <v>877</v>
      </c>
      <c r="EH7" s="1423" t="s">
        <v>874</v>
      </c>
      <c r="EI7" s="1425" t="s">
        <v>875</v>
      </c>
      <c r="EJ7" s="1427" t="s">
        <v>876</v>
      </c>
      <c r="EK7" s="1427"/>
      <c r="EL7" s="1427"/>
      <c r="EM7" s="1428" t="s">
        <v>877</v>
      </c>
      <c r="EN7" s="1423" t="s">
        <v>874</v>
      </c>
      <c r="EO7" s="1425" t="s">
        <v>875</v>
      </c>
      <c r="EP7" s="1427" t="s">
        <v>876</v>
      </c>
      <c r="EQ7" s="1427"/>
      <c r="ER7" s="1427"/>
      <c r="ES7" s="1428" t="s">
        <v>877</v>
      </c>
      <c r="ET7" s="1423" t="s">
        <v>874</v>
      </c>
      <c r="EU7" s="1425" t="s">
        <v>875</v>
      </c>
      <c r="EV7" s="1427" t="s">
        <v>876</v>
      </c>
      <c r="EW7" s="1427"/>
      <c r="EX7" s="1427"/>
      <c r="EY7" s="1428" t="s">
        <v>877</v>
      </c>
      <c r="EZ7" s="1423" t="s">
        <v>874</v>
      </c>
      <c r="FA7" s="1425" t="s">
        <v>875</v>
      </c>
      <c r="FB7" s="1427" t="s">
        <v>876</v>
      </c>
      <c r="FC7" s="1427"/>
      <c r="FD7" s="1427"/>
      <c r="FE7" s="1428" t="s">
        <v>877</v>
      </c>
      <c r="FF7" s="1423" t="s">
        <v>874</v>
      </c>
      <c r="FG7" s="1425" t="s">
        <v>875</v>
      </c>
      <c r="FH7" s="1427" t="s">
        <v>876</v>
      </c>
      <c r="FI7" s="1427"/>
      <c r="FJ7" s="1427"/>
      <c r="FK7" s="1428" t="s">
        <v>877</v>
      </c>
      <c r="FL7" s="1423" t="s">
        <v>874</v>
      </c>
      <c r="FM7" s="1425" t="s">
        <v>875</v>
      </c>
      <c r="FN7" s="1427" t="s">
        <v>876</v>
      </c>
      <c r="FO7" s="1427"/>
      <c r="FP7" s="1427"/>
      <c r="FQ7" s="1428" t="s">
        <v>877</v>
      </c>
      <c r="FR7" s="1423" t="s">
        <v>874</v>
      </c>
      <c r="FS7" s="1425" t="s">
        <v>875</v>
      </c>
      <c r="FT7" s="1427" t="s">
        <v>876</v>
      </c>
      <c r="FU7" s="1427"/>
      <c r="FV7" s="1427"/>
      <c r="FW7" s="1428" t="s">
        <v>877</v>
      </c>
      <c r="FX7" s="1423" t="s">
        <v>874</v>
      </c>
      <c r="FY7" s="1425" t="s">
        <v>875</v>
      </c>
      <c r="FZ7" s="1427" t="s">
        <v>876</v>
      </c>
      <c r="GA7" s="1427"/>
      <c r="GB7" s="1427"/>
      <c r="GC7" s="1428" t="s">
        <v>877</v>
      </c>
      <c r="GD7" s="1423" t="s">
        <v>874</v>
      </c>
      <c r="GE7" s="1425" t="s">
        <v>875</v>
      </c>
      <c r="GF7" s="1427" t="s">
        <v>876</v>
      </c>
      <c r="GG7" s="1427"/>
      <c r="GH7" s="1427"/>
      <c r="GI7" s="1428" t="s">
        <v>877</v>
      </c>
      <c r="GJ7" s="1423" t="s">
        <v>874</v>
      </c>
      <c r="GK7" s="1425" t="s">
        <v>875</v>
      </c>
      <c r="GL7" s="1427" t="s">
        <v>876</v>
      </c>
      <c r="GM7" s="1427"/>
      <c r="GN7" s="1427"/>
      <c r="GO7" s="1428" t="s">
        <v>877</v>
      </c>
      <c r="GP7" s="1423" t="s">
        <v>874</v>
      </c>
      <c r="GQ7" s="1425" t="s">
        <v>875</v>
      </c>
      <c r="GR7" s="1427" t="s">
        <v>876</v>
      </c>
      <c r="GS7" s="1427"/>
      <c r="GT7" s="1427"/>
      <c r="GU7" s="1428" t="s">
        <v>877</v>
      </c>
      <c r="GV7" s="1423" t="s">
        <v>874</v>
      </c>
      <c r="GW7" s="1425" t="s">
        <v>875</v>
      </c>
      <c r="GX7" s="1427" t="s">
        <v>876</v>
      </c>
      <c r="GY7" s="1427"/>
      <c r="GZ7" s="1427"/>
      <c r="HA7" s="1428" t="s">
        <v>877</v>
      </c>
      <c r="HB7" s="1423" t="s">
        <v>874</v>
      </c>
      <c r="HC7" s="1425" t="s">
        <v>875</v>
      </c>
      <c r="HD7" s="1427" t="s">
        <v>876</v>
      </c>
      <c r="HE7" s="1427"/>
      <c r="HF7" s="1427"/>
      <c r="HG7" s="1428" t="s">
        <v>877</v>
      </c>
      <c r="HH7" s="1423" t="s">
        <v>874</v>
      </c>
      <c r="HI7" s="1425" t="s">
        <v>875</v>
      </c>
      <c r="HJ7" s="1427" t="s">
        <v>876</v>
      </c>
      <c r="HK7" s="1427"/>
      <c r="HL7" s="1427"/>
      <c r="HM7" s="1428" t="s">
        <v>877</v>
      </c>
      <c r="HN7" s="1423" t="s">
        <v>874</v>
      </c>
      <c r="HO7" s="1425" t="s">
        <v>875</v>
      </c>
      <c r="HP7" s="1427" t="s">
        <v>876</v>
      </c>
      <c r="HQ7" s="1427"/>
      <c r="HR7" s="1427"/>
      <c r="HS7" s="1428" t="s">
        <v>877</v>
      </c>
      <c r="HT7" s="1423" t="s">
        <v>874</v>
      </c>
      <c r="HU7" s="1425" t="s">
        <v>875</v>
      </c>
      <c r="HV7" s="1427" t="s">
        <v>876</v>
      </c>
      <c r="HW7" s="1427"/>
      <c r="HX7" s="1427"/>
      <c r="HY7" s="1428" t="s">
        <v>877</v>
      </c>
      <c r="HZ7" s="1423" t="s">
        <v>874</v>
      </c>
      <c r="IA7" s="1425" t="s">
        <v>875</v>
      </c>
      <c r="IB7" s="1427" t="s">
        <v>876</v>
      </c>
      <c r="IC7" s="1427"/>
      <c r="ID7" s="1427"/>
      <c r="IE7" s="1428" t="s">
        <v>877</v>
      </c>
      <c r="IF7" s="1423" t="s">
        <v>874</v>
      </c>
      <c r="IG7" s="1425" t="s">
        <v>875</v>
      </c>
      <c r="IH7" s="1427" t="s">
        <v>876</v>
      </c>
      <c r="II7" s="1427"/>
      <c r="IJ7" s="1427"/>
      <c r="IK7" s="1428" t="s">
        <v>877</v>
      </c>
      <c r="IL7" s="1423" t="s">
        <v>874</v>
      </c>
      <c r="IM7" s="1425" t="s">
        <v>875</v>
      </c>
      <c r="IN7" s="1427" t="s">
        <v>876</v>
      </c>
      <c r="IO7" s="1427"/>
      <c r="IP7" s="1427"/>
      <c r="IQ7" s="1428" t="s">
        <v>877</v>
      </c>
      <c r="IR7" s="1423" t="s">
        <v>874</v>
      </c>
      <c r="IS7" s="1425" t="s">
        <v>875</v>
      </c>
      <c r="IT7" s="1427" t="s">
        <v>876</v>
      </c>
      <c r="IU7" s="1427"/>
      <c r="IV7" s="1427"/>
      <c r="IW7" s="1428" t="s">
        <v>877</v>
      </c>
      <c r="IX7" s="1423" t="s">
        <v>874</v>
      </c>
      <c r="IY7" s="1425" t="s">
        <v>875</v>
      </c>
      <c r="IZ7" s="1427" t="s">
        <v>876</v>
      </c>
      <c r="JA7" s="1427"/>
      <c r="JB7" s="1427"/>
      <c r="JC7" s="1428" t="s">
        <v>877</v>
      </c>
      <c r="JD7" s="1423" t="s">
        <v>874</v>
      </c>
      <c r="JE7" s="1425" t="s">
        <v>875</v>
      </c>
      <c r="JF7" s="1427" t="s">
        <v>876</v>
      </c>
      <c r="JG7" s="1427"/>
      <c r="JH7" s="1427"/>
      <c r="JI7" s="1428" t="s">
        <v>877</v>
      </c>
      <c r="JJ7" s="1423" t="s">
        <v>874</v>
      </c>
      <c r="JK7" s="1425" t="s">
        <v>875</v>
      </c>
      <c r="JL7" s="1427" t="s">
        <v>876</v>
      </c>
      <c r="JM7" s="1427"/>
      <c r="JN7" s="1427"/>
      <c r="JO7" s="1428" t="s">
        <v>877</v>
      </c>
      <c r="JP7" s="1423" t="s">
        <v>874</v>
      </c>
      <c r="JQ7" s="1425" t="s">
        <v>875</v>
      </c>
      <c r="JR7" s="1427" t="s">
        <v>876</v>
      </c>
      <c r="JS7" s="1427"/>
      <c r="JT7" s="1427"/>
      <c r="JU7" s="1428" t="s">
        <v>877</v>
      </c>
      <c r="JV7" s="1423" t="s">
        <v>874</v>
      </c>
      <c r="JW7" s="1425" t="s">
        <v>875</v>
      </c>
      <c r="JX7" s="1427" t="s">
        <v>876</v>
      </c>
      <c r="JY7" s="1427"/>
      <c r="JZ7" s="1427"/>
      <c r="KA7" s="1428" t="s">
        <v>877</v>
      </c>
      <c r="KB7" s="1423" t="s">
        <v>874</v>
      </c>
      <c r="KC7" s="1425" t="s">
        <v>875</v>
      </c>
      <c r="KD7" s="1427" t="s">
        <v>876</v>
      </c>
      <c r="KE7" s="1427"/>
      <c r="KF7" s="1427"/>
      <c r="KG7" s="1428" t="s">
        <v>877</v>
      </c>
      <c r="KH7" s="1423" t="s">
        <v>874</v>
      </c>
      <c r="KI7" s="1425" t="s">
        <v>875</v>
      </c>
      <c r="KJ7" s="1427" t="s">
        <v>876</v>
      </c>
      <c r="KK7" s="1427"/>
      <c r="KL7" s="1427"/>
      <c r="KM7" s="1428" t="s">
        <v>877</v>
      </c>
      <c r="KN7" s="1423" t="s">
        <v>874</v>
      </c>
      <c r="KO7" s="1425" t="s">
        <v>875</v>
      </c>
      <c r="KP7" s="1427" t="s">
        <v>876</v>
      </c>
      <c r="KQ7" s="1427"/>
      <c r="KR7" s="1427"/>
      <c r="KS7" s="1428" t="s">
        <v>877</v>
      </c>
      <c r="KT7" s="1423" t="s">
        <v>874</v>
      </c>
      <c r="KU7" s="1425" t="s">
        <v>875</v>
      </c>
      <c r="KV7" s="1427" t="s">
        <v>876</v>
      </c>
      <c r="KW7" s="1427"/>
      <c r="KX7" s="1427"/>
      <c r="KY7" s="1428" t="s">
        <v>877</v>
      </c>
      <c r="KZ7" s="1423" t="s">
        <v>874</v>
      </c>
      <c r="LA7" s="1425" t="s">
        <v>875</v>
      </c>
      <c r="LB7" s="1427" t="s">
        <v>876</v>
      </c>
      <c r="LC7" s="1427"/>
      <c r="LD7" s="1427"/>
      <c r="LE7" s="1428" t="s">
        <v>877</v>
      </c>
      <c r="LF7" s="1423" t="s">
        <v>874</v>
      </c>
      <c r="LG7" s="1425" t="s">
        <v>875</v>
      </c>
      <c r="LH7" s="1427" t="s">
        <v>876</v>
      </c>
      <c r="LI7" s="1427"/>
      <c r="LJ7" s="1427"/>
      <c r="LK7" s="1428" t="s">
        <v>877</v>
      </c>
      <c r="LL7" s="1423" t="s">
        <v>874</v>
      </c>
      <c r="LM7" s="1425" t="s">
        <v>875</v>
      </c>
      <c r="LN7" s="1427" t="s">
        <v>876</v>
      </c>
      <c r="LO7" s="1427"/>
      <c r="LP7" s="1427"/>
      <c r="LQ7" s="1428" t="s">
        <v>877</v>
      </c>
      <c r="LR7" s="1423" t="s">
        <v>874</v>
      </c>
      <c r="LS7" s="1425" t="s">
        <v>875</v>
      </c>
      <c r="LT7" s="1427" t="s">
        <v>876</v>
      </c>
      <c r="LU7" s="1427"/>
      <c r="LV7" s="1427"/>
      <c r="LW7" s="1428" t="s">
        <v>877</v>
      </c>
      <c r="LX7" s="1423" t="s">
        <v>874</v>
      </c>
      <c r="LY7" s="1425" t="s">
        <v>875</v>
      </c>
      <c r="LZ7" s="1427" t="s">
        <v>876</v>
      </c>
      <c r="MA7" s="1427"/>
      <c r="MB7" s="1427"/>
      <c r="MC7" s="1428" t="s">
        <v>877</v>
      </c>
      <c r="MD7" s="1423" t="s">
        <v>874</v>
      </c>
      <c r="ME7" s="1425" t="s">
        <v>875</v>
      </c>
      <c r="MF7" s="1427" t="s">
        <v>876</v>
      </c>
      <c r="MG7" s="1427"/>
      <c r="MH7" s="1427"/>
      <c r="MI7" s="1428" t="s">
        <v>877</v>
      </c>
      <c r="MJ7" s="1423" t="s">
        <v>874</v>
      </c>
      <c r="MK7" s="1425" t="s">
        <v>875</v>
      </c>
      <c r="ML7" s="1427" t="s">
        <v>876</v>
      </c>
      <c r="MM7" s="1427"/>
      <c r="MN7" s="1427"/>
      <c r="MO7" s="1428" t="s">
        <v>877</v>
      </c>
      <c r="MP7" s="1423" t="s">
        <v>874</v>
      </c>
      <c r="MQ7" s="1425" t="s">
        <v>875</v>
      </c>
      <c r="MR7" s="1427" t="s">
        <v>876</v>
      </c>
      <c r="MS7" s="1427"/>
      <c r="MT7" s="1427"/>
      <c r="MU7" s="1428" t="s">
        <v>877</v>
      </c>
      <c r="MV7" s="1423" t="s">
        <v>874</v>
      </c>
      <c r="MW7" s="1425" t="s">
        <v>875</v>
      </c>
      <c r="MX7" s="1427" t="s">
        <v>876</v>
      </c>
      <c r="MY7" s="1427"/>
      <c r="MZ7" s="1427"/>
      <c r="NA7" s="1428" t="s">
        <v>877</v>
      </c>
      <c r="NB7" s="1423" t="s">
        <v>874</v>
      </c>
      <c r="NC7" s="1425" t="s">
        <v>875</v>
      </c>
      <c r="ND7" s="1427" t="s">
        <v>876</v>
      </c>
      <c r="NE7" s="1427"/>
      <c r="NF7" s="1427"/>
      <c r="NG7" s="1428" t="s">
        <v>877</v>
      </c>
      <c r="NH7" s="1423" t="s">
        <v>874</v>
      </c>
      <c r="NI7" s="1425" t="s">
        <v>875</v>
      </c>
      <c r="NJ7" s="1427" t="s">
        <v>876</v>
      </c>
      <c r="NK7" s="1427"/>
      <c r="NL7" s="1427"/>
      <c r="NM7" s="1428" t="s">
        <v>877</v>
      </c>
      <c r="NN7" s="1423" t="s">
        <v>874</v>
      </c>
      <c r="NO7" s="1425" t="s">
        <v>875</v>
      </c>
      <c r="NP7" s="1427" t="s">
        <v>876</v>
      </c>
      <c r="NQ7" s="1427"/>
      <c r="NR7" s="1427"/>
      <c r="NS7" s="1428" t="s">
        <v>877</v>
      </c>
      <c r="NT7" s="1423" t="s">
        <v>874</v>
      </c>
      <c r="NU7" s="1425" t="s">
        <v>875</v>
      </c>
      <c r="NV7" s="1427" t="s">
        <v>876</v>
      </c>
      <c r="NW7" s="1427"/>
      <c r="NX7" s="1427"/>
      <c r="NY7" s="1428" t="s">
        <v>877</v>
      </c>
      <c r="NZ7" s="1423" t="s">
        <v>874</v>
      </c>
      <c r="OA7" s="1425" t="s">
        <v>875</v>
      </c>
      <c r="OB7" s="1427" t="s">
        <v>876</v>
      </c>
      <c r="OC7" s="1427"/>
      <c r="OD7" s="1427"/>
      <c r="OE7" s="1428" t="s">
        <v>877</v>
      </c>
      <c r="OF7" s="1423" t="s">
        <v>874</v>
      </c>
      <c r="OG7" s="1425" t="s">
        <v>875</v>
      </c>
      <c r="OH7" s="1427" t="s">
        <v>876</v>
      </c>
      <c r="OI7" s="1427"/>
      <c r="OJ7" s="1427"/>
      <c r="OK7" s="1428" t="s">
        <v>877</v>
      </c>
      <c r="OL7" s="1423" t="s">
        <v>874</v>
      </c>
      <c r="OM7" s="1425" t="s">
        <v>875</v>
      </c>
      <c r="ON7" s="1427" t="s">
        <v>876</v>
      </c>
      <c r="OO7" s="1427"/>
      <c r="OP7" s="1427"/>
      <c r="OQ7" s="1428" t="s">
        <v>877</v>
      </c>
      <c r="OR7" s="1423" t="s">
        <v>874</v>
      </c>
      <c r="OS7" s="1425" t="s">
        <v>875</v>
      </c>
      <c r="OT7" s="1427" t="s">
        <v>876</v>
      </c>
      <c r="OU7" s="1427"/>
      <c r="OV7" s="1427"/>
      <c r="OW7" s="1428" t="s">
        <v>877</v>
      </c>
      <c r="OX7" s="1423" t="s">
        <v>874</v>
      </c>
      <c r="OY7" s="1425" t="s">
        <v>875</v>
      </c>
      <c r="OZ7" s="1427" t="s">
        <v>876</v>
      </c>
      <c r="PA7" s="1427"/>
      <c r="PB7" s="1427"/>
      <c r="PC7" s="1428" t="s">
        <v>877</v>
      </c>
      <c r="PD7" s="1423" t="s">
        <v>874</v>
      </c>
      <c r="PE7" s="1425" t="s">
        <v>875</v>
      </c>
      <c r="PF7" s="1427" t="s">
        <v>876</v>
      </c>
      <c r="PG7" s="1427"/>
      <c r="PH7" s="1427"/>
      <c r="PI7" s="1428" t="s">
        <v>877</v>
      </c>
      <c r="PJ7" s="1423" t="s">
        <v>874</v>
      </c>
      <c r="PK7" s="1425" t="s">
        <v>875</v>
      </c>
      <c r="PL7" s="1427" t="s">
        <v>876</v>
      </c>
      <c r="PM7" s="1427"/>
      <c r="PN7" s="1427"/>
      <c r="PO7" s="1428" t="s">
        <v>877</v>
      </c>
      <c r="PP7" s="1423" t="s">
        <v>874</v>
      </c>
      <c r="PQ7" s="1425" t="s">
        <v>875</v>
      </c>
      <c r="PR7" s="1427" t="s">
        <v>876</v>
      </c>
      <c r="PS7" s="1427"/>
      <c r="PT7" s="1427"/>
      <c r="PU7" s="1428" t="s">
        <v>877</v>
      </c>
      <c r="PV7" s="1423" t="s">
        <v>874</v>
      </c>
      <c r="PW7" s="1425" t="s">
        <v>875</v>
      </c>
      <c r="PX7" s="1427" t="s">
        <v>876</v>
      </c>
      <c r="PY7" s="1427"/>
      <c r="PZ7" s="1427"/>
      <c r="QA7" s="1428" t="s">
        <v>877</v>
      </c>
      <c r="QB7" s="1423" t="s">
        <v>874</v>
      </c>
      <c r="QC7" s="1425" t="s">
        <v>875</v>
      </c>
      <c r="QD7" s="1427" t="s">
        <v>876</v>
      </c>
      <c r="QE7" s="1427"/>
      <c r="QF7" s="1427"/>
      <c r="QG7" s="1428" t="s">
        <v>877</v>
      </c>
      <c r="QH7" s="1423" t="s">
        <v>874</v>
      </c>
      <c r="QI7" s="1425" t="s">
        <v>875</v>
      </c>
      <c r="QJ7" s="1427" t="s">
        <v>876</v>
      </c>
      <c r="QK7" s="1427"/>
      <c r="QL7" s="1427"/>
      <c r="QM7" s="1428" t="s">
        <v>877</v>
      </c>
      <c r="QN7" s="1423" t="s">
        <v>874</v>
      </c>
      <c r="QO7" s="1425" t="s">
        <v>875</v>
      </c>
      <c r="QP7" s="1427" t="s">
        <v>876</v>
      </c>
      <c r="QQ7" s="1427"/>
      <c r="QR7" s="1427"/>
      <c r="QS7" s="1428" t="s">
        <v>877</v>
      </c>
      <c r="QT7" s="1423" t="s">
        <v>874</v>
      </c>
      <c r="QU7" s="1425" t="s">
        <v>875</v>
      </c>
      <c r="QV7" s="1427" t="s">
        <v>876</v>
      </c>
      <c r="QW7" s="1427"/>
      <c r="QX7" s="1427"/>
      <c r="QY7" s="1428" t="s">
        <v>877</v>
      </c>
      <c r="QZ7" s="1423" t="s">
        <v>874</v>
      </c>
      <c r="RA7" s="1425" t="s">
        <v>875</v>
      </c>
      <c r="RB7" s="1427" t="s">
        <v>876</v>
      </c>
      <c r="RC7" s="1427"/>
      <c r="RD7" s="1427"/>
      <c r="RE7" s="1428" t="s">
        <v>877</v>
      </c>
      <c r="RF7" s="1423" t="s">
        <v>874</v>
      </c>
      <c r="RG7" s="1425" t="s">
        <v>875</v>
      </c>
      <c r="RH7" s="1427" t="s">
        <v>876</v>
      </c>
      <c r="RI7" s="1427"/>
      <c r="RJ7" s="1427"/>
      <c r="RK7" s="1428" t="s">
        <v>877</v>
      </c>
      <c r="RL7" s="1423" t="s">
        <v>874</v>
      </c>
      <c r="RM7" s="1425" t="s">
        <v>875</v>
      </c>
      <c r="RN7" s="1427" t="s">
        <v>876</v>
      </c>
      <c r="RO7" s="1427"/>
      <c r="RP7" s="1427"/>
      <c r="RQ7" s="1428" t="s">
        <v>877</v>
      </c>
      <c r="RR7" s="1423" t="s">
        <v>874</v>
      </c>
      <c r="RS7" s="1425" t="s">
        <v>875</v>
      </c>
      <c r="RT7" s="1427" t="s">
        <v>876</v>
      </c>
      <c r="RU7" s="1427"/>
      <c r="RV7" s="1427"/>
      <c r="RW7" s="1428" t="s">
        <v>877</v>
      </c>
      <c r="RX7" s="1423" t="s">
        <v>874</v>
      </c>
      <c r="RY7" s="1425" t="s">
        <v>875</v>
      </c>
      <c r="RZ7" s="1427" t="s">
        <v>876</v>
      </c>
      <c r="SA7" s="1427"/>
      <c r="SB7" s="1427"/>
      <c r="SC7" s="1428" t="s">
        <v>877</v>
      </c>
      <c r="SD7" s="1423" t="s">
        <v>874</v>
      </c>
      <c r="SE7" s="1425" t="s">
        <v>875</v>
      </c>
      <c r="SF7" s="1427" t="s">
        <v>876</v>
      </c>
      <c r="SG7" s="1427"/>
      <c r="SH7" s="1427"/>
      <c r="SI7" s="1428" t="s">
        <v>877</v>
      </c>
      <c r="SJ7" s="1423" t="s">
        <v>874</v>
      </c>
      <c r="SK7" s="1425" t="s">
        <v>875</v>
      </c>
      <c r="SL7" s="1427" t="s">
        <v>876</v>
      </c>
      <c r="SM7" s="1427"/>
      <c r="SN7" s="1427"/>
      <c r="SO7" s="1428" t="s">
        <v>877</v>
      </c>
      <c r="SP7" s="1423" t="s">
        <v>874</v>
      </c>
      <c r="SQ7" s="1425" t="s">
        <v>875</v>
      </c>
      <c r="SR7" s="1427" t="s">
        <v>876</v>
      </c>
      <c r="SS7" s="1427"/>
      <c r="ST7" s="1427"/>
      <c r="SU7" s="1428" t="s">
        <v>877</v>
      </c>
      <c r="SV7" s="1423" t="s">
        <v>874</v>
      </c>
      <c r="SW7" s="1425" t="s">
        <v>875</v>
      </c>
      <c r="SX7" s="1427" t="s">
        <v>876</v>
      </c>
      <c r="SY7" s="1427"/>
      <c r="SZ7" s="1427"/>
      <c r="TA7" s="1428" t="s">
        <v>877</v>
      </c>
      <c r="TB7" s="1423" t="s">
        <v>874</v>
      </c>
      <c r="TC7" s="1425" t="s">
        <v>875</v>
      </c>
      <c r="TD7" s="1427" t="s">
        <v>876</v>
      </c>
      <c r="TE7" s="1427"/>
      <c r="TF7" s="1427"/>
      <c r="TG7" s="1428" t="s">
        <v>877</v>
      </c>
      <c r="TH7" s="1423" t="s">
        <v>874</v>
      </c>
      <c r="TI7" s="1425" t="s">
        <v>875</v>
      </c>
      <c r="TJ7" s="1427" t="s">
        <v>876</v>
      </c>
      <c r="TK7" s="1427"/>
      <c r="TL7" s="1427"/>
      <c r="TM7" s="1428" t="s">
        <v>877</v>
      </c>
      <c r="TN7" s="1423" t="s">
        <v>874</v>
      </c>
      <c r="TO7" s="1425" t="s">
        <v>875</v>
      </c>
      <c r="TP7" s="1427" t="s">
        <v>876</v>
      </c>
      <c r="TQ7" s="1427"/>
      <c r="TR7" s="1427"/>
      <c r="TS7" s="1428" t="s">
        <v>877</v>
      </c>
      <c r="TT7" s="1423" t="s">
        <v>874</v>
      </c>
      <c r="TU7" s="1425" t="s">
        <v>875</v>
      </c>
      <c r="TV7" s="1427" t="s">
        <v>876</v>
      </c>
      <c r="TW7" s="1427"/>
      <c r="TX7" s="1427"/>
      <c r="TY7" s="1428" t="s">
        <v>877</v>
      </c>
      <c r="TZ7" s="1423" t="s">
        <v>874</v>
      </c>
      <c r="UA7" s="1425" t="s">
        <v>875</v>
      </c>
      <c r="UB7" s="1427" t="s">
        <v>876</v>
      </c>
      <c r="UC7" s="1427"/>
      <c r="UD7" s="1427"/>
      <c r="UE7" s="1428" t="s">
        <v>877</v>
      </c>
      <c r="UF7" s="1423" t="s">
        <v>874</v>
      </c>
      <c r="UG7" s="1425" t="s">
        <v>875</v>
      </c>
      <c r="UH7" s="1427" t="s">
        <v>876</v>
      </c>
      <c r="UI7" s="1427"/>
      <c r="UJ7" s="1427"/>
      <c r="UK7" s="1428" t="s">
        <v>877</v>
      </c>
      <c r="UL7" s="1423" t="s">
        <v>874</v>
      </c>
      <c r="UM7" s="1425" t="s">
        <v>875</v>
      </c>
      <c r="UN7" s="1427" t="s">
        <v>876</v>
      </c>
      <c r="UO7" s="1427"/>
      <c r="UP7" s="1427"/>
      <c r="UQ7" s="1428" t="s">
        <v>877</v>
      </c>
      <c r="UR7" s="1423" t="s">
        <v>874</v>
      </c>
      <c r="US7" s="1425" t="s">
        <v>875</v>
      </c>
      <c r="UT7" s="1427" t="s">
        <v>876</v>
      </c>
      <c r="UU7" s="1427"/>
      <c r="UV7" s="1427"/>
      <c r="UW7" s="1428" t="s">
        <v>877</v>
      </c>
      <c r="UX7" s="1423" t="s">
        <v>874</v>
      </c>
      <c r="UY7" s="1425" t="s">
        <v>875</v>
      </c>
      <c r="UZ7" s="1427" t="s">
        <v>876</v>
      </c>
      <c r="VA7" s="1427"/>
      <c r="VB7" s="1427"/>
      <c r="VC7" s="1428" t="s">
        <v>877</v>
      </c>
      <c r="VD7" s="1423" t="s">
        <v>874</v>
      </c>
      <c r="VE7" s="1425" t="s">
        <v>875</v>
      </c>
      <c r="VF7" s="1427" t="s">
        <v>876</v>
      </c>
      <c r="VG7" s="1427"/>
      <c r="VH7" s="1427"/>
      <c r="VI7" s="1428" t="s">
        <v>877</v>
      </c>
      <c r="VJ7" s="1423" t="s">
        <v>874</v>
      </c>
      <c r="VK7" s="1425" t="s">
        <v>875</v>
      </c>
      <c r="VL7" s="1427" t="s">
        <v>876</v>
      </c>
      <c r="VM7" s="1427"/>
      <c r="VN7" s="1427"/>
      <c r="VO7" s="1428" t="s">
        <v>877</v>
      </c>
      <c r="VP7" s="1423" t="s">
        <v>874</v>
      </c>
      <c r="VQ7" s="1425" t="s">
        <v>875</v>
      </c>
      <c r="VR7" s="1427" t="s">
        <v>876</v>
      </c>
      <c r="VS7" s="1427"/>
      <c r="VT7" s="1427"/>
      <c r="VU7" s="1428" t="s">
        <v>877</v>
      </c>
      <c r="VV7" s="1423" t="s">
        <v>874</v>
      </c>
      <c r="VW7" s="1425" t="s">
        <v>875</v>
      </c>
      <c r="VX7" s="1427" t="s">
        <v>876</v>
      </c>
      <c r="VY7" s="1427"/>
      <c r="VZ7" s="1427"/>
      <c r="WA7" s="1428" t="s">
        <v>877</v>
      </c>
      <c r="WB7" s="1423" t="s">
        <v>874</v>
      </c>
      <c r="WC7" s="1425" t="s">
        <v>875</v>
      </c>
      <c r="WD7" s="1427" t="s">
        <v>876</v>
      </c>
      <c r="WE7" s="1427"/>
      <c r="WF7" s="1427"/>
      <c r="WG7" s="1428" t="s">
        <v>877</v>
      </c>
      <c r="WH7" s="1423" t="s">
        <v>874</v>
      </c>
      <c r="WI7" s="1425" t="s">
        <v>875</v>
      </c>
      <c r="WJ7" s="1427" t="s">
        <v>876</v>
      </c>
      <c r="WK7" s="1427"/>
      <c r="WL7" s="1427"/>
      <c r="WM7" s="1428" t="s">
        <v>877</v>
      </c>
      <c r="WN7" s="1423" t="s">
        <v>874</v>
      </c>
      <c r="WO7" s="1425" t="s">
        <v>875</v>
      </c>
      <c r="WP7" s="1427" t="s">
        <v>876</v>
      </c>
      <c r="WQ7" s="1427"/>
      <c r="WR7" s="1427"/>
      <c r="WS7" s="1428" t="s">
        <v>877</v>
      </c>
      <c r="WT7" s="1423" t="s">
        <v>874</v>
      </c>
      <c r="WU7" s="1425" t="s">
        <v>875</v>
      </c>
      <c r="WV7" s="1427" t="s">
        <v>876</v>
      </c>
      <c r="WW7" s="1427"/>
      <c r="WX7" s="1427"/>
      <c r="WY7" s="1428" t="s">
        <v>877</v>
      </c>
      <c r="WZ7" s="1423" t="s">
        <v>874</v>
      </c>
      <c r="XA7" s="1425" t="s">
        <v>875</v>
      </c>
      <c r="XB7" s="1427" t="s">
        <v>876</v>
      </c>
      <c r="XC7" s="1427"/>
      <c r="XD7" s="1427"/>
      <c r="XE7" s="1428" t="s">
        <v>877</v>
      </c>
      <c r="XF7" s="1423" t="s">
        <v>874</v>
      </c>
      <c r="XG7" s="1425" t="s">
        <v>875</v>
      </c>
      <c r="XH7" s="1427" t="s">
        <v>876</v>
      </c>
      <c r="XI7" s="1427"/>
      <c r="XJ7" s="1427"/>
      <c r="XK7" s="1428" t="s">
        <v>877</v>
      </c>
      <c r="XL7" s="1423" t="s">
        <v>874</v>
      </c>
      <c r="XM7" s="1425" t="s">
        <v>875</v>
      </c>
      <c r="XN7" s="1427" t="s">
        <v>876</v>
      </c>
      <c r="XO7" s="1427"/>
      <c r="XP7" s="1427"/>
      <c r="XQ7" s="1428" t="s">
        <v>877</v>
      </c>
      <c r="XR7" s="1423" t="s">
        <v>874</v>
      </c>
      <c r="XS7" s="1425" t="s">
        <v>875</v>
      </c>
      <c r="XT7" s="1427" t="s">
        <v>876</v>
      </c>
      <c r="XU7" s="1427"/>
      <c r="XV7" s="1427"/>
      <c r="XW7" s="1428" t="s">
        <v>877</v>
      </c>
      <c r="XX7" s="1423" t="s">
        <v>874</v>
      </c>
      <c r="XY7" s="1425" t="s">
        <v>875</v>
      </c>
      <c r="XZ7" s="1427" t="s">
        <v>876</v>
      </c>
      <c r="YA7" s="1427"/>
      <c r="YB7" s="1427"/>
      <c r="YC7" s="1428" t="s">
        <v>877</v>
      </c>
      <c r="YD7" s="1423" t="s">
        <v>874</v>
      </c>
      <c r="YE7" s="1425" t="s">
        <v>875</v>
      </c>
      <c r="YF7" s="1427" t="s">
        <v>876</v>
      </c>
      <c r="YG7" s="1427"/>
      <c r="YH7" s="1427"/>
      <c r="YI7" s="1428" t="s">
        <v>877</v>
      </c>
      <c r="YJ7" s="1423" t="s">
        <v>874</v>
      </c>
      <c r="YK7" s="1425" t="s">
        <v>875</v>
      </c>
      <c r="YL7" s="1427" t="s">
        <v>876</v>
      </c>
      <c r="YM7" s="1427"/>
      <c r="YN7" s="1427"/>
      <c r="YO7" s="1428" t="s">
        <v>877</v>
      </c>
      <c r="YP7" s="1423" t="s">
        <v>874</v>
      </c>
      <c r="YQ7" s="1425" t="s">
        <v>875</v>
      </c>
      <c r="YR7" s="1427" t="s">
        <v>876</v>
      </c>
      <c r="YS7" s="1427"/>
      <c r="YT7" s="1427"/>
      <c r="YU7" s="1428" t="s">
        <v>877</v>
      </c>
      <c r="YV7" s="1423" t="s">
        <v>874</v>
      </c>
      <c r="YW7" s="1425" t="s">
        <v>875</v>
      </c>
      <c r="YX7" s="1427" t="s">
        <v>876</v>
      </c>
      <c r="YY7" s="1427"/>
      <c r="YZ7" s="1427"/>
      <c r="ZA7" s="1428" t="s">
        <v>877</v>
      </c>
      <c r="ZB7" s="1423" t="s">
        <v>874</v>
      </c>
      <c r="ZC7" s="1425" t="s">
        <v>875</v>
      </c>
      <c r="ZD7" s="1427" t="s">
        <v>876</v>
      </c>
      <c r="ZE7" s="1427"/>
      <c r="ZF7" s="1427"/>
      <c r="ZG7" s="1428" t="s">
        <v>877</v>
      </c>
      <c r="ZH7" s="1423" t="s">
        <v>874</v>
      </c>
      <c r="ZI7" s="1425" t="s">
        <v>875</v>
      </c>
      <c r="ZJ7" s="1427" t="s">
        <v>876</v>
      </c>
      <c r="ZK7" s="1427"/>
      <c r="ZL7" s="1427"/>
      <c r="ZM7" s="1428" t="s">
        <v>877</v>
      </c>
      <c r="ZN7" s="1423" t="s">
        <v>874</v>
      </c>
      <c r="ZO7" s="1425" t="s">
        <v>875</v>
      </c>
      <c r="ZP7" s="1427" t="s">
        <v>876</v>
      </c>
      <c r="ZQ7" s="1427"/>
      <c r="ZR7" s="1427"/>
      <c r="ZS7" s="1428" t="s">
        <v>877</v>
      </c>
      <c r="ZT7" s="1423" t="s">
        <v>874</v>
      </c>
      <c r="ZU7" s="1425" t="s">
        <v>875</v>
      </c>
      <c r="ZV7" s="1427" t="s">
        <v>876</v>
      </c>
      <c r="ZW7" s="1427"/>
      <c r="ZX7" s="1427"/>
      <c r="ZY7" s="1428" t="s">
        <v>877</v>
      </c>
      <c r="ZZ7" s="1423" t="s">
        <v>874</v>
      </c>
      <c r="AAA7" s="1425" t="s">
        <v>875</v>
      </c>
      <c r="AAB7" s="1427" t="s">
        <v>876</v>
      </c>
      <c r="AAC7" s="1427"/>
      <c r="AAD7" s="1427"/>
      <c r="AAE7" s="1428" t="s">
        <v>877</v>
      </c>
      <c r="AAF7" s="1423" t="s">
        <v>874</v>
      </c>
      <c r="AAG7" s="1425" t="s">
        <v>875</v>
      </c>
      <c r="AAH7" s="1427" t="s">
        <v>876</v>
      </c>
      <c r="AAI7" s="1427"/>
      <c r="AAJ7" s="1427"/>
      <c r="AAK7" s="1428" t="s">
        <v>877</v>
      </c>
      <c r="AAL7" s="1423" t="s">
        <v>874</v>
      </c>
      <c r="AAM7" s="1425" t="s">
        <v>875</v>
      </c>
      <c r="AAN7" s="1427" t="s">
        <v>876</v>
      </c>
      <c r="AAO7" s="1427"/>
      <c r="AAP7" s="1427"/>
      <c r="AAQ7" s="1428" t="s">
        <v>877</v>
      </c>
      <c r="AAR7" s="1423" t="s">
        <v>874</v>
      </c>
      <c r="AAS7" s="1425" t="s">
        <v>875</v>
      </c>
      <c r="AAT7" s="1427" t="s">
        <v>876</v>
      </c>
      <c r="AAU7" s="1427"/>
      <c r="AAV7" s="1427"/>
      <c r="AAW7" s="1428" t="s">
        <v>877</v>
      </c>
      <c r="AAX7" s="1423" t="s">
        <v>874</v>
      </c>
      <c r="AAY7" s="1425" t="s">
        <v>875</v>
      </c>
      <c r="AAZ7" s="1427" t="s">
        <v>876</v>
      </c>
      <c r="ABA7" s="1427"/>
      <c r="ABB7" s="1427"/>
      <c r="ABC7" s="1428" t="s">
        <v>877</v>
      </c>
      <c r="ABD7" s="1423" t="s">
        <v>874</v>
      </c>
      <c r="ABE7" s="1425" t="s">
        <v>875</v>
      </c>
      <c r="ABF7" s="1427" t="s">
        <v>876</v>
      </c>
      <c r="ABG7" s="1427"/>
      <c r="ABH7" s="1427"/>
      <c r="ABI7" s="1428" t="s">
        <v>877</v>
      </c>
      <c r="ABJ7" s="1423" t="s">
        <v>874</v>
      </c>
      <c r="ABK7" s="1425" t="s">
        <v>875</v>
      </c>
      <c r="ABL7" s="1427" t="s">
        <v>876</v>
      </c>
      <c r="ABM7" s="1427"/>
      <c r="ABN7" s="1427"/>
      <c r="ABO7" s="1428" t="s">
        <v>877</v>
      </c>
      <c r="ABP7" s="1423" t="s">
        <v>874</v>
      </c>
      <c r="ABQ7" s="1425" t="s">
        <v>875</v>
      </c>
      <c r="ABR7" s="1427" t="s">
        <v>876</v>
      </c>
      <c r="ABS7" s="1427"/>
      <c r="ABT7" s="1427"/>
      <c r="ABU7" s="1428" t="s">
        <v>877</v>
      </c>
      <c r="ABV7" s="1423" t="s">
        <v>874</v>
      </c>
      <c r="ABW7" s="1425" t="s">
        <v>875</v>
      </c>
      <c r="ABX7" s="1427" t="s">
        <v>876</v>
      </c>
      <c r="ABY7" s="1427"/>
      <c r="ABZ7" s="1427"/>
      <c r="ACA7" s="1428" t="s">
        <v>877</v>
      </c>
      <c r="ACB7" s="1423" t="s">
        <v>874</v>
      </c>
      <c r="ACC7" s="1425" t="s">
        <v>875</v>
      </c>
      <c r="ACD7" s="1427" t="s">
        <v>876</v>
      </c>
      <c r="ACE7" s="1427"/>
      <c r="ACF7" s="1427"/>
      <c r="ACG7" s="1428" t="s">
        <v>877</v>
      </c>
      <c r="ACH7" s="1423" t="s">
        <v>874</v>
      </c>
      <c r="ACI7" s="1425" t="s">
        <v>875</v>
      </c>
      <c r="ACJ7" s="1427" t="s">
        <v>876</v>
      </c>
      <c r="ACK7" s="1427"/>
      <c r="ACL7" s="1427"/>
      <c r="ACM7" s="1428" t="s">
        <v>877</v>
      </c>
    </row>
    <row r="8" spans="1:767" s="706" customFormat="1" ht="56.25" customHeight="1" thickBot="1" x14ac:dyDescent="0.4">
      <c r="A8" s="77">
        <v>5</v>
      </c>
      <c r="B8" s="1405"/>
      <c r="C8" s="1406"/>
      <c r="D8" s="1406"/>
      <c r="E8" s="1407"/>
      <c r="F8" s="1424"/>
      <c r="G8" s="1426"/>
      <c r="H8" s="824" t="s">
        <v>878</v>
      </c>
      <c r="I8" s="824" t="s">
        <v>879</v>
      </c>
      <c r="J8" s="825" t="s">
        <v>692</v>
      </c>
      <c r="K8" s="1429"/>
      <c r="L8" s="1424"/>
      <c r="M8" s="1426"/>
      <c r="N8" s="824" t="s">
        <v>878</v>
      </c>
      <c r="O8" s="824" t="s">
        <v>879</v>
      </c>
      <c r="P8" s="825" t="s">
        <v>692</v>
      </c>
      <c r="Q8" s="1429"/>
      <c r="R8" s="1424"/>
      <c r="S8" s="1426"/>
      <c r="T8" s="824" t="s">
        <v>878</v>
      </c>
      <c r="U8" s="824" t="s">
        <v>879</v>
      </c>
      <c r="V8" s="825" t="s">
        <v>692</v>
      </c>
      <c r="W8" s="1429"/>
      <c r="X8" s="1424"/>
      <c r="Y8" s="1426"/>
      <c r="Z8" s="824" t="s">
        <v>878</v>
      </c>
      <c r="AA8" s="824" t="s">
        <v>879</v>
      </c>
      <c r="AB8" s="825" t="s">
        <v>692</v>
      </c>
      <c r="AC8" s="1429"/>
      <c r="AD8" s="1424"/>
      <c r="AE8" s="1426"/>
      <c r="AF8" s="824" t="s">
        <v>878</v>
      </c>
      <c r="AG8" s="824" t="s">
        <v>879</v>
      </c>
      <c r="AH8" s="825" t="s">
        <v>692</v>
      </c>
      <c r="AI8" s="1429"/>
      <c r="AJ8" s="1424"/>
      <c r="AK8" s="1426"/>
      <c r="AL8" s="824" t="s">
        <v>878</v>
      </c>
      <c r="AM8" s="824" t="s">
        <v>879</v>
      </c>
      <c r="AN8" s="825" t="s">
        <v>692</v>
      </c>
      <c r="AO8" s="1429"/>
      <c r="AP8" s="1424"/>
      <c r="AQ8" s="1426"/>
      <c r="AR8" s="824" t="s">
        <v>878</v>
      </c>
      <c r="AS8" s="824" t="s">
        <v>879</v>
      </c>
      <c r="AT8" s="825" t="s">
        <v>692</v>
      </c>
      <c r="AU8" s="1429"/>
      <c r="AV8" s="1424"/>
      <c r="AW8" s="1426"/>
      <c r="AX8" s="824" t="s">
        <v>878</v>
      </c>
      <c r="AY8" s="824" t="s">
        <v>879</v>
      </c>
      <c r="AZ8" s="825" t="s">
        <v>692</v>
      </c>
      <c r="BA8" s="1429"/>
      <c r="BB8" s="1424"/>
      <c r="BC8" s="1426"/>
      <c r="BD8" s="824" t="s">
        <v>878</v>
      </c>
      <c r="BE8" s="824" t="s">
        <v>879</v>
      </c>
      <c r="BF8" s="825" t="s">
        <v>692</v>
      </c>
      <c r="BG8" s="1429"/>
      <c r="BH8" s="1424"/>
      <c r="BI8" s="1426"/>
      <c r="BJ8" s="824" t="s">
        <v>878</v>
      </c>
      <c r="BK8" s="824" t="s">
        <v>879</v>
      </c>
      <c r="BL8" s="825" t="s">
        <v>692</v>
      </c>
      <c r="BM8" s="1429"/>
      <c r="BN8" s="1424"/>
      <c r="BO8" s="1426"/>
      <c r="BP8" s="824" t="s">
        <v>878</v>
      </c>
      <c r="BQ8" s="824" t="s">
        <v>879</v>
      </c>
      <c r="BR8" s="825" t="s">
        <v>692</v>
      </c>
      <c r="BS8" s="1429"/>
      <c r="BT8" s="1424"/>
      <c r="BU8" s="1426"/>
      <c r="BV8" s="824" t="s">
        <v>878</v>
      </c>
      <c r="BW8" s="824" t="s">
        <v>879</v>
      </c>
      <c r="BX8" s="825" t="s">
        <v>692</v>
      </c>
      <c r="BY8" s="1429"/>
      <c r="BZ8" s="1424"/>
      <c r="CA8" s="1426"/>
      <c r="CB8" s="824" t="s">
        <v>878</v>
      </c>
      <c r="CC8" s="824" t="s">
        <v>879</v>
      </c>
      <c r="CD8" s="825" t="s">
        <v>692</v>
      </c>
      <c r="CE8" s="1429"/>
      <c r="CF8" s="1424"/>
      <c r="CG8" s="1426"/>
      <c r="CH8" s="824" t="s">
        <v>878</v>
      </c>
      <c r="CI8" s="824" t="s">
        <v>879</v>
      </c>
      <c r="CJ8" s="825" t="s">
        <v>692</v>
      </c>
      <c r="CK8" s="1429"/>
      <c r="CL8" s="1424"/>
      <c r="CM8" s="1426"/>
      <c r="CN8" s="824" t="s">
        <v>878</v>
      </c>
      <c r="CO8" s="824" t="s">
        <v>879</v>
      </c>
      <c r="CP8" s="825" t="s">
        <v>692</v>
      </c>
      <c r="CQ8" s="1429"/>
      <c r="CR8" s="1424"/>
      <c r="CS8" s="1426"/>
      <c r="CT8" s="824" t="s">
        <v>878</v>
      </c>
      <c r="CU8" s="824" t="s">
        <v>879</v>
      </c>
      <c r="CV8" s="825" t="s">
        <v>692</v>
      </c>
      <c r="CW8" s="1429"/>
      <c r="CX8" s="1424"/>
      <c r="CY8" s="1426"/>
      <c r="CZ8" s="824" t="s">
        <v>878</v>
      </c>
      <c r="DA8" s="824" t="s">
        <v>879</v>
      </c>
      <c r="DB8" s="825" t="s">
        <v>692</v>
      </c>
      <c r="DC8" s="1429"/>
      <c r="DD8" s="1424"/>
      <c r="DE8" s="1426"/>
      <c r="DF8" s="824" t="s">
        <v>878</v>
      </c>
      <c r="DG8" s="824" t="s">
        <v>879</v>
      </c>
      <c r="DH8" s="825" t="s">
        <v>692</v>
      </c>
      <c r="DI8" s="1429"/>
      <c r="DJ8" s="1424"/>
      <c r="DK8" s="1426"/>
      <c r="DL8" s="824" t="s">
        <v>878</v>
      </c>
      <c r="DM8" s="824" t="s">
        <v>879</v>
      </c>
      <c r="DN8" s="825" t="s">
        <v>692</v>
      </c>
      <c r="DO8" s="1429"/>
      <c r="DP8" s="1424"/>
      <c r="DQ8" s="1426"/>
      <c r="DR8" s="824" t="s">
        <v>878</v>
      </c>
      <c r="DS8" s="824" t="s">
        <v>879</v>
      </c>
      <c r="DT8" s="825" t="s">
        <v>692</v>
      </c>
      <c r="DU8" s="1429"/>
      <c r="DV8" s="1424"/>
      <c r="DW8" s="1426"/>
      <c r="DX8" s="824" t="s">
        <v>878</v>
      </c>
      <c r="DY8" s="824" t="s">
        <v>879</v>
      </c>
      <c r="DZ8" s="825" t="s">
        <v>692</v>
      </c>
      <c r="EA8" s="1429"/>
      <c r="EB8" s="1424"/>
      <c r="EC8" s="1426"/>
      <c r="ED8" s="824" t="s">
        <v>878</v>
      </c>
      <c r="EE8" s="824" t="s">
        <v>879</v>
      </c>
      <c r="EF8" s="825" t="s">
        <v>692</v>
      </c>
      <c r="EG8" s="1429"/>
      <c r="EH8" s="1424"/>
      <c r="EI8" s="1426"/>
      <c r="EJ8" s="824" t="s">
        <v>878</v>
      </c>
      <c r="EK8" s="824" t="s">
        <v>879</v>
      </c>
      <c r="EL8" s="825" t="s">
        <v>692</v>
      </c>
      <c r="EM8" s="1429"/>
      <c r="EN8" s="1424"/>
      <c r="EO8" s="1426"/>
      <c r="EP8" s="824" t="s">
        <v>878</v>
      </c>
      <c r="EQ8" s="824" t="s">
        <v>879</v>
      </c>
      <c r="ER8" s="825" t="s">
        <v>692</v>
      </c>
      <c r="ES8" s="1429"/>
      <c r="ET8" s="1424"/>
      <c r="EU8" s="1426"/>
      <c r="EV8" s="824" t="s">
        <v>878</v>
      </c>
      <c r="EW8" s="824" t="s">
        <v>879</v>
      </c>
      <c r="EX8" s="825" t="s">
        <v>692</v>
      </c>
      <c r="EY8" s="1429"/>
      <c r="EZ8" s="1424"/>
      <c r="FA8" s="1426"/>
      <c r="FB8" s="824" t="s">
        <v>878</v>
      </c>
      <c r="FC8" s="824" t="s">
        <v>879</v>
      </c>
      <c r="FD8" s="825" t="s">
        <v>692</v>
      </c>
      <c r="FE8" s="1429"/>
      <c r="FF8" s="1424"/>
      <c r="FG8" s="1426"/>
      <c r="FH8" s="824" t="s">
        <v>878</v>
      </c>
      <c r="FI8" s="824" t="s">
        <v>879</v>
      </c>
      <c r="FJ8" s="825" t="s">
        <v>692</v>
      </c>
      <c r="FK8" s="1429"/>
      <c r="FL8" s="1424"/>
      <c r="FM8" s="1426"/>
      <c r="FN8" s="824" t="s">
        <v>878</v>
      </c>
      <c r="FO8" s="824" t="s">
        <v>879</v>
      </c>
      <c r="FP8" s="825" t="s">
        <v>692</v>
      </c>
      <c r="FQ8" s="1429"/>
      <c r="FR8" s="1424"/>
      <c r="FS8" s="1426"/>
      <c r="FT8" s="824" t="s">
        <v>878</v>
      </c>
      <c r="FU8" s="824" t="s">
        <v>879</v>
      </c>
      <c r="FV8" s="825" t="s">
        <v>692</v>
      </c>
      <c r="FW8" s="1429"/>
      <c r="FX8" s="1424"/>
      <c r="FY8" s="1426"/>
      <c r="FZ8" s="824" t="s">
        <v>878</v>
      </c>
      <c r="GA8" s="824" t="s">
        <v>879</v>
      </c>
      <c r="GB8" s="825" t="s">
        <v>692</v>
      </c>
      <c r="GC8" s="1429"/>
      <c r="GD8" s="1424"/>
      <c r="GE8" s="1426"/>
      <c r="GF8" s="824" t="s">
        <v>878</v>
      </c>
      <c r="GG8" s="824" t="s">
        <v>879</v>
      </c>
      <c r="GH8" s="825" t="s">
        <v>692</v>
      </c>
      <c r="GI8" s="1429"/>
      <c r="GJ8" s="1424"/>
      <c r="GK8" s="1426"/>
      <c r="GL8" s="824" t="s">
        <v>878</v>
      </c>
      <c r="GM8" s="824" t="s">
        <v>879</v>
      </c>
      <c r="GN8" s="825" t="s">
        <v>692</v>
      </c>
      <c r="GO8" s="1429"/>
      <c r="GP8" s="1424"/>
      <c r="GQ8" s="1426"/>
      <c r="GR8" s="824" t="s">
        <v>878</v>
      </c>
      <c r="GS8" s="824" t="s">
        <v>879</v>
      </c>
      <c r="GT8" s="825" t="s">
        <v>692</v>
      </c>
      <c r="GU8" s="1429"/>
      <c r="GV8" s="1424"/>
      <c r="GW8" s="1426"/>
      <c r="GX8" s="824" t="s">
        <v>878</v>
      </c>
      <c r="GY8" s="824" t="s">
        <v>879</v>
      </c>
      <c r="GZ8" s="825" t="s">
        <v>692</v>
      </c>
      <c r="HA8" s="1429"/>
      <c r="HB8" s="1424"/>
      <c r="HC8" s="1426"/>
      <c r="HD8" s="824" t="s">
        <v>878</v>
      </c>
      <c r="HE8" s="824" t="s">
        <v>879</v>
      </c>
      <c r="HF8" s="825" t="s">
        <v>692</v>
      </c>
      <c r="HG8" s="1429"/>
      <c r="HH8" s="1424"/>
      <c r="HI8" s="1426"/>
      <c r="HJ8" s="824" t="s">
        <v>878</v>
      </c>
      <c r="HK8" s="824" t="s">
        <v>879</v>
      </c>
      <c r="HL8" s="825" t="s">
        <v>692</v>
      </c>
      <c r="HM8" s="1429"/>
      <c r="HN8" s="1424"/>
      <c r="HO8" s="1426"/>
      <c r="HP8" s="824" t="s">
        <v>878</v>
      </c>
      <c r="HQ8" s="824" t="s">
        <v>879</v>
      </c>
      <c r="HR8" s="825" t="s">
        <v>692</v>
      </c>
      <c r="HS8" s="1429"/>
      <c r="HT8" s="1424"/>
      <c r="HU8" s="1426"/>
      <c r="HV8" s="824" t="s">
        <v>878</v>
      </c>
      <c r="HW8" s="824" t="s">
        <v>879</v>
      </c>
      <c r="HX8" s="825" t="s">
        <v>692</v>
      </c>
      <c r="HY8" s="1429"/>
      <c r="HZ8" s="1424"/>
      <c r="IA8" s="1426"/>
      <c r="IB8" s="824" t="s">
        <v>878</v>
      </c>
      <c r="IC8" s="824" t="s">
        <v>879</v>
      </c>
      <c r="ID8" s="825" t="s">
        <v>692</v>
      </c>
      <c r="IE8" s="1429"/>
      <c r="IF8" s="1424"/>
      <c r="IG8" s="1426"/>
      <c r="IH8" s="824" t="s">
        <v>878</v>
      </c>
      <c r="II8" s="824" t="s">
        <v>879</v>
      </c>
      <c r="IJ8" s="825" t="s">
        <v>692</v>
      </c>
      <c r="IK8" s="1429"/>
      <c r="IL8" s="1424"/>
      <c r="IM8" s="1426"/>
      <c r="IN8" s="824" t="s">
        <v>878</v>
      </c>
      <c r="IO8" s="824" t="s">
        <v>879</v>
      </c>
      <c r="IP8" s="825" t="s">
        <v>692</v>
      </c>
      <c r="IQ8" s="1429"/>
      <c r="IR8" s="1424"/>
      <c r="IS8" s="1426"/>
      <c r="IT8" s="824" t="s">
        <v>878</v>
      </c>
      <c r="IU8" s="824" t="s">
        <v>879</v>
      </c>
      <c r="IV8" s="825" t="s">
        <v>692</v>
      </c>
      <c r="IW8" s="1429"/>
      <c r="IX8" s="1424"/>
      <c r="IY8" s="1426"/>
      <c r="IZ8" s="824" t="s">
        <v>878</v>
      </c>
      <c r="JA8" s="824" t="s">
        <v>879</v>
      </c>
      <c r="JB8" s="825" t="s">
        <v>692</v>
      </c>
      <c r="JC8" s="1429"/>
      <c r="JD8" s="1424"/>
      <c r="JE8" s="1426"/>
      <c r="JF8" s="824" t="s">
        <v>878</v>
      </c>
      <c r="JG8" s="824" t="s">
        <v>879</v>
      </c>
      <c r="JH8" s="825" t="s">
        <v>692</v>
      </c>
      <c r="JI8" s="1429"/>
      <c r="JJ8" s="1424"/>
      <c r="JK8" s="1426"/>
      <c r="JL8" s="824" t="s">
        <v>878</v>
      </c>
      <c r="JM8" s="824" t="s">
        <v>879</v>
      </c>
      <c r="JN8" s="825" t="s">
        <v>692</v>
      </c>
      <c r="JO8" s="1429"/>
      <c r="JP8" s="1424"/>
      <c r="JQ8" s="1426"/>
      <c r="JR8" s="824" t="s">
        <v>878</v>
      </c>
      <c r="JS8" s="824" t="s">
        <v>879</v>
      </c>
      <c r="JT8" s="825" t="s">
        <v>692</v>
      </c>
      <c r="JU8" s="1429"/>
      <c r="JV8" s="1424"/>
      <c r="JW8" s="1426"/>
      <c r="JX8" s="824" t="s">
        <v>878</v>
      </c>
      <c r="JY8" s="824" t="s">
        <v>879</v>
      </c>
      <c r="JZ8" s="825" t="s">
        <v>692</v>
      </c>
      <c r="KA8" s="1429"/>
      <c r="KB8" s="1424"/>
      <c r="KC8" s="1426"/>
      <c r="KD8" s="824" t="s">
        <v>878</v>
      </c>
      <c r="KE8" s="824" t="s">
        <v>879</v>
      </c>
      <c r="KF8" s="825" t="s">
        <v>692</v>
      </c>
      <c r="KG8" s="1429"/>
      <c r="KH8" s="1424"/>
      <c r="KI8" s="1426"/>
      <c r="KJ8" s="824" t="s">
        <v>878</v>
      </c>
      <c r="KK8" s="824" t="s">
        <v>879</v>
      </c>
      <c r="KL8" s="825" t="s">
        <v>692</v>
      </c>
      <c r="KM8" s="1429"/>
      <c r="KN8" s="1424"/>
      <c r="KO8" s="1426"/>
      <c r="KP8" s="824" t="s">
        <v>878</v>
      </c>
      <c r="KQ8" s="824" t="s">
        <v>879</v>
      </c>
      <c r="KR8" s="825" t="s">
        <v>692</v>
      </c>
      <c r="KS8" s="1429"/>
      <c r="KT8" s="1424"/>
      <c r="KU8" s="1426"/>
      <c r="KV8" s="824" t="s">
        <v>878</v>
      </c>
      <c r="KW8" s="824" t="s">
        <v>879</v>
      </c>
      <c r="KX8" s="825" t="s">
        <v>692</v>
      </c>
      <c r="KY8" s="1429"/>
      <c r="KZ8" s="1424"/>
      <c r="LA8" s="1426"/>
      <c r="LB8" s="824" t="s">
        <v>878</v>
      </c>
      <c r="LC8" s="824" t="s">
        <v>879</v>
      </c>
      <c r="LD8" s="825" t="s">
        <v>692</v>
      </c>
      <c r="LE8" s="1429"/>
      <c r="LF8" s="1424"/>
      <c r="LG8" s="1426"/>
      <c r="LH8" s="824" t="s">
        <v>878</v>
      </c>
      <c r="LI8" s="824" t="s">
        <v>879</v>
      </c>
      <c r="LJ8" s="825" t="s">
        <v>692</v>
      </c>
      <c r="LK8" s="1429"/>
      <c r="LL8" s="1424"/>
      <c r="LM8" s="1426"/>
      <c r="LN8" s="824" t="s">
        <v>878</v>
      </c>
      <c r="LO8" s="824" t="s">
        <v>879</v>
      </c>
      <c r="LP8" s="825" t="s">
        <v>692</v>
      </c>
      <c r="LQ8" s="1429"/>
      <c r="LR8" s="1424"/>
      <c r="LS8" s="1426"/>
      <c r="LT8" s="824" t="s">
        <v>878</v>
      </c>
      <c r="LU8" s="824" t="s">
        <v>879</v>
      </c>
      <c r="LV8" s="825" t="s">
        <v>692</v>
      </c>
      <c r="LW8" s="1429"/>
      <c r="LX8" s="1424"/>
      <c r="LY8" s="1426"/>
      <c r="LZ8" s="824" t="s">
        <v>878</v>
      </c>
      <c r="MA8" s="824" t="s">
        <v>879</v>
      </c>
      <c r="MB8" s="825" t="s">
        <v>692</v>
      </c>
      <c r="MC8" s="1429"/>
      <c r="MD8" s="1424"/>
      <c r="ME8" s="1426"/>
      <c r="MF8" s="824" t="s">
        <v>878</v>
      </c>
      <c r="MG8" s="824" t="s">
        <v>879</v>
      </c>
      <c r="MH8" s="825" t="s">
        <v>692</v>
      </c>
      <c r="MI8" s="1429"/>
      <c r="MJ8" s="1424"/>
      <c r="MK8" s="1426"/>
      <c r="ML8" s="824" t="s">
        <v>878</v>
      </c>
      <c r="MM8" s="824" t="s">
        <v>879</v>
      </c>
      <c r="MN8" s="825" t="s">
        <v>692</v>
      </c>
      <c r="MO8" s="1429"/>
      <c r="MP8" s="1424"/>
      <c r="MQ8" s="1426"/>
      <c r="MR8" s="824" t="s">
        <v>878</v>
      </c>
      <c r="MS8" s="824" t="s">
        <v>879</v>
      </c>
      <c r="MT8" s="825" t="s">
        <v>692</v>
      </c>
      <c r="MU8" s="1429"/>
      <c r="MV8" s="1424"/>
      <c r="MW8" s="1426"/>
      <c r="MX8" s="824" t="s">
        <v>878</v>
      </c>
      <c r="MY8" s="824" t="s">
        <v>879</v>
      </c>
      <c r="MZ8" s="825" t="s">
        <v>692</v>
      </c>
      <c r="NA8" s="1429"/>
      <c r="NB8" s="1424"/>
      <c r="NC8" s="1426"/>
      <c r="ND8" s="824" t="s">
        <v>878</v>
      </c>
      <c r="NE8" s="824" t="s">
        <v>879</v>
      </c>
      <c r="NF8" s="825" t="s">
        <v>692</v>
      </c>
      <c r="NG8" s="1429"/>
      <c r="NH8" s="1424"/>
      <c r="NI8" s="1426"/>
      <c r="NJ8" s="824" t="s">
        <v>878</v>
      </c>
      <c r="NK8" s="824" t="s">
        <v>879</v>
      </c>
      <c r="NL8" s="825" t="s">
        <v>692</v>
      </c>
      <c r="NM8" s="1429"/>
      <c r="NN8" s="1424"/>
      <c r="NO8" s="1426"/>
      <c r="NP8" s="824" t="s">
        <v>878</v>
      </c>
      <c r="NQ8" s="824" t="s">
        <v>879</v>
      </c>
      <c r="NR8" s="825" t="s">
        <v>692</v>
      </c>
      <c r="NS8" s="1429"/>
      <c r="NT8" s="1424"/>
      <c r="NU8" s="1426"/>
      <c r="NV8" s="824" t="s">
        <v>878</v>
      </c>
      <c r="NW8" s="824" t="s">
        <v>879</v>
      </c>
      <c r="NX8" s="825" t="s">
        <v>692</v>
      </c>
      <c r="NY8" s="1429"/>
      <c r="NZ8" s="1424"/>
      <c r="OA8" s="1426"/>
      <c r="OB8" s="824" t="s">
        <v>878</v>
      </c>
      <c r="OC8" s="824" t="s">
        <v>879</v>
      </c>
      <c r="OD8" s="825" t="s">
        <v>692</v>
      </c>
      <c r="OE8" s="1429"/>
      <c r="OF8" s="1424"/>
      <c r="OG8" s="1426"/>
      <c r="OH8" s="824" t="s">
        <v>878</v>
      </c>
      <c r="OI8" s="824" t="s">
        <v>879</v>
      </c>
      <c r="OJ8" s="825" t="s">
        <v>692</v>
      </c>
      <c r="OK8" s="1429"/>
      <c r="OL8" s="1424"/>
      <c r="OM8" s="1426"/>
      <c r="ON8" s="824" t="s">
        <v>878</v>
      </c>
      <c r="OO8" s="824" t="s">
        <v>879</v>
      </c>
      <c r="OP8" s="825" t="s">
        <v>692</v>
      </c>
      <c r="OQ8" s="1429"/>
      <c r="OR8" s="1424"/>
      <c r="OS8" s="1426"/>
      <c r="OT8" s="824" t="s">
        <v>878</v>
      </c>
      <c r="OU8" s="824" t="s">
        <v>879</v>
      </c>
      <c r="OV8" s="825" t="s">
        <v>692</v>
      </c>
      <c r="OW8" s="1429"/>
      <c r="OX8" s="1424"/>
      <c r="OY8" s="1426"/>
      <c r="OZ8" s="824" t="s">
        <v>878</v>
      </c>
      <c r="PA8" s="824" t="s">
        <v>879</v>
      </c>
      <c r="PB8" s="825" t="s">
        <v>692</v>
      </c>
      <c r="PC8" s="1429"/>
      <c r="PD8" s="1424"/>
      <c r="PE8" s="1426"/>
      <c r="PF8" s="824" t="s">
        <v>878</v>
      </c>
      <c r="PG8" s="824" t="s">
        <v>879</v>
      </c>
      <c r="PH8" s="825" t="s">
        <v>692</v>
      </c>
      <c r="PI8" s="1429"/>
      <c r="PJ8" s="1424"/>
      <c r="PK8" s="1426"/>
      <c r="PL8" s="824" t="s">
        <v>878</v>
      </c>
      <c r="PM8" s="824" t="s">
        <v>879</v>
      </c>
      <c r="PN8" s="825" t="s">
        <v>692</v>
      </c>
      <c r="PO8" s="1429"/>
      <c r="PP8" s="1424"/>
      <c r="PQ8" s="1426"/>
      <c r="PR8" s="824" t="s">
        <v>878</v>
      </c>
      <c r="PS8" s="824" t="s">
        <v>879</v>
      </c>
      <c r="PT8" s="825" t="s">
        <v>692</v>
      </c>
      <c r="PU8" s="1429"/>
      <c r="PV8" s="1424"/>
      <c r="PW8" s="1426"/>
      <c r="PX8" s="824" t="s">
        <v>878</v>
      </c>
      <c r="PY8" s="824" t="s">
        <v>879</v>
      </c>
      <c r="PZ8" s="825" t="s">
        <v>692</v>
      </c>
      <c r="QA8" s="1429"/>
      <c r="QB8" s="1424"/>
      <c r="QC8" s="1426"/>
      <c r="QD8" s="824" t="s">
        <v>878</v>
      </c>
      <c r="QE8" s="824" t="s">
        <v>879</v>
      </c>
      <c r="QF8" s="825" t="s">
        <v>692</v>
      </c>
      <c r="QG8" s="1429"/>
      <c r="QH8" s="1424"/>
      <c r="QI8" s="1426"/>
      <c r="QJ8" s="824" t="s">
        <v>878</v>
      </c>
      <c r="QK8" s="824" t="s">
        <v>879</v>
      </c>
      <c r="QL8" s="825" t="s">
        <v>692</v>
      </c>
      <c r="QM8" s="1429"/>
      <c r="QN8" s="1424"/>
      <c r="QO8" s="1426"/>
      <c r="QP8" s="824" t="s">
        <v>878</v>
      </c>
      <c r="QQ8" s="824" t="s">
        <v>879</v>
      </c>
      <c r="QR8" s="825" t="s">
        <v>692</v>
      </c>
      <c r="QS8" s="1429"/>
      <c r="QT8" s="1424"/>
      <c r="QU8" s="1426"/>
      <c r="QV8" s="824" t="s">
        <v>878</v>
      </c>
      <c r="QW8" s="824" t="s">
        <v>879</v>
      </c>
      <c r="QX8" s="825" t="s">
        <v>692</v>
      </c>
      <c r="QY8" s="1429"/>
      <c r="QZ8" s="1424"/>
      <c r="RA8" s="1426"/>
      <c r="RB8" s="824" t="s">
        <v>878</v>
      </c>
      <c r="RC8" s="824" t="s">
        <v>879</v>
      </c>
      <c r="RD8" s="825" t="s">
        <v>692</v>
      </c>
      <c r="RE8" s="1429"/>
      <c r="RF8" s="1424"/>
      <c r="RG8" s="1426"/>
      <c r="RH8" s="824" t="s">
        <v>878</v>
      </c>
      <c r="RI8" s="824" t="s">
        <v>879</v>
      </c>
      <c r="RJ8" s="825" t="s">
        <v>692</v>
      </c>
      <c r="RK8" s="1429"/>
      <c r="RL8" s="1424"/>
      <c r="RM8" s="1426"/>
      <c r="RN8" s="824" t="s">
        <v>878</v>
      </c>
      <c r="RO8" s="824" t="s">
        <v>879</v>
      </c>
      <c r="RP8" s="825" t="s">
        <v>692</v>
      </c>
      <c r="RQ8" s="1429"/>
      <c r="RR8" s="1424"/>
      <c r="RS8" s="1426"/>
      <c r="RT8" s="824" t="s">
        <v>878</v>
      </c>
      <c r="RU8" s="824" t="s">
        <v>879</v>
      </c>
      <c r="RV8" s="825" t="s">
        <v>692</v>
      </c>
      <c r="RW8" s="1429"/>
      <c r="RX8" s="1424"/>
      <c r="RY8" s="1426"/>
      <c r="RZ8" s="824" t="s">
        <v>878</v>
      </c>
      <c r="SA8" s="824" t="s">
        <v>879</v>
      </c>
      <c r="SB8" s="825" t="s">
        <v>692</v>
      </c>
      <c r="SC8" s="1429"/>
      <c r="SD8" s="1424"/>
      <c r="SE8" s="1426"/>
      <c r="SF8" s="824" t="s">
        <v>878</v>
      </c>
      <c r="SG8" s="824" t="s">
        <v>879</v>
      </c>
      <c r="SH8" s="825" t="s">
        <v>692</v>
      </c>
      <c r="SI8" s="1429"/>
      <c r="SJ8" s="1424"/>
      <c r="SK8" s="1426"/>
      <c r="SL8" s="824" t="s">
        <v>878</v>
      </c>
      <c r="SM8" s="824" t="s">
        <v>879</v>
      </c>
      <c r="SN8" s="825" t="s">
        <v>692</v>
      </c>
      <c r="SO8" s="1429"/>
      <c r="SP8" s="1424"/>
      <c r="SQ8" s="1426"/>
      <c r="SR8" s="824" t="s">
        <v>878</v>
      </c>
      <c r="SS8" s="824" t="s">
        <v>879</v>
      </c>
      <c r="ST8" s="825" t="s">
        <v>692</v>
      </c>
      <c r="SU8" s="1429"/>
      <c r="SV8" s="1424"/>
      <c r="SW8" s="1426"/>
      <c r="SX8" s="824" t="s">
        <v>878</v>
      </c>
      <c r="SY8" s="824" t="s">
        <v>879</v>
      </c>
      <c r="SZ8" s="825" t="s">
        <v>692</v>
      </c>
      <c r="TA8" s="1429"/>
      <c r="TB8" s="1424"/>
      <c r="TC8" s="1426"/>
      <c r="TD8" s="824" t="s">
        <v>878</v>
      </c>
      <c r="TE8" s="824" t="s">
        <v>879</v>
      </c>
      <c r="TF8" s="825" t="s">
        <v>692</v>
      </c>
      <c r="TG8" s="1429"/>
      <c r="TH8" s="1424"/>
      <c r="TI8" s="1426"/>
      <c r="TJ8" s="824" t="s">
        <v>878</v>
      </c>
      <c r="TK8" s="824" t="s">
        <v>879</v>
      </c>
      <c r="TL8" s="825" t="s">
        <v>692</v>
      </c>
      <c r="TM8" s="1429"/>
      <c r="TN8" s="1424"/>
      <c r="TO8" s="1426"/>
      <c r="TP8" s="824" t="s">
        <v>878</v>
      </c>
      <c r="TQ8" s="824" t="s">
        <v>879</v>
      </c>
      <c r="TR8" s="825" t="s">
        <v>692</v>
      </c>
      <c r="TS8" s="1429"/>
      <c r="TT8" s="1424"/>
      <c r="TU8" s="1426"/>
      <c r="TV8" s="824" t="s">
        <v>878</v>
      </c>
      <c r="TW8" s="824" t="s">
        <v>879</v>
      </c>
      <c r="TX8" s="825" t="s">
        <v>692</v>
      </c>
      <c r="TY8" s="1429"/>
      <c r="TZ8" s="1424"/>
      <c r="UA8" s="1426"/>
      <c r="UB8" s="824" t="s">
        <v>878</v>
      </c>
      <c r="UC8" s="824" t="s">
        <v>879</v>
      </c>
      <c r="UD8" s="825" t="s">
        <v>692</v>
      </c>
      <c r="UE8" s="1429"/>
      <c r="UF8" s="1424"/>
      <c r="UG8" s="1426"/>
      <c r="UH8" s="824" t="s">
        <v>878</v>
      </c>
      <c r="UI8" s="824" t="s">
        <v>879</v>
      </c>
      <c r="UJ8" s="825" t="s">
        <v>692</v>
      </c>
      <c r="UK8" s="1429"/>
      <c r="UL8" s="1424"/>
      <c r="UM8" s="1426"/>
      <c r="UN8" s="824" t="s">
        <v>878</v>
      </c>
      <c r="UO8" s="824" t="s">
        <v>879</v>
      </c>
      <c r="UP8" s="825" t="s">
        <v>692</v>
      </c>
      <c r="UQ8" s="1429"/>
      <c r="UR8" s="1424"/>
      <c r="US8" s="1426"/>
      <c r="UT8" s="824" t="s">
        <v>878</v>
      </c>
      <c r="UU8" s="824" t="s">
        <v>879</v>
      </c>
      <c r="UV8" s="825" t="s">
        <v>692</v>
      </c>
      <c r="UW8" s="1429"/>
      <c r="UX8" s="1424"/>
      <c r="UY8" s="1426"/>
      <c r="UZ8" s="824" t="s">
        <v>878</v>
      </c>
      <c r="VA8" s="824" t="s">
        <v>879</v>
      </c>
      <c r="VB8" s="825" t="s">
        <v>692</v>
      </c>
      <c r="VC8" s="1429"/>
      <c r="VD8" s="1424"/>
      <c r="VE8" s="1426"/>
      <c r="VF8" s="824" t="s">
        <v>878</v>
      </c>
      <c r="VG8" s="824" t="s">
        <v>879</v>
      </c>
      <c r="VH8" s="825" t="s">
        <v>692</v>
      </c>
      <c r="VI8" s="1429"/>
      <c r="VJ8" s="1424"/>
      <c r="VK8" s="1426"/>
      <c r="VL8" s="824" t="s">
        <v>878</v>
      </c>
      <c r="VM8" s="824" t="s">
        <v>879</v>
      </c>
      <c r="VN8" s="825" t="s">
        <v>692</v>
      </c>
      <c r="VO8" s="1429"/>
      <c r="VP8" s="1424"/>
      <c r="VQ8" s="1426"/>
      <c r="VR8" s="824" t="s">
        <v>878</v>
      </c>
      <c r="VS8" s="824" t="s">
        <v>879</v>
      </c>
      <c r="VT8" s="825" t="s">
        <v>692</v>
      </c>
      <c r="VU8" s="1429"/>
      <c r="VV8" s="1424"/>
      <c r="VW8" s="1426"/>
      <c r="VX8" s="824" t="s">
        <v>878</v>
      </c>
      <c r="VY8" s="824" t="s">
        <v>879</v>
      </c>
      <c r="VZ8" s="825" t="s">
        <v>692</v>
      </c>
      <c r="WA8" s="1429"/>
      <c r="WB8" s="1424"/>
      <c r="WC8" s="1426"/>
      <c r="WD8" s="824" t="s">
        <v>878</v>
      </c>
      <c r="WE8" s="824" t="s">
        <v>879</v>
      </c>
      <c r="WF8" s="825" t="s">
        <v>692</v>
      </c>
      <c r="WG8" s="1429"/>
      <c r="WH8" s="1424"/>
      <c r="WI8" s="1426"/>
      <c r="WJ8" s="824" t="s">
        <v>878</v>
      </c>
      <c r="WK8" s="824" t="s">
        <v>879</v>
      </c>
      <c r="WL8" s="825" t="s">
        <v>692</v>
      </c>
      <c r="WM8" s="1429"/>
      <c r="WN8" s="1424"/>
      <c r="WO8" s="1426"/>
      <c r="WP8" s="824" t="s">
        <v>878</v>
      </c>
      <c r="WQ8" s="824" t="s">
        <v>879</v>
      </c>
      <c r="WR8" s="825" t="s">
        <v>692</v>
      </c>
      <c r="WS8" s="1429"/>
      <c r="WT8" s="1424"/>
      <c r="WU8" s="1426"/>
      <c r="WV8" s="824" t="s">
        <v>878</v>
      </c>
      <c r="WW8" s="824" t="s">
        <v>879</v>
      </c>
      <c r="WX8" s="825" t="s">
        <v>692</v>
      </c>
      <c r="WY8" s="1429"/>
      <c r="WZ8" s="1424"/>
      <c r="XA8" s="1426"/>
      <c r="XB8" s="824" t="s">
        <v>878</v>
      </c>
      <c r="XC8" s="824" t="s">
        <v>879</v>
      </c>
      <c r="XD8" s="825" t="s">
        <v>692</v>
      </c>
      <c r="XE8" s="1429"/>
      <c r="XF8" s="1424"/>
      <c r="XG8" s="1426"/>
      <c r="XH8" s="824" t="s">
        <v>878</v>
      </c>
      <c r="XI8" s="824" t="s">
        <v>879</v>
      </c>
      <c r="XJ8" s="825" t="s">
        <v>692</v>
      </c>
      <c r="XK8" s="1429"/>
      <c r="XL8" s="1424"/>
      <c r="XM8" s="1426"/>
      <c r="XN8" s="824" t="s">
        <v>878</v>
      </c>
      <c r="XO8" s="824" t="s">
        <v>879</v>
      </c>
      <c r="XP8" s="825" t="s">
        <v>692</v>
      </c>
      <c r="XQ8" s="1429"/>
      <c r="XR8" s="1424"/>
      <c r="XS8" s="1426"/>
      <c r="XT8" s="824" t="s">
        <v>878</v>
      </c>
      <c r="XU8" s="824" t="s">
        <v>879</v>
      </c>
      <c r="XV8" s="825" t="s">
        <v>692</v>
      </c>
      <c r="XW8" s="1429"/>
      <c r="XX8" s="1424"/>
      <c r="XY8" s="1426"/>
      <c r="XZ8" s="824" t="s">
        <v>878</v>
      </c>
      <c r="YA8" s="824" t="s">
        <v>879</v>
      </c>
      <c r="YB8" s="825" t="s">
        <v>692</v>
      </c>
      <c r="YC8" s="1429"/>
      <c r="YD8" s="1424"/>
      <c r="YE8" s="1426"/>
      <c r="YF8" s="824" t="s">
        <v>878</v>
      </c>
      <c r="YG8" s="824" t="s">
        <v>879</v>
      </c>
      <c r="YH8" s="825" t="s">
        <v>692</v>
      </c>
      <c r="YI8" s="1429"/>
      <c r="YJ8" s="1424"/>
      <c r="YK8" s="1426"/>
      <c r="YL8" s="824" t="s">
        <v>878</v>
      </c>
      <c r="YM8" s="824" t="s">
        <v>879</v>
      </c>
      <c r="YN8" s="825" t="s">
        <v>692</v>
      </c>
      <c r="YO8" s="1429"/>
      <c r="YP8" s="1424"/>
      <c r="YQ8" s="1426"/>
      <c r="YR8" s="824" t="s">
        <v>878</v>
      </c>
      <c r="YS8" s="824" t="s">
        <v>879</v>
      </c>
      <c r="YT8" s="825" t="s">
        <v>692</v>
      </c>
      <c r="YU8" s="1429"/>
      <c r="YV8" s="1424"/>
      <c r="YW8" s="1426"/>
      <c r="YX8" s="824" t="s">
        <v>878</v>
      </c>
      <c r="YY8" s="824" t="s">
        <v>879</v>
      </c>
      <c r="YZ8" s="825" t="s">
        <v>692</v>
      </c>
      <c r="ZA8" s="1429"/>
      <c r="ZB8" s="1424"/>
      <c r="ZC8" s="1426"/>
      <c r="ZD8" s="824" t="s">
        <v>878</v>
      </c>
      <c r="ZE8" s="824" t="s">
        <v>879</v>
      </c>
      <c r="ZF8" s="825" t="s">
        <v>692</v>
      </c>
      <c r="ZG8" s="1429"/>
      <c r="ZH8" s="1424"/>
      <c r="ZI8" s="1426"/>
      <c r="ZJ8" s="824" t="s">
        <v>878</v>
      </c>
      <c r="ZK8" s="824" t="s">
        <v>879</v>
      </c>
      <c r="ZL8" s="825" t="s">
        <v>692</v>
      </c>
      <c r="ZM8" s="1429"/>
      <c r="ZN8" s="1424"/>
      <c r="ZO8" s="1426"/>
      <c r="ZP8" s="824" t="s">
        <v>878</v>
      </c>
      <c r="ZQ8" s="824" t="s">
        <v>879</v>
      </c>
      <c r="ZR8" s="825" t="s">
        <v>692</v>
      </c>
      <c r="ZS8" s="1429"/>
      <c r="ZT8" s="1424"/>
      <c r="ZU8" s="1426"/>
      <c r="ZV8" s="824" t="s">
        <v>878</v>
      </c>
      <c r="ZW8" s="824" t="s">
        <v>879</v>
      </c>
      <c r="ZX8" s="825" t="s">
        <v>692</v>
      </c>
      <c r="ZY8" s="1429"/>
      <c r="ZZ8" s="1424"/>
      <c r="AAA8" s="1426"/>
      <c r="AAB8" s="824" t="s">
        <v>878</v>
      </c>
      <c r="AAC8" s="824" t="s">
        <v>879</v>
      </c>
      <c r="AAD8" s="825" t="s">
        <v>692</v>
      </c>
      <c r="AAE8" s="1429"/>
      <c r="AAF8" s="1424"/>
      <c r="AAG8" s="1426"/>
      <c r="AAH8" s="824" t="s">
        <v>878</v>
      </c>
      <c r="AAI8" s="824" t="s">
        <v>879</v>
      </c>
      <c r="AAJ8" s="825" t="s">
        <v>692</v>
      </c>
      <c r="AAK8" s="1429"/>
      <c r="AAL8" s="1424"/>
      <c r="AAM8" s="1426"/>
      <c r="AAN8" s="824" t="s">
        <v>878</v>
      </c>
      <c r="AAO8" s="824" t="s">
        <v>879</v>
      </c>
      <c r="AAP8" s="825" t="s">
        <v>692</v>
      </c>
      <c r="AAQ8" s="1429"/>
      <c r="AAR8" s="1424"/>
      <c r="AAS8" s="1426"/>
      <c r="AAT8" s="824" t="s">
        <v>878</v>
      </c>
      <c r="AAU8" s="824" t="s">
        <v>879</v>
      </c>
      <c r="AAV8" s="825" t="s">
        <v>692</v>
      </c>
      <c r="AAW8" s="1429"/>
      <c r="AAX8" s="1424"/>
      <c r="AAY8" s="1426"/>
      <c r="AAZ8" s="824" t="s">
        <v>878</v>
      </c>
      <c r="ABA8" s="824" t="s">
        <v>879</v>
      </c>
      <c r="ABB8" s="825" t="s">
        <v>692</v>
      </c>
      <c r="ABC8" s="1429"/>
      <c r="ABD8" s="1424"/>
      <c r="ABE8" s="1426"/>
      <c r="ABF8" s="824" t="s">
        <v>878</v>
      </c>
      <c r="ABG8" s="824" t="s">
        <v>879</v>
      </c>
      <c r="ABH8" s="825" t="s">
        <v>692</v>
      </c>
      <c r="ABI8" s="1429"/>
      <c r="ABJ8" s="1424"/>
      <c r="ABK8" s="1426"/>
      <c r="ABL8" s="824" t="s">
        <v>878</v>
      </c>
      <c r="ABM8" s="824" t="s">
        <v>879</v>
      </c>
      <c r="ABN8" s="825" t="s">
        <v>692</v>
      </c>
      <c r="ABO8" s="1429"/>
      <c r="ABP8" s="1424"/>
      <c r="ABQ8" s="1426"/>
      <c r="ABR8" s="824" t="s">
        <v>878</v>
      </c>
      <c r="ABS8" s="824" t="s">
        <v>879</v>
      </c>
      <c r="ABT8" s="825" t="s">
        <v>692</v>
      </c>
      <c r="ABU8" s="1429"/>
      <c r="ABV8" s="1424"/>
      <c r="ABW8" s="1426"/>
      <c r="ABX8" s="824" t="s">
        <v>878</v>
      </c>
      <c r="ABY8" s="824" t="s">
        <v>879</v>
      </c>
      <c r="ABZ8" s="825" t="s">
        <v>692</v>
      </c>
      <c r="ACA8" s="1429"/>
      <c r="ACB8" s="1424"/>
      <c r="ACC8" s="1426"/>
      <c r="ACD8" s="824" t="s">
        <v>878</v>
      </c>
      <c r="ACE8" s="824" t="s">
        <v>879</v>
      </c>
      <c r="ACF8" s="825" t="s">
        <v>692</v>
      </c>
      <c r="ACG8" s="1429"/>
      <c r="ACH8" s="1424"/>
      <c r="ACI8" s="1426"/>
      <c r="ACJ8" s="824" t="s">
        <v>878</v>
      </c>
      <c r="ACK8" s="824" t="s">
        <v>879</v>
      </c>
      <c r="ACL8" s="825" t="s">
        <v>692</v>
      </c>
      <c r="ACM8" s="1429"/>
    </row>
    <row r="9" spans="1:767" ht="16" customHeight="1" thickTop="1" thickBot="1" x14ac:dyDescent="0.35">
      <c r="A9" s="77">
        <v>6</v>
      </c>
      <c r="B9" s="1399"/>
      <c r="C9" s="1400"/>
      <c r="D9" s="1400"/>
      <c r="E9" s="1401"/>
      <c r="F9" s="184">
        <v>1</v>
      </c>
      <c r="G9" s="156">
        <v>2</v>
      </c>
      <c r="H9" s="156">
        <v>3</v>
      </c>
      <c r="I9" s="156">
        <v>4</v>
      </c>
      <c r="J9" s="156">
        <v>5</v>
      </c>
      <c r="K9" s="158">
        <v>6</v>
      </c>
      <c r="L9" s="184">
        <v>7</v>
      </c>
      <c r="M9" s="156">
        <v>8</v>
      </c>
      <c r="N9" s="156">
        <v>9</v>
      </c>
      <c r="O9" s="156">
        <v>10</v>
      </c>
      <c r="P9" s="156">
        <v>11</v>
      </c>
      <c r="Q9" s="158">
        <v>12</v>
      </c>
      <c r="R9" s="184">
        <v>13</v>
      </c>
      <c r="S9" s="156">
        <v>14</v>
      </c>
      <c r="T9" s="156">
        <v>15</v>
      </c>
      <c r="U9" s="156">
        <v>16</v>
      </c>
      <c r="V9" s="156">
        <v>17</v>
      </c>
      <c r="W9" s="158">
        <v>18</v>
      </c>
      <c r="X9" s="184">
        <v>19</v>
      </c>
      <c r="Y9" s="156">
        <v>20</v>
      </c>
      <c r="Z9" s="156">
        <v>21</v>
      </c>
      <c r="AA9" s="156">
        <v>22</v>
      </c>
      <c r="AB9" s="156">
        <v>23</v>
      </c>
      <c r="AC9" s="158">
        <v>24</v>
      </c>
      <c r="AD9" s="184">
        <v>25</v>
      </c>
      <c r="AE9" s="156">
        <v>26</v>
      </c>
      <c r="AF9" s="156">
        <v>27</v>
      </c>
      <c r="AG9" s="156">
        <v>28</v>
      </c>
      <c r="AH9" s="156">
        <v>29</v>
      </c>
      <c r="AI9" s="158">
        <v>30</v>
      </c>
      <c r="AJ9" s="184">
        <v>31</v>
      </c>
      <c r="AK9" s="156">
        <v>32</v>
      </c>
      <c r="AL9" s="156">
        <v>33</v>
      </c>
      <c r="AM9" s="156">
        <v>34</v>
      </c>
      <c r="AN9" s="156">
        <v>35</v>
      </c>
      <c r="AO9" s="158">
        <v>36</v>
      </c>
      <c r="AP9" s="184">
        <v>37</v>
      </c>
      <c r="AQ9" s="156">
        <v>38</v>
      </c>
      <c r="AR9" s="156">
        <v>39</v>
      </c>
      <c r="AS9" s="156">
        <v>40</v>
      </c>
      <c r="AT9" s="156">
        <v>41</v>
      </c>
      <c r="AU9" s="158">
        <v>42</v>
      </c>
      <c r="AV9" s="184">
        <v>43</v>
      </c>
      <c r="AW9" s="156">
        <v>44</v>
      </c>
      <c r="AX9" s="156">
        <v>45</v>
      </c>
      <c r="AY9" s="156">
        <v>46</v>
      </c>
      <c r="AZ9" s="156">
        <v>47</v>
      </c>
      <c r="BA9" s="158">
        <v>48</v>
      </c>
      <c r="BB9" s="184">
        <v>49</v>
      </c>
      <c r="BC9" s="156">
        <v>50</v>
      </c>
      <c r="BD9" s="156">
        <v>51</v>
      </c>
      <c r="BE9" s="156">
        <v>52</v>
      </c>
      <c r="BF9" s="156">
        <v>53</v>
      </c>
      <c r="BG9" s="158">
        <v>54</v>
      </c>
      <c r="BH9" s="184">
        <v>55</v>
      </c>
      <c r="BI9" s="156">
        <v>56</v>
      </c>
      <c r="BJ9" s="156">
        <v>57</v>
      </c>
      <c r="BK9" s="156">
        <v>58</v>
      </c>
      <c r="BL9" s="156">
        <v>59</v>
      </c>
      <c r="BM9" s="158">
        <v>60</v>
      </c>
      <c r="BN9" s="184">
        <v>61</v>
      </c>
      <c r="BO9" s="156">
        <v>62</v>
      </c>
      <c r="BP9" s="156">
        <v>63</v>
      </c>
      <c r="BQ9" s="156">
        <v>64</v>
      </c>
      <c r="BR9" s="156">
        <v>65</v>
      </c>
      <c r="BS9" s="158">
        <v>66</v>
      </c>
      <c r="BT9" s="184">
        <v>67</v>
      </c>
      <c r="BU9" s="156">
        <v>68</v>
      </c>
      <c r="BV9" s="156">
        <v>69</v>
      </c>
      <c r="BW9" s="156">
        <v>70</v>
      </c>
      <c r="BX9" s="156">
        <v>71</v>
      </c>
      <c r="BY9" s="158">
        <v>72</v>
      </c>
      <c r="BZ9" s="184">
        <v>73</v>
      </c>
      <c r="CA9" s="156">
        <v>74</v>
      </c>
      <c r="CB9" s="156">
        <v>75</v>
      </c>
      <c r="CC9" s="156">
        <v>76</v>
      </c>
      <c r="CD9" s="156">
        <v>77</v>
      </c>
      <c r="CE9" s="158">
        <v>78</v>
      </c>
      <c r="CF9" s="184">
        <v>79</v>
      </c>
      <c r="CG9" s="156">
        <v>80</v>
      </c>
      <c r="CH9" s="156">
        <v>81</v>
      </c>
      <c r="CI9" s="156">
        <v>82</v>
      </c>
      <c r="CJ9" s="156">
        <v>83</v>
      </c>
      <c r="CK9" s="158">
        <v>84</v>
      </c>
      <c r="CL9" s="184">
        <v>85</v>
      </c>
      <c r="CM9" s="156">
        <v>86</v>
      </c>
      <c r="CN9" s="156">
        <v>87</v>
      </c>
      <c r="CO9" s="156">
        <v>88</v>
      </c>
      <c r="CP9" s="156">
        <v>89</v>
      </c>
      <c r="CQ9" s="158">
        <v>90</v>
      </c>
      <c r="CR9" s="184">
        <v>91</v>
      </c>
      <c r="CS9" s="156">
        <v>92</v>
      </c>
      <c r="CT9" s="156">
        <v>93</v>
      </c>
      <c r="CU9" s="156">
        <v>94</v>
      </c>
      <c r="CV9" s="156">
        <v>95</v>
      </c>
      <c r="CW9" s="158">
        <v>96</v>
      </c>
      <c r="CX9" s="184">
        <v>97</v>
      </c>
      <c r="CY9" s="156">
        <v>98</v>
      </c>
      <c r="CZ9" s="156">
        <v>99</v>
      </c>
      <c r="DA9" s="156">
        <v>100</v>
      </c>
      <c r="DB9" s="156">
        <v>101</v>
      </c>
      <c r="DC9" s="158">
        <v>102</v>
      </c>
      <c r="DD9" s="184">
        <v>103</v>
      </c>
      <c r="DE9" s="156">
        <v>104</v>
      </c>
      <c r="DF9" s="156">
        <v>105</v>
      </c>
      <c r="DG9" s="156">
        <v>106</v>
      </c>
      <c r="DH9" s="156">
        <v>107</v>
      </c>
      <c r="DI9" s="158">
        <v>108</v>
      </c>
      <c r="DJ9" s="184">
        <v>109</v>
      </c>
      <c r="DK9" s="156">
        <v>110</v>
      </c>
      <c r="DL9" s="156">
        <v>111</v>
      </c>
      <c r="DM9" s="156">
        <v>112</v>
      </c>
      <c r="DN9" s="156">
        <v>113</v>
      </c>
      <c r="DO9" s="158">
        <v>114</v>
      </c>
      <c r="DP9" s="184">
        <v>115</v>
      </c>
      <c r="DQ9" s="156">
        <v>116</v>
      </c>
      <c r="DR9" s="156">
        <v>117</v>
      </c>
      <c r="DS9" s="156">
        <v>118</v>
      </c>
      <c r="DT9" s="156">
        <v>119</v>
      </c>
      <c r="DU9" s="158">
        <v>120</v>
      </c>
      <c r="DV9" s="184">
        <v>121</v>
      </c>
      <c r="DW9" s="156">
        <v>122</v>
      </c>
      <c r="DX9" s="156">
        <v>123</v>
      </c>
      <c r="DY9" s="156">
        <v>124</v>
      </c>
      <c r="DZ9" s="156">
        <v>125</v>
      </c>
      <c r="EA9" s="158">
        <v>126</v>
      </c>
      <c r="EB9" s="184">
        <v>127</v>
      </c>
      <c r="EC9" s="156">
        <v>128</v>
      </c>
      <c r="ED9" s="156">
        <v>129</v>
      </c>
      <c r="EE9" s="156">
        <v>130</v>
      </c>
      <c r="EF9" s="156">
        <v>131</v>
      </c>
      <c r="EG9" s="158">
        <v>132</v>
      </c>
      <c r="EH9" s="184">
        <v>133</v>
      </c>
      <c r="EI9" s="156">
        <v>134</v>
      </c>
      <c r="EJ9" s="156">
        <v>135</v>
      </c>
      <c r="EK9" s="156">
        <v>136</v>
      </c>
      <c r="EL9" s="156">
        <v>137</v>
      </c>
      <c r="EM9" s="158">
        <v>138</v>
      </c>
      <c r="EN9" s="184">
        <v>139</v>
      </c>
      <c r="EO9" s="156">
        <v>140</v>
      </c>
      <c r="EP9" s="156">
        <v>141</v>
      </c>
      <c r="EQ9" s="156">
        <v>142</v>
      </c>
      <c r="ER9" s="156">
        <v>143</v>
      </c>
      <c r="ES9" s="158">
        <v>144</v>
      </c>
      <c r="ET9" s="184">
        <v>145</v>
      </c>
      <c r="EU9" s="156">
        <v>146</v>
      </c>
      <c r="EV9" s="156">
        <v>147</v>
      </c>
      <c r="EW9" s="156">
        <v>148</v>
      </c>
      <c r="EX9" s="156">
        <v>149</v>
      </c>
      <c r="EY9" s="158">
        <v>150</v>
      </c>
      <c r="EZ9" s="184">
        <v>151</v>
      </c>
      <c r="FA9" s="156">
        <v>152</v>
      </c>
      <c r="FB9" s="156">
        <v>153</v>
      </c>
      <c r="FC9" s="156">
        <v>154</v>
      </c>
      <c r="FD9" s="156">
        <v>155</v>
      </c>
      <c r="FE9" s="158">
        <v>156</v>
      </c>
      <c r="FF9" s="184">
        <v>157</v>
      </c>
      <c r="FG9" s="156">
        <v>158</v>
      </c>
      <c r="FH9" s="156">
        <v>159</v>
      </c>
      <c r="FI9" s="156">
        <v>160</v>
      </c>
      <c r="FJ9" s="156">
        <v>161</v>
      </c>
      <c r="FK9" s="158">
        <v>162</v>
      </c>
      <c r="FL9" s="184">
        <v>163</v>
      </c>
      <c r="FM9" s="156">
        <v>164</v>
      </c>
      <c r="FN9" s="156">
        <v>165</v>
      </c>
      <c r="FO9" s="156">
        <v>166</v>
      </c>
      <c r="FP9" s="156">
        <v>167</v>
      </c>
      <c r="FQ9" s="158">
        <v>168</v>
      </c>
      <c r="FR9" s="184">
        <v>169</v>
      </c>
      <c r="FS9" s="156">
        <v>170</v>
      </c>
      <c r="FT9" s="156">
        <v>171</v>
      </c>
      <c r="FU9" s="156">
        <v>172</v>
      </c>
      <c r="FV9" s="156">
        <v>173</v>
      </c>
      <c r="FW9" s="158">
        <v>174</v>
      </c>
      <c r="FX9" s="184">
        <v>175</v>
      </c>
      <c r="FY9" s="156">
        <v>176</v>
      </c>
      <c r="FZ9" s="156">
        <v>177</v>
      </c>
      <c r="GA9" s="156">
        <v>178</v>
      </c>
      <c r="GB9" s="156">
        <v>179</v>
      </c>
      <c r="GC9" s="158">
        <v>180</v>
      </c>
      <c r="GD9" s="184">
        <v>181</v>
      </c>
      <c r="GE9" s="156">
        <v>182</v>
      </c>
      <c r="GF9" s="156">
        <v>183</v>
      </c>
      <c r="GG9" s="156">
        <v>184</v>
      </c>
      <c r="GH9" s="156">
        <v>185</v>
      </c>
      <c r="GI9" s="158">
        <v>186</v>
      </c>
      <c r="GJ9" s="184">
        <v>187</v>
      </c>
      <c r="GK9" s="156">
        <v>188</v>
      </c>
      <c r="GL9" s="156">
        <v>189</v>
      </c>
      <c r="GM9" s="156">
        <v>190</v>
      </c>
      <c r="GN9" s="156">
        <v>191</v>
      </c>
      <c r="GO9" s="158">
        <v>192</v>
      </c>
      <c r="GP9" s="184">
        <v>193</v>
      </c>
      <c r="GQ9" s="156">
        <v>194</v>
      </c>
      <c r="GR9" s="156">
        <v>195</v>
      </c>
      <c r="GS9" s="156">
        <v>196</v>
      </c>
      <c r="GT9" s="156">
        <v>197</v>
      </c>
      <c r="GU9" s="158">
        <v>198</v>
      </c>
      <c r="GV9" s="184">
        <v>199</v>
      </c>
      <c r="GW9" s="156">
        <v>200</v>
      </c>
      <c r="GX9" s="156">
        <v>201</v>
      </c>
      <c r="GY9" s="156">
        <v>202</v>
      </c>
      <c r="GZ9" s="156">
        <v>203</v>
      </c>
      <c r="HA9" s="158">
        <v>204</v>
      </c>
      <c r="HB9" s="184">
        <v>205</v>
      </c>
      <c r="HC9" s="156">
        <v>206</v>
      </c>
      <c r="HD9" s="156">
        <v>207</v>
      </c>
      <c r="HE9" s="156">
        <v>208</v>
      </c>
      <c r="HF9" s="156">
        <v>209</v>
      </c>
      <c r="HG9" s="158">
        <v>210</v>
      </c>
      <c r="HH9" s="184">
        <v>211</v>
      </c>
      <c r="HI9" s="156">
        <v>212</v>
      </c>
      <c r="HJ9" s="156">
        <v>213</v>
      </c>
      <c r="HK9" s="156">
        <v>214</v>
      </c>
      <c r="HL9" s="156">
        <v>215</v>
      </c>
      <c r="HM9" s="158">
        <v>216</v>
      </c>
      <c r="HN9" s="184">
        <v>217</v>
      </c>
      <c r="HO9" s="156">
        <v>218</v>
      </c>
      <c r="HP9" s="156">
        <v>219</v>
      </c>
      <c r="HQ9" s="156">
        <v>220</v>
      </c>
      <c r="HR9" s="156">
        <v>221</v>
      </c>
      <c r="HS9" s="158">
        <v>222</v>
      </c>
      <c r="HT9" s="184">
        <v>223</v>
      </c>
      <c r="HU9" s="156">
        <v>224</v>
      </c>
      <c r="HV9" s="156">
        <v>225</v>
      </c>
      <c r="HW9" s="156">
        <v>226</v>
      </c>
      <c r="HX9" s="156">
        <v>227</v>
      </c>
      <c r="HY9" s="158">
        <v>228</v>
      </c>
      <c r="HZ9" s="184">
        <v>229</v>
      </c>
      <c r="IA9" s="156">
        <v>230</v>
      </c>
      <c r="IB9" s="156">
        <v>231</v>
      </c>
      <c r="IC9" s="156">
        <v>232</v>
      </c>
      <c r="ID9" s="156">
        <v>233</v>
      </c>
      <c r="IE9" s="158">
        <v>234</v>
      </c>
      <c r="IF9" s="184">
        <v>235</v>
      </c>
      <c r="IG9" s="156">
        <v>236</v>
      </c>
      <c r="IH9" s="156">
        <v>237</v>
      </c>
      <c r="II9" s="156">
        <v>238</v>
      </c>
      <c r="IJ9" s="156">
        <v>239</v>
      </c>
      <c r="IK9" s="158">
        <v>240</v>
      </c>
      <c r="IL9" s="184">
        <v>241</v>
      </c>
      <c r="IM9" s="156">
        <v>242</v>
      </c>
      <c r="IN9" s="156">
        <v>243</v>
      </c>
      <c r="IO9" s="156">
        <v>244</v>
      </c>
      <c r="IP9" s="156">
        <v>245</v>
      </c>
      <c r="IQ9" s="158">
        <v>246</v>
      </c>
      <c r="IR9" s="184">
        <v>247</v>
      </c>
      <c r="IS9" s="156">
        <v>248</v>
      </c>
      <c r="IT9" s="156">
        <v>249</v>
      </c>
      <c r="IU9" s="156">
        <v>250</v>
      </c>
      <c r="IV9" s="156">
        <v>251</v>
      </c>
      <c r="IW9" s="158">
        <v>252</v>
      </c>
      <c r="IX9" s="184">
        <v>253</v>
      </c>
      <c r="IY9" s="156">
        <v>254</v>
      </c>
      <c r="IZ9" s="156">
        <v>255</v>
      </c>
      <c r="JA9" s="156">
        <v>256</v>
      </c>
      <c r="JB9" s="156">
        <v>257</v>
      </c>
      <c r="JC9" s="158">
        <v>258</v>
      </c>
      <c r="JD9" s="184">
        <v>259</v>
      </c>
      <c r="JE9" s="156">
        <v>260</v>
      </c>
      <c r="JF9" s="156">
        <v>261</v>
      </c>
      <c r="JG9" s="156">
        <v>262</v>
      </c>
      <c r="JH9" s="156">
        <v>263</v>
      </c>
      <c r="JI9" s="158">
        <v>264</v>
      </c>
      <c r="JJ9" s="184">
        <v>265</v>
      </c>
      <c r="JK9" s="156">
        <v>266</v>
      </c>
      <c r="JL9" s="156">
        <v>267</v>
      </c>
      <c r="JM9" s="156">
        <v>268</v>
      </c>
      <c r="JN9" s="156">
        <v>269</v>
      </c>
      <c r="JO9" s="158">
        <v>270</v>
      </c>
      <c r="JP9" s="184">
        <v>271</v>
      </c>
      <c r="JQ9" s="156">
        <v>272</v>
      </c>
      <c r="JR9" s="156">
        <v>273</v>
      </c>
      <c r="JS9" s="156">
        <v>274</v>
      </c>
      <c r="JT9" s="156">
        <v>275</v>
      </c>
      <c r="JU9" s="158">
        <v>276</v>
      </c>
      <c r="JV9" s="184">
        <v>277</v>
      </c>
      <c r="JW9" s="156">
        <v>278</v>
      </c>
      <c r="JX9" s="156">
        <v>279</v>
      </c>
      <c r="JY9" s="156">
        <v>280</v>
      </c>
      <c r="JZ9" s="156">
        <v>281</v>
      </c>
      <c r="KA9" s="158">
        <v>282</v>
      </c>
      <c r="KB9" s="184">
        <v>283</v>
      </c>
      <c r="KC9" s="156">
        <v>284</v>
      </c>
      <c r="KD9" s="156">
        <v>285</v>
      </c>
      <c r="KE9" s="156">
        <v>286</v>
      </c>
      <c r="KF9" s="156">
        <v>287</v>
      </c>
      <c r="KG9" s="158">
        <v>288</v>
      </c>
      <c r="KH9" s="184">
        <v>289</v>
      </c>
      <c r="KI9" s="156">
        <v>290</v>
      </c>
      <c r="KJ9" s="156">
        <v>291</v>
      </c>
      <c r="KK9" s="156">
        <v>292</v>
      </c>
      <c r="KL9" s="156">
        <v>293</v>
      </c>
      <c r="KM9" s="158">
        <v>294</v>
      </c>
      <c r="KN9" s="184">
        <v>295</v>
      </c>
      <c r="KO9" s="156">
        <v>296</v>
      </c>
      <c r="KP9" s="156">
        <v>297</v>
      </c>
      <c r="KQ9" s="156">
        <v>298</v>
      </c>
      <c r="KR9" s="156">
        <v>299</v>
      </c>
      <c r="KS9" s="158">
        <v>300</v>
      </c>
      <c r="KT9" s="184">
        <v>301</v>
      </c>
      <c r="KU9" s="156">
        <v>302</v>
      </c>
      <c r="KV9" s="156">
        <v>303</v>
      </c>
      <c r="KW9" s="156">
        <v>304</v>
      </c>
      <c r="KX9" s="156">
        <v>305</v>
      </c>
      <c r="KY9" s="158">
        <v>306</v>
      </c>
      <c r="KZ9" s="184">
        <v>307</v>
      </c>
      <c r="LA9" s="156">
        <v>308</v>
      </c>
      <c r="LB9" s="156">
        <v>309</v>
      </c>
      <c r="LC9" s="156">
        <v>310</v>
      </c>
      <c r="LD9" s="156">
        <v>311</v>
      </c>
      <c r="LE9" s="158">
        <v>312</v>
      </c>
      <c r="LF9" s="184">
        <v>313</v>
      </c>
      <c r="LG9" s="156">
        <v>314</v>
      </c>
      <c r="LH9" s="156">
        <v>315</v>
      </c>
      <c r="LI9" s="156">
        <v>316</v>
      </c>
      <c r="LJ9" s="156">
        <v>317</v>
      </c>
      <c r="LK9" s="158">
        <v>318</v>
      </c>
      <c r="LL9" s="184">
        <v>319</v>
      </c>
      <c r="LM9" s="156">
        <v>320</v>
      </c>
      <c r="LN9" s="156">
        <v>321</v>
      </c>
      <c r="LO9" s="156">
        <v>322</v>
      </c>
      <c r="LP9" s="156">
        <v>323</v>
      </c>
      <c r="LQ9" s="158">
        <v>324</v>
      </c>
      <c r="LR9" s="184">
        <v>325</v>
      </c>
      <c r="LS9" s="156">
        <v>326</v>
      </c>
      <c r="LT9" s="156">
        <v>327</v>
      </c>
      <c r="LU9" s="156">
        <v>328</v>
      </c>
      <c r="LV9" s="156">
        <v>329</v>
      </c>
      <c r="LW9" s="158">
        <v>330</v>
      </c>
      <c r="LX9" s="184">
        <v>331</v>
      </c>
      <c r="LY9" s="156">
        <v>332</v>
      </c>
      <c r="LZ9" s="156">
        <v>333</v>
      </c>
      <c r="MA9" s="156">
        <v>334</v>
      </c>
      <c r="MB9" s="156">
        <v>335</v>
      </c>
      <c r="MC9" s="158">
        <v>336</v>
      </c>
      <c r="MD9" s="184">
        <v>337</v>
      </c>
      <c r="ME9" s="156">
        <v>338</v>
      </c>
      <c r="MF9" s="156">
        <v>339</v>
      </c>
      <c r="MG9" s="156">
        <v>340</v>
      </c>
      <c r="MH9" s="156">
        <v>341</v>
      </c>
      <c r="MI9" s="158">
        <v>342</v>
      </c>
      <c r="MJ9" s="184">
        <v>343</v>
      </c>
      <c r="MK9" s="156">
        <v>344</v>
      </c>
      <c r="ML9" s="156">
        <v>345</v>
      </c>
      <c r="MM9" s="156">
        <v>346</v>
      </c>
      <c r="MN9" s="156">
        <v>347</v>
      </c>
      <c r="MO9" s="158">
        <v>348</v>
      </c>
      <c r="MP9" s="184">
        <v>349</v>
      </c>
      <c r="MQ9" s="156">
        <v>350</v>
      </c>
      <c r="MR9" s="156">
        <v>351</v>
      </c>
      <c r="MS9" s="156">
        <v>352</v>
      </c>
      <c r="MT9" s="156">
        <v>353</v>
      </c>
      <c r="MU9" s="158">
        <v>354</v>
      </c>
      <c r="MV9" s="184">
        <v>355</v>
      </c>
      <c r="MW9" s="156">
        <v>356</v>
      </c>
      <c r="MX9" s="156">
        <v>357</v>
      </c>
      <c r="MY9" s="156">
        <v>358</v>
      </c>
      <c r="MZ9" s="156">
        <v>359</v>
      </c>
      <c r="NA9" s="158">
        <v>360</v>
      </c>
      <c r="NB9" s="184">
        <v>361</v>
      </c>
      <c r="NC9" s="156">
        <v>362</v>
      </c>
      <c r="ND9" s="156">
        <v>363</v>
      </c>
      <c r="NE9" s="156">
        <v>364</v>
      </c>
      <c r="NF9" s="156">
        <v>365</v>
      </c>
      <c r="NG9" s="158">
        <v>366</v>
      </c>
      <c r="NH9" s="184">
        <v>367</v>
      </c>
      <c r="NI9" s="156">
        <v>368</v>
      </c>
      <c r="NJ9" s="156">
        <v>369</v>
      </c>
      <c r="NK9" s="156">
        <v>370</v>
      </c>
      <c r="NL9" s="156">
        <v>371</v>
      </c>
      <c r="NM9" s="158">
        <v>372</v>
      </c>
      <c r="NN9" s="184">
        <v>373</v>
      </c>
      <c r="NO9" s="156">
        <v>374</v>
      </c>
      <c r="NP9" s="156">
        <v>375</v>
      </c>
      <c r="NQ9" s="156">
        <v>376</v>
      </c>
      <c r="NR9" s="156">
        <v>377</v>
      </c>
      <c r="NS9" s="158">
        <v>378</v>
      </c>
      <c r="NT9" s="184">
        <v>379</v>
      </c>
      <c r="NU9" s="156">
        <v>380</v>
      </c>
      <c r="NV9" s="156">
        <v>381</v>
      </c>
      <c r="NW9" s="156">
        <v>382</v>
      </c>
      <c r="NX9" s="156">
        <v>383</v>
      </c>
      <c r="NY9" s="158">
        <v>384</v>
      </c>
      <c r="NZ9" s="184">
        <v>385</v>
      </c>
      <c r="OA9" s="156">
        <v>386</v>
      </c>
      <c r="OB9" s="156">
        <v>387</v>
      </c>
      <c r="OC9" s="156">
        <v>388</v>
      </c>
      <c r="OD9" s="156">
        <v>389</v>
      </c>
      <c r="OE9" s="158">
        <v>390</v>
      </c>
      <c r="OF9" s="184">
        <v>391</v>
      </c>
      <c r="OG9" s="156">
        <v>392</v>
      </c>
      <c r="OH9" s="156">
        <v>393</v>
      </c>
      <c r="OI9" s="156">
        <v>394</v>
      </c>
      <c r="OJ9" s="156">
        <v>395</v>
      </c>
      <c r="OK9" s="158">
        <v>396</v>
      </c>
      <c r="OL9" s="184">
        <v>397</v>
      </c>
      <c r="OM9" s="156">
        <v>398</v>
      </c>
      <c r="ON9" s="156">
        <v>399</v>
      </c>
      <c r="OO9" s="156">
        <v>400</v>
      </c>
      <c r="OP9" s="156">
        <v>401</v>
      </c>
      <c r="OQ9" s="158">
        <v>402</v>
      </c>
      <c r="OR9" s="184">
        <v>403</v>
      </c>
      <c r="OS9" s="156">
        <v>404</v>
      </c>
      <c r="OT9" s="156">
        <v>405</v>
      </c>
      <c r="OU9" s="156">
        <v>406</v>
      </c>
      <c r="OV9" s="156">
        <v>407</v>
      </c>
      <c r="OW9" s="158">
        <v>408</v>
      </c>
      <c r="OX9" s="184">
        <v>409</v>
      </c>
      <c r="OY9" s="156">
        <v>410</v>
      </c>
      <c r="OZ9" s="156">
        <v>411</v>
      </c>
      <c r="PA9" s="156">
        <v>412</v>
      </c>
      <c r="PB9" s="156">
        <v>413</v>
      </c>
      <c r="PC9" s="158">
        <v>414</v>
      </c>
      <c r="PD9" s="184">
        <v>415</v>
      </c>
      <c r="PE9" s="156">
        <v>416</v>
      </c>
      <c r="PF9" s="156">
        <v>417</v>
      </c>
      <c r="PG9" s="156">
        <v>418</v>
      </c>
      <c r="PH9" s="156">
        <v>419</v>
      </c>
      <c r="PI9" s="158">
        <v>420</v>
      </c>
      <c r="PJ9" s="184">
        <v>421</v>
      </c>
      <c r="PK9" s="156">
        <v>422</v>
      </c>
      <c r="PL9" s="156">
        <v>423</v>
      </c>
      <c r="PM9" s="156">
        <v>424</v>
      </c>
      <c r="PN9" s="156">
        <v>425</v>
      </c>
      <c r="PO9" s="158">
        <v>426</v>
      </c>
      <c r="PP9" s="184">
        <v>427</v>
      </c>
      <c r="PQ9" s="156">
        <v>428</v>
      </c>
      <c r="PR9" s="156">
        <v>429</v>
      </c>
      <c r="PS9" s="156">
        <v>430</v>
      </c>
      <c r="PT9" s="156">
        <v>431</v>
      </c>
      <c r="PU9" s="158">
        <v>432</v>
      </c>
      <c r="PV9" s="184">
        <v>433</v>
      </c>
      <c r="PW9" s="156">
        <v>434</v>
      </c>
      <c r="PX9" s="156">
        <v>435</v>
      </c>
      <c r="PY9" s="156">
        <v>436</v>
      </c>
      <c r="PZ9" s="156">
        <v>437</v>
      </c>
      <c r="QA9" s="158">
        <v>438</v>
      </c>
      <c r="QB9" s="184">
        <v>439</v>
      </c>
      <c r="QC9" s="156">
        <v>440</v>
      </c>
      <c r="QD9" s="156">
        <v>441</v>
      </c>
      <c r="QE9" s="156">
        <v>442</v>
      </c>
      <c r="QF9" s="156">
        <v>443</v>
      </c>
      <c r="QG9" s="158">
        <v>444</v>
      </c>
      <c r="QH9" s="184">
        <v>445</v>
      </c>
      <c r="QI9" s="156">
        <v>446</v>
      </c>
      <c r="QJ9" s="156">
        <v>447</v>
      </c>
      <c r="QK9" s="156">
        <v>448</v>
      </c>
      <c r="QL9" s="156">
        <v>449</v>
      </c>
      <c r="QM9" s="158">
        <v>450</v>
      </c>
      <c r="QN9" s="184">
        <v>451</v>
      </c>
      <c r="QO9" s="156">
        <v>452</v>
      </c>
      <c r="QP9" s="156">
        <v>453</v>
      </c>
      <c r="QQ9" s="156">
        <v>454</v>
      </c>
      <c r="QR9" s="156">
        <v>455</v>
      </c>
      <c r="QS9" s="158">
        <v>456</v>
      </c>
      <c r="QT9" s="184">
        <v>457</v>
      </c>
      <c r="QU9" s="156">
        <v>458</v>
      </c>
      <c r="QV9" s="156">
        <v>459</v>
      </c>
      <c r="QW9" s="156">
        <v>460</v>
      </c>
      <c r="QX9" s="156">
        <v>461</v>
      </c>
      <c r="QY9" s="158">
        <v>462</v>
      </c>
      <c r="QZ9" s="184">
        <v>463</v>
      </c>
      <c r="RA9" s="156">
        <v>464</v>
      </c>
      <c r="RB9" s="156">
        <v>465</v>
      </c>
      <c r="RC9" s="156">
        <v>466</v>
      </c>
      <c r="RD9" s="156">
        <v>467</v>
      </c>
      <c r="RE9" s="158">
        <v>468</v>
      </c>
      <c r="RF9" s="184">
        <v>469</v>
      </c>
      <c r="RG9" s="156">
        <v>470</v>
      </c>
      <c r="RH9" s="156">
        <v>471</v>
      </c>
      <c r="RI9" s="156">
        <v>472</v>
      </c>
      <c r="RJ9" s="156">
        <v>473</v>
      </c>
      <c r="RK9" s="158">
        <v>474</v>
      </c>
      <c r="RL9" s="184">
        <v>475</v>
      </c>
      <c r="RM9" s="156">
        <v>476</v>
      </c>
      <c r="RN9" s="156">
        <v>477</v>
      </c>
      <c r="RO9" s="156">
        <v>478</v>
      </c>
      <c r="RP9" s="156">
        <v>479</v>
      </c>
      <c r="RQ9" s="158">
        <v>480</v>
      </c>
      <c r="RR9" s="184">
        <v>481</v>
      </c>
      <c r="RS9" s="156">
        <v>482</v>
      </c>
      <c r="RT9" s="156">
        <v>483</v>
      </c>
      <c r="RU9" s="156">
        <v>484</v>
      </c>
      <c r="RV9" s="156">
        <v>485</v>
      </c>
      <c r="RW9" s="158">
        <v>486</v>
      </c>
      <c r="RX9" s="184">
        <v>487</v>
      </c>
      <c r="RY9" s="156">
        <v>488</v>
      </c>
      <c r="RZ9" s="156">
        <v>489</v>
      </c>
      <c r="SA9" s="156">
        <v>490</v>
      </c>
      <c r="SB9" s="156">
        <v>491</v>
      </c>
      <c r="SC9" s="158">
        <v>492</v>
      </c>
      <c r="SD9" s="184">
        <v>493</v>
      </c>
      <c r="SE9" s="156">
        <v>494</v>
      </c>
      <c r="SF9" s="156">
        <v>495</v>
      </c>
      <c r="SG9" s="156">
        <v>496</v>
      </c>
      <c r="SH9" s="156">
        <v>497</v>
      </c>
      <c r="SI9" s="158">
        <v>498</v>
      </c>
      <c r="SJ9" s="184">
        <v>499</v>
      </c>
      <c r="SK9" s="156">
        <v>500</v>
      </c>
      <c r="SL9" s="156">
        <v>501</v>
      </c>
      <c r="SM9" s="156">
        <v>502</v>
      </c>
      <c r="SN9" s="156">
        <v>503</v>
      </c>
      <c r="SO9" s="158">
        <v>504</v>
      </c>
      <c r="SP9" s="184">
        <v>505</v>
      </c>
      <c r="SQ9" s="156">
        <v>506</v>
      </c>
      <c r="SR9" s="156">
        <v>507</v>
      </c>
      <c r="SS9" s="156">
        <v>508</v>
      </c>
      <c r="ST9" s="156">
        <v>509</v>
      </c>
      <c r="SU9" s="158">
        <v>510</v>
      </c>
      <c r="SV9" s="184">
        <v>511</v>
      </c>
      <c r="SW9" s="156">
        <v>512</v>
      </c>
      <c r="SX9" s="156">
        <v>513</v>
      </c>
      <c r="SY9" s="156">
        <v>514</v>
      </c>
      <c r="SZ9" s="156">
        <v>515</v>
      </c>
      <c r="TA9" s="158">
        <v>516</v>
      </c>
      <c r="TB9" s="184">
        <v>517</v>
      </c>
      <c r="TC9" s="156">
        <v>518</v>
      </c>
      <c r="TD9" s="156">
        <v>519</v>
      </c>
      <c r="TE9" s="156">
        <v>520</v>
      </c>
      <c r="TF9" s="156">
        <v>521</v>
      </c>
      <c r="TG9" s="158">
        <v>522</v>
      </c>
      <c r="TH9" s="184">
        <v>523</v>
      </c>
      <c r="TI9" s="156">
        <v>524</v>
      </c>
      <c r="TJ9" s="156">
        <v>525</v>
      </c>
      <c r="TK9" s="156">
        <v>526</v>
      </c>
      <c r="TL9" s="156">
        <v>527</v>
      </c>
      <c r="TM9" s="158">
        <v>528</v>
      </c>
      <c r="TN9" s="184">
        <v>529</v>
      </c>
      <c r="TO9" s="156">
        <v>530</v>
      </c>
      <c r="TP9" s="156">
        <v>531</v>
      </c>
      <c r="TQ9" s="156">
        <v>532</v>
      </c>
      <c r="TR9" s="156">
        <v>533</v>
      </c>
      <c r="TS9" s="158">
        <v>534</v>
      </c>
      <c r="TT9" s="184">
        <v>535</v>
      </c>
      <c r="TU9" s="156">
        <v>536</v>
      </c>
      <c r="TV9" s="156">
        <v>537</v>
      </c>
      <c r="TW9" s="156">
        <v>538</v>
      </c>
      <c r="TX9" s="156">
        <v>539</v>
      </c>
      <c r="TY9" s="158">
        <v>540</v>
      </c>
      <c r="TZ9" s="184">
        <v>541</v>
      </c>
      <c r="UA9" s="156">
        <v>542</v>
      </c>
      <c r="UB9" s="156">
        <v>543</v>
      </c>
      <c r="UC9" s="156">
        <v>544</v>
      </c>
      <c r="UD9" s="156">
        <v>545</v>
      </c>
      <c r="UE9" s="158">
        <v>546</v>
      </c>
      <c r="UF9" s="184">
        <v>547</v>
      </c>
      <c r="UG9" s="156">
        <v>548</v>
      </c>
      <c r="UH9" s="156">
        <v>549</v>
      </c>
      <c r="UI9" s="156">
        <v>550</v>
      </c>
      <c r="UJ9" s="156">
        <v>551</v>
      </c>
      <c r="UK9" s="158">
        <v>552</v>
      </c>
      <c r="UL9" s="184">
        <v>553</v>
      </c>
      <c r="UM9" s="156">
        <v>554</v>
      </c>
      <c r="UN9" s="156">
        <v>555</v>
      </c>
      <c r="UO9" s="156">
        <v>556</v>
      </c>
      <c r="UP9" s="156">
        <v>557</v>
      </c>
      <c r="UQ9" s="158">
        <v>558</v>
      </c>
      <c r="UR9" s="184">
        <v>559</v>
      </c>
      <c r="US9" s="156">
        <v>560</v>
      </c>
      <c r="UT9" s="156">
        <v>561</v>
      </c>
      <c r="UU9" s="156">
        <v>562</v>
      </c>
      <c r="UV9" s="156">
        <v>563</v>
      </c>
      <c r="UW9" s="158">
        <v>564</v>
      </c>
      <c r="UX9" s="184">
        <v>565</v>
      </c>
      <c r="UY9" s="156">
        <v>566</v>
      </c>
      <c r="UZ9" s="156">
        <v>567</v>
      </c>
      <c r="VA9" s="156">
        <v>568</v>
      </c>
      <c r="VB9" s="156">
        <v>569</v>
      </c>
      <c r="VC9" s="158">
        <v>570</v>
      </c>
      <c r="VD9" s="184">
        <v>571</v>
      </c>
      <c r="VE9" s="156">
        <v>572</v>
      </c>
      <c r="VF9" s="156">
        <v>573</v>
      </c>
      <c r="VG9" s="156">
        <v>574</v>
      </c>
      <c r="VH9" s="156">
        <v>575</v>
      </c>
      <c r="VI9" s="158">
        <v>576</v>
      </c>
      <c r="VJ9" s="184">
        <v>577</v>
      </c>
      <c r="VK9" s="156">
        <v>578</v>
      </c>
      <c r="VL9" s="156">
        <v>579</v>
      </c>
      <c r="VM9" s="156">
        <v>580</v>
      </c>
      <c r="VN9" s="156">
        <v>581</v>
      </c>
      <c r="VO9" s="158">
        <v>582</v>
      </c>
      <c r="VP9" s="184">
        <v>583</v>
      </c>
      <c r="VQ9" s="156">
        <v>584</v>
      </c>
      <c r="VR9" s="156">
        <v>585</v>
      </c>
      <c r="VS9" s="156">
        <v>586</v>
      </c>
      <c r="VT9" s="156">
        <v>587</v>
      </c>
      <c r="VU9" s="158">
        <v>588</v>
      </c>
      <c r="VV9" s="184">
        <v>589</v>
      </c>
      <c r="VW9" s="156">
        <v>590</v>
      </c>
      <c r="VX9" s="156">
        <v>591</v>
      </c>
      <c r="VY9" s="156">
        <v>592</v>
      </c>
      <c r="VZ9" s="156">
        <v>593</v>
      </c>
      <c r="WA9" s="158">
        <v>594</v>
      </c>
      <c r="WB9" s="184">
        <v>595</v>
      </c>
      <c r="WC9" s="156">
        <v>596</v>
      </c>
      <c r="WD9" s="156">
        <v>597</v>
      </c>
      <c r="WE9" s="156">
        <v>598</v>
      </c>
      <c r="WF9" s="156">
        <v>599</v>
      </c>
      <c r="WG9" s="158">
        <v>600</v>
      </c>
      <c r="WH9" s="184">
        <v>601</v>
      </c>
      <c r="WI9" s="156">
        <v>602</v>
      </c>
      <c r="WJ9" s="156">
        <v>603</v>
      </c>
      <c r="WK9" s="156">
        <v>604</v>
      </c>
      <c r="WL9" s="156">
        <v>605</v>
      </c>
      <c r="WM9" s="158">
        <v>606</v>
      </c>
      <c r="WN9" s="184">
        <v>607</v>
      </c>
      <c r="WO9" s="156">
        <v>608</v>
      </c>
      <c r="WP9" s="156">
        <v>609</v>
      </c>
      <c r="WQ9" s="156">
        <v>610</v>
      </c>
      <c r="WR9" s="156">
        <v>611</v>
      </c>
      <c r="WS9" s="158">
        <v>612</v>
      </c>
      <c r="WT9" s="184">
        <v>613</v>
      </c>
      <c r="WU9" s="156">
        <v>614</v>
      </c>
      <c r="WV9" s="156">
        <v>615</v>
      </c>
      <c r="WW9" s="156">
        <v>616</v>
      </c>
      <c r="WX9" s="156">
        <v>617</v>
      </c>
      <c r="WY9" s="158">
        <v>618</v>
      </c>
      <c r="WZ9" s="184">
        <v>619</v>
      </c>
      <c r="XA9" s="156">
        <v>620</v>
      </c>
      <c r="XB9" s="156">
        <v>621</v>
      </c>
      <c r="XC9" s="156">
        <v>622</v>
      </c>
      <c r="XD9" s="156">
        <v>623</v>
      </c>
      <c r="XE9" s="158">
        <v>624</v>
      </c>
      <c r="XF9" s="184">
        <v>625</v>
      </c>
      <c r="XG9" s="156">
        <v>626</v>
      </c>
      <c r="XH9" s="156">
        <v>627</v>
      </c>
      <c r="XI9" s="156">
        <v>628</v>
      </c>
      <c r="XJ9" s="156">
        <v>629</v>
      </c>
      <c r="XK9" s="158">
        <v>630</v>
      </c>
      <c r="XL9" s="184">
        <v>631</v>
      </c>
      <c r="XM9" s="156">
        <v>632</v>
      </c>
      <c r="XN9" s="156">
        <v>633</v>
      </c>
      <c r="XO9" s="156">
        <v>634</v>
      </c>
      <c r="XP9" s="156">
        <v>635</v>
      </c>
      <c r="XQ9" s="158">
        <v>636</v>
      </c>
      <c r="XR9" s="184">
        <v>637</v>
      </c>
      <c r="XS9" s="156">
        <v>638</v>
      </c>
      <c r="XT9" s="156">
        <v>639</v>
      </c>
      <c r="XU9" s="156">
        <v>640</v>
      </c>
      <c r="XV9" s="156">
        <v>641</v>
      </c>
      <c r="XW9" s="158">
        <v>642</v>
      </c>
      <c r="XX9" s="184">
        <v>643</v>
      </c>
      <c r="XY9" s="156">
        <v>644</v>
      </c>
      <c r="XZ9" s="156">
        <v>645</v>
      </c>
      <c r="YA9" s="156">
        <v>646</v>
      </c>
      <c r="YB9" s="156">
        <v>647</v>
      </c>
      <c r="YC9" s="158">
        <v>648</v>
      </c>
      <c r="YD9" s="184">
        <v>649</v>
      </c>
      <c r="YE9" s="156">
        <v>650</v>
      </c>
      <c r="YF9" s="156">
        <v>651</v>
      </c>
      <c r="YG9" s="156">
        <v>652</v>
      </c>
      <c r="YH9" s="156">
        <v>653</v>
      </c>
      <c r="YI9" s="158">
        <v>654</v>
      </c>
      <c r="YJ9" s="184">
        <v>655</v>
      </c>
      <c r="YK9" s="156">
        <v>656</v>
      </c>
      <c r="YL9" s="156">
        <v>657</v>
      </c>
      <c r="YM9" s="156">
        <v>658</v>
      </c>
      <c r="YN9" s="156">
        <v>659</v>
      </c>
      <c r="YO9" s="158">
        <v>660</v>
      </c>
      <c r="YP9" s="184">
        <v>661</v>
      </c>
      <c r="YQ9" s="156">
        <v>662</v>
      </c>
      <c r="YR9" s="156">
        <v>663</v>
      </c>
      <c r="YS9" s="156">
        <v>664</v>
      </c>
      <c r="YT9" s="156">
        <v>665</v>
      </c>
      <c r="YU9" s="158">
        <v>666</v>
      </c>
      <c r="YV9" s="184">
        <v>667</v>
      </c>
      <c r="YW9" s="156">
        <v>668</v>
      </c>
      <c r="YX9" s="156">
        <v>669</v>
      </c>
      <c r="YY9" s="156">
        <v>670</v>
      </c>
      <c r="YZ9" s="156">
        <v>671</v>
      </c>
      <c r="ZA9" s="158">
        <v>672</v>
      </c>
      <c r="ZB9" s="184">
        <v>673</v>
      </c>
      <c r="ZC9" s="156">
        <v>674</v>
      </c>
      <c r="ZD9" s="156">
        <v>675</v>
      </c>
      <c r="ZE9" s="156">
        <v>676</v>
      </c>
      <c r="ZF9" s="156">
        <v>677</v>
      </c>
      <c r="ZG9" s="158">
        <v>678</v>
      </c>
      <c r="ZH9" s="184">
        <v>679</v>
      </c>
      <c r="ZI9" s="156">
        <v>680</v>
      </c>
      <c r="ZJ9" s="156">
        <v>681</v>
      </c>
      <c r="ZK9" s="156">
        <v>682</v>
      </c>
      <c r="ZL9" s="156">
        <v>683</v>
      </c>
      <c r="ZM9" s="158">
        <v>684</v>
      </c>
      <c r="ZN9" s="184">
        <v>685</v>
      </c>
      <c r="ZO9" s="156">
        <v>686</v>
      </c>
      <c r="ZP9" s="156">
        <v>687</v>
      </c>
      <c r="ZQ9" s="156">
        <v>688</v>
      </c>
      <c r="ZR9" s="156">
        <v>689</v>
      </c>
      <c r="ZS9" s="158">
        <v>690</v>
      </c>
      <c r="ZT9" s="184">
        <v>691</v>
      </c>
      <c r="ZU9" s="156">
        <v>692</v>
      </c>
      <c r="ZV9" s="156">
        <v>693</v>
      </c>
      <c r="ZW9" s="156">
        <v>694</v>
      </c>
      <c r="ZX9" s="156">
        <v>695</v>
      </c>
      <c r="ZY9" s="158">
        <v>696</v>
      </c>
      <c r="ZZ9" s="184">
        <v>697</v>
      </c>
      <c r="AAA9" s="156">
        <v>698</v>
      </c>
      <c r="AAB9" s="156">
        <v>699</v>
      </c>
      <c r="AAC9" s="156">
        <v>700</v>
      </c>
      <c r="AAD9" s="156">
        <v>701</v>
      </c>
      <c r="AAE9" s="158">
        <v>702</v>
      </c>
      <c r="AAF9" s="184">
        <v>703</v>
      </c>
      <c r="AAG9" s="156">
        <v>704</v>
      </c>
      <c r="AAH9" s="156">
        <v>705</v>
      </c>
      <c r="AAI9" s="156">
        <v>706</v>
      </c>
      <c r="AAJ9" s="156">
        <v>707</v>
      </c>
      <c r="AAK9" s="158">
        <v>708</v>
      </c>
      <c r="AAL9" s="184">
        <v>709</v>
      </c>
      <c r="AAM9" s="156">
        <v>710</v>
      </c>
      <c r="AAN9" s="156">
        <v>711</v>
      </c>
      <c r="AAO9" s="156">
        <v>712</v>
      </c>
      <c r="AAP9" s="156">
        <v>713</v>
      </c>
      <c r="AAQ9" s="158">
        <v>714</v>
      </c>
      <c r="AAR9" s="184">
        <v>715</v>
      </c>
      <c r="AAS9" s="156">
        <v>716</v>
      </c>
      <c r="AAT9" s="156">
        <v>717</v>
      </c>
      <c r="AAU9" s="156">
        <v>718</v>
      </c>
      <c r="AAV9" s="156">
        <v>719</v>
      </c>
      <c r="AAW9" s="158">
        <v>720</v>
      </c>
      <c r="AAX9" s="184">
        <v>721</v>
      </c>
      <c r="AAY9" s="156">
        <v>722</v>
      </c>
      <c r="AAZ9" s="156">
        <v>723</v>
      </c>
      <c r="ABA9" s="156">
        <v>724</v>
      </c>
      <c r="ABB9" s="156">
        <v>725</v>
      </c>
      <c r="ABC9" s="158">
        <v>726</v>
      </c>
      <c r="ABD9" s="184">
        <v>727</v>
      </c>
      <c r="ABE9" s="156">
        <v>728</v>
      </c>
      <c r="ABF9" s="156">
        <v>729</v>
      </c>
      <c r="ABG9" s="156">
        <v>730</v>
      </c>
      <c r="ABH9" s="156">
        <v>731</v>
      </c>
      <c r="ABI9" s="158">
        <v>732</v>
      </c>
      <c r="ABJ9" s="184">
        <v>733</v>
      </c>
      <c r="ABK9" s="156">
        <v>734</v>
      </c>
      <c r="ABL9" s="156">
        <v>735</v>
      </c>
      <c r="ABM9" s="156">
        <v>736</v>
      </c>
      <c r="ABN9" s="156">
        <v>737</v>
      </c>
      <c r="ABO9" s="158">
        <v>738</v>
      </c>
      <c r="ABP9" s="184">
        <v>739</v>
      </c>
      <c r="ABQ9" s="156">
        <v>740</v>
      </c>
      <c r="ABR9" s="156">
        <v>741</v>
      </c>
      <c r="ABS9" s="156">
        <v>742</v>
      </c>
      <c r="ABT9" s="156">
        <v>743</v>
      </c>
      <c r="ABU9" s="158">
        <v>744</v>
      </c>
      <c r="ABV9" s="184">
        <v>745</v>
      </c>
      <c r="ABW9" s="156">
        <v>746</v>
      </c>
      <c r="ABX9" s="156">
        <v>747</v>
      </c>
      <c r="ABY9" s="156">
        <v>748</v>
      </c>
      <c r="ABZ9" s="156">
        <v>749</v>
      </c>
      <c r="ACA9" s="158">
        <v>750</v>
      </c>
      <c r="ACB9" s="184">
        <v>751</v>
      </c>
      <c r="ACC9" s="156">
        <v>752</v>
      </c>
      <c r="ACD9" s="156">
        <v>753</v>
      </c>
      <c r="ACE9" s="156">
        <v>754</v>
      </c>
      <c r="ACF9" s="156">
        <v>755</v>
      </c>
      <c r="ACG9" s="158">
        <v>756</v>
      </c>
      <c r="ACH9" s="184">
        <v>757</v>
      </c>
      <c r="ACI9" s="156">
        <v>758</v>
      </c>
      <c r="ACJ9" s="156">
        <v>759</v>
      </c>
      <c r="ACK9" s="156">
        <v>760</v>
      </c>
      <c r="ACL9" s="156">
        <v>761</v>
      </c>
      <c r="ACM9" s="158">
        <v>762</v>
      </c>
    </row>
    <row r="10" spans="1:767" ht="15" thickTop="1" thickBot="1" x14ac:dyDescent="0.35">
      <c r="A10" s="77">
        <v>7</v>
      </c>
      <c r="B10" s="826" t="s">
        <v>914</v>
      </c>
      <c r="C10" s="827"/>
      <c r="D10" s="827"/>
      <c r="E10" s="828"/>
      <c r="F10" s="714"/>
      <c r="G10" s="715"/>
      <c r="H10" s="715"/>
      <c r="I10" s="715"/>
      <c r="J10" s="715"/>
      <c r="K10" s="716"/>
      <c r="L10" s="714"/>
      <c r="M10" s="715"/>
      <c r="N10" s="715"/>
      <c r="O10" s="715"/>
      <c r="P10" s="715"/>
      <c r="Q10" s="716"/>
      <c r="R10" s="714"/>
      <c r="S10" s="715"/>
      <c r="T10" s="715"/>
      <c r="U10" s="715"/>
      <c r="V10" s="715"/>
      <c r="W10" s="716"/>
      <c r="X10" s="714"/>
      <c r="Y10" s="715"/>
      <c r="Z10" s="715"/>
      <c r="AA10" s="715"/>
      <c r="AB10" s="715"/>
      <c r="AC10" s="716"/>
      <c r="AD10" s="714"/>
      <c r="AE10" s="715"/>
      <c r="AF10" s="715"/>
      <c r="AG10" s="715"/>
      <c r="AH10" s="715"/>
      <c r="AI10" s="716"/>
      <c r="AJ10" s="714"/>
      <c r="AK10" s="715"/>
      <c r="AL10" s="715"/>
      <c r="AM10" s="715"/>
      <c r="AN10" s="715"/>
      <c r="AO10" s="716"/>
      <c r="AP10" s="714"/>
      <c r="AQ10" s="715"/>
      <c r="AR10" s="715"/>
      <c r="AS10" s="715"/>
      <c r="AT10" s="715"/>
      <c r="AU10" s="716"/>
      <c r="AV10" s="714"/>
      <c r="AW10" s="715"/>
      <c r="AX10" s="715"/>
      <c r="AY10" s="715"/>
      <c r="AZ10" s="715"/>
      <c r="BA10" s="716"/>
      <c r="BB10" s="714"/>
      <c r="BC10" s="715"/>
      <c r="BD10" s="715"/>
      <c r="BE10" s="715"/>
      <c r="BF10" s="715"/>
      <c r="BG10" s="716"/>
      <c r="BH10" s="714"/>
      <c r="BI10" s="715"/>
      <c r="BJ10" s="715"/>
      <c r="BK10" s="715"/>
      <c r="BL10" s="715"/>
      <c r="BM10" s="716"/>
      <c r="BN10" s="714"/>
      <c r="BO10" s="715"/>
      <c r="BP10" s="715"/>
      <c r="BQ10" s="715"/>
      <c r="BR10" s="715"/>
      <c r="BS10" s="716"/>
      <c r="BT10" s="714"/>
      <c r="BU10" s="715"/>
      <c r="BV10" s="715"/>
      <c r="BW10" s="715"/>
      <c r="BX10" s="715"/>
      <c r="BY10" s="716"/>
      <c r="BZ10" s="714"/>
      <c r="CA10" s="715"/>
      <c r="CB10" s="715"/>
      <c r="CC10" s="715"/>
      <c r="CD10" s="715"/>
      <c r="CE10" s="716"/>
      <c r="CF10" s="714"/>
      <c r="CG10" s="715"/>
      <c r="CH10" s="715"/>
      <c r="CI10" s="715"/>
      <c r="CJ10" s="715"/>
      <c r="CK10" s="716"/>
      <c r="CL10" s="714"/>
      <c r="CM10" s="715"/>
      <c r="CN10" s="715"/>
      <c r="CO10" s="715"/>
      <c r="CP10" s="715"/>
      <c r="CQ10" s="716"/>
      <c r="CR10" s="714"/>
      <c r="CS10" s="715"/>
      <c r="CT10" s="715"/>
      <c r="CU10" s="715"/>
      <c r="CV10" s="715"/>
      <c r="CW10" s="716"/>
      <c r="CX10" s="714"/>
      <c r="CY10" s="715"/>
      <c r="CZ10" s="715"/>
      <c r="DA10" s="715"/>
      <c r="DB10" s="715"/>
      <c r="DC10" s="716"/>
      <c r="DD10" s="714"/>
      <c r="DE10" s="715"/>
      <c r="DF10" s="715"/>
      <c r="DG10" s="715"/>
      <c r="DH10" s="715"/>
      <c r="DI10" s="716"/>
      <c r="DJ10" s="714"/>
      <c r="DK10" s="715"/>
      <c r="DL10" s="715"/>
      <c r="DM10" s="715"/>
      <c r="DN10" s="715"/>
      <c r="DO10" s="716"/>
      <c r="DP10" s="714"/>
      <c r="DQ10" s="715"/>
      <c r="DR10" s="715"/>
      <c r="DS10" s="715"/>
      <c r="DT10" s="715"/>
      <c r="DU10" s="716"/>
      <c r="DV10" s="714"/>
      <c r="DW10" s="715"/>
      <c r="DX10" s="715"/>
      <c r="DY10" s="715"/>
      <c r="DZ10" s="715"/>
      <c r="EA10" s="716"/>
      <c r="EB10" s="714"/>
      <c r="EC10" s="715"/>
      <c r="ED10" s="715"/>
      <c r="EE10" s="715"/>
      <c r="EF10" s="715"/>
      <c r="EG10" s="716"/>
      <c r="EH10" s="714"/>
      <c r="EI10" s="715"/>
      <c r="EJ10" s="715"/>
      <c r="EK10" s="715"/>
      <c r="EL10" s="715"/>
      <c r="EM10" s="716"/>
      <c r="EN10" s="714"/>
      <c r="EO10" s="715"/>
      <c r="EP10" s="715"/>
      <c r="EQ10" s="715"/>
      <c r="ER10" s="715"/>
      <c r="ES10" s="716"/>
      <c r="ET10" s="714"/>
      <c r="EU10" s="715"/>
      <c r="EV10" s="715"/>
      <c r="EW10" s="715"/>
      <c r="EX10" s="715"/>
      <c r="EY10" s="716"/>
      <c r="EZ10" s="714"/>
      <c r="FA10" s="715"/>
      <c r="FB10" s="715"/>
      <c r="FC10" s="715"/>
      <c r="FD10" s="715"/>
      <c r="FE10" s="716"/>
      <c r="FF10" s="714"/>
      <c r="FG10" s="715"/>
      <c r="FH10" s="715"/>
      <c r="FI10" s="715"/>
      <c r="FJ10" s="715"/>
      <c r="FK10" s="716"/>
      <c r="FL10" s="714"/>
      <c r="FM10" s="715"/>
      <c r="FN10" s="715"/>
      <c r="FO10" s="715"/>
      <c r="FP10" s="715"/>
      <c r="FQ10" s="716"/>
      <c r="FR10" s="714"/>
      <c r="FS10" s="715"/>
      <c r="FT10" s="715"/>
      <c r="FU10" s="715"/>
      <c r="FV10" s="715"/>
      <c r="FW10" s="716"/>
      <c r="FX10" s="714"/>
      <c r="FY10" s="715"/>
      <c r="FZ10" s="715"/>
      <c r="GA10" s="715"/>
      <c r="GB10" s="715"/>
      <c r="GC10" s="716"/>
      <c r="GD10" s="714"/>
      <c r="GE10" s="715"/>
      <c r="GF10" s="715"/>
      <c r="GG10" s="715"/>
      <c r="GH10" s="715"/>
      <c r="GI10" s="716"/>
      <c r="GJ10" s="714"/>
      <c r="GK10" s="715"/>
      <c r="GL10" s="715"/>
      <c r="GM10" s="715"/>
      <c r="GN10" s="715"/>
      <c r="GO10" s="716"/>
      <c r="GP10" s="714"/>
      <c r="GQ10" s="715"/>
      <c r="GR10" s="715"/>
      <c r="GS10" s="715"/>
      <c r="GT10" s="715"/>
      <c r="GU10" s="716"/>
      <c r="GV10" s="714"/>
      <c r="GW10" s="715"/>
      <c r="GX10" s="715"/>
      <c r="GY10" s="715"/>
      <c r="GZ10" s="715"/>
      <c r="HA10" s="716"/>
      <c r="HB10" s="714"/>
      <c r="HC10" s="715"/>
      <c r="HD10" s="715"/>
      <c r="HE10" s="715"/>
      <c r="HF10" s="715"/>
      <c r="HG10" s="716"/>
      <c r="HH10" s="714"/>
      <c r="HI10" s="715"/>
      <c r="HJ10" s="715"/>
      <c r="HK10" s="715"/>
      <c r="HL10" s="715"/>
      <c r="HM10" s="716"/>
      <c r="HN10" s="714"/>
      <c r="HO10" s="715"/>
      <c r="HP10" s="715"/>
      <c r="HQ10" s="715"/>
      <c r="HR10" s="715"/>
      <c r="HS10" s="716"/>
      <c r="HT10" s="714"/>
      <c r="HU10" s="715"/>
      <c r="HV10" s="715"/>
      <c r="HW10" s="715"/>
      <c r="HX10" s="715"/>
      <c r="HY10" s="716"/>
      <c r="HZ10" s="714"/>
      <c r="IA10" s="715"/>
      <c r="IB10" s="715"/>
      <c r="IC10" s="715"/>
      <c r="ID10" s="715"/>
      <c r="IE10" s="716"/>
      <c r="IF10" s="714"/>
      <c r="IG10" s="715"/>
      <c r="IH10" s="715"/>
      <c r="II10" s="715"/>
      <c r="IJ10" s="715"/>
      <c r="IK10" s="716"/>
      <c r="IL10" s="714"/>
      <c r="IM10" s="715"/>
      <c r="IN10" s="715"/>
      <c r="IO10" s="715"/>
      <c r="IP10" s="715"/>
      <c r="IQ10" s="716"/>
      <c r="IR10" s="714"/>
      <c r="IS10" s="715"/>
      <c r="IT10" s="715"/>
      <c r="IU10" s="715"/>
      <c r="IV10" s="715"/>
      <c r="IW10" s="716"/>
      <c r="IX10" s="714"/>
      <c r="IY10" s="715"/>
      <c r="IZ10" s="715"/>
      <c r="JA10" s="715"/>
      <c r="JB10" s="715"/>
      <c r="JC10" s="716"/>
      <c r="JD10" s="714"/>
      <c r="JE10" s="715"/>
      <c r="JF10" s="715"/>
      <c r="JG10" s="715"/>
      <c r="JH10" s="715"/>
      <c r="JI10" s="716"/>
      <c r="JJ10" s="714"/>
      <c r="JK10" s="715"/>
      <c r="JL10" s="715"/>
      <c r="JM10" s="715"/>
      <c r="JN10" s="715"/>
      <c r="JO10" s="716"/>
      <c r="JP10" s="714"/>
      <c r="JQ10" s="715"/>
      <c r="JR10" s="715"/>
      <c r="JS10" s="715"/>
      <c r="JT10" s="715"/>
      <c r="JU10" s="716"/>
      <c r="JV10" s="714"/>
      <c r="JW10" s="715"/>
      <c r="JX10" s="715"/>
      <c r="JY10" s="715"/>
      <c r="JZ10" s="715"/>
      <c r="KA10" s="716"/>
      <c r="KB10" s="714"/>
      <c r="KC10" s="715"/>
      <c r="KD10" s="715"/>
      <c r="KE10" s="715"/>
      <c r="KF10" s="715"/>
      <c r="KG10" s="716"/>
      <c r="KH10" s="714"/>
      <c r="KI10" s="715"/>
      <c r="KJ10" s="715"/>
      <c r="KK10" s="715"/>
      <c r="KL10" s="715"/>
      <c r="KM10" s="716"/>
      <c r="KN10" s="714"/>
      <c r="KO10" s="715"/>
      <c r="KP10" s="715"/>
      <c r="KQ10" s="715"/>
      <c r="KR10" s="715"/>
      <c r="KS10" s="716"/>
      <c r="KT10" s="714"/>
      <c r="KU10" s="715"/>
      <c r="KV10" s="715"/>
      <c r="KW10" s="715"/>
      <c r="KX10" s="715"/>
      <c r="KY10" s="716"/>
      <c r="KZ10" s="714"/>
      <c r="LA10" s="715"/>
      <c r="LB10" s="715"/>
      <c r="LC10" s="715"/>
      <c r="LD10" s="715"/>
      <c r="LE10" s="716"/>
      <c r="LF10" s="714"/>
      <c r="LG10" s="715"/>
      <c r="LH10" s="715"/>
      <c r="LI10" s="715"/>
      <c r="LJ10" s="715"/>
      <c r="LK10" s="716"/>
      <c r="LL10" s="714"/>
      <c r="LM10" s="715"/>
      <c r="LN10" s="715"/>
      <c r="LO10" s="715"/>
      <c r="LP10" s="715"/>
      <c r="LQ10" s="716"/>
      <c r="LR10" s="714"/>
      <c r="LS10" s="715"/>
      <c r="LT10" s="715"/>
      <c r="LU10" s="715"/>
      <c r="LV10" s="715"/>
      <c r="LW10" s="716"/>
      <c r="LX10" s="714"/>
      <c r="LY10" s="715"/>
      <c r="LZ10" s="715"/>
      <c r="MA10" s="715"/>
      <c r="MB10" s="715"/>
      <c r="MC10" s="716"/>
      <c r="MD10" s="714"/>
      <c r="ME10" s="715"/>
      <c r="MF10" s="715"/>
      <c r="MG10" s="715"/>
      <c r="MH10" s="715"/>
      <c r="MI10" s="716"/>
      <c r="MJ10" s="714"/>
      <c r="MK10" s="715"/>
      <c r="ML10" s="715"/>
      <c r="MM10" s="715"/>
      <c r="MN10" s="715"/>
      <c r="MO10" s="716"/>
      <c r="MP10" s="714"/>
      <c r="MQ10" s="715"/>
      <c r="MR10" s="715"/>
      <c r="MS10" s="715"/>
      <c r="MT10" s="715"/>
      <c r="MU10" s="716"/>
      <c r="MV10" s="714"/>
      <c r="MW10" s="715"/>
      <c r="MX10" s="715"/>
      <c r="MY10" s="715"/>
      <c r="MZ10" s="715"/>
      <c r="NA10" s="716"/>
      <c r="NB10" s="714"/>
      <c r="NC10" s="715"/>
      <c r="ND10" s="715"/>
      <c r="NE10" s="715"/>
      <c r="NF10" s="715"/>
      <c r="NG10" s="716"/>
      <c r="NH10" s="714"/>
      <c r="NI10" s="715"/>
      <c r="NJ10" s="715"/>
      <c r="NK10" s="715"/>
      <c r="NL10" s="715"/>
      <c r="NM10" s="716"/>
      <c r="NN10" s="714"/>
      <c r="NO10" s="715"/>
      <c r="NP10" s="715"/>
      <c r="NQ10" s="715"/>
      <c r="NR10" s="715"/>
      <c r="NS10" s="716"/>
      <c r="NT10" s="714"/>
      <c r="NU10" s="715"/>
      <c r="NV10" s="715"/>
      <c r="NW10" s="715"/>
      <c r="NX10" s="715"/>
      <c r="NY10" s="716"/>
      <c r="NZ10" s="714"/>
      <c r="OA10" s="715"/>
      <c r="OB10" s="715"/>
      <c r="OC10" s="715"/>
      <c r="OD10" s="715"/>
      <c r="OE10" s="716"/>
      <c r="OF10" s="714"/>
      <c r="OG10" s="715"/>
      <c r="OH10" s="715"/>
      <c r="OI10" s="715"/>
      <c r="OJ10" s="715"/>
      <c r="OK10" s="716"/>
      <c r="OL10" s="714"/>
      <c r="OM10" s="715"/>
      <c r="ON10" s="715"/>
      <c r="OO10" s="715"/>
      <c r="OP10" s="715"/>
      <c r="OQ10" s="716"/>
      <c r="OR10" s="714"/>
      <c r="OS10" s="715"/>
      <c r="OT10" s="715"/>
      <c r="OU10" s="715"/>
      <c r="OV10" s="715"/>
      <c r="OW10" s="716"/>
      <c r="OX10" s="714"/>
      <c r="OY10" s="715"/>
      <c r="OZ10" s="715"/>
      <c r="PA10" s="715"/>
      <c r="PB10" s="715"/>
      <c r="PC10" s="716"/>
      <c r="PD10" s="714"/>
      <c r="PE10" s="715"/>
      <c r="PF10" s="715"/>
      <c r="PG10" s="715"/>
      <c r="PH10" s="715"/>
      <c r="PI10" s="716"/>
      <c r="PJ10" s="714"/>
      <c r="PK10" s="715"/>
      <c r="PL10" s="715"/>
      <c r="PM10" s="715"/>
      <c r="PN10" s="715"/>
      <c r="PO10" s="716"/>
      <c r="PP10" s="714"/>
      <c r="PQ10" s="715"/>
      <c r="PR10" s="715"/>
      <c r="PS10" s="715"/>
      <c r="PT10" s="715"/>
      <c r="PU10" s="716"/>
      <c r="PV10" s="714"/>
      <c r="PW10" s="715"/>
      <c r="PX10" s="715"/>
      <c r="PY10" s="715"/>
      <c r="PZ10" s="715"/>
      <c r="QA10" s="716"/>
      <c r="QB10" s="714"/>
      <c r="QC10" s="715"/>
      <c r="QD10" s="715"/>
      <c r="QE10" s="715"/>
      <c r="QF10" s="715"/>
      <c r="QG10" s="716"/>
      <c r="QH10" s="714"/>
      <c r="QI10" s="715"/>
      <c r="QJ10" s="715"/>
      <c r="QK10" s="715"/>
      <c r="QL10" s="715"/>
      <c r="QM10" s="716"/>
      <c r="QN10" s="714"/>
      <c r="QO10" s="715"/>
      <c r="QP10" s="715"/>
      <c r="QQ10" s="715"/>
      <c r="QR10" s="715"/>
      <c r="QS10" s="716"/>
      <c r="QT10" s="714"/>
      <c r="QU10" s="715"/>
      <c r="QV10" s="715"/>
      <c r="QW10" s="715"/>
      <c r="QX10" s="715"/>
      <c r="QY10" s="716"/>
      <c r="QZ10" s="714"/>
      <c r="RA10" s="715"/>
      <c r="RB10" s="715"/>
      <c r="RC10" s="715"/>
      <c r="RD10" s="715"/>
      <c r="RE10" s="716"/>
      <c r="RF10" s="714"/>
      <c r="RG10" s="715"/>
      <c r="RH10" s="715"/>
      <c r="RI10" s="715"/>
      <c r="RJ10" s="715"/>
      <c r="RK10" s="716"/>
      <c r="RL10" s="714"/>
      <c r="RM10" s="715"/>
      <c r="RN10" s="715"/>
      <c r="RO10" s="715"/>
      <c r="RP10" s="715"/>
      <c r="RQ10" s="716"/>
      <c r="RR10" s="714"/>
      <c r="RS10" s="715"/>
      <c r="RT10" s="715"/>
      <c r="RU10" s="715"/>
      <c r="RV10" s="715"/>
      <c r="RW10" s="716"/>
      <c r="RX10" s="714"/>
      <c r="RY10" s="715"/>
      <c r="RZ10" s="715"/>
      <c r="SA10" s="715"/>
      <c r="SB10" s="715"/>
      <c r="SC10" s="716"/>
      <c r="SD10" s="714"/>
      <c r="SE10" s="715"/>
      <c r="SF10" s="715"/>
      <c r="SG10" s="715"/>
      <c r="SH10" s="715"/>
      <c r="SI10" s="716"/>
      <c r="SJ10" s="714"/>
      <c r="SK10" s="715"/>
      <c r="SL10" s="715"/>
      <c r="SM10" s="715"/>
      <c r="SN10" s="715"/>
      <c r="SO10" s="716"/>
      <c r="SP10" s="714"/>
      <c r="SQ10" s="715"/>
      <c r="SR10" s="715"/>
      <c r="SS10" s="715"/>
      <c r="ST10" s="715"/>
      <c r="SU10" s="716"/>
      <c r="SV10" s="714"/>
      <c r="SW10" s="715"/>
      <c r="SX10" s="715"/>
      <c r="SY10" s="715"/>
      <c r="SZ10" s="715"/>
      <c r="TA10" s="716"/>
      <c r="TB10" s="714"/>
      <c r="TC10" s="715"/>
      <c r="TD10" s="715"/>
      <c r="TE10" s="715"/>
      <c r="TF10" s="715"/>
      <c r="TG10" s="716"/>
      <c r="TH10" s="714"/>
      <c r="TI10" s="715"/>
      <c r="TJ10" s="715"/>
      <c r="TK10" s="715"/>
      <c r="TL10" s="715"/>
      <c r="TM10" s="716"/>
      <c r="TN10" s="714"/>
      <c r="TO10" s="715"/>
      <c r="TP10" s="715"/>
      <c r="TQ10" s="715"/>
      <c r="TR10" s="715"/>
      <c r="TS10" s="716"/>
      <c r="TT10" s="714"/>
      <c r="TU10" s="715"/>
      <c r="TV10" s="715"/>
      <c r="TW10" s="715"/>
      <c r="TX10" s="715"/>
      <c r="TY10" s="716"/>
      <c r="TZ10" s="714"/>
      <c r="UA10" s="715"/>
      <c r="UB10" s="715"/>
      <c r="UC10" s="715"/>
      <c r="UD10" s="715"/>
      <c r="UE10" s="716"/>
      <c r="UF10" s="714"/>
      <c r="UG10" s="715"/>
      <c r="UH10" s="715"/>
      <c r="UI10" s="715"/>
      <c r="UJ10" s="715"/>
      <c r="UK10" s="716"/>
      <c r="UL10" s="714"/>
      <c r="UM10" s="715"/>
      <c r="UN10" s="715"/>
      <c r="UO10" s="715"/>
      <c r="UP10" s="715"/>
      <c r="UQ10" s="716"/>
      <c r="UR10" s="714"/>
      <c r="US10" s="715"/>
      <c r="UT10" s="715"/>
      <c r="UU10" s="715"/>
      <c r="UV10" s="715"/>
      <c r="UW10" s="716"/>
      <c r="UX10" s="714"/>
      <c r="UY10" s="715"/>
      <c r="UZ10" s="715"/>
      <c r="VA10" s="715"/>
      <c r="VB10" s="715"/>
      <c r="VC10" s="716"/>
      <c r="VD10" s="714"/>
      <c r="VE10" s="715"/>
      <c r="VF10" s="715"/>
      <c r="VG10" s="715"/>
      <c r="VH10" s="715"/>
      <c r="VI10" s="716"/>
      <c r="VJ10" s="714"/>
      <c r="VK10" s="715"/>
      <c r="VL10" s="715"/>
      <c r="VM10" s="715"/>
      <c r="VN10" s="715"/>
      <c r="VO10" s="716"/>
      <c r="VP10" s="714"/>
      <c r="VQ10" s="715"/>
      <c r="VR10" s="715"/>
      <c r="VS10" s="715"/>
      <c r="VT10" s="715"/>
      <c r="VU10" s="716"/>
      <c r="VV10" s="714"/>
      <c r="VW10" s="715"/>
      <c r="VX10" s="715"/>
      <c r="VY10" s="715"/>
      <c r="VZ10" s="715"/>
      <c r="WA10" s="716"/>
      <c r="WB10" s="714"/>
      <c r="WC10" s="715"/>
      <c r="WD10" s="715"/>
      <c r="WE10" s="715"/>
      <c r="WF10" s="715"/>
      <c r="WG10" s="716"/>
      <c r="WH10" s="714"/>
      <c r="WI10" s="715"/>
      <c r="WJ10" s="715"/>
      <c r="WK10" s="715"/>
      <c r="WL10" s="715"/>
      <c r="WM10" s="716"/>
      <c r="WN10" s="714"/>
      <c r="WO10" s="715"/>
      <c r="WP10" s="715"/>
      <c r="WQ10" s="715"/>
      <c r="WR10" s="715"/>
      <c r="WS10" s="716"/>
      <c r="WT10" s="714"/>
      <c r="WU10" s="715"/>
      <c r="WV10" s="715"/>
      <c r="WW10" s="715"/>
      <c r="WX10" s="715"/>
      <c r="WY10" s="716"/>
      <c r="WZ10" s="714"/>
      <c r="XA10" s="715"/>
      <c r="XB10" s="715"/>
      <c r="XC10" s="715"/>
      <c r="XD10" s="715"/>
      <c r="XE10" s="716"/>
      <c r="XF10" s="714"/>
      <c r="XG10" s="715"/>
      <c r="XH10" s="715"/>
      <c r="XI10" s="715"/>
      <c r="XJ10" s="715"/>
      <c r="XK10" s="716"/>
      <c r="XL10" s="714"/>
      <c r="XM10" s="715"/>
      <c r="XN10" s="715"/>
      <c r="XO10" s="715"/>
      <c r="XP10" s="715"/>
      <c r="XQ10" s="716"/>
      <c r="XR10" s="714"/>
      <c r="XS10" s="715"/>
      <c r="XT10" s="715"/>
      <c r="XU10" s="715"/>
      <c r="XV10" s="715"/>
      <c r="XW10" s="716"/>
      <c r="XX10" s="714"/>
      <c r="XY10" s="715"/>
      <c r="XZ10" s="715"/>
      <c r="YA10" s="715"/>
      <c r="YB10" s="715"/>
      <c r="YC10" s="716"/>
      <c r="YD10" s="714"/>
      <c r="YE10" s="715"/>
      <c r="YF10" s="715"/>
      <c r="YG10" s="715"/>
      <c r="YH10" s="715"/>
      <c r="YI10" s="716"/>
      <c r="YJ10" s="714"/>
      <c r="YK10" s="715"/>
      <c r="YL10" s="715"/>
      <c r="YM10" s="715"/>
      <c r="YN10" s="715"/>
      <c r="YO10" s="716"/>
      <c r="YP10" s="714"/>
      <c r="YQ10" s="715"/>
      <c r="YR10" s="715"/>
      <c r="YS10" s="715"/>
      <c r="YT10" s="715"/>
      <c r="YU10" s="716"/>
      <c r="YV10" s="714"/>
      <c r="YW10" s="715"/>
      <c r="YX10" s="715"/>
      <c r="YY10" s="715"/>
      <c r="YZ10" s="715"/>
      <c r="ZA10" s="716"/>
      <c r="ZB10" s="714"/>
      <c r="ZC10" s="715"/>
      <c r="ZD10" s="715"/>
      <c r="ZE10" s="715"/>
      <c r="ZF10" s="715"/>
      <c r="ZG10" s="716"/>
      <c r="ZH10" s="714"/>
      <c r="ZI10" s="715"/>
      <c r="ZJ10" s="715"/>
      <c r="ZK10" s="715"/>
      <c r="ZL10" s="715"/>
      <c r="ZM10" s="716"/>
      <c r="ZN10" s="714"/>
      <c r="ZO10" s="715"/>
      <c r="ZP10" s="715"/>
      <c r="ZQ10" s="715"/>
      <c r="ZR10" s="715"/>
      <c r="ZS10" s="716"/>
      <c r="ZT10" s="714"/>
      <c r="ZU10" s="715"/>
      <c r="ZV10" s="715"/>
      <c r="ZW10" s="715"/>
      <c r="ZX10" s="715"/>
      <c r="ZY10" s="716"/>
      <c r="ZZ10" s="714"/>
      <c r="AAA10" s="715"/>
      <c r="AAB10" s="715"/>
      <c r="AAC10" s="715"/>
      <c r="AAD10" s="715"/>
      <c r="AAE10" s="716"/>
      <c r="AAF10" s="714"/>
      <c r="AAG10" s="715"/>
      <c r="AAH10" s="715"/>
      <c r="AAI10" s="715"/>
      <c r="AAJ10" s="715"/>
      <c r="AAK10" s="716"/>
      <c r="AAL10" s="714"/>
      <c r="AAM10" s="715"/>
      <c r="AAN10" s="715"/>
      <c r="AAO10" s="715"/>
      <c r="AAP10" s="715"/>
      <c r="AAQ10" s="716"/>
      <c r="AAR10" s="714"/>
      <c r="AAS10" s="715"/>
      <c r="AAT10" s="715"/>
      <c r="AAU10" s="715"/>
      <c r="AAV10" s="715"/>
      <c r="AAW10" s="716"/>
      <c r="AAX10" s="714"/>
      <c r="AAY10" s="715"/>
      <c r="AAZ10" s="715"/>
      <c r="ABA10" s="715"/>
      <c r="ABB10" s="715"/>
      <c r="ABC10" s="716"/>
      <c r="ABD10" s="714"/>
      <c r="ABE10" s="715"/>
      <c r="ABF10" s="715"/>
      <c r="ABG10" s="715"/>
      <c r="ABH10" s="715"/>
      <c r="ABI10" s="716"/>
      <c r="ABJ10" s="714"/>
      <c r="ABK10" s="715"/>
      <c r="ABL10" s="715"/>
      <c r="ABM10" s="715"/>
      <c r="ABN10" s="715"/>
      <c r="ABO10" s="716"/>
      <c r="ABP10" s="714"/>
      <c r="ABQ10" s="715"/>
      <c r="ABR10" s="715"/>
      <c r="ABS10" s="715"/>
      <c r="ABT10" s="715"/>
      <c r="ABU10" s="716"/>
      <c r="ABV10" s="714"/>
      <c r="ABW10" s="715"/>
      <c r="ABX10" s="715"/>
      <c r="ABY10" s="715"/>
      <c r="ABZ10" s="715"/>
      <c r="ACA10" s="716"/>
      <c r="ACB10" s="714"/>
      <c r="ACC10" s="715"/>
      <c r="ACD10" s="715"/>
      <c r="ACE10" s="715"/>
      <c r="ACF10" s="715"/>
      <c r="ACG10" s="716"/>
      <c r="ACH10" s="714"/>
      <c r="ACI10" s="715"/>
      <c r="ACJ10" s="715"/>
      <c r="ACK10" s="715"/>
      <c r="ACL10" s="715"/>
      <c r="ACM10" s="716"/>
    </row>
    <row r="11" spans="1:767" ht="14.5" thickTop="1" x14ac:dyDescent="0.3">
      <c r="A11" s="77">
        <v>8</v>
      </c>
      <c r="B11" s="829" t="s">
        <v>881</v>
      </c>
      <c r="C11" s="830"/>
      <c r="D11" s="827"/>
      <c r="E11" s="828"/>
      <c r="F11" s="714"/>
      <c r="G11" s="715"/>
      <c r="H11" s="715"/>
      <c r="I11" s="715"/>
      <c r="J11" s="715"/>
      <c r="K11" s="716"/>
      <c r="L11" s="714"/>
      <c r="M11" s="715"/>
      <c r="N11" s="715"/>
      <c r="O11" s="715"/>
      <c r="P11" s="715"/>
      <c r="Q11" s="716"/>
      <c r="R11" s="714"/>
      <c r="S11" s="715"/>
      <c r="T11" s="715"/>
      <c r="U11" s="715"/>
      <c r="V11" s="715"/>
      <c r="W11" s="716"/>
      <c r="X11" s="714"/>
      <c r="Y11" s="715"/>
      <c r="Z11" s="715"/>
      <c r="AA11" s="715"/>
      <c r="AB11" s="715"/>
      <c r="AC11" s="716"/>
      <c r="AD11" s="714"/>
      <c r="AE11" s="715"/>
      <c r="AF11" s="715"/>
      <c r="AG11" s="715"/>
      <c r="AH11" s="715"/>
      <c r="AI11" s="716"/>
      <c r="AJ11" s="714"/>
      <c r="AK11" s="715"/>
      <c r="AL11" s="715"/>
      <c r="AM11" s="715"/>
      <c r="AN11" s="715"/>
      <c r="AO11" s="716"/>
      <c r="AP11" s="714"/>
      <c r="AQ11" s="715"/>
      <c r="AR11" s="715"/>
      <c r="AS11" s="715"/>
      <c r="AT11" s="715"/>
      <c r="AU11" s="716"/>
      <c r="AV11" s="714"/>
      <c r="AW11" s="715"/>
      <c r="AX11" s="715"/>
      <c r="AY11" s="715"/>
      <c r="AZ11" s="715"/>
      <c r="BA11" s="716"/>
      <c r="BB11" s="714"/>
      <c r="BC11" s="715"/>
      <c r="BD11" s="715"/>
      <c r="BE11" s="715"/>
      <c r="BF11" s="715"/>
      <c r="BG11" s="716"/>
      <c r="BH11" s="714"/>
      <c r="BI11" s="715"/>
      <c r="BJ11" s="715"/>
      <c r="BK11" s="715"/>
      <c r="BL11" s="715"/>
      <c r="BM11" s="716"/>
      <c r="BN11" s="714"/>
      <c r="BO11" s="715"/>
      <c r="BP11" s="715"/>
      <c r="BQ11" s="715"/>
      <c r="BR11" s="715"/>
      <c r="BS11" s="716"/>
      <c r="BT11" s="714"/>
      <c r="BU11" s="715"/>
      <c r="BV11" s="715"/>
      <c r="BW11" s="715"/>
      <c r="BX11" s="715"/>
      <c r="BY11" s="716"/>
      <c r="BZ11" s="714"/>
      <c r="CA11" s="715"/>
      <c r="CB11" s="715"/>
      <c r="CC11" s="715"/>
      <c r="CD11" s="715"/>
      <c r="CE11" s="716"/>
      <c r="CF11" s="714"/>
      <c r="CG11" s="715"/>
      <c r="CH11" s="715"/>
      <c r="CI11" s="715"/>
      <c r="CJ11" s="715"/>
      <c r="CK11" s="716"/>
      <c r="CL11" s="714"/>
      <c r="CM11" s="715"/>
      <c r="CN11" s="715"/>
      <c r="CO11" s="715"/>
      <c r="CP11" s="715"/>
      <c r="CQ11" s="716"/>
      <c r="CR11" s="714"/>
      <c r="CS11" s="715"/>
      <c r="CT11" s="715"/>
      <c r="CU11" s="715"/>
      <c r="CV11" s="715"/>
      <c r="CW11" s="716"/>
      <c r="CX11" s="714"/>
      <c r="CY11" s="715"/>
      <c r="CZ11" s="715"/>
      <c r="DA11" s="715"/>
      <c r="DB11" s="715"/>
      <c r="DC11" s="716"/>
      <c r="DD11" s="714"/>
      <c r="DE11" s="715"/>
      <c r="DF11" s="715"/>
      <c r="DG11" s="715"/>
      <c r="DH11" s="715"/>
      <c r="DI11" s="716"/>
      <c r="DJ11" s="714"/>
      <c r="DK11" s="715"/>
      <c r="DL11" s="715"/>
      <c r="DM11" s="715"/>
      <c r="DN11" s="715"/>
      <c r="DO11" s="716"/>
      <c r="DP11" s="714"/>
      <c r="DQ11" s="715"/>
      <c r="DR11" s="715"/>
      <c r="DS11" s="715"/>
      <c r="DT11" s="715"/>
      <c r="DU11" s="716"/>
      <c r="DV11" s="714"/>
      <c r="DW11" s="715"/>
      <c r="DX11" s="715"/>
      <c r="DY11" s="715"/>
      <c r="DZ11" s="715"/>
      <c r="EA11" s="716"/>
      <c r="EB11" s="714"/>
      <c r="EC11" s="715"/>
      <c r="ED11" s="715"/>
      <c r="EE11" s="715"/>
      <c r="EF11" s="715"/>
      <c r="EG11" s="716"/>
      <c r="EH11" s="714"/>
      <c r="EI11" s="715"/>
      <c r="EJ11" s="715"/>
      <c r="EK11" s="715"/>
      <c r="EL11" s="715"/>
      <c r="EM11" s="716"/>
      <c r="EN11" s="714"/>
      <c r="EO11" s="715"/>
      <c r="EP11" s="715"/>
      <c r="EQ11" s="715"/>
      <c r="ER11" s="715"/>
      <c r="ES11" s="716"/>
      <c r="ET11" s="714"/>
      <c r="EU11" s="715"/>
      <c r="EV11" s="715"/>
      <c r="EW11" s="715"/>
      <c r="EX11" s="715"/>
      <c r="EY11" s="716"/>
      <c r="EZ11" s="714"/>
      <c r="FA11" s="715"/>
      <c r="FB11" s="715"/>
      <c r="FC11" s="715"/>
      <c r="FD11" s="715"/>
      <c r="FE11" s="716"/>
      <c r="FF11" s="714"/>
      <c r="FG11" s="715"/>
      <c r="FH11" s="715"/>
      <c r="FI11" s="715"/>
      <c r="FJ11" s="715"/>
      <c r="FK11" s="716"/>
      <c r="FL11" s="714"/>
      <c r="FM11" s="715"/>
      <c r="FN11" s="715"/>
      <c r="FO11" s="715"/>
      <c r="FP11" s="715"/>
      <c r="FQ11" s="716"/>
      <c r="FR11" s="714"/>
      <c r="FS11" s="715"/>
      <c r="FT11" s="715"/>
      <c r="FU11" s="715"/>
      <c r="FV11" s="715"/>
      <c r="FW11" s="716"/>
      <c r="FX11" s="714"/>
      <c r="FY11" s="715"/>
      <c r="FZ11" s="715"/>
      <c r="GA11" s="715"/>
      <c r="GB11" s="715"/>
      <c r="GC11" s="716"/>
      <c r="GD11" s="714"/>
      <c r="GE11" s="715"/>
      <c r="GF11" s="715"/>
      <c r="GG11" s="715"/>
      <c r="GH11" s="715"/>
      <c r="GI11" s="716"/>
      <c r="GJ11" s="714"/>
      <c r="GK11" s="715"/>
      <c r="GL11" s="715"/>
      <c r="GM11" s="715"/>
      <c r="GN11" s="715"/>
      <c r="GO11" s="716"/>
      <c r="GP11" s="714"/>
      <c r="GQ11" s="715"/>
      <c r="GR11" s="715"/>
      <c r="GS11" s="715"/>
      <c r="GT11" s="715"/>
      <c r="GU11" s="716"/>
      <c r="GV11" s="714"/>
      <c r="GW11" s="715"/>
      <c r="GX11" s="715"/>
      <c r="GY11" s="715"/>
      <c r="GZ11" s="715"/>
      <c r="HA11" s="716"/>
      <c r="HB11" s="714"/>
      <c r="HC11" s="715"/>
      <c r="HD11" s="715"/>
      <c r="HE11" s="715"/>
      <c r="HF11" s="715"/>
      <c r="HG11" s="716"/>
      <c r="HH11" s="714"/>
      <c r="HI11" s="715"/>
      <c r="HJ11" s="715"/>
      <c r="HK11" s="715"/>
      <c r="HL11" s="715"/>
      <c r="HM11" s="716"/>
      <c r="HN11" s="714"/>
      <c r="HO11" s="715"/>
      <c r="HP11" s="715"/>
      <c r="HQ11" s="715"/>
      <c r="HR11" s="715"/>
      <c r="HS11" s="716"/>
      <c r="HT11" s="714"/>
      <c r="HU11" s="715"/>
      <c r="HV11" s="715"/>
      <c r="HW11" s="715"/>
      <c r="HX11" s="715"/>
      <c r="HY11" s="716"/>
      <c r="HZ11" s="714"/>
      <c r="IA11" s="715"/>
      <c r="IB11" s="715"/>
      <c r="IC11" s="715"/>
      <c r="ID11" s="715"/>
      <c r="IE11" s="716"/>
      <c r="IF11" s="714"/>
      <c r="IG11" s="715"/>
      <c r="IH11" s="715"/>
      <c r="II11" s="715"/>
      <c r="IJ11" s="715"/>
      <c r="IK11" s="716"/>
      <c r="IL11" s="714"/>
      <c r="IM11" s="715"/>
      <c r="IN11" s="715"/>
      <c r="IO11" s="715"/>
      <c r="IP11" s="715"/>
      <c r="IQ11" s="716"/>
      <c r="IR11" s="714"/>
      <c r="IS11" s="715"/>
      <c r="IT11" s="715"/>
      <c r="IU11" s="715"/>
      <c r="IV11" s="715"/>
      <c r="IW11" s="716"/>
      <c r="IX11" s="714"/>
      <c r="IY11" s="715"/>
      <c r="IZ11" s="715"/>
      <c r="JA11" s="715"/>
      <c r="JB11" s="715"/>
      <c r="JC11" s="716"/>
      <c r="JD11" s="714"/>
      <c r="JE11" s="715"/>
      <c r="JF11" s="715"/>
      <c r="JG11" s="715"/>
      <c r="JH11" s="715"/>
      <c r="JI11" s="716"/>
      <c r="JJ11" s="714"/>
      <c r="JK11" s="715"/>
      <c r="JL11" s="715"/>
      <c r="JM11" s="715"/>
      <c r="JN11" s="715"/>
      <c r="JO11" s="716"/>
      <c r="JP11" s="714"/>
      <c r="JQ11" s="715"/>
      <c r="JR11" s="715"/>
      <c r="JS11" s="715"/>
      <c r="JT11" s="715"/>
      <c r="JU11" s="716"/>
      <c r="JV11" s="714"/>
      <c r="JW11" s="715"/>
      <c r="JX11" s="715"/>
      <c r="JY11" s="715"/>
      <c r="JZ11" s="715"/>
      <c r="KA11" s="716"/>
      <c r="KB11" s="714"/>
      <c r="KC11" s="715"/>
      <c r="KD11" s="715"/>
      <c r="KE11" s="715"/>
      <c r="KF11" s="715"/>
      <c r="KG11" s="716"/>
      <c r="KH11" s="714"/>
      <c r="KI11" s="715"/>
      <c r="KJ11" s="715"/>
      <c r="KK11" s="715"/>
      <c r="KL11" s="715"/>
      <c r="KM11" s="716"/>
      <c r="KN11" s="714"/>
      <c r="KO11" s="715"/>
      <c r="KP11" s="715"/>
      <c r="KQ11" s="715"/>
      <c r="KR11" s="715"/>
      <c r="KS11" s="716"/>
      <c r="KT11" s="714"/>
      <c r="KU11" s="715"/>
      <c r="KV11" s="715"/>
      <c r="KW11" s="715"/>
      <c r="KX11" s="715"/>
      <c r="KY11" s="716"/>
      <c r="KZ11" s="714"/>
      <c r="LA11" s="715"/>
      <c r="LB11" s="715"/>
      <c r="LC11" s="715"/>
      <c r="LD11" s="715"/>
      <c r="LE11" s="716"/>
      <c r="LF11" s="714"/>
      <c r="LG11" s="715"/>
      <c r="LH11" s="715"/>
      <c r="LI11" s="715"/>
      <c r="LJ11" s="715"/>
      <c r="LK11" s="716"/>
      <c r="LL11" s="714"/>
      <c r="LM11" s="715"/>
      <c r="LN11" s="715"/>
      <c r="LO11" s="715"/>
      <c r="LP11" s="715"/>
      <c r="LQ11" s="716"/>
      <c r="LR11" s="714"/>
      <c r="LS11" s="715"/>
      <c r="LT11" s="715"/>
      <c r="LU11" s="715"/>
      <c r="LV11" s="715"/>
      <c r="LW11" s="716"/>
      <c r="LX11" s="714"/>
      <c r="LY11" s="715"/>
      <c r="LZ11" s="715"/>
      <c r="MA11" s="715"/>
      <c r="MB11" s="715"/>
      <c r="MC11" s="716"/>
      <c r="MD11" s="714"/>
      <c r="ME11" s="715"/>
      <c r="MF11" s="715"/>
      <c r="MG11" s="715"/>
      <c r="MH11" s="715"/>
      <c r="MI11" s="716"/>
      <c r="MJ11" s="714"/>
      <c r="MK11" s="715"/>
      <c r="ML11" s="715"/>
      <c r="MM11" s="715"/>
      <c r="MN11" s="715"/>
      <c r="MO11" s="716"/>
      <c r="MP11" s="714"/>
      <c r="MQ11" s="715"/>
      <c r="MR11" s="715"/>
      <c r="MS11" s="715"/>
      <c r="MT11" s="715"/>
      <c r="MU11" s="716"/>
      <c r="MV11" s="714"/>
      <c r="MW11" s="715"/>
      <c r="MX11" s="715"/>
      <c r="MY11" s="715"/>
      <c r="MZ11" s="715"/>
      <c r="NA11" s="716"/>
      <c r="NB11" s="714"/>
      <c r="NC11" s="715"/>
      <c r="ND11" s="715"/>
      <c r="NE11" s="715"/>
      <c r="NF11" s="715"/>
      <c r="NG11" s="716"/>
      <c r="NH11" s="714"/>
      <c r="NI11" s="715"/>
      <c r="NJ11" s="715"/>
      <c r="NK11" s="715"/>
      <c r="NL11" s="715"/>
      <c r="NM11" s="716"/>
      <c r="NN11" s="714"/>
      <c r="NO11" s="715"/>
      <c r="NP11" s="715"/>
      <c r="NQ11" s="715"/>
      <c r="NR11" s="715"/>
      <c r="NS11" s="716"/>
      <c r="NT11" s="714"/>
      <c r="NU11" s="715"/>
      <c r="NV11" s="715"/>
      <c r="NW11" s="715"/>
      <c r="NX11" s="715"/>
      <c r="NY11" s="716"/>
      <c r="NZ11" s="714"/>
      <c r="OA11" s="715"/>
      <c r="OB11" s="715"/>
      <c r="OC11" s="715"/>
      <c r="OD11" s="715"/>
      <c r="OE11" s="716"/>
      <c r="OF11" s="714"/>
      <c r="OG11" s="715"/>
      <c r="OH11" s="715"/>
      <c r="OI11" s="715"/>
      <c r="OJ11" s="715"/>
      <c r="OK11" s="716"/>
      <c r="OL11" s="714"/>
      <c r="OM11" s="715"/>
      <c r="ON11" s="715"/>
      <c r="OO11" s="715"/>
      <c r="OP11" s="715"/>
      <c r="OQ11" s="716"/>
      <c r="OR11" s="714"/>
      <c r="OS11" s="715"/>
      <c r="OT11" s="715"/>
      <c r="OU11" s="715"/>
      <c r="OV11" s="715"/>
      <c r="OW11" s="716"/>
      <c r="OX11" s="714"/>
      <c r="OY11" s="715"/>
      <c r="OZ11" s="715"/>
      <c r="PA11" s="715"/>
      <c r="PB11" s="715"/>
      <c r="PC11" s="716"/>
      <c r="PD11" s="714"/>
      <c r="PE11" s="715"/>
      <c r="PF11" s="715"/>
      <c r="PG11" s="715"/>
      <c r="PH11" s="715"/>
      <c r="PI11" s="716"/>
      <c r="PJ11" s="714"/>
      <c r="PK11" s="715"/>
      <c r="PL11" s="715"/>
      <c r="PM11" s="715"/>
      <c r="PN11" s="715"/>
      <c r="PO11" s="716"/>
      <c r="PP11" s="714"/>
      <c r="PQ11" s="715"/>
      <c r="PR11" s="715"/>
      <c r="PS11" s="715"/>
      <c r="PT11" s="715"/>
      <c r="PU11" s="716"/>
      <c r="PV11" s="714"/>
      <c r="PW11" s="715"/>
      <c r="PX11" s="715"/>
      <c r="PY11" s="715"/>
      <c r="PZ11" s="715"/>
      <c r="QA11" s="716"/>
      <c r="QB11" s="714"/>
      <c r="QC11" s="715"/>
      <c r="QD11" s="715"/>
      <c r="QE11" s="715"/>
      <c r="QF11" s="715"/>
      <c r="QG11" s="716"/>
      <c r="QH11" s="714"/>
      <c r="QI11" s="715"/>
      <c r="QJ11" s="715"/>
      <c r="QK11" s="715"/>
      <c r="QL11" s="715"/>
      <c r="QM11" s="716"/>
      <c r="QN11" s="714"/>
      <c r="QO11" s="715"/>
      <c r="QP11" s="715"/>
      <c r="QQ11" s="715"/>
      <c r="QR11" s="715"/>
      <c r="QS11" s="716"/>
      <c r="QT11" s="714"/>
      <c r="QU11" s="715"/>
      <c r="QV11" s="715"/>
      <c r="QW11" s="715"/>
      <c r="QX11" s="715"/>
      <c r="QY11" s="716"/>
      <c r="QZ11" s="714"/>
      <c r="RA11" s="715"/>
      <c r="RB11" s="715"/>
      <c r="RC11" s="715"/>
      <c r="RD11" s="715"/>
      <c r="RE11" s="716"/>
      <c r="RF11" s="714"/>
      <c r="RG11" s="715"/>
      <c r="RH11" s="715"/>
      <c r="RI11" s="715"/>
      <c r="RJ11" s="715"/>
      <c r="RK11" s="716"/>
      <c r="RL11" s="714"/>
      <c r="RM11" s="715"/>
      <c r="RN11" s="715"/>
      <c r="RO11" s="715"/>
      <c r="RP11" s="715"/>
      <c r="RQ11" s="716"/>
      <c r="RR11" s="714"/>
      <c r="RS11" s="715"/>
      <c r="RT11" s="715"/>
      <c r="RU11" s="715"/>
      <c r="RV11" s="715"/>
      <c r="RW11" s="716"/>
      <c r="RX11" s="714"/>
      <c r="RY11" s="715"/>
      <c r="RZ11" s="715"/>
      <c r="SA11" s="715"/>
      <c r="SB11" s="715"/>
      <c r="SC11" s="716"/>
      <c r="SD11" s="714"/>
      <c r="SE11" s="715"/>
      <c r="SF11" s="715"/>
      <c r="SG11" s="715"/>
      <c r="SH11" s="715"/>
      <c r="SI11" s="716"/>
      <c r="SJ11" s="714"/>
      <c r="SK11" s="715"/>
      <c r="SL11" s="715"/>
      <c r="SM11" s="715"/>
      <c r="SN11" s="715"/>
      <c r="SO11" s="716"/>
      <c r="SP11" s="714"/>
      <c r="SQ11" s="715"/>
      <c r="SR11" s="715"/>
      <c r="SS11" s="715"/>
      <c r="ST11" s="715"/>
      <c r="SU11" s="716"/>
      <c r="SV11" s="714"/>
      <c r="SW11" s="715"/>
      <c r="SX11" s="715"/>
      <c r="SY11" s="715"/>
      <c r="SZ11" s="715"/>
      <c r="TA11" s="716"/>
      <c r="TB11" s="714"/>
      <c r="TC11" s="715"/>
      <c r="TD11" s="715"/>
      <c r="TE11" s="715"/>
      <c r="TF11" s="715"/>
      <c r="TG11" s="716"/>
      <c r="TH11" s="714"/>
      <c r="TI11" s="715"/>
      <c r="TJ11" s="715"/>
      <c r="TK11" s="715"/>
      <c r="TL11" s="715"/>
      <c r="TM11" s="716"/>
      <c r="TN11" s="714"/>
      <c r="TO11" s="715"/>
      <c r="TP11" s="715"/>
      <c r="TQ11" s="715"/>
      <c r="TR11" s="715"/>
      <c r="TS11" s="716"/>
      <c r="TT11" s="714"/>
      <c r="TU11" s="715"/>
      <c r="TV11" s="715"/>
      <c r="TW11" s="715"/>
      <c r="TX11" s="715"/>
      <c r="TY11" s="716"/>
      <c r="TZ11" s="714"/>
      <c r="UA11" s="715"/>
      <c r="UB11" s="715"/>
      <c r="UC11" s="715"/>
      <c r="UD11" s="715"/>
      <c r="UE11" s="716"/>
      <c r="UF11" s="714"/>
      <c r="UG11" s="715"/>
      <c r="UH11" s="715"/>
      <c r="UI11" s="715"/>
      <c r="UJ11" s="715"/>
      <c r="UK11" s="716"/>
      <c r="UL11" s="714"/>
      <c r="UM11" s="715"/>
      <c r="UN11" s="715"/>
      <c r="UO11" s="715"/>
      <c r="UP11" s="715"/>
      <c r="UQ11" s="716"/>
      <c r="UR11" s="714"/>
      <c r="US11" s="715"/>
      <c r="UT11" s="715"/>
      <c r="UU11" s="715"/>
      <c r="UV11" s="715"/>
      <c r="UW11" s="716"/>
      <c r="UX11" s="714"/>
      <c r="UY11" s="715"/>
      <c r="UZ11" s="715"/>
      <c r="VA11" s="715"/>
      <c r="VB11" s="715"/>
      <c r="VC11" s="716"/>
      <c r="VD11" s="714"/>
      <c r="VE11" s="715"/>
      <c r="VF11" s="715"/>
      <c r="VG11" s="715"/>
      <c r="VH11" s="715"/>
      <c r="VI11" s="716"/>
      <c r="VJ11" s="714"/>
      <c r="VK11" s="715"/>
      <c r="VL11" s="715"/>
      <c r="VM11" s="715"/>
      <c r="VN11" s="715"/>
      <c r="VO11" s="716"/>
      <c r="VP11" s="714"/>
      <c r="VQ11" s="715"/>
      <c r="VR11" s="715"/>
      <c r="VS11" s="715"/>
      <c r="VT11" s="715"/>
      <c r="VU11" s="716"/>
      <c r="VV11" s="714"/>
      <c r="VW11" s="715"/>
      <c r="VX11" s="715"/>
      <c r="VY11" s="715"/>
      <c r="VZ11" s="715"/>
      <c r="WA11" s="716"/>
      <c r="WB11" s="714"/>
      <c r="WC11" s="715"/>
      <c r="WD11" s="715"/>
      <c r="WE11" s="715"/>
      <c r="WF11" s="715"/>
      <c r="WG11" s="716"/>
      <c r="WH11" s="714"/>
      <c r="WI11" s="715"/>
      <c r="WJ11" s="715"/>
      <c r="WK11" s="715"/>
      <c r="WL11" s="715"/>
      <c r="WM11" s="716"/>
      <c r="WN11" s="714"/>
      <c r="WO11" s="715"/>
      <c r="WP11" s="715"/>
      <c r="WQ11" s="715"/>
      <c r="WR11" s="715"/>
      <c r="WS11" s="716"/>
      <c r="WT11" s="714"/>
      <c r="WU11" s="715"/>
      <c r="WV11" s="715"/>
      <c r="WW11" s="715"/>
      <c r="WX11" s="715"/>
      <c r="WY11" s="716"/>
      <c r="WZ11" s="714"/>
      <c r="XA11" s="715"/>
      <c r="XB11" s="715"/>
      <c r="XC11" s="715"/>
      <c r="XD11" s="715"/>
      <c r="XE11" s="716"/>
      <c r="XF11" s="714"/>
      <c r="XG11" s="715"/>
      <c r="XH11" s="715"/>
      <c r="XI11" s="715"/>
      <c r="XJ11" s="715"/>
      <c r="XK11" s="716"/>
      <c r="XL11" s="714"/>
      <c r="XM11" s="715"/>
      <c r="XN11" s="715"/>
      <c r="XO11" s="715"/>
      <c r="XP11" s="715"/>
      <c r="XQ11" s="716"/>
      <c r="XR11" s="714"/>
      <c r="XS11" s="715"/>
      <c r="XT11" s="715"/>
      <c r="XU11" s="715"/>
      <c r="XV11" s="715"/>
      <c r="XW11" s="716"/>
      <c r="XX11" s="714"/>
      <c r="XY11" s="715"/>
      <c r="XZ11" s="715"/>
      <c r="YA11" s="715"/>
      <c r="YB11" s="715"/>
      <c r="YC11" s="716"/>
      <c r="YD11" s="714"/>
      <c r="YE11" s="715"/>
      <c r="YF11" s="715"/>
      <c r="YG11" s="715"/>
      <c r="YH11" s="715"/>
      <c r="YI11" s="716"/>
      <c r="YJ11" s="714"/>
      <c r="YK11" s="715"/>
      <c r="YL11" s="715"/>
      <c r="YM11" s="715"/>
      <c r="YN11" s="715"/>
      <c r="YO11" s="716"/>
      <c r="YP11" s="714"/>
      <c r="YQ11" s="715"/>
      <c r="YR11" s="715"/>
      <c r="YS11" s="715"/>
      <c r="YT11" s="715"/>
      <c r="YU11" s="716"/>
      <c r="YV11" s="714"/>
      <c r="YW11" s="715"/>
      <c r="YX11" s="715"/>
      <c r="YY11" s="715"/>
      <c r="YZ11" s="715"/>
      <c r="ZA11" s="716"/>
      <c r="ZB11" s="714"/>
      <c r="ZC11" s="715"/>
      <c r="ZD11" s="715"/>
      <c r="ZE11" s="715"/>
      <c r="ZF11" s="715"/>
      <c r="ZG11" s="716"/>
      <c r="ZH11" s="714"/>
      <c r="ZI11" s="715"/>
      <c r="ZJ11" s="715"/>
      <c r="ZK11" s="715"/>
      <c r="ZL11" s="715"/>
      <c r="ZM11" s="716"/>
      <c r="ZN11" s="714"/>
      <c r="ZO11" s="715"/>
      <c r="ZP11" s="715"/>
      <c r="ZQ11" s="715"/>
      <c r="ZR11" s="715"/>
      <c r="ZS11" s="716"/>
      <c r="ZT11" s="714"/>
      <c r="ZU11" s="715"/>
      <c r="ZV11" s="715"/>
      <c r="ZW11" s="715"/>
      <c r="ZX11" s="715"/>
      <c r="ZY11" s="716"/>
      <c r="ZZ11" s="714"/>
      <c r="AAA11" s="715"/>
      <c r="AAB11" s="715"/>
      <c r="AAC11" s="715"/>
      <c r="AAD11" s="715"/>
      <c r="AAE11" s="716"/>
      <c r="AAF11" s="714"/>
      <c r="AAG11" s="715"/>
      <c r="AAH11" s="715"/>
      <c r="AAI11" s="715"/>
      <c r="AAJ11" s="715"/>
      <c r="AAK11" s="716"/>
      <c r="AAL11" s="714"/>
      <c r="AAM11" s="715"/>
      <c r="AAN11" s="715"/>
      <c r="AAO11" s="715"/>
      <c r="AAP11" s="715"/>
      <c r="AAQ11" s="716"/>
      <c r="AAR11" s="714"/>
      <c r="AAS11" s="715"/>
      <c r="AAT11" s="715"/>
      <c r="AAU11" s="715"/>
      <c r="AAV11" s="715"/>
      <c r="AAW11" s="716"/>
      <c r="AAX11" s="714"/>
      <c r="AAY11" s="715"/>
      <c r="AAZ11" s="715"/>
      <c r="ABA11" s="715"/>
      <c r="ABB11" s="715"/>
      <c r="ABC11" s="716"/>
      <c r="ABD11" s="714"/>
      <c r="ABE11" s="715"/>
      <c r="ABF11" s="715"/>
      <c r="ABG11" s="715"/>
      <c r="ABH11" s="715"/>
      <c r="ABI11" s="716"/>
      <c r="ABJ11" s="714"/>
      <c r="ABK11" s="715"/>
      <c r="ABL11" s="715"/>
      <c r="ABM11" s="715"/>
      <c r="ABN11" s="715"/>
      <c r="ABO11" s="716"/>
      <c r="ABP11" s="714"/>
      <c r="ABQ11" s="715"/>
      <c r="ABR11" s="715"/>
      <c r="ABS11" s="715"/>
      <c r="ABT11" s="715"/>
      <c r="ABU11" s="716"/>
      <c r="ABV11" s="714"/>
      <c r="ABW11" s="715"/>
      <c r="ABX11" s="715"/>
      <c r="ABY11" s="715"/>
      <c r="ABZ11" s="715"/>
      <c r="ACA11" s="716"/>
      <c r="ACB11" s="714"/>
      <c r="ACC11" s="715"/>
      <c r="ACD11" s="715"/>
      <c r="ACE11" s="715"/>
      <c r="ACF11" s="715"/>
      <c r="ACG11" s="716"/>
      <c r="ACH11" s="714"/>
      <c r="ACI11" s="715"/>
      <c r="ACJ11" s="715"/>
      <c r="ACK11" s="715"/>
      <c r="ACL11" s="715"/>
      <c r="ACM11" s="716"/>
    </row>
    <row r="12" spans="1:767" x14ac:dyDescent="0.3">
      <c r="A12" s="77">
        <v>9</v>
      </c>
      <c r="B12" s="831" t="s">
        <v>915</v>
      </c>
      <c r="C12" s="832"/>
      <c r="D12" s="832"/>
      <c r="E12" s="833"/>
      <c r="F12" s="724"/>
      <c r="G12" s="834"/>
      <c r="H12" s="834"/>
      <c r="I12" s="834"/>
      <c r="J12" s="834"/>
      <c r="K12" s="835"/>
      <c r="L12" s="724"/>
      <c r="M12" s="834"/>
      <c r="N12" s="834"/>
      <c r="O12" s="834"/>
      <c r="P12" s="834"/>
      <c r="Q12" s="835"/>
      <c r="R12" s="724"/>
      <c r="S12" s="834"/>
      <c r="T12" s="834"/>
      <c r="U12" s="834"/>
      <c r="V12" s="834"/>
      <c r="W12" s="835"/>
      <c r="X12" s="724"/>
      <c r="Y12" s="834"/>
      <c r="Z12" s="834"/>
      <c r="AA12" s="834"/>
      <c r="AB12" s="834"/>
      <c r="AC12" s="835"/>
      <c r="AD12" s="724"/>
      <c r="AE12" s="834"/>
      <c r="AF12" s="834"/>
      <c r="AG12" s="834"/>
      <c r="AH12" s="834"/>
      <c r="AI12" s="835"/>
      <c r="AJ12" s="724"/>
      <c r="AK12" s="834"/>
      <c r="AL12" s="834"/>
      <c r="AM12" s="834"/>
      <c r="AN12" s="834"/>
      <c r="AO12" s="835"/>
      <c r="AP12" s="724"/>
      <c r="AQ12" s="834"/>
      <c r="AR12" s="834"/>
      <c r="AS12" s="834"/>
      <c r="AT12" s="834"/>
      <c r="AU12" s="835"/>
      <c r="AV12" s="724"/>
      <c r="AW12" s="834"/>
      <c r="AX12" s="834"/>
      <c r="AY12" s="834"/>
      <c r="AZ12" s="834"/>
      <c r="BA12" s="835"/>
      <c r="BB12" s="724"/>
      <c r="BC12" s="834"/>
      <c r="BD12" s="834"/>
      <c r="BE12" s="834"/>
      <c r="BF12" s="834"/>
      <c r="BG12" s="835"/>
      <c r="BH12" s="724"/>
      <c r="BI12" s="834"/>
      <c r="BJ12" s="834"/>
      <c r="BK12" s="834"/>
      <c r="BL12" s="834"/>
      <c r="BM12" s="835"/>
      <c r="BN12" s="724"/>
      <c r="BO12" s="834"/>
      <c r="BP12" s="834"/>
      <c r="BQ12" s="834"/>
      <c r="BR12" s="834"/>
      <c r="BS12" s="835"/>
      <c r="BT12" s="724"/>
      <c r="BU12" s="834"/>
      <c r="BV12" s="834"/>
      <c r="BW12" s="834"/>
      <c r="BX12" s="834"/>
      <c r="BY12" s="835"/>
      <c r="BZ12" s="724"/>
      <c r="CA12" s="834"/>
      <c r="CB12" s="834"/>
      <c r="CC12" s="834"/>
      <c r="CD12" s="834"/>
      <c r="CE12" s="835"/>
      <c r="CF12" s="724"/>
      <c r="CG12" s="834"/>
      <c r="CH12" s="834"/>
      <c r="CI12" s="834"/>
      <c r="CJ12" s="834"/>
      <c r="CK12" s="835"/>
      <c r="CL12" s="724"/>
      <c r="CM12" s="834"/>
      <c r="CN12" s="834"/>
      <c r="CO12" s="834"/>
      <c r="CP12" s="834"/>
      <c r="CQ12" s="835"/>
      <c r="CR12" s="724"/>
      <c r="CS12" s="834"/>
      <c r="CT12" s="834"/>
      <c r="CU12" s="834"/>
      <c r="CV12" s="834"/>
      <c r="CW12" s="835"/>
      <c r="CX12" s="724"/>
      <c r="CY12" s="834"/>
      <c r="CZ12" s="834"/>
      <c r="DA12" s="834"/>
      <c r="DB12" s="834"/>
      <c r="DC12" s="835"/>
      <c r="DD12" s="724"/>
      <c r="DE12" s="834"/>
      <c r="DF12" s="834"/>
      <c r="DG12" s="834"/>
      <c r="DH12" s="834"/>
      <c r="DI12" s="835"/>
      <c r="DJ12" s="724"/>
      <c r="DK12" s="834"/>
      <c r="DL12" s="834"/>
      <c r="DM12" s="834"/>
      <c r="DN12" s="834"/>
      <c r="DO12" s="835"/>
      <c r="DP12" s="724"/>
      <c r="DQ12" s="834"/>
      <c r="DR12" s="834"/>
      <c r="DS12" s="834"/>
      <c r="DT12" s="834"/>
      <c r="DU12" s="835"/>
      <c r="DV12" s="724"/>
      <c r="DW12" s="834"/>
      <c r="DX12" s="834"/>
      <c r="DY12" s="834"/>
      <c r="DZ12" s="834"/>
      <c r="EA12" s="835"/>
      <c r="EB12" s="724"/>
      <c r="EC12" s="834"/>
      <c r="ED12" s="834"/>
      <c r="EE12" s="834"/>
      <c r="EF12" s="834"/>
      <c r="EG12" s="835"/>
      <c r="EH12" s="724"/>
      <c r="EI12" s="834"/>
      <c r="EJ12" s="834"/>
      <c r="EK12" s="834"/>
      <c r="EL12" s="834"/>
      <c r="EM12" s="835"/>
      <c r="EN12" s="724"/>
      <c r="EO12" s="834"/>
      <c r="EP12" s="834"/>
      <c r="EQ12" s="834"/>
      <c r="ER12" s="834"/>
      <c r="ES12" s="835"/>
      <c r="ET12" s="724"/>
      <c r="EU12" s="834"/>
      <c r="EV12" s="834"/>
      <c r="EW12" s="834"/>
      <c r="EX12" s="834"/>
      <c r="EY12" s="835"/>
      <c r="EZ12" s="724"/>
      <c r="FA12" s="834"/>
      <c r="FB12" s="834"/>
      <c r="FC12" s="834"/>
      <c r="FD12" s="834"/>
      <c r="FE12" s="835"/>
      <c r="FF12" s="724"/>
      <c r="FG12" s="834"/>
      <c r="FH12" s="834"/>
      <c r="FI12" s="834"/>
      <c r="FJ12" s="834"/>
      <c r="FK12" s="835"/>
      <c r="FL12" s="724"/>
      <c r="FM12" s="834"/>
      <c r="FN12" s="834"/>
      <c r="FO12" s="834"/>
      <c r="FP12" s="834"/>
      <c r="FQ12" s="835"/>
      <c r="FR12" s="724"/>
      <c r="FS12" s="834"/>
      <c r="FT12" s="834"/>
      <c r="FU12" s="834"/>
      <c r="FV12" s="834"/>
      <c r="FW12" s="835"/>
      <c r="FX12" s="724"/>
      <c r="FY12" s="834"/>
      <c r="FZ12" s="834"/>
      <c r="GA12" s="834"/>
      <c r="GB12" s="834"/>
      <c r="GC12" s="835"/>
      <c r="GD12" s="724"/>
      <c r="GE12" s="834"/>
      <c r="GF12" s="834"/>
      <c r="GG12" s="834"/>
      <c r="GH12" s="834"/>
      <c r="GI12" s="835"/>
      <c r="GJ12" s="724"/>
      <c r="GK12" s="834"/>
      <c r="GL12" s="834"/>
      <c r="GM12" s="834"/>
      <c r="GN12" s="834"/>
      <c r="GO12" s="835"/>
      <c r="GP12" s="724"/>
      <c r="GQ12" s="834"/>
      <c r="GR12" s="834"/>
      <c r="GS12" s="834"/>
      <c r="GT12" s="834"/>
      <c r="GU12" s="835"/>
      <c r="GV12" s="724"/>
      <c r="GW12" s="834"/>
      <c r="GX12" s="834"/>
      <c r="GY12" s="834"/>
      <c r="GZ12" s="834"/>
      <c r="HA12" s="835"/>
      <c r="HB12" s="724"/>
      <c r="HC12" s="834"/>
      <c r="HD12" s="834"/>
      <c r="HE12" s="834"/>
      <c r="HF12" s="834"/>
      <c r="HG12" s="835"/>
      <c r="HH12" s="724"/>
      <c r="HI12" s="834"/>
      <c r="HJ12" s="834"/>
      <c r="HK12" s="834"/>
      <c r="HL12" s="834"/>
      <c r="HM12" s="835"/>
      <c r="HN12" s="724"/>
      <c r="HO12" s="834"/>
      <c r="HP12" s="834"/>
      <c r="HQ12" s="834"/>
      <c r="HR12" s="834"/>
      <c r="HS12" s="835"/>
      <c r="HT12" s="724"/>
      <c r="HU12" s="834"/>
      <c r="HV12" s="834"/>
      <c r="HW12" s="834"/>
      <c r="HX12" s="834"/>
      <c r="HY12" s="835"/>
      <c r="HZ12" s="724"/>
      <c r="IA12" s="834"/>
      <c r="IB12" s="834"/>
      <c r="IC12" s="834"/>
      <c r="ID12" s="834"/>
      <c r="IE12" s="835"/>
      <c r="IF12" s="724"/>
      <c r="IG12" s="834"/>
      <c r="IH12" s="834"/>
      <c r="II12" s="834"/>
      <c r="IJ12" s="834"/>
      <c r="IK12" s="835"/>
      <c r="IL12" s="724"/>
      <c r="IM12" s="834"/>
      <c r="IN12" s="834"/>
      <c r="IO12" s="834"/>
      <c r="IP12" s="834"/>
      <c r="IQ12" s="835"/>
      <c r="IR12" s="724"/>
      <c r="IS12" s="834"/>
      <c r="IT12" s="834"/>
      <c r="IU12" s="834"/>
      <c r="IV12" s="834"/>
      <c r="IW12" s="835"/>
      <c r="IX12" s="724"/>
      <c r="IY12" s="834"/>
      <c r="IZ12" s="834"/>
      <c r="JA12" s="834"/>
      <c r="JB12" s="834"/>
      <c r="JC12" s="835"/>
      <c r="JD12" s="724"/>
      <c r="JE12" s="834"/>
      <c r="JF12" s="834"/>
      <c r="JG12" s="834"/>
      <c r="JH12" s="834"/>
      <c r="JI12" s="835"/>
      <c r="JJ12" s="724"/>
      <c r="JK12" s="834"/>
      <c r="JL12" s="834"/>
      <c r="JM12" s="834"/>
      <c r="JN12" s="834"/>
      <c r="JO12" s="835"/>
      <c r="JP12" s="724"/>
      <c r="JQ12" s="834"/>
      <c r="JR12" s="834"/>
      <c r="JS12" s="834"/>
      <c r="JT12" s="834"/>
      <c r="JU12" s="835"/>
      <c r="JV12" s="724"/>
      <c r="JW12" s="834"/>
      <c r="JX12" s="834"/>
      <c r="JY12" s="834"/>
      <c r="JZ12" s="834"/>
      <c r="KA12" s="835"/>
      <c r="KB12" s="724"/>
      <c r="KC12" s="834"/>
      <c r="KD12" s="834"/>
      <c r="KE12" s="834"/>
      <c r="KF12" s="834"/>
      <c r="KG12" s="835"/>
      <c r="KH12" s="724"/>
      <c r="KI12" s="834"/>
      <c r="KJ12" s="834"/>
      <c r="KK12" s="834"/>
      <c r="KL12" s="834"/>
      <c r="KM12" s="835"/>
      <c r="KN12" s="724"/>
      <c r="KO12" s="834"/>
      <c r="KP12" s="834"/>
      <c r="KQ12" s="834"/>
      <c r="KR12" s="834"/>
      <c r="KS12" s="835"/>
      <c r="KT12" s="724"/>
      <c r="KU12" s="834"/>
      <c r="KV12" s="834"/>
      <c r="KW12" s="834"/>
      <c r="KX12" s="834"/>
      <c r="KY12" s="835"/>
      <c r="KZ12" s="724"/>
      <c r="LA12" s="834"/>
      <c r="LB12" s="834"/>
      <c r="LC12" s="834"/>
      <c r="LD12" s="834"/>
      <c r="LE12" s="835"/>
      <c r="LF12" s="724"/>
      <c r="LG12" s="834"/>
      <c r="LH12" s="834"/>
      <c r="LI12" s="834"/>
      <c r="LJ12" s="834"/>
      <c r="LK12" s="835"/>
      <c r="LL12" s="724"/>
      <c r="LM12" s="834"/>
      <c r="LN12" s="834"/>
      <c r="LO12" s="834"/>
      <c r="LP12" s="834"/>
      <c r="LQ12" s="835"/>
      <c r="LR12" s="724"/>
      <c r="LS12" s="834"/>
      <c r="LT12" s="834"/>
      <c r="LU12" s="834"/>
      <c r="LV12" s="834"/>
      <c r="LW12" s="835"/>
      <c r="LX12" s="724"/>
      <c r="LY12" s="834"/>
      <c r="LZ12" s="834"/>
      <c r="MA12" s="834"/>
      <c r="MB12" s="834"/>
      <c r="MC12" s="835"/>
      <c r="MD12" s="724"/>
      <c r="ME12" s="834"/>
      <c r="MF12" s="834"/>
      <c r="MG12" s="834"/>
      <c r="MH12" s="834"/>
      <c r="MI12" s="835"/>
      <c r="MJ12" s="724"/>
      <c r="MK12" s="834"/>
      <c r="ML12" s="834"/>
      <c r="MM12" s="834"/>
      <c r="MN12" s="834"/>
      <c r="MO12" s="835"/>
      <c r="MP12" s="724"/>
      <c r="MQ12" s="834"/>
      <c r="MR12" s="834"/>
      <c r="MS12" s="834"/>
      <c r="MT12" s="834"/>
      <c r="MU12" s="835"/>
      <c r="MV12" s="724"/>
      <c r="MW12" s="834"/>
      <c r="MX12" s="834"/>
      <c r="MY12" s="834"/>
      <c r="MZ12" s="834"/>
      <c r="NA12" s="835"/>
      <c r="NB12" s="724"/>
      <c r="NC12" s="834"/>
      <c r="ND12" s="834"/>
      <c r="NE12" s="834"/>
      <c r="NF12" s="834"/>
      <c r="NG12" s="835"/>
      <c r="NH12" s="724"/>
      <c r="NI12" s="834"/>
      <c r="NJ12" s="834"/>
      <c r="NK12" s="834"/>
      <c r="NL12" s="834"/>
      <c r="NM12" s="835"/>
      <c r="NN12" s="724"/>
      <c r="NO12" s="834"/>
      <c r="NP12" s="834"/>
      <c r="NQ12" s="834"/>
      <c r="NR12" s="834"/>
      <c r="NS12" s="835"/>
      <c r="NT12" s="724"/>
      <c r="NU12" s="834"/>
      <c r="NV12" s="834"/>
      <c r="NW12" s="834"/>
      <c r="NX12" s="834"/>
      <c r="NY12" s="835"/>
      <c r="NZ12" s="724"/>
      <c r="OA12" s="834"/>
      <c r="OB12" s="834"/>
      <c r="OC12" s="834"/>
      <c r="OD12" s="834"/>
      <c r="OE12" s="835"/>
      <c r="OF12" s="724"/>
      <c r="OG12" s="834"/>
      <c r="OH12" s="834"/>
      <c r="OI12" s="834"/>
      <c r="OJ12" s="834"/>
      <c r="OK12" s="835"/>
      <c r="OL12" s="724"/>
      <c r="OM12" s="834"/>
      <c r="ON12" s="834"/>
      <c r="OO12" s="834"/>
      <c r="OP12" s="834"/>
      <c r="OQ12" s="835"/>
      <c r="OR12" s="724"/>
      <c r="OS12" s="834"/>
      <c r="OT12" s="834"/>
      <c r="OU12" s="834"/>
      <c r="OV12" s="834"/>
      <c r="OW12" s="835"/>
      <c r="OX12" s="724"/>
      <c r="OY12" s="834"/>
      <c r="OZ12" s="834"/>
      <c r="PA12" s="834"/>
      <c r="PB12" s="834"/>
      <c r="PC12" s="835"/>
      <c r="PD12" s="724"/>
      <c r="PE12" s="834"/>
      <c r="PF12" s="834"/>
      <c r="PG12" s="834"/>
      <c r="PH12" s="834"/>
      <c r="PI12" s="835"/>
      <c r="PJ12" s="724"/>
      <c r="PK12" s="834"/>
      <c r="PL12" s="834"/>
      <c r="PM12" s="834"/>
      <c r="PN12" s="834"/>
      <c r="PO12" s="835"/>
      <c r="PP12" s="724"/>
      <c r="PQ12" s="834"/>
      <c r="PR12" s="834"/>
      <c r="PS12" s="834"/>
      <c r="PT12" s="834"/>
      <c r="PU12" s="835"/>
      <c r="PV12" s="724"/>
      <c r="PW12" s="834"/>
      <c r="PX12" s="834"/>
      <c r="PY12" s="834"/>
      <c r="PZ12" s="834"/>
      <c r="QA12" s="835"/>
      <c r="QB12" s="724"/>
      <c r="QC12" s="834"/>
      <c r="QD12" s="834"/>
      <c r="QE12" s="834"/>
      <c r="QF12" s="834"/>
      <c r="QG12" s="835"/>
      <c r="QH12" s="724"/>
      <c r="QI12" s="834"/>
      <c r="QJ12" s="834"/>
      <c r="QK12" s="834"/>
      <c r="QL12" s="834"/>
      <c r="QM12" s="835"/>
      <c r="QN12" s="724"/>
      <c r="QO12" s="834"/>
      <c r="QP12" s="834"/>
      <c r="QQ12" s="834"/>
      <c r="QR12" s="834"/>
      <c r="QS12" s="835"/>
      <c r="QT12" s="724"/>
      <c r="QU12" s="834"/>
      <c r="QV12" s="834"/>
      <c r="QW12" s="834"/>
      <c r="QX12" s="834"/>
      <c r="QY12" s="835"/>
      <c r="QZ12" s="724"/>
      <c r="RA12" s="834"/>
      <c r="RB12" s="834"/>
      <c r="RC12" s="834"/>
      <c r="RD12" s="834"/>
      <c r="RE12" s="835"/>
      <c r="RF12" s="724"/>
      <c r="RG12" s="834"/>
      <c r="RH12" s="834"/>
      <c r="RI12" s="834"/>
      <c r="RJ12" s="834"/>
      <c r="RK12" s="835"/>
      <c r="RL12" s="724"/>
      <c r="RM12" s="834"/>
      <c r="RN12" s="834"/>
      <c r="RO12" s="834"/>
      <c r="RP12" s="834"/>
      <c r="RQ12" s="835"/>
      <c r="RR12" s="724"/>
      <c r="RS12" s="834"/>
      <c r="RT12" s="834"/>
      <c r="RU12" s="834"/>
      <c r="RV12" s="834"/>
      <c r="RW12" s="835"/>
      <c r="RX12" s="724"/>
      <c r="RY12" s="834"/>
      <c r="RZ12" s="834"/>
      <c r="SA12" s="834"/>
      <c r="SB12" s="834"/>
      <c r="SC12" s="835"/>
      <c r="SD12" s="724"/>
      <c r="SE12" s="834"/>
      <c r="SF12" s="834"/>
      <c r="SG12" s="834"/>
      <c r="SH12" s="834"/>
      <c r="SI12" s="835"/>
      <c r="SJ12" s="724"/>
      <c r="SK12" s="834"/>
      <c r="SL12" s="834"/>
      <c r="SM12" s="834"/>
      <c r="SN12" s="834"/>
      <c r="SO12" s="835"/>
      <c r="SP12" s="724"/>
      <c r="SQ12" s="834"/>
      <c r="SR12" s="834"/>
      <c r="SS12" s="834"/>
      <c r="ST12" s="834"/>
      <c r="SU12" s="835"/>
      <c r="SV12" s="724"/>
      <c r="SW12" s="834"/>
      <c r="SX12" s="834"/>
      <c r="SY12" s="834"/>
      <c r="SZ12" s="834"/>
      <c r="TA12" s="835"/>
      <c r="TB12" s="724"/>
      <c r="TC12" s="834"/>
      <c r="TD12" s="834"/>
      <c r="TE12" s="834"/>
      <c r="TF12" s="834"/>
      <c r="TG12" s="835"/>
      <c r="TH12" s="724"/>
      <c r="TI12" s="834"/>
      <c r="TJ12" s="834"/>
      <c r="TK12" s="834"/>
      <c r="TL12" s="834"/>
      <c r="TM12" s="835"/>
      <c r="TN12" s="724"/>
      <c r="TO12" s="834"/>
      <c r="TP12" s="834"/>
      <c r="TQ12" s="834"/>
      <c r="TR12" s="834"/>
      <c r="TS12" s="835"/>
      <c r="TT12" s="724"/>
      <c r="TU12" s="834"/>
      <c r="TV12" s="834"/>
      <c r="TW12" s="834"/>
      <c r="TX12" s="834"/>
      <c r="TY12" s="835"/>
      <c r="TZ12" s="724"/>
      <c r="UA12" s="834"/>
      <c r="UB12" s="834"/>
      <c r="UC12" s="834"/>
      <c r="UD12" s="834"/>
      <c r="UE12" s="835"/>
      <c r="UF12" s="724"/>
      <c r="UG12" s="834"/>
      <c r="UH12" s="834"/>
      <c r="UI12" s="834"/>
      <c r="UJ12" s="834"/>
      <c r="UK12" s="835"/>
      <c r="UL12" s="724"/>
      <c r="UM12" s="834"/>
      <c r="UN12" s="834"/>
      <c r="UO12" s="834"/>
      <c r="UP12" s="834"/>
      <c r="UQ12" s="835"/>
      <c r="UR12" s="724"/>
      <c r="US12" s="834"/>
      <c r="UT12" s="834"/>
      <c r="UU12" s="834"/>
      <c r="UV12" s="834"/>
      <c r="UW12" s="835"/>
      <c r="UX12" s="724"/>
      <c r="UY12" s="834"/>
      <c r="UZ12" s="834"/>
      <c r="VA12" s="834"/>
      <c r="VB12" s="834"/>
      <c r="VC12" s="835"/>
      <c r="VD12" s="724"/>
      <c r="VE12" s="834"/>
      <c r="VF12" s="834"/>
      <c r="VG12" s="834"/>
      <c r="VH12" s="834"/>
      <c r="VI12" s="835"/>
      <c r="VJ12" s="724"/>
      <c r="VK12" s="834"/>
      <c r="VL12" s="834"/>
      <c r="VM12" s="834"/>
      <c r="VN12" s="834"/>
      <c r="VO12" s="835"/>
      <c r="VP12" s="724"/>
      <c r="VQ12" s="834"/>
      <c r="VR12" s="834"/>
      <c r="VS12" s="834"/>
      <c r="VT12" s="834"/>
      <c r="VU12" s="835"/>
      <c r="VV12" s="724"/>
      <c r="VW12" s="834"/>
      <c r="VX12" s="834"/>
      <c r="VY12" s="834"/>
      <c r="VZ12" s="834"/>
      <c r="WA12" s="835"/>
      <c r="WB12" s="724"/>
      <c r="WC12" s="834"/>
      <c r="WD12" s="834"/>
      <c r="WE12" s="834"/>
      <c r="WF12" s="834"/>
      <c r="WG12" s="835"/>
      <c r="WH12" s="724"/>
      <c r="WI12" s="834"/>
      <c r="WJ12" s="834"/>
      <c r="WK12" s="834"/>
      <c r="WL12" s="834"/>
      <c r="WM12" s="835"/>
      <c r="WN12" s="724"/>
      <c r="WO12" s="834"/>
      <c r="WP12" s="834"/>
      <c r="WQ12" s="834"/>
      <c r="WR12" s="834"/>
      <c r="WS12" s="835"/>
      <c r="WT12" s="724"/>
      <c r="WU12" s="834"/>
      <c r="WV12" s="834"/>
      <c r="WW12" s="834"/>
      <c r="WX12" s="834"/>
      <c r="WY12" s="835"/>
      <c r="WZ12" s="724"/>
      <c r="XA12" s="834"/>
      <c r="XB12" s="834"/>
      <c r="XC12" s="834"/>
      <c r="XD12" s="834"/>
      <c r="XE12" s="835"/>
      <c r="XF12" s="724"/>
      <c r="XG12" s="834"/>
      <c r="XH12" s="834"/>
      <c r="XI12" s="834"/>
      <c r="XJ12" s="834"/>
      <c r="XK12" s="835"/>
      <c r="XL12" s="724"/>
      <c r="XM12" s="834"/>
      <c r="XN12" s="834"/>
      <c r="XO12" s="834"/>
      <c r="XP12" s="834"/>
      <c r="XQ12" s="835"/>
      <c r="XR12" s="724"/>
      <c r="XS12" s="834"/>
      <c r="XT12" s="834"/>
      <c r="XU12" s="834"/>
      <c r="XV12" s="834"/>
      <c r="XW12" s="835"/>
      <c r="XX12" s="724"/>
      <c r="XY12" s="834"/>
      <c r="XZ12" s="834"/>
      <c r="YA12" s="834"/>
      <c r="YB12" s="834"/>
      <c r="YC12" s="835"/>
      <c r="YD12" s="724"/>
      <c r="YE12" s="834"/>
      <c r="YF12" s="834"/>
      <c r="YG12" s="834"/>
      <c r="YH12" s="834"/>
      <c r="YI12" s="835"/>
      <c r="YJ12" s="724"/>
      <c r="YK12" s="834"/>
      <c r="YL12" s="834"/>
      <c r="YM12" s="834"/>
      <c r="YN12" s="834"/>
      <c r="YO12" s="835"/>
      <c r="YP12" s="724"/>
      <c r="YQ12" s="834"/>
      <c r="YR12" s="834"/>
      <c r="YS12" s="834"/>
      <c r="YT12" s="834"/>
      <c r="YU12" s="835"/>
      <c r="YV12" s="724"/>
      <c r="YW12" s="834"/>
      <c r="YX12" s="834"/>
      <c r="YY12" s="834"/>
      <c r="YZ12" s="834"/>
      <c r="ZA12" s="835"/>
      <c r="ZB12" s="724"/>
      <c r="ZC12" s="834"/>
      <c r="ZD12" s="834"/>
      <c r="ZE12" s="834"/>
      <c r="ZF12" s="834"/>
      <c r="ZG12" s="835"/>
      <c r="ZH12" s="724"/>
      <c r="ZI12" s="834"/>
      <c r="ZJ12" s="834"/>
      <c r="ZK12" s="834"/>
      <c r="ZL12" s="834"/>
      <c r="ZM12" s="835"/>
      <c r="ZN12" s="724"/>
      <c r="ZO12" s="834"/>
      <c r="ZP12" s="834"/>
      <c r="ZQ12" s="834"/>
      <c r="ZR12" s="834"/>
      <c r="ZS12" s="835"/>
      <c r="ZT12" s="724"/>
      <c r="ZU12" s="834"/>
      <c r="ZV12" s="834"/>
      <c r="ZW12" s="834"/>
      <c r="ZX12" s="834"/>
      <c r="ZY12" s="835"/>
      <c r="ZZ12" s="724"/>
      <c r="AAA12" s="834"/>
      <c r="AAB12" s="834"/>
      <c r="AAC12" s="834"/>
      <c r="AAD12" s="834"/>
      <c r="AAE12" s="835"/>
      <c r="AAF12" s="724"/>
      <c r="AAG12" s="834"/>
      <c r="AAH12" s="834"/>
      <c r="AAI12" s="834"/>
      <c r="AAJ12" s="834"/>
      <c r="AAK12" s="835"/>
      <c r="AAL12" s="724"/>
      <c r="AAM12" s="834"/>
      <c r="AAN12" s="834"/>
      <c r="AAO12" s="834"/>
      <c r="AAP12" s="834"/>
      <c r="AAQ12" s="835"/>
      <c r="AAR12" s="724"/>
      <c r="AAS12" s="834"/>
      <c r="AAT12" s="834"/>
      <c r="AAU12" s="834"/>
      <c r="AAV12" s="834"/>
      <c r="AAW12" s="835"/>
      <c r="AAX12" s="724"/>
      <c r="AAY12" s="834"/>
      <c r="AAZ12" s="834"/>
      <c r="ABA12" s="834"/>
      <c r="ABB12" s="834"/>
      <c r="ABC12" s="835"/>
      <c r="ABD12" s="724"/>
      <c r="ABE12" s="834"/>
      <c r="ABF12" s="834"/>
      <c r="ABG12" s="834"/>
      <c r="ABH12" s="834"/>
      <c r="ABI12" s="835"/>
      <c r="ABJ12" s="724"/>
      <c r="ABK12" s="834"/>
      <c r="ABL12" s="834"/>
      <c r="ABM12" s="834"/>
      <c r="ABN12" s="834"/>
      <c r="ABO12" s="835"/>
      <c r="ABP12" s="724"/>
      <c r="ABQ12" s="834"/>
      <c r="ABR12" s="834"/>
      <c r="ABS12" s="834"/>
      <c r="ABT12" s="834"/>
      <c r="ABU12" s="835"/>
      <c r="ABV12" s="724"/>
      <c r="ABW12" s="834"/>
      <c r="ABX12" s="834"/>
      <c r="ABY12" s="834"/>
      <c r="ABZ12" s="834"/>
      <c r="ACA12" s="835"/>
      <c r="ACB12" s="724"/>
      <c r="ACC12" s="834"/>
      <c r="ACD12" s="834"/>
      <c r="ACE12" s="834"/>
      <c r="ACF12" s="834"/>
      <c r="ACG12" s="835"/>
      <c r="ACH12" s="724"/>
      <c r="ACI12" s="834"/>
      <c r="ACJ12" s="834"/>
      <c r="ACK12" s="834"/>
      <c r="ACL12" s="834"/>
      <c r="ACM12" s="835"/>
    </row>
    <row r="13" spans="1:767" ht="14.5" thickBot="1" x14ac:dyDescent="0.35">
      <c r="A13" s="77">
        <v>10</v>
      </c>
      <c r="B13" s="902" t="s">
        <v>916</v>
      </c>
      <c r="C13" s="903"/>
      <c r="D13" s="903"/>
      <c r="E13" s="904"/>
      <c r="F13" s="729"/>
      <c r="G13" s="839"/>
      <c r="H13" s="839"/>
      <c r="I13" s="839"/>
      <c r="J13" s="839"/>
      <c r="K13" s="840"/>
      <c r="L13" s="729"/>
      <c r="M13" s="839"/>
      <c r="N13" s="839"/>
      <c r="O13" s="839"/>
      <c r="P13" s="839"/>
      <c r="Q13" s="840"/>
      <c r="R13" s="729"/>
      <c r="S13" s="839"/>
      <c r="T13" s="839"/>
      <c r="U13" s="839"/>
      <c r="V13" s="839"/>
      <c r="W13" s="840"/>
      <c r="X13" s="729"/>
      <c r="Y13" s="839"/>
      <c r="Z13" s="839"/>
      <c r="AA13" s="839"/>
      <c r="AB13" s="839"/>
      <c r="AC13" s="840"/>
      <c r="AD13" s="729"/>
      <c r="AE13" s="839"/>
      <c r="AF13" s="839"/>
      <c r="AG13" s="839"/>
      <c r="AH13" s="839"/>
      <c r="AI13" s="840"/>
      <c r="AJ13" s="729"/>
      <c r="AK13" s="839"/>
      <c r="AL13" s="839"/>
      <c r="AM13" s="839"/>
      <c r="AN13" s="839"/>
      <c r="AO13" s="840"/>
      <c r="AP13" s="729"/>
      <c r="AQ13" s="839"/>
      <c r="AR13" s="839"/>
      <c r="AS13" s="839"/>
      <c r="AT13" s="839"/>
      <c r="AU13" s="840"/>
      <c r="AV13" s="729"/>
      <c r="AW13" s="839"/>
      <c r="AX13" s="839"/>
      <c r="AY13" s="839"/>
      <c r="AZ13" s="839"/>
      <c r="BA13" s="840"/>
      <c r="BB13" s="729"/>
      <c r="BC13" s="839"/>
      <c r="BD13" s="839"/>
      <c r="BE13" s="839"/>
      <c r="BF13" s="839"/>
      <c r="BG13" s="840"/>
      <c r="BH13" s="729"/>
      <c r="BI13" s="839"/>
      <c r="BJ13" s="839"/>
      <c r="BK13" s="839"/>
      <c r="BL13" s="839"/>
      <c r="BM13" s="840"/>
      <c r="BN13" s="729"/>
      <c r="BO13" s="839"/>
      <c r="BP13" s="839"/>
      <c r="BQ13" s="839"/>
      <c r="BR13" s="839"/>
      <c r="BS13" s="840"/>
      <c r="BT13" s="729"/>
      <c r="BU13" s="839"/>
      <c r="BV13" s="839"/>
      <c r="BW13" s="839"/>
      <c r="BX13" s="839"/>
      <c r="BY13" s="840"/>
      <c r="BZ13" s="729"/>
      <c r="CA13" s="839"/>
      <c r="CB13" s="839"/>
      <c r="CC13" s="839"/>
      <c r="CD13" s="839"/>
      <c r="CE13" s="840"/>
      <c r="CF13" s="729"/>
      <c r="CG13" s="839"/>
      <c r="CH13" s="839"/>
      <c r="CI13" s="839"/>
      <c r="CJ13" s="839"/>
      <c r="CK13" s="840"/>
      <c r="CL13" s="729"/>
      <c r="CM13" s="839"/>
      <c r="CN13" s="839"/>
      <c r="CO13" s="839"/>
      <c r="CP13" s="839"/>
      <c r="CQ13" s="840"/>
      <c r="CR13" s="729"/>
      <c r="CS13" s="839"/>
      <c r="CT13" s="839"/>
      <c r="CU13" s="839"/>
      <c r="CV13" s="839"/>
      <c r="CW13" s="840"/>
      <c r="CX13" s="729"/>
      <c r="CY13" s="839"/>
      <c r="CZ13" s="839"/>
      <c r="DA13" s="839"/>
      <c r="DB13" s="839"/>
      <c r="DC13" s="840"/>
      <c r="DD13" s="729"/>
      <c r="DE13" s="839"/>
      <c r="DF13" s="839"/>
      <c r="DG13" s="839"/>
      <c r="DH13" s="839"/>
      <c r="DI13" s="840"/>
      <c r="DJ13" s="729"/>
      <c r="DK13" s="839"/>
      <c r="DL13" s="839"/>
      <c r="DM13" s="839"/>
      <c r="DN13" s="839"/>
      <c r="DO13" s="840"/>
      <c r="DP13" s="729"/>
      <c r="DQ13" s="839"/>
      <c r="DR13" s="839"/>
      <c r="DS13" s="839"/>
      <c r="DT13" s="839"/>
      <c r="DU13" s="840"/>
      <c r="DV13" s="729"/>
      <c r="DW13" s="839"/>
      <c r="DX13" s="839"/>
      <c r="DY13" s="839"/>
      <c r="DZ13" s="839"/>
      <c r="EA13" s="840"/>
      <c r="EB13" s="729"/>
      <c r="EC13" s="839"/>
      <c r="ED13" s="839"/>
      <c r="EE13" s="839"/>
      <c r="EF13" s="839"/>
      <c r="EG13" s="840"/>
      <c r="EH13" s="729"/>
      <c r="EI13" s="839"/>
      <c r="EJ13" s="839"/>
      <c r="EK13" s="839"/>
      <c r="EL13" s="839"/>
      <c r="EM13" s="840"/>
      <c r="EN13" s="729"/>
      <c r="EO13" s="839"/>
      <c r="EP13" s="839"/>
      <c r="EQ13" s="839"/>
      <c r="ER13" s="839"/>
      <c r="ES13" s="840"/>
      <c r="ET13" s="729"/>
      <c r="EU13" s="839"/>
      <c r="EV13" s="839"/>
      <c r="EW13" s="839"/>
      <c r="EX13" s="839"/>
      <c r="EY13" s="840"/>
      <c r="EZ13" s="729"/>
      <c r="FA13" s="839"/>
      <c r="FB13" s="839"/>
      <c r="FC13" s="839"/>
      <c r="FD13" s="839"/>
      <c r="FE13" s="840"/>
      <c r="FF13" s="729"/>
      <c r="FG13" s="839"/>
      <c r="FH13" s="839"/>
      <c r="FI13" s="839"/>
      <c r="FJ13" s="839"/>
      <c r="FK13" s="840"/>
      <c r="FL13" s="729"/>
      <c r="FM13" s="839"/>
      <c r="FN13" s="839"/>
      <c r="FO13" s="839"/>
      <c r="FP13" s="839"/>
      <c r="FQ13" s="840"/>
      <c r="FR13" s="729"/>
      <c r="FS13" s="839"/>
      <c r="FT13" s="839"/>
      <c r="FU13" s="839"/>
      <c r="FV13" s="839"/>
      <c r="FW13" s="840"/>
      <c r="FX13" s="729"/>
      <c r="FY13" s="839"/>
      <c r="FZ13" s="839"/>
      <c r="GA13" s="839"/>
      <c r="GB13" s="839"/>
      <c r="GC13" s="840"/>
      <c r="GD13" s="729"/>
      <c r="GE13" s="839"/>
      <c r="GF13" s="839"/>
      <c r="GG13" s="839"/>
      <c r="GH13" s="839"/>
      <c r="GI13" s="840"/>
      <c r="GJ13" s="729"/>
      <c r="GK13" s="839"/>
      <c r="GL13" s="839"/>
      <c r="GM13" s="839"/>
      <c r="GN13" s="839"/>
      <c r="GO13" s="840"/>
      <c r="GP13" s="729"/>
      <c r="GQ13" s="839"/>
      <c r="GR13" s="839"/>
      <c r="GS13" s="839"/>
      <c r="GT13" s="839"/>
      <c r="GU13" s="840"/>
      <c r="GV13" s="729"/>
      <c r="GW13" s="839"/>
      <c r="GX13" s="839"/>
      <c r="GY13" s="839"/>
      <c r="GZ13" s="839"/>
      <c r="HA13" s="840"/>
      <c r="HB13" s="729"/>
      <c r="HC13" s="839"/>
      <c r="HD13" s="839"/>
      <c r="HE13" s="839"/>
      <c r="HF13" s="839"/>
      <c r="HG13" s="840"/>
      <c r="HH13" s="729"/>
      <c r="HI13" s="839"/>
      <c r="HJ13" s="839"/>
      <c r="HK13" s="839"/>
      <c r="HL13" s="839"/>
      <c r="HM13" s="840"/>
      <c r="HN13" s="729"/>
      <c r="HO13" s="839"/>
      <c r="HP13" s="839"/>
      <c r="HQ13" s="839"/>
      <c r="HR13" s="839"/>
      <c r="HS13" s="840"/>
      <c r="HT13" s="729"/>
      <c r="HU13" s="839"/>
      <c r="HV13" s="839"/>
      <c r="HW13" s="839"/>
      <c r="HX13" s="839"/>
      <c r="HY13" s="840"/>
      <c r="HZ13" s="729"/>
      <c r="IA13" s="839"/>
      <c r="IB13" s="839"/>
      <c r="IC13" s="839"/>
      <c r="ID13" s="839"/>
      <c r="IE13" s="840"/>
      <c r="IF13" s="729"/>
      <c r="IG13" s="839"/>
      <c r="IH13" s="839"/>
      <c r="II13" s="839"/>
      <c r="IJ13" s="839"/>
      <c r="IK13" s="840"/>
      <c r="IL13" s="729"/>
      <c r="IM13" s="839"/>
      <c r="IN13" s="839"/>
      <c r="IO13" s="839"/>
      <c r="IP13" s="839"/>
      <c r="IQ13" s="840"/>
      <c r="IR13" s="729"/>
      <c r="IS13" s="839"/>
      <c r="IT13" s="839"/>
      <c r="IU13" s="839"/>
      <c r="IV13" s="839"/>
      <c r="IW13" s="840"/>
      <c r="IX13" s="729"/>
      <c r="IY13" s="839"/>
      <c r="IZ13" s="839"/>
      <c r="JA13" s="839"/>
      <c r="JB13" s="839"/>
      <c r="JC13" s="840"/>
      <c r="JD13" s="729"/>
      <c r="JE13" s="839"/>
      <c r="JF13" s="839"/>
      <c r="JG13" s="839"/>
      <c r="JH13" s="839"/>
      <c r="JI13" s="840"/>
      <c r="JJ13" s="729"/>
      <c r="JK13" s="839"/>
      <c r="JL13" s="839"/>
      <c r="JM13" s="839"/>
      <c r="JN13" s="839"/>
      <c r="JO13" s="840"/>
      <c r="JP13" s="729"/>
      <c r="JQ13" s="839"/>
      <c r="JR13" s="839"/>
      <c r="JS13" s="839"/>
      <c r="JT13" s="839"/>
      <c r="JU13" s="840"/>
      <c r="JV13" s="729"/>
      <c r="JW13" s="839"/>
      <c r="JX13" s="839"/>
      <c r="JY13" s="839"/>
      <c r="JZ13" s="839"/>
      <c r="KA13" s="840"/>
      <c r="KB13" s="729"/>
      <c r="KC13" s="839"/>
      <c r="KD13" s="839"/>
      <c r="KE13" s="839"/>
      <c r="KF13" s="839"/>
      <c r="KG13" s="840"/>
      <c r="KH13" s="729"/>
      <c r="KI13" s="839"/>
      <c r="KJ13" s="839"/>
      <c r="KK13" s="839"/>
      <c r="KL13" s="839"/>
      <c r="KM13" s="840"/>
      <c r="KN13" s="729"/>
      <c r="KO13" s="839"/>
      <c r="KP13" s="839"/>
      <c r="KQ13" s="839"/>
      <c r="KR13" s="839"/>
      <c r="KS13" s="840"/>
      <c r="KT13" s="729"/>
      <c r="KU13" s="839"/>
      <c r="KV13" s="839"/>
      <c r="KW13" s="839"/>
      <c r="KX13" s="839"/>
      <c r="KY13" s="840"/>
      <c r="KZ13" s="729"/>
      <c r="LA13" s="839"/>
      <c r="LB13" s="839"/>
      <c r="LC13" s="839"/>
      <c r="LD13" s="839"/>
      <c r="LE13" s="840"/>
      <c r="LF13" s="729"/>
      <c r="LG13" s="839"/>
      <c r="LH13" s="839"/>
      <c r="LI13" s="839"/>
      <c r="LJ13" s="839"/>
      <c r="LK13" s="840"/>
      <c r="LL13" s="729"/>
      <c r="LM13" s="839"/>
      <c r="LN13" s="839"/>
      <c r="LO13" s="839"/>
      <c r="LP13" s="839"/>
      <c r="LQ13" s="840"/>
      <c r="LR13" s="729"/>
      <c r="LS13" s="839"/>
      <c r="LT13" s="839"/>
      <c r="LU13" s="839"/>
      <c r="LV13" s="839"/>
      <c r="LW13" s="840"/>
      <c r="LX13" s="729"/>
      <c r="LY13" s="839"/>
      <c r="LZ13" s="839"/>
      <c r="MA13" s="839"/>
      <c r="MB13" s="839"/>
      <c r="MC13" s="840"/>
      <c r="MD13" s="729"/>
      <c r="ME13" s="839"/>
      <c r="MF13" s="839"/>
      <c r="MG13" s="839"/>
      <c r="MH13" s="839"/>
      <c r="MI13" s="840"/>
      <c r="MJ13" s="729"/>
      <c r="MK13" s="839"/>
      <c r="ML13" s="839"/>
      <c r="MM13" s="839"/>
      <c r="MN13" s="839"/>
      <c r="MO13" s="840"/>
      <c r="MP13" s="729"/>
      <c r="MQ13" s="839"/>
      <c r="MR13" s="839"/>
      <c r="MS13" s="839"/>
      <c r="MT13" s="839"/>
      <c r="MU13" s="840"/>
      <c r="MV13" s="729"/>
      <c r="MW13" s="839"/>
      <c r="MX13" s="839"/>
      <c r="MY13" s="839"/>
      <c r="MZ13" s="839"/>
      <c r="NA13" s="840"/>
      <c r="NB13" s="729"/>
      <c r="NC13" s="839"/>
      <c r="ND13" s="839"/>
      <c r="NE13" s="839"/>
      <c r="NF13" s="839"/>
      <c r="NG13" s="840"/>
      <c r="NH13" s="729"/>
      <c r="NI13" s="839"/>
      <c r="NJ13" s="839"/>
      <c r="NK13" s="839"/>
      <c r="NL13" s="839"/>
      <c r="NM13" s="840"/>
      <c r="NN13" s="729"/>
      <c r="NO13" s="839"/>
      <c r="NP13" s="839"/>
      <c r="NQ13" s="839"/>
      <c r="NR13" s="839"/>
      <c r="NS13" s="840"/>
      <c r="NT13" s="729"/>
      <c r="NU13" s="839"/>
      <c r="NV13" s="839"/>
      <c r="NW13" s="839"/>
      <c r="NX13" s="839"/>
      <c r="NY13" s="840"/>
      <c r="NZ13" s="729"/>
      <c r="OA13" s="839"/>
      <c r="OB13" s="839"/>
      <c r="OC13" s="839"/>
      <c r="OD13" s="839"/>
      <c r="OE13" s="840"/>
      <c r="OF13" s="729"/>
      <c r="OG13" s="839"/>
      <c r="OH13" s="839"/>
      <c r="OI13" s="839"/>
      <c r="OJ13" s="839"/>
      <c r="OK13" s="840"/>
      <c r="OL13" s="729"/>
      <c r="OM13" s="839"/>
      <c r="ON13" s="839"/>
      <c r="OO13" s="839"/>
      <c r="OP13" s="839"/>
      <c r="OQ13" s="840"/>
      <c r="OR13" s="729"/>
      <c r="OS13" s="839"/>
      <c r="OT13" s="839"/>
      <c r="OU13" s="839"/>
      <c r="OV13" s="839"/>
      <c r="OW13" s="840"/>
      <c r="OX13" s="729"/>
      <c r="OY13" s="839"/>
      <c r="OZ13" s="839"/>
      <c r="PA13" s="839"/>
      <c r="PB13" s="839"/>
      <c r="PC13" s="840"/>
      <c r="PD13" s="729"/>
      <c r="PE13" s="839"/>
      <c r="PF13" s="839"/>
      <c r="PG13" s="839"/>
      <c r="PH13" s="839"/>
      <c r="PI13" s="840"/>
      <c r="PJ13" s="729"/>
      <c r="PK13" s="839"/>
      <c r="PL13" s="839"/>
      <c r="PM13" s="839"/>
      <c r="PN13" s="839"/>
      <c r="PO13" s="840"/>
      <c r="PP13" s="729"/>
      <c r="PQ13" s="839"/>
      <c r="PR13" s="839"/>
      <c r="PS13" s="839"/>
      <c r="PT13" s="839"/>
      <c r="PU13" s="840"/>
      <c r="PV13" s="729"/>
      <c r="PW13" s="839"/>
      <c r="PX13" s="839"/>
      <c r="PY13" s="839"/>
      <c r="PZ13" s="839"/>
      <c r="QA13" s="840"/>
      <c r="QB13" s="729"/>
      <c r="QC13" s="839"/>
      <c r="QD13" s="839"/>
      <c r="QE13" s="839"/>
      <c r="QF13" s="839"/>
      <c r="QG13" s="840"/>
      <c r="QH13" s="729"/>
      <c r="QI13" s="839"/>
      <c r="QJ13" s="839"/>
      <c r="QK13" s="839"/>
      <c r="QL13" s="839"/>
      <c r="QM13" s="840"/>
      <c r="QN13" s="729"/>
      <c r="QO13" s="839"/>
      <c r="QP13" s="839"/>
      <c r="QQ13" s="839"/>
      <c r="QR13" s="839"/>
      <c r="QS13" s="840"/>
      <c r="QT13" s="729"/>
      <c r="QU13" s="839"/>
      <c r="QV13" s="839"/>
      <c r="QW13" s="839"/>
      <c r="QX13" s="839"/>
      <c r="QY13" s="840"/>
      <c r="QZ13" s="729"/>
      <c r="RA13" s="839"/>
      <c r="RB13" s="839"/>
      <c r="RC13" s="839"/>
      <c r="RD13" s="839"/>
      <c r="RE13" s="840"/>
      <c r="RF13" s="729"/>
      <c r="RG13" s="839"/>
      <c r="RH13" s="839"/>
      <c r="RI13" s="839"/>
      <c r="RJ13" s="839"/>
      <c r="RK13" s="840"/>
      <c r="RL13" s="729"/>
      <c r="RM13" s="839"/>
      <c r="RN13" s="839"/>
      <c r="RO13" s="839"/>
      <c r="RP13" s="839"/>
      <c r="RQ13" s="840"/>
      <c r="RR13" s="729"/>
      <c r="RS13" s="839"/>
      <c r="RT13" s="839"/>
      <c r="RU13" s="839"/>
      <c r="RV13" s="839"/>
      <c r="RW13" s="840"/>
      <c r="RX13" s="729"/>
      <c r="RY13" s="839"/>
      <c r="RZ13" s="839"/>
      <c r="SA13" s="839"/>
      <c r="SB13" s="839"/>
      <c r="SC13" s="840"/>
      <c r="SD13" s="729"/>
      <c r="SE13" s="839"/>
      <c r="SF13" s="839"/>
      <c r="SG13" s="839"/>
      <c r="SH13" s="839"/>
      <c r="SI13" s="840"/>
      <c r="SJ13" s="729"/>
      <c r="SK13" s="839"/>
      <c r="SL13" s="839"/>
      <c r="SM13" s="839"/>
      <c r="SN13" s="839"/>
      <c r="SO13" s="840"/>
      <c r="SP13" s="729"/>
      <c r="SQ13" s="839"/>
      <c r="SR13" s="839"/>
      <c r="SS13" s="839"/>
      <c r="ST13" s="839"/>
      <c r="SU13" s="840"/>
      <c r="SV13" s="729"/>
      <c r="SW13" s="839"/>
      <c r="SX13" s="839"/>
      <c r="SY13" s="839"/>
      <c r="SZ13" s="839"/>
      <c r="TA13" s="840"/>
      <c r="TB13" s="729"/>
      <c r="TC13" s="839"/>
      <c r="TD13" s="839"/>
      <c r="TE13" s="839"/>
      <c r="TF13" s="839"/>
      <c r="TG13" s="840"/>
      <c r="TH13" s="729"/>
      <c r="TI13" s="839"/>
      <c r="TJ13" s="839"/>
      <c r="TK13" s="839"/>
      <c r="TL13" s="839"/>
      <c r="TM13" s="840"/>
      <c r="TN13" s="729"/>
      <c r="TO13" s="839"/>
      <c r="TP13" s="839"/>
      <c r="TQ13" s="839"/>
      <c r="TR13" s="839"/>
      <c r="TS13" s="840"/>
      <c r="TT13" s="729"/>
      <c r="TU13" s="839"/>
      <c r="TV13" s="839"/>
      <c r="TW13" s="839"/>
      <c r="TX13" s="839"/>
      <c r="TY13" s="840"/>
      <c r="TZ13" s="729"/>
      <c r="UA13" s="839"/>
      <c r="UB13" s="839"/>
      <c r="UC13" s="839"/>
      <c r="UD13" s="839"/>
      <c r="UE13" s="840"/>
      <c r="UF13" s="729"/>
      <c r="UG13" s="839"/>
      <c r="UH13" s="839"/>
      <c r="UI13" s="839"/>
      <c r="UJ13" s="839"/>
      <c r="UK13" s="840"/>
      <c r="UL13" s="729"/>
      <c r="UM13" s="839"/>
      <c r="UN13" s="839"/>
      <c r="UO13" s="839"/>
      <c r="UP13" s="839"/>
      <c r="UQ13" s="840"/>
      <c r="UR13" s="729"/>
      <c r="US13" s="839"/>
      <c r="UT13" s="839"/>
      <c r="UU13" s="839"/>
      <c r="UV13" s="839"/>
      <c r="UW13" s="840"/>
      <c r="UX13" s="729"/>
      <c r="UY13" s="839"/>
      <c r="UZ13" s="839"/>
      <c r="VA13" s="839"/>
      <c r="VB13" s="839"/>
      <c r="VC13" s="840"/>
      <c r="VD13" s="729"/>
      <c r="VE13" s="839"/>
      <c r="VF13" s="839"/>
      <c r="VG13" s="839"/>
      <c r="VH13" s="839"/>
      <c r="VI13" s="840"/>
      <c r="VJ13" s="729"/>
      <c r="VK13" s="839"/>
      <c r="VL13" s="839"/>
      <c r="VM13" s="839"/>
      <c r="VN13" s="839"/>
      <c r="VO13" s="840"/>
      <c r="VP13" s="729"/>
      <c r="VQ13" s="839"/>
      <c r="VR13" s="839"/>
      <c r="VS13" s="839"/>
      <c r="VT13" s="839"/>
      <c r="VU13" s="840"/>
      <c r="VV13" s="729"/>
      <c r="VW13" s="839"/>
      <c r="VX13" s="839"/>
      <c r="VY13" s="839"/>
      <c r="VZ13" s="839"/>
      <c r="WA13" s="840"/>
      <c r="WB13" s="729"/>
      <c r="WC13" s="839"/>
      <c r="WD13" s="839"/>
      <c r="WE13" s="839"/>
      <c r="WF13" s="839"/>
      <c r="WG13" s="840"/>
      <c r="WH13" s="729"/>
      <c r="WI13" s="839"/>
      <c r="WJ13" s="839"/>
      <c r="WK13" s="839"/>
      <c r="WL13" s="839"/>
      <c r="WM13" s="840"/>
      <c r="WN13" s="729"/>
      <c r="WO13" s="839"/>
      <c r="WP13" s="839"/>
      <c r="WQ13" s="839"/>
      <c r="WR13" s="839"/>
      <c r="WS13" s="840"/>
      <c r="WT13" s="729"/>
      <c r="WU13" s="839"/>
      <c r="WV13" s="839"/>
      <c r="WW13" s="839"/>
      <c r="WX13" s="839"/>
      <c r="WY13" s="840"/>
      <c r="WZ13" s="729"/>
      <c r="XA13" s="839"/>
      <c r="XB13" s="839"/>
      <c r="XC13" s="839"/>
      <c r="XD13" s="839"/>
      <c r="XE13" s="840"/>
      <c r="XF13" s="729"/>
      <c r="XG13" s="839"/>
      <c r="XH13" s="839"/>
      <c r="XI13" s="839"/>
      <c r="XJ13" s="839"/>
      <c r="XK13" s="840"/>
      <c r="XL13" s="729"/>
      <c r="XM13" s="839"/>
      <c r="XN13" s="839"/>
      <c r="XO13" s="839"/>
      <c r="XP13" s="839"/>
      <c r="XQ13" s="840"/>
      <c r="XR13" s="729"/>
      <c r="XS13" s="839"/>
      <c r="XT13" s="839"/>
      <c r="XU13" s="839"/>
      <c r="XV13" s="839"/>
      <c r="XW13" s="840"/>
      <c r="XX13" s="729"/>
      <c r="XY13" s="839"/>
      <c r="XZ13" s="839"/>
      <c r="YA13" s="839"/>
      <c r="YB13" s="839"/>
      <c r="YC13" s="840"/>
      <c r="YD13" s="729"/>
      <c r="YE13" s="839"/>
      <c r="YF13" s="839"/>
      <c r="YG13" s="839"/>
      <c r="YH13" s="839"/>
      <c r="YI13" s="840"/>
      <c r="YJ13" s="729"/>
      <c r="YK13" s="839"/>
      <c r="YL13" s="839"/>
      <c r="YM13" s="839"/>
      <c r="YN13" s="839"/>
      <c r="YO13" s="840"/>
      <c r="YP13" s="729"/>
      <c r="YQ13" s="839"/>
      <c r="YR13" s="839"/>
      <c r="YS13" s="839"/>
      <c r="YT13" s="839"/>
      <c r="YU13" s="840"/>
      <c r="YV13" s="729"/>
      <c r="YW13" s="839"/>
      <c r="YX13" s="839"/>
      <c r="YY13" s="839"/>
      <c r="YZ13" s="839"/>
      <c r="ZA13" s="840"/>
      <c r="ZB13" s="729"/>
      <c r="ZC13" s="839"/>
      <c r="ZD13" s="839"/>
      <c r="ZE13" s="839"/>
      <c r="ZF13" s="839"/>
      <c r="ZG13" s="840"/>
      <c r="ZH13" s="729"/>
      <c r="ZI13" s="839"/>
      <c r="ZJ13" s="839"/>
      <c r="ZK13" s="839"/>
      <c r="ZL13" s="839"/>
      <c r="ZM13" s="840"/>
      <c r="ZN13" s="729"/>
      <c r="ZO13" s="839"/>
      <c r="ZP13" s="839"/>
      <c r="ZQ13" s="839"/>
      <c r="ZR13" s="839"/>
      <c r="ZS13" s="840"/>
      <c r="ZT13" s="729"/>
      <c r="ZU13" s="839"/>
      <c r="ZV13" s="839"/>
      <c r="ZW13" s="839"/>
      <c r="ZX13" s="839"/>
      <c r="ZY13" s="840"/>
      <c r="ZZ13" s="729"/>
      <c r="AAA13" s="839"/>
      <c r="AAB13" s="839"/>
      <c r="AAC13" s="839"/>
      <c r="AAD13" s="839"/>
      <c r="AAE13" s="840"/>
      <c r="AAF13" s="729"/>
      <c r="AAG13" s="839"/>
      <c r="AAH13" s="839"/>
      <c r="AAI13" s="839"/>
      <c r="AAJ13" s="839"/>
      <c r="AAK13" s="840"/>
      <c r="AAL13" s="729"/>
      <c r="AAM13" s="839"/>
      <c r="AAN13" s="839"/>
      <c r="AAO13" s="839"/>
      <c r="AAP13" s="839"/>
      <c r="AAQ13" s="840"/>
      <c r="AAR13" s="729"/>
      <c r="AAS13" s="839"/>
      <c r="AAT13" s="839"/>
      <c r="AAU13" s="839"/>
      <c r="AAV13" s="839"/>
      <c r="AAW13" s="840"/>
      <c r="AAX13" s="729"/>
      <c r="AAY13" s="839"/>
      <c r="AAZ13" s="839"/>
      <c r="ABA13" s="839"/>
      <c r="ABB13" s="839"/>
      <c r="ABC13" s="840"/>
      <c r="ABD13" s="729"/>
      <c r="ABE13" s="839"/>
      <c r="ABF13" s="839"/>
      <c r="ABG13" s="839"/>
      <c r="ABH13" s="839"/>
      <c r="ABI13" s="840"/>
      <c r="ABJ13" s="729"/>
      <c r="ABK13" s="839"/>
      <c r="ABL13" s="839"/>
      <c r="ABM13" s="839"/>
      <c r="ABN13" s="839"/>
      <c r="ABO13" s="840"/>
      <c r="ABP13" s="729"/>
      <c r="ABQ13" s="839"/>
      <c r="ABR13" s="839"/>
      <c r="ABS13" s="839"/>
      <c r="ABT13" s="839"/>
      <c r="ABU13" s="840"/>
      <c r="ABV13" s="729"/>
      <c r="ABW13" s="839"/>
      <c r="ABX13" s="839"/>
      <c r="ABY13" s="839"/>
      <c r="ABZ13" s="839"/>
      <c r="ACA13" s="840"/>
      <c r="ACB13" s="729"/>
      <c r="ACC13" s="839"/>
      <c r="ACD13" s="839"/>
      <c r="ACE13" s="839"/>
      <c r="ACF13" s="839"/>
      <c r="ACG13" s="840"/>
      <c r="ACH13" s="729"/>
      <c r="ACI13" s="839"/>
      <c r="ACJ13" s="839"/>
      <c r="ACK13" s="839"/>
      <c r="ACL13" s="839"/>
      <c r="ACM13" s="840"/>
    </row>
    <row r="14" spans="1:767" ht="15" thickTop="1" thickBot="1" x14ac:dyDescent="0.35">
      <c r="A14" s="77">
        <v>11</v>
      </c>
      <c r="B14" s="905" t="s">
        <v>917</v>
      </c>
      <c r="C14" s="873"/>
      <c r="D14" s="837"/>
      <c r="E14" s="838"/>
      <c r="F14" s="809"/>
      <c r="G14" s="845"/>
      <c r="H14" s="845"/>
      <c r="I14" s="845"/>
      <c r="J14" s="845"/>
      <c r="K14" s="846"/>
      <c r="L14" s="809"/>
      <c r="M14" s="845"/>
      <c r="N14" s="845"/>
      <c r="O14" s="845"/>
      <c r="P14" s="845"/>
      <c r="Q14" s="846"/>
      <c r="R14" s="809"/>
      <c r="S14" s="845"/>
      <c r="T14" s="845"/>
      <c r="U14" s="845"/>
      <c r="V14" s="845"/>
      <c r="W14" s="846"/>
      <c r="X14" s="809"/>
      <c r="Y14" s="845"/>
      <c r="Z14" s="845"/>
      <c r="AA14" s="845"/>
      <c r="AB14" s="845"/>
      <c r="AC14" s="846"/>
      <c r="AD14" s="809"/>
      <c r="AE14" s="845"/>
      <c r="AF14" s="845"/>
      <c r="AG14" s="845"/>
      <c r="AH14" s="845"/>
      <c r="AI14" s="846"/>
      <c r="AJ14" s="809"/>
      <c r="AK14" s="845"/>
      <c r="AL14" s="845"/>
      <c r="AM14" s="845"/>
      <c r="AN14" s="845"/>
      <c r="AO14" s="846"/>
      <c r="AP14" s="809"/>
      <c r="AQ14" s="845"/>
      <c r="AR14" s="845"/>
      <c r="AS14" s="845"/>
      <c r="AT14" s="845"/>
      <c r="AU14" s="846"/>
      <c r="AV14" s="809"/>
      <c r="AW14" s="845"/>
      <c r="AX14" s="845"/>
      <c r="AY14" s="845"/>
      <c r="AZ14" s="845"/>
      <c r="BA14" s="846"/>
      <c r="BB14" s="809"/>
      <c r="BC14" s="845"/>
      <c r="BD14" s="845"/>
      <c r="BE14" s="845"/>
      <c r="BF14" s="845"/>
      <c r="BG14" s="846"/>
      <c r="BH14" s="809"/>
      <c r="BI14" s="845"/>
      <c r="BJ14" s="845"/>
      <c r="BK14" s="845"/>
      <c r="BL14" s="845"/>
      <c r="BM14" s="846"/>
      <c r="BN14" s="809"/>
      <c r="BO14" s="845"/>
      <c r="BP14" s="845"/>
      <c r="BQ14" s="845"/>
      <c r="BR14" s="845"/>
      <c r="BS14" s="846"/>
      <c r="BT14" s="809"/>
      <c r="BU14" s="845"/>
      <c r="BV14" s="845"/>
      <c r="BW14" s="845"/>
      <c r="BX14" s="845"/>
      <c r="BY14" s="846"/>
      <c r="BZ14" s="809"/>
      <c r="CA14" s="845"/>
      <c r="CB14" s="845"/>
      <c r="CC14" s="845"/>
      <c r="CD14" s="845"/>
      <c r="CE14" s="846"/>
      <c r="CF14" s="809"/>
      <c r="CG14" s="845"/>
      <c r="CH14" s="845"/>
      <c r="CI14" s="845"/>
      <c r="CJ14" s="845"/>
      <c r="CK14" s="846"/>
      <c r="CL14" s="809"/>
      <c r="CM14" s="845"/>
      <c r="CN14" s="845"/>
      <c r="CO14" s="845"/>
      <c r="CP14" s="845"/>
      <c r="CQ14" s="846"/>
      <c r="CR14" s="809"/>
      <c r="CS14" s="845"/>
      <c r="CT14" s="845"/>
      <c r="CU14" s="845"/>
      <c r="CV14" s="845"/>
      <c r="CW14" s="846"/>
      <c r="CX14" s="809"/>
      <c r="CY14" s="845"/>
      <c r="CZ14" s="845"/>
      <c r="DA14" s="845"/>
      <c r="DB14" s="845"/>
      <c r="DC14" s="846"/>
      <c r="DD14" s="809"/>
      <c r="DE14" s="845"/>
      <c r="DF14" s="845"/>
      <c r="DG14" s="845"/>
      <c r="DH14" s="845"/>
      <c r="DI14" s="846"/>
      <c r="DJ14" s="809"/>
      <c r="DK14" s="845"/>
      <c r="DL14" s="845"/>
      <c r="DM14" s="845"/>
      <c r="DN14" s="845"/>
      <c r="DO14" s="846"/>
      <c r="DP14" s="809"/>
      <c r="DQ14" s="845"/>
      <c r="DR14" s="845"/>
      <c r="DS14" s="845"/>
      <c r="DT14" s="845"/>
      <c r="DU14" s="846"/>
      <c r="DV14" s="809"/>
      <c r="DW14" s="845"/>
      <c r="DX14" s="845"/>
      <c r="DY14" s="845"/>
      <c r="DZ14" s="845"/>
      <c r="EA14" s="846"/>
      <c r="EB14" s="809"/>
      <c r="EC14" s="845"/>
      <c r="ED14" s="845"/>
      <c r="EE14" s="845"/>
      <c r="EF14" s="845"/>
      <c r="EG14" s="846"/>
      <c r="EH14" s="809"/>
      <c r="EI14" s="845"/>
      <c r="EJ14" s="845"/>
      <c r="EK14" s="845"/>
      <c r="EL14" s="845"/>
      <c r="EM14" s="846"/>
      <c r="EN14" s="809"/>
      <c r="EO14" s="845"/>
      <c r="EP14" s="845"/>
      <c r="EQ14" s="845"/>
      <c r="ER14" s="845"/>
      <c r="ES14" s="846"/>
      <c r="ET14" s="809"/>
      <c r="EU14" s="845"/>
      <c r="EV14" s="845"/>
      <c r="EW14" s="845"/>
      <c r="EX14" s="845"/>
      <c r="EY14" s="846"/>
      <c r="EZ14" s="809"/>
      <c r="FA14" s="845"/>
      <c r="FB14" s="845"/>
      <c r="FC14" s="845"/>
      <c r="FD14" s="845"/>
      <c r="FE14" s="846"/>
      <c r="FF14" s="809"/>
      <c r="FG14" s="845"/>
      <c r="FH14" s="845"/>
      <c r="FI14" s="845"/>
      <c r="FJ14" s="845"/>
      <c r="FK14" s="846"/>
      <c r="FL14" s="809"/>
      <c r="FM14" s="845"/>
      <c r="FN14" s="845"/>
      <c r="FO14" s="845"/>
      <c r="FP14" s="845"/>
      <c r="FQ14" s="846"/>
      <c r="FR14" s="809"/>
      <c r="FS14" s="845"/>
      <c r="FT14" s="845"/>
      <c r="FU14" s="845"/>
      <c r="FV14" s="845"/>
      <c r="FW14" s="846"/>
      <c r="FX14" s="809"/>
      <c r="FY14" s="845"/>
      <c r="FZ14" s="845"/>
      <c r="GA14" s="845"/>
      <c r="GB14" s="845"/>
      <c r="GC14" s="846"/>
      <c r="GD14" s="809"/>
      <c r="GE14" s="845"/>
      <c r="GF14" s="845"/>
      <c r="GG14" s="845"/>
      <c r="GH14" s="845"/>
      <c r="GI14" s="846"/>
      <c r="GJ14" s="809"/>
      <c r="GK14" s="845"/>
      <c r="GL14" s="845"/>
      <c r="GM14" s="845"/>
      <c r="GN14" s="845"/>
      <c r="GO14" s="846"/>
      <c r="GP14" s="809"/>
      <c r="GQ14" s="845"/>
      <c r="GR14" s="845"/>
      <c r="GS14" s="845"/>
      <c r="GT14" s="845"/>
      <c r="GU14" s="846"/>
      <c r="GV14" s="809"/>
      <c r="GW14" s="845"/>
      <c r="GX14" s="845"/>
      <c r="GY14" s="845"/>
      <c r="GZ14" s="845"/>
      <c r="HA14" s="846"/>
      <c r="HB14" s="809"/>
      <c r="HC14" s="845"/>
      <c r="HD14" s="845"/>
      <c r="HE14" s="845"/>
      <c r="HF14" s="845"/>
      <c r="HG14" s="846"/>
      <c r="HH14" s="809"/>
      <c r="HI14" s="845"/>
      <c r="HJ14" s="845"/>
      <c r="HK14" s="845"/>
      <c r="HL14" s="845"/>
      <c r="HM14" s="846"/>
      <c r="HN14" s="809"/>
      <c r="HO14" s="845"/>
      <c r="HP14" s="845"/>
      <c r="HQ14" s="845"/>
      <c r="HR14" s="845"/>
      <c r="HS14" s="846"/>
      <c r="HT14" s="809"/>
      <c r="HU14" s="845"/>
      <c r="HV14" s="845"/>
      <c r="HW14" s="845"/>
      <c r="HX14" s="845"/>
      <c r="HY14" s="846"/>
      <c r="HZ14" s="809"/>
      <c r="IA14" s="845"/>
      <c r="IB14" s="845"/>
      <c r="IC14" s="845"/>
      <c r="ID14" s="845"/>
      <c r="IE14" s="846"/>
      <c r="IF14" s="809"/>
      <c r="IG14" s="845"/>
      <c r="IH14" s="845"/>
      <c r="II14" s="845"/>
      <c r="IJ14" s="845"/>
      <c r="IK14" s="846"/>
      <c r="IL14" s="809"/>
      <c r="IM14" s="845"/>
      <c r="IN14" s="845"/>
      <c r="IO14" s="845"/>
      <c r="IP14" s="845"/>
      <c r="IQ14" s="846"/>
      <c r="IR14" s="809"/>
      <c r="IS14" s="845"/>
      <c r="IT14" s="845"/>
      <c r="IU14" s="845"/>
      <c r="IV14" s="845"/>
      <c r="IW14" s="846"/>
      <c r="IX14" s="809"/>
      <c r="IY14" s="845"/>
      <c r="IZ14" s="845"/>
      <c r="JA14" s="845"/>
      <c r="JB14" s="845"/>
      <c r="JC14" s="846"/>
      <c r="JD14" s="809"/>
      <c r="JE14" s="845"/>
      <c r="JF14" s="845"/>
      <c r="JG14" s="845"/>
      <c r="JH14" s="845"/>
      <c r="JI14" s="846"/>
      <c r="JJ14" s="809"/>
      <c r="JK14" s="845"/>
      <c r="JL14" s="845"/>
      <c r="JM14" s="845"/>
      <c r="JN14" s="845"/>
      <c r="JO14" s="846"/>
      <c r="JP14" s="809"/>
      <c r="JQ14" s="845"/>
      <c r="JR14" s="845"/>
      <c r="JS14" s="845"/>
      <c r="JT14" s="845"/>
      <c r="JU14" s="846"/>
      <c r="JV14" s="809"/>
      <c r="JW14" s="845"/>
      <c r="JX14" s="845"/>
      <c r="JY14" s="845"/>
      <c r="JZ14" s="845"/>
      <c r="KA14" s="846"/>
      <c r="KB14" s="809"/>
      <c r="KC14" s="845"/>
      <c r="KD14" s="845"/>
      <c r="KE14" s="845"/>
      <c r="KF14" s="845"/>
      <c r="KG14" s="846"/>
      <c r="KH14" s="809"/>
      <c r="KI14" s="845"/>
      <c r="KJ14" s="845"/>
      <c r="KK14" s="845"/>
      <c r="KL14" s="845"/>
      <c r="KM14" s="846"/>
      <c r="KN14" s="809"/>
      <c r="KO14" s="845"/>
      <c r="KP14" s="845"/>
      <c r="KQ14" s="845"/>
      <c r="KR14" s="845"/>
      <c r="KS14" s="846"/>
      <c r="KT14" s="809"/>
      <c r="KU14" s="845"/>
      <c r="KV14" s="845"/>
      <c r="KW14" s="845"/>
      <c r="KX14" s="845"/>
      <c r="KY14" s="846"/>
      <c r="KZ14" s="809"/>
      <c r="LA14" s="845"/>
      <c r="LB14" s="845"/>
      <c r="LC14" s="845"/>
      <c r="LD14" s="845"/>
      <c r="LE14" s="846"/>
      <c r="LF14" s="809"/>
      <c r="LG14" s="845"/>
      <c r="LH14" s="845"/>
      <c r="LI14" s="845"/>
      <c r="LJ14" s="845"/>
      <c r="LK14" s="846"/>
      <c r="LL14" s="809"/>
      <c r="LM14" s="845"/>
      <c r="LN14" s="845"/>
      <c r="LO14" s="845"/>
      <c r="LP14" s="845"/>
      <c r="LQ14" s="846"/>
      <c r="LR14" s="809"/>
      <c r="LS14" s="845"/>
      <c r="LT14" s="845"/>
      <c r="LU14" s="845"/>
      <c r="LV14" s="845"/>
      <c r="LW14" s="846"/>
      <c r="LX14" s="809"/>
      <c r="LY14" s="845"/>
      <c r="LZ14" s="845"/>
      <c r="MA14" s="845"/>
      <c r="MB14" s="845"/>
      <c r="MC14" s="846"/>
      <c r="MD14" s="809"/>
      <c r="ME14" s="845"/>
      <c r="MF14" s="845"/>
      <c r="MG14" s="845"/>
      <c r="MH14" s="845"/>
      <c r="MI14" s="846"/>
      <c r="MJ14" s="809"/>
      <c r="MK14" s="845"/>
      <c r="ML14" s="845"/>
      <c r="MM14" s="845"/>
      <c r="MN14" s="845"/>
      <c r="MO14" s="846"/>
      <c r="MP14" s="809"/>
      <c r="MQ14" s="845"/>
      <c r="MR14" s="845"/>
      <c r="MS14" s="845"/>
      <c r="MT14" s="845"/>
      <c r="MU14" s="846"/>
      <c r="MV14" s="809"/>
      <c r="MW14" s="845"/>
      <c r="MX14" s="845"/>
      <c r="MY14" s="845"/>
      <c r="MZ14" s="845"/>
      <c r="NA14" s="846"/>
      <c r="NB14" s="809"/>
      <c r="NC14" s="845"/>
      <c r="ND14" s="845"/>
      <c r="NE14" s="845"/>
      <c r="NF14" s="845"/>
      <c r="NG14" s="846"/>
      <c r="NH14" s="809"/>
      <c r="NI14" s="845"/>
      <c r="NJ14" s="845"/>
      <c r="NK14" s="845"/>
      <c r="NL14" s="845"/>
      <c r="NM14" s="846"/>
      <c r="NN14" s="809"/>
      <c r="NO14" s="845"/>
      <c r="NP14" s="845"/>
      <c r="NQ14" s="845"/>
      <c r="NR14" s="845"/>
      <c r="NS14" s="846"/>
      <c r="NT14" s="809"/>
      <c r="NU14" s="845"/>
      <c r="NV14" s="845"/>
      <c r="NW14" s="845"/>
      <c r="NX14" s="845"/>
      <c r="NY14" s="846"/>
      <c r="NZ14" s="809"/>
      <c r="OA14" s="845"/>
      <c r="OB14" s="845"/>
      <c r="OC14" s="845"/>
      <c r="OD14" s="845"/>
      <c r="OE14" s="846"/>
      <c r="OF14" s="809"/>
      <c r="OG14" s="845"/>
      <c r="OH14" s="845"/>
      <c r="OI14" s="845"/>
      <c r="OJ14" s="845"/>
      <c r="OK14" s="846"/>
      <c r="OL14" s="809"/>
      <c r="OM14" s="845"/>
      <c r="ON14" s="845"/>
      <c r="OO14" s="845"/>
      <c r="OP14" s="845"/>
      <c r="OQ14" s="846"/>
      <c r="OR14" s="809"/>
      <c r="OS14" s="845"/>
      <c r="OT14" s="845"/>
      <c r="OU14" s="845"/>
      <c r="OV14" s="845"/>
      <c r="OW14" s="846"/>
      <c r="OX14" s="809"/>
      <c r="OY14" s="845"/>
      <c r="OZ14" s="845"/>
      <c r="PA14" s="845"/>
      <c r="PB14" s="845"/>
      <c r="PC14" s="846"/>
      <c r="PD14" s="809"/>
      <c r="PE14" s="845"/>
      <c r="PF14" s="845"/>
      <c r="PG14" s="845"/>
      <c r="PH14" s="845"/>
      <c r="PI14" s="846"/>
      <c r="PJ14" s="809"/>
      <c r="PK14" s="845"/>
      <c r="PL14" s="845"/>
      <c r="PM14" s="845"/>
      <c r="PN14" s="845"/>
      <c r="PO14" s="846"/>
      <c r="PP14" s="809"/>
      <c r="PQ14" s="845"/>
      <c r="PR14" s="845"/>
      <c r="PS14" s="845"/>
      <c r="PT14" s="845"/>
      <c r="PU14" s="846"/>
      <c r="PV14" s="809"/>
      <c r="PW14" s="845"/>
      <c r="PX14" s="845"/>
      <c r="PY14" s="845"/>
      <c r="PZ14" s="845"/>
      <c r="QA14" s="846"/>
      <c r="QB14" s="809"/>
      <c r="QC14" s="845"/>
      <c r="QD14" s="845"/>
      <c r="QE14" s="845"/>
      <c r="QF14" s="845"/>
      <c r="QG14" s="846"/>
      <c r="QH14" s="809"/>
      <c r="QI14" s="845"/>
      <c r="QJ14" s="845"/>
      <c r="QK14" s="845"/>
      <c r="QL14" s="845"/>
      <c r="QM14" s="846"/>
      <c r="QN14" s="809"/>
      <c r="QO14" s="845"/>
      <c r="QP14" s="845"/>
      <c r="QQ14" s="845"/>
      <c r="QR14" s="845"/>
      <c r="QS14" s="846"/>
      <c r="QT14" s="809"/>
      <c r="QU14" s="845"/>
      <c r="QV14" s="845"/>
      <c r="QW14" s="845"/>
      <c r="QX14" s="845"/>
      <c r="QY14" s="846"/>
      <c r="QZ14" s="809"/>
      <c r="RA14" s="845"/>
      <c r="RB14" s="845"/>
      <c r="RC14" s="845"/>
      <c r="RD14" s="845"/>
      <c r="RE14" s="846"/>
      <c r="RF14" s="809"/>
      <c r="RG14" s="845"/>
      <c r="RH14" s="845"/>
      <c r="RI14" s="845"/>
      <c r="RJ14" s="845"/>
      <c r="RK14" s="846"/>
      <c r="RL14" s="809"/>
      <c r="RM14" s="845"/>
      <c r="RN14" s="845"/>
      <c r="RO14" s="845"/>
      <c r="RP14" s="845"/>
      <c r="RQ14" s="846"/>
      <c r="RR14" s="809"/>
      <c r="RS14" s="845"/>
      <c r="RT14" s="845"/>
      <c r="RU14" s="845"/>
      <c r="RV14" s="845"/>
      <c r="RW14" s="846"/>
      <c r="RX14" s="809"/>
      <c r="RY14" s="845"/>
      <c r="RZ14" s="845"/>
      <c r="SA14" s="845"/>
      <c r="SB14" s="845"/>
      <c r="SC14" s="846"/>
      <c r="SD14" s="809"/>
      <c r="SE14" s="845"/>
      <c r="SF14" s="845"/>
      <c r="SG14" s="845"/>
      <c r="SH14" s="845"/>
      <c r="SI14" s="846"/>
      <c r="SJ14" s="809"/>
      <c r="SK14" s="845"/>
      <c r="SL14" s="845"/>
      <c r="SM14" s="845"/>
      <c r="SN14" s="845"/>
      <c r="SO14" s="846"/>
      <c r="SP14" s="809"/>
      <c r="SQ14" s="845"/>
      <c r="SR14" s="845"/>
      <c r="SS14" s="845"/>
      <c r="ST14" s="845"/>
      <c r="SU14" s="846"/>
      <c r="SV14" s="809"/>
      <c r="SW14" s="845"/>
      <c r="SX14" s="845"/>
      <c r="SY14" s="845"/>
      <c r="SZ14" s="845"/>
      <c r="TA14" s="846"/>
      <c r="TB14" s="809"/>
      <c r="TC14" s="845"/>
      <c r="TD14" s="845"/>
      <c r="TE14" s="845"/>
      <c r="TF14" s="845"/>
      <c r="TG14" s="846"/>
      <c r="TH14" s="809"/>
      <c r="TI14" s="845"/>
      <c r="TJ14" s="845"/>
      <c r="TK14" s="845"/>
      <c r="TL14" s="845"/>
      <c r="TM14" s="846"/>
      <c r="TN14" s="809"/>
      <c r="TO14" s="845"/>
      <c r="TP14" s="845"/>
      <c r="TQ14" s="845"/>
      <c r="TR14" s="845"/>
      <c r="TS14" s="846"/>
      <c r="TT14" s="809"/>
      <c r="TU14" s="845"/>
      <c r="TV14" s="845"/>
      <c r="TW14" s="845"/>
      <c r="TX14" s="845"/>
      <c r="TY14" s="846"/>
      <c r="TZ14" s="809"/>
      <c r="UA14" s="845"/>
      <c r="UB14" s="845"/>
      <c r="UC14" s="845"/>
      <c r="UD14" s="845"/>
      <c r="UE14" s="846"/>
      <c r="UF14" s="809"/>
      <c r="UG14" s="845"/>
      <c r="UH14" s="845"/>
      <c r="UI14" s="845"/>
      <c r="UJ14" s="845"/>
      <c r="UK14" s="846"/>
      <c r="UL14" s="809"/>
      <c r="UM14" s="845"/>
      <c r="UN14" s="845"/>
      <c r="UO14" s="845"/>
      <c r="UP14" s="845"/>
      <c r="UQ14" s="846"/>
      <c r="UR14" s="809"/>
      <c r="US14" s="845"/>
      <c r="UT14" s="845"/>
      <c r="UU14" s="845"/>
      <c r="UV14" s="845"/>
      <c r="UW14" s="846"/>
      <c r="UX14" s="809"/>
      <c r="UY14" s="845"/>
      <c r="UZ14" s="845"/>
      <c r="VA14" s="845"/>
      <c r="VB14" s="845"/>
      <c r="VC14" s="846"/>
      <c r="VD14" s="809"/>
      <c r="VE14" s="845"/>
      <c r="VF14" s="845"/>
      <c r="VG14" s="845"/>
      <c r="VH14" s="845"/>
      <c r="VI14" s="846"/>
      <c r="VJ14" s="809"/>
      <c r="VK14" s="845"/>
      <c r="VL14" s="845"/>
      <c r="VM14" s="845"/>
      <c r="VN14" s="845"/>
      <c r="VO14" s="846"/>
      <c r="VP14" s="809"/>
      <c r="VQ14" s="845"/>
      <c r="VR14" s="845"/>
      <c r="VS14" s="845"/>
      <c r="VT14" s="845"/>
      <c r="VU14" s="846"/>
      <c r="VV14" s="809"/>
      <c r="VW14" s="845"/>
      <c r="VX14" s="845"/>
      <c r="VY14" s="845"/>
      <c r="VZ14" s="845"/>
      <c r="WA14" s="846"/>
      <c r="WB14" s="809"/>
      <c r="WC14" s="845"/>
      <c r="WD14" s="845"/>
      <c r="WE14" s="845"/>
      <c r="WF14" s="845"/>
      <c r="WG14" s="846"/>
      <c r="WH14" s="809"/>
      <c r="WI14" s="845"/>
      <c r="WJ14" s="845"/>
      <c r="WK14" s="845"/>
      <c r="WL14" s="845"/>
      <c r="WM14" s="846"/>
      <c r="WN14" s="809"/>
      <c r="WO14" s="845"/>
      <c r="WP14" s="845"/>
      <c r="WQ14" s="845"/>
      <c r="WR14" s="845"/>
      <c r="WS14" s="846"/>
      <c r="WT14" s="809"/>
      <c r="WU14" s="845"/>
      <c r="WV14" s="845"/>
      <c r="WW14" s="845"/>
      <c r="WX14" s="845"/>
      <c r="WY14" s="846"/>
      <c r="WZ14" s="809"/>
      <c r="XA14" s="845"/>
      <c r="XB14" s="845"/>
      <c r="XC14" s="845"/>
      <c r="XD14" s="845"/>
      <c r="XE14" s="846"/>
      <c r="XF14" s="809"/>
      <c r="XG14" s="845"/>
      <c r="XH14" s="845"/>
      <c r="XI14" s="845"/>
      <c r="XJ14" s="845"/>
      <c r="XK14" s="846"/>
      <c r="XL14" s="809"/>
      <c r="XM14" s="845"/>
      <c r="XN14" s="845"/>
      <c r="XO14" s="845"/>
      <c r="XP14" s="845"/>
      <c r="XQ14" s="846"/>
      <c r="XR14" s="809"/>
      <c r="XS14" s="845"/>
      <c r="XT14" s="845"/>
      <c r="XU14" s="845"/>
      <c r="XV14" s="845"/>
      <c r="XW14" s="846"/>
      <c r="XX14" s="809"/>
      <c r="XY14" s="845"/>
      <c r="XZ14" s="845"/>
      <c r="YA14" s="845"/>
      <c r="YB14" s="845"/>
      <c r="YC14" s="846"/>
      <c r="YD14" s="809"/>
      <c r="YE14" s="845"/>
      <c r="YF14" s="845"/>
      <c r="YG14" s="845"/>
      <c r="YH14" s="845"/>
      <c r="YI14" s="846"/>
      <c r="YJ14" s="809"/>
      <c r="YK14" s="845"/>
      <c r="YL14" s="845"/>
      <c r="YM14" s="845"/>
      <c r="YN14" s="845"/>
      <c r="YO14" s="846"/>
      <c r="YP14" s="809"/>
      <c r="YQ14" s="845"/>
      <c r="YR14" s="845"/>
      <c r="YS14" s="845"/>
      <c r="YT14" s="845"/>
      <c r="YU14" s="846"/>
      <c r="YV14" s="809"/>
      <c r="YW14" s="845"/>
      <c r="YX14" s="845"/>
      <c r="YY14" s="845"/>
      <c r="YZ14" s="845"/>
      <c r="ZA14" s="846"/>
      <c r="ZB14" s="809"/>
      <c r="ZC14" s="845"/>
      <c r="ZD14" s="845"/>
      <c r="ZE14" s="845"/>
      <c r="ZF14" s="845"/>
      <c r="ZG14" s="846"/>
      <c r="ZH14" s="809"/>
      <c r="ZI14" s="845"/>
      <c r="ZJ14" s="845"/>
      <c r="ZK14" s="845"/>
      <c r="ZL14" s="845"/>
      <c r="ZM14" s="846"/>
      <c r="ZN14" s="809"/>
      <c r="ZO14" s="845"/>
      <c r="ZP14" s="845"/>
      <c r="ZQ14" s="845"/>
      <c r="ZR14" s="845"/>
      <c r="ZS14" s="846"/>
      <c r="ZT14" s="809"/>
      <c r="ZU14" s="845"/>
      <c r="ZV14" s="845"/>
      <c r="ZW14" s="845"/>
      <c r="ZX14" s="845"/>
      <c r="ZY14" s="846"/>
      <c r="ZZ14" s="809"/>
      <c r="AAA14" s="845"/>
      <c r="AAB14" s="845"/>
      <c r="AAC14" s="845"/>
      <c r="AAD14" s="845"/>
      <c r="AAE14" s="846"/>
      <c r="AAF14" s="809"/>
      <c r="AAG14" s="845"/>
      <c r="AAH14" s="845"/>
      <c r="AAI14" s="845"/>
      <c r="AAJ14" s="845"/>
      <c r="AAK14" s="846"/>
      <c r="AAL14" s="809"/>
      <c r="AAM14" s="845"/>
      <c r="AAN14" s="845"/>
      <c r="AAO14" s="845"/>
      <c r="AAP14" s="845"/>
      <c r="AAQ14" s="846"/>
      <c r="AAR14" s="809"/>
      <c r="AAS14" s="845"/>
      <c r="AAT14" s="845"/>
      <c r="AAU14" s="845"/>
      <c r="AAV14" s="845"/>
      <c r="AAW14" s="846"/>
      <c r="AAX14" s="809"/>
      <c r="AAY14" s="845"/>
      <c r="AAZ14" s="845"/>
      <c r="ABA14" s="845"/>
      <c r="ABB14" s="845"/>
      <c r="ABC14" s="846"/>
      <c r="ABD14" s="809"/>
      <c r="ABE14" s="845"/>
      <c r="ABF14" s="845"/>
      <c r="ABG14" s="845"/>
      <c r="ABH14" s="845"/>
      <c r="ABI14" s="846"/>
      <c r="ABJ14" s="809"/>
      <c r="ABK14" s="845"/>
      <c r="ABL14" s="845"/>
      <c r="ABM14" s="845"/>
      <c r="ABN14" s="845"/>
      <c r="ABO14" s="846"/>
      <c r="ABP14" s="809"/>
      <c r="ABQ14" s="845"/>
      <c r="ABR14" s="845"/>
      <c r="ABS14" s="845"/>
      <c r="ABT14" s="845"/>
      <c r="ABU14" s="846"/>
      <c r="ABV14" s="809"/>
      <c r="ABW14" s="845"/>
      <c r="ABX14" s="845"/>
      <c r="ABY14" s="845"/>
      <c r="ABZ14" s="845"/>
      <c r="ACA14" s="846"/>
      <c r="ACB14" s="809"/>
      <c r="ACC14" s="845"/>
      <c r="ACD14" s="845"/>
      <c r="ACE14" s="845"/>
      <c r="ACF14" s="845"/>
      <c r="ACG14" s="846"/>
      <c r="ACH14" s="809"/>
      <c r="ACI14" s="845"/>
      <c r="ACJ14" s="845"/>
      <c r="ACK14" s="845"/>
      <c r="ACL14" s="845"/>
      <c r="ACM14" s="846"/>
    </row>
    <row r="15" spans="1:767" ht="14.5" thickTop="1" x14ac:dyDescent="0.3">
      <c r="A15" s="77">
        <v>12</v>
      </c>
      <c r="B15" s="847" t="s">
        <v>885</v>
      </c>
      <c r="C15" s="848"/>
      <c r="D15" s="849"/>
      <c r="E15" s="850"/>
      <c r="F15" s="770"/>
      <c r="G15" s="851"/>
      <c r="H15" s="851"/>
      <c r="I15" s="852"/>
      <c r="J15" s="851"/>
      <c r="K15" s="853"/>
      <c r="L15" s="770"/>
      <c r="M15" s="851"/>
      <c r="N15" s="851"/>
      <c r="O15" s="852"/>
      <c r="P15" s="851"/>
      <c r="Q15" s="853"/>
      <c r="R15" s="770"/>
      <c r="S15" s="851"/>
      <c r="T15" s="851"/>
      <c r="U15" s="852"/>
      <c r="V15" s="851"/>
      <c r="W15" s="853"/>
      <c r="X15" s="770"/>
      <c r="Y15" s="851"/>
      <c r="Z15" s="851"/>
      <c r="AA15" s="852"/>
      <c r="AB15" s="851"/>
      <c r="AC15" s="853"/>
      <c r="AD15" s="770"/>
      <c r="AE15" s="851"/>
      <c r="AF15" s="851"/>
      <c r="AG15" s="852"/>
      <c r="AH15" s="851"/>
      <c r="AI15" s="853"/>
      <c r="AJ15" s="770"/>
      <c r="AK15" s="851"/>
      <c r="AL15" s="851"/>
      <c r="AM15" s="852"/>
      <c r="AN15" s="851"/>
      <c r="AO15" s="853"/>
      <c r="AP15" s="770"/>
      <c r="AQ15" s="851"/>
      <c r="AR15" s="851"/>
      <c r="AS15" s="852"/>
      <c r="AT15" s="851"/>
      <c r="AU15" s="853"/>
      <c r="AV15" s="770"/>
      <c r="AW15" s="851"/>
      <c r="AX15" s="851"/>
      <c r="AY15" s="852"/>
      <c r="AZ15" s="851"/>
      <c r="BA15" s="853"/>
      <c r="BB15" s="770"/>
      <c r="BC15" s="851"/>
      <c r="BD15" s="851"/>
      <c r="BE15" s="852"/>
      <c r="BF15" s="851"/>
      <c r="BG15" s="853"/>
      <c r="BH15" s="770"/>
      <c r="BI15" s="851"/>
      <c r="BJ15" s="851"/>
      <c r="BK15" s="852"/>
      <c r="BL15" s="851"/>
      <c r="BM15" s="853"/>
      <c r="BN15" s="770"/>
      <c r="BO15" s="851"/>
      <c r="BP15" s="851"/>
      <c r="BQ15" s="852"/>
      <c r="BR15" s="851"/>
      <c r="BS15" s="853"/>
      <c r="BT15" s="770"/>
      <c r="BU15" s="851"/>
      <c r="BV15" s="851"/>
      <c r="BW15" s="852"/>
      <c r="BX15" s="851"/>
      <c r="BY15" s="853"/>
      <c r="BZ15" s="770"/>
      <c r="CA15" s="851"/>
      <c r="CB15" s="851"/>
      <c r="CC15" s="852"/>
      <c r="CD15" s="851"/>
      <c r="CE15" s="853"/>
      <c r="CF15" s="770"/>
      <c r="CG15" s="851"/>
      <c r="CH15" s="851"/>
      <c r="CI15" s="852"/>
      <c r="CJ15" s="851"/>
      <c r="CK15" s="853"/>
      <c r="CL15" s="770"/>
      <c r="CM15" s="851"/>
      <c r="CN15" s="851"/>
      <c r="CO15" s="852"/>
      <c r="CP15" s="851"/>
      <c r="CQ15" s="853"/>
      <c r="CR15" s="770"/>
      <c r="CS15" s="851"/>
      <c r="CT15" s="851"/>
      <c r="CU15" s="852"/>
      <c r="CV15" s="851"/>
      <c r="CW15" s="853"/>
      <c r="CX15" s="770"/>
      <c r="CY15" s="851"/>
      <c r="CZ15" s="851"/>
      <c r="DA15" s="852"/>
      <c r="DB15" s="851"/>
      <c r="DC15" s="853"/>
      <c r="DD15" s="770"/>
      <c r="DE15" s="851"/>
      <c r="DF15" s="851"/>
      <c r="DG15" s="852"/>
      <c r="DH15" s="851"/>
      <c r="DI15" s="853"/>
      <c r="DJ15" s="770"/>
      <c r="DK15" s="851"/>
      <c r="DL15" s="851"/>
      <c r="DM15" s="852"/>
      <c r="DN15" s="851"/>
      <c r="DO15" s="853"/>
      <c r="DP15" s="770"/>
      <c r="DQ15" s="851"/>
      <c r="DR15" s="851"/>
      <c r="DS15" s="852"/>
      <c r="DT15" s="851"/>
      <c r="DU15" s="853"/>
      <c r="DV15" s="770"/>
      <c r="DW15" s="851"/>
      <c r="DX15" s="851"/>
      <c r="DY15" s="852"/>
      <c r="DZ15" s="851"/>
      <c r="EA15" s="853"/>
      <c r="EB15" s="770"/>
      <c r="EC15" s="851"/>
      <c r="ED15" s="851"/>
      <c r="EE15" s="852"/>
      <c r="EF15" s="851"/>
      <c r="EG15" s="853"/>
      <c r="EH15" s="770"/>
      <c r="EI15" s="851"/>
      <c r="EJ15" s="851"/>
      <c r="EK15" s="852"/>
      <c r="EL15" s="851"/>
      <c r="EM15" s="853"/>
      <c r="EN15" s="770"/>
      <c r="EO15" s="851"/>
      <c r="EP15" s="851"/>
      <c r="EQ15" s="852"/>
      <c r="ER15" s="851"/>
      <c r="ES15" s="853"/>
      <c r="ET15" s="770"/>
      <c r="EU15" s="851"/>
      <c r="EV15" s="851"/>
      <c r="EW15" s="852"/>
      <c r="EX15" s="851"/>
      <c r="EY15" s="853"/>
      <c r="EZ15" s="770"/>
      <c r="FA15" s="851"/>
      <c r="FB15" s="851"/>
      <c r="FC15" s="852"/>
      <c r="FD15" s="851"/>
      <c r="FE15" s="853"/>
      <c r="FF15" s="770"/>
      <c r="FG15" s="851"/>
      <c r="FH15" s="851"/>
      <c r="FI15" s="852"/>
      <c r="FJ15" s="851"/>
      <c r="FK15" s="853"/>
      <c r="FL15" s="770"/>
      <c r="FM15" s="851"/>
      <c r="FN15" s="851"/>
      <c r="FO15" s="852"/>
      <c r="FP15" s="851"/>
      <c r="FQ15" s="853"/>
      <c r="FR15" s="770"/>
      <c r="FS15" s="851"/>
      <c r="FT15" s="851"/>
      <c r="FU15" s="852"/>
      <c r="FV15" s="851"/>
      <c r="FW15" s="853"/>
      <c r="FX15" s="770"/>
      <c r="FY15" s="851"/>
      <c r="FZ15" s="851"/>
      <c r="GA15" s="852"/>
      <c r="GB15" s="851"/>
      <c r="GC15" s="853"/>
      <c r="GD15" s="770"/>
      <c r="GE15" s="851"/>
      <c r="GF15" s="851"/>
      <c r="GG15" s="852"/>
      <c r="GH15" s="851"/>
      <c r="GI15" s="853"/>
      <c r="GJ15" s="770"/>
      <c r="GK15" s="851"/>
      <c r="GL15" s="851"/>
      <c r="GM15" s="852"/>
      <c r="GN15" s="851"/>
      <c r="GO15" s="853"/>
      <c r="GP15" s="770"/>
      <c r="GQ15" s="851"/>
      <c r="GR15" s="851"/>
      <c r="GS15" s="852"/>
      <c r="GT15" s="851"/>
      <c r="GU15" s="853"/>
      <c r="GV15" s="770"/>
      <c r="GW15" s="851"/>
      <c r="GX15" s="851"/>
      <c r="GY15" s="852"/>
      <c r="GZ15" s="851"/>
      <c r="HA15" s="853"/>
      <c r="HB15" s="770"/>
      <c r="HC15" s="851"/>
      <c r="HD15" s="851"/>
      <c r="HE15" s="852"/>
      <c r="HF15" s="851"/>
      <c r="HG15" s="853"/>
      <c r="HH15" s="770"/>
      <c r="HI15" s="851"/>
      <c r="HJ15" s="851"/>
      <c r="HK15" s="852"/>
      <c r="HL15" s="851"/>
      <c r="HM15" s="853"/>
      <c r="HN15" s="770"/>
      <c r="HO15" s="851"/>
      <c r="HP15" s="851"/>
      <c r="HQ15" s="852"/>
      <c r="HR15" s="851"/>
      <c r="HS15" s="853"/>
      <c r="HT15" s="770"/>
      <c r="HU15" s="851"/>
      <c r="HV15" s="851"/>
      <c r="HW15" s="852"/>
      <c r="HX15" s="851"/>
      <c r="HY15" s="853"/>
      <c r="HZ15" s="770"/>
      <c r="IA15" s="851"/>
      <c r="IB15" s="851"/>
      <c r="IC15" s="852"/>
      <c r="ID15" s="851"/>
      <c r="IE15" s="853"/>
      <c r="IF15" s="770"/>
      <c r="IG15" s="851"/>
      <c r="IH15" s="851"/>
      <c r="II15" s="852"/>
      <c r="IJ15" s="851"/>
      <c r="IK15" s="853"/>
      <c r="IL15" s="770"/>
      <c r="IM15" s="851"/>
      <c r="IN15" s="851"/>
      <c r="IO15" s="852"/>
      <c r="IP15" s="851"/>
      <c r="IQ15" s="853"/>
      <c r="IR15" s="770"/>
      <c r="IS15" s="851"/>
      <c r="IT15" s="851"/>
      <c r="IU15" s="852"/>
      <c r="IV15" s="851"/>
      <c r="IW15" s="853"/>
      <c r="IX15" s="770"/>
      <c r="IY15" s="851"/>
      <c r="IZ15" s="851"/>
      <c r="JA15" s="852"/>
      <c r="JB15" s="851"/>
      <c r="JC15" s="853"/>
      <c r="JD15" s="770"/>
      <c r="JE15" s="851"/>
      <c r="JF15" s="851"/>
      <c r="JG15" s="852"/>
      <c r="JH15" s="851"/>
      <c r="JI15" s="853"/>
      <c r="JJ15" s="770"/>
      <c r="JK15" s="851"/>
      <c r="JL15" s="851"/>
      <c r="JM15" s="852"/>
      <c r="JN15" s="851"/>
      <c r="JO15" s="853"/>
      <c r="JP15" s="770"/>
      <c r="JQ15" s="851"/>
      <c r="JR15" s="851"/>
      <c r="JS15" s="852"/>
      <c r="JT15" s="851"/>
      <c r="JU15" s="853"/>
      <c r="JV15" s="770"/>
      <c r="JW15" s="851"/>
      <c r="JX15" s="851"/>
      <c r="JY15" s="852"/>
      <c r="JZ15" s="851"/>
      <c r="KA15" s="853"/>
      <c r="KB15" s="770"/>
      <c r="KC15" s="851"/>
      <c r="KD15" s="851"/>
      <c r="KE15" s="852"/>
      <c r="KF15" s="851"/>
      <c r="KG15" s="853"/>
      <c r="KH15" s="770"/>
      <c r="KI15" s="851"/>
      <c r="KJ15" s="851"/>
      <c r="KK15" s="852"/>
      <c r="KL15" s="851"/>
      <c r="KM15" s="853"/>
      <c r="KN15" s="770"/>
      <c r="KO15" s="851"/>
      <c r="KP15" s="851"/>
      <c r="KQ15" s="852"/>
      <c r="KR15" s="851"/>
      <c r="KS15" s="853"/>
      <c r="KT15" s="770"/>
      <c r="KU15" s="851"/>
      <c r="KV15" s="851"/>
      <c r="KW15" s="852"/>
      <c r="KX15" s="851"/>
      <c r="KY15" s="853"/>
      <c r="KZ15" s="770"/>
      <c r="LA15" s="851"/>
      <c r="LB15" s="851"/>
      <c r="LC15" s="852"/>
      <c r="LD15" s="851"/>
      <c r="LE15" s="853"/>
      <c r="LF15" s="770"/>
      <c r="LG15" s="851"/>
      <c r="LH15" s="851"/>
      <c r="LI15" s="852"/>
      <c r="LJ15" s="851"/>
      <c r="LK15" s="853"/>
      <c r="LL15" s="770"/>
      <c r="LM15" s="851"/>
      <c r="LN15" s="851"/>
      <c r="LO15" s="852"/>
      <c r="LP15" s="851"/>
      <c r="LQ15" s="853"/>
      <c r="LR15" s="770"/>
      <c r="LS15" s="851"/>
      <c r="LT15" s="851"/>
      <c r="LU15" s="852"/>
      <c r="LV15" s="851"/>
      <c r="LW15" s="853"/>
      <c r="LX15" s="770"/>
      <c r="LY15" s="851"/>
      <c r="LZ15" s="851"/>
      <c r="MA15" s="852"/>
      <c r="MB15" s="851"/>
      <c r="MC15" s="853"/>
      <c r="MD15" s="770"/>
      <c r="ME15" s="851"/>
      <c r="MF15" s="851"/>
      <c r="MG15" s="852"/>
      <c r="MH15" s="851"/>
      <c r="MI15" s="853"/>
      <c r="MJ15" s="770"/>
      <c r="MK15" s="851"/>
      <c r="ML15" s="851"/>
      <c r="MM15" s="852"/>
      <c r="MN15" s="851"/>
      <c r="MO15" s="853"/>
      <c r="MP15" s="770"/>
      <c r="MQ15" s="851"/>
      <c r="MR15" s="851"/>
      <c r="MS15" s="852"/>
      <c r="MT15" s="851"/>
      <c r="MU15" s="853"/>
      <c r="MV15" s="770"/>
      <c r="MW15" s="851"/>
      <c r="MX15" s="851"/>
      <c r="MY15" s="852"/>
      <c r="MZ15" s="851"/>
      <c r="NA15" s="853"/>
      <c r="NB15" s="770"/>
      <c r="NC15" s="851"/>
      <c r="ND15" s="851"/>
      <c r="NE15" s="852"/>
      <c r="NF15" s="851"/>
      <c r="NG15" s="853"/>
      <c r="NH15" s="770"/>
      <c r="NI15" s="851"/>
      <c r="NJ15" s="851"/>
      <c r="NK15" s="852"/>
      <c r="NL15" s="851"/>
      <c r="NM15" s="853"/>
      <c r="NN15" s="770"/>
      <c r="NO15" s="851"/>
      <c r="NP15" s="851"/>
      <c r="NQ15" s="852"/>
      <c r="NR15" s="851"/>
      <c r="NS15" s="853"/>
      <c r="NT15" s="770"/>
      <c r="NU15" s="851"/>
      <c r="NV15" s="851"/>
      <c r="NW15" s="852"/>
      <c r="NX15" s="851"/>
      <c r="NY15" s="853"/>
      <c r="NZ15" s="770"/>
      <c r="OA15" s="851"/>
      <c r="OB15" s="851"/>
      <c r="OC15" s="852"/>
      <c r="OD15" s="851"/>
      <c r="OE15" s="853"/>
      <c r="OF15" s="770"/>
      <c r="OG15" s="851"/>
      <c r="OH15" s="851"/>
      <c r="OI15" s="852"/>
      <c r="OJ15" s="851"/>
      <c r="OK15" s="853"/>
      <c r="OL15" s="770"/>
      <c r="OM15" s="851"/>
      <c r="ON15" s="851"/>
      <c r="OO15" s="852"/>
      <c r="OP15" s="851"/>
      <c r="OQ15" s="853"/>
      <c r="OR15" s="770"/>
      <c r="OS15" s="851"/>
      <c r="OT15" s="851"/>
      <c r="OU15" s="852"/>
      <c r="OV15" s="851"/>
      <c r="OW15" s="853"/>
      <c r="OX15" s="770"/>
      <c r="OY15" s="851"/>
      <c r="OZ15" s="851"/>
      <c r="PA15" s="852"/>
      <c r="PB15" s="851"/>
      <c r="PC15" s="853"/>
      <c r="PD15" s="770"/>
      <c r="PE15" s="851"/>
      <c r="PF15" s="851"/>
      <c r="PG15" s="852"/>
      <c r="PH15" s="851"/>
      <c r="PI15" s="853"/>
      <c r="PJ15" s="770"/>
      <c r="PK15" s="851"/>
      <c r="PL15" s="851"/>
      <c r="PM15" s="852"/>
      <c r="PN15" s="851"/>
      <c r="PO15" s="853"/>
      <c r="PP15" s="770"/>
      <c r="PQ15" s="851"/>
      <c r="PR15" s="851"/>
      <c r="PS15" s="852"/>
      <c r="PT15" s="851"/>
      <c r="PU15" s="853"/>
      <c r="PV15" s="770"/>
      <c r="PW15" s="851"/>
      <c r="PX15" s="851"/>
      <c r="PY15" s="852"/>
      <c r="PZ15" s="851"/>
      <c r="QA15" s="853"/>
      <c r="QB15" s="770"/>
      <c r="QC15" s="851"/>
      <c r="QD15" s="851"/>
      <c r="QE15" s="852"/>
      <c r="QF15" s="851"/>
      <c r="QG15" s="853"/>
      <c r="QH15" s="770"/>
      <c r="QI15" s="851"/>
      <c r="QJ15" s="851"/>
      <c r="QK15" s="852"/>
      <c r="QL15" s="851"/>
      <c r="QM15" s="853"/>
      <c r="QN15" s="770"/>
      <c r="QO15" s="851"/>
      <c r="QP15" s="851"/>
      <c r="QQ15" s="852"/>
      <c r="QR15" s="851"/>
      <c r="QS15" s="853"/>
      <c r="QT15" s="770"/>
      <c r="QU15" s="851"/>
      <c r="QV15" s="851"/>
      <c r="QW15" s="852"/>
      <c r="QX15" s="851"/>
      <c r="QY15" s="853"/>
      <c r="QZ15" s="770"/>
      <c r="RA15" s="851"/>
      <c r="RB15" s="851"/>
      <c r="RC15" s="852"/>
      <c r="RD15" s="851"/>
      <c r="RE15" s="853"/>
      <c r="RF15" s="770"/>
      <c r="RG15" s="851"/>
      <c r="RH15" s="851"/>
      <c r="RI15" s="852"/>
      <c r="RJ15" s="851"/>
      <c r="RK15" s="853"/>
      <c r="RL15" s="770"/>
      <c r="RM15" s="851"/>
      <c r="RN15" s="851"/>
      <c r="RO15" s="852"/>
      <c r="RP15" s="851"/>
      <c r="RQ15" s="853"/>
      <c r="RR15" s="770"/>
      <c r="RS15" s="851"/>
      <c r="RT15" s="851"/>
      <c r="RU15" s="852"/>
      <c r="RV15" s="851"/>
      <c r="RW15" s="853"/>
      <c r="RX15" s="770"/>
      <c r="RY15" s="851"/>
      <c r="RZ15" s="851"/>
      <c r="SA15" s="852"/>
      <c r="SB15" s="851"/>
      <c r="SC15" s="853"/>
      <c r="SD15" s="770"/>
      <c r="SE15" s="851"/>
      <c r="SF15" s="851"/>
      <c r="SG15" s="852"/>
      <c r="SH15" s="851"/>
      <c r="SI15" s="853"/>
      <c r="SJ15" s="770"/>
      <c r="SK15" s="851"/>
      <c r="SL15" s="851"/>
      <c r="SM15" s="852"/>
      <c r="SN15" s="851"/>
      <c r="SO15" s="853"/>
      <c r="SP15" s="770"/>
      <c r="SQ15" s="851"/>
      <c r="SR15" s="851"/>
      <c r="SS15" s="852"/>
      <c r="ST15" s="851"/>
      <c r="SU15" s="853"/>
      <c r="SV15" s="770"/>
      <c r="SW15" s="851"/>
      <c r="SX15" s="851"/>
      <c r="SY15" s="852"/>
      <c r="SZ15" s="851"/>
      <c r="TA15" s="853"/>
      <c r="TB15" s="770"/>
      <c r="TC15" s="851"/>
      <c r="TD15" s="851"/>
      <c r="TE15" s="852"/>
      <c r="TF15" s="851"/>
      <c r="TG15" s="853"/>
      <c r="TH15" s="770"/>
      <c r="TI15" s="851"/>
      <c r="TJ15" s="851"/>
      <c r="TK15" s="852"/>
      <c r="TL15" s="851"/>
      <c r="TM15" s="853"/>
      <c r="TN15" s="770"/>
      <c r="TO15" s="851"/>
      <c r="TP15" s="851"/>
      <c r="TQ15" s="852"/>
      <c r="TR15" s="851"/>
      <c r="TS15" s="853"/>
      <c r="TT15" s="770"/>
      <c r="TU15" s="851"/>
      <c r="TV15" s="851"/>
      <c r="TW15" s="852"/>
      <c r="TX15" s="851"/>
      <c r="TY15" s="853"/>
      <c r="TZ15" s="770"/>
      <c r="UA15" s="851"/>
      <c r="UB15" s="851"/>
      <c r="UC15" s="852"/>
      <c r="UD15" s="851"/>
      <c r="UE15" s="853"/>
      <c r="UF15" s="770"/>
      <c r="UG15" s="851"/>
      <c r="UH15" s="851"/>
      <c r="UI15" s="852"/>
      <c r="UJ15" s="851"/>
      <c r="UK15" s="853"/>
      <c r="UL15" s="770"/>
      <c r="UM15" s="851"/>
      <c r="UN15" s="851"/>
      <c r="UO15" s="852"/>
      <c r="UP15" s="851"/>
      <c r="UQ15" s="853"/>
      <c r="UR15" s="770"/>
      <c r="US15" s="851"/>
      <c r="UT15" s="851"/>
      <c r="UU15" s="852"/>
      <c r="UV15" s="851"/>
      <c r="UW15" s="853"/>
      <c r="UX15" s="770"/>
      <c r="UY15" s="851"/>
      <c r="UZ15" s="851"/>
      <c r="VA15" s="852"/>
      <c r="VB15" s="851"/>
      <c r="VC15" s="853"/>
      <c r="VD15" s="770"/>
      <c r="VE15" s="851"/>
      <c r="VF15" s="851"/>
      <c r="VG15" s="852"/>
      <c r="VH15" s="851"/>
      <c r="VI15" s="853"/>
      <c r="VJ15" s="770"/>
      <c r="VK15" s="851"/>
      <c r="VL15" s="851"/>
      <c r="VM15" s="852"/>
      <c r="VN15" s="851"/>
      <c r="VO15" s="853"/>
      <c r="VP15" s="770"/>
      <c r="VQ15" s="851"/>
      <c r="VR15" s="851"/>
      <c r="VS15" s="852"/>
      <c r="VT15" s="851"/>
      <c r="VU15" s="853"/>
      <c r="VV15" s="770"/>
      <c r="VW15" s="851"/>
      <c r="VX15" s="851"/>
      <c r="VY15" s="852"/>
      <c r="VZ15" s="851"/>
      <c r="WA15" s="853"/>
      <c r="WB15" s="770"/>
      <c r="WC15" s="851"/>
      <c r="WD15" s="851"/>
      <c r="WE15" s="852"/>
      <c r="WF15" s="851"/>
      <c r="WG15" s="853"/>
      <c r="WH15" s="770"/>
      <c r="WI15" s="851"/>
      <c r="WJ15" s="851"/>
      <c r="WK15" s="852"/>
      <c r="WL15" s="851"/>
      <c r="WM15" s="853"/>
      <c r="WN15" s="770"/>
      <c r="WO15" s="851"/>
      <c r="WP15" s="851"/>
      <c r="WQ15" s="852"/>
      <c r="WR15" s="851"/>
      <c r="WS15" s="853"/>
      <c r="WT15" s="770"/>
      <c r="WU15" s="851"/>
      <c r="WV15" s="851"/>
      <c r="WW15" s="852"/>
      <c r="WX15" s="851"/>
      <c r="WY15" s="853"/>
      <c r="WZ15" s="770"/>
      <c r="XA15" s="851"/>
      <c r="XB15" s="851"/>
      <c r="XC15" s="852"/>
      <c r="XD15" s="851"/>
      <c r="XE15" s="853"/>
      <c r="XF15" s="770"/>
      <c r="XG15" s="851"/>
      <c r="XH15" s="851"/>
      <c r="XI15" s="852"/>
      <c r="XJ15" s="851"/>
      <c r="XK15" s="853"/>
      <c r="XL15" s="770"/>
      <c r="XM15" s="851"/>
      <c r="XN15" s="851"/>
      <c r="XO15" s="852"/>
      <c r="XP15" s="851"/>
      <c r="XQ15" s="853"/>
      <c r="XR15" s="770"/>
      <c r="XS15" s="851"/>
      <c r="XT15" s="851"/>
      <c r="XU15" s="852"/>
      <c r="XV15" s="851"/>
      <c r="XW15" s="853"/>
      <c r="XX15" s="770"/>
      <c r="XY15" s="851"/>
      <c r="XZ15" s="851"/>
      <c r="YA15" s="852"/>
      <c r="YB15" s="851"/>
      <c r="YC15" s="853"/>
      <c r="YD15" s="770"/>
      <c r="YE15" s="851"/>
      <c r="YF15" s="851"/>
      <c r="YG15" s="852"/>
      <c r="YH15" s="851"/>
      <c r="YI15" s="853"/>
      <c r="YJ15" s="770"/>
      <c r="YK15" s="851"/>
      <c r="YL15" s="851"/>
      <c r="YM15" s="852"/>
      <c r="YN15" s="851"/>
      <c r="YO15" s="853"/>
      <c r="YP15" s="770"/>
      <c r="YQ15" s="851"/>
      <c r="YR15" s="851"/>
      <c r="YS15" s="852"/>
      <c r="YT15" s="851"/>
      <c r="YU15" s="853"/>
      <c r="YV15" s="770"/>
      <c r="YW15" s="851"/>
      <c r="YX15" s="851"/>
      <c r="YY15" s="852"/>
      <c r="YZ15" s="851"/>
      <c r="ZA15" s="853"/>
      <c r="ZB15" s="770"/>
      <c r="ZC15" s="851"/>
      <c r="ZD15" s="851"/>
      <c r="ZE15" s="852"/>
      <c r="ZF15" s="851"/>
      <c r="ZG15" s="853"/>
      <c r="ZH15" s="770"/>
      <c r="ZI15" s="851"/>
      <c r="ZJ15" s="851"/>
      <c r="ZK15" s="852"/>
      <c r="ZL15" s="851"/>
      <c r="ZM15" s="853"/>
      <c r="ZN15" s="770"/>
      <c r="ZO15" s="851"/>
      <c r="ZP15" s="851"/>
      <c r="ZQ15" s="852"/>
      <c r="ZR15" s="851"/>
      <c r="ZS15" s="853"/>
      <c r="ZT15" s="770"/>
      <c r="ZU15" s="851"/>
      <c r="ZV15" s="851"/>
      <c r="ZW15" s="852"/>
      <c r="ZX15" s="851"/>
      <c r="ZY15" s="853"/>
      <c r="ZZ15" s="770"/>
      <c r="AAA15" s="851"/>
      <c r="AAB15" s="851"/>
      <c r="AAC15" s="852"/>
      <c r="AAD15" s="851"/>
      <c r="AAE15" s="853"/>
      <c r="AAF15" s="770"/>
      <c r="AAG15" s="851"/>
      <c r="AAH15" s="851"/>
      <c r="AAI15" s="852"/>
      <c r="AAJ15" s="851"/>
      <c r="AAK15" s="853"/>
      <c r="AAL15" s="770"/>
      <c r="AAM15" s="851"/>
      <c r="AAN15" s="851"/>
      <c r="AAO15" s="852"/>
      <c r="AAP15" s="851"/>
      <c r="AAQ15" s="853"/>
      <c r="AAR15" s="770"/>
      <c r="AAS15" s="851"/>
      <c r="AAT15" s="851"/>
      <c r="AAU15" s="852"/>
      <c r="AAV15" s="851"/>
      <c r="AAW15" s="853"/>
      <c r="AAX15" s="770"/>
      <c r="AAY15" s="851"/>
      <c r="AAZ15" s="851"/>
      <c r="ABA15" s="852"/>
      <c r="ABB15" s="851"/>
      <c r="ABC15" s="853"/>
      <c r="ABD15" s="770"/>
      <c r="ABE15" s="851"/>
      <c r="ABF15" s="851"/>
      <c r="ABG15" s="852"/>
      <c r="ABH15" s="851"/>
      <c r="ABI15" s="853"/>
      <c r="ABJ15" s="770"/>
      <c r="ABK15" s="851"/>
      <c r="ABL15" s="851"/>
      <c r="ABM15" s="852"/>
      <c r="ABN15" s="851"/>
      <c r="ABO15" s="853"/>
      <c r="ABP15" s="770"/>
      <c r="ABQ15" s="851"/>
      <c r="ABR15" s="851"/>
      <c r="ABS15" s="852"/>
      <c r="ABT15" s="851"/>
      <c r="ABU15" s="853"/>
      <c r="ABV15" s="770"/>
      <c r="ABW15" s="851"/>
      <c r="ABX15" s="851"/>
      <c r="ABY15" s="852"/>
      <c r="ABZ15" s="851"/>
      <c r="ACA15" s="853"/>
      <c r="ACB15" s="770"/>
      <c r="ACC15" s="851"/>
      <c r="ACD15" s="851"/>
      <c r="ACE15" s="852"/>
      <c r="ACF15" s="851"/>
      <c r="ACG15" s="853"/>
      <c r="ACH15" s="770"/>
      <c r="ACI15" s="851"/>
      <c r="ACJ15" s="851"/>
      <c r="ACK15" s="852"/>
      <c r="ACL15" s="851"/>
      <c r="ACM15" s="853"/>
    </row>
    <row r="16" spans="1:767" x14ac:dyDescent="0.3">
      <c r="A16" s="77">
        <v>13</v>
      </c>
      <c r="B16" s="854"/>
      <c r="C16" s="832"/>
      <c r="D16" s="832"/>
      <c r="E16" s="855" t="s">
        <v>918</v>
      </c>
      <c r="F16" s="724"/>
      <c r="G16" s="834"/>
      <c r="H16" s="834"/>
      <c r="I16" s="834"/>
      <c r="J16" s="856"/>
      <c r="K16" s="835"/>
      <c r="L16" s="724"/>
      <c r="M16" s="834"/>
      <c r="N16" s="834"/>
      <c r="O16" s="834"/>
      <c r="P16" s="856"/>
      <c r="Q16" s="835"/>
      <c r="R16" s="724"/>
      <c r="S16" s="834"/>
      <c r="T16" s="834"/>
      <c r="U16" s="834"/>
      <c r="V16" s="856"/>
      <c r="W16" s="835"/>
      <c r="X16" s="724"/>
      <c r="Y16" s="834"/>
      <c r="Z16" s="834"/>
      <c r="AA16" s="834"/>
      <c r="AB16" s="856"/>
      <c r="AC16" s="835"/>
      <c r="AD16" s="724"/>
      <c r="AE16" s="834"/>
      <c r="AF16" s="834"/>
      <c r="AG16" s="834"/>
      <c r="AH16" s="856"/>
      <c r="AI16" s="835"/>
      <c r="AJ16" s="724"/>
      <c r="AK16" s="834"/>
      <c r="AL16" s="834"/>
      <c r="AM16" s="834"/>
      <c r="AN16" s="856"/>
      <c r="AO16" s="835"/>
      <c r="AP16" s="724"/>
      <c r="AQ16" s="834"/>
      <c r="AR16" s="834"/>
      <c r="AS16" s="834"/>
      <c r="AT16" s="856"/>
      <c r="AU16" s="835"/>
      <c r="AV16" s="724"/>
      <c r="AW16" s="834"/>
      <c r="AX16" s="834"/>
      <c r="AY16" s="834"/>
      <c r="AZ16" s="856"/>
      <c r="BA16" s="835"/>
      <c r="BB16" s="724"/>
      <c r="BC16" s="834"/>
      <c r="BD16" s="834"/>
      <c r="BE16" s="834"/>
      <c r="BF16" s="856"/>
      <c r="BG16" s="835"/>
      <c r="BH16" s="724"/>
      <c r="BI16" s="834"/>
      <c r="BJ16" s="834"/>
      <c r="BK16" s="834"/>
      <c r="BL16" s="856"/>
      <c r="BM16" s="835"/>
      <c r="BN16" s="724"/>
      <c r="BO16" s="834"/>
      <c r="BP16" s="834"/>
      <c r="BQ16" s="834"/>
      <c r="BR16" s="856"/>
      <c r="BS16" s="835"/>
      <c r="BT16" s="724"/>
      <c r="BU16" s="834"/>
      <c r="BV16" s="834"/>
      <c r="BW16" s="834"/>
      <c r="BX16" s="856"/>
      <c r="BY16" s="835"/>
      <c r="BZ16" s="724"/>
      <c r="CA16" s="834"/>
      <c r="CB16" s="834"/>
      <c r="CC16" s="834"/>
      <c r="CD16" s="856"/>
      <c r="CE16" s="835"/>
      <c r="CF16" s="724"/>
      <c r="CG16" s="834"/>
      <c r="CH16" s="834"/>
      <c r="CI16" s="834"/>
      <c r="CJ16" s="856"/>
      <c r="CK16" s="835"/>
      <c r="CL16" s="724"/>
      <c r="CM16" s="834"/>
      <c r="CN16" s="834"/>
      <c r="CO16" s="834"/>
      <c r="CP16" s="856"/>
      <c r="CQ16" s="835"/>
      <c r="CR16" s="724"/>
      <c r="CS16" s="834"/>
      <c r="CT16" s="834"/>
      <c r="CU16" s="834"/>
      <c r="CV16" s="856"/>
      <c r="CW16" s="835"/>
      <c r="CX16" s="724"/>
      <c r="CY16" s="834"/>
      <c r="CZ16" s="834"/>
      <c r="DA16" s="834"/>
      <c r="DB16" s="856"/>
      <c r="DC16" s="835"/>
      <c r="DD16" s="724"/>
      <c r="DE16" s="834"/>
      <c r="DF16" s="834"/>
      <c r="DG16" s="834"/>
      <c r="DH16" s="856"/>
      <c r="DI16" s="835"/>
      <c r="DJ16" s="724"/>
      <c r="DK16" s="834"/>
      <c r="DL16" s="834"/>
      <c r="DM16" s="834"/>
      <c r="DN16" s="856"/>
      <c r="DO16" s="835"/>
      <c r="DP16" s="724"/>
      <c r="DQ16" s="834"/>
      <c r="DR16" s="834"/>
      <c r="DS16" s="834"/>
      <c r="DT16" s="856"/>
      <c r="DU16" s="835"/>
      <c r="DV16" s="724"/>
      <c r="DW16" s="834"/>
      <c r="DX16" s="834"/>
      <c r="DY16" s="834"/>
      <c r="DZ16" s="856"/>
      <c r="EA16" s="835"/>
      <c r="EB16" s="724"/>
      <c r="EC16" s="834"/>
      <c r="ED16" s="834"/>
      <c r="EE16" s="834"/>
      <c r="EF16" s="856"/>
      <c r="EG16" s="835"/>
      <c r="EH16" s="724"/>
      <c r="EI16" s="834"/>
      <c r="EJ16" s="834"/>
      <c r="EK16" s="834"/>
      <c r="EL16" s="856"/>
      <c r="EM16" s="835"/>
      <c r="EN16" s="724"/>
      <c r="EO16" s="834"/>
      <c r="EP16" s="834"/>
      <c r="EQ16" s="834"/>
      <c r="ER16" s="856"/>
      <c r="ES16" s="835"/>
      <c r="ET16" s="724"/>
      <c r="EU16" s="834"/>
      <c r="EV16" s="834"/>
      <c r="EW16" s="834"/>
      <c r="EX16" s="856"/>
      <c r="EY16" s="835"/>
      <c r="EZ16" s="724"/>
      <c r="FA16" s="834"/>
      <c r="FB16" s="834"/>
      <c r="FC16" s="834"/>
      <c r="FD16" s="856"/>
      <c r="FE16" s="835"/>
      <c r="FF16" s="724"/>
      <c r="FG16" s="834"/>
      <c r="FH16" s="834"/>
      <c r="FI16" s="834"/>
      <c r="FJ16" s="856"/>
      <c r="FK16" s="835"/>
      <c r="FL16" s="724"/>
      <c r="FM16" s="834"/>
      <c r="FN16" s="834"/>
      <c r="FO16" s="834"/>
      <c r="FP16" s="856"/>
      <c r="FQ16" s="835"/>
      <c r="FR16" s="724"/>
      <c r="FS16" s="834"/>
      <c r="FT16" s="834"/>
      <c r="FU16" s="834"/>
      <c r="FV16" s="856"/>
      <c r="FW16" s="835"/>
      <c r="FX16" s="724"/>
      <c r="FY16" s="834"/>
      <c r="FZ16" s="834"/>
      <c r="GA16" s="834"/>
      <c r="GB16" s="856"/>
      <c r="GC16" s="835"/>
      <c r="GD16" s="724"/>
      <c r="GE16" s="834"/>
      <c r="GF16" s="834"/>
      <c r="GG16" s="834"/>
      <c r="GH16" s="856"/>
      <c r="GI16" s="835"/>
      <c r="GJ16" s="724"/>
      <c r="GK16" s="834"/>
      <c r="GL16" s="834"/>
      <c r="GM16" s="834"/>
      <c r="GN16" s="856"/>
      <c r="GO16" s="835"/>
      <c r="GP16" s="724"/>
      <c r="GQ16" s="834"/>
      <c r="GR16" s="834"/>
      <c r="GS16" s="834"/>
      <c r="GT16" s="856"/>
      <c r="GU16" s="835"/>
      <c r="GV16" s="724"/>
      <c r="GW16" s="834"/>
      <c r="GX16" s="834"/>
      <c r="GY16" s="834"/>
      <c r="GZ16" s="856"/>
      <c r="HA16" s="835"/>
      <c r="HB16" s="724"/>
      <c r="HC16" s="834"/>
      <c r="HD16" s="834"/>
      <c r="HE16" s="834"/>
      <c r="HF16" s="856"/>
      <c r="HG16" s="835"/>
      <c r="HH16" s="724"/>
      <c r="HI16" s="834"/>
      <c r="HJ16" s="834"/>
      <c r="HK16" s="834"/>
      <c r="HL16" s="856"/>
      <c r="HM16" s="835"/>
      <c r="HN16" s="724"/>
      <c r="HO16" s="834"/>
      <c r="HP16" s="834"/>
      <c r="HQ16" s="834"/>
      <c r="HR16" s="856"/>
      <c r="HS16" s="835"/>
      <c r="HT16" s="724"/>
      <c r="HU16" s="834"/>
      <c r="HV16" s="834"/>
      <c r="HW16" s="834"/>
      <c r="HX16" s="856"/>
      <c r="HY16" s="835"/>
      <c r="HZ16" s="724"/>
      <c r="IA16" s="834"/>
      <c r="IB16" s="834"/>
      <c r="IC16" s="834"/>
      <c r="ID16" s="856"/>
      <c r="IE16" s="835"/>
      <c r="IF16" s="724"/>
      <c r="IG16" s="834"/>
      <c r="IH16" s="834"/>
      <c r="II16" s="834"/>
      <c r="IJ16" s="856"/>
      <c r="IK16" s="835"/>
      <c r="IL16" s="724"/>
      <c r="IM16" s="834"/>
      <c r="IN16" s="834"/>
      <c r="IO16" s="834"/>
      <c r="IP16" s="856"/>
      <c r="IQ16" s="835"/>
      <c r="IR16" s="724"/>
      <c r="IS16" s="834"/>
      <c r="IT16" s="834"/>
      <c r="IU16" s="834"/>
      <c r="IV16" s="856"/>
      <c r="IW16" s="835"/>
      <c r="IX16" s="724"/>
      <c r="IY16" s="834"/>
      <c r="IZ16" s="834"/>
      <c r="JA16" s="834"/>
      <c r="JB16" s="856"/>
      <c r="JC16" s="835"/>
      <c r="JD16" s="724"/>
      <c r="JE16" s="834"/>
      <c r="JF16" s="834"/>
      <c r="JG16" s="834"/>
      <c r="JH16" s="856"/>
      <c r="JI16" s="835"/>
      <c r="JJ16" s="724"/>
      <c r="JK16" s="834"/>
      <c r="JL16" s="834"/>
      <c r="JM16" s="834"/>
      <c r="JN16" s="856"/>
      <c r="JO16" s="835"/>
      <c r="JP16" s="724"/>
      <c r="JQ16" s="834"/>
      <c r="JR16" s="834"/>
      <c r="JS16" s="834"/>
      <c r="JT16" s="856"/>
      <c r="JU16" s="835"/>
      <c r="JV16" s="724"/>
      <c r="JW16" s="834"/>
      <c r="JX16" s="834"/>
      <c r="JY16" s="834"/>
      <c r="JZ16" s="856"/>
      <c r="KA16" s="835"/>
      <c r="KB16" s="724"/>
      <c r="KC16" s="834"/>
      <c r="KD16" s="834"/>
      <c r="KE16" s="834"/>
      <c r="KF16" s="856"/>
      <c r="KG16" s="835"/>
      <c r="KH16" s="724"/>
      <c r="KI16" s="834"/>
      <c r="KJ16" s="834"/>
      <c r="KK16" s="834"/>
      <c r="KL16" s="856"/>
      <c r="KM16" s="835"/>
      <c r="KN16" s="724"/>
      <c r="KO16" s="834"/>
      <c r="KP16" s="834"/>
      <c r="KQ16" s="834"/>
      <c r="KR16" s="856"/>
      <c r="KS16" s="835"/>
      <c r="KT16" s="724"/>
      <c r="KU16" s="834"/>
      <c r="KV16" s="834"/>
      <c r="KW16" s="834"/>
      <c r="KX16" s="856"/>
      <c r="KY16" s="835"/>
      <c r="KZ16" s="724"/>
      <c r="LA16" s="834"/>
      <c r="LB16" s="834"/>
      <c r="LC16" s="834"/>
      <c r="LD16" s="856"/>
      <c r="LE16" s="835"/>
      <c r="LF16" s="724"/>
      <c r="LG16" s="834"/>
      <c r="LH16" s="834"/>
      <c r="LI16" s="834"/>
      <c r="LJ16" s="856"/>
      <c r="LK16" s="835"/>
      <c r="LL16" s="724"/>
      <c r="LM16" s="834"/>
      <c r="LN16" s="834"/>
      <c r="LO16" s="834"/>
      <c r="LP16" s="856"/>
      <c r="LQ16" s="835"/>
      <c r="LR16" s="724"/>
      <c r="LS16" s="834"/>
      <c r="LT16" s="834"/>
      <c r="LU16" s="834"/>
      <c r="LV16" s="856"/>
      <c r="LW16" s="835"/>
      <c r="LX16" s="724"/>
      <c r="LY16" s="834"/>
      <c r="LZ16" s="834"/>
      <c r="MA16" s="834"/>
      <c r="MB16" s="856"/>
      <c r="MC16" s="835"/>
      <c r="MD16" s="724"/>
      <c r="ME16" s="834"/>
      <c r="MF16" s="834"/>
      <c r="MG16" s="834"/>
      <c r="MH16" s="856"/>
      <c r="MI16" s="835"/>
      <c r="MJ16" s="724"/>
      <c r="MK16" s="834"/>
      <c r="ML16" s="834"/>
      <c r="MM16" s="834"/>
      <c r="MN16" s="856"/>
      <c r="MO16" s="835"/>
      <c r="MP16" s="724"/>
      <c r="MQ16" s="834"/>
      <c r="MR16" s="834"/>
      <c r="MS16" s="834"/>
      <c r="MT16" s="856"/>
      <c r="MU16" s="835"/>
      <c r="MV16" s="724"/>
      <c r="MW16" s="834"/>
      <c r="MX16" s="834"/>
      <c r="MY16" s="834"/>
      <c r="MZ16" s="856"/>
      <c r="NA16" s="835"/>
      <c r="NB16" s="724"/>
      <c r="NC16" s="834"/>
      <c r="ND16" s="834"/>
      <c r="NE16" s="834"/>
      <c r="NF16" s="856"/>
      <c r="NG16" s="835"/>
      <c r="NH16" s="724"/>
      <c r="NI16" s="834"/>
      <c r="NJ16" s="834"/>
      <c r="NK16" s="834"/>
      <c r="NL16" s="856"/>
      <c r="NM16" s="835"/>
      <c r="NN16" s="724"/>
      <c r="NO16" s="834"/>
      <c r="NP16" s="834"/>
      <c r="NQ16" s="834"/>
      <c r="NR16" s="856"/>
      <c r="NS16" s="835"/>
      <c r="NT16" s="724"/>
      <c r="NU16" s="834"/>
      <c r="NV16" s="834"/>
      <c r="NW16" s="834"/>
      <c r="NX16" s="856"/>
      <c r="NY16" s="835"/>
      <c r="NZ16" s="724"/>
      <c r="OA16" s="834"/>
      <c r="OB16" s="834"/>
      <c r="OC16" s="834"/>
      <c r="OD16" s="856"/>
      <c r="OE16" s="835"/>
      <c r="OF16" s="724"/>
      <c r="OG16" s="834"/>
      <c r="OH16" s="834"/>
      <c r="OI16" s="834"/>
      <c r="OJ16" s="856"/>
      <c r="OK16" s="835"/>
      <c r="OL16" s="724"/>
      <c r="OM16" s="834"/>
      <c r="ON16" s="834"/>
      <c r="OO16" s="834"/>
      <c r="OP16" s="856"/>
      <c r="OQ16" s="835"/>
      <c r="OR16" s="724"/>
      <c r="OS16" s="834"/>
      <c r="OT16" s="834"/>
      <c r="OU16" s="834"/>
      <c r="OV16" s="856"/>
      <c r="OW16" s="835"/>
      <c r="OX16" s="724"/>
      <c r="OY16" s="834"/>
      <c r="OZ16" s="834"/>
      <c r="PA16" s="834"/>
      <c r="PB16" s="856"/>
      <c r="PC16" s="835"/>
      <c r="PD16" s="724"/>
      <c r="PE16" s="834"/>
      <c r="PF16" s="834"/>
      <c r="PG16" s="834"/>
      <c r="PH16" s="856"/>
      <c r="PI16" s="835"/>
      <c r="PJ16" s="724"/>
      <c r="PK16" s="834"/>
      <c r="PL16" s="834"/>
      <c r="PM16" s="834"/>
      <c r="PN16" s="856"/>
      <c r="PO16" s="835"/>
      <c r="PP16" s="724"/>
      <c r="PQ16" s="834"/>
      <c r="PR16" s="834"/>
      <c r="PS16" s="834"/>
      <c r="PT16" s="856"/>
      <c r="PU16" s="835"/>
      <c r="PV16" s="724"/>
      <c r="PW16" s="834"/>
      <c r="PX16" s="834"/>
      <c r="PY16" s="834"/>
      <c r="PZ16" s="856"/>
      <c r="QA16" s="835"/>
      <c r="QB16" s="724"/>
      <c r="QC16" s="834"/>
      <c r="QD16" s="834"/>
      <c r="QE16" s="834"/>
      <c r="QF16" s="856"/>
      <c r="QG16" s="835"/>
      <c r="QH16" s="724"/>
      <c r="QI16" s="834"/>
      <c r="QJ16" s="834"/>
      <c r="QK16" s="834"/>
      <c r="QL16" s="856"/>
      <c r="QM16" s="835"/>
      <c r="QN16" s="724"/>
      <c r="QO16" s="834"/>
      <c r="QP16" s="834"/>
      <c r="QQ16" s="834"/>
      <c r="QR16" s="856"/>
      <c r="QS16" s="835"/>
      <c r="QT16" s="724"/>
      <c r="QU16" s="834"/>
      <c r="QV16" s="834"/>
      <c r="QW16" s="834"/>
      <c r="QX16" s="856"/>
      <c r="QY16" s="835"/>
      <c r="QZ16" s="724"/>
      <c r="RA16" s="834"/>
      <c r="RB16" s="834"/>
      <c r="RC16" s="834"/>
      <c r="RD16" s="856"/>
      <c r="RE16" s="835"/>
      <c r="RF16" s="724"/>
      <c r="RG16" s="834"/>
      <c r="RH16" s="834"/>
      <c r="RI16" s="834"/>
      <c r="RJ16" s="856"/>
      <c r="RK16" s="835"/>
      <c r="RL16" s="724"/>
      <c r="RM16" s="834"/>
      <c r="RN16" s="834"/>
      <c r="RO16" s="834"/>
      <c r="RP16" s="856"/>
      <c r="RQ16" s="835"/>
      <c r="RR16" s="724"/>
      <c r="RS16" s="834"/>
      <c r="RT16" s="834"/>
      <c r="RU16" s="834"/>
      <c r="RV16" s="856"/>
      <c r="RW16" s="835"/>
      <c r="RX16" s="724"/>
      <c r="RY16" s="834"/>
      <c r="RZ16" s="834"/>
      <c r="SA16" s="834"/>
      <c r="SB16" s="856"/>
      <c r="SC16" s="835"/>
      <c r="SD16" s="724"/>
      <c r="SE16" s="834"/>
      <c r="SF16" s="834"/>
      <c r="SG16" s="834"/>
      <c r="SH16" s="856"/>
      <c r="SI16" s="835"/>
      <c r="SJ16" s="724"/>
      <c r="SK16" s="834"/>
      <c r="SL16" s="834"/>
      <c r="SM16" s="834"/>
      <c r="SN16" s="856"/>
      <c r="SO16" s="835"/>
      <c r="SP16" s="724"/>
      <c r="SQ16" s="834"/>
      <c r="SR16" s="834"/>
      <c r="SS16" s="834"/>
      <c r="ST16" s="856"/>
      <c r="SU16" s="835"/>
      <c r="SV16" s="724"/>
      <c r="SW16" s="834"/>
      <c r="SX16" s="834"/>
      <c r="SY16" s="834"/>
      <c r="SZ16" s="856"/>
      <c r="TA16" s="835"/>
      <c r="TB16" s="724"/>
      <c r="TC16" s="834"/>
      <c r="TD16" s="834"/>
      <c r="TE16" s="834"/>
      <c r="TF16" s="856"/>
      <c r="TG16" s="835"/>
      <c r="TH16" s="724"/>
      <c r="TI16" s="834"/>
      <c r="TJ16" s="834"/>
      <c r="TK16" s="834"/>
      <c r="TL16" s="856"/>
      <c r="TM16" s="835"/>
      <c r="TN16" s="724"/>
      <c r="TO16" s="834"/>
      <c r="TP16" s="834"/>
      <c r="TQ16" s="834"/>
      <c r="TR16" s="856"/>
      <c r="TS16" s="835"/>
      <c r="TT16" s="724"/>
      <c r="TU16" s="834"/>
      <c r="TV16" s="834"/>
      <c r="TW16" s="834"/>
      <c r="TX16" s="856"/>
      <c r="TY16" s="835"/>
      <c r="TZ16" s="724"/>
      <c r="UA16" s="834"/>
      <c r="UB16" s="834"/>
      <c r="UC16" s="834"/>
      <c r="UD16" s="856"/>
      <c r="UE16" s="835"/>
      <c r="UF16" s="724"/>
      <c r="UG16" s="834"/>
      <c r="UH16" s="834"/>
      <c r="UI16" s="834"/>
      <c r="UJ16" s="856"/>
      <c r="UK16" s="835"/>
      <c r="UL16" s="724"/>
      <c r="UM16" s="834"/>
      <c r="UN16" s="834"/>
      <c r="UO16" s="834"/>
      <c r="UP16" s="856"/>
      <c r="UQ16" s="835"/>
      <c r="UR16" s="724"/>
      <c r="US16" s="834"/>
      <c r="UT16" s="834"/>
      <c r="UU16" s="834"/>
      <c r="UV16" s="856"/>
      <c r="UW16" s="835"/>
      <c r="UX16" s="724"/>
      <c r="UY16" s="834"/>
      <c r="UZ16" s="834"/>
      <c r="VA16" s="834"/>
      <c r="VB16" s="856"/>
      <c r="VC16" s="835"/>
      <c r="VD16" s="724"/>
      <c r="VE16" s="834"/>
      <c r="VF16" s="834"/>
      <c r="VG16" s="834"/>
      <c r="VH16" s="856"/>
      <c r="VI16" s="835"/>
      <c r="VJ16" s="724"/>
      <c r="VK16" s="834"/>
      <c r="VL16" s="834"/>
      <c r="VM16" s="834"/>
      <c r="VN16" s="856"/>
      <c r="VO16" s="835"/>
      <c r="VP16" s="724"/>
      <c r="VQ16" s="834"/>
      <c r="VR16" s="834"/>
      <c r="VS16" s="834"/>
      <c r="VT16" s="856"/>
      <c r="VU16" s="835"/>
      <c r="VV16" s="724"/>
      <c r="VW16" s="834"/>
      <c r="VX16" s="834"/>
      <c r="VY16" s="834"/>
      <c r="VZ16" s="856"/>
      <c r="WA16" s="835"/>
      <c r="WB16" s="724"/>
      <c r="WC16" s="834"/>
      <c r="WD16" s="834"/>
      <c r="WE16" s="834"/>
      <c r="WF16" s="856"/>
      <c r="WG16" s="835"/>
      <c r="WH16" s="724"/>
      <c r="WI16" s="834"/>
      <c r="WJ16" s="834"/>
      <c r="WK16" s="834"/>
      <c r="WL16" s="856"/>
      <c r="WM16" s="835"/>
      <c r="WN16" s="724"/>
      <c r="WO16" s="834"/>
      <c r="WP16" s="834"/>
      <c r="WQ16" s="834"/>
      <c r="WR16" s="856"/>
      <c r="WS16" s="835"/>
      <c r="WT16" s="724"/>
      <c r="WU16" s="834"/>
      <c r="WV16" s="834"/>
      <c r="WW16" s="834"/>
      <c r="WX16" s="856"/>
      <c r="WY16" s="835"/>
      <c r="WZ16" s="724"/>
      <c r="XA16" s="834"/>
      <c r="XB16" s="834"/>
      <c r="XC16" s="834"/>
      <c r="XD16" s="856"/>
      <c r="XE16" s="835"/>
      <c r="XF16" s="724"/>
      <c r="XG16" s="834"/>
      <c r="XH16" s="834"/>
      <c r="XI16" s="834"/>
      <c r="XJ16" s="856"/>
      <c r="XK16" s="835"/>
      <c r="XL16" s="724"/>
      <c r="XM16" s="834"/>
      <c r="XN16" s="834"/>
      <c r="XO16" s="834"/>
      <c r="XP16" s="856"/>
      <c r="XQ16" s="835"/>
      <c r="XR16" s="724"/>
      <c r="XS16" s="834"/>
      <c r="XT16" s="834"/>
      <c r="XU16" s="834"/>
      <c r="XV16" s="856"/>
      <c r="XW16" s="835"/>
      <c r="XX16" s="724"/>
      <c r="XY16" s="834"/>
      <c r="XZ16" s="834"/>
      <c r="YA16" s="834"/>
      <c r="YB16" s="856"/>
      <c r="YC16" s="835"/>
      <c r="YD16" s="724"/>
      <c r="YE16" s="834"/>
      <c r="YF16" s="834"/>
      <c r="YG16" s="834"/>
      <c r="YH16" s="856"/>
      <c r="YI16" s="835"/>
      <c r="YJ16" s="724"/>
      <c r="YK16" s="834"/>
      <c r="YL16" s="834"/>
      <c r="YM16" s="834"/>
      <c r="YN16" s="856"/>
      <c r="YO16" s="835"/>
      <c r="YP16" s="724"/>
      <c r="YQ16" s="834"/>
      <c r="YR16" s="834"/>
      <c r="YS16" s="834"/>
      <c r="YT16" s="856"/>
      <c r="YU16" s="835"/>
      <c r="YV16" s="724"/>
      <c r="YW16" s="834"/>
      <c r="YX16" s="834"/>
      <c r="YY16" s="834"/>
      <c r="YZ16" s="856"/>
      <c r="ZA16" s="835"/>
      <c r="ZB16" s="724"/>
      <c r="ZC16" s="834"/>
      <c r="ZD16" s="834"/>
      <c r="ZE16" s="834"/>
      <c r="ZF16" s="856"/>
      <c r="ZG16" s="835"/>
      <c r="ZH16" s="724"/>
      <c r="ZI16" s="834"/>
      <c r="ZJ16" s="834"/>
      <c r="ZK16" s="834"/>
      <c r="ZL16" s="856"/>
      <c r="ZM16" s="835"/>
      <c r="ZN16" s="724"/>
      <c r="ZO16" s="834"/>
      <c r="ZP16" s="834"/>
      <c r="ZQ16" s="834"/>
      <c r="ZR16" s="856"/>
      <c r="ZS16" s="835"/>
      <c r="ZT16" s="724"/>
      <c r="ZU16" s="834"/>
      <c r="ZV16" s="834"/>
      <c r="ZW16" s="834"/>
      <c r="ZX16" s="856"/>
      <c r="ZY16" s="835"/>
      <c r="ZZ16" s="724"/>
      <c r="AAA16" s="834"/>
      <c r="AAB16" s="834"/>
      <c r="AAC16" s="834"/>
      <c r="AAD16" s="856"/>
      <c r="AAE16" s="835"/>
      <c r="AAF16" s="724"/>
      <c r="AAG16" s="834"/>
      <c r="AAH16" s="834"/>
      <c r="AAI16" s="834"/>
      <c r="AAJ16" s="856"/>
      <c r="AAK16" s="835"/>
      <c r="AAL16" s="724"/>
      <c r="AAM16" s="834"/>
      <c r="AAN16" s="834"/>
      <c r="AAO16" s="834"/>
      <c r="AAP16" s="856"/>
      <c r="AAQ16" s="835"/>
      <c r="AAR16" s="724"/>
      <c r="AAS16" s="834"/>
      <c r="AAT16" s="834"/>
      <c r="AAU16" s="834"/>
      <c r="AAV16" s="856"/>
      <c r="AAW16" s="835"/>
      <c r="AAX16" s="724"/>
      <c r="AAY16" s="834"/>
      <c r="AAZ16" s="834"/>
      <c r="ABA16" s="834"/>
      <c r="ABB16" s="856"/>
      <c r="ABC16" s="835"/>
      <c r="ABD16" s="724"/>
      <c r="ABE16" s="834"/>
      <c r="ABF16" s="834"/>
      <c r="ABG16" s="834"/>
      <c r="ABH16" s="856"/>
      <c r="ABI16" s="835"/>
      <c r="ABJ16" s="724"/>
      <c r="ABK16" s="834"/>
      <c r="ABL16" s="834"/>
      <c r="ABM16" s="834"/>
      <c r="ABN16" s="856"/>
      <c r="ABO16" s="835"/>
      <c r="ABP16" s="724"/>
      <c r="ABQ16" s="834"/>
      <c r="ABR16" s="834"/>
      <c r="ABS16" s="834"/>
      <c r="ABT16" s="856"/>
      <c r="ABU16" s="835"/>
      <c r="ABV16" s="724"/>
      <c r="ABW16" s="834"/>
      <c r="ABX16" s="834"/>
      <c r="ABY16" s="834"/>
      <c r="ABZ16" s="856"/>
      <c r="ACA16" s="835"/>
      <c r="ACB16" s="724"/>
      <c r="ACC16" s="834"/>
      <c r="ACD16" s="834"/>
      <c r="ACE16" s="834"/>
      <c r="ACF16" s="856"/>
      <c r="ACG16" s="835"/>
      <c r="ACH16" s="724"/>
      <c r="ACI16" s="834"/>
      <c r="ACJ16" s="834"/>
      <c r="ACK16" s="834"/>
      <c r="ACL16" s="856"/>
      <c r="ACM16" s="835"/>
    </row>
    <row r="17" spans="1:767" x14ac:dyDescent="0.3">
      <c r="A17" s="77">
        <v>14</v>
      </c>
      <c r="B17" s="857"/>
      <c r="C17" s="858"/>
      <c r="D17" s="858"/>
      <c r="E17" s="859" t="s">
        <v>919</v>
      </c>
      <c r="F17" s="724"/>
      <c r="G17" s="834"/>
      <c r="H17" s="834"/>
      <c r="I17" s="834"/>
      <c r="J17" s="834"/>
      <c r="K17" s="835"/>
      <c r="L17" s="724"/>
      <c r="M17" s="834"/>
      <c r="N17" s="834"/>
      <c r="O17" s="834"/>
      <c r="P17" s="834"/>
      <c r="Q17" s="835"/>
      <c r="R17" s="724"/>
      <c r="S17" s="834"/>
      <c r="T17" s="834"/>
      <c r="U17" s="834"/>
      <c r="V17" s="834"/>
      <c r="W17" s="835"/>
      <c r="X17" s="724"/>
      <c r="Y17" s="834"/>
      <c r="Z17" s="834"/>
      <c r="AA17" s="834"/>
      <c r="AB17" s="834"/>
      <c r="AC17" s="835"/>
      <c r="AD17" s="724"/>
      <c r="AE17" s="834"/>
      <c r="AF17" s="834"/>
      <c r="AG17" s="834"/>
      <c r="AH17" s="834"/>
      <c r="AI17" s="835"/>
      <c r="AJ17" s="724"/>
      <c r="AK17" s="834"/>
      <c r="AL17" s="834"/>
      <c r="AM17" s="834"/>
      <c r="AN17" s="834"/>
      <c r="AO17" s="835"/>
      <c r="AP17" s="724"/>
      <c r="AQ17" s="834"/>
      <c r="AR17" s="834"/>
      <c r="AS17" s="834"/>
      <c r="AT17" s="834"/>
      <c r="AU17" s="835"/>
      <c r="AV17" s="724"/>
      <c r="AW17" s="834"/>
      <c r="AX17" s="834"/>
      <c r="AY17" s="834"/>
      <c r="AZ17" s="834"/>
      <c r="BA17" s="835"/>
      <c r="BB17" s="724"/>
      <c r="BC17" s="834"/>
      <c r="BD17" s="834"/>
      <c r="BE17" s="834"/>
      <c r="BF17" s="834"/>
      <c r="BG17" s="835"/>
      <c r="BH17" s="724"/>
      <c r="BI17" s="834"/>
      <c r="BJ17" s="834"/>
      <c r="BK17" s="834"/>
      <c r="BL17" s="834"/>
      <c r="BM17" s="835"/>
      <c r="BN17" s="724"/>
      <c r="BO17" s="834"/>
      <c r="BP17" s="834"/>
      <c r="BQ17" s="834"/>
      <c r="BR17" s="834"/>
      <c r="BS17" s="835"/>
      <c r="BT17" s="724"/>
      <c r="BU17" s="834"/>
      <c r="BV17" s="834"/>
      <c r="BW17" s="834"/>
      <c r="BX17" s="834"/>
      <c r="BY17" s="835"/>
      <c r="BZ17" s="724"/>
      <c r="CA17" s="834"/>
      <c r="CB17" s="834"/>
      <c r="CC17" s="834"/>
      <c r="CD17" s="834"/>
      <c r="CE17" s="835"/>
      <c r="CF17" s="724"/>
      <c r="CG17" s="834"/>
      <c r="CH17" s="834"/>
      <c r="CI17" s="834"/>
      <c r="CJ17" s="834"/>
      <c r="CK17" s="835"/>
      <c r="CL17" s="724"/>
      <c r="CM17" s="834"/>
      <c r="CN17" s="834"/>
      <c r="CO17" s="834"/>
      <c r="CP17" s="834"/>
      <c r="CQ17" s="835"/>
      <c r="CR17" s="724"/>
      <c r="CS17" s="834"/>
      <c r="CT17" s="834"/>
      <c r="CU17" s="834"/>
      <c r="CV17" s="834"/>
      <c r="CW17" s="835"/>
      <c r="CX17" s="724"/>
      <c r="CY17" s="834"/>
      <c r="CZ17" s="834"/>
      <c r="DA17" s="834"/>
      <c r="DB17" s="834"/>
      <c r="DC17" s="835"/>
      <c r="DD17" s="724"/>
      <c r="DE17" s="834"/>
      <c r="DF17" s="834"/>
      <c r="DG17" s="834"/>
      <c r="DH17" s="834"/>
      <c r="DI17" s="835"/>
      <c r="DJ17" s="724"/>
      <c r="DK17" s="834"/>
      <c r="DL17" s="834"/>
      <c r="DM17" s="834"/>
      <c r="DN17" s="834"/>
      <c r="DO17" s="835"/>
      <c r="DP17" s="724"/>
      <c r="DQ17" s="834"/>
      <c r="DR17" s="834"/>
      <c r="DS17" s="834"/>
      <c r="DT17" s="834"/>
      <c r="DU17" s="835"/>
      <c r="DV17" s="724"/>
      <c r="DW17" s="834"/>
      <c r="DX17" s="834"/>
      <c r="DY17" s="834"/>
      <c r="DZ17" s="834"/>
      <c r="EA17" s="835"/>
      <c r="EB17" s="724"/>
      <c r="EC17" s="834"/>
      <c r="ED17" s="834"/>
      <c r="EE17" s="834"/>
      <c r="EF17" s="834"/>
      <c r="EG17" s="835"/>
      <c r="EH17" s="724"/>
      <c r="EI17" s="834"/>
      <c r="EJ17" s="834"/>
      <c r="EK17" s="834"/>
      <c r="EL17" s="834"/>
      <c r="EM17" s="835"/>
      <c r="EN17" s="724"/>
      <c r="EO17" s="834"/>
      <c r="EP17" s="834"/>
      <c r="EQ17" s="834"/>
      <c r="ER17" s="834"/>
      <c r="ES17" s="835"/>
      <c r="ET17" s="724"/>
      <c r="EU17" s="834"/>
      <c r="EV17" s="834"/>
      <c r="EW17" s="834"/>
      <c r="EX17" s="834"/>
      <c r="EY17" s="835"/>
      <c r="EZ17" s="724"/>
      <c r="FA17" s="834"/>
      <c r="FB17" s="834"/>
      <c r="FC17" s="834"/>
      <c r="FD17" s="834"/>
      <c r="FE17" s="835"/>
      <c r="FF17" s="724"/>
      <c r="FG17" s="834"/>
      <c r="FH17" s="834"/>
      <c r="FI17" s="834"/>
      <c r="FJ17" s="834"/>
      <c r="FK17" s="835"/>
      <c r="FL17" s="724"/>
      <c r="FM17" s="834"/>
      <c r="FN17" s="834"/>
      <c r="FO17" s="834"/>
      <c r="FP17" s="834"/>
      <c r="FQ17" s="835"/>
      <c r="FR17" s="724"/>
      <c r="FS17" s="834"/>
      <c r="FT17" s="834"/>
      <c r="FU17" s="834"/>
      <c r="FV17" s="834"/>
      <c r="FW17" s="835"/>
      <c r="FX17" s="724"/>
      <c r="FY17" s="834"/>
      <c r="FZ17" s="834"/>
      <c r="GA17" s="834"/>
      <c r="GB17" s="834"/>
      <c r="GC17" s="835"/>
      <c r="GD17" s="724"/>
      <c r="GE17" s="834"/>
      <c r="GF17" s="834"/>
      <c r="GG17" s="834"/>
      <c r="GH17" s="834"/>
      <c r="GI17" s="835"/>
      <c r="GJ17" s="724"/>
      <c r="GK17" s="834"/>
      <c r="GL17" s="834"/>
      <c r="GM17" s="834"/>
      <c r="GN17" s="834"/>
      <c r="GO17" s="835"/>
      <c r="GP17" s="724"/>
      <c r="GQ17" s="834"/>
      <c r="GR17" s="834"/>
      <c r="GS17" s="834"/>
      <c r="GT17" s="834"/>
      <c r="GU17" s="835"/>
      <c r="GV17" s="724"/>
      <c r="GW17" s="834"/>
      <c r="GX17" s="834"/>
      <c r="GY17" s="834"/>
      <c r="GZ17" s="834"/>
      <c r="HA17" s="835"/>
      <c r="HB17" s="724"/>
      <c r="HC17" s="834"/>
      <c r="HD17" s="834"/>
      <c r="HE17" s="834"/>
      <c r="HF17" s="834"/>
      <c r="HG17" s="835"/>
      <c r="HH17" s="724"/>
      <c r="HI17" s="834"/>
      <c r="HJ17" s="834"/>
      <c r="HK17" s="834"/>
      <c r="HL17" s="834"/>
      <c r="HM17" s="835"/>
      <c r="HN17" s="724"/>
      <c r="HO17" s="834"/>
      <c r="HP17" s="834"/>
      <c r="HQ17" s="834"/>
      <c r="HR17" s="834"/>
      <c r="HS17" s="835"/>
      <c r="HT17" s="724"/>
      <c r="HU17" s="834"/>
      <c r="HV17" s="834"/>
      <c r="HW17" s="834"/>
      <c r="HX17" s="834"/>
      <c r="HY17" s="835"/>
      <c r="HZ17" s="724"/>
      <c r="IA17" s="834"/>
      <c r="IB17" s="834"/>
      <c r="IC17" s="834"/>
      <c r="ID17" s="834"/>
      <c r="IE17" s="835"/>
      <c r="IF17" s="724"/>
      <c r="IG17" s="834"/>
      <c r="IH17" s="834"/>
      <c r="II17" s="834"/>
      <c r="IJ17" s="834"/>
      <c r="IK17" s="835"/>
      <c r="IL17" s="724"/>
      <c r="IM17" s="834"/>
      <c r="IN17" s="834"/>
      <c r="IO17" s="834"/>
      <c r="IP17" s="834"/>
      <c r="IQ17" s="835"/>
      <c r="IR17" s="724"/>
      <c r="IS17" s="834"/>
      <c r="IT17" s="834"/>
      <c r="IU17" s="834"/>
      <c r="IV17" s="834"/>
      <c r="IW17" s="835"/>
      <c r="IX17" s="724"/>
      <c r="IY17" s="834"/>
      <c r="IZ17" s="834"/>
      <c r="JA17" s="834"/>
      <c r="JB17" s="834"/>
      <c r="JC17" s="835"/>
      <c r="JD17" s="724"/>
      <c r="JE17" s="834"/>
      <c r="JF17" s="834"/>
      <c r="JG17" s="834"/>
      <c r="JH17" s="834"/>
      <c r="JI17" s="835"/>
      <c r="JJ17" s="724"/>
      <c r="JK17" s="834"/>
      <c r="JL17" s="834"/>
      <c r="JM17" s="834"/>
      <c r="JN17" s="834"/>
      <c r="JO17" s="835"/>
      <c r="JP17" s="724"/>
      <c r="JQ17" s="834"/>
      <c r="JR17" s="834"/>
      <c r="JS17" s="834"/>
      <c r="JT17" s="834"/>
      <c r="JU17" s="835"/>
      <c r="JV17" s="724"/>
      <c r="JW17" s="834"/>
      <c r="JX17" s="834"/>
      <c r="JY17" s="834"/>
      <c r="JZ17" s="834"/>
      <c r="KA17" s="835"/>
      <c r="KB17" s="724"/>
      <c r="KC17" s="834"/>
      <c r="KD17" s="834"/>
      <c r="KE17" s="834"/>
      <c r="KF17" s="834"/>
      <c r="KG17" s="835"/>
      <c r="KH17" s="724"/>
      <c r="KI17" s="834"/>
      <c r="KJ17" s="834"/>
      <c r="KK17" s="834"/>
      <c r="KL17" s="834"/>
      <c r="KM17" s="835"/>
      <c r="KN17" s="724"/>
      <c r="KO17" s="834"/>
      <c r="KP17" s="834"/>
      <c r="KQ17" s="834"/>
      <c r="KR17" s="834"/>
      <c r="KS17" s="835"/>
      <c r="KT17" s="724"/>
      <c r="KU17" s="834"/>
      <c r="KV17" s="834"/>
      <c r="KW17" s="834"/>
      <c r="KX17" s="834"/>
      <c r="KY17" s="835"/>
      <c r="KZ17" s="724"/>
      <c r="LA17" s="834"/>
      <c r="LB17" s="834"/>
      <c r="LC17" s="834"/>
      <c r="LD17" s="834"/>
      <c r="LE17" s="835"/>
      <c r="LF17" s="724"/>
      <c r="LG17" s="834"/>
      <c r="LH17" s="834"/>
      <c r="LI17" s="834"/>
      <c r="LJ17" s="834"/>
      <c r="LK17" s="835"/>
      <c r="LL17" s="724"/>
      <c r="LM17" s="834"/>
      <c r="LN17" s="834"/>
      <c r="LO17" s="834"/>
      <c r="LP17" s="834"/>
      <c r="LQ17" s="835"/>
      <c r="LR17" s="724"/>
      <c r="LS17" s="834"/>
      <c r="LT17" s="834"/>
      <c r="LU17" s="834"/>
      <c r="LV17" s="834"/>
      <c r="LW17" s="835"/>
      <c r="LX17" s="724"/>
      <c r="LY17" s="834"/>
      <c r="LZ17" s="834"/>
      <c r="MA17" s="834"/>
      <c r="MB17" s="834"/>
      <c r="MC17" s="835"/>
      <c r="MD17" s="724"/>
      <c r="ME17" s="834"/>
      <c r="MF17" s="834"/>
      <c r="MG17" s="834"/>
      <c r="MH17" s="834"/>
      <c r="MI17" s="835"/>
      <c r="MJ17" s="724"/>
      <c r="MK17" s="834"/>
      <c r="ML17" s="834"/>
      <c r="MM17" s="834"/>
      <c r="MN17" s="834"/>
      <c r="MO17" s="835"/>
      <c r="MP17" s="724"/>
      <c r="MQ17" s="834"/>
      <c r="MR17" s="834"/>
      <c r="MS17" s="834"/>
      <c r="MT17" s="834"/>
      <c r="MU17" s="835"/>
      <c r="MV17" s="724"/>
      <c r="MW17" s="834"/>
      <c r="MX17" s="834"/>
      <c r="MY17" s="834"/>
      <c r="MZ17" s="834"/>
      <c r="NA17" s="835"/>
      <c r="NB17" s="724"/>
      <c r="NC17" s="834"/>
      <c r="ND17" s="834"/>
      <c r="NE17" s="834"/>
      <c r="NF17" s="834"/>
      <c r="NG17" s="835"/>
      <c r="NH17" s="724"/>
      <c r="NI17" s="834"/>
      <c r="NJ17" s="834"/>
      <c r="NK17" s="834"/>
      <c r="NL17" s="834"/>
      <c r="NM17" s="835"/>
      <c r="NN17" s="724"/>
      <c r="NO17" s="834"/>
      <c r="NP17" s="834"/>
      <c r="NQ17" s="834"/>
      <c r="NR17" s="834"/>
      <c r="NS17" s="835"/>
      <c r="NT17" s="724"/>
      <c r="NU17" s="834"/>
      <c r="NV17" s="834"/>
      <c r="NW17" s="834"/>
      <c r="NX17" s="834"/>
      <c r="NY17" s="835"/>
      <c r="NZ17" s="724"/>
      <c r="OA17" s="834"/>
      <c r="OB17" s="834"/>
      <c r="OC17" s="834"/>
      <c r="OD17" s="834"/>
      <c r="OE17" s="835"/>
      <c r="OF17" s="724"/>
      <c r="OG17" s="834"/>
      <c r="OH17" s="834"/>
      <c r="OI17" s="834"/>
      <c r="OJ17" s="834"/>
      <c r="OK17" s="835"/>
      <c r="OL17" s="724"/>
      <c r="OM17" s="834"/>
      <c r="ON17" s="834"/>
      <c r="OO17" s="834"/>
      <c r="OP17" s="834"/>
      <c r="OQ17" s="835"/>
      <c r="OR17" s="724"/>
      <c r="OS17" s="834"/>
      <c r="OT17" s="834"/>
      <c r="OU17" s="834"/>
      <c r="OV17" s="834"/>
      <c r="OW17" s="835"/>
      <c r="OX17" s="724"/>
      <c r="OY17" s="834"/>
      <c r="OZ17" s="834"/>
      <c r="PA17" s="834"/>
      <c r="PB17" s="834"/>
      <c r="PC17" s="835"/>
      <c r="PD17" s="724"/>
      <c r="PE17" s="834"/>
      <c r="PF17" s="834"/>
      <c r="PG17" s="834"/>
      <c r="PH17" s="834"/>
      <c r="PI17" s="835"/>
      <c r="PJ17" s="724"/>
      <c r="PK17" s="834"/>
      <c r="PL17" s="834"/>
      <c r="PM17" s="834"/>
      <c r="PN17" s="834"/>
      <c r="PO17" s="835"/>
      <c r="PP17" s="724"/>
      <c r="PQ17" s="834"/>
      <c r="PR17" s="834"/>
      <c r="PS17" s="834"/>
      <c r="PT17" s="834"/>
      <c r="PU17" s="835"/>
      <c r="PV17" s="724"/>
      <c r="PW17" s="834"/>
      <c r="PX17" s="834"/>
      <c r="PY17" s="834"/>
      <c r="PZ17" s="834"/>
      <c r="QA17" s="835"/>
      <c r="QB17" s="724"/>
      <c r="QC17" s="834"/>
      <c r="QD17" s="834"/>
      <c r="QE17" s="834"/>
      <c r="QF17" s="834"/>
      <c r="QG17" s="835"/>
      <c r="QH17" s="724"/>
      <c r="QI17" s="834"/>
      <c r="QJ17" s="834"/>
      <c r="QK17" s="834"/>
      <c r="QL17" s="834"/>
      <c r="QM17" s="835"/>
      <c r="QN17" s="724"/>
      <c r="QO17" s="834"/>
      <c r="QP17" s="834"/>
      <c r="QQ17" s="834"/>
      <c r="QR17" s="834"/>
      <c r="QS17" s="835"/>
      <c r="QT17" s="724"/>
      <c r="QU17" s="834"/>
      <c r="QV17" s="834"/>
      <c r="QW17" s="834"/>
      <c r="QX17" s="834"/>
      <c r="QY17" s="835"/>
      <c r="QZ17" s="724"/>
      <c r="RA17" s="834"/>
      <c r="RB17" s="834"/>
      <c r="RC17" s="834"/>
      <c r="RD17" s="834"/>
      <c r="RE17" s="835"/>
      <c r="RF17" s="724"/>
      <c r="RG17" s="834"/>
      <c r="RH17" s="834"/>
      <c r="RI17" s="834"/>
      <c r="RJ17" s="834"/>
      <c r="RK17" s="835"/>
      <c r="RL17" s="724"/>
      <c r="RM17" s="834"/>
      <c r="RN17" s="834"/>
      <c r="RO17" s="834"/>
      <c r="RP17" s="834"/>
      <c r="RQ17" s="835"/>
      <c r="RR17" s="724"/>
      <c r="RS17" s="834"/>
      <c r="RT17" s="834"/>
      <c r="RU17" s="834"/>
      <c r="RV17" s="834"/>
      <c r="RW17" s="835"/>
      <c r="RX17" s="724"/>
      <c r="RY17" s="834"/>
      <c r="RZ17" s="834"/>
      <c r="SA17" s="834"/>
      <c r="SB17" s="834"/>
      <c r="SC17" s="835"/>
      <c r="SD17" s="724"/>
      <c r="SE17" s="834"/>
      <c r="SF17" s="834"/>
      <c r="SG17" s="834"/>
      <c r="SH17" s="834"/>
      <c r="SI17" s="835"/>
      <c r="SJ17" s="724"/>
      <c r="SK17" s="834"/>
      <c r="SL17" s="834"/>
      <c r="SM17" s="834"/>
      <c r="SN17" s="834"/>
      <c r="SO17" s="835"/>
      <c r="SP17" s="724"/>
      <c r="SQ17" s="834"/>
      <c r="SR17" s="834"/>
      <c r="SS17" s="834"/>
      <c r="ST17" s="834"/>
      <c r="SU17" s="835"/>
      <c r="SV17" s="724"/>
      <c r="SW17" s="834"/>
      <c r="SX17" s="834"/>
      <c r="SY17" s="834"/>
      <c r="SZ17" s="834"/>
      <c r="TA17" s="835"/>
      <c r="TB17" s="724"/>
      <c r="TC17" s="834"/>
      <c r="TD17" s="834"/>
      <c r="TE17" s="834"/>
      <c r="TF17" s="834"/>
      <c r="TG17" s="835"/>
      <c r="TH17" s="724"/>
      <c r="TI17" s="834"/>
      <c r="TJ17" s="834"/>
      <c r="TK17" s="834"/>
      <c r="TL17" s="834"/>
      <c r="TM17" s="835"/>
      <c r="TN17" s="724"/>
      <c r="TO17" s="834"/>
      <c r="TP17" s="834"/>
      <c r="TQ17" s="834"/>
      <c r="TR17" s="834"/>
      <c r="TS17" s="835"/>
      <c r="TT17" s="724"/>
      <c r="TU17" s="834"/>
      <c r="TV17" s="834"/>
      <c r="TW17" s="834"/>
      <c r="TX17" s="834"/>
      <c r="TY17" s="835"/>
      <c r="TZ17" s="724"/>
      <c r="UA17" s="834"/>
      <c r="UB17" s="834"/>
      <c r="UC17" s="834"/>
      <c r="UD17" s="834"/>
      <c r="UE17" s="835"/>
      <c r="UF17" s="724"/>
      <c r="UG17" s="834"/>
      <c r="UH17" s="834"/>
      <c r="UI17" s="834"/>
      <c r="UJ17" s="834"/>
      <c r="UK17" s="835"/>
      <c r="UL17" s="724"/>
      <c r="UM17" s="834"/>
      <c r="UN17" s="834"/>
      <c r="UO17" s="834"/>
      <c r="UP17" s="834"/>
      <c r="UQ17" s="835"/>
      <c r="UR17" s="724"/>
      <c r="US17" s="834"/>
      <c r="UT17" s="834"/>
      <c r="UU17" s="834"/>
      <c r="UV17" s="834"/>
      <c r="UW17" s="835"/>
      <c r="UX17" s="724"/>
      <c r="UY17" s="834"/>
      <c r="UZ17" s="834"/>
      <c r="VA17" s="834"/>
      <c r="VB17" s="834"/>
      <c r="VC17" s="835"/>
      <c r="VD17" s="724"/>
      <c r="VE17" s="834"/>
      <c r="VF17" s="834"/>
      <c r="VG17" s="834"/>
      <c r="VH17" s="834"/>
      <c r="VI17" s="835"/>
      <c r="VJ17" s="724"/>
      <c r="VK17" s="834"/>
      <c r="VL17" s="834"/>
      <c r="VM17" s="834"/>
      <c r="VN17" s="834"/>
      <c r="VO17" s="835"/>
      <c r="VP17" s="724"/>
      <c r="VQ17" s="834"/>
      <c r="VR17" s="834"/>
      <c r="VS17" s="834"/>
      <c r="VT17" s="834"/>
      <c r="VU17" s="835"/>
      <c r="VV17" s="724"/>
      <c r="VW17" s="834"/>
      <c r="VX17" s="834"/>
      <c r="VY17" s="834"/>
      <c r="VZ17" s="834"/>
      <c r="WA17" s="835"/>
      <c r="WB17" s="724"/>
      <c r="WC17" s="834"/>
      <c r="WD17" s="834"/>
      <c r="WE17" s="834"/>
      <c r="WF17" s="834"/>
      <c r="WG17" s="835"/>
      <c r="WH17" s="724"/>
      <c r="WI17" s="834"/>
      <c r="WJ17" s="834"/>
      <c r="WK17" s="834"/>
      <c r="WL17" s="834"/>
      <c r="WM17" s="835"/>
      <c r="WN17" s="724"/>
      <c r="WO17" s="834"/>
      <c r="WP17" s="834"/>
      <c r="WQ17" s="834"/>
      <c r="WR17" s="834"/>
      <c r="WS17" s="835"/>
      <c r="WT17" s="724"/>
      <c r="WU17" s="834"/>
      <c r="WV17" s="834"/>
      <c r="WW17" s="834"/>
      <c r="WX17" s="834"/>
      <c r="WY17" s="835"/>
      <c r="WZ17" s="724"/>
      <c r="XA17" s="834"/>
      <c r="XB17" s="834"/>
      <c r="XC17" s="834"/>
      <c r="XD17" s="834"/>
      <c r="XE17" s="835"/>
      <c r="XF17" s="724"/>
      <c r="XG17" s="834"/>
      <c r="XH17" s="834"/>
      <c r="XI17" s="834"/>
      <c r="XJ17" s="834"/>
      <c r="XK17" s="835"/>
      <c r="XL17" s="724"/>
      <c r="XM17" s="834"/>
      <c r="XN17" s="834"/>
      <c r="XO17" s="834"/>
      <c r="XP17" s="834"/>
      <c r="XQ17" s="835"/>
      <c r="XR17" s="724"/>
      <c r="XS17" s="834"/>
      <c r="XT17" s="834"/>
      <c r="XU17" s="834"/>
      <c r="XV17" s="834"/>
      <c r="XW17" s="835"/>
      <c r="XX17" s="724"/>
      <c r="XY17" s="834"/>
      <c r="XZ17" s="834"/>
      <c r="YA17" s="834"/>
      <c r="YB17" s="834"/>
      <c r="YC17" s="835"/>
      <c r="YD17" s="724"/>
      <c r="YE17" s="834"/>
      <c r="YF17" s="834"/>
      <c r="YG17" s="834"/>
      <c r="YH17" s="834"/>
      <c r="YI17" s="835"/>
      <c r="YJ17" s="724"/>
      <c r="YK17" s="834"/>
      <c r="YL17" s="834"/>
      <c r="YM17" s="834"/>
      <c r="YN17" s="834"/>
      <c r="YO17" s="835"/>
      <c r="YP17" s="724"/>
      <c r="YQ17" s="834"/>
      <c r="YR17" s="834"/>
      <c r="YS17" s="834"/>
      <c r="YT17" s="834"/>
      <c r="YU17" s="835"/>
      <c r="YV17" s="724"/>
      <c r="YW17" s="834"/>
      <c r="YX17" s="834"/>
      <c r="YY17" s="834"/>
      <c r="YZ17" s="834"/>
      <c r="ZA17" s="835"/>
      <c r="ZB17" s="724"/>
      <c r="ZC17" s="834"/>
      <c r="ZD17" s="834"/>
      <c r="ZE17" s="834"/>
      <c r="ZF17" s="834"/>
      <c r="ZG17" s="835"/>
      <c r="ZH17" s="724"/>
      <c r="ZI17" s="834"/>
      <c r="ZJ17" s="834"/>
      <c r="ZK17" s="834"/>
      <c r="ZL17" s="834"/>
      <c r="ZM17" s="835"/>
      <c r="ZN17" s="724"/>
      <c r="ZO17" s="834"/>
      <c r="ZP17" s="834"/>
      <c r="ZQ17" s="834"/>
      <c r="ZR17" s="834"/>
      <c r="ZS17" s="835"/>
      <c r="ZT17" s="724"/>
      <c r="ZU17" s="834"/>
      <c r="ZV17" s="834"/>
      <c r="ZW17" s="834"/>
      <c r="ZX17" s="834"/>
      <c r="ZY17" s="835"/>
      <c r="ZZ17" s="724"/>
      <c r="AAA17" s="834"/>
      <c r="AAB17" s="834"/>
      <c r="AAC17" s="834"/>
      <c r="AAD17" s="834"/>
      <c r="AAE17" s="835"/>
      <c r="AAF17" s="724"/>
      <c r="AAG17" s="834"/>
      <c r="AAH17" s="834"/>
      <c r="AAI17" s="834"/>
      <c r="AAJ17" s="834"/>
      <c r="AAK17" s="835"/>
      <c r="AAL17" s="724"/>
      <c r="AAM17" s="834"/>
      <c r="AAN17" s="834"/>
      <c r="AAO17" s="834"/>
      <c r="AAP17" s="834"/>
      <c r="AAQ17" s="835"/>
      <c r="AAR17" s="724"/>
      <c r="AAS17" s="834"/>
      <c r="AAT17" s="834"/>
      <c r="AAU17" s="834"/>
      <c r="AAV17" s="834"/>
      <c r="AAW17" s="835"/>
      <c r="AAX17" s="724"/>
      <c r="AAY17" s="834"/>
      <c r="AAZ17" s="834"/>
      <c r="ABA17" s="834"/>
      <c r="ABB17" s="834"/>
      <c r="ABC17" s="835"/>
      <c r="ABD17" s="724"/>
      <c r="ABE17" s="834"/>
      <c r="ABF17" s="834"/>
      <c r="ABG17" s="834"/>
      <c r="ABH17" s="834"/>
      <c r="ABI17" s="835"/>
      <c r="ABJ17" s="724"/>
      <c r="ABK17" s="834"/>
      <c r="ABL17" s="834"/>
      <c r="ABM17" s="834"/>
      <c r="ABN17" s="834"/>
      <c r="ABO17" s="835"/>
      <c r="ABP17" s="724"/>
      <c r="ABQ17" s="834"/>
      <c r="ABR17" s="834"/>
      <c r="ABS17" s="834"/>
      <c r="ABT17" s="834"/>
      <c r="ABU17" s="835"/>
      <c r="ABV17" s="724"/>
      <c r="ABW17" s="834"/>
      <c r="ABX17" s="834"/>
      <c r="ABY17" s="834"/>
      <c r="ABZ17" s="834"/>
      <c r="ACA17" s="835"/>
      <c r="ACB17" s="724"/>
      <c r="ACC17" s="834"/>
      <c r="ACD17" s="834"/>
      <c r="ACE17" s="834"/>
      <c r="ACF17" s="834"/>
      <c r="ACG17" s="835"/>
      <c r="ACH17" s="724"/>
      <c r="ACI17" s="834"/>
      <c r="ACJ17" s="834"/>
      <c r="ACK17" s="834"/>
      <c r="ACL17" s="834"/>
      <c r="ACM17" s="835"/>
    </row>
    <row r="18" spans="1:767" x14ac:dyDescent="0.3">
      <c r="A18" s="77">
        <v>15</v>
      </c>
      <c r="B18" s="857"/>
      <c r="C18" s="858"/>
      <c r="D18" s="858"/>
      <c r="E18" s="859" t="s">
        <v>888</v>
      </c>
      <c r="F18" s="724"/>
      <c r="G18" s="834"/>
      <c r="H18" s="834"/>
      <c r="I18" s="834"/>
      <c r="J18" s="834"/>
      <c r="K18" s="835"/>
      <c r="L18" s="724"/>
      <c r="M18" s="834"/>
      <c r="N18" s="834"/>
      <c r="O18" s="834"/>
      <c r="P18" s="834"/>
      <c r="Q18" s="835"/>
      <c r="R18" s="724"/>
      <c r="S18" s="834"/>
      <c r="T18" s="834"/>
      <c r="U18" s="834"/>
      <c r="V18" s="834"/>
      <c r="W18" s="835"/>
      <c r="X18" s="724"/>
      <c r="Y18" s="834"/>
      <c r="Z18" s="834"/>
      <c r="AA18" s="834"/>
      <c r="AB18" s="834"/>
      <c r="AC18" s="835"/>
      <c r="AD18" s="724"/>
      <c r="AE18" s="834"/>
      <c r="AF18" s="834"/>
      <c r="AG18" s="834"/>
      <c r="AH18" s="834"/>
      <c r="AI18" s="835"/>
      <c r="AJ18" s="724"/>
      <c r="AK18" s="834"/>
      <c r="AL18" s="834"/>
      <c r="AM18" s="834"/>
      <c r="AN18" s="834"/>
      <c r="AO18" s="835"/>
      <c r="AP18" s="724"/>
      <c r="AQ18" s="834"/>
      <c r="AR18" s="834"/>
      <c r="AS18" s="834"/>
      <c r="AT18" s="834"/>
      <c r="AU18" s="835"/>
      <c r="AV18" s="724"/>
      <c r="AW18" s="834"/>
      <c r="AX18" s="834"/>
      <c r="AY18" s="834"/>
      <c r="AZ18" s="834"/>
      <c r="BA18" s="835"/>
      <c r="BB18" s="724"/>
      <c r="BC18" s="834"/>
      <c r="BD18" s="834"/>
      <c r="BE18" s="834"/>
      <c r="BF18" s="834"/>
      <c r="BG18" s="835"/>
      <c r="BH18" s="724"/>
      <c r="BI18" s="834"/>
      <c r="BJ18" s="834"/>
      <c r="BK18" s="834"/>
      <c r="BL18" s="834"/>
      <c r="BM18" s="835"/>
      <c r="BN18" s="724"/>
      <c r="BO18" s="834"/>
      <c r="BP18" s="834"/>
      <c r="BQ18" s="834"/>
      <c r="BR18" s="834"/>
      <c r="BS18" s="835"/>
      <c r="BT18" s="724"/>
      <c r="BU18" s="834"/>
      <c r="BV18" s="834"/>
      <c r="BW18" s="834"/>
      <c r="BX18" s="834"/>
      <c r="BY18" s="835"/>
      <c r="BZ18" s="724"/>
      <c r="CA18" s="834"/>
      <c r="CB18" s="834"/>
      <c r="CC18" s="834"/>
      <c r="CD18" s="834"/>
      <c r="CE18" s="835"/>
      <c r="CF18" s="724"/>
      <c r="CG18" s="834"/>
      <c r="CH18" s="834"/>
      <c r="CI18" s="834"/>
      <c r="CJ18" s="834"/>
      <c r="CK18" s="835"/>
      <c r="CL18" s="724"/>
      <c r="CM18" s="834"/>
      <c r="CN18" s="834"/>
      <c r="CO18" s="834"/>
      <c r="CP18" s="834"/>
      <c r="CQ18" s="835"/>
      <c r="CR18" s="724"/>
      <c r="CS18" s="834"/>
      <c r="CT18" s="834"/>
      <c r="CU18" s="834"/>
      <c r="CV18" s="834"/>
      <c r="CW18" s="835"/>
      <c r="CX18" s="724"/>
      <c r="CY18" s="834"/>
      <c r="CZ18" s="834"/>
      <c r="DA18" s="834"/>
      <c r="DB18" s="834"/>
      <c r="DC18" s="835"/>
      <c r="DD18" s="724"/>
      <c r="DE18" s="834"/>
      <c r="DF18" s="834"/>
      <c r="DG18" s="834"/>
      <c r="DH18" s="834"/>
      <c r="DI18" s="835"/>
      <c r="DJ18" s="724"/>
      <c r="DK18" s="834"/>
      <c r="DL18" s="834"/>
      <c r="DM18" s="834"/>
      <c r="DN18" s="834"/>
      <c r="DO18" s="835"/>
      <c r="DP18" s="724"/>
      <c r="DQ18" s="834"/>
      <c r="DR18" s="834"/>
      <c r="DS18" s="834"/>
      <c r="DT18" s="834"/>
      <c r="DU18" s="835"/>
      <c r="DV18" s="724"/>
      <c r="DW18" s="834"/>
      <c r="DX18" s="834"/>
      <c r="DY18" s="834"/>
      <c r="DZ18" s="834"/>
      <c r="EA18" s="835"/>
      <c r="EB18" s="724"/>
      <c r="EC18" s="834"/>
      <c r="ED18" s="834"/>
      <c r="EE18" s="834"/>
      <c r="EF18" s="834"/>
      <c r="EG18" s="835"/>
      <c r="EH18" s="724"/>
      <c r="EI18" s="834"/>
      <c r="EJ18" s="834"/>
      <c r="EK18" s="834"/>
      <c r="EL18" s="834"/>
      <c r="EM18" s="835"/>
      <c r="EN18" s="724"/>
      <c r="EO18" s="834"/>
      <c r="EP18" s="834"/>
      <c r="EQ18" s="834"/>
      <c r="ER18" s="834"/>
      <c r="ES18" s="835"/>
      <c r="ET18" s="724"/>
      <c r="EU18" s="834"/>
      <c r="EV18" s="834"/>
      <c r="EW18" s="834"/>
      <c r="EX18" s="834"/>
      <c r="EY18" s="835"/>
      <c r="EZ18" s="724"/>
      <c r="FA18" s="834"/>
      <c r="FB18" s="834"/>
      <c r="FC18" s="834"/>
      <c r="FD18" s="834"/>
      <c r="FE18" s="835"/>
      <c r="FF18" s="724"/>
      <c r="FG18" s="834"/>
      <c r="FH18" s="834"/>
      <c r="FI18" s="834"/>
      <c r="FJ18" s="834"/>
      <c r="FK18" s="835"/>
      <c r="FL18" s="724"/>
      <c r="FM18" s="834"/>
      <c r="FN18" s="834"/>
      <c r="FO18" s="834"/>
      <c r="FP18" s="834"/>
      <c r="FQ18" s="835"/>
      <c r="FR18" s="724"/>
      <c r="FS18" s="834"/>
      <c r="FT18" s="834"/>
      <c r="FU18" s="834"/>
      <c r="FV18" s="834"/>
      <c r="FW18" s="835"/>
      <c r="FX18" s="724"/>
      <c r="FY18" s="834"/>
      <c r="FZ18" s="834"/>
      <c r="GA18" s="834"/>
      <c r="GB18" s="834"/>
      <c r="GC18" s="835"/>
      <c r="GD18" s="724"/>
      <c r="GE18" s="834"/>
      <c r="GF18" s="834"/>
      <c r="GG18" s="834"/>
      <c r="GH18" s="834"/>
      <c r="GI18" s="835"/>
      <c r="GJ18" s="724"/>
      <c r="GK18" s="834"/>
      <c r="GL18" s="834"/>
      <c r="GM18" s="834"/>
      <c r="GN18" s="834"/>
      <c r="GO18" s="835"/>
      <c r="GP18" s="724"/>
      <c r="GQ18" s="834"/>
      <c r="GR18" s="834"/>
      <c r="GS18" s="834"/>
      <c r="GT18" s="834"/>
      <c r="GU18" s="835"/>
      <c r="GV18" s="724"/>
      <c r="GW18" s="834"/>
      <c r="GX18" s="834"/>
      <c r="GY18" s="834"/>
      <c r="GZ18" s="834"/>
      <c r="HA18" s="835"/>
      <c r="HB18" s="724"/>
      <c r="HC18" s="834"/>
      <c r="HD18" s="834"/>
      <c r="HE18" s="834"/>
      <c r="HF18" s="834"/>
      <c r="HG18" s="835"/>
      <c r="HH18" s="724"/>
      <c r="HI18" s="834"/>
      <c r="HJ18" s="834"/>
      <c r="HK18" s="834"/>
      <c r="HL18" s="834"/>
      <c r="HM18" s="835"/>
      <c r="HN18" s="724"/>
      <c r="HO18" s="834"/>
      <c r="HP18" s="834"/>
      <c r="HQ18" s="834"/>
      <c r="HR18" s="834"/>
      <c r="HS18" s="835"/>
      <c r="HT18" s="724"/>
      <c r="HU18" s="834"/>
      <c r="HV18" s="834"/>
      <c r="HW18" s="834"/>
      <c r="HX18" s="834"/>
      <c r="HY18" s="835"/>
      <c r="HZ18" s="724"/>
      <c r="IA18" s="834"/>
      <c r="IB18" s="834"/>
      <c r="IC18" s="834"/>
      <c r="ID18" s="834"/>
      <c r="IE18" s="835"/>
      <c r="IF18" s="724"/>
      <c r="IG18" s="834"/>
      <c r="IH18" s="834"/>
      <c r="II18" s="834"/>
      <c r="IJ18" s="834"/>
      <c r="IK18" s="835"/>
      <c r="IL18" s="724"/>
      <c r="IM18" s="834"/>
      <c r="IN18" s="834"/>
      <c r="IO18" s="834"/>
      <c r="IP18" s="834"/>
      <c r="IQ18" s="835"/>
      <c r="IR18" s="724"/>
      <c r="IS18" s="834"/>
      <c r="IT18" s="834"/>
      <c r="IU18" s="834"/>
      <c r="IV18" s="834"/>
      <c r="IW18" s="835"/>
      <c r="IX18" s="724"/>
      <c r="IY18" s="834"/>
      <c r="IZ18" s="834"/>
      <c r="JA18" s="834"/>
      <c r="JB18" s="834"/>
      <c r="JC18" s="835"/>
      <c r="JD18" s="724"/>
      <c r="JE18" s="834"/>
      <c r="JF18" s="834"/>
      <c r="JG18" s="834"/>
      <c r="JH18" s="834"/>
      <c r="JI18" s="835"/>
      <c r="JJ18" s="724"/>
      <c r="JK18" s="834"/>
      <c r="JL18" s="834"/>
      <c r="JM18" s="834"/>
      <c r="JN18" s="834"/>
      <c r="JO18" s="835"/>
      <c r="JP18" s="724"/>
      <c r="JQ18" s="834"/>
      <c r="JR18" s="834"/>
      <c r="JS18" s="834"/>
      <c r="JT18" s="834"/>
      <c r="JU18" s="835"/>
      <c r="JV18" s="724"/>
      <c r="JW18" s="834"/>
      <c r="JX18" s="834"/>
      <c r="JY18" s="834"/>
      <c r="JZ18" s="834"/>
      <c r="KA18" s="835"/>
      <c r="KB18" s="724"/>
      <c r="KC18" s="834"/>
      <c r="KD18" s="834"/>
      <c r="KE18" s="834"/>
      <c r="KF18" s="834"/>
      <c r="KG18" s="835"/>
      <c r="KH18" s="724"/>
      <c r="KI18" s="834"/>
      <c r="KJ18" s="834"/>
      <c r="KK18" s="834"/>
      <c r="KL18" s="834"/>
      <c r="KM18" s="835"/>
      <c r="KN18" s="724"/>
      <c r="KO18" s="834"/>
      <c r="KP18" s="834"/>
      <c r="KQ18" s="834"/>
      <c r="KR18" s="834"/>
      <c r="KS18" s="835"/>
      <c r="KT18" s="724"/>
      <c r="KU18" s="834"/>
      <c r="KV18" s="834"/>
      <c r="KW18" s="834"/>
      <c r="KX18" s="834"/>
      <c r="KY18" s="835"/>
      <c r="KZ18" s="724"/>
      <c r="LA18" s="834"/>
      <c r="LB18" s="834"/>
      <c r="LC18" s="834"/>
      <c r="LD18" s="834"/>
      <c r="LE18" s="835"/>
      <c r="LF18" s="724"/>
      <c r="LG18" s="834"/>
      <c r="LH18" s="834"/>
      <c r="LI18" s="834"/>
      <c r="LJ18" s="834"/>
      <c r="LK18" s="835"/>
      <c r="LL18" s="724"/>
      <c r="LM18" s="834"/>
      <c r="LN18" s="834"/>
      <c r="LO18" s="834"/>
      <c r="LP18" s="834"/>
      <c r="LQ18" s="835"/>
      <c r="LR18" s="724"/>
      <c r="LS18" s="834"/>
      <c r="LT18" s="834"/>
      <c r="LU18" s="834"/>
      <c r="LV18" s="834"/>
      <c r="LW18" s="835"/>
      <c r="LX18" s="724"/>
      <c r="LY18" s="834"/>
      <c r="LZ18" s="834"/>
      <c r="MA18" s="834"/>
      <c r="MB18" s="834"/>
      <c r="MC18" s="835"/>
      <c r="MD18" s="724"/>
      <c r="ME18" s="834"/>
      <c r="MF18" s="834"/>
      <c r="MG18" s="834"/>
      <c r="MH18" s="834"/>
      <c r="MI18" s="835"/>
      <c r="MJ18" s="724"/>
      <c r="MK18" s="834"/>
      <c r="ML18" s="834"/>
      <c r="MM18" s="834"/>
      <c r="MN18" s="834"/>
      <c r="MO18" s="835"/>
      <c r="MP18" s="724"/>
      <c r="MQ18" s="834"/>
      <c r="MR18" s="834"/>
      <c r="MS18" s="834"/>
      <c r="MT18" s="834"/>
      <c r="MU18" s="835"/>
      <c r="MV18" s="724"/>
      <c r="MW18" s="834"/>
      <c r="MX18" s="834"/>
      <c r="MY18" s="834"/>
      <c r="MZ18" s="834"/>
      <c r="NA18" s="835"/>
      <c r="NB18" s="724"/>
      <c r="NC18" s="834"/>
      <c r="ND18" s="834"/>
      <c r="NE18" s="834"/>
      <c r="NF18" s="834"/>
      <c r="NG18" s="835"/>
      <c r="NH18" s="724"/>
      <c r="NI18" s="834"/>
      <c r="NJ18" s="834"/>
      <c r="NK18" s="834"/>
      <c r="NL18" s="834"/>
      <c r="NM18" s="835"/>
      <c r="NN18" s="724"/>
      <c r="NO18" s="834"/>
      <c r="NP18" s="834"/>
      <c r="NQ18" s="834"/>
      <c r="NR18" s="834"/>
      <c r="NS18" s="835"/>
      <c r="NT18" s="724"/>
      <c r="NU18" s="834"/>
      <c r="NV18" s="834"/>
      <c r="NW18" s="834"/>
      <c r="NX18" s="834"/>
      <c r="NY18" s="835"/>
      <c r="NZ18" s="724"/>
      <c r="OA18" s="834"/>
      <c r="OB18" s="834"/>
      <c r="OC18" s="834"/>
      <c r="OD18" s="834"/>
      <c r="OE18" s="835"/>
      <c r="OF18" s="724"/>
      <c r="OG18" s="834"/>
      <c r="OH18" s="834"/>
      <c r="OI18" s="834"/>
      <c r="OJ18" s="834"/>
      <c r="OK18" s="835"/>
      <c r="OL18" s="724"/>
      <c r="OM18" s="834"/>
      <c r="ON18" s="834"/>
      <c r="OO18" s="834"/>
      <c r="OP18" s="834"/>
      <c r="OQ18" s="835"/>
      <c r="OR18" s="724"/>
      <c r="OS18" s="834"/>
      <c r="OT18" s="834"/>
      <c r="OU18" s="834"/>
      <c r="OV18" s="834"/>
      <c r="OW18" s="835"/>
      <c r="OX18" s="724"/>
      <c r="OY18" s="834"/>
      <c r="OZ18" s="834"/>
      <c r="PA18" s="834"/>
      <c r="PB18" s="834"/>
      <c r="PC18" s="835"/>
      <c r="PD18" s="724"/>
      <c r="PE18" s="834"/>
      <c r="PF18" s="834"/>
      <c r="PG18" s="834"/>
      <c r="PH18" s="834"/>
      <c r="PI18" s="835"/>
      <c r="PJ18" s="724"/>
      <c r="PK18" s="834"/>
      <c r="PL18" s="834"/>
      <c r="PM18" s="834"/>
      <c r="PN18" s="834"/>
      <c r="PO18" s="835"/>
      <c r="PP18" s="724"/>
      <c r="PQ18" s="834"/>
      <c r="PR18" s="834"/>
      <c r="PS18" s="834"/>
      <c r="PT18" s="834"/>
      <c r="PU18" s="835"/>
      <c r="PV18" s="724"/>
      <c r="PW18" s="834"/>
      <c r="PX18" s="834"/>
      <c r="PY18" s="834"/>
      <c r="PZ18" s="834"/>
      <c r="QA18" s="835"/>
      <c r="QB18" s="724"/>
      <c r="QC18" s="834"/>
      <c r="QD18" s="834"/>
      <c r="QE18" s="834"/>
      <c r="QF18" s="834"/>
      <c r="QG18" s="835"/>
      <c r="QH18" s="724"/>
      <c r="QI18" s="834"/>
      <c r="QJ18" s="834"/>
      <c r="QK18" s="834"/>
      <c r="QL18" s="834"/>
      <c r="QM18" s="835"/>
      <c r="QN18" s="724"/>
      <c r="QO18" s="834"/>
      <c r="QP18" s="834"/>
      <c r="QQ18" s="834"/>
      <c r="QR18" s="834"/>
      <c r="QS18" s="835"/>
      <c r="QT18" s="724"/>
      <c r="QU18" s="834"/>
      <c r="QV18" s="834"/>
      <c r="QW18" s="834"/>
      <c r="QX18" s="834"/>
      <c r="QY18" s="835"/>
      <c r="QZ18" s="724"/>
      <c r="RA18" s="834"/>
      <c r="RB18" s="834"/>
      <c r="RC18" s="834"/>
      <c r="RD18" s="834"/>
      <c r="RE18" s="835"/>
      <c r="RF18" s="724"/>
      <c r="RG18" s="834"/>
      <c r="RH18" s="834"/>
      <c r="RI18" s="834"/>
      <c r="RJ18" s="834"/>
      <c r="RK18" s="835"/>
      <c r="RL18" s="724"/>
      <c r="RM18" s="834"/>
      <c r="RN18" s="834"/>
      <c r="RO18" s="834"/>
      <c r="RP18" s="834"/>
      <c r="RQ18" s="835"/>
      <c r="RR18" s="724"/>
      <c r="RS18" s="834"/>
      <c r="RT18" s="834"/>
      <c r="RU18" s="834"/>
      <c r="RV18" s="834"/>
      <c r="RW18" s="835"/>
      <c r="RX18" s="724"/>
      <c r="RY18" s="834"/>
      <c r="RZ18" s="834"/>
      <c r="SA18" s="834"/>
      <c r="SB18" s="834"/>
      <c r="SC18" s="835"/>
      <c r="SD18" s="724"/>
      <c r="SE18" s="834"/>
      <c r="SF18" s="834"/>
      <c r="SG18" s="834"/>
      <c r="SH18" s="834"/>
      <c r="SI18" s="835"/>
      <c r="SJ18" s="724"/>
      <c r="SK18" s="834"/>
      <c r="SL18" s="834"/>
      <c r="SM18" s="834"/>
      <c r="SN18" s="834"/>
      <c r="SO18" s="835"/>
      <c r="SP18" s="724"/>
      <c r="SQ18" s="834"/>
      <c r="SR18" s="834"/>
      <c r="SS18" s="834"/>
      <c r="ST18" s="834"/>
      <c r="SU18" s="835"/>
      <c r="SV18" s="724"/>
      <c r="SW18" s="834"/>
      <c r="SX18" s="834"/>
      <c r="SY18" s="834"/>
      <c r="SZ18" s="834"/>
      <c r="TA18" s="835"/>
      <c r="TB18" s="724"/>
      <c r="TC18" s="834"/>
      <c r="TD18" s="834"/>
      <c r="TE18" s="834"/>
      <c r="TF18" s="834"/>
      <c r="TG18" s="835"/>
      <c r="TH18" s="724"/>
      <c r="TI18" s="834"/>
      <c r="TJ18" s="834"/>
      <c r="TK18" s="834"/>
      <c r="TL18" s="834"/>
      <c r="TM18" s="835"/>
      <c r="TN18" s="724"/>
      <c r="TO18" s="834"/>
      <c r="TP18" s="834"/>
      <c r="TQ18" s="834"/>
      <c r="TR18" s="834"/>
      <c r="TS18" s="835"/>
      <c r="TT18" s="724"/>
      <c r="TU18" s="834"/>
      <c r="TV18" s="834"/>
      <c r="TW18" s="834"/>
      <c r="TX18" s="834"/>
      <c r="TY18" s="835"/>
      <c r="TZ18" s="724"/>
      <c r="UA18" s="834"/>
      <c r="UB18" s="834"/>
      <c r="UC18" s="834"/>
      <c r="UD18" s="834"/>
      <c r="UE18" s="835"/>
      <c r="UF18" s="724"/>
      <c r="UG18" s="834"/>
      <c r="UH18" s="834"/>
      <c r="UI18" s="834"/>
      <c r="UJ18" s="834"/>
      <c r="UK18" s="835"/>
      <c r="UL18" s="724"/>
      <c r="UM18" s="834"/>
      <c r="UN18" s="834"/>
      <c r="UO18" s="834"/>
      <c r="UP18" s="834"/>
      <c r="UQ18" s="835"/>
      <c r="UR18" s="724"/>
      <c r="US18" s="834"/>
      <c r="UT18" s="834"/>
      <c r="UU18" s="834"/>
      <c r="UV18" s="834"/>
      <c r="UW18" s="835"/>
      <c r="UX18" s="724"/>
      <c r="UY18" s="834"/>
      <c r="UZ18" s="834"/>
      <c r="VA18" s="834"/>
      <c r="VB18" s="834"/>
      <c r="VC18" s="835"/>
      <c r="VD18" s="724"/>
      <c r="VE18" s="834"/>
      <c r="VF18" s="834"/>
      <c r="VG18" s="834"/>
      <c r="VH18" s="834"/>
      <c r="VI18" s="835"/>
      <c r="VJ18" s="724"/>
      <c r="VK18" s="834"/>
      <c r="VL18" s="834"/>
      <c r="VM18" s="834"/>
      <c r="VN18" s="834"/>
      <c r="VO18" s="835"/>
      <c r="VP18" s="724"/>
      <c r="VQ18" s="834"/>
      <c r="VR18" s="834"/>
      <c r="VS18" s="834"/>
      <c r="VT18" s="834"/>
      <c r="VU18" s="835"/>
      <c r="VV18" s="724"/>
      <c r="VW18" s="834"/>
      <c r="VX18" s="834"/>
      <c r="VY18" s="834"/>
      <c r="VZ18" s="834"/>
      <c r="WA18" s="835"/>
      <c r="WB18" s="724"/>
      <c r="WC18" s="834"/>
      <c r="WD18" s="834"/>
      <c r="WE18" s="834"/>
      <c r="WF18" s="834"/>
      <c r="WG18" s="835"/>
      <c r="WH18" s="724"/>
      <c r="WI18" s="834"/>
      <c r="WJ18" s="834"/>
      <c r="WK18" s="834"/>
      <c r="WL18" s="834"/>
      <c r="WM18" s="835"/>
      <c r="WN18" s="724"/>
      <c r="WO18" s="834"/>
      <c r="WP18" s="834"/>
      <c r="WQ18" s="834"/>
      <c r="WR18" s="834"/>
      <c r="WS18" s="835"/>
      <c r="WT18" s="724"/>
      <c r="WU18" s="834"/>
      <c r="WV18" s="834"/>
      <c r="WW18" s="834"/>
      <c r="WX18" s="834"/>
      <c r="WY18" s="835"/>
      <c r="WZ18" s="724"/>
      <c r="XA18" s="834"/>
      <c r="XB18" s="834"/>
      <c r="XC18" s="834"/>
      <c r="XD18" s="834"/>
      <c r="XE18" s="835"/>
      <c r="XF18" s="724"/>
      <c r="XG18" s="834"/>
      <c r="XH18" s="834"/>
      <c r="XI18" s="834"/>
      <c r="XJ18" s="834"/>
      <c r="XK18" s="835"/>
      <c r="XL18" s="724"/>
      <c r="XM18" s="834"/>
      <c r="XN18" s="834"/>
      <c r="XO18" s="834"/>
      <c r="XP18" s="834"/>
      <c r="XQ18" s="835"/>
      <c r="XR18" s="724"/>
      <c r="XS18" s="834"/>
      <c r="XT18" s="834"/>
      <c r="XU18" s="834"/>
      <c r="XV18" s="834"/>
      <c r="XW18" s="835"/>
      <c r="XX18" s="724"/>
      <c r="XY18" s="834"/>
      <c r="XZ18" s="834"/>
      <c r="YA18" s="834"/>
      <c r="YB18" s="834"/>
      <c r="YC18" s="835"/>
      <c r="YD18" s="724"/>
      <c r="YE18" s="834"/>
      <c r="YF18" s="834"/>
      <c r="YG18" s="834"/>
      <c r="YH18" s="834"/>
      <c r="YI18" s="835"/>
      <c r="YJ18" s="724"/>
      <c r="YK18" s="834"/>
      <c r="YL18" s="834"/>
      <c r="YM18" s="834"/>
      <c r="YN18" s="834"/>
      <c r="YO18" s="835"/>
      <c r="YP18" s="724"/>
      <c r="YQ18" s="834"/>
      <c r="YR18" s="834"/>
      <c r="YS18" s="834"/>
      <c r="YT18" s="834"/>
      <c r="YU18" s="835"/>
      <c r="YV18" s="724"/>
      <c r="YW18" s="834"/>
      <c r="YX18" s="834"/>
      <c r="YY18" s="834"/>
      <c r="YZ18" s="834"/>
      <c r="ZA18" s="835"/>
      <c r="ZB18" s="724"/>
      <c r="ZC18" s="834"/>
      <c r="ZD18" s="834"/>
      <c r="ZE18" s="834"/>
      <c r="ZF18" s="834"/>
      <c r="ZG18" s="835"/>
      <c r="ZH18" s="724"/>
      <c r="ZI18" s="834"/>
      <c r="ZJ18" s="834"/>
      <c r="ZK18" s="834"/>
      <c r="ZL18" s="834"/>
      <c r="ZM18" s="835"/>
      <c r="ZN18" s="724"/>
      <c r="ZO18" s="834"/>
      <c r="ZP18" s="834"/>
      <c r="ZQ18" s="834"/>
      <c r="ZR18" s="834"/>
      <c r="ZS18" s="835"/>
      <c r="ZT18" s="724"/>
      <c r="ZU18" s="834"/>
      <c r="ZV18" s="834"/>
      <c r="ZW18" s="834"/>
      <c r="ZX18" s="834"/>
      <c r="ZY18" s="835"/>
      <c r="ZZ18" s="724"/>
      <c r="AAA18" s="834"/>
      <c r="AAB18" s="834"/>
      <c r="AAC18" s="834"/>
      <c r="AAD18" s="834"/>
      <c r="AAE18" s="835"/>
      <c r="AAF18" s="724"/>
      <c r="AAG18" s="834"/>
      <c r="AAH18" s="834"/>
      <c r="AAI18" s="834"/>
      <c r="AAJ18" s="834"/>
      <c r="AAK18" s="835"/>
      <c r="AAL18" s="724"/>
      <c r="AAM18" s="834"/>
      <c r="AAN18" s="834"/>
      <c r="AAO18" s="834"/>
      <c r="AAP18" s="834"/>
      <c r="AAQ18" s="835"/>
      <c r="AAR18" s="724"/>
      <c r="AAS18" s="834"/>
      <c r="AAT18" s="834"/>
      <c r="AAU18" s="834"/>
      <c r="AAV18" s="834"/>
      <c r="AAW18" s="835"/>
      <c r="AAX18" s="724"/>
      <c r="AAY18" s="834"/>
      <c r="AAZ18" s="834"/>
      <c r="ABA18" s="834"/>
      <c r="ABB18" s="834"/>
      <c r="ABC18" s="835"/>
      <c r="ABD18" s="724"/>
      <c r="ABE18" s="834"/>
      <c r="ABF18" s="834"/>
      <c r="ABG18" s="834"/>
      <c r="ABH18" s="834"/>
      <c r="ABI18" s="835"/>
      <c r="ABJ18" s="724"/>
      <c r="ABK18" s="834"/>
      <c r="ABL18" s="834"/>
      <c r="ABM18" s="834"/>
      <c r="ABN18" s="834"/>
      <c r="ABO18" s="835"/>
      <c r="ABP18" s="724"/>
      <c r="ABQ18" s="834"/>
      <c r="ABR18" s="834"/>
      <c r="ABS18" s="834"/>
      <c r="ABT18" s="834"/>
      <c r="ABU18" s="835"/>
      <c r="ABV18" s="724"/>
      <c r="ABW18" s="834"/>
      <c r="ABX18" s="834"/>
      <c r="ABY18" s="834"/>
      <c r="ABZ18" s="834"/>
      <c r="ACA18" s="835"/>
      <c r="ACB18" s="724"/>
      <c r="ACC18" s="834"/>
      <c r="ACD18" s="834"/>
      <c r="ACE18" s="834"/>
      <c r="ACF18" s="834"/>
      <c r="ACG18" s="835"/>
      <c r="ACH18" s="724"/>
      <c r="ACI18" s="834"/>
      <c r="ACJ18" s="834"/>
      <c r="ACK18" s="834"/>
      <c r="ACL18" s="834"/>
      <c r="ACM18" s="835"/>
    </row>
    <row r="19" spans="1:767" x14ac:dyDescent="0.3">
      <c r="A19" s="77">
        <v>16</v>
      </c>
      <c r="B19" s="857"/>
      <c r="C19" s="858"/>
      <c r="D19" s="858"/>
      <c r="E19" s="859" t="s">
        <v>920</v>
      </c>
      <c r="F19" s="729"/>
      <c r="G19" s="839"/>
      <c r="H19" s="839"/>
      <c r="I19" s="839"/>
      <c r="J19" s="839"/>
      <c r="K19" s="835"/>
      <c r="L19" s="729"/>
      <c r="M19" s="839"/>
      <c r="N19" s="839"/>
      <c r="O19" s="839"/>
      <c r="P19" s="839"/>
      <c r="Q19" s="835"/>
      <c r="R19" s="729"/>
      <c r="S19" s="839"/>
      <c r="T19" s="839"/>
      <c r="U19" s="839"/>
      <c r="V19" s="839"/>
      <c r="W19" s="835"/>
      <c r="X19" s="729"/>
      <c r="Y19" s="839"/>
      <c r="Z19" s="839"/>
      <c r="AA19" s="839"/>
      <c r="AB19" s="839"/>
      <c r="AC19" s="835"/>
      <c r="AD19" s="729"/>
      <c r="AE19" s="839"/>
      <c r="AF19" s="839"/>
      <c r="AG19" s="839"/>
      <c r="AH19" s="839"/>
      <c r="AI19" s="835"/>
      <c r="AJ19" s="729"/>
      <c r="AK19" s="839"/>
      <c r="AL19" s="839"/>
      <c r="AM19" s="839"/>
      <c r="AN19" s="839"/>
      <c r="AO19" s="835"/>
      <c r="AP19" s="729"/>
      <c r="AQ19" s="839"/>
      <c r="AR19" s="839"/>
      <c r="AS19" s="839"/>
      <c r="AT19" s="839"/>
      <c r="AU19" s="835"/>
      <c r="AV19" s="729"/>
      <c r="AW19" s="839"/>
      <c r="AX19" s="839"/>
      <c r="AY19" s="839"/>
      <c r="AZ19" s="839"/>
      <c r="BA19" s="835"/>
      <c r="BB19" s="729"/>
      <c r="BC19" s="839"/>
      <c r="BD19" s="839"/>
      <c r="BE19" s="839"/>
      <c r="BF19" s="839"/>
      <c r="BG19" s="835"/>
      <c r="BH19" s="729"/>
      <c r="BI19" s="839"/>
      <c r="BJ19" s="839"/>
      <c r="BK19" s="839"/>
      <c r="BL19" s="839"/>
      <c r="BM19" s="835"/>
      <c r="BN19" s="729"/>
      <c r="BO19" s="839"/>
      <c r="BP19" s="839"/>
      <c r="BQ19" s="839"/>
      <c r="BR19" s="839"/>
      <c r="BS19" s="835"/>
      <c r="BT19" s="729"/>
      <c r="BU19" s="839"/>
      <c r="BV19" s="839"/>
      <c r="BW19" s="839"/>
      <c r="BX19" s="839"/>
      <c r="BY19" s="835"/>
      <c r="BZ19" s="729"/>
      <c r="CA19" s="839"/>
      <c r="CB19" s="839"/>
      <c r="CC19" s="839"/>
      <c r="CD19" s="839"/>
      <c r="CE19" s="835"/>
      <c r="CF19" s="729"/>
      <c r="CG19" s="839"/>
      <c r="CH19" s="839"/>
      <c r="CI19" s="839"/>
      <c r="CJ19" s="839"/>
      <c r="CK19" s="835"/>
      <c r="CL19" s="729"/>
      <c r="CM19" s="839"/>
      <c r="CN19" s="839"/>
      <c r="CO19" s="839"/>
      <c r="CP19" s="839"/>
      <c r="CQ19" s="835"/>
      <c r="CR19" s="729"/>
      <c r="CS19" s="839"/>
      <c r="CT19" s="839"/>
      <c r="CU19" s="839"/>
      <c r="CV19" s="839"/>
      <c r="CW19" s="835"/>
      <c r="CX19" s="729"/>
      <c r="CY19" s="839"/>
      <c r="CZ19" s="839"/>
      <c r="DA19" s="839"/>
      <c r="DB19" s="839"/>
      <c r="DC19" s="835"/>
      <c r="DD19" s="729"/>
      <c r="DE19" s="839"/>
      <c r="DF19" s="839"/>
      <c r="DG19" s="839"/>
      <c r="DH19" s="839"/>
      <c r="DI19" s="835"/>
      <c r="DJ19" s="729"/>
      <c r="DK19" s="839"/>
      <c r="DL19" s="839"/>
      <c r="DM19" s="839"/>
      <c r="DN19" s="839"/>
      <c r="DO19" s="835"/>
      <c r="DP19" s="729"/>
      <c r="DQ19" s="839"/>
      <c r="DR19" s="839"/>
      <c r="DS19" s="839"/>
      <c r="DT19" s="839"/>
      <c r="DU19" s="835"/>
      <c r="DV19" s="729"/>
      <c r="DW19" s="839"/>
      <c r="DX19" s="839"/>
      <c r="DY19" s="839"/>
      <c r="DZ19" s="839"/>
      <c r="EA19" s="835"/>
      <c r="EB19" s="729"/>
      <c r="EC19" s="839"/>
      <c r="ED19" s="839"/>
      <c r="EE19" s="839"/>
      <c r="EF19" s="839"/>
      <c r="EG19" s="835"/>
      <c r="EH19" s="729"/>
      <c r="EI19" s="839"/>
      <c r="EJ19" s="839"/>
      <c r="EK19" s="839"/>
      <c r="EL19" s="839"/>
      <c r="EM19" s="835"/>
      <c r="EN19" s="729"/>
      <c r="EO19" s="839"/>
      <c r="EP19" s="839"/>
      <c r="EQ19" s="839"/>
      <c r="ER19" s="839"/>
      <c r="ES19" s="835"/>
      <c r="ET19" s="729"/>
      <c r="EU19" s="839"/>
      <c r="EV19" s="839"/>
      <c r="EW19" s="839"/>
      <c r="EX19" s="839"/>
      <c r="EY19" s="835"/>
      <c r="EZ19" s="729"/>
      <c r="FA19" s="839"/>
      <c r="FB19" s="839"/>
      <c r="FC19" s="839"/>
      <c r="FD19" s="839"/>
      <c r="FE19" s="835"/>
      <c r="FF19" s="729"/>
      <c r="FG19" s="839"/>
      <c r="FH19" s="839"/>
      <c r="FI19" s="839"/>
      <c r="FJ19" s="839"/>
      <c r="FK19" s="835"/>
      <c r="FL19" s="729"/>
      <c r="FM19" s="839"/>
      <c r="FN19" s="839"/>
      <c r="FO19" s="839"/>
      <c r="FP19" s="839"/>
      <c r="FQ19" s="835"/>
      <c r="FR19" s="729"/>
      <c r="FS19" s="839"/>
      <c r="FT19" s="839"/>
      <c r="FU19" s="839"/>
      <c r="FV19" s="839"/>
      <c r="FW19" s="835"/>
      <c r="FX19" s="729"/>
      <c r="FY19" s="839"/>
      <c r="FZ19" s="839"/>
      <c r="GA19" s="839"/>
      <c r="GB19" s="839"/>
      <c r="GC19" s="835"/>
      <c r="GD19" s="729"/>
      <c r="GE19" s="839"/>
      <c r="GF19" s="839"/>
      <c r="GG19" s="839"/>
      <c r="GH19" s="839"/>
      <c r="GI19" s="835"/>
      <c r="GJ19" s="729"/>
      <c r="GK19" s="839"/>
      <c r="GL19" s="839"/>
      <c r="GM19" s="839"/>
      <c r="GN19" s="839"/>
      <c r="GO19" s="835"/>
      <c r="GP19" s="729"/>
      <c r="GQ19" s="839"/>
      <c r="GR19" s="839"/>
      <c r="GS19" s="839"/>
      <c r="GT19" s="839"/>
      <c r="GU19" s="835"/>
      <c r="GV19" s="729"/>
      <c r="GW19" s="839"/>
      <c r="GX19" s="839"/>
      <c r="GY19" s="839"/>
      <c r="GZ19" s="839"/>
      <c r="HA19" s="835"/>
      <c r="HB19" s="729"/>
      <c r="HC19" s="839"/>
      <c r="HD19" s="839"/>
      <c r="HE19" s="839"/>
      <c r="HF19" s="839"/>
      <c r="HG19" s="835"/>
      <c r="HH19" s="729"/>
      <c r="HI19" s="839"/>
      <c r="HJ19" s="839"/>
      <c r="HK19" s="839"/>
      <c r="HL19" s="839"/>
      <c r="HM19" s="835"/>
      <c r="HN19" s="729"/>
      <c r="HO19" s="839"/>
      <c r="HP19" s="839"/>
      <c r="HQ19" s="839"/>
      <c r="HR19" s="839"/>
      <c r="HS19" s="835"/>
      <c r="HT19" s="729"/>
      <c r="HU19" s="839"/>
      <c r="HV19" s="839"/>
      <c r="HW19" s="839"/>
      <c r="HX19" s="839"/>
      <c r="HY19" s="835"/>
      <c r="HZ19" s="729"/>
      <c r="IA19" s="839"/>
      <c r="IB19" s="839"/>
      <c r="IC19" s="839"/>
      <c r="ID19" s="839"/>
      <c r="IE19" s="835"/>
      <c r="IF19" s="729"/>
      <c r="IG19" s="839"/>
      <c r="IH19" s="839"/>
      <c r="II19" s="839"/>
      <c r="IJ19" s="839"/>
      <c r="IK19" s="835"/>
      <c r="IL19" s="729"/>
      <c r="IM19" s="839"/>
      <c r="IN19" s="839"/>
      <c r="IO19" s="839"/>
      <c r="IP19" s="839"/>
      <c r="IQ19" s="835"/>
      <c r="IR19" s="729"/>
      <c r="IS19" s="839"/>
      <c r="IT19" s="839"/>
      <c r="IU19" s="839"/>
      <c r="IV19" s="839"/>
      <c r="IW19" s="835"/>
      <c r="IX19" s="729"/>
      <c r="IY19" s="839"/>
      <c r="IZ19" s="839"/>
      <c r="JA19" s="839"/>
      <c r="JB19" s="839"/>
      <c r="JC19" s="835"/>
      <c r="JD19" s="729"/>
      <c r="JE19" s="839"/>
      <c r="JF19" s="839"/>
      <c r="JG19" s="839"/>
      <c r="JH19" s="839"/>
      <c r="JI19" s="835"/>
      <c r="JJ19" s="729"/>
      <c r="JK19" s="839"/>
      <c r="JL19" s="839"/>
      <c r="JM19" s="839"/>
      <c r="JN19" s="839"/>
      <c r="JO19" s="835"/>
      <c r="JP19" s="729"/>
      <c r="JQ19" s="839"/>
      <c r="JR19" s="839"/>
      <c r="JS19" s="839"/>
      <c r="JT19" s="839"/>
      <c r="JU19" s="835"/>
      <c r="JV19" s="729"/>
      <c r="JW19" s="839"/>
      <c r="JX19" s="839"/>
      <c r="JY19" s="839"/>
      <c r="JZ19" s="839"/>
      <c r="KA19" s="835"/>
      <c r="KB19" s="729"/>
      <c r="KC19" s="839"/>
      <c r="KD19" s="839"/>
      <c r="KE19" s="839"/>
      <c r="KF19" s="839"/>
      <c r="KG19" s="835"/>
      <c r="KH19" s="729"/>
      <c r="KI19" s="839"/>
      <c r="KJ19" s="839"/>
      <c r="KK19" s="839"/>
      <c r="KL19" s="839"/>
      <c r="KM19" s="835"/>
      <c r="KN19" s="729"/>
      <c r="KO19" s="839"/>
      <c r="KP19" s="839"/>
      <c r="KQ19" s="839"/>
      <c r="KR19" s="839"/>
      <c r="KS19" s="835"/>
      <c r="KT19" s="729"/>
      <c r="KU19" s="839"/>
      <c r="KV19" s="839"/>
      <c r="KW19" s="839"/>
      <c r="KX19" s="839"/>
      <c r="KY19" s="835"/>
      <c r="KZ19" s="729"/>
      <c r="LA19" s="839"/>
      <c r="LB19" s="839"/>
      <c r="LC19" s="839"/>
      <c r="LD19" s="839"/>
      <c r="LE19" s="835"/>
      <c r="LF19" s="729"/>
      <c r="LG19" s="839"/>
      <c r="LH19" s="839"/>
      <c r="LI19" s="839"/>
      <c r="LJ19" s="839"/>
      <c r="LK19" s="835"/>
      <c r="LL19" s="729"/>
      <c r="LM19" s="839"/>
      <c r="LN19" s="839"/>
      <c r="LO19" s="839"/>
      <c r="LP19" s="839"/>
      <c r="LQ19" s="835"/>
      <c r="LR19" s="729"/>
      <c r="LS19" s="839"/>
      <c r="LT19" s="839"/>
      <c r="LU19" s="839"/>
      <c r="LV19" s="839"/>
      <c r="LW19" s="835"/>
      <c r="LX19" s="729"/>
      <c r="LY19" s="839"/>
      <c r="LZ19" s="839"/>
      <c r="MA19" s="839"/>
      <c r="MB19" s="839"/>
      <c r="MC19" s="835"/>
      <c r="MD19" s="729"/>
      <c r="ME19" s="839"/>
      <c r="MF19" s="839"/>
      <c r="MG19" s="839"/>
      <c r="MH19" s="839"/>
      <c r="MI19" s="835"/>
      <c r="MJ19" s="729"/>
      <c r="MK19" s="839"/>
      <c r="ML19" s="839"/>
      <c r="MM19" s="839"/>
      <c r="MN19" s="839"/>
      <c r="MO19" s="835"/>
      <c r="MP19" s="729"/>
      <c r="MQ19" s="839"/>
      <c r="MR19" s="839"/>
      <c r="MS19" s="839"/>
      <c r="MT19" s="839"/>
      <c r="MU19" s="835"/>
      <c r="MV19" s="729"/>
      <c r="MW19" s="839"/>
      <c r="MX19" s="839"/>
      <c r="MY19" s="839"/>
      <c r="MZ19" s="839"/>
      <c r="NA19" s="835"/>
      <c r="NB19" s="729"/>
      <c r="NC19" s="839"/>
      <c r="ND19" s="839"/>
      <c r="NE19" s="839"/>
      <c r="NF19" s="839"/>
      <c r="NG19" s="835"/>
      <c r="NH19" s="729"/>
      <c r="NI19" s="839"/>
      <c r="NJ19" s="839"/>
      <c r="NK19" s="839"/>
      <c r="NL19" s="839"/>
      <c r="NM19" s="835"/>
      <c r="NN19" s="729"/>
      <c r="NO19" s="839"/>
      <c r="NP19" s="839"/>
      <c r="NQ19" s="839"/>
      <c r="NR19" s="839"/>
      <c r="NS19" s="835"/>
      <c r="NT19" s="729"/>
      <c r="NU19" s="839"/>
      <c r="NV19" s="839"/>
      <c r="NW19" s="839"/>
      <c r="NX19" s="839"/>
      <c r="NY19" s="835"/>
      <c r="NZ19" s="729"/>
      <c r="OA19" s="839"/>
      <c r="OB19" s="839"/>
      <c r="OC19" s="839"/>
      <c r="OD19" s="839"/>
      <c r="OE19" s="835"/>
      <c r="OF19" s="729"/>
      <c r="OG19" s="839"/>
      <c r="OH19" s="839"/>
      <c r="OI19" s="839"/>
      <c r="OJ19" s="839"/>
      <c r="OK19" s="835"/>
      <c r="OL19" s="729"/>
      <c r="OM19" s="839"/>
      <c r="ON19" s="839"/>
      <c r="OO19" s="839"/>
      <c r="OP19" s="839"/>
      <c r="OQ19" s="835"/>
      <c r="OR19" s="729"/>
      <c r="OS19" s="839"/>
      <c r="OT19" s="839"/>
      <c r="OU19" s="839"/>
      <c r="OV19" s="839"/>
      <c r="OW19" s="835"/>
      <c r="OX19" s="729"/>
      <c r="OY19" s="839"/>
      <c r="OZ19" s="839"/>
      <c r="PA19" s="839"/>
      <c r="PB19" s="839"/>
      <c r="PC19" s="835"/>
      <c r="PD19" s="729"/>
      <c r="PE19" s="839"/>
      <c r="PF19" s="839"/>
      <c r="PG19" s="839"/>
      <c r="PH19" s="839"/>
      <c r="PI19" s="835"/>
      <c r="PJ19" s="729"/>
      <c r="PK19" s="839"/>
      <c r="PL19" s="839"/>
      <c r="PM19" s="839"/>
      <c r="PN19" s="839"/>
      <c r="PO19" s="835"/>
      <c r="PP19" s="729"/>
      <c r="PQ19" s="839"/>
      <c r="PR19" s="839"/>
      <c r="PS19" s="839"/>
      <c r="PT19" s="839"/>
      <c r="PU19" s="835"/>
      <c r="PV19" s="729"/>
      <c r="PW19" s="839"/>
      <c r="PX19" s="839"/>
      <c r="PY19" s="839"/>
      <c r="PZ19" s="839"/>
      <c r="QA19" s="835"/>
      <c r="QB19" s="729"/>
      <c r="QC19" s="839"/>
      <c r="QD19" s="839"/>
      <c r="QE19" s="839"/>
      <c r="QF19" s="839"/>
      <c r="QG19" s="835"/>
      <c r="QH19" s="729"/>
      <c r="QI19" s="839"/>
      <c r="QJ19" s="839"/>
      <c r="QK19" s="839"/>
      <c r="QL19" s="839"/>
      <c r="QM19" s="835"/>
      <c r="QN19" s="729"/>
      <c r="QO19" s="839"/>
      <c r="QP19" s="839"/>
      <c r="QQ19" s="839"/>
      <c r="QR19" s="839"/>
      <c r="QS19" s="835"/>
      <c r="QT19" s="729"/>
      <c r="QU19" s="839"/>
      <c r="QV19" s="839"/>
      <c r="QW19" s="839"/>
      <c r="QX19" s="839"/>
      <c r="QY19" s="835"/>
      <c r="QZ19" s="729"/>
      <c r="RA19" s="839"/>
      <c r="RB19" s="839"/>
      <c r="RC19" s="839"/>
      <c r="RD19" s="839"/>
      <c r="RE19" s="835"/>
      <c r="RF19" s="729"/>
      <c r="RG19" s="839"/>
      <c r="RH19" s="839"/>
      <c r="RI19" s="839"/>
      <c r="RJ19" s="839"/>
      <c r="RK19" s="835"/>
      <c r="RL19" s="729"/>
      <c r="RM19" s="839"/>
      <c r="RN19" s="839"/>
      <c r="RO19" s="839"/>
      <c r="RP19" s="839"/>
      <c r="RQ19" s="835"/>
      <c r="RR19" s="729"/>
      <c r="RS19" s="839"/>
      <c r="RT19" s="839"/>
      <c r="RU19" s="839"/>
      <c r="RV19" s="839"/>
      <c r="RW19" s="835"/>
      <c r="RX19" s="729"/>
      <c r="RY19" s="839"/>
      <c r="RZ19" s="839"/>
      <c r="SA19" s="839"/>
      <c r="SB19" s="839"/>
      <c r="SC19" s="835"/>
      <c r="SD19" s="729"/>
      <c r="SE19" s="839"/>
      <c r="SF19" s="839"/>
      <c r="SG19" s="839"/>
      <c r="SH19" s="839"/>
      <c r="SI19" s="835"/>
      <c r="SJ19" s="729"/>
      <c r="SK19" s="839"/>
      <c r="SL19" s="839"/>
      <c r="SM19" s="839"/>
      <c r="SN19" s="839"/>
      <c r="SO19" s="835"/>
      <c r="SP19" s="729"/>
      <c r="SQ19" s="839"/>
      <c r="SR19" s="839"/>
      <c r="SS19" s="839"/>
      <c r="ST19" s="839"/>
      <c r="SU19" s="835"/>
      <c r="SV19" s="729"/>
      <c r="SW19" s="839"/>
      <c r="SX19" s="839"/>
      <c r="SY19" s="839"/>
      <c r="SZ19" s="839"/>
      <c r="TA19" s="835"/>
      <c r="TB19" s="729"/>
      <c r="TC19" s="839"/>
      <c r="TD19" s="839"/>
      <c r="TE19" s="839"/>
      <c r="TF19" s="839"/>
      <c r="TG19" s="835"/>
      <c r="TH19" s="729"/>
      <c r="TI19" s="839"/>
      <c r="TJ19" s="839"/>
      <c r="TK19" s="839"/>
      <c r="TL19" s="839"/>
      <c r="TM19" s="835"/>
      <c r="TN19" s="729"/>
      <c r="TO19" s="839"/>
      <c r="TP19" s="839"/>
      <c r="TQ19" s="839"/>
      <c r="TR19" s="839"/>
      <c r="TS19" s="835"/>
      <c r="TT19" s="729"/>
      <c r="TU19" s="839"/>
      <c r="TV19" s="839"/>
      <c r="TW19" s="839"/>
      <c r="TX19" s="839"/>
      <c r="TY19" s="835"/>
      <c r="TZ19" s="729"/>
      <c r="UA19" s="839"/>
      <c r="UB19" s="839"/>
      <c r="UC19" s="839"/>
      <c r="UD19" s="839"/>
      <c r="UE19" s="835"/>
      <c r="UF19" s="729"/>
      <c r="UG19" s="839"/>
      <c r="UH19" s="839"/>
      <c r="UI19" s="839"/>
      <c r="UJ19" s="839"/>
      <c r="UK19" s="835"/>
      <c r="UL19" s="729"/>
      <c r="UM19" s="839"/>
      <c r="UN19" s="839"/>
      <c r="UO19" s="839"/>
      <c r="UP19" s="839"/>
      <c r="UQ19" s="835"/>
      <c r="UR19" s="729"/>
      <c r="US19" s="839"/>
      <c r="UT19" s="839"/>
      <c r="UU19" s="839"/>
      <c r="UV19" s="839"/>
      <c r="UW19" s="835"/>
      <c r="UX19" s="729"/>
      <c r="UY19" s="839"/>
      <c r="UZ19" s="839"/>
      <c r="VA19" s="839"/>
      <c r="VB19" s="839"/>
      <c r="VC19" s="835"/>
      <c r="VD19" s="729"/>
      <c r="VE19" s="839"/>
      <c r="VF19" s="839"/>
      <c r="VG19" s="839"/>
      <c r="VH19" s="839"/>
      <c r="VI19" s="835"/>
      <c r="VJ19" s="729"/>
      <c r="VK19" s="839"/>
      <c r="VL19" s="839"/>
      <c r="VM19" s="839"/>
      <c r="VN19" s="839"/>
      <c r="VO19" s="835"/>
      <c r="VP19" s="729"/>
      <c r="VQ19" s="839"/>
      <c r="VR19" s="839"/>
      <c r="VS19" s="839"/>
      <c r="VT19" s="839"/>
      <c r="VU19" s="835"/>
      <c r="VV19" s="729"/>
      <c r="VW19" s="839"/>
      <c r="VX19" s="839"/>
      <c r="VY19" s="839"/>
      <c r="VZ19" s="839"/>
      <c r="WA19" s="835"/>
      <c r="WB19" s="729"/>
      <c r="WC19" s="839"/>
      <c r="WD19" s="839"/>
      <c r="WE19" s="839"/>
      <c r="WF19" s="839"/>
      <c r="WG19" s="835"/>
      <c r="WH19" s="729"/>
      <c r="WI19" s="839"/>
      <c r="WJ19" s="839"/>
      <c r="WK19" s="839"/>
      <c r="WL19" s="839"/>
      <c r="WM19" s="835"/>
      <c r="WN19" s="729"/>
      <c r="WO19" s="839"/>
      <c r="WP19" s="839"/>
      <c r="WQ19" s="839"/>
      <c r="WR19" s="839"/>
      <c r="WS19" s="835"/>
      <c r="WT19" s="729"/>
      <c r="WU19" s="839"/>
      <c r="WV19" s="839"/>
      <c r="WW19" s="839"/>
      <c r="WX19" s="839"/>
      <c r="WY19" s="835"/>
      <c r="WZ19" s="729"/>
      <c r="XA19" s="839"/>
      <c r="XB19" s="839"/>
      <c r="XC19" s="839"/>
      <c r="XD19" s="839"/>
      <c r="XE19" s="835"/>
      <c r="XF19" s="729"/>
      <c r="XG19" s="839"/>
      <c r="XH19" s="839"/>
      <c r="XI19" s="839"/>
      <c r="XJ19" s="839"/>
      <c r="XK19" s="835"/>
      <c r="XL19" s="729"/>
      <c r="XM19" s="839"/>
      <c r="XN19" s="839"/>
      <c r="XO19" s="839"/>
      <c r="XP19" s="839"/>
      <c r="XQ19" s="835"/>
      <c r="XR19" s="729"/>
      <c r="XS19" s="839"/>
      <c r="XT19" s="839"/>
      <c r="XU19" s="839"/>
      <c r="XV19" s="839"/>
      <c r="XW19" s="835"/>
      <c r="XX19" s="729"/>
      <c r="XY19" s="839"/>
      <c r="XZ19" s="839"/>
      <c r="YA19" s="839"/>
      <c r="YB19" s="839"/>
      <c r="YC19" s="835"/>
      <c r="YD19" s="729"/>
      <c r="YE19" s="839"/>
      <c r="YF19" s="839"/>
      <c r="YG19" s="839"/>
      <c r="YH19" s="839"/>
      <c r="YI19" s="835"/>
      <c r="YJ19" s="729"/>
      <c r="YK19" s="839"/>
      <c r="YL19" s="839"/>
      <c r="YM19" s="839"/>
      <c r="YN19" s="839"/>
      <c r="YO19" s="835"/>
      <c r="YP19" s="729"/>
      <c r="YQ19" s="839"/>
      <c r="YR19" s="839"/>
      <c r="YS19" s="839"/>
      <c r="YT19" s="839"/>
      <c r="YU19" s="835"/>
      <c r="YV19" s="729"/>
      <c r="YW19" s="839"/>
      <c r="YX19" s="839"/>
      <c r="YY19" s="839"/>
      <c r="YZ19" s="839"/>
      <c r="ZA19" s="835"/>
      <c r="ZB19" s="729"/>
      <c r="ZC19" s="839"/>
      <c r="ZD19" s="839"/>
      <c r="ZE19" s="839"/>
      <c r="ZF19" s="839"/>
      <c r="ZG19" s="835"/>
      <c r="ZH19" s="729"/>
      <c r="ZI19" s="839"/>
      <c r="ZJ19" s="839"/>
      <c r="ZK19" s="839"/>
      <c r="ZL19" s="839"/>
      <c r="ZM19" s="835"/>
      <c r="ZN19" s="729"/>
      <c r="ZO19" s="839"/>
      <c r="ZP19" s="839"/>
      <c r="ZQ19" s="839"/>
      <c r="ZR19" s="839"/>
      <c r="ZS19" s="835"/>
      <c r="ZT19" s="729"/>
      <c r="ZU19" s="839"/>
      <c r="ZV19" s="839"/>
      <c r="ZW19" s="839"/>
      <c r="ZX19" s="839"/>
      <c r="ZY19" s="835"/>
      <c r="ZZ19" s="729"/>
      <c r="AAA19" s="839"/>
      <c r="AAB19" s="839"/>
      <c r="AAC19" s="839"/>
      <c r="AAD19" s="839"/>
      <c r="AAE19" s="835"/>
      <c r="AAF19" s="729"/>
      <c r="AAG19" s="839"/>
      <c r="AAH19" s="839"/>
      <c r="AAI19" s="839"/>
      <c r="AAJ19" s="839"/>
      <c r="AAK19" s="835"/>
      <c r="AAL19" s="729"/>
      <c r="AAM19" s="839"/>
      <c r="AAN19" s="839"/>
      <c r="AAO19" s="839"/>
      <c r="AAP19" s="839"/>
      <c r="AAQ19" s="835"/>
      <c r="AAR19" s="729"/>
      <c r="AAS19" s="839"/>
      <c r="AAT19" s="839"/>
      <c r="AAU19" s="839"/>
      <c r="AAV19" s="839"/>
      <c r="AAW19" s="835"/>
      <c r="AAX19" s="729"/>
      <c r="AAY19" s="839"/>
      <c r="AAZ19" s="839"/>
      <c r="ABA19" s="839"/>
      <c r="ABB19" s="839"/>
      <c r="ABC19" s="835"/>
      <c r="ABD19" s="729"/>
      <c r="ABE19" s="839"/>
      <c r="ABF19" s="839"/>
      <c r="ABG19" s="839"/>
      <c r="ABH19" s="839"/>
      <c r="ABI19" s="835"/>
      <c r="ABJ19" s="729"/>
      <c r="ABK19" s="839"/>
      <c r="ABL19" s="839"/>
      <c r="ABM19" s="839"/>
      <c r="ABN19" s="839"/>
      <c r="ABO19" s="835"/>
      <c r="ABP19" s="729"/>
      <c r="ABQ19" s="839"/>
      <c r="ABR19" s="839"/>
      <c r="ABS19" s="839"/>
      <c r="ABT19" s="839"/>
      <c r="ABU19" s="835"/>
      <c r="ABV19" s="729"/>
      <c r="ABW19" s="839"/>
      <c r="ABX19" s="839"/>
      <c r="ABY19" s="839"/>
      <c r="ABZ19" s="839"/>
      <c r="ACA19" s="835"/>
      <c r="ACB19" s="729"/>
      <c r="ACC19" s="839"/>
      <c r="ACD19" s="839"/>
      <c r="ACE19" s="839"/>
      <c r="ACF19" s="839"/>
      <c r="ACG19" s="835"/>
      <c r="ACH19" s="729"/>
      <c r="ACI19" s="839"/>
      <c r="ACJ19" s="839"/>
      <c r="ACK19" s="839"/>
      <c r="ACL19" s="839"/>
      <c r="ACM19" s="835"/>
    </row>
    <row r="20" spans="1:767" x14ac:dyDescent="0.3">
      <c r="A20" s="77">
        <v>17</v>
      </c>
      <c r="B20" s="857"/>
      <c r="C20" s="858"/>
      <c r="D20" s="860" t="s">
        <v>890</v>
      </c>
      <c r="E20" s="859"/>
      <c r="F20" s="724"/>
      <c r="G20" s="834"/>
      <c r="H20" s="834"/>
      <c r="I20" s="834"/>
      <c r="J20" s="834"/>
      <c r="K20" s="835"/>
      <c r="L20" s="724"/>
      <c r="M20" s="834"/>
      <c r="N20" s="834"/>
      <c r="O20" s="834"/>
      <c r="P20" s="834"/>
      <c r="Q20" s="835"/>
      <c r="R20" s="724"/>
      <c r="S20" s="834"/>
      <c r="T20" s="834"/>
      <c r="U20" s="834"/>
      <c r="V20" s="834"/>
      <c r="W20" s="835"/>
      <c r="X20" s="724"/>
      <c r="Y20" s="834"/>
      <c r="Z20" s="834"/>
      <c r="AA20" s="834"/>
      <c r="AB20" s="834"/>
      <c r="AC20" s="835"/>
      <c r="AD20" s="724"/>
      <c r="AE20" s="834"/>
      <c r="AF20" s="834"/>
      <c r="AG20" s="834"/>
      <c r="AH20" s="834"/>
      <c r="AI20" s="835"/>
      <c r="AJ20" s="724"/>
      <c r="AK20" s="834"/>
      <c r="AL20" s="834"/>
      <c r="AM20" s="834"/>
      <c r="AN20" s="834"/>
      <c r="AO20" s="835"/>
      <c r="AP20" s="724"/>
      <c r="AQ20" s="834"/>
      <c r="AR20" s="834"/>
      <c r="AS20" s="834"/>
      <c r="AT20" s="834"/>
      <c r="AU20" s="835"/>
      <c r="AV20" s="724"/>
      <c r="AW20" s="834"/>
      <c r="AX20" s="834"/>
      <c r="AY20" s="834"/>
      <c r="AZ20" s="834"/>
      <c r="BA20" s="835"/>
      <c r="BB20" s="724"/>
      <c r="BC20" s="834"/>
      <c r="BD20" s="834"/>
      <c r="BE20" s="834"/>
      <c r="BF20" s="834"/>
      <c r="BG20" s="835"/>
      <c r="BH20" s="724"/>
      <c r="BI20" s="834"/>
      <c r="BJ20" s="834"/>
      <c r="BK20" s="834"/>
      <c r="BL20" s="834"/>
      <c r="BM20" s="835"/>
      <c r="BN20" s="724"/>
      <c r="BO20" s="834"/>
      <c r="BP20" s="834"/>
      <c r="BQ20" s="834"/>
      <c r="BR20" s="834"/>
      <c r="BS20" s="835"/>
      <c r="BT20" s="724"/>
      <c r="BU20" s="834"/>
      <c r="BV20" s="834"/>
      <c r="BW20" s="834"/>
      <c r="BX20" s="834"/>
      <c r="BY20" s="835"/>
      <c r="BZ20" s="724"/>
      <c r="CA20" s="834"/>
      <c r="CB20" s="834"/>
      <c r="CC20" s="834"/>
      <c r="CD20" s="834"/>
      <c r="CE20" s="835"/>
      <c r="CF20" s="724"/>
      <c r="CG20" s="834"/>
      <c r="CH20" s="834"/>
      <c r="CI20" s="834"/>
      <c r="CJ20" s="834"/>
      <c r="CK20" s="835"/>
      <c r="CL20" s="724"/>
      <c r="CM20" s="834"/>
      <c r="CN20" s="834"/>
      <c r="CO20" s="834"/>
      <c r="CP20" s="834"/>
      <c r="CQ20" s="835"/>
      <c r="CR20" s="724"/>
      <c r="CS20" s="834"/>
      <c r="CT20" s="834"/>
      <c r="CU20" s="834"/>
      <c r="CV20" s="834"/>
      <c r="CW20" s="835"/>
      <c r="CX20" s="724"/>
      <c r="CY20" s="834"/>
      <c r="CZ20" s="834"/>
      <c r="DA20" s="834"/>
      <c r="DB20" s="834"/>
      <c r="DC20" s="835"/>
      <c r="DD20" s="724"/>
      <c r="DE20" s="834"/>
      <c r="DF20" s="834"/>
      <c r="DG20" s="834"/>
      <c r="DH20" s="834"/>
      <c r="DI20" s="835"/>
      <c r="DJ20" s="724"/>
      <c r="DK20" s="834"/>
      <c r="DL20" s="834"/>
      <c r="DM20" s="834"/>
      <c r="DN20" s="834"/>
      <c r="DO20" s="835"/>
      <c r="DP20" s="724"/>
      <c r="DQ20" s="834"/>
      <c r="DR20" s="834"/>
      <c r="DS20" s="834"/>
      <c r="DT20" s="834"/>
      <c r="DU20" s="835"/>
      <c r="DV20" s="724"/>
      <c r="DW20" s="834"/>
      <c r="DX20" s="834"/>
      <c r="DY20" s="834"/>
      <c r="DZ20" s="834"/>
      <c r="EA20" s="835"/>
      <c r="EB20" s="724"/>
      <c r="EC20" s="834"/>
      <c r="ED20" s="834"/>
      <c r="EE20" s="834"/>
      <c r="EF20" s="834"/>
      <c r="EG20" s="835"/>
      <c r="EH20" s="724"/>
      <c r="EI20" s="834"/>
      <c r="EJ20" s="834"/>
      <c r="EK20" s="834"/>
      <c r="EL20" s="834"/>
      <c r="EM20" s="835"/>
      <c r="EN20" s="724"/>
      <c r="EO20" s="834"/>
      <c r="EP20" s="834"/>
      <c r="EQ20" s="834"/>
      <c r="ER20" s="834"/>
      <c r="ES20" s="835"/>
      <c r="ET20" s="724"/>
      <c r="EU20" s="834"/>
      <c r="EV20" s="834"/>
      <c r="EW20" s="834"/>
      <c r="EX20" s="834"/>
      <c r="EY20" s="835"/>
      <c r="EZ20" s="724"/>
      <c r="FA20" s="834"/>
      <c r="FB20" s="834"/>
      <c r="FC20" s="834"/>
      <c r="FD20" s="834"/>
      <c r="FE20" s="835"/>
      <c r="FF20" s="724"/>
      <c r="FG20" s="834"/>
      <c r="FH20" s="834"/>
      <c r="FI20" s="834"/>
      <c r="FJ20" s="834"/>
      <c r="FK20" s="835"/>
      <c r="FL20" s="724"/>
      <c r="FM20" s="834"/>
      <c r="FN20" s="834"/>
      <c r="FO20" s="834"/>
      <c r="FP20" s="834"/>
      <c r="FQ20" s="835"/>
      <c r="FR20" s="724"/>
      <c r="FS20" s="834"/>
      <c r="FT20" s="834"/>
      <c r="FU20" s="834"/>
      <c r="FV20" s="834"/>
      <c r="FW20" s="835"/>
      <c r="FX20" s="724"/>
      <c r="FY20" s="834"/>
      <c r="FZ20" s="834"/>
      <c r="GA20" s="834"/>
      <c r="GB20" s="834"/>
      <c r="GC20" s="835"/>
      <c r="GD20" s="724"/>
      <c r="GE20" s="834"/>
      <c r="GF20" s="834"/>
      <c r="GG20" s="834"/>
      <c r="GH20" s="834"/>
      <c r="GI20" s="835"/>
      <c r="GJ20" s="724"/>
      <c r="GK20" s="834"/>
      <c r="GL20" s="834"/>
      <c r="GM20" s="834"/>
      <c r="GN20" s="834"/>
      <c r="GO20" s="835"/>
      <c r="GP20" s="724"/>
      <c r="GQ20" s="834"/>
      <c r="GR20" s="834"/>
      <c r="GS20" s="834"/>
      <c r="GT20" s="834"/>
      <c r="GU20" s="835"/>
      <c r="GV20" s="724"/>
      <c r="GW20" s="834"/>
      <c r="GX20" s="834"/>
      <c r="GY20" s="834"/>
      <c r="GZ20" s="834"/>
      <c r="HA20" s="835"/>
      <c r="HB20" s="724"/>
      <c r="HC20" s="834"/>
      <c r="HD20" s="834"/>
      <c r="HE20" s="834"/>
      <c r="HF20" s="834"/>
      <c r="HG20" s="835"/>
      <c r="HH20" s="724"/>
      <c r="HI20" s="834"/>
      <c r="HJ20" s="834"/>
      <c r="HK20" s="834"/>
      <c r="HL20" s="834"/>
      <c r="HM20" s="835"/>
      <c r="HN20" s="724"/>
      <c r="HO20" s="834"/>
      <c r="HP20" s="834"/>
      <c r="HQ20" s="834"/>
      <c r="HR20" s="834"/>
      <c r="HS20" s="835"/>
      <c r="HT20" s="724"/>
      <c r="HU20" s="834"/>
      <c r="HV20" s="834"/>
      <c r="HW20" s="834"/>
      <c r="HX20" s="834"/>
      <c r="HY20" s="835"/>
      <c r="HZ20" s="724"/>
      <c r="IA20" s="834"/>
      <c r="IB20" s="834"/>
      <c r="IC20" s="834"/>
      <c r="ID20" s="834"/>
      <c r="IE20" s="835"/>
      <c r="IF20" s="724"/>
      <c r="IG20" s="834"/>
      <c r="IH20" s="834"/>
      <c r="II20" s="834"/>
      <c r="IJ20" s="834"/>
      <c r="IK20" s="835"/>
      <c r="IL20" s="724"/>
      <c r="IM20" s="834"/>
      <c r="IN20" s="834"/>
      <c r="IO20" s="834"/>
      <c r="IP20" s="834"/>
      <c r="IQ20" s="835"/>
      <c r="IR20" s="724"/>
      <c r="IS20" s="834"/>
      <c r="IT20" s="834"/>
      <c r="IU20" s="834"/>
      <c r="IV20" s="834"/>
      <c r="IW20" s="835"/>
      <c r="IX20" s="724"/>
      <c r="IY20" s="834"/>
      <c r="IZ20" s="834"/>
      <c r="JA20" s="834"/>
      <c r="JB20" s="834"/>
      <c r="JC20" s="835"/>
      <c r="JD20" s="724"/>
      <c r="JE20" s="834"/>
      <c r="JF20" s="834"/>
      <c r="JG20" s="834"/>
      <c r="JH20" s="834"/>
      <c r="JI20" s="835"/>
      <c r="JJ20" s="724"/>
      <c r="JK20" s="834"/>
      <c r="JL20" s="834"/>
      <c r="JM20" s="834"/>
      <c r="JN20" s="834"/>
      <c r="JO20" s="835"/>
      <c r="JP20" s="724"/>
      <c r="JQ20" s="834"/>
      <c r="JR20" s="834"/>
      <c r="JS20" s="834"/>
      <c r="JT20" s="834"/>
      <c r="JU20" s="835"/>
      <c r="JV20" s="724"/>
      <c r="JW20" s="834"/>
      <c r="JX20" s="834"/>
      <c r="JY20" s="834"/>
      <c r="JZ20" s="834"/>
      <c r="KA20" s="835"/>
      <c r="KB20" s="724"/>
      <c r="KC20" s="834"/>
      <c r="KD20" s="834"/>
      <c r="KE20" s="834"/>
      <c r="KF20" s="834"/>
      <c r="KG20" s="835"/>
      <c r="KH20" s="724"/>
      <c r="KI20" s="834"/>
      <c r="KJ20" s="834"/>
      <c r="KK20" s="834"/>
      <c r="KL20" s="834"/>
      <c r="KM20" s="835"/>
      <c r="KN20" s="724"/>
      <c r="KO20" s="834"/>
      <c r="KP20" s="834"/>
      <c r="KQ20" s="834"/>
      <c r="KR20" s="834"/>
      <c r="KS20" s="835"/>
      <c r="KT20" s="724"/>
      <c r="KU20" s="834"/>
      <c r="KV20" s="834"/>
      <c r="KW20" s="834"/>
      <c r="KX20" s="834"/>
      <c r="KY20" s="835"/>
      <c r="KZ20" s="724"/>
      <c r="LA20" s="834"/>
      <c r="LB20" s="834"/>
      <c r="LC20" s="834"/>
      <c r="LD20" s="834"/>
      <c r="LE20" s="835"/>
      <c r="LF20" s="724"/>
      <c r="LG20" s="834"/>
      <c r="LH20" s="834"/>
      <c r="LI20" s="834"/>
      <c r="LJ20" s="834"/>
      <c r="LK20" s="835"/>
      <c r="LL20" s="724"/>
      <c r="LM20" s="834"/>
      <c r="LN20" s="834"/>
      <c r="LO20" s="834"/>
      <c r="LP20" s="834"/>
      <c r="LQ20" s="835"/>
      <c r="LR20" s="724"/>
      <c r="LS20" s="834"/>
      <c r="LT20" s="834"/>
      <c r="LU20" s="834"/>
      <c r="LV20" s="834"/>
      <c r="LW20" s="835"/>
      <c r="LX20" s="724"/>
      <c r="LY20" s="834"/>
      <c r="LZ20" s="834"/>
      <c r="MA20" s="834"/>
      <c r="MB20" s="834"/>
      <c r="MC20" s="835"/>
      <c r="MD20" s="724"/>
      <c r="ME20" s="834"/>
      <c r="MF20" s="834"/>
      <c r="MG20" s="834"/>
      <c r="MH20" s="834"/>
      <c r="MI20" s="835"/>
      <c r="MJ20" s="724"/>
      <c r="MK20" s="834"/>
      <c r="ML20" s="834"/>
      <c r="MM20" s="834"/>
      <c r="MN20" s="834"/>
      <c r="MO20" s="835"/>
      <c r="MP20" s="724"/>
      <c r="MQ20" s="834"/>
      <c r="MR20" s="834"/>
      <c r="MS20" s="834"/>
      <c r="MT20" s="834"/>
      <c r="MU20" s="835"/>
      <c r="MV20" s="724"/>
      <c r="MW20" s="834"/>
      <c r="MX20" s="834"/>
      <c r="MY20" s="834"/>
      <c r="MZ20" s="834"/>
      <c r="NA20" s="835"/>
      <c r="NB20" s="724"/>
      <c r="NC20" s="834"/>
      <c r="ND20" s="834"/>
      <c r="NE20" s="834"/>
      <c r="NF20" s="834"/>
      <c r="NG20" s="835"/>
      <c r="NH20" s="724"/>
      <c r="NI20" s="834"/>
      <c r="NJ20" s="834"/>
      <c r="NK20" s="834"/>
      <c r="NL20" s="834"/>
      <c r="NM20" s="835"/>
      <c r="NN20" s="724"/>
      <c r="NO20" s="834"/>
      <c r="NP20" s="834"/>
      <c r="NQ20" s="834"/>
      <c r="NR20" s="834"/>
      <c r="NS20" s="835"/>
      <c r="NT20" s="724"/>
      <c r="NU20" s="834"/>
      <c r="NV20" s="834"/>
      <c r="NW20" s="834"/>
      <c r="NX20" s="834"/>
      <c r="NY20" s="835"/>
      <c r="NZ20" s="724"/>
      <c r="OA20" s="834"/>
      <c r="OB20" s="834"/>
      <c r="OC20" s="834"/>
      <c r="OD20" s="834"/>
      <c r="OE20" s="835"/>
      <c r="OF20" s="724"/>
      <c r="OG20" s="834"/>
      <c r="OH20" s="834"/>
      <c r="OI20" s="834"/>
      <c r="OJ20" s="834"/>
      <c r="OK20" s="835"/>
      <c r="OL20" s="724"/>
      <c r="OM20" s="834"/>
      <c r="ON20" s="834"/>
      <c r="OO20" s="834"/>
      <c r="OP20" s="834"/>
      <c r="OQ20" s="835"/>
      <c r="OR20" s="724"/>
      <c r="OS20" s="834"/>
      <c r="OT20" s="834"/>
      <c r="OU20" s="834"/>
      <c r="OV20" s="834"/>
      <c r="OW20" s="835"/>
      <c r="OX20" s="724"/>
      <c r="OY20" s="834"/>
      <c r="OZ20" s="834"/>
      <c r="PA20" s="834"/>
      <c r="PB20" s="834"/>
      <c r="PC20" s="835"/>
      <c r="PD20" s="724"/>
      <c r="PE20" s="834"/>
      <c r="PF20" s="834"/>
      <c r="PG20" s="834"/>
      <c r="PH20" s="834"/>
      <c r="PI20" s="835"/>
      <c r="PJ20" s="724"/>
      <c r="PK20" s="834"/>
      <c r="PL20" s="834"/>
      <c r="PM20" s="834"/>
      <c r="PN20" s="834"/>
      <c r="PO20" s="835"/>
      <c r="PP20" s="724"/>
      <c r="PQ20" s="834"/>
      <c r="PR20" s="834"/>
      <c r="PS20" s="834"/>
      <c r="PT20" s="834"/>
      <c r="PU20" s="835"/>
      <c r="PV20" s="724"/>
      <c r="PW20" s="834"/>
      <c r="PX20" s="834"/>
      <c r="PY20" s="834"/>
      <c r="PZ20" s="834"/>
      <c r="QA20" s="835"/>
      <c r="QB20" s="724"/>
      <c r="QC20" s="834"/>
      <c r="QD20" s="834"/>
      <c r="QE20" s="834"/>
      <c r="QF20" s="834"/>
      <c r="QG20" s="835"/>
      <c r="QH20" s="724"/>
      <c r="QI20" s="834"/>
      <c r="QJ20" s="834"/>
      <c r="QK20" s="834"/>
      <c r="QL20" s="834"/>
      <c r="QM20" s="835"/>
      <c r="QN20" s="724"/>
      <c r="QO20" s="834"/>
      <c r="QP20" s="834"/>
      <c r="QQ20" s="834"/>
      <c r="QR20" s="834"/>
      <c r="QS20" s="835"/>
      <c r="QT20" s="724"/>
      <c r="QU20" s="834"/>
      <c r="QV20" s="834"/>
      <c r="QW20" s="834"/>
      <c r="QX20" s="834"/>
      <c r="QY20" s="835"/>
      <c r="QZ20" s="724"/>
      <c r="RA20" s="834"/>
      <c r="RB20" s="834"/>
      <c r="RC20" s="834"/>
      <c r="RD20" s="834"/>
      <c r="RE20" s="835"/>
      <c r="RF20" s="724"/>
      <c r="RG20" s="834"/>
      <c r="RH20" s="834"/>
      <c r="RI20" s="834"/>
      <c r="RJ20" s="834"/>
      <c r="RK20" s="835"/>
      <c r="RL20" s="724"/>
      <c r="RM20" s="834"/>
      <c r="RN20" s="834"/>
      <c r="RO20" s="834"/>
      <c r="RP20" s="834"/>
      <c r="RQ20" s="835"/>
      <c r="RR20" s="724"/>
      <c r="RS20" s="834"/>
      <c r="RT20" s="834"/>
      <c r="RU20" s="834"/>
      <c r="RV20" s="834"/>
      <c r="RW20" s="835"/>
      <c r="RX20" s="724"/>
      <c r="RY20" s="834"/>
      <c r="RZ20" s="834"/>
      <c r="SA20" s="834"/>
      <c r="SB20" s="834"/>
      <c r="SC20" s="835"/>
      <c r="SD20" s="724"/>
      <c r="SE20" s="834"/>
      <c r="SF20" s="834"/>
      <c r="SG20" s="834"/>
      <c r="SH20" s="834"/>
      <c r="SI20" s="835"/>
      <c r="SJ20" s="724"/>
      <c r="SK20" s="834"/>
      <c r="SL20" s="834"/>
      <c r="SM20" s="834"/>
      <c r="SN20" s="834"/>
      <c r="SO20" s="835"/>
      <c r="SP20" s="724"/>
      <c r="SQ20" s="834"/>
      <c r="SR20" s="834"/>
      <c r="SS20" s="834"/>
      <c r="ST20" s="834"/>
      <c r="SU20" s="835"/>
      <c r="SV20" s="724"/>
      <c r="SW20" s="834"/>
      <c r="SX20" s="834"/>
      <c r="SY20" s="834"/>
      <c r="SZ20" s="834"/>
      <c r="TA20" s="835"/>
      <c r="TB20" s="724"/>
      <c r="TC20" s="834"/>
      <c r="TD20" s="834"/>
      <c r="TE20" s="834"/>
      <c r="TF20" s="834"/>
      <c r="TG20" s="835"/>
      <c r="TH20" s="724"/>
      <c r="TI20" s="834"/>
      <c r="TJ20" s="834"/>
      <c r="TK20" s="834"/>
      <c r="TL20" s="834"/>
      <c r="TM20" s="835"/>
      <c r="TN20" s="724"/>
      <c r="TO20" s="834"/>
      <c r="TP20" s="834"/>
      <c r="TQ20" s="834"/>
      <c r="TR20" s="834"/>
      <c r="TS20" s="835"/>
      <c r="TT20" s="724"/>
      <c r="TU20" s="834"/>
      <c r="TV20" s="834"/>
      <c r="TW20" s="834"/>
      <c r="TX20" s="834"/>
      <c r="TY20" s="835"/>
      <c r="TZ20" s="724"/>
      <c r="UA20" s="834"/>
      <c r="UB20" s="834"/>
      <c r="UC20" s="834"/>
      <c r="UD20" s="834"/>
      <c r="UE20" s="835"/>
      <c r="UF20" s="724"/>
      <c r="UG20" s="834"/>
      <c r="UH20" s="834"/>
      <c r="UI20" s="834"/>
      <c r="UJ20" s="834"/>
      <c r="UK20" s="835"/>
      <c r="UL20" s="724"/>
      <c r="UM20" s="834"/>
      <c r="UN20" s="834"/>
      <c r="UO20" s="834"/>
      <c r="UP20" s="834"/>
      <c r="UQ20" s="835"/>
      <c r="UR20" s="724"/>
      <c r="US20" s="834"/>
      <c r="UT20" s="834"/>
      <c r="UU20" s="834"/>
      <c r="UV20" s="834"/>
      <c r="UW20" s="835"/>
      <c r="UX20" s="724"/>
      <c r="UY20" s="834"/>
      <c r="UZ20" s="834"/>
      <c r="VA20" s="834"/>
      <c r="VB20" s="834"/>
      <c r="VC20" s="835"/>
      <c r="VD20" s="724"/>
      <c r="VE20" s="834"/>
      <c r="VF20" s="834"/>
      <c r="VG20" s="834"/>
      <c r="VH20" s="834"/>
      <c r="VI20" s="835"/>
      <c r="VJ20" s="724"/>
      <c r="VK20" s="834"/>
      <c r="VL20" s="834"/>
      <c r="VM20" s="834"/>
      <c r="VN20" s="834"/>
      <c r="VO20" s="835"/>
      <c r="VP20" s="724"/>
      <c r="VQ20" s="834"/>
      <c r="VR20" s="834"/>
      <c r="VS20" s="834"/>
      <c r="VT20" s="834"/>
      <c r="VU20" s="835"/>
      <c r="VV20" s="724"/>
      <c r="VW20" s="834"/>
      <c r="VX20" s="834"/>
      <c r="VY20" s="834"/>
      <c r="VZ20" s="834"/>
      <c r="WA20" s="835"/>
      <c r="WB20" s="724"/>
      <c r="WC20" s="834"/>
      <c r="WD20" s="834"/>
      <c r="WE20" s="834"/>
      <c r="WF20" s="834"/>
      <c r="WG20" s="835"/>
      <c r="WH20" s="724"/>
      <c r="WI20" s="834"/>
      <c r="WJ20" s="834"/>
      <c r="WK20" s="834"/>
      <c r="WL20" s="834"/>
      <c r="WM20" s="835"/>
      <c r="WN20" s="724"/>
      <c r="WO20" s="834"/>
      <c r="WP20" s="834"/>
      <c r="WQ20" s="834"/>
      <c r="WR20" s="834"/>
      <c r="WS20" s="835"/>
      <c r="WT20" s="724"/>
      <c r="WU20" s="834"/>
      <c r="WV20" s="834"/>
      <c r="WW20" s="834"/>
      <c r="WX20" s="834"/>
      <c r="WY20" s="835"/>
      <c r="WZ20" s="724"/>
      <c r="XA20" s="834"/>
      <c r="XB20" s="834"/>
      <c r="XC20" s="834"/>
      <c r="XD20" s="834"/>
      <c r="XE20" s="835"/>
      <c r="XF20" s="724"/>
      <c r="XG20" s="834"/>
      <c r="XH20" s="834"/>
      <c r="XI20" s="834"/>
      <c r="XJ20" s="834"/>
      <c r="XK20" s="835"/>
      <c r="XL20" s="724"/>
      <c r="XM20" s="834"/>
      <c r="XN20" s="834"/>
      <c r="XO20" s="834"/>
      <c r="XP20" s="834"/>
      <c r="XQ20" s="835"/>
      <c r="XR20" s="724"/>
      <c r="XS20" s="834"/>
      <c r="XT20" s="834"/>
      <c r="XU20" s="834"/>
      <c r="XV20" s="834"/>
      <c r="XW20" s="835"/>
      <c r="XX20" s="724"/>
      <c r="XY20" s="834"/>
      <c r="XZ20" s="834"/>
      <c r="YA20" s="834"/>
      <c r="YB20" s="834"/>
      <c r="YC20" s="835"/>
      <c r="YD20" s="724"/>
      <c r="YE20" s="834"/>
      <c r="YF20" s="834"/>
      <c r="YG20" s="834"/>
      <c r="YH20" s="834"/>
      <c r="YI20" s="835"/>
      <c r="YJ20" s="724"/>
      <c r="YK20" s="834"/>
      <c r="YL20" s="834"/>
      <c r="YM20" s="834"/>
      <c r="YN20" s="834"/>
      <c r="YO20" s="835"/>
      <c r="YP20" s="724"/>
      <c r="YQ20" s="834"/>
      <c r="YR20" s="834"/>
      <c r="YS20" s="834"/>
      <c r="YT20" s="834"/>
      <c r="YU20" s="835"/>
      <c r="YV20" s="724"/>
      <c r="YW20" s="834"/>
      <c r="YX20" s="834"/>
      <c r="YY20" s="834"/>
      <c r="YZ20" s="834"/>
      <c r="ZA20" s="835"/>
      <c r="ZB20" s="724"/>
      <c r="ZC20" s="834"/>
      <c r="ZD20" s="834"/>
      <c r="ZE20" s="834"/>
      <c r="ZF20" s="834"/>
      <c r="ZG20" s="835"/>
      <c r="ZH20" s="724"/>
      <c r="ZI20" s="834"/>
      <c r="ZJ20" s="834"/>
      <c r="ZK20" s="834"/>
      <c r="ZL20" s="834"/>
      <c r="ZM20" s="835"/>
      <c r="ZN20" s="724"/>
      <c r="ZO20" s="834"/>
      <c r="ZP20" s="834"/>
      <c r="ZQ20" s="834"/>
      <c r="ZR20" s="834"/>
      <c r="ZS20" s="835"/>
      <c r="ZT20" s="724"/>
      <c r="ZU20" s="834"/>
      <c r="ZV20" s="834"/>
      <c r="ZW20" s="834"/>
      <c r="ZX20" s="834"/>
      <c r="ZY20" s="835"/>
      <c r="ZZ20" s="724"/>
      <c r="AAA20" s="834"/>
      <c r="AAB20" s="834"/>
      <c r="AAC20" s="834"/>
      <c r="AAD20" s="834"/>
      <c r="AAE20" s="835"/>
      <c r="AAF20" s="724"/>
      <c r="AAG20" s="834"/>
      <c r="AAH20" s="834"/>
      <c r="AAI20" s="834"/>
      <c r="AAJ20" s="834"/>
      <c r="AAK20" s="835"/>
      <c r="AAL20" s="724"/>
      <c r="AAM20" s="834"/>
      <c r="AAN20" s="834"/>
      <c r="AAO20" s="834"/>
      <c r="AAP20" s="834"/>
      <c r="AAQ20" s="835"/>
      <c r="AAR20" s="724"/>
      <c r="AAS20" s="834"/>
      <c r="AAT20" s="834"/>
      <c r="AAU20" s="834"/>
      <c r="AAV20" s="834"/>
      <c r="AAW20" s="835"/>
      <c r="AAX20" s="724"/>
      <c r="AAY20" s="834"/>
      <c r="AAZ20" s="834"/>
      <c r="ABA20" s="834"/>
      <c r="ABB20" s="834"/>
      <c r="ABC20" s="835"/>
      <c r="ABD20" s="724"/>
      <c r="ABE20" s="834"/>
      <c r="ABF20" s="834"/>
      <c r="ABG20" s="834"/>
      <c r="ABH20" s="834"/>
      <c r="ABI20" s="835"/>
      <c r="ABJ20" s="724"/>
      <c r="ABK20" s="834"/>
      <c r="ABL20" s="834"/>
      <c r="ABM20" s="834"/>
      <c r="ABN20" s="834"/>
      <c r="ABO20" s="835"/>
      <c r="ABP20" s="724"/>
      <c r="ABQ20" s="834"/>
      <c r="ABR20" s="834"/>
      <c r="ABS20" s="834"/>
      <c r="ABT20" s="834"/>
      <c r="ABU20" s="835"/>
      <c r="ABV20" s="724"/>
      <c r="ABW20" s="834"/>
      <c r="ABX20" s="834"/>
      <c r="ABY20" s="834"/>
      <c r="ABZ20" s="834"/>
      <c r="ACA20" s="835"/>
      <c r="ACB20" s="724"/>
      <c r="ACC20" s="834"/>
      <c r="ACD20" s="834"/>
      <c r="ACE20" s="834"/>
      <c r="ACF20" s="834"/>
      <c r="ACG20" s="835"/>
      <c r="ACH20" s="724"/>
      <c r="ACI20" s="834"/>
      <c r="ACJ20" s="834"/>
      <c r="ACK20" s="834"/>
      <c r="ACL20" s="834"/>
      <c r="ACM20" s="835"/>
    </row>
    <row r="21" spans="1:767" x14ac:dyDescent="0.3">
      <c r="A21" s="77">
        <v>18</v>
      </c>
      <c r="B21" s="857"/>
      <c r="C21" s="858"/>
      <c r="D21" s="858"/>
      <c r="E21" s="861" t="s">
        <v>891</v>
      </c>
      <c r="F21" s="862"/>
      <c r="G21" s="856"/>
      <c r="H21" s="856"/>
      <c r="I21" s="856"/>
      <c r="J21" s="856"/>
      <c r="K21" s="835"/>
      <c r="L21" s="862"/>
      <c r="M21" s="856"/>
      <c r="N21" s="856"/>
      <c r="O21" s="856"/>
      <c r="P21" s="856"/>
      <c r="Q21" s="835"/>
      <c r="R21" s="862"/>
      <c r="S21" s="856"/>
      <c r="T21" s="856"/>
      <c r="U21" s="856"/>
      <c r="V21" s="856"/>
      <c r="W21" s="835"/>
      <c r="X21" s="862"/>
      <c r="Y21" s="856"/>
      <c r="Z21" s="856"/>
      <c r="AA21" s="856"/>
      <c r="AB21" s="856"/>
      <c r="AC21" s="835"/>
      <c r="AD21" s="862"/>
      <c r="AE21" s="856"/>
      <c r="AF21" s="856"/>
      <c r="AG21" s="856"/>
      <c r="AH21" s="856"/>
      <c r="AI21" s="835"/>
      <c r="AJ21" s="862"/>
      <c r="AK21" s="856"/>
      <c r="AL21" s="856"/>
      <c r="AM21" s="856"/>
      <c r="AN21" s="856"/>
      <c r="AO21" s="835"/>
      <c r="AP21" s="862"/>
      <c r="AQ21" s="856"/>
      <c r="AR21" s="856"/>
      <c r="AS21" s="856"/>
      <c r="AT21" s="856"/>
      <c r="AU21" s="835"/>
      <c r="AV21" s="862"/>
      <c r="AW21" s="856"/>
      <c r="AX21" s="856"/>
      <c r="AY21" s="856"/>
      <c r="AZ21" s="856"/>
      <c r="BA21" s="835"/>
      <c r="BB21" s="862"/>
      <c r="BC21" s="856"/>
      <c r="BD21" s="856"/>
      <c r="BE21" s="856"/>
      <c r="BF21" s="856"/>
      <c r="BG21" s="835"/>
      <c r="BH21" s="862"/>
      <c r="BI21" s="856"/>
      <c r="BJ21" s="856"/>
      <c r="BK21" s="856"/>
      <c r="BL21" s="856"/>
      <c r="BM21" s="835"/>
      <c r="BN21" s="862"/>
      <c r="BO21" s="856"/>
      <c r="BP21" s="856"/>
      <c r="BQ21" s="856"/>
      <c r="BR21" s="856"/>
      <c r="BS21" s="835"/>
      <c r="BT21" s="862"/>
      <c r="BU21" s="856"/>
      <c r="BV21" s="856"/>
      <c r="BW21" s="856"/>
      <c r="BX21" s="856"/>
      <c r="BY21" s="835"/>
      <c r="BZ21" s="862"/>
      <c r="CA21" s="856"/>
      <c r="CB21" s="856"/>
      <c r="CC21" s="856"/>
      <c r="CD21" s="856"/>
      <c r="CE21" s="835"/>
      <c r="CF21" s="862"/>
      <c r="CG21" s="856"/>
      <c r="CH21" s="856"/>
      <c r="CI21" s="856"/>
      <c r="CJ21" s="856"/>
      <c r="CK21" s="835"/>
      <c r="CL21" s="862"/>
      <c r="CM21" s="856"/>
      <c r="CN21" s="856"/>
      <c r="CO21" s="856"/>
      <c r="CP21" s="856"/>
      <c r="CQ21" s="835"/>
      <c r="CR21" s="862"/>
      <c r="CS21" s="856"/>
      <c r="CT21" s="856"/>
      <c r="CU21" s="856"/>
      <c r="CV21" s="856"/>
      <c r="CW21" s="835"/>
      <c r="CX21" s="862"/>
      <c r="CY21" s="856"/>
      <c r="CZ21" s="856"/>
      <c r="DA21" s="856"/>
      <c r="DB21" s="856"/>
      <c r="DC21" s="835"/>
      <c r="DD21" s="862"/>
      <c r="DE21" s="856"/>
      <c r="DF21" s="856"/>
      <c r="DG21" s="856"/>
      <c r="DH21" s="856"/>
      <c r="DI21" s="835"/>
      <c r="DJ21" s="862"/>
      <c r="DK21" s="856"/>
      <c r="DL21" s="856"/>
      <c r="DM21" s="856"/>
      <c r="DN21" s="856"/>
      <c r="DO21" s="835"/>
      <c r="DP21" s="862"/>
      <c r="DQ21" s="856"/>
      <c r="DR21" s="856"/>
      <c r="DS21" s="856"/>
      <c r="DT21" s="856"/>
      <c r="DU21" s="835"/>
      <c r="DV21" s="862"/>
      <c r="DW21" s="856"/>
      <c r="DX21" s="856"/>
      <c r="DY21" s="856"/>
      <c r="DZ21" s="856"/>
      <c r="EA21" s="835"/>
      <c r="EB21" s="862"/>
      <c r="EC21" s="856"/>
      <c r="ED21" s="856"/>
      <c r="EE21" s="856"/>
      <c r="EF21" s="856"/>
      <c r="EG21" s="835"/>
      <c r="EH21" s="862"/>
      <c r="EI21" s="856"/>
      <c r="EJ21" s="856"/>
      <c r="EK21" s="856"/>
      <c r="EL21" s="856"/>
      <c r="EM21" s="835"/>
      <c r="EN21" s="862"/>
      <c r="EO21" s="856"/>
      <c r="EP21" s="856"/>
      <c r="EQ21" s="856"/>
      <c r="ER21" s="856"/>
      <c r="ES21" s="835"/>
      <c r="ET21" s="862"/>
      <c r="EU21" s="856"/>
      <c r="EV21" s="856"/>
      <c r="EW21" s="856"/>
      <c r="EX21" s="856"/>
      <c r="EY21" s="835"/>
      <c r="EZ21" s="862"/>
      <c r="FA21" s="856"/>
      <c r="FB21" s="856"/>
      <c r="FC21" s="856"/>
      <c r="FD21" s="856"/>
      <c r="FE21" s="835"/>
      <c r="FF21" s="862"/>
      <c r="FG21" s="856"/>
      <c r="FH21" s="856"/>
      <c r="FI21" s="856"/>
      <c r="FJ21" s="856"/>
      <c r="FK21" s="835"/>
      <c r="FL21" s="862"/>
      <c r="FM21" s="856"/>
      <c r="FN21" s="856"/>
      <c r="FO21" s="856"/>
      <c r="FP21" s="856"/>
      <c r="FQ21" s="835"/>
      <c r="FR21" s="862"/>
      <c r="FS21" s="856"/>
      <c r="FT21" s="856"/>
      <c r="FU21" s="856"/>
      <c r="FV21" s="856"/>
      <c r="FW21" s="835"/>
      <c r="FX21" s="862"/>
      <c r="FY21" s="856"/>
      <c r="FZ21" s="856"/>
      <c r="GA21" s="856"/>
      <c r="GB21" s="856"/>
      <c r="GC21" s="835"/>
      <c r="GD21" s="862"/>
      <c r="GE21" s="856"/>
      <c r="GF21" s="856"/>
      <c r="GG21" s="856"/>
      <c r="GH21" s="856"/>
      <c r="GI21" s="835"/>
      <c r="GJ21" s="862"/>
      <c r="GK21" s="856"/>
      <c r="GL21" s="856"/>
      <c r="GM21" s="856"/>
      <c r="GN21" s="856"/>
      <c r="GO21" s="835"/>
      <c r="GP21" s="862"/>
      <c r="GQ21" s="856"/>
      <c r="GR21" s="856"/>
      <c r="GS21" s="856"/>
      <c r="GT21" s="856"/>
      <c r="GU21" s="835"/>
      <c r="GV21" s="862"/>
      <c r="GW21" s="856"/>
      <c r="GX21" s="856"/>
      <c r="GY21" s="856"/>
      <c r="GZ21" s="856"/>
      <c r="HA21" s="835"/>
      <c r="HB21" s="862"/>
      <c r="HC21" s="856"/>
      <c r="HD21" s="856"/>
      <c r="HE21" s="856"/>
      <c r="HF21" s="856"/>
      <c r="HG21" s="835"/>
      <c r="HH21" s="862"/>
      <c r="HI21" s="856"/>
      <c r="HJ21" s="856"/>
      <c r="HK21" s="856"/>
      <c r="HL21" s="856"/>
      <c r="HM21" s="835"/>
      <c r="HN21" s="862"/>
      <c r="HO21" s="856"/>
      <c r="HP21" s="856"/>
      <c r="HQ21" s="856"/>
      <c r="HR21" s="856"/>
      <c r="HS21" s="835"/>
      <c r="HT21" s="862"/>
      <c r="HU21" s="856"/>
      <c r="HV21" s="856"/>
      <c r="HW21" s="856"/>
      <c r="HX21" s="856"/>
      <c r="HY21" s="835"/>
      <c r="HZ21" s="862"/>
      <c r="IA21" s="856"/>
      <c r="IB21" s="856"/>
      <c r="IC21" s="856"/>
      <c r="ID21" s="856"/>
      <c r="IE21" s="835"/>
      <c r="IF21" s="862"/>
      <c r="IG21" s="856"/>
      <c r="IH21" s="856"/>
      <c r="II21" s="856"/>
      <c r="IJ21" s="856"/>
      <c r="IK21" s="835"/>
      <c r="IL21" s="862"/>
      <c r="IM21" s="856"/>
      <c r="IN21" s="856"/>
      <c r="IO21" s="856"/>
      <c r="IP21" s="856"/>
      <c r="IQ21" s="835"/>
      <c r="IR21" s="862"/>
      <c r="IS21" s="856"/>
      <c r="IT21" s="856"/>
      <c r="IU21" s="856"/>
      <c r="IV21" s="856"/>
      <c r="IW21" s="835"/>
      <c r="IX21" s="862"/>
      <c r="IY21" s="856"/>
      <c r="IZ21" s="856"/>
      <c r="JA21" s="856"/>
      <c r="JB21" s="856"/>
      <c r="JC21" s="835"/>
      <c r="JD21" s="862"/>
      <c r="JE21" s="856"/>
      <c r="JF21" s="856"/>
      <c r="JG21" s="856"/>
      <c r="JH21" s="856"/>
      <c r="JI21" s="835"/>
      <c r="JJ21" s="862"/>
      <c r="JK21" s="856"/>
      <c r="JL21" s="856"/>
      <c r="JM21" s="856"/>
      <c r="JN21" s="856"/>
      <c r="JO21" s="835"/>
      <c r="JP21" s="862"/>
      <c r="JQ21" s="856"/>
      <c r="JR21" s="856"/>
      <c r="JS21" s="856"/>
      <c r="JT21" s="856"/>
      <c r="JU21" s="835"/>
      <c r="JV21" s="862"/>
      <c r="JW21" s="856"/>
      <c r="JX21" s="856"/>
      <c r="JY21" s="856"/>
      <c r="JZ21" s="856"/>
      <c r="KA21" s="835"/>
      <c r="KB21" s="862"/>
      <c r="KC21" s="856"/>
      <c r="KD21" s="856"/>
      <c r="KE21" s="856"/>
      <c r="KF21" s="856"/>
      <c r="KG21" s="835"/>
      <c r="KH21" s="862"/>
      <c r="KI21" s="856"/>
      <c r="KJ21" s="856"/>
      <c r="KK21" s="856"/>
      <c r="KL21" s="856"/>
      <c r="KM21" s="835"/>
      <c r="KN21" s="862"/>
      <c r="KO21" s="856"/>
      <c r="KP21" s="856"/>
      <c r="KQ21" s="856"/>
      <c r="KR21" s="856"/>
      <c r="KS21" s="835"/>
      <c r="KT21" s="862"/>
      <c r="KU21" s="856"/>
      <c r="KV21" s="856"/>
      <c r="KW21" s="856"/>
      <c r="KX21" s="856"/>
      <c r="KY21" s="835"/>
      <c r="KZ21" s="862"/>
      <c r="LA21" s="856"/>
      <c r="LB21" s="856"/>
      <c r="LC21" s="856"/>
      <c r="LD21" s="856"/>
      <c r="LE21" s="835"/>
      <c r="LF21" s="862"/>
      <c r="LG21" s="856"/>
      <c r="LH21" s="856"/>
      <c r="LI21" s="856"/>
      <c r="LJ21" s="856"/>
      <c r="LK21" s="835"/>
      <c r="LL21" s="862"/>
      <c r="LM21" s="856"/>
      <c r="LN21" s="856"/>
      <c r="LO21" s="856"/>
      <c r="LP21" s="856"/>
      <c r="LQ21" s="835"/>
      <c r="LR21" s="862"/>
      <c r="LS21" s="856"/>
      <c r="LT21" s="856"/>
      <c r="LU21" s="856"/>
      <c r="LV21" s="856"/>
      <c r="LW21" s="835"/>
      <c r="LX21" s="862"/>
      <c r="LY21" s="856"/>
      <c r="LZ21" s="856"/>
      <c r="MA21" s="856"/>
      <c r="MB21" s="856"/>
      <c r="MC21" s="835"/>
      <c r="MD21" s="862"/>
      <c r="ME21" s="856"/>
      <c r="MF21" s="856"/>
      <c r="MG21" s="856"/>
      <c r="MH21" s="856"/>
      <c r="MI21" s="835"/>
      <c r="MJ21" s="862"/>
      <c r="MK21" s="856"/>
      <c r="ML21" s="856"/>
      <c r="MM21" s="856"/>
      <c r="MN21" s="856"/>
      <c r="MO21" s="835"/>
      <c r="MP21" s="862"/>
      <c r="MQ21" s="856"/>
      <c r="MR21" s="856"/>
      <c r="MS21" s="856"/>
      <c r="MT21" s="856"/>
      <c r="MU21" s="835"/>
      <c r="MV21" s="862"/>
      <c r="MW21" s="856"/>
      <c r="MX21" s="856"/>
      <c r="MY21" s="856"/>
      <c r="MZ21" s="856"/>
      <c r="NA21" s="835"/>
      <c r="NB21" s="862"/>
      <c r="NC21" s="856"/>
      <c r="ND21" s="856"/>
      <c r="NE21" s="856"/>
      <c r="NF21" s="856"/>
      <c r="NG21" s="835"/>
      <c r="NH21" s="862"/>
      <c r="NI21" s="856"/>
      <c r="NJ21" s="856"/>
      <c r="NK21" s="856"/>
      <c r="NL21" s="856"/>
      <c r="NM21" s="835"/>
      <c r="NN21" s="862"/>
      <c r="NO21" s="856"/>
      <c r="NP21" s="856"/>
      <c r="NQ21" s="856"/>
      <c r="NR21" s="856"/>
      <c r="NS21" s="835"/>
      <c r="NT21" s="862"/>
      <c r="NU21" s="856"/>
      <c r="NV21" s="856"/>
      <c r="NW21" s="856"/>
      <c r="NX21" s="856"/>
      <c r="NY21" s="835"/>
      <c r="NZ21" s="862"/>
      <c r="OA21" s="856"/>
      <c r="OB21" s="856"/>
      <c r="OC21" s="856"/>
      <c r="OD21" s="856"/>
      <c r="OE21" s="835"/>
      <c r="OF21" s="862"/>
      <c r="OG21" s="856"/>
      <c r="OH21" s="856"/>
      <c r="OI21" s="856"/>
      <c r="OJ21" s="856"/>
      <c r="OK21" s="835"/>
      <c r="OL21" s="862"/>
      <c r="OM21" s="856"/>
      <c r="ON21" s="856"/>
      <c r="OO21" s="856"/>
      <c r="OP21" s="856"/>
      <c r="OQ21" s="835"/>
      <c r="OR21" s="862"/>
      <c r="OS21" s="856"/>
      <c r="OT21" s="856"/>
      <c r="OU21" s="856"/>
      <c r="OV21" s="856"/>
      <c r="OW21" s="835"/>
      <c r="OX21" s="862"/>
      <c r="OY21" s="856"/>
      <c r="OZ21" s="856"/>
      <c r="PA21" s="856"/>
      <c r="PB21" s="856"/>
      <c r="PC21" s="835"/>
      <c r="PD21" s="862"/>
      <c r="PE21" s="856"/>
      <c r="PF21" s="856"/>
      <c r="PG21" s="856"/>
      <c r="PH21" s="856"/>
      <c r="PI21" s="835"/>
      <c r="PJ21" s="862"/>
      <c r="PK21" s="856"/>
      <c r="PL21" s="856"/>
      <c r="PM21" s="856"/>
      <c r="PN21" s="856"/>
      <c r="PO21" s="835"/>
      <c r="PP21" s="862"/>
      <c r="PQ21" s="856"/>
      <c r="PR21" s="856"/>
      <c r="PS21" s="856"/>
      <c r="PT21" s="856"/>
      <c r="PU21" s="835"/>
      <c r="PV21" s="862"/>
      <c r="PW21" s="856"/>
      <c r="PX21" s="856"/>
      <c r="PY21" s="856"/>
      <c r="PZ21" s="856"/>
      <c r="QA21" s="835"/>
      <c r="QB21" s="862"/>
      <c r="QC21" s="856"/>
      <c r="QD21" s="856"/>
      <c r="QE21" s="856"/>
      <c r="QF21" s="856"/>
      <c r="QG21" s="835"/>
      <c r="QH21" s="862"/>
      <c r="QI21" s="856"/>
      <c r="QJ21" s="856"/>
      <c r="QK21" s="856"/>
      <c r="QL21" s="856"/>
      <c r="QM21" s="835"/>
      <c r="QN21" s="862"/>
      <c r="QO21" s="856"/>
      <c r="QP21" s="856"/>
      <c r="QQ21" s="856"/>
      <c r="QR21" s="856"/>
      <c r="QS21" s="835"/>
      <c r="QT21" s="862"/>
      <c r="QU21" s="856"/>
      <c r="QV21" s="856"/>
      <c r="QW21" s="856"/>
      <c r="QX21" s="856"/>
      <c r="QY21" s="835"/>
      <c r="QZ21" s="862"/>
      <c r="RA21" s="856"/>
      <c r="RB21" s="856"/>
      <c r="RC21" s="856"/>
      <c r="RD21" s="856"/>
      <c r="RE21" s="835"/>
      <c r="RF21" s="862"/>
      <c r="RG21" s="856"/>
      <c r="RH21" s="856"/>
      <c r="RI21" s="856"/>
      <c r="RJ21" s="856"/>
      <c r="RK21" s="835"/>
      <c r="RL21" s="862"/>
      <c r="RM21" s="856"/>
      <c r="RN21" s="856"/>
      <c r="RO21" s="856"/>
      <c r="RP21" s="856"/>
      <c r="RQ21" s="835"/>
      <c r="RR21" s="862"/>
      <c r="RS21" s="856"/>
      <c r="RT21" s="856"/>
      <c r="RU21" s="856"/>
      <c r="RV21" s="856"/>
      <c r="RW21" s="835"/>
      <c r="RX21" s="862"/>
      <c r="RY21" s="856"/>
      <c r="RZ21" s="856"/>
      <c r="SA21" s="856"/>
      <c r="SB21" s="856"/>
      <c r="SC21" s="835"/>
      <c r="SD21" s="862"/>
      <c r="SE21" s="856"/>
      <c r="SF21" s="856"/>
      <c r="SG21" s="856"/>
      <c r="SH21" s="856"/>
      <c r="SI21" s="835"/>
      <c r="SJ21" s="862"/>
      <c r="SK21" s="856"/>
      <c r="SL21" s="856"/>
      <c r="SM21" s="856"/>
      <c r="SN21" s="856"/>
      <c r="SO21" s="835"/>
      <c r="SP21" s="862"/>
      <c r="SQ21" s="856"/>
      <c r="SR21" s="856"/>
      <c r="SS21" s="856"/>
      <c r="ST21" s="856"/>
      <c r="SU21" s="835"/>
      <c r="SV21" s="862"/>
      <c r="SW21" s="856"/>
      <c r="SX21" s="856"/>
      <c r="SY21" s="856"/>
      <c r="SZ21" s="856"/>
      <c r="TA21" s="835"/>
      <c r="TB21" s="862"/>
      <c r="TC21" s="856"/>
      <c r="TD21" s="856"/>
      <c r="TE21" s="856"/>
      <c r="TF21" s="856"/>
      <c r="TG21" s="835"/>
      <c r="TH21" s="862"/>
      <c r="TI21" s="856"/>
      <c r="TJ21" s="856"/>
      <c r="TK21" s="856"/>
      <c r="TL21" s="856"/>
      <c r="TM21" s="835"/>
      <c r="TN21" s="862"/>
      <c r="TO21" s="856"/>
      <c r="TP21" s="856"/>
      <c r="TQ21" s="856"/>
      <c r="TR21" s="856"/>
      <c r="TS21" s="835"/>
      <c r="TT21" s="862"/>
      <c r="TU21" s="856"/>
      <c r="TV21" s="856"/>
      <c r="TW21" s="856"/>
      <c r="TX21" s="856"/>
      <c r="TY21" s="835"/>
      <c r="TZ21" s="862"/>
      <c r="UA21" s="856"/>
      <c r="UB21" s="856"/>
      <c r="UC21" s="856"/>
      <c r="UD21" s="856"/>
      <c r="UE21" s="835"/>
      <c r="UF21" s="862"/>
      <c r="UG21" s="856"/>
      <c r="UH21" s="856"/>
      <c r="UI21" s="856"/>
      <c r="UJ21" s="856"/>
      <c r="UK21" s="835"/>
      <c r="UL21" s="862"/>
      <c r="UM21" s="856"/>
      <c r="UN21" s="856"/>
      <c r="UO21" s="856"/>
      <c r="UP21" s="856"/>
      <c r="UQ21" s="835"/>
      <c r="UR21" s="862"/>
      <c r="US21" s="856"/>
      <c r="UT21" s="856"/>
      <c r="UU21" s="856"/>
      <c r="UV21" s="856"/>
      <c r="UW21" s="835"/>
      <c r="UX21" s="862"/>
      <c r="UY21" s="856"/>
      <c r="UZ21" s="856"/>
      <c r="VA21" s="856"/>
      <c r="VB21" s="856"/>
      <c r="VC21" s="835"/>
      <c r="VD21" s="862"/>
      <c r="VE21" s="856"/>
      <c r="VF21" s="856"/>
      <c r="VG21" s="856"/>
      <c r="VH21" s="856"/>
      <c r="VI21" s="835"/>
      <c r="VJ21" s="862"/>
      <c r="VK21" s="856"/>
      <c r="VL21" s="856"/>
      <c r="VM21" s="856"/>
      <c r="VN21" s="856"/>
      <c r="VO21" s="835"/>
      <c r="VP21" s="862"/>
      <c r="VQ21" s="856"/>
      <c r="VR21" s="856"/>
      <c r="VS21" s="856"/>
      <c r="VT21" s="856"/>
      <c r="VU21" s="835"/>
      <c r="VV21" s="862"/>
      <c r="VW21" s="856"/>
      <c r="VX21" s="856"/>
      <c r="VY21" s="856"/>
      <c r="VZ21" s="856"/>
      <c r="WA21" s="835"/>
      <c r="WB21" s="862"/>
      <c r="WC21" s="856"/>
      <c r="WD21" s="856"/>
      <c r="WE21" s="856"/>
      <c r="WF21" s="856"/>
      <c r="WG21" s="835"/>
      <c r="WH21" s="862"/>
      <c r="WI21" s="856"/>
      <c r="WJ21" s="856"/>
      <c r="WK21" s="856"/>
      <c r="WL21" s="856"/>
      <c r="WM21" s="835"/>
      <c r="WN21" s="862"/>
      <c r="WO21" s="856"/>
      <c r="WP21" s="856"/>
      <c r="WQ21" s="856"/>
      <c r="WR21" s="856"/>
      <c r="WS21" s="835"/>
      <c r="WT21" s="862"/>
      <c r="WU21" s="856"/>
      <c r="WV21" s="856"/>
      <c r="WW21" s="856"/>
      <c r="WX21" s="856"/>
      <c r="WY21" s="835"/>
      <c r="WZ21" s="862"/>
      <c r="XA21" s="856"/>
      <c r="XB21" s="856"/>
      <c r="XC21" s="856"/>
      <c r="XD21" s="856"/>
      <c r="XE21" s="835"/>
      <c r="XF21" s="862"/>
      <c r="XG21" s="856"/>
      <c r="XH21" s="856"/>
      <c r="XI21" s="856"/>
      <c r="XJ21" s="856"/>
      <c r="XK21" s="835"/>
      <c r="XL21" s="862"/>
      <c r="XM21" s="856"/>
      <c r="XN21" s="856"/>
      <c r="XO21" s="856"/>
      <c r="XP21" s="856"/>
      <c r="XQ21" s="835"/>
      <c r="XR21" s="862"/>
      <c r="XS21" s="856"/>
      <c r="XT21" s="856"/>
      <c r="XU21" s="856"/>
      <c r="XV21" s="856"/>
      <c r="XW21" s="835"/>
      <c r="XX21" s="862"/>
      <c r="XY21" s="856"/>
      <c r="XZ21" s="856"/>
      <c r="YA21" s="856"/>
      <c r="YB21" s="856"/>
      <c r="YC21" s="835"/>
      <c r="YD21" s="862"/>
      <c r="YE21" s="856"/>
      <c r="YF21" s="856"/>
      <c r="YG21" s="856"/>
      <c r="YH21" s="856"/>
      <c r="YI21" s="835"/>
      <c r="YJ21" s="862"/>
      <c r="YK21" s="856"/>
      <c r="YL21" s="856"/>
      <c r="YM21" s="856"/>
      <c r="YN21" s="856"/>
      <c r="YO21" s="835"/>
      <c r="YP21" s="862"/>
      <c r="YQ21" s="856"/>
      <c r="YR21" s="856"/>
      <c r="YS21" s="856"/>
      <c r="YT21" s="856"/>
      <c r="YU21" s="835"/>
      <c r="YV21" s="862"/>
      <c r="YW21" s="856"/>
      <c r="YX21" s="856"/>
      <c r="YY21" s="856"/>
      <c r="YZ21" s="856"/>
      <c r="ZA21" s="835"/>
      <c r="ZB21" s="862"/>
      <c r="ZC21" s="856"/>
      <c r="ZD21" s="856"/>
      <c r="ZE21" s="856"/>
      <c r="ZF21" s="856"/>
      <c r="ZG21" s="835"/>
      <c r="ZH21" s="862"/>
      <c r="ZI21" s="856"/>
      <c r="ZJ21" s="856"/>
      <c r="ZK21" s="856"/>
      <c r="ZL21" s="856"/>
      <c r="ZM21" s="835"/>
      <c r="ZN21" s="862"/>
      <c r="ZO21" s="856"/>
      <c r="ZP21" s="856"/>
      <c r="ZQ21" s="856"/>
      <c r="ZR21" s="856"/>
      <c r="ZS21" s="835"/>
      <c r="ZT21" s="862"/>
      <c r="ZU21" s="856"/>
      <c r="ZV21" s="856"/>
      <c r="ZW21" s="856"/>
      <c r="ZX21" s="856"/>
      <c r="ZY21" s="835"/>
      <c r="ZZ21" s="862"/>
      <c r="AAA21" s="856"/>
      <c r="AAB21" s="856"/>
      <c r="AAC21" s="856"/>
      <c r="AAD21" s="856"/>
      <c r="AAE21" s="835"/>
      <c r="AAF21" s="862"/>
      <c r="AAG21" s="856"/>
      <c r="AAH21" s="856"/>
      <c r="AAI21" s="856"/>
      <c r="AAJ21" s="856"/>
      <c r="AAK21" s="835"/>
      <c r="AAL21" s="862"/>
      <c r="AAM21" s="856"/>
      <c r="AAN21" s="856"/>
      <c r="AAO21" s="856"/>
      <c r="AAP21" s="856"/>
      <c r="AAQ21" s="835"/>
      <c r="AAR21" s="862"/>
      <c r="AAS21" s="856"/>
      <c r="AAT21" s="856"/>
      <c r="AAU21" s="856"/>
      <c r="AAV21" s="856"/>
      <c r="AAW21" s="835"/>
      <c r="AAX21" s="862"/>
      <c r="AAY21" s="856"/>
      <c r="AAZ21" s="856"/>
      <c r="ABA21" s="856"/>
      <c r="ABB21" s="856"/>
      <c r="ABC21" s="835"/>
      <c r="ABD21" s="862"/>
      <c r="ABE21" s="856"/>
      <c r="ABF21" s="856"/>
      <c r="ABG21" s="856"/>
      <c r="ABH21" s="856"/>
      <c r="ABI21" s="835"/>
      <c r="ABJ21" s="862"/>
      <c r="ABK21" s="856"/>
      <c r="ABL21" s="856"/>
      <c r="ABM21" s="856"/>
      <c r="ABN21" s="856"/>
      <c r="ABO21" s="835"/>
      <c r="ABP21" s="862"/>
      <c r="ABQ21" s="856"/>
      <c r="ABR21" s="856"/>
      <c r="ABS21" s="856"/>
      <c r="ABT21" s="856"/>
      <c r="ABU21" s="835"/>
      <c r="ABV21" s="862"/>
      <c r="ABW21" s="856"/>
      <c r="ABX21" s="856"/>
      <c r="ABY21" s="856"/>
      <c r="ABZ21" s="856"/>
      <c r="ACA21" s="835"/>
      <c r="ACB21" s="862"/>
      <c r="ACC21" s="856"/>
      <c r="ACD21" s="856"/>
      <c r="ACE21" s="856"/>
      <c r="ACF21" s="856"/>
      <c r="ACG21" s="835"/>
      <c r="ACH21" s="862"/>
      <c r="ACI21" s="856"/>
      <c r="ACJ21" s="856"/>
      <c r="ACK21" s="856"/>
      <c r="ACL21" s="856"/>
      <c r="ACM21" s="835"/>
    </row>
    <row r="22" spans="1:767" x14ac:dyDescent="0.3">
      <c r="A22" s="77">
        <v>19</v>
      </c>
      <c r="B22" s="857"/>
      <c r="C22" s="858"/>
      <c r="D22" s="858"/>
      <c r="E22" s="863" t="s">
        <v>892</v>
      </c>
      <c r="F22" s="724"/>
      <c r="G22" s="834"/>
      <c r="H22" s="834"/>
      <c r="I22" s="834"/>
      <c r="J22" s="834"/>
      <c r="K22" s="835"/>
      <c r="L22" s="724"/>
      <c r="M22" s="834"/>
      <c r="N22" s="834"/>
      <c r="O22" s="834"/>
      <c r="P22" s="834"/>
      <c r="Q22" s="835"/>
      <c r="R22" s="724"/>
      <c r="S22" s="834"/>
      <c r="T22" s="834"/>
      <c r="U22" s="834"/>
      <c r="V22" s="834"/>
      <c r="W22" s="835"/>
      <c r="X22" s="724"/>
      <c r="Y22" s="834"/>
      <c r="Z22" s="834"/>
      <c r="AA22" s="834"/>
      <c r="AB22" s="834"/>
      <c r="AC22" s="835"/>
      <c r="AD22" s="724"/>
      <c r="AE22" s="834"/>
      <c r="AF22" s="834"/>
      <c r="AG22" s="834"/>
      <c r="AH22" s="834"/>
      <c r="AI22" s="835"/>
      <c r="AJ22" s="724"/>
      <c r="AK22" s="834"/>
      <c r="AL22" s="834"/>
      <c r="AM22" s="834"/>
      <c r="AN22" s="834"/>
      <c r="AO22" s="835"/>
      <c r="AP22" s="724"/>
      <c r="AQ22" s="834"/>
      <c r="AR22" s="834"/>
      <c r="AS22" s="834"/>
      <c r="AT22" s="834"/>
      <c r="AU22" s="835"/>
      <c r="AV22" s="724"/>
      <c r="AW22" s="834"/>
      <c r="AX22" s="834"/>
      <c r="AY22" s="834"/>
      <c r="AZ22" s="834"/>
      <c r="BA22" s="835"/>
      <c r="BB22" s="724"/>
      <c r="BC22" s="834"/>
      <c r="BD22" s="834"/>
      <c r="BE22" s="834"/>
      <c r="BF22" s="834"/>
      <c r="BG22" s="835"/>
      <c r="BH22" s="724"/>
      <c r="BI22" s="834"/>
      <c r="BJ22" s="834"/>
      <c r="BK22" s="834"/>
      <c r="BL22" s="834"/>
      <c r="BM22" s="835"/>
      <c r="BN22" s="724"/>
      <c r="BO22" s="834"/>
      <c r="BP22" s="834"/>
      <c r="BQ22" s="834"/>
      <c r="BR22" s="834"/>
      <c r="BS22" s="835"/>
      <c r="BT22" s="724"/>
      <c r="BU22" s="834"/>
      <c r="BV22" s="834"/>
      <c r="BW22" s="834"/>
      <c r="BX22" s="834"/>
      <c r="BY22" s="835"/>
      <c r="BZ22" s="724"/>
      <c r="CA22" s="834"/>
      <c r="CB22" s="834"/>
      <c r="CC22" s="834"/>
      <c r="CD22" s="834"/>
      <c r="CE22" s="835"/>
      <c r="CF22" s="724"/>
      <c r="CG22" s="834"/>
      <c r="CH22" s="834"/>
      <c r="CI22" s="834"/>
      <c r="CJ22" s="834"/>
      <c r="CK22" s="835"/>
      <c r="CL22" s="724"/>
      <c r="CM22" s="834"/>
      <c r="CN22" s="834"/>
      <c r="CO22" s="834"/>
      <c r="CP22" s="834"/>
      <c r="CQ22" s="835"/>
      <c r="CR22" s="724"/>
      <c r="CS22" s="834"/>
      <c r="CT22" s="834"/>
      <c r="CU22" s="834"/>
      <c r="CV22" s="834"/>
      <c r="CW22" s="835"/>
      <c r="CX22" s="724"/>
      <c r="CY22" s="834"/>
      <c r="CZ22" s="834"/>
      <c r="DA22" s="834"/>
      <c r="DB22" s="834"/>
      <c r="DC22" s="835"/>
      <c r="DD22" s="724"/>
      <c r="DE22" s="834"/>
      <c r="DF22" s="834"/>
      <c r="DG22" s="834"/>
      <c r="DH22" s="834"/>
      <c r="DI22" s="835"/>
      <c r="DJ22" s="724"/>
      <c r="DK22" s="834"/>
      <c r="DL22" s="834"/>
      <c r="DM22" s="834"/>
      <c r="DN22" s="834"/>
      <c r="DO22" s="835"/>
      <c r="DP22" s="724"/>
      <c r="DQ22" s="834"/>
      <c r="DR22" s="834"/>
      <c r="DS22" s="834"/>
      <c r="DT22" s="834"/>
      <c r="DU22" s="835"/>
      <c r="DV22" s="724"/>
      <c r="DW22" s="834"/>
      <c r="DX22" s="834"/>
      <c r="DY22" s="834"/>
      <c r="DZ22" s="834"/>
      <c r="EA22" s="835"/>
      <c r="EB22" s="724"/>
      <c r="EC22" s="834"/>
      <c r="ED22" s="834"/>
      <c r="EE22" s="834"/>
      <c r="EF22" s="834"/>
      <c r="EG22" s="835"/>
      <c r="EH22" s="724"/>
      <c r="EI22" s="834"/>
      <c r="EJ22" s="834"/>
      <c r="EK22" s="834"/>
      <c r="EL22" s="834"/>
      <c r="EM22" s="835"/>
      <c r="EN22" s="724"/>
      <c r="EO22" s="834"/>
      <c r="EP22" s="834"/>
      <c r="EQ22" s="834"/>
      <c r="ER22" s="834"/>
      <c r="ES22" s="835"/>
      <c r="ET22" s="724"/>
      <c r="EU22" s="834"/>
      <c r="EV22" s="834"/>
      <c r="EW22" s="834"/>
      <c r="EX22" s="834"/>
      <c r="EY22" s="835"/>
      <c r="EZ22" s="724"/>
      <c r="FA22" s="834"/>
      <c r="FB22" s="834"/>
      <c r="FC22" s="834"/>
      <c r="FD22" s="834"/>
      <c r="FE22" s="835"/>
      <c r="FF22" s="724"/>
      <c r="FG22" s="834"/>
      <c r="FH22" s="834"/>
      <c r="FI22" s="834"/>
      <c r="FJ22" s="834"/>
      <c r="FK22" s="835"/>
      <c r="FL22" s="724"/>
      <c r="FM22" s="834"/>
      <c r="FN22" s="834"/>
      <c r="FO22" s="834"/>
      <c r="FP22" s="834"/>
      <c r="FQ22" s="835"/>
      <c r="FR22" s="724"/>
      <c r="FS22" s="834"/>
      <c r="FT22" s="834"/>
      <c r="FU22" s="834"/>
      <c r="FV22" s="834"/>
      <c r="FW22" s="835"/>
      <c r="FX22" s="724"/>
      <c r="FY22" s="834"/>
      <c r="FZ22" s="834"/>
      <c r="GA22" s="834"/>
      <c r="GB22" s="834"/>
      <c r="GC22" s="835"/>
      <c r="GD22" s="724"/>
      <c r="GE22" s="834"/>
      <c r="GF22" s="834"/>
      <c r="GG22" s="834"/>
      <c r="GH22" s="834"/>
      <c r="GI22" s="835"/>
      <c r="GJ22" s="724"/>
      <c r="GK22" s="834"/>
      <c r="GL22" s="834"/>
      <c r="GM22" s="834"/>
      <c r="GN22" s="834"/>
      <c r="GO22" s="835"/>
      <c r="GP22" s="724"/>
      <c r="GQ22" s="834"/>
      <c r="GR22" s="834"/>
      <c r="GS22" s="834"/>
      <c r="GT22" s="834"/>
      <c r="GU22" s="835"/>
      <c r="GV22" s="724"/>
      <c r="GW22" s="834"/>
      <c r="GX22" s="834"/>
      <c r="GY22" s="834"/>
      <c r="GZ22" s="834"/>
      <c r="HA22" s="835"/>
      <c r="HB22" s="724"/>
      <c r="HC22" s="834"/>
      <c r="HD22" s="834"/>
      <c r="HE22" s="834"/>
      <c r="HF22" s="834"/>
      <c r="HG22" s="835"/>
      <c r="HH22" s="724"/>
      <c r="HI22" s="834"/>
      <c r="HJ22" s="834"/>
      <c r="HK22" s="834"/>
      <c r="HL22" s="834"/>
      <c r="HM22" s="835"/>
      <c r="HN22" s="724"/>
      <c r="HO22" s="834"/>
      <c r="HP22" s="834"/>
      <c r="HQ22" s="834"/>
      <c r="HR22" s="834"/>
      <c r="HS22" s="835"/>
      <c r="HT22" s="724"/>
      <c r="HU22" s="834"/>
      <c r="HV22" s="834"/>
      <c r="HW22" s="834"/>
      <c r="HX22" s="834"/>
      <c r="HY22" s="835"/>
      <c r="HZ22" s="724"/>
      <c r="IA22" s="834"/>
      <c r="IB22" s="834"/>
      <c r="IC22" s="834"/>
      <c r="ID22" s="834"/>
      <c r="IE22" s="835"/>
      <c r="IF22" s="724"/>
      <c r="IG22" s="834"/>
      <c r="IH22" s="834"/>
      <c r="II22" s="834"/>
      <c r="IJ22" s="834"/>
      <c r="IK22" s="835"/>
      <c r="IL22" s="724"/>
      <c r="IM22" s="834"/>
      <c r="IN22" s="834"/>
      <c r="IO22" s="834"/>
      <c r="IP22" s="834"/>
      <c r="IQ22" s="835"/>
      <c r="IR22" s="724"/>
      <c r="IS22" s="834"/>
      <c r="IT22" s="834"/>
      <c r="IU22" s="834"/>
      <c r="IV22" s="834"/>
      <c r="IW22" s="835"/>
      <c r="IX22" s="724"/>
      <c r="IY22" s="834"/>
      <c r="IZ22" s="834"/>
      <c r="JA22" s="834"/>
      <c r="JB22" s="834"/>
      <c r="JC22" s="835"/>
      <c r="JD22" s="724"/>
      <c r="JE22" s="834"/>
      <c r="JF22" s="834"/>
      <c r="JG22" s="834"/>
      <c r="JH22" s="834"/>
      <c r="JI22" s="835"/>
      <c r="JJ22" s="724"/>
      <c r="JK22" s="834"/>
      <c r="JL22" s="834"/>
      <c r="JM22" s="834"/>
      <c r="JN22" s="834"/>
      <c r="JO22" s="835"/>
      <c r="JP22" s="724"/>
      <c r="JQ22" s="834"/>
      <c r="JR22" s="834"/>
      <c r="JS22" s="834"/>
      <c r="JT22" s="834"/>
      <c r="JU22" s="835"/>
      <c r="JV22" s="724"/>
      <c r="JW22" s="834"/>
      <c r="JX22" s="834"/>
      <c r="JY22" s="834"/>
      <c r="JZ22" s="834"/>
      <c r="KA22" s="835"/>
      <c r="KB22" s="724"/>
      <c r="KC22" s="834"/>
      <c r="KD22" s="834"/>
      <c r="KE22" s="834"/>
      <c r="KF22" s="834"/>
      <c r="KG22" s="835"/>
      <c r="KH22" s="724"/>
      <c r="KI22" s="834"/>
      <c r="KJ22" s="834"/>
      <c r="KK22" s="834"/>
      <c r="KL22" s="834"/>
      <c r="KM22" s="835"/>
      <c r="KN22" s="724"/>
      <c r="KO22" s="834"/>
      <c r="KP22" s="834"/>
      <c r="KQ22" s="834"/>
      <c r="KR22" s="834"/>
      <c r="KS22" s="835"/>
      <c r="KT22" s="724"/>
      <c r="KU22" s="834"/>
      <c r="KV22" s="834"/>
      <c r="KW22" s="834"/>
      <c r="KX22" s="834"/>
      <c r="KY22" s="835"/>
      <c r="KZ22" s="724"/>
      <c r="LA22" s="834"/>
      <c r="LB22" s="834"/>
      <c r="LC22" s="834"/>
      <c r="LD22" s="834"/>
      <c r="LE22" s="835"/>
      <c r="LF22" s="724"/>
      <c r="LG22" s="834"/>
      <c r="LH22" s="834"/>
      <c r="LI22" s="834"/>
      <c r="LJ22" s="834"/>
      <c r="LK22" s="835"/>
      <c r="LL22" s="724"/>
      <c r="LM22" s="834"/>
      <c r="LN22" s="834"/>
      <c r="LO22" s="834"/>
      <c r="LP22" s="834"/>
      <c r="LQ22" s="835"/>
      <c r="LR22" s="724"/>
      <c r="LS22" s="834"/>
      <c r="LT22" s="834"/>
      <c r="LU22" s="834"/>
      <c r="LV22" s="834"/>
      <c r="LW22" s="835"/>
      <c r="LX22" s="724"/>
      <c r="LY22" s="834"/>
      <c r="LZ22" s="834"/>
      <c r="MA22" s="834"/>
      <c r="MB22" s="834"/>
      <c r="MC22" s="835"/>
      <c r="MD22" s="724"/>
      <c r="ME22" s="834"/>
      <c r="MF22" s="834"/>
      <c r="MG22" s="834"/>
      <c r="MH22" s="834"/>
      <c r="MI22" s="835"/>
      <c r="MJ22" s="724"/>
      <c r="MK22" s="834"/>
      <c r="ML22" s="834"/>
      <c r="MM22" s="834"/>
      <c r="MN22" s="834"/>
      <c r="MO22" s="835"/>
      <c r="MP22" s="724"/>
      <c r="MQ22" s="834"/>
      <c r="MR22" s="834"/>
      <c r="MS22" s="834"/>
      <c r="MT22" s="834"/>
      <c r="MU22" s="835"/>
      <c r="MV22" s="724"/>
      <c r="MW22" s="834"/>
      <c r="MX22" s="834"/>
      <c r="MY22" s="834"/>
      <c r="MZ22" s="834"/>
      <c r="NA22" s="835"/>
      <c r="NB22" s="724"/>
      <c r="NC22" s="834"/>
      <c r="ND22" s="834"/>
      <c r="NE22" s="834"/>
      <c r="NF22" s="834"/>
      <c r="NG22" s="835"/>
      <c r="NH22" s="724"/>
      <c r="NI22" s="834"/>
      <c r="NJ22" s="834"/>
      <c r="NK22" s="834"/>
      <c r="NL22" s="834"/>
      <c r="NM22" s="835"/>
      <c r="NN22" s="724"/>
      <c r="NO22" s="834"/>
      <c r="NP22" s="834"/>
      <c r="NQ22" s="834"/>
      <c r="NR22" s="834"/>
      <c r="NS22" s="835"/>
      <c r="NT22" s="724"/>
      <c r="NU22" s="834"/>
      <c r="NV22" s="834"/>
      <c r="NW22" s="834"/>
      <c r="NX22" s="834"/>
      <c r="NY22" s="835"/>
      <c r="NZ22" s="724"/>
      <c r="OA22" s="834"/>
      <c r="OB22" s="834"/>
      <c r="OC22" s="834"/>
      <c r="OD22" s="834"/>
      <c r="OE22" s="835"/>
      <c r="OF22" s="724"/>
      <c r="OG22" s="834"/>
      <c r="OH22" s="834"/>
      <c r="OI22" s="834"/>
      <c r="OJ22" s="834"/>
      <c r="OK22" s="835"/>
      <c r="OL22" s="724"/>
      <c r="OM22" s="834"/>
      <c r="ON22" s="834"/>
      <c r="OO22" s="834"/>
      <c r="OP22" s="834"/>
      <c r="OQ22" s="835"/>
      <c r="OR22" s="724"/>
      <c r="OS22" s="834"/>
      <c r="OT22" s="834"/>
      <c r="OU22" s="834"/>
      <c r="OV22" s="834"/>
      <c r="OW22" s="835"/>
      <c r="OX22" s="724"/>
      <c r="OY22" s="834"/>
      <c r="OZ22" s="834"/>
      <c r="PA22" s="834"/>
      <c r="PB22" s="834"/>
      <c r="PC22" s="835"/>
      <c r="PD22" s="724"/>
      <c r="PE22" s="834"/>
      <c r="PF22" s="834"/>
      <c r="PG22" s="834"/>
      <c r="PH22" s="834"/>
      <c r="PI22" s="835"/>
      <c r="PJ22" s="724"/>
      <c r="PK22" s="834"/>
      <c r="PL22" s="834"/>
      <c r="PM22" s="834"/>
      <c r="PN22" s="834"/>
      <c r="PO22" s="835"/>
      <c r="PP22" s="724"/>
      <c r="PQ22" s="834"/>
      <c r="PR22" s="834"/>
      <c r="PS22" s="834"/>
      <c r="PT22" s="834"/>
      <c r="PU22" s="835"/>
      <c r="PV22" s="724"/>
      <c r="PW22" s="834"/>
      <c r="PX22" s="834"/>
      <c r="PY22" s="834"/>
      <c r="PZ22" s="834"/>
      <c r="QA22" s="835"/>
      <c r="QB22" s="724"/>
      <c r="QC22" s="834"/>
      <c r="QD22" s="834"/>
      <c r="QE22" s="834"/>
      <c r="QF22" s="834"/>
      <c r="QG22" s="835"/>
      <c r="QH22" s="724"/>
      <c r="QI22" s="834"/>
      <c r="QJ22" s="834"/>
      <c r="QK22" s="834"/>
      <c r="QL22" s="834"/>
      <c r="QM22" s="835"/>
      <c r="QN22" s="724"/>
      <c r="QO22" s="834"/>
      <c r="QP22" s="834"/>
      <c r="QQ22" s="834"/>
      <c r="QR22" s="834"/>
      <c r="QS22" s="835"/>
      <c r="QT22" s="724"/>
      <c r="QU22" s="834"/>
      <c r="QV22" s="834"/>
      <c r="QW22" s="834"/>
      <c r="QX22" s="834"/>
      <c r="QY22" s="835"/>
      <c r="QZ22" s="724"/>
      <c r="RA22" s="834"/>
      <c r="RB22" s="834"/>
      <c r="RC22" s="834"/>
      <c r="RD22" s="834"/>
      <c r="RE22" s="835"/>
      <c r="RF22" s="724"/>
      <c r="RG22" s="834"/>
      <c r="RH22" s="834"/>
      <c r="RI22" s="834"/>
      <c r="RJ22" s="834"/>
      <c r="RK22" s="835"/>
      <c r="RL22" s="724"/>
      <c r="RM22" s="834"/>
      <c r="RN22" s="834"/>
      <c r="RO22" s="834"/>
      <c r="RP22" s="834"/>
      <c r="RQ22" s="835"/>
      <c r="RR22" s="724"/>
      <c r="RS22" s="834"/>
      <c r="RT22" s="834"/>
      <c r="RU22" s="834"/>
      <c r="RV22" s="834"/>
      <c r="RW22" s="835"/>
      <c r="RX22" s="724"/>
      <c r="RY22" s="834"/>
      <c r="RZ22" s="834"/>
      <c r="SA22" s="834"/>
      <c r="SB22" s="834"/>
      <c r="SC22" s="835"/>
      <c r="SD22" s="724"/>
      <c r="SE22" s="834"/>
      <c r="SF22" s="834"/>
      <c r="SG22" s="834"/>
      <c r="SH22" s="834"/>
      <c r="SI22" s="835"/>
      <c r="SJ22" s="724"/>
      <c r="SK22" s="834"/>
      <c r="SL22" s="834"/>
      <c r="SM22" s="834"/>
      <c r="SN22" s="834"/>
      <c r="SO22" s="835"/>
      <c r="SP22" s="724"/>
      <c r="SQ22" s="834"/>
      <c r="SR22" s="834"/>
      <c r="SS22" s="834"/>
      <c r="ST22" s="834"/>
      <c r="SU22" s="835"/>
      <c r="SV22" s="724"/>
      <c r="SW22" s="834"/>
      <c r="SX22" s="834"/>
      <c r="SY22" s="834"/>
      <c r="SZ22" s="834"/>
      <c r="TA22" s="835"/>
      <c r="TB22" s="724"/>
      <c r="TC22" s="834"/>
      <c r="TD22" s="834"/>
      <c r="TE22" s="834"/>
      <c r="TF22" s="834"/>
      <c r="TG22" s="835"/>
      <c r="TH22" s="724"/>
      <c r="TI22" s="834"/>
      <c r="TJ22" s="834"/>
      <c r="TK22" s="834"/>
      <c r="TL22" s="834"/>
      <c r="TM22" s="835"/>
      <c r="TN22" s="724"/>
      <c r="TO22" s="834"/>
      <c r="TP22" s="834"/>
      <c r="TQ22" s="834"/>
      <c r="TR22" s="834"/>
      <c r="TS22" s="835"/>
      <c r="TT22" s="724"/>
      <c r="TU22" s="834"/>
      <c r="TV22" s="834"/>
      <c r="TW22" s="834"/>
      <c r="TX22" s="834"/>
      <c r="TY22" s="835"/>
      <c r="TZ22" s="724"/>
      <c r="UA22" s="834"/>
      <c r="UB22" s="834"/>
      <c r="UC22" s="834"/>
      <c r="UD22" s="834"/>
      <c r="UE22" s="835"/>
      <c r="UF22" s="724"/>
      <c r="UG22" s="834"/>
      <c r="UH22" s="834"/>
      <c r="UI22" s="834"/>
      <c r="UJ22" s="834"/>
      <c r="UK22" s="835"/>
      <c r="UL22" s="724"/>
      <c r="UM22" s="834"/>
      <c r="UN22" s="834"/>
      <c r="UO22" s="834"/>
      <c r="UP22" s="834"/>
      <c r="UQ22" s="835"/>
      <c r="UR22" s="724"/>
      <c r="US22" s="834"/>
      <c r="UT22" s="834"/>
      <c r="UU22" s="834"/>
      <c r="UV22" s="834"/>
      <c r="UW22" s="835"/>
      <c r="UX22" s="724"/>
      <c r="UY22" s="834"/>
      <c r="UZ22" s="834"/>
      <c r="VA22" s="834"/>
      <c r="VB22" s="834"/>
      <c r="VC22" s="835"/>
      <c r="VD22" s="724"/>
      <c r="VE22" s="834"/>
      <c r="VF22" s="834"/>
      <c r="VG22" s="834"/>
      <c r="VH22" s="834"/>
      <c r="VI22" s="835"/>
      <c r="VJ22" s="724"/>
      <c r="VK22" s="834"/>
      <c r="VL22" s="834"/>
      <c r="VM22" s="834"/>
      <c r="VN22" s="834"/>
      <c r="VO22" s="835"/>
      <c r="VP22" s="724"/>
      <c r="VQ22" s="834"/>
      <c r="VR22" s="834"/>
      <c r="VS22" s="834"/>
      <c r="VT22" s="834"/>
      <c r="VU22" s="835"/>
      <c r="VV22" s="724"/>
      <c r="VW22" s="834"/>
      <c r="VX22" s="834"/>
      <c r="VY22" s="834"/>
      <c r="VZ22" s="834"/>
      <c r="WA22" s="835"/>
      <c r="WB22" s="724"/>
      <c r="WC22" s="834"/>
      <c r="WD22" s="834"/>
      <c r="WE22" s="834"/>
      <c r="WF22" s="834"/>
      <c r="WG22" s="835"/>
      <c r="WH22" s="724"/>
      <c r="WI22" s="834"/>
      <c r="WJ22" s="834"/>
      <c r="WK22" s="834"/>
      <c r="WL22" s="834"/>
      <c r="WM22" s="835"/>
      <c r="WN22" s="724"/>
      <c r="WO22" s="834"/>
      <c r="WP22" s="834"/>
      <c r="WQ22" s="834"/>
      <c r="WR22" s="834"/>
      <c r="WS22" s="835"/>
      <c r="WT22" s="724"/>
      <c r="WU22" s="834"/>
      <c r="WV22" s="834"/>
      <c r="WW22" s="834"/>
      <c r="WX22" s="834"/>
      <c r="WY22" s="835"/>
      <c r="WZ22" s="724"/>
      <c r="XA22" s="834"/>
      <c r="XB22" s="834"/>
      <c r="XC22" s="834"/>
      <c r="XD22" s="834"/>
      <c r="XE22" s="835"/>
      <c r="XF22" s="724"/>
      <c r="XG22" s="834"/>
      <c r="XH22" s="834"/>
      <c r="XI22" s="834"/>
      <c r="XJ22" s="834"/>
      <c r="XK22" s="835"/>
      <c r="XL22" s="724"/>
      <c r="XM22" s="834"/>
      <c r="XN22" s="834"/>
      <c r="XO22" s="834"/>
      <c r="XP22" s="834"/>
      <c r="XQ22" s="835"/>
      <c r="XR22" s="724"/>
      <c r="XS22" s="834"/>
      <c r="XT22" s="834"/>
      <c r="XU22" s="834"/>
      <c r="XV22" s="834"/>
      <c r="XW22" s="835"/>
      <c r="XX22" s="724"/>
      <c r="XY22" s="834"/>
      <c r="XZ22" s="834"/>
      <c r="YA22" s="834"/>
      <c r="YB22" s="834"/>
      <c r="YC22" s="835"/>
      <c r="YD22" s="724"/>
      <c r="YE22" s="834"/>
      <c r="YF22" s="834"/>
      <c r="YG22" s="834"/>
      <c r="YH22" s="834"/>
      <c r="YI22" s="835"/>
      <c r="YJ22" s="724"/>
      <c r="YK22" s="834"/>
      <c r="YL22" s="834"/>
      <c r="YM22" s="834"/>
      <c r="YN22" s="834"/>
      <c r="YO22" s="835"/>
      <c r="YP22" s="724"/>
      <c r="YQ22" s="834"/>
      <c r="YR22" s="834"/>
      <c r="YS22" s="834"/>
      <c r="YT22" s="834"/>
      <c r="YU22" s="835"/>
      <c r="YV22" s="724"/>
      <c r="YW22" s="834"/>
      <c r="YX22" s="834"/>
      <c r="YY22" s="834"/>
      <c r="YZ22" s="834"/>
      <c r="ZA22" s="835"/>
      <c r="ZB22" s="724"/>
      <c r="ZC22" s="834"/>
      <c r="ZD22" s="834"/>
      <c r="ZE22" s="834"/>
      <c r="ZF22" s="834"/>
      <c r="ZG22" s="835"/>
      <c r="ZH22" s="724"/>
      <c r="ZI22" s="834"/>
      <c r="ZJ22" s="834"/>
      <c r="ZK22" s="834"/>
      <c r="ZL22" s="834"/>
      <c r="ZM22" s="835"/>
      <c r="ZN22" s="724"/>
      <c r="ZO22" s="834"/>
      <c r="ZP22" s="834"/>
      <c r="ZQ22" s="834"/>
      <c r="ZR22" s="834"/>
      <c r="ZS22" s="835"/>
      <c r="ZT22" s="724"/>
      <c r="ZU22" s="834"/>
      <c r="ZV22" s="834"/>
      <c r="ZW22" s="834"/>
      <c r="ZX22" s="834"/>
      <c r="ZY22" s="835"/>
      <c r="ZZ22" s="724"/>
      <c r="AAA22" s="834"/>
      <c r="AAB22" s="834"/>
      <c r="AAC22" s="834"/>
      <c r="AAD22" s="834"/>
      <c r="AAE22" s="835"/>
      <c r="AAF22" s="724"/>
      <c r="AAG22" s="834"/>
      <c r="AAH22" s="834"/>
      <c r="AAI22" s="834"/>
      <c r="AAJ22" s="834"/>
      <c r="AAK22" s="835"/>
      <c r="AAL22" s="724"/>
      <c r="AAM22" s="834"/>
      <c r="AAN22" s="834"/>
      <c r="AAO22" s="834"/>
      <c r="AAP22" s="834"/>
      <c r="AAQ22" s="835"/>
      <c r="AAR22" s="724"/>
      <c r="AAS22" s="834"/>
      <c r="AAT22" s="834"/>
      <c r="AAU22" s="834"/>
      <c r="AAV22" s="834"/>
      <c r="AAW22" s="835"/>
      <c r="AAX22" s="724"/>
      <c r="AAY22" s="834"/>
      <c r="AAZ22" s="834"/>
      <c r="ABA22" s="834"/>
      <c r="ABB22" s="834"/>
      <c r="ABC22" s="835"/>
      <c r="ABD22" s="724"/>
      <c r="ABE22" s="834"/>
      <c r="ABF22" s="834"/>
      <c r="ABG22" s="834"/>
      <c r="ABH22" s="834"/>
      <c r="ABI22" s="835"/>
      <c r="ABJ22" s="724"/>
      <c r="ABK22" s="834"/>
      <c r="ABL22" s="834"/>
      <c r="ABM22" s="834"/>
      <c r="ABN22" s="834"/>
      <c r="ABO22" s="835"/>
      <c r="ABP22" s="724"/>
      <c r="ABQ22" s="834"/>
      <c r="ABR22" s="834"/>
      <c r="ABS22" s="834"/>
      <c r="ABT22" s="834"/>
      <c r="ABU22" s="835"/>
      <c r="ABV22" s="724"/>
      <c r="ABW22" s="834"/>
      <c r="ABX22" s="834"/>
      <c r="ABY22" s="834"/>
      <c r="ABZ22" s="834"/>
      <c r="ACA22" s="835"/>
      <c r="ACB22" s="724"/>
      <c r="ACC22" s="834"/>
      <c r="ACD22" s="834"/>
      <c r="ACE22" s="834"/>
      <c r="ACF22" s="834"/>
      <c r="ACG22" s="835"/>
      <c r="ACH22" s="724"/>
      <c r="ACI22" s="834"/>
      <c r="ACJ22" s="834"/>
      <c r="ACK22" s="834"/>
      <c r="ACL22" s="834"/>
      <c r="ACM22" s="835"/>
    </row>
    <row r="23" spans="1:767" ht="28" x14ac:dyDescent="0.3">
      <c r="A23" s="77">
        <v>20</v>
      </c>
      <c r="B23" s="857"/>
      <c r="C23" s="858"/>
      <c r="D23" s="858"/>
      <c r="E23" s="863" t="s">
        <v>921</v>
      </c>
      <c r="F23" s="724"/>
      <c r="G23" s="834"/>
      <c r="H23" s="834"/>
      <c r="I23" s="834"/>
      <c r="J23" s="834"/>
      <c r="K23" s="835"/>
      <c r="L23" s="724"/>
      <c r="M23" s="834"/>
      <c r="N23" s="834"/>
      <c r="O23" s="834"/>
      <c r="P23" s="834"/>
      <c r="Q23" s="835"/>
      <c r="R23" s="724"/>
      <c r="S23" s="834"/>
      <c r="T23" s="834"/>
      <c r="U23" s="834"/>
      <c r="V23" s="834"/>
      <c r="W23" s="835"/>
      <c r="X23" s="724"/>
      <c r="Y23" s="834"/>
      <c r="Z23" s="834"/>
      <c r="AA23" s="834"/>
      <c r="AB23" s="834"/>
      <c r="AC23" s="835"/>
      <c r="AD23" s="724"/>
      <c r="AE23" s="834"/>
      <c r="AF23" s="834"/>
      <c r="AG23" s="834"/>
      <c r="AH23" s="834"/>
      <c r="AI23" s="835"/>
      <c r="AJ23" s="724"/>
      <c r="AK23" s="834"/>
      <c r="AL23" s="834"/>
      <c r="AM23" s="834"/>
      <c r="AN23" s="834"/>
      <c r="AO23" s="835"/>
      <c r="AP23" s="724"/>
      <c r="AQ23" s="834"/>
      <c r="AR23" s="834"/>
      <c r="AS23" s="834"/>
      <c r="AT23" s="834"/>
      <c r="AU23" s="835"/>
      <c r="AV23" s="724"/>
      <c r="AW23" s="834"/>
      <c r="AX23" s="834"/>
      <c r="AY23" s="834"/>
      <c r="AZ23" s="834"/>
      <c r="BA23" s="835"/>
      <c r="BB23" s="724"/>
      <c r="BC23" s="834"/>
      <c r="BD23" s="834"/>
      <c r="BE23" s="834"/>
      <c r="BF23" s="834"/>
      <c r="BG23" s="835"/>
      <c r="BH23" s="724"/>
      <c r="BI23" s="834"/>
      <c r="BJ23" s="834"/>
      <c r="BK23" s="834"/>
      <c r="BL23" s="834"/>
      <c r="BM23" s="835"/>
      <c r="BN23" s="724"/>
      <c r="BO23" s="834"/>
      <c r="BP23" s="834"/>
      <c r="BQ23" s="834"/>
      <c r="BR23" s="834"/>
      <c r="BS23" s="835"/>
      <c r="BT23" s="724"/>
      <c r="BU23" s="834"/>
      <c r="BV23" s="834"/>
      <c r="BW23" s="834"/>
      <c r="BX23" s="834"/>
      <c r="BY23" s="835"/>
      <c r="BZ23" s="724"/>
      <c r="CA23" s="834"/>
      <c r="CB23" s="834"/>
      <c r="CC23" s="834"/>
      <c r="CD23" s="834"/>
      <c r="CE23" s="835"/>
      <c r="CF23" s="724"/>
      <c r="CG23" s="834"/>
      <c r="CH23" s="834"/>
      <c r="CI23" s="834"/>
      <c r="CJ23" s="834"/>
      <c r="CK23" s="835"/>
      <c r="CL23" s="724"/>
      <c r="CM23" s="834"/>
      <c r="CN23" s="834"/>
      <c r="CO23" s="834"/>
      <c r="CP23" s="834"/>
      <c r="CQ23" s="835"/>
      <c r="CR23" s="724"/>
      <c r="CS23" s="834"/>
      <c r="CT23" s="834"/>
      <c r="CU23" s="834"/>
      <c r="CV23" s="834"/>
      <c r="CW23" s="835"/>
      <c r="CX23" s="724"/>
      <c r="CY23" s="834"/>
      <c r="CZ23" s="834"/>
      <c r="DA23" s="834"/>
      <c r="DB23" s="834"/>
      <c r="DC23" s="835"/>
      <c r="DD23" s="724"/>
      <c r="DE23" s="834"/>
      <c r="DF23" s="834"/>
      <c r="DG23" s="834"/>
      <c r="DH23" s="834"/>
      <c r="DI23" s="835"/>
      <c r="DJ23" s="724"/>
      <c r="DK23" s="834"/>
      <c r="DL23" s="834"/>
      <c r="DM23" s="834"/>
      <c r="DN23" s="834"/>
      <c r="DO23" s="835"/>
      <c r="DP23" s="724"/>
      <c r="DQ23" s="834"/>
      <c r="DR23" s="834"/>
      <c r="DS23" s="834"/>
      <c r="DT23" s="834"/>
      <c r="DU23" s="835"/>
      <c r="DV23" s="724"/>
      <c r="DW23" s="834"/>
      <c r="DX23" s="834"/>
      <c r="DY23" s="834"/>
      <c r="DZ23" s="834"/>
      <c r="EA23" s="835"/>
      <c r="EB23" s="724"/>
      <c r="EC23" s="834"/>
      <c r="ED23" s="834"/>
      <c r="EE23" s="834"/>
      <c r="EF23" s="834"/>
      <c r="EG23" s="835"/>
      <c r="EH23" s="724"/>
      <c r="EI23" s="834"/>
      <c r="EJ23" s="834"/>
      <c r="EK23" s="834"/>
      <c r="EL23" s="834"/>
      <c r="EM23" s="835"/>
      <c r="EN23" s="724"/>
      <c r="EO23" s="834"/>
      <c r="EP23" s="834"/>
      <c r="EQ23" s="834"/>
      <c r="ER23" s="834"/>
      <c r="ES23" s="835"/>
      <c r="ET23" s="724"/>
      <c r="EU23" s="834"/>
      <c r="EV23" s="834"/>
      <c r="EW23" s="834"/>
      <c r="EX23" s="834"/>
      <c r="EY23" s="835"/>
      <c r="EZ23" s="724"/>
      <c r="FA23" s="834"/>
      <c r="FB23" s="834"/>
      <c r="FC23" s="834"/>
      <c r="FD23" s="834"/>
      <c r="FE23" s="835"/>
      <c r="FF23" s="724"/>
      <c r="FG23" s="834"/>
      <c r="FH23" s="834"/>
      <c r="FI23" s="834"/>
      <c r="FJ23" s="834"/>
      <c r="FK23" s="835"/>
      <c r="FL23" s="724"/>
      <c r="FM23" s="834"/>
      <c r="FN23" s="834"/>
      <c r="FO23" s="834"/>
      <c r="FP23" s="834"/>
      <c r="FQ23" s="835"/>
      <c r="FR23" s="724"/>
      <c r="FS23" s="834"/>
      <c r="FT23" s="834"/>
      <c r="FU23" s="834"/>
      <c r="FV23" s="834"/>
      <c r="FW23" s="835"/>
      <c r="FX23" s="724"/>
      <c r="FY23" s="834"/>
      <c r="FZ23" s="834"/>
      <c r="GA23" s="834"/>
      <c r="GB23" s="834"/>
      <c r="GC23" s="835"/>
      <c r="GD23" s="724"/>
      <c r="GE23" s="834"/>
      <c r="GF23" s="834"/>
      <c r="GG23" s="834"/>
      <c r="GH23" s="834"/>
      <c r="GI23" s="835"/>
      <c r="GJ23" s="724"/>
      <c r="GK23" s="834"/>
      <c r="GL23" s="834"/>
      <c r="GM23" s="834"/>
      <c r="GN23" s="834"/>
      <c r="GO23" s="835"/>
      <c r="GP23" s="724"/>
      <c r="GQ23" s="834"/>
      <c r="GR23" s="834"/>
      <c r="GS23" s="834"/>
      <c r="GT23" s="834"/>
      <c r="GU23" s="835"/>
      <c r="GV23" s="724"/>
      <c r="GW23" s="834"/>
      <c r="GX23" s="834"/>
      <c r="GY23" s="834"/>
      <c r="GZ23" s="834"/>
      <c r="HA23" s="835"/>
      <c r="HB23" s="724"/>
      <c r="HC23" s="834"/>
      <c r="HD23" s="834"/>
      <c r="HE23" s="834"/>
      <c r="HF23" s="834"/>
      <c r="HG23" s="835"/>
      <c r="HH23" s="724"/>
      <c r="HI23" s="834"/>
      <c r="HJ23" s="834"/>
      <c r="HK23" s="834"/>
      <c r="HL23" s="834"/>
      <c r="HM23" s="835"/>
      <c r="HN23" s="724"/>
      <c r="HO23" s="834"/>
      <c r="HP23" s="834"/>
      <c r="HQ23" s="834"/>
      <c r="HR23" s="834"/>
      <c r="HS23" s="835"/>
      <c r="HT23" s="724"/>
      <c r="HU23" s="834"/>
      <c r="HV23" s="834"/>
      <c r="HW23" s="834"/>
      <c r="HX23" s="834"/>
      <c r="HY23" s="835"/>
      <c r="HZ23" s="724"/>
      <c r="IA23" s="834"/>
      <c r="IB23" s="834"/>
      <c r="IC23" s="834"/>
      <c r="ID23" s="834"/>
      <c r="IE23" s="835"/>
      <c r="IF23" s="724"/>
      <c r="IG23" s="834"/>
      <c r="IH23" s="834"/>
      <c r="II23" s="834"/>
      <c r="IJ23" s="834"/>
      <c r="IK23" s="835"/>
      <c r="IL23" s="724"/>
      <c r="IM23" s="834"/>
      <c r="IN23" s="834"/>
      <c r="IO23" s="834"/>
      <c r="IP23" s="834"/>
      <c r="IQ23" s="835"/>
      <c r="IR23" s="724"/>
      <c r="IS23" s="834"/>
      <c r="IT23" s="834"/>
      <c r="IU23" s="834"/>
      <c r="IV23" s="834"/>
      <c r="IW23" s="835"/>
      <c r="IX23" s="724"/>
      <c r="IY23" s="834"/>
      <c r="IZ23" s="834"/>
      <c r="JA23" s="834"/>
      <c r="JB23" s="834"/>
      <c r="JC23" s="835"/>
      <c r="JD23" s="724"/>
      <c r="JE23" s="834"/>
      <c r="JF23" s="834"/>
      <c r="JG23" s="834"/>
      <c r="JH23" s="834"/>
      <c r="JI23" s="835"/>
      <c r="JJ23" s="724"/>
      <c r="JK23" s="834"/>
      <c r="JL23" s="834"/>
      <c r="JM23" s="834"/>
      <c r="JN23" s="834"/>
      <c r="JO23" s="835"/>
      <c r="JP23" s="724"/>
      <c r="JQ23" s="834"/>
      <c r="JR23" s="834"/>
      <c r="JS23" s="834"/>
      <c r="JT23" s="834"/>
      <c r="JU23" s="835"/>
      <c r="JV23" s="724"/>
      <c r="JW23" s="834"/>
      <c r="JX23" s="834"/>
      <c r="JY23" s="834"/>
      <c r="JZ23" s="834"/>
      <c r="KA23" s="835"/>
      <c r="KB23" s="724"/>
      <c r="KC23" s="834"/>
      <c r="KD23" s="834"/>
      <c r="KE23" s="834"/>
      <c r="KF23" s="834"/>
      <c r="KG23" s="835"/>
      <c r="KH23" s="724"/>
      <c r="KI23" s="834"/>
      <c r="KJ23" s="834"/>
      <c r="KK23" s="834"/>
      <c r="KL23" s="834"/>
      <c r="KM23" s="835"/>
      <c r="KN23" s="724"/>
      <c r="KO23" s="834"/>
      <c r="KP23" s="834"/>
      <c r="KQ23" s="834"/>
      <c r="KR23" s="834"/>
      <c r="KS23" s="835"/>
      <c r="KT23" s="724"/>
      <c r="KU23" s="834"/>
      <c r="KV23" s="834"/>
      <c r="KW23" s="834"/>
      <c r="KX23" s="834"/>
      <c r="KY23" s="835"/>
      <c r="KZ23" s="724"/>
      <c r="LA23" s="834"/>
      <c r="LB23" s="834"/>
      <c r="LC23" s="834"/>
      <c r="LD23" s="834"/>
      <c r="LE23" s="835"/>
      <c r="LF23" s="724"/>
      <c r="LG23" s="834"/>
      <c r="LH23" s="834"/>
      <c r="LI23" s="834"/>
      <c r="LJ23" s="834"/>
      <c r="LK23" s="835"/>
      <c r="LL23" s="724"/>
      <c r="LM23" s="834"/>
      <c r="LN23" s="834"/>
      <c r="LO23" s="834"/>
      <c r="LP23" s="834"/>
      <c r="LQ23" s="835"/>
      <c r="LR23" s="724"/>
      <c r="LS23" s="834"/>
      <c r="LT23" s="834"/>
      <c r="LU23" s="834"/>
      <c r="LV23" s="834"/>
      <c r="LW23" s="835"/>
      <c r="LX23" s="724"/>
      <c r="LY23" s="834"/>
      <c r="LZ23" s="834"/>
      <c r="MA23" s="834"/>
      <c r="MB23" s="834"/>
      <c r="MC23" s="835"/>
      <c r="MD23" s="724"/>
      <c r="ME23" s="834"/>
      <c r="MF23" s="834"/>
      <c r="MG23" s="834"/>
      <c r="MH23" s="834"/>
      <c r="MI23" s="835"/>
      <c r="MJ23" s="724"/>
      <c r="MK23" s="834"/>
      <c r="ML23" s="834"/>
      <c r="MM23" s="834"/>
      <c r="MN23" s="834"/>
      <c r="MO23" s="835"/>
      <c r="MP23" s="724"/>
      <c r="MQ23" s="834"/>
      <c r="MR23" s="834"/>
      <c r="MS23" s="834"/>
      <c r="MT23" s="834"/>
      <c r="MU23" s="835"/>
      <c r="MV23" s="724"/>
      <c r="MW23" s="834"/>
      <c r="MX23" s="834"/>
      <c r="MY23" s="834"/>
      <c r="MZ23" s="834"/>
      <c r="NA23" s="835"/>
      <c r="NB23" s="724"/>
      <c r="NC23" s="834"/>
      <c r="ND23" s="834"/>
      <c r="NE23" s="834"/>
      <c r="NF23" s="834"/>
      <c r="NG23" s="835"/>
      <c r="NH23" s="724"/>
      <c r="NI23" s="834"/>
      <c r="NJ23" s="834"/>
      <c r="NK23" s="834"/>
      <c r="NL23" s="834"/>
      <c r="NM23" s="835"/>
      <c r="NN23" s="724"/>
      <c r="NO23" s="834"/>
      <c r="NP23" s="834"/>
      <c r="NQ23" s="834"/>
      <c r="NR23" s="834"/>
      <c r="NS23" s="835"/>
      <c r="NT23" s="724"/>
      <c r="NU23" s="834"/>
      <c r="NV23" s="834"/>
      <c r="NW23" s="834"/>
      <c r="NX23" s="834"/>
      <c r="NY23" s="835"/>
      <c r="NZ23" s="724"/>
      <c r="OA23" s="834"/>
      <c r="OB23" s="834"/>
      <c r="OC23" s="834"/>
      <c r="OD23" s="834"/>
      <c r="OE23" s="835"/>
      <c r="OF23" s="724"/>
      <c r="OG23" s="834"/>
      <c r="OH23" s="834"/>
      <c r="OI23" s="834"/>
      <c r="OJ23" s="834"/>
      <c r="OK23" s="835"/>
      <c r="OL23" s="724"/>
      <c r="OM23" s="834"/>
      <c r="ON23" s="834"/>
      <c r="OO23" s="834"/>
      <c r="OP23" s="834"/>
      <c r="OQ23" s="835"/>
      <c r="OR23" s="724"/>
      <c r="OS23" s="834"/>
      <c r="OT23" s="834"/>
      <c r="OU23" s="834"/>
      <c r="OV23" s="834"/>
      <c r="OW23" s="835"/>
      <c r="OX23" s="724"/>
      <c r="OY23" s="834"/>
      <c r="OZ23" s="834"/>
      <c r="PA23" s="834"/>
      <c r="PB23" s="834"/>
      <c r="PC23" s="835"/>
      <c r="PD23" s="724"/>
      <c r="PE23" s="834"/>
      <c r="PF23" s="834"/>
      <c r="PG23" s="834"/>
      <c r="PH23" s="834"/>
      <c r="PI23" s="835"/>
      <c r="PJ23" s="724"/>
      <c r="PK23" s="834"/>
      <c r="PL23" s="834"/>
      <c r="PM23" s="834"/>
      <c r="PN23" s="834"/>
      <c r="PO23" s="835"/>
      <c r="PP23" s="724"/>
      <c r="PQ23" s="834"/>
      <c r="PR23" s="834"/>
      <c r="PS23" s="834"/>
      <c r="PT23" s="834"/>
      <c r="PU23" s="835"/>
      <c r="PV23" s="724"/>
      <c r="PW23" s="834"/>
      <c r="PX23" s="834"/>
      <c r="PY23" s="834"/>
      <c r="PZ23" s="834"/>
      <c r="QA23" s="835"/>
      <c r="QB23" s="724"/>
      <c r="QC23" s="834"/>
      <c r="QD23" s="834"/>
      <c r="QE23" s="834"/>
      <c r="QF23" s="834"/>
      <c r="QG23" s="835"/>
      <c r="QH23" s="724"/>
      <c r="QI23" s="834"/>
      <c r="QJ23" s="834"/>
      <c r="QK23" s="834"/>
      <c r="QL23" s="834"/>
      <c r="QM23" s="835"/>
      <c r="QN23" s="724"/>
      <c r="QO23" s="834"/>
      <c r="QP23" s="834"/>
      <c r="QQ23" s="834"/>
      <c r="QR23" s="834"/>
      <c r="QS23" s="835"/>
      <c r="QT23" s="724"/>
      <c r="QU23" s="834"/>
      <c r="QV23" s="834"/>
      <c r="QW23" s="834"/>
      <c r="QX23" s="834"/>
      <c r="QY23" s="835"/>
      <c r="QZ23" s="724"/>
      <c r="RA23" s="834"/>
      <c r="RB23" s="834"/>
      <c r="RC23" s="834"/>
      <c r="RD23" s="834"/>
      <c r="RE23" s="835"/>
      <c r="RF23" s="724"/>
      <c r="RG23" s="834"/>
      <c r="RH23" s="834"/>
      <c r="RI23" s="834"/>
      <c r="RJ23" s="834"/>
      <c r="RK23" s="835"/>
      <c r="RL23" s="724"/>
      <c r="RM23" s="834"/>
      <c r="RN23" s="834"/>
      <c r="RO23" s="834"/>
      <c r="RP23" s="834"/>
      <c r="RQ23" s="835"/>
      <c r="RR23" s="724"/>
      <c r="RS23" s="834"/>
      <c r="RT23" s="834"/>
      <c r="RU23" s="834"/>
      <c r="RV23" s="834"/>
      <c r="RW23" s="835"/>
      <c r="RX23" s="724"/>
      <c r="RY23" s="834"/>
      <c r="RZ23" s="834"/>
      <c r="SA23" s="834"/>
      <c r="SB23" s="834"/>
      <c r="SC23" s="835"/>
      <c r="SD23" s="724"/>
      <c r="SE23" s="834"/>
      <c r="SF23" s="834"/>
      <c r="SG23" s="834"/>
      <c r="SH23" s="834"/>
      <c r="SI23" s="835"/>
      <c r="SJ23" s="724"/>
      <c r="SK23" s="834"/>
      <c r="SL23" s="834"/>
      <c r="SM23" s="834"/>
      <c r="SN23" s="834"/>
      <c r="SO23" s="835"/>
      <c r="SP23" s="724"/>
      <c r="SQ23" s="834"/>
      <c r="SR23" s="834"/>
      <c r="SS23" s="834"/>
      <c r="ST23" s="834"/>
      <c r="SU23" s="835"/>
      <c r="SV23" s="724"/>
      <c r="SW23" s="834"/>
      <c r="SX23" s="834"/>
      <c r="SY23" s="834"/>
      <c r="SZ23" s="834"/>
      <c r="TA23" s="835"/>
      <c r="TB23" s="724"/>
      <c r="TC23" s="834"/>
      <c r="TD23" s="834"/>
      <c r="TE23" s="834"/>
      <c r="TF23" s="834"/>
      <c r="TG23" s="835"/>
      <c r="TH23" s="724"/>
      <c r="TI23" s="834"/>
      <c r="TJ23" s="834"/>
      <c r="TK23" s="834"/>
      <c r="TL23" s="834"/>
      <c r="TM23" s="835"/>
      <c r="TN23" s="724"/>
      <c r="TO23" s="834"/>
      <c r="TP23" s="834"/>
      <c r="TQ23" s="834"/>
      <c r="TR23" s="834"/>
      <c r="TS23" s="835"/>
      <c r="TT23" s="724"/>
      <c r="TU23" s="834"/>
      <c r="TV23" s="834"/>
      <c r="TW23" s="834"/>
      <c r="TX23" s="834"/>
      <c r="TY23" s="835"/>
      <c r="TZ23" s="724"/>
      <c r="UA23" s="834"/>
      <c r="UB23" s="834"/>
      <c r="UC23" s="834"/>
      <c r="UD23" s="834"/>
      <c r="UE23" s="835"/>
      <c r="UF23" s="724"/>
      <c r="UG23" s="834"/>
      <c r="UH23" s="834"/>
      <c r="UI23" s="834"/>
      <c r="UJ23" s="834"/>
      <c r="UK23" s="835"/>
      <c r="UL23" s="724"/>
      <c r="UM23" s="834"/>
      <c r="UN23" s="834"/>
      <c r="UO23" s="834"/>
      <c r="UP23" s="834"/>
      <c r="UQ23" s="835"/>
      <c r="UR23" s="724"/>
      <c r="US23" s="834"/>
      <c r="UT23" s="834"/>
      <c r="UU23" s="834"/>
      <c r="UV23" s="834"/>
      <c r="UW23" s="835"/>
      <c r="UX23" s="724"/>
      <c r="UY23" s="834"/>
      <c r="UZ23" s="834"/>
      <c r="VA23" s="834"/>
      <c r="VB23" s="834"/>
      <c r="VC23" s="835"/>
      <c r="VD23" s="724"/>
      <c r="VE23" s="834"/>
      <c r="VF23" s="834"/>
      <c r="VG23" s="834"/>
      <c r="VH23" s="834"/>
      <c r="VI23" s="835"/>
      <c r="VJ23" s="724"/>
      <c r="VK23" s="834"/>
      <c r="VL23" s="834"/>
      <c r="VM23" s="834"/>
      <c r="VN23" s="834"/>
      <c r="VO23" s="835"/>
      <c r="VP23" s="724"/>
      <c r="VQ23" s="834"/>
      <c r="VR23" s="834"/>
      <c r="VS23" s="834"/>
      <c r="VT23" s="834"/>
      <c r="VU23" s="835"/>
      <c r="VV23" s="724"/>
      <c r="VW23" s="834"/>
      <c r="VX23" s="834"/>
      <c r="VY23" s="834"/>
      <c r="VZ23" s="834"/>
      <c r="WA23" s="835"/>
      <c r="WB23" s="724"/>
      <c r="WC23" s="834"/>
      <c r="WD23" s="834"/>
      <c r="WE23" s="834"/>
      <c r="WF23" s="834"/>
      <c r="WG23" s="835"/>
      <c r="WH23" s="724"/>
      <c r="WI23" s="834"/>
      <c r="WJ23" s="834"/>
      <c r="WK23" s="834"/>
      <c r="WL23" s="834"/>
      <c r="WM23" s="835"/>
      <c r="WN23" s="724"/>
      <c r="WO23" s="834"/>
      <c r="WP23" s="834"/>
      <c r="WQ23" s="834"/>
      <c r="WR23" s="834"/>
      <c r="WS23" s="835"/>
      <c r="WT23" s="724"/>
      <c r="WU23" s="834"/>
      <c r="WV23" s="834"/>
      <c r="WW23" s="834"/>
      <c r="WX23" s="834"/>
      <c r="WY23" s="835"/>
      <c r="WZ23" s="724"/>
      <c r="XA23" s="834"/>
      <c r="XB23" s="834"/>
      <c r="XC23" s="834"/>
      <c r="XD23" s="834"/>
      <c r="XE23" s="835"/>
      <c r="XF23" s="724"/>
      <c r="XG23" s="834"/>
      <c r="XH23" s="834"/>
      <c r="XI23" s="834"/>
      <c r="XJ23" s="834"/>
      <c r="XK23" s="835"/>
      <c r="XL23" s="724"/>
      <c r="XM23" s="834"/>
      <c r="XN23" s="834"/>
      <c r="XO23" s="834"/>
      <c r="XP23" s="834"/>
      <c r="XQ23" s="835"/>
      <c r="XR23" s="724"/>
      <c r="XS23" s="834"/>
      <c r="XT23" s="834"/>
      <c r="XU23" s="834"/>
      <c r="XV23" s="834"/>
      <c r="XW23" s="835"/>
      <c r="XX23" s="724"/>
      <c r="XY23" s="834"/>
      <c r="XZ23" s="834"/>
      <c r="YA23" s="834"/>
      <c r="YB23" s="834"/>
      <c r="YC23" s="835"/>
      <c r="YD23" s="724"/>
      <c r="YE23" s="834"/>
      <c r="YF23" s="834"/>
      <c r="YG23" s="834"/>
      <c r="YH23" s="834"/>
      <c r="YI23" s="835"/>
      <c r="YJ23" s="724"/>
      <c r="YK23" s="834"/>
      <c r="YL23" s="834"/>
      <c r="YM23" s="834"/>
      <c r="YN23" s="834"/>
      <c r="YO23" s="835"/>
      <c r="YP23" s="724"/>
      <c r="YQ23" s="834"/>
      <c r="YR23" s="834"/>
      <c r="YS23" s="834"/>
      <c r="YT23" s="834"/>
      <c r="YU23" s="835"/>
      <c r="YV23" s="724"/>
      <c r="YW23" s="834"/>
      <c r="YX23" s="834"/>
      <c r="YY23" s="834"/>
      <c r="YZ23" s="834"/>
      <c r="ZA23" s="835"/>
      <c r="ZB23" s="724"/>
      <c r="ZC23" s="834"/>
      <c r="ZD23" s="834"/>
      <c r="ZE23" s="834"/>
      <c r="ZF23" s="834"/>
      <c r="ZG23" s="835"/>
      <c r="ZH23" s="724"/>
      <c r="ZI23" s="834"/>
      <c r="ZJ23" s="834"/>
      <c r="ZK23" s="834"/>
      <c r="ZL23" s="834"/>
      <c r="ZM23" s="835"/>
      <c r="ZN23" s="724"/>
      <c r="ZO23" s="834"/>
      <c r="ZP23" s="834"/>
      <c r="ZQ23" s="834"/>
      <c r="ZR23" s="834"/>
      <c r="ZS23" s="835"/>
      <c r="ZT23" s="724"/>
      <c r="ZU23" s="834"/>
      <c r="ZV23" s="834"/>
      <c r="ZW23" s="834"/>
      <c r="ZX23" s="834"/>
      <c r="ZY23" s="835"/>
      <c r="ZZ23" s="724"/>
      <c r="AAA23" s="834"/>
      <c r="AAB23" s="834"/>
      <c r="AAC23" s="834"/>
      <c r="AAD23" s="834"/>
      <c r="AAE23" s="835"/>
      <c r="AAF23" s="724"/>
      <c r="AAG23" s="834"/>
      <c r="AAH23" s="834"/>
      <c r="AAI23" s="834"/>
      <c r="AAJ23" s="834"/>
      <c r="AAK23" s="835"/>
      <c r="AAL23" s="724"/>
      <c r="AAM23" s="834"/>
      <c r="AAN23" s="834"/>
      <c r="AAO23" s="834"/>
      <c r="AAP23" s="834"/>
      <c r="AAQ23" s="835"/>
      <c r="AAR23" s="724"/>
      <c r="AAS23" s="834"/>
      <c r="AAT23" s="834"/>
      <c r="AAU23" s="834"/>
      <c r="AAV23" s="834"/>
      <c r="AAW23" s="835"/>
      <c r="AAX23" s="724"/>
      <c r="AAY23" s="834"/>
      <c r="AAZ23" s="834"/>
      <c r="ABA23" s="834"/>
      <c r="ABB23" s="834"/>
      <c r="ABC23" s="835"/>
      <c r="ABD23" s="724"/>
      <c r="ABE23" s="834"/>
      <c r="ABF23" s="834"/>
      <c r="ABG23" s="834"/>
      <c r="ABH23" s="834"/>
      <c r="ABI23" s="835"/>
      <c r="ABJ23" s="724"/>
      <c r="ABK23" s="834"/>
      <c r="ABL23" s="834"/>
      <c r="ABM23" s="834"/>
      <c r="ABN23" s="834"/>
      <c r="ABO23" s="835"/>
      <c r="ABP23" s="724"/>
      <c r="ABQ23" s="834"/>
      <c r="ABR23" s="834"/>
      <c r="ABS23" s="834"/>
      <c r="ABT23" s="834"/>
      <c r="ABU23" s="835"/>
      <c r="ABV23" s="724"/>
      <c r="ABW23" s="834"/>
      <c r="ABX23" s="834"/>
      <c r="ABY23" s="834"/>
      <c r="ABZ23" s="834"/>
      <c r="ACA23" s="835"/>
      <c r="ACB23" s="724"/>
      <c r="ACC23" s="834"/>
      <c r="ACD23" s="834"/>
      <c r="ACE23" s="834"/>
      <c r="ACF23" s="834"/>
      <c r="ACG23" s="835"/>
      <c r="ACH23" s="724"/>
      <c r="ACI23" s="834"/>
      <c r="ACJ23" s="834"/>
      <c r="ACK23" s="834"/>
      <c r="ACL23" s="834"/>
      <c r="ACM23" s="835"/>
    </row>
    <row r="24" spans="1:767" ht="28" x14ac:dyDescent="0.3">
      <c r="A24" s="77">
        <v>21</v>
      </c>
      <c r="B24" s="857"/>
      <c r="C24" s="858"/>
      <c r="D24" s="858"/>
      <c r="E24" s="863" t="s">
        <v>922</v>
      </c>
      <c r="F24" s="729"/>
      <c r="G24" s="839"/>
      <c r="H24" s="839"/>
      <c r="I24" s="839"/>
      <c r="J24" s="839"/>
      <c r="K24" s="835"/>
      <c r="L24" s="729"/>
      <c r="M24" s="839"/>
      <c r="N24" s="839"/>
      <c r="O24" s="839"/>
      <c r="P24" s="839"/>
      <c r="Q24" s="835"/>
      <c r="R24" s="729"/>
      <c r="S24" s="839"/>
      <c r="T24" s="839"/>
      <c r="U24" s="839"/>
      <c r="V24" s="839"/>
      <c r="W24" s="835"/>
      <c r="X24" s="729"/>
      <c r="Y24" s="839"/>
      <c r="Z24" s="839"/>
      <c r="AA24" s="839"/>
      <c r="AB24" s="839"/>
      <c r="AC24" s="835"/>
      <c r="AD24" s="729"/>
      <c r="AE24" s="839"/>
      <c r="AF24" s="839"/>
      <c r="AG24" s="839"/>
      <c r="AH24" s="839"/>
      <c r="AI24" s="835"/>
      <c r="AJ24" s="729"/>
      <c r="AK24" s="839"/>
      <c r="AL24" s="839"/>
      <c r="AM24" s="839"/>
      <c r="AN24" s="839"/>
      <c r="AO24" s="835"/>
      <c r="AP24" s="729"/>
      <c r="AQ24" s="839"/>
      <c r="AR24" s="839"/>
      <c r="AS24" s="839"/>
      <c r="AT24" s="839"/>
      <c r="AU24" s="835"/>
      <c r="AV24" s="729"/>
      <c r="AW24" s="839"/>
      <c r="AX24" s="839"/>
      <c r="AY24" s="839"/>
      <c r="AZ24" s="839"/>
      <c r="BA24" s="835"/>
      <c r="BB24" s="729"/>
      <c r="BC24" s="839"/>
      <c r="BD24" s="839"/>
      <c r="BE24" s="839"/>
      <c r="BF24" s="839"/>
      <c r="BG24" s="835"/>
      <c r="BH24" s="729"/>
      <c r="BI24" s="839"/>
      <c r="BJ24" s="839"/>
      <c r="BK24" s="839"/>
      <c r="BL24" s="839"/>
      <c r="BM24" s="835"/>
      <c r="BN24" s="729"/>
      <c r="BO24" s="839"/>
      <c r="BP24" s="839"/>
      <c r="BQ24" s="839"/>
      <c r="BR24" s="839"/>
      <c r="BS24" s="835"/>
      <c r="BT24" s="729"/>
      <c r="BU24" s="839"/>
      <c r="BV24" s="839"/>
      <c r="BW24" s="839"/>
      <c r="BX24" s="839"/>
      <c r="BY24" s="835"/>
      <c r="BZ24" s="729"/>
      <c r="CA24" s="839"/>
      <c r="CB24" s="839"/>
      <c r="CC24" s="839"/>
      <c r="CD24" s="839"/>
      <c r="CE24" s="835"/>
      <c r="CF24" s="729"/>
      <c r="CG24" s="839"/>
      <c r="CH24" s="839"/>
      <c r="CI24" s="839"/>
      <c r="CJ24" s="839"/>
      <c r="CK24" s="835"/>
      <c r="CL24" s="729"/>
      <c r="CM24" s="839"/>
      <c r="CN24" s="839"/>
      <c r="CO24" s="839"/>
      <c r="CP24" s="839"/>
      <c r="CQ24" s="835"/>
      <c r="CR24" s="729"/>
      <c r="CS24" s="839"/>
      <c r="CT24" s="839"/>
      <c r="CU24" s="839"/>
      <c r="CV24" s="839"/>
      <c r="CW24" s="835"/>
      <c r="CX24" s="729"/>
      <c r="CY24" s="839"/>
      <c r="CZ24" s="839"/>
      <c r="DA24" s="839"/>
      <c r="DB24" s="839"/>
      <c r="DC24" s="835"/>
      <c r="DD24" s="729"/>
      <c r="DE24" s="839"/>
      <c r="DF24" s="839"/>
      <c r="DG24" s="839"/>
      <c r="DH24" s="839"/>
      <c r="DI24" s="835"/>
      <c r="DJ24" s="729"/>
      <c r="DK24" s="839"/>
      <c r="DL24" s="839"/>
      <c r="DM24" s="839"/>
      <c r="DN24" s="839"/>
      <c r="DO24" s="835"/>
      <c r="DP24" s="729"/>
      <c r="DQ24" s="839"/>
      <c r="DR24" s="839"/>
      <c r="DS24" s="839"/>
      <c r="DT24" s="839"/>
      <c r="DU24" s="835"/>
      <c r="DV24" s="729"/>
      <c r="DW24" s="839"/>
      <c r="DX24" s="839"/>
      <c r="DY24" s="839"/>
      <c r="DZ24" s="839"/>
      <c r="EA24" s="835"/>
      <c r="EB24" s="729"/>
      <c r="EC24" s="839"/>
      <c r="ED24" s="839"/>
      <c r="EE24" s="839"/>
      <c r="EF24" s="839"/>
      <c r="EG24" s="835"/>
      <c r="EH24" s="729"/>
      <c r="EI24" s="839"/>
      <c r="EJ24" s="839"/>
      <c r="EK24" s="839"/>
      <c r="EL24" s="839"/>
      <c r="EM24" s="835"/>
      <c r="EN24" s="729"/>
      <c r="EO24" s="839"/>
      <c r="EP24" s="839"/>
      <c r="EQ24" s="839"/>
      <c r="ER24" s="839"/>
      <c r="ES24" s="835"/>
      <c r="ET24" s="729"/>
      <c r="EU24" s="839"/>
      <c r="EV24" s="839"/>
      <c r="EW24" s="839"/>
      <c r="EX24" s="839"/>
      <c r="EY24" s="835"/>
      <c r="EZ24" s="729"/>
      <c r="FA24" s="839"/>
      <c r="FB24" s="839"/>
      <c r="FC24" s="839"/>
      <c r="FD24" s="839"/>
      <c r="FE24" s="835"/>
      <c r="FF24" s="729"/>
      <c r="FG24" s="839"/>
      <c r="FH24" s="839"/>
      <c r="FI24" s="839"/>
      <c r="FJ24" s="839"/>
      <c r="FK24" s="835"/>
      <c r="FL24" s="729"/>
      <c r="FM24" s="839"/>
      <c r="FN24" s="839"/>
      <c r="FO24" s="839"/>
      <c r="FP24" s="839"/>
      <c r="FQ24" s="835"/>
      <c r="FR24" s="729"/>
      <c r="FS24" s="839"/>
      <c r="FT24" s="839"/>
      <c r="FU24" s="839"/>
      <c r="FV24" s="839"/>
      <c r="FW24" s="835"/>
      <c r="FX24" s="729"/>
      <c r="FY24" s="839"/>
      <c r="FZ24" s="839"/>
      <c r="GA24" s="839"/>
      <c r="GB24" s="839"/>
      <c r="GC24" s="835"/>
      <c r="GD24" s="729"/>
      <c r="GE24" s="839"/>
      <c r="GF24" s="839"/>
      <c r="GG24" s="839"/>
      <c r="GH24" s="839"/>
      <c r="GI24" s="835"/>
      <c r="GJ24" s="729"/>
      <c r="GK24" s="839"/>
      <c r="GL24" s="839"/>
      <c r="GM24" s="839"/>
      <c r="GN24" s="839"/>
      <c r="GO24" s="835"/>
      <c r="GP24" s="729"/>
      <c r="GQ24" s="839"/>
      <c r="GR24" s="839"/>
      <c r="GS24" s="839"/>
      <c r="GT24" s="839"/>
      <c r="GU24" s="835"/>
      <c r="GV24" s="729"/>
      <c r="GW24" s="839"/>
      <c r="GX24" s="839"/>
      <c r="GY24" s="839"/>
      <c r="GZ24" s="839"/>
      <c r="HA24" s="835"/>
      <c r="HB24" s="729"/>
      <c r="HC24" s="839"/>
      <c r="HD24" s="839"/>
      <c r="HE24" s="839"/>
      <c r="HF24" s="839"/>
      <c r="HG24" s="835"/>
      <c r="HH24" s="729"/>
      <c r="HI24" s="839"/>
      <c r="HJ24" s="839"/>
      <c r="HK24" s="839"/>
      <c r="HL24" s="839"/>
      <c r="HM24" s="835"/>
      <c r="HN24" s="729"/>
      <c r="HO24" s="839"/>
      <c r="HP24" s="839"/>
      <c r="HQ24" s="839"/>
      <c r="HR24" s="839"/>
      <c r="HS24" s="835"/>
      <c r="HT24" s="729"/>
      <c r="HU24" s="839"/>
      <c r="HV24" s="839"/>
      <c r="HW24" s="839"/>
      <c r="HX24" s="839"/>
      <c r="HY24" s="835"/>
      <c r="HZ24" s="729"/>
      <c r="IA24" s="839"/>
      <c r="IB24" s="839"/>
      <c r="IC24" s="839"/>
      <c r="ID24" s="839"/>
      <c r="IE24" s="835"/>
      <c r="IF24" s="729"/>
      <c r="IG24" s="839"/>
      <c r="IH24" s="839"/>
      <c r="II24" s="839"/>
      <c r="IJ24" s="839"/>
      <c r="IK24" s="835"/>
      <c r="IL24" s="729"/>
      <c r="IM24" s="839"/>
      <c r="IN24" s="839"/>
      <c r="IO24" s="839"/>
      <c r="IP24" s="839"/>
      <c r="IQ24" s="835"/>
      <c r="IR24" s="729"/>
      <c r="IS24" s="839"/>
      <c r="IT24" s="839"/>
      <c r="IU24" s="839"/>
      <c r="IV24" s="839"/>
      <c r="IW24" s="835"/>
      <c r="IX24" s="729"/>
      <c r="IY24" s="839"/>
      <c r="IZ24" s="839"/>
      <c r="JA24" s="839"/>
      <c r="JB24" s="839"/>
      <c r="JC24" s="835"/>
      <c r="JD24" s="729"/>
      <c r="JE24" s="839"/>
      <c r="JF24" s="839"/>
      <c r="JG24" s="839"/>
      <c r="JH24" s="839"/>
      <c r="JI24" s="835"/>
      <c r="JJ24" s="729"/>
      <c r="JK24" s="839"/>
      <c r="JL24" s="839"/>
      <c r="JM24" s="839"/>
      <c r="JN24" s="839"/>
      <c r="JO24" s="835"/>
      <c r="JP24" s="729"/>
      <c r="JQ24" s="839"/>
      <c r="JR24" s="839"/>
      <c r="JS24" s="839"/>
      <c r="JT24" s="839"/>
      <c r="JU24" s="835"/>
      <c r="JV24" s="729"/>
      <c r="JW24" s="839"/>
      <c r="JX24" s="839"/>
      <c r="JY24" s="839"/>
      <c r="JZ24" s="839"/>
      <c r="KA24" s="835"/>
      <c r="KB24" s="729"/>
      <c r="KC24" s="839"/>
      <c r="KD24" s="839"/>
      <c r="KE24" s="839"/>
      <c r="KF24" s="839"/>
      <c r="KG24" s="835"/>
      <c r="KH24" s="729"/>
      <c r="KI24" s="839"/>
      <c r="KJ24" s="839"/>
      <c r="KK24" s="839"/>
      <c r="KL24" s="839"/>
      <c r="KM24" s="835"/>
      <c r="KN24" s="729"/>
      <c r="KO24" s="839"/>
      <c r="KP24" s="839"/>
      <c r="KQ24" s="839"/>
      <c r="KR24" s="839"/>
      <c r="KS24" s="835"/>
      <c r="KT24" s="729"/>
      <c r="KU24" s="839"/>
      <c r="KV24" s="839"/>
      <c r="KW24" s="839"/>
      <c r="KX24" s="839"/>
      <c r="KY24" s="835"/>
      <c r="KZ24" s="729"/>
      <c r="LA24" s="839"/>
      <c r="LB24" s="839"/>
      <c r="LC24" s="839"/>
      <c r="LD24" s="839"/>
      <c r="LE24" s="835"/>
      <c r="LF24" s="729"/>
      <c r="LG24" s="839"/>
      <c r="LH24" s="839"/>
      <c r="LI24" s="839"/>
      <c r="LJ24" s="839"/>
      <c r="LK24" s="835"/>
      <c r="LL24" s="729"/>
      <c r="LM24" s="839"/>
      <c r="LN24" s="839"/>
      <c r="LO24" s="839"/>
      <c r="LP24" s="839"/>
      <c r="LQ24" s="835"/>
      <c r="LR24" s="729"/>
      <c r="LS24" s="839"/>
      <c r="LT24" s="839"/>
      <c r="LU24" s="839"/>
      <c r="LV24" s="839"/>
      <c r="LW24" s="835"/>
      <c r="LX24" s="729"/>
      <c r="LY24" s="839"/>
      <c r="LZ24" s="839"/>
      <c r="MA24" s="839"/>
      <c r="MB24" s="839"/>
      <c r="MC24" s="835"/>
      <c r="MD24" s="729"/>
      <c r="ME24" s="839"/>
      <c r="MF24" s="839"/>
      <c r="MG24" s="839"/>
      <c r="MH24" s="839"/>
      <c r="MI24" s="835"/>
      <c r="MJ24" s="729"/>
      <c r="MK24" s="839"/>
      <c r="ML24" s="839"/>
      <c r="MM24" s="839"/>
      <c r="MN24" s="839"/>
      <c r="MO24" s="835"/>
      <c r="MP24" s="729"/>
      <c r="MQ24" s="839"/>
      <c r="MR24" s="839"/>
      <c r="MS24" s="839"/>
      <c r="MT24" s="839"/>
      <c r="MU24" s="835"/>
      <c r="MV24" s="729"/>
      <c r="MW24" s="839"/>
      <c r="MX24" s="839"/>
      <c r="MY24" s="839"/>
      <c r="MZ24" s="839"/>
      <c r="NA24" s="835"/>
      <c r="NB24" s="729"/>
      <c r="NC24" s="839"/>
      <c r="ND24" s="839"/>
      <c r="NE24" s="839"/>
      <c r="NF24" s="839"/>
      <c r="NG24" s="835"/>
      <c r="NH24" s="729"/>
      <c r="NI24" s="839"/>
      <c r="NJ24" s="839"/>
      <c r="NK24" s="839"/>
      <c r="NL24" s="839"/>
      <c r="NM24" s="835"/>
      <c r="NN24" s="729"/>
      <c r="NO24" s="839"/>
      <c r="NP24" s="839"/>
      <c r="NQ24" s="839"/>
      <c r="NR24" s="839"/>
      <c r="NS24" s="835"/>
      <c r="NT24" s="729"/>
      <c r="NU24" s="839"/>
      <c r="NV24" s="839"/>
      <c r="NW24" s="839"/>
      <c r="NX24" s="839"/>
      <c r="NY24" s="835"/>
      <c r="NZ24" s="729"/>
      <c r="OA24" s="839"/>
      <c r="OB24" s="839"/>
      <c r="OC24" s="839"/>
      <c r="OD24" s="839"/>
      <c r="OE24" s="835"/>
      <c r="OF24" s="729"/>
      <c r="OG24" s="839"/>
      <c r="OH24" s="839"/>
      <c r="OI24" s="839"/>
      <c r="OJ24" s="839"/>
      <c r="OK24" s="835"/>
      <c r="OL24" s="729"/>
      <c r="OM24" s="839"/>
      <c r="ON24" s="839"/>
      <c r="OO24" s="839"/>
      <c r="OP24" s="839"/>
      <c r="OQ24" s="835"/>
      <c r="OR24" s="729"/>
      <c r="OS24" s="839"/>
      <c r="OT24" s="839"/>
      <c r="OU24" s="839"/>
      <c r="OV24" s="839"/>
      <c r="OW24" s="835"/>
      <c r="OX24" s="729"/>
      <c r="OY24" s="839"/>
      <c r="OZ24" s="839"/>
      <c r="PA24" s="839"/>
      <c r="PB24" s="839"/>
      <c r="PC24" s="835"/>
      <c r="PD24" s="729"/>
      <c r="PE24" s="839"/>
      <c r="PF24" s="839"/>
      <c r="PG24" s="839"/>
      <c r="PH24" s="839"/>
      <c r="PI24" s="835"/>
      <c r="PJ24" s="729"/>
      <c r="PK24" s="839"/>
      <c r="PL24" s="839"/>
      <c r="PM24" s="839"/>
      <c r="PN24" s="839"/>
      <c r="PO24" s="835"/>
      <c r="PP24" s="729"/>
      <c r="PQ24" s="839"/>
      <c r="PR24" s="839"/>
      <c r="PS24" s="839"/>
      <c r="PT24" s="839"/>
      <c r="PU24" s="835"/>
      <c r="PV24" s="729"/>
      <c r="PW24" s="839"/>
      <c r="PX24" s="839"/>
      <c r="PY24" s="839"/>
      <c r="PZ24" s="839"/>
      <c r="QA24" s="835"/>
      <c r="QB24" s="729"/>
      <c r="QC24" s="839"/>
      <c r="QD24" s="839"/>
      <c r="QE24" s="839"/>
      <c r="QF24" s="839"/>
      <c r="QG24" s="835"/>
      <c r="QH24" s="729"/>
      <c r="QI24" s="839"/>
      <c r="QJ24" s="839"/>
      <c r="QK24" s="839"/>
      <c r="QL24" s="839"/>
      <c r="QM24" s="835"/>
      <c r="QN24" s="729"/>
      <c r="QO24" s="839"/>
      <c r="QP24" s="839"/>
      <c r="QQ24" s="839"/>
      <c r="QR24" s="839"/>
      <c r="QS24" s="835"/>
      <c r="QT24" s="729"/>
      <c r="QU24" s="839"/>
      <c r="QV24" s="839"/>
      <c r="QW24" s="839"/>
      <c r="QX24" s="839"/>
      <c r="QY24" s="835"/>
      <c r="QZ24" s="729"/>
      <c r="RA24" s="839"/>
      <c r="RB24" s="839"/>
      <c r="RC24" s="839"/>
      <c r="RD24" s="839"/>
      <c r="RE24" s="835"/>
      <c r="RF24" s="729"/>
      <c r="RG24" s="839"/>
      <c r="RH24" s="839"/>
      <c r="RI24" s="839"/>
      <c r="RJ24" s="839"/>
      <c r="RK24" s="835"/>
      <c r="RL24" s="729"/>
      <c r="RM24" s="839"/>
      <c r="RN24" s="839"/>
      <c r="RO24" s="839"/>
      <c r="RP24" s="839"/>
      <c r="RQ24" s="835"/>
      <c r="RR24" s="729"/>
      <c r="RS24" s="839"/>
      <c r="RT24" s="839"/>
      <c r="RU24" s="839"/>
      <c r="RV24" s="839"/>
      <c r="RW24" s="835"/>
      <c r="RX24" s="729"/>
      <c r="RY24" s="839"/>
      <c r="RZ24" s="839"/>
      <c r="SA24" s="839"/>
      <c r="SB24" s="839"/>
      <c r="SC24" s="835"/>
      <c r="SD24" s="729"/>
      <c r="SE24" s="839"/>
      <c r="SF24" s="839"/>
      <c r="SG24" s="839"/>
      <c r="SH24" s="839"/>
      <c r="SI24" s="835"/>
      <c r="SJ24" s="729"/>
      <c r="SK24" s="839"/>
      <c r="SL24" s="839"/>
      <c r="SM24" s="839"/>
      <c r="SN24" s="839"/>
      <c r="SO24" s="835"/>
      <c r="SP24" s="729"/>
      <c r="SQ24" s="839"/>
      <c r="SR24" s="839"/>
      <c r="SS24" s="839"/>
      <c r="ST24" s="839"/>
      <c r="SU24" s="835"/>
      <c r="SV24" s="729"/>
      <c r="SW24" s="839"/>
      <c r="SX24" s="839"/>
      <c r="SY24" s="839"/>
      <c r="SZ24" s="839"/>
      <c r="TA24" s="835"/>
      <c r="TB24" s="729"/>
      <c r="TC24" s="839"/>
      <c r="TD24" s="839"/>
      <c r="TE24" s="839"/>
      <c r="TF24" s="839"/>
      <c r="TG24" s="835"/>
      <c r="TH24" s="729"/>
      <c r="TI24" s="839"/>
      <c r="TJ24" s="839"/>
      <c r="TK24" s="839"/>
      <c r="TL24" s="839"/>
      <c r="TM24" s="835"/>
      <c r="TN24" s="729"/>
      <c r="TO24" s="839"/>
      <c r="TP24" s="839"/>
      <c r="TQ24" s="839"/>
      <c r="TR24" s="839"/>
      <c r="TS24" s="835"/>
      <c r="TT24" s="729"/>
      <c r="TU24" s="839"/>
      <c r="TV24" s="839"/>
      <c r="TW24" s="839"/>
      <c r="TX24" s="839"/>
      <c r="TY24" s="835"/>
      <c r="TZ24" s="729"/>
      <c r="UA24" s="839"/>
      <c r="UB24" s="839"/>
      <c r="UC24" s="839"/>
      <c r="UD24" s="839"/>
      <c r="UE24" s="835"/>
      <c r="UF24" s="729"/>
      <c r="UG24" s="839"/>
      <c r="UH24" s="839"/>
      <c r="UI24" s="839"/>
      <c r="UJ24" s="839"/>
      <c r="UK24" s="835"/>
      <c r="UL24" s="729"/>
      <c r="UM24" s="839"/>
      <c r="UN24" s="839"/>
      <c r="UO24" s="839"/>
      <c r="UP24" s="839"/>
      <c r="UQ24" s="835"/>
      <c r="UR24" s="729"/>
      <c r="US24" s="839"/>
      <c r="UT24" s="839"/>
      <c r="UU24" s="839"/>
      <c r="UV24" s="839"/>
      <c r="UW24" s="835"/>
      <c r="UX24" s="729"/>
      <c r="UY24" s="839"/>
      <c r="UZ24" s="839"/>
      <c r="VA24" s="839"/>
      <c r="VB24" s="839"/>
      <c r="VC24" s="835"/>
      <c r="VD24" s="729"/>
      <c r="VE24" s="839"/>
      <c r="VF24" s="839"/>
      <c r="VG24" s="839"/>
      <c r="VH24" s="839"/>
      <c r="VI24" s="835"/>
      <c r="VJ24" s="729"/>
      <c r="VK24" s="839"/>
      <c r="VL24" s="839"/>
      <c r="VM24" s="839"/>
      <c r="VN24" s="839"/>
      <c r="VO24" s="835"/>
      <c r="VP24" s="729"/>
      <c r="VQ24" s="839"/>
      <c r="VR24" s="839"/>
      <c r="VS24" s="839"/>
      <c r="VT24" s="839"/>
      <c r="VU24" s="835"/>
      <c r="VV24" s="729"/>
      <c r="VW24" s="839"/>
      <c r="VX24" s="839"/>
      <c r="VY24" s="839"/>
      <c r="VZ24" s="839"/>
      <c r="WA24" s="835"/>
      <c r="WB24" s="729"/>
      <c r="WC24" s="839"/>
      <c r="WD24" s="839"/>
      <c r="WE24" s="839"/>
      <c r="WF24" s="839"/>
      <c r="WG24" s="835"/>
      <c r="WH24" s="729"/>
      <c r="WI24" s="839"/>
      <c r="WJ24" s="839"/>
      <c r="WK24" s="839"/>
      <c r="WL24" s="839"/>
      <c r="WM24" s="835"/>
      <c r="WN24" s="729"/>
      <c r="WO24" s="839"/>
      <c r="WP24" s="839"/>
      <c r="WQ24" s="839"/>
      <c r="WR24" s="839"/>
      <c r="WS24" s="835"/>
      <c r="WT24" s="729"/>
      <c r="WU24" s="839"/>
      <c r="WV24" s="839"/>
      <c r="WW24" s="839"/>
      <c r="WX24" s="839"/>
      <c r="WY24" s="835"/>
      <c r="WZ24" s="729"/>
      <c r="XA24" s="839"/>
      <c r="XB24" s="839"/>
      <c r="XC24" s="839"/>
      <c r="XD24" s="839"/>
      <c r="XE24" s="835"/>
      <c r="XF24" s="729"/>
      <c r="XG24" s="839"/>
      <c r="XH24" s="839"/>
      <c r="XI24" s="839"/>
      <c r="XJ24" s="839"/>
      <c r="XK24" s="835"/>
      <c r="XL24" s="729"/>
      <c r="XM24" s="839"/>
      <c r="XN24" s="839"/>
      <c r="XO24" s="839"/>
      <c r="XP24" s="839"/>
      <c r="XQ24" s="835"/>
      <c r="XR24" s="729"/>
      <c r="XS24" s="839"/>
      <c r="XT24" s="839"/>
      <c r="XU24" s="839"/>
      <c r="XV24" s="839"/>
      <c r="XW24" s="835"/>
      <c r="XX24" s="729"/>
      <c r="XY24" s="839"/>
      <c r="XZ24" s="839"/>
      <c r="YA24" s="839"/>
      <c r="YB24" s="839"/>
      <c r="YC24" s="835"/>
      <c r="YD24" s="729"/>
      <c r="YE24" s="839"/>
      <c r="YF24" s="839"/>
      <c r="YG24" s="839"/>
      <c r="YH24" s="839"/>
      <c r="YI24" s="835"/>
      <c r="YJ24" s="729"/>
      <c r="YK24" s="839"/>
      <c r="YL24" s="839"/>
      <c r="YM24" s="839"/>
      <c r="YN24" s="839"/>
      <c r="YO24" s="835"/>
      <c r="YP24" s="729"/>
      <c r="YQ24" s="839"/>
      <c r="YR24" s="839"/>
      <c r="YS24" s="839"/>
      <c r="YT24" s="839"/>
      <c r="YU24" s="835"/>
      <c r="YV24" s="729"/>
      <c r="YW24" s="839"/>
      <c r="YX24" s="839"/>
      <c r="YY24" s="839"/>
      <c r="YZ24" s="839"/>
      <c r="ZA24" s="835"/>
      <c r="ZB24" s="729"/>
      <c r="ZC24" s="839"/>
      <c r="ZD24" s="839"/>
      <c r="ZE24" s="839"/>
      <c r="ZF24" s="839"/>
      <c r="ZG24" s="835"/>
      <c r="ZH24" s="729"/>
      <c r="ZI24" s="839"/>
      <c r="ZJ24" s="839"/>
      <c r="ZK24" s="839"/>
      <c r="ZL24" s="839"/>
      <c r="ZM24" s="835"/>
      <c r="ZN24" s="729"/>
      <c r="ZO24" s="839"/>
      <c r="ZP24" s="839"/>
      <c r="ZQ24" s="839"/>
      <c r="ZR24" s="839"/>
      <c r="ZS24" s="835"/>
      <c r="ZT24" s="729"/>
      <c r="ZU24" s="839"/>
      <c r="ZV24" s="839"/>
      <c r="ZW24" s="839"/>
      <c r="ZX24" s="839"/>
      <c r="ZY24" s="835"/>
      <c r="ZZ24" s="729"/>
      <c r="AAA24" s="839"/>
      <c r="AAB24" s="839"/>
      <c r="AAC24" s="839"/>
      <c r="AAD24" s="839"/>
      <c r="AAE24" s="835"/>
      <c r="AAF24" s="729"/>
      <c r="AAG24" s="839"/>
      <c r="AAH24" s="839"/>
      <c r="AAI24" s="839"/>
      <c r="AAJ24" s="839"/>
      <c r="AAK24" s="835"/>
      <c r="AAL24" s="729"/>
      <c r="AAM24" s="839"/>
      <c r="AAN24" s="839"/>
      <c r="AAO24" s="839"/>
      <c r="AAP24" s="839"/>
      <c r="AAQ24" s="835"/>
      <c r="AAR24" s="729"/>
      <c r="AAS24" s="839"/>
      <c r="AAT24" s="839"/>
      <c r="AAU24" s="839"/>
      <c r="AAV24" s="839"/>
      <c r="AAW24" s="835"/>
      <c r="AAX24" s="729"/>
      <c r="AAY24" s="839"/>
      <c r="AAZ24" s="839"/>
      <c r="ABA24" s="839"/>
      <c r="ABB24" s="839"/>
      <c r="ABC24" s="835"/>
      <c r="ABD24" s="729"/>
      <c r="ABE24" s="839"/>
      <c r="ABF24" s="839"/>
      <c r="ABG24" s="839"/>
      <c r="ABH24" s="839"/>
      <c r="ABI24" s="835"/>
      <c r="ABJ24" s="729"/>
      <c r="ABK24" s="839"/>
      <c r="ABL24" s="839"/>
      <c r="ABM24" s="839"/>
      <c r="ABN24" s="839"/>
      <c r="ABO24" s="835"/>
      <c r="ABP24" s="729"/>
      <c r="ABQ24" s="839"/>
      <c r="ABR24" s="839"/>
      <c r="ABS24" s="839"/>
      <c r="ABT24" s="839"/>
      <c r="ABU24" s="835"/>
      <c r="ABV24" s="729"/>
      <c r="ABW24" s="839"/>
      <c r="ABX24" s="839"/>
      <c r="ABY24" s="839"/>
      <c r="ABZ24" s="839"/>
      <c r="ACA24" s="835"/>
      <c r="ACB24" s="729"/>
      <c r="ACC24" s="839"/>
      <c r="ACD24" s="839"/>
      <c r="ACE24" s="839"/>
      <c r="ACF24" s="839"/>
      <c r="ACG24" s="835"/>
      <c r="ACH24" s="729"/>
      <c r="ACI24" s="839"/>
      <c r="ACJ24" s="839"/>
      <c r="ACK24" s="839"/>
      <c r="ACL24" s="839"/>
      <c r="ACM24" s="835"/>
    </row>
    <row r="25" spans="1:767" x14ac:dyDescent="0.3">
      <c r="A25" s="77">
        <v>22</v>
      </c>
      <c r="B25" s="857"/>
      <c r="C25" s="858"/>
      <c r="D25" s="860" t="s">
        <v>894</v>
      </c>
      <c r="E25" s="859"/>
      <c r="F25" s="724"/>
      <c r="G25" s="834"/>
      <c r="H25" s="834"/>
      <c r="I25" s="834"/>
      <c r="J25" s="834"/>
      <c r="K25" s="835"/>
      <c r="L25" s="724"/>
      <c r="M25" s="834"/>
      <c r="N25" s="834"/>
      <c r="O25" s="834"/>
      <c r="P25" s="834"/>
      <c r="Q25" s="835"/>
      <c r="R25" s="724"/>
      <c r="S25" s="834"/>
      <c r="T25" s="834"/>
      <c r="U25" s="834"/>
      <c r="V25" s="834"/>
      <c r="W25" s="835"/>
      <c r="X25" s="724"/>
      <c r="Y25" s="834"/>
      <c r="Z25" s="834"/>
      <c r="AA25" s="834"/>
      <c r="AB25" s="834"/>
      <c r="AC25" s="835"/>
      <c r="AD25" s="724"/>
      <c r="AE25" s="834"/>
      <c r="AF25" s="834"/>
      <c r="AG25" s="834"/>
      <c r="AH25" s="834"/>
      <c r="AI25" s="835"/>
      <c r="AJ25" s="724"/>
      <c r="AK25" s="834"/>
      <c r="AL25" s="834"/>
      <c r="AM25" s="834"/>
      <c r="AN25" s="834"/>
      <c r="AO25" s="835"/>
      <c r="AP25" s="724"/>
      <c r="AQ25" s="834"/>
      <c r="AR25" s="834"/>
      <c r="AS25" s="834"/>
      <c r="AT25" s="834"/>
      <c r="AU25" s="835"/>
      <c r="AV25" s="724"/>
      <c r="AW25" s="834"/>
      <c r="AX25" s="834"/>
      <c r="AY25" s="834"/>
      <c r="AZ25" s="834"/>
      <c r="BA25" s="835"/>
      <c r="BB25" s="724"/>
      <c r="BC25" s="834"/>
      <c r="BD25" s="834"/>
      <c r="BE25" s="834"/>
      <c r="BF25" s="834"/>
      <c r="BG25" s="835"/>
      <c r="BH25" s="724"/>
      <c r="BI25" s="834"/>
      <c r="BJ25" s="834"/>
      <c r="BK25" s="834"/>
      <c r="BL25" s="834"/>
      <c r="BM25" s="835"/>
      <c r="BN25" s="724"/>
      <c r="BO25" s="834"/>
      <c r="BP25" s="834"/>
      <c r="BQ25" s="834"/>
      <c r="BR25" s="834"/>
      <c r="BS25" s="835"/>
      <c r="BT25" s="724"/>
      <c r="BU25" s="834"/>
      <c r="BV25" s="834"/>
      <c r="BW25" s="834"/>
      <c r="BX25" s="834"/>
      <c r="BY25" s="835"/>
      <c r="BZ25" s="724"/>
      <c r="CA25" s="834"/>
      <c r="CB25" s="834"/>
      <c r="CC25" s="834"/>
      <c r="CD25" s="834"/>
      <c r="CE25" s="835"/>
      <c r="CF25" s="724"/>
      <c r="CG25" s="834"/>
      <c r="CH25" s="834"/>
      <c r="CI25" s="834"/>
      <c r="CJ25" s="834"/>
      <c r="CK25" s="835"/>
      <c r="CL25" s="724"/>
      <c r="CM25" s="834"/>
      <c r="CN25" s="834"/>
      <c r="CO25" s="834"/>
      <c r="CP25" s="834"/>
      <c r="CQ25" s="835"/>
      <c r="CR25" s="724"/>
      <c r="CS25" s="834"/>
      <c r="CT25" s="834"/>
      <c r="CU25" s="834"/>
      <c r="CV25" s="834"/>
      <c r="CW25" s="835"/>
      <c r="CX25" s="724"/>
      <c r="CY25" s="834"/>
      <c r="CZ25" s="834"/>
      <c r="DA25" s="834"/>
      <c r="DB25" s="834"/>
      <c r="DC25" s="835"/>
      <c r="DD25" s="724"/>
      <c r="DE25" s="834"/>
      <c r="DF25" s="834"/>
      <c r="DG25" s="834"/>
      <c r="DH25" s="834"/>
      <c r="DI25" s="835"/>
      <c r="DJ25" s="724"/>
      <c r="DK25" s="834"/>
      <c r="DL25" s="834"/>
      <c r="DM25" s="834"/>
      <c r="DN25" s="834"/>
      <c r="DO25" s="835"/>
      <c r="DP25" s="724"/>
      <c r="DQ25" s="834"/>
      <c r="DR25" s="834"/>
      <c r="DS25" s="834"/>
      <c r="DT25" s="834"/>
      <c r="DU25" s="835"/>
      <c r="DV25" s="724"/>
      <c r="DW25" s="834"/>
      <c r="DX25" s="834"/>
      <c r="DY25" s="834"/>
      <c r="DZ25" s="834"/>
      <c r="EA25" s="835"/>
      <c r="EB25" s="724"/>
      <c r="EC25" s="834"/>
      <c r="ED25" s="834"/>
      <c r="EE25" s="834"/>
      <c r="EF25" s="834"/>
      <c r="EG25" s="835"/>
      <c r="EH25" s="724"/>
      <c r="EI25" s="834"/>
      <c r="EJ25" s="834"/>
      <c r="EK25" s="834"/>
      <c r="EL25" s="834"/>
      <c r="EM25" s="835"/>
      <c r="EN25" s="724"/>
      <c r="EO25" s="834"/>
      <c r="EP25" s="834"/>
      <c r="EQ25" s="834"/>
      <c r="ER25" s="834"/>
      <c r="ES25" s="835"/>
      <c r="ET25" s="724"/>
      <c r="EU25" s="834"/>
      <c r="EV25" s="834"/>
      <c r="EW25" s="834"/>
      <c r="EX25" s="834"/>
      <c r="EY25" s="835"/>
      <c r="EZ25" s="724"/>
      <c r="FA25" s="834"/>
      <c r="FB25" s="834"/>
      <c r="FC25" s="834"/>
      <c r="FD25" s="834"/>
      <c r="FE25" s="835"/>
      <c r="FF25" s="724"/>
      <c r="FG25" s="834"/>
      <c r="FH25" s="834"/>
      <c r="FI25" s="834"/>
      <c r="FJ25" s="834"/>
      <c r="FK25" s="835"/>
      <c r="FL25" s="724"/>
      <c r="FM25" s="834"/>
      <c r="FN25" s="834"/>
      <c r="FO25" s="834"/>
      <c r="FP25" s="834"/>
      <c r="FQ25" s="835"/>
      <c r="FR25" s="724"/>
      <c r="FS25" s="834"/>
      <c r="FT25" s="834"/>
      <c r="FU25" s="834"/>
      <c r="FV25" s="834"/>
      <c r="FW25" s="835"/>
      <c r="FX25" s="724"/>
      <c r="FY25" s="834"/>
      <c r="FZ25" s="834"/>
      <c r="GA25" s="834"/>
      <c r="GB25" s="834"/>
      <c r="GC25" s="835"/>
      <c r="GD25" s="724"/>
      <c r="GE25" s="834"/>
      <c r="GF25" s="834"/>
      <c r="GG25" s="834"/>
      <c r="GH25" s="834"/>
      <c r="GI25" s="835"/>
      <c r="GJ25" s="724"/>
      <c r="GK25" s="834"/>
      <c r="GL25" s="834"/>
      <c r="GM25" s="834"/>
      <c r="GN25" s="834"/>
      <c r="GO25" s="835"/>
      <c r="GP25" s="724"/>
      <c r="GQ25" s="834"/>
      <c r="GR25" s="834"/>
      <c r="GS25" s="834"/>
      <c r="GT25" s="834"/>
      <c r="GU25" s="835"/>
      <c r="GV25" s="724"/>
      <c r="GW25" s="834"/>
      <c r="GX25" s="834"/>
      <c r="GY25" s="834"/>
      <c r="GZ25" s="834"/>
      <c r="HA25" s="835"/>
      <c r="HB25" s="724"/>
      <c r="HC25" s="834"/>
      <c r="HD25" s="834"/>
      <c r="HE25" s="834"/>
      <c r="HF25" s="834"/>
      <c r="HG25" s="835"/>
      <c r="HH25" s="724"/>
      <c r="HI25" s="834"/>
      <c r="HJ25" s="834"/>
      <c r="HK25" s="834"/>
      <c r="HL25" s="834"/>
      <c r="HM25" s="835"/>
      <c r="HN25" s="724"/>
      <c r="HO25" s="834"/>
      <c r="HP25" s="834"/>
      <c r="HQ25" s="834"/>
      <c r="HR25" s="834"/>
      <c r="HS25" s="835"/>
      <c r="HT25" s="724"/>
      <c r="HU25" s="834"/>
      <c r="HV25" s="834"/>
      <c r="HW25" s="834"/>
      <c r="HX25" s="834"/>
      <c r="HY25" s="835"/>
      <c r="HZ25" s="724"/>
      <c r="IA25" s="834"/>
      <c r="IB25" s="834"/>
      <c r="IC25" s="834"/>
      <c r="ID25" s="834"/>
      <c r="IE25" s="835"/>
      <c r="IF25" s="724"/>
      <c r="IG25" s="834"/>
      <c r="IH25" s="834"/>
      <c r="II25" s="834"/>
      <c r="IJ25" s="834"/>
      <c r="IK25" s="835"/>
      <c r="IL25" s="724"/>
      <c r="IM25" s="834"/>
      <c r="IN25" s="834"/>
      <c r="IO25" s="834"/>
      <c r="IP25" s="834"/>
      <c r="IQ25" s="835"/>
      <c r="IR25" s="724"/>
      <c r="IS25" s="834"/>
      <c r="IT25" s="834"/>
      <c r="IU25" s="834"/>
      <c r="IV25" s="834"/>
      <c r="IW25" s="835"/>
      <c r="IX25" s="724"/>
      <c r="IY25" s="834"/>
      <c r="IZ25" s="834"/>
      <c r="JA25" s="834"/>
      <c r="JB25" s="834"/>
      <c r="JC25" s="835"/>
      <c r="JD25" s="724"/>
      <c r="JE25" s="834"/>
      <c r="JF25" s="834"/>
      <c r="JG25" s="834"/>
      <c r="JH25" s="834"/>
      <c r="JI25" s="835"/>
      <c r="JJ25" s="724"/>
      <c r="JK25" s="834"/>
      <c r="JL25" s="834"/>
      <c r="JM25" s="834"/>
      <c r="JN25" s="834"/>
      <c r="JO25" s="835"/>
      <c r="JP25" s="724"/>
      <c r="JQ25" s="834"/>
      <c r="JR25" s="834"/>
      <c r="JS25" s="834"/>
      <c r="JT25" s="834"/>
      <c r="JU25" s="835"/>
      <c r="JV25" s="724"/>
      <c r="JW25" s="834"/>
      <c r="JX25" s="834"/>
      <c r="JY25" s="834"/>
      <c r="JZ25" s="834"/>
      <c r="KA25" s="835"/>
      <c r="KB25" s="724"/>
      <c r="KC25" s="834"/>
      <c r="KD25" s="834"/>
      <c r="KE25" s="834"/>
      <c r="KF25" s="834"/>
      <c r="KG25" s="835"/>
      <c r="KH25" s="724"/>
      <c r="KI25" s="834"/>
      <c r="KJ25" s="834"/>
      <c r="KK25" s="834"/>
      <c r="KL25" s="834"/>
      <c r="KM25" s="835"/>
      <c r="KN25" s="724"/>
      <c r="KO25" s="834"/>
      <c r="KP25" s="834"/>
      <c r="KQ25" s="834"/>
      <c r="KR25" s="834"/>
      <c r="KS25" s="835"/>
      <c r="KT25" s="724"/>
      <c r="KU25" s="834"/>
      <c r="KV25" s="834"/>
      <c r="KW25" s="834"/>
      <c r="KX25" s="834"/>
      <c r="KY25" s="835"/>
      <c r="KZ25" s="724"/>
      <c r="LA25" s="834"/>
      <c r="LB25" s="834"/>
      <c r="LC25" s="834"/>
      <c r="LD25" s="834"/>
      <c r="LE25" s="835"/>
      <c r="LF25" s="724"/>
      <c r="LG25" s="834"/>
      <c r="LH25" s="834"/>
      <c r="LI25" s="834"/>
      <c r="LJ25" s="834"/>
      <c r="LK25" s="835"/>
      <c r="LL25" s="724"/>
      <c r="LM25" s="834"/>
      <c r="LN25" s="834"/>
      <c r="LO25" s="834"/>
      <c r="LP25" s="834"/>
      <c r="LQ25" s="835"/>
      <c r="LR25" s="724"/>
      <c r="LS25" s="834"/>
      <c r="LT25" s="834"/>
      <c r="LU25" s="834"/>
      <c r="LV25" s="834"/>
      <c r="LW25" s="835"/>
      <c r="LX25" s="724"/>
      <c r="LY25" s="834"/>
      <c r="LZ25" s="834"/>
      <c r="MA25" s="834"/>
      <c r="MB25" s="834"/>
      <c r="MC25" s="835"/>
      <c r="MD25" s="724"/>
      <c r="ME25" s="834"/>
      <c r="MF25" s="834"/>
      <c r="MG25" s="834"/>
      <c r="MH25" s="834"/>
      <c r="MI25" s="835"/>
      <c r="MJ25" s="724"/>
      <c r="MK25" s="834"/>
      <c r="ML25" s="834"/>
      <c r="MM25" s="834"/>
      <c r="MN25" s="834"/>
      <c r="MO25" s="835"/>
      <c r="MP25" s="724"/>
      <c r="MQ25" s="834"/>
      <c r="MR25" s="834"/>
      <c r="MS25" s="834"/>
      <c r="MT25" s="834"/>
      <c r="MU25" s="835"/>
      <c r="MV25" s="724"/>
      <c r="MW25" s="834"/>
      <c r="MX25" s="834"/>
      <c r="MY25" s="834"/>
      <c r="MZ25" s="834"/>
      <c r="NA25" s="835"/>
      <c r="NB25" s="724"/>
      <c r="NC25" s="834"/>
      <c r="ND25" s="834"/>
      <c r="NE25" s="834"/>
      <c r="NF25" s="834"/>
      <c r="NG25" s="835"/>
      <c r="NH25" s="724"/>
      <c r="NI25" s="834"/>
      <c r="NJ25" s="834"/>
      <c r="NK25" s="834"/>
      <c r="NL25" s="834"/>
      <c r="NM25" s="835"/>
      <c r="NN25" s="724"/>
      <c r="NO25" s="834"/>
      <c r="NP25" s="834"/>
      <c r="NQ25" s="834"/>
      <c r="NR25" s="834"/>
      <c r="NS25" s="835"/>
      <c r="NT25" s="724"/>
      <c r="NU25" s="834"/>
      <c r="NV25" s="834"/>
      <c r="NW25" s="834"/>
      <c r="NX25" s="834"/>
      <c r="NY25" s="835"/>
      <c r="NZ25" s="724"/>
      <c r="OA25" s="834"/>
      <c r="OB25" s="834"/>
      <c r="OC25" s="834"/>
      <c r="OD25" s="834"/>
      <c r="OE25" s="835"/>
      <c r="OF25" s="724"/>
      <c r="OG25" s="834"/>
      <c r="OH25" s="834"/>
      <c r="OI25" s="834"/>
      <c r="OJ25" s="834"/>
      <c r="OK25" s="835"/>
      <c r="OL25" s="724"/>
      <c r="OM25" s="834"/>
      <c r="ON25" s="834"/>
      <c r="OO25" s="834"/>
      <c r="OP25" s="834"/>
      <c r="OQ25" s="835"/>
      <c r="OR25" s="724"/>
      <c r="OS25" s="834"/>
      <c r="OT25" s="834"/>
      <c r="OU25" s="834"/>
      <c r="OV25" s="834"/>
      <c r="OW25" s="835"/>
      <c r="OX25" s="724"/>
      <c r="OY25" s="834"/>
      <c r="OZ25" s="834"/>
      <c r="PA25" s="834"/>
      <c r="PB25" s="834"/>
      <c r="PC25" s="835"/>
      <c r="PD25" s="724"/>
      <c r="PE25" s="834"/>
      <c r="PF25" s="834"/>
      <c r="PG25" s="834"/>
      <c r="PH25" s="834"/>
      <c r="PI25" s="835"/>
      <c r="PJ25" s="724"/>
      <c r="PK25" s="834"/>
      <c r="PL25" s="834"/>
      <c r="PM25" s="834"/>
      <c r="PN25" s="834"/>
      <c r="PO25" s="835"/>
      <c r="PP25" s="724"/>
      <c r="PQ25" s="834"/>
      <c r="PR25" s="834"/>
      <c r="PS25" s="834"/>
      <c r="PT25" s="834"/>
      <c r="PU25" s="835"/>
      <c r="PV25" s="724"/>
      <c r="PW25" s="834"/>
      <c r="PX25" s="834"/>
      <c r="PY25" s="834"/>
      <c r="PZ25" s="834"/>
      <c r="QA25" s="835"/>
      <c r="QB25" s="724"/>
      <c r="QC25" s="834"/>
      <c r="QD25" s="834"/>
      <c r="QE25" s="834"/>
      <c r="QF25" s="834"/>
      <c r="QG25" s="835"/>
      <c r="QH25" s="724"/>
      <c r="QI25" s="834"/>
      <c r="QJ25" s="834"/>
      <c r="QK25" s="834"/>
      <c r="QL25" s="834"/>
      <c r="QM25" s="835"/>
      <c r="QN25" s="724"/>
      <c r="QO25" s="834"/>
      <c r="QP25" s="834"/>
      <c r="QQ25" s="834"/>
      <c r="QR25" s="834"/>
      <c r="QS25" s="835"/>
      <c r="QT25" s="724"/>
      <c r="QU25" s="834"/>
      <c r="QV25" s="834"/>
      <c r="QW25" s="834"/>
      <c r="QX25" s="834"/>
      <c r="QY25" s="835"/>
      <c r="QZ25" s="724"/>
      <c r="RA25" s="834"/>
      <c r="RB25" s="834"/>
      <c r="RC25" s="834"/>
      <c r="RD25" s="834"/>
      <c r="RE25" s="835"/>
      <c r="RF25" s="724"/>
      <c r="RG25" s="834"/>
      <c r="RH25" s="834"/>
      <c r="RI25" s="834"/>
      <c r="RJ25" s="834"/>
      <c r="RK25" s="835"/>
      <c r="RL25" s="724"/>
      <c r="RM25" s="834"/>
      <c r="RN25" s="834"/>
      <c r="RO25" s="834"/>
      <c r="RP25" s="834"/>
      <c r="RQ25" s="835"/>
      <c r="RR25" s="724"/>
      <c r="RS25" s="834"/>
      <c r="RT25" s="834"/>
      <c r="RU25" s="834"/>
      <c r="RV25" s="834"/>
      <c r="RW25" s="835"/>
      <c r="RX25" s="724"/>
      <c r="RY25" s="834"/>
      <c r="RZ25" s="834"/>
      <c r="SA25" s="834"/>
      <c r="SB25" s="834"/>
      <c r="SC25" s="835"/>
      <c r="SD25" s="724"/>
      <c r="SE25" s="834"/>
      <c r="SF25" s="834"/>
      <c r="SG25" s="834"/>
      <c r="SH25" s="834"/>
      <c r="SI25" s="835"/>
      <c r="SJ25" s="724"/>
      <c r="SK25" s="834"/>
      <c r="SL25" s="834"/>
      <c r="SM25" s="834"/>
      <c r="SN25" s="834"/>
      <c r="SO25" s="835"/>
      <c r="SP25" s="724"/>
      <c r="SQ25" s="834"/>
      <c r="SR25" s="834"/>
      <c r="SS25" s="834"/>
      <c r="ST25" s="834"/>
      <c r="SU25" s="835"/>
      <c r="SV25" s="724"/>
      <c r="SW25" s="834"/>
      <c r="SX25" s="834"/>
      <c r="SY25" s="834"/>
      <c r="SZ25" s="834"/>
      <c r="TA25" s="835"/>
      <c r="TB25" s="724"/>
      <c r="TC25" s="834"/>
      <c r="TD25" s="834"/>
      <c r="TE25" s="834"/>
      <c r="TF25" s="834"/>
      <c r="TG25" s="835"/>
      <c r="TH25" s="724"/>
      <c r="TI25" s="834"/>
      <c r="TJ25" s="834"/>
      <c r="TK25" s="834"/>
      <c r="TL25" s="834"/>
      <c r="TM25" s="835"/>
      <c r="TN25" s="724"/>
      <c r="TO25" s="834"/>
      <c r="TP25" s="834"/>
      <c r="TQ25" s="834"/>
      <c r="TR25" s="834"/>
      <c r="TS25" s="835"/>
      <c r="TT25" s="724"/>
      <c r="TU25" s="834"/>
      <c r="TV25" s="834"/>
      <c r="TW25" s="834"/>
      <c r="TX25" s="834"/>
      <c r="TY25" s="835"/>
      <c r="TZ25" s="724"/>
      <c r="UA25" s="834"/>
      <c r="UB25" s="834"/>
      <c r="UC25" s="834"/>
      <c r="UD25" s="834"/>
      <c r="UE25" s="835"/>
      <c r="UF25" s="724"/>
      <c r="UG25" s="834"/>
      <c r="UH25" s="834"/>
      <c r="UI25" s="834"/>
      <c r="UJ25" s="834"/>
      <c r="UK25" s="835"/>
      <c r="UL25" s="724"/>
      <c r="UM25" s="834"/>
      <c r="UN25" s="834"/>
      <c r="UO25" s="834"/>
      <c r="UP25" s="834"/>
      <c r="UQ25" s="835"/>
      <c r="UR25" s="724"/>
      <c r="US25" s="834"/>
      <c r="UT25" s="834"/>
      <c r="UU25" s="834"/>
      <c r="UV25" s="834"/>
      <c r="UW25" s="835"/>
      <c r="UX25" s="724"/>
      <c r="UY25" s="834"/>
      <c r="UZ25" s="834"/>
      <c r="VA25" s="834"/>
      <c r="VB25" s="834"/>
      <c r="VC25" s="835"/>
      <c r="VD25" s="724"/>
      <c r="VE25" s="834"/>
      <c r="VF25" s="834"/>
      <c r="VG25" s="834"/>
      <c r="VH25" s="834"/>
      <c r="VI25" s="835"/>
      <c r="VJ25" s="724"/>
      <c r="VK25" s="834"/>
      <c r="VL25" s="834"/>
      <c r="VM25" s="834"/>
      <c r="VN25" s="834"/>
      <c r="VO25" s="835"/>
      <c r="VP25" s="724"/>
      <c r="VQ25" s="834"/>
      <c r="VR25" s="834"/>
      <c r="VS25" s="834"/>
      <c r="VT25" s="834"/>
      <c r="VU25" s="835"/>
      <c r="VV25" s="724"/>
      <c r="VW25" s="834"/>
      <c r="VX25" s="834"/>
      <c r="VY25" s="834"/>
      <c r="VZ25" s="834"/>
      <c r="WA25" s="835"/>
      <c r="WB25" s="724"/>
      <c r="WC25" s="834"/>
      <c r="WD25" s="834"/>
      <c r="WE25" s="834"/>
      <c r="WF25" s="834"/>
      <c r="WG25" s="835"/>
      <c r="WH25" s="724"/>
      <c r="WI25" s="834"/>
      <c r="WJ25" s="834"/>
      <c r="WK25" s="834"/>
      <c r="WL25" s="834"/>
      <c r="WM25" s="835"/>
      <c r="WN25" s="724"/>
      <c r="WO25" s="834"/>
      <c r="WP25" s="834"/>
      <c r="WQ25" s="834"/>
      <c r="WR25" s="834"/>
      <c r="WS25" s="835"/>
      <c r="WT25" s="724"/>
      <c r="WU25" s="834"/>
      <c r="WV25" s="834"/>
      <c r="WW25" s="834"/>
      <c r="WX25" s="834"/>
      <c r="WY25" s="835"/>
      <c r="WZ25" s="724"/>
      <c r="XA25" s="834"/>
      <c r="XB25" s="834"/>
      <c r="XC25" s="834"/>
      <c r="XD25" s="834"/>
      <c r="XE25" s="835"/>
      <c r="XF25" s="724"/>
      <c r="XG25" s="834"/>
      <c r="XH25" s="834"/>
      <c r="XI25" s="834"/>
      <c r="XJ25" s="834"/>
      <c r="XK25" s="835"/>
      <c r="XL25" s="724"/>
      <c r="XM25" s="834"/>
      <c r="XN25" s="834"/>
      <c r="XO25" s="834"/>
      <c r="XP25" s="834"/>
      <c r="XQ25" s="835"/>
      <c r="XR25" s="724"/>
      <c r="XS25" s="834"/>
      <c r="XT25" s="834"/>
      <c r="XU25" s="834"/>
      <c r="XV25" s="834"/>
      <c r="XW25" s="835"/>
      <c r="XX25" s="724"/>
      <c r="XY25" s="834"/>
      <c r="XZ25" s="834"/>
      <c r="YA25" s="834"/>
      <c r="YB25" s="834"/>
      <c r="YC25" s="835"/>
      <c r="YD25" s="724"/>
      <c r="YE25" s="834"/>
      <c r="YF25" s="834"/>
      <c r="YG25" s="834"/>
      <c r="YH25" s="834"/>
      <c r="YI25" s="835"/>
      <c r="YJ25" s="724"/>
      <c r="YK25" s="834"/>
      <c r="YL25" s="834"/>
      <c r="YM25" s="834"/>
      <c r="YN25" s="834"/>
      <c r="YO25" s="835"/>
      <c r="YP25" s="724"/>
      <c r="YQ25" s="834"/>
      <c r="YR25" s="834"/>
      <c r="YS25" s="834"/>
      <c r="YT25" s="834"/>
      <c r="YU25" s="835"/>
      <c r="YV25" s="724"/>
      <c r="YW25" s="834"/>
      <c r="YX25" s="834"/>
      <c r="YY25" s="834"/>
      <c r="YZ25" s="834"/>
      <c r="ZA25" s="835"/>
      <c r="ZB25" s="724"/>
      <c r="ZC25" s="834"/>
      <c r="ZD25" s="834"/>
      <c r="ZE25" s="834"/>
      <c r="ZF25" s="834"/>
      <c r="ZG25" s="835"/>
      <c r="ZH25" s="724"/>
      <c r="ZI25" s="834"/>
      <c r="ZJ25" s="834"/>
      <c r="ZK25" s="834"/>
      <c r="ZL25" s="834"/>
      <c r="ZM25" s="835"/>
      <c r="ZN25" s="724"/>
      <c r="ZO25" s="834"/>
      <c r="ZP25" s="834"/>
      <c r="ZQ25" s="834"/>
      <c r="ZR25" s="834"/>
      <c r="ZS25" s="835"/>
      <c r="ZT25" s="724"/>
      <c r="ZU25" s="834"/>
      <c r="ZV25" s="834"/>
      <c r="ZW25" s="834"/>
      <c r="ZX25" s="834"/>
      <c r="ZY25" s="835"/>
      <c r="ZZ25" s="724"/>
      <c r="AAA25" s="834"/>
      <c r="AAB25" s="834"/>
      <c r="AAC25" s="834"/>
      <c r="AAD25" s="834"/>
      <c r="AAE25" s="835"/>
      <c r="AAF25" s="724"/>
      <c r="AAG25" s="834"/>
      <c r="AAH25" s="834"/>
      <c r="AAI25" s="834"/>
      <c r="AAJ25" s="834"/>
      <c r="AAK25" s="835"/>
      <c r="AAL25" s="724"/>
      <c r="AAM25" s="834"/>
      <c r="AAN25" s="834"/>
      <c r="AAO25" s="834"/>
      <c r="AAP25" s="834"/>
      <c r="AAQ25" s="835"/>
      <c r="AAR25" s="724"/>
      <c r="AAS25" s="834"/>
      <c r="AAT25" s="834"/>
      <c r="AAU25" s="834"/>
      <c r="AAV25" s="834"/>
      <c r="AAW25" s="835"/>
      <c r="AAX25" s="724"/>
      <c r="AAY25" s="834"/>
      <c r="AAZ25" s="834"/>
      <c r="ABA25" s="834"/>
      <c r="ABB25" s="834"/>
      <c r="ABC25" s="835"/>
      <c r="ABD25" s="724"/>
      <c r="ABE25" s="834"/>
      <c r="ABF25" s="834"/>
      <c r="ABG25" s="834"/>
      <c r="ABH25" s="834"/>
      <c r="ABI25" s="835"/>
      <c r="ABJ25" s="724"/>
      <c r="ABK25" s="834"/>
      <c r="ABL25" s="834"/>
      <c r="ABM25" s="834"/>
      <c r="ABN25" s="834"/>
      <c r="ABO25" s="835"/>
      <c r="ABP25" s="724"/>
      <c r="ABQ25" s="834"/>
      <c r="ABR25" s="834"/>
      <c r="ABS25" s="834"/>
      <c r="ABT25" s="834"/>
      <c r="ABU25" s="835"/>
      <c r="ABV25" s="724"/>
      <c r="ABW25" s="834"/>
      <c r="ABX25" s="834"/>
      <c r="ABY25" s="834"/>
      <c r="ABZ25" s="834"/>
      <c r="ACA25" s="835"/>
      <c r="ACB25" s="724"/>
      <c r="ACC25" s="834"/>
      <c r="ACD25" s="834"/>
      <c r="ACE25" s="834"/>
      <c r="ACF25" s="834"/>
      <c r="ACG25" s="835"/>
      <c r="ACH25" s="724"/>
      <c r="ACI25" s="834"/>
      <c r="ACJ25" s="834"/>
      <c r="ACK25" s="834"/>
      <c r="ACL25" s="834"/>
      <c r="ACM25" s="835"/>
    </row>
    <row r="26" spans="1:767" x14ac:dyDescent="0.3">
      <c r="A26" s="77">
        <v>23</v>
      </c>
      <c r="B26" s="857"/>
      <c r="C26" s="858"/>
      <c r="D26" s="858"/>
      <c r="E26" s="859" t="s">
        <v>923</v>
      </c>
      <c r="F26" s="862"/>
      <c r="G26" s="856"/>
      <c r="H26" s="856"/>
      <c r="I26" s="856"/>
      <c r="J26" s="856"/>
      <c r="K26" s="835"/>
      <c r="L26" s="862"/>
      <c r="M26" s="856"/>
      <c r="N26" s="856"/>
      <c r="O26" s="856"/>
      <c r="P26" s="856"/>
      <c r="Q26" s="835"/>
      <c r="R26" s="862"/>
      <c r="S26" s="856"/>
      <c r="T26" s="856"/>
      <c r="U26" s="856"/>
      <c r="V26" s="856"/>
      <c r="W26" s="835"/>
      <c r="X26" s="862"/>
      <c r="Y26" s="856"/>
      <c r="Z26" s="856"/>
      <c r="AA26" s="856"/>
      <c r="AB26" s="856"/>
      <c r="AC26" s="835"/>
      <c r="AD26" s="862"/>
      <c r="AE26" s="856"/>
      <c r="AF26" s="856"/>
      <c r="AG26" s="856"/>
      <c r="AH26" s="856"/>
      <c r="AI26" s="835"/>
      <c r="AJ26" s="862"/>
      <c r="AK26" s="856"/>
      <c r="AL26" s="856"/>
      <c r="AM26" s="856"/>
      <c r="AN26" s="856"/>
      <c r="AO26" s="835"/>
      <c r="AP26" s="862"/>
      <c r="AQ26" s="856"/>
      <c r="AR26" s="856"/>
      <c r="AS26" s="856"/>
      <c r="AT26" s="856"/>
      <c r="AU26" s="835"/>
      <c r="AV26" s="862"/>
      <c r="AW26" s="856"/>
      <c r="AX26" s="856"/>
      <c r="AY26" s="856"/>
      <c r="AZ26" s="856"/>
      <c r="BA26" s="835"/>
      <c r="BB26" s="862"/>
      <c r="BC26" s="856"/>
      <c r="BD26" s="856"/>
      <c r="BE26" s="856"/>
      <c r="BF26" s="856"/>
      <c r="BG26" s="835"/>
      <c r="BH26" s="862"/>
      <c r="BI26" s="856"/>
      <c r="BJ26" s="856"/>
      <c r="BK26" s="856"/>
      <c r="BL26" s="856"/>
      <c r="BM26" s="835"/>
      <c r="BN26" s="862"/>
      <c r="BO26" s="856"/>
      <c r="BP26" s="856"/>
      <c r="BQ26" s="856"/>
      <c r="BR26" s="856"/>
      <c r="BS26" s="835"/>
      <c r="BT26" s="862"/>
      <c r="BU26" s="856"/>
      <c r="BV26" s="856"/>
      <c r="BW26" s="856"/>
      <c r="BX26" s="856"/>
      <c r="BY26" s="835"/>
      <c r="BZ26" s="862"/>
      <c r="CA26" s="856"/>
      <c r="CB26" s="856"/>
      <c r="CC26" s="856"/>
      <c r="CD26" s="856"/>
      <c r="CE26" s="835"/>
      <c r="CF26" s="862"/>
      <c r="CG26" s="856"/>
      <c r="CH26" s="856"/>
      <c r="CI26" s="856"/>
      <c r="CJ26" s="856"/>
      <c r="CK26" s="835"/>
      <c r="CL26" s="862"/>
      <c r="CM26" s="856"/>
      <c r="CN26" s="856"/>
      <c r="CO26" s="856"/>
      <c r="CP26" s="856"/>
      <c r="CQ26" s="835"/>
      <c r="CR26" s="862"/>
      <c r="CS26" s="856"/>
      <c r="CT26" s="856"/>
      <c r="CU26" s="856"/>
      <c r="CV26" s="856"/>
      <c r="CW26" s="835"/>
      <c r="CX26" s="862"/>
      <c r="CY26" s="856"/>
      <c r="CZ26" s="856"/>
      <c r="DA26" s="856"/>
      <c r="DB26" s="856"/>
      <c r="DC26" s="835"/>
      <c r="DD26" s="862"/>
      <c r="DE26" s="856"/>
      <c r="DF26" s="856"/>
      <c r="DG26" s="856"/>
      <c r="DH26" s="856"/>
      <c r="DI26" s="835"/>
      <c r="DJ26" s="862"/>
      <c r="DK26" s="856"/>
      <c r="DL26" s="856"/>
      <c r="DM26" s="856"/>
      <c r="DN26" s="856"/>
      <c r="DO26" s="835"/>
      <c r="DP26" s="862"/>
      <c r="DQ26" s="856"/>
      <c r="DR26" s="856"/>
      <c r="DS26" s="856"/>
      <c r="DT26" s="856"/>
      <c r="DU26" s="835"/>
      <c r="DV26" s="862"/>
      <c r="DW26" s="856"/>
      <c r="DX26" s="856"/>
      <c r="DY26" s="856"/>
      <c r="DZ26" s="856"/>
      <c r="EA26" s="835"/>
      <c r="EB26" s="862"/>
      <c r="EC26" s="856"/>
      <c r="ED26" s="856"/>
      <c r="EE26" s="856"/>
      <c r="EF26" s="856"/>
      <c r="EG26" s="835"/>
      <c r="EH26" s="862"/>
      <c r="EI26" s="856"/>
      <c r="EJ26" s="856"/>
      <c r="EK26" s="856"/>
      <c r="EL26" s="856"/>
      <c r="EM26" s="835"/>
      <c r="EN26" s="862"/>
      <c r="EO26" s="856"/>
      <c r="EP26" s="856"/>
      <c r="EQ26" s="856"/>
      <c r="ER26" s="856"/>
      <c r="ES26" s="835"/>
      <c r="ET26" s="862"/>
      <c r="EU26" s="856"/>
      <c r="EV26" s="856"/>
      <c r="EW26" s="856"/>
      <c r="EX26" s="856"/>
      <c r="EY26" s="835"/>
      <c r="EZ26" s="862"/>
      <c r="FA26" s="856"/>
      <c r="FB26" s="856"/>
      <c r="FC26" s="856"/>
      <c r="FD26" s="856"/>
      <c r="FE26" s="835"/>
      <c r="FF26" s="862"/>
      <c r="FG26" s="856"/>
      <c r="FH26" s="856"/>
      <c r="FI26" s="856"/>
      <c r="FJ26" s="856"/>
      <c r="FK26" s="835"/>
      <c r="FL26" s="862"/>
      <c r="FM26" s="856"/>
      <c r="FN26" s="856"/>
      <c r="FO26" s="856"/>
      <c r="FP26" s="856"/>
      <c r="FQ26" s="835"/>
      <c r="FR26" s="862"/>
      <c r="FS26" s="856"/>
      <c r="FT26" s="856"/>
      <c r="FU26" s="856"/>
      <c r="FV26" s="856"/>
      <c r="FW26" s="835"/>
      <c r="FX26" s="862"/>
      <c r="FY26" s="856"/>
      <c r="FZ26" s="856"/>
      <c r="GA26" s="856"/>
      <c r="GB26" s="856"/>
      <c r="GC26" s="835"/>
      <c r="GD26" s="862"/>
      <c r="GE26" s="856"/>
      <c r="GF26" s="856"/>
      <c r="GG26" s="856"/>
      <c r="GH26" s="856"/>
      <c r="GI26" s="835"/>
      <c r="GJ26" s="862"/>
      <c r="GK26" s="856"/>
      <c r="GL26" s="856"/>
      <c r="GM26" s="856"/>
      <c r="GN26" s="856"/>
      <c r="GO26" s="835"/>
      <c r="GP26" s="862"/>
      <c r="GQ26" s="856"/>
      <c r="GR26" s="856"/>
      <c r="GS26" s="856"/>
      <c r="GT26" s="856"/>
      <c r="GU26" s="835"/>
      <c r="GV26" s="862"/>
      <c r="GW26" s="856"/>
      <c r="GX26" s="856"/>
      <c r="GY26" s="856"/>
      <c r="GZ26" s="856"/>
      <c r="HA26" s="835"/>
      <c r="HB26" s="862"/>
      <c r="HC26" s="856"/>
      <c r="HD26" s="856"/>
      <c r="HE26" s="856"/>
      <c r="HF26" s="856"/>
      <c r="HG26" s="835"/>
      <c r="HH26" s="862"/>
      <c r="HI26" s="856"/>
      <c r="HJ26" s="856"/>
      <c r="HK26" s="856"/>
      <c r="HL26" s="856"/>
      <c r="HM26" s="835"/>
      <c r="HN26" s="862"/>
      <c r="HO26" s="856"/>
      <c r="HP26" s="856"/>
      <c r="HQ26" s="856"/>
      <c r="HR26" s="856"/>
      <c r="HS26" s="835"/>
      <c r="HT26" s="862"/>
      <c r="HU26" s="856"/>
      <c r="HV26" s="856"/>
      <c r="HW26" s="856"/>
      <c r="HX26" s="856"/>
      <c r="HY26" s="835"/>
      <c r="HZ26" s="862"/>
      <c r="IA26" s="856"/>
      <c r="IB26" s="856"/>
      <c r="IC26" s="856"/>
      <c r="ID26" s="856"/>
      <c r="IE26" s="835"/>
      <c r="IF26" s="862"/>
      <c r="IG26" s="856"/>
      <c r="IH26" s="856"/>
      <c r="II26" s="856"/>
      <c r="IJ26" s="856"/>
      <c r="IK26" s="835"/>
      <c r="IL26" s="862"/>
      <c r="IM26" s="856"/>
      <c r="IN26" s="856"/>
      <c r="IO26" s="856"/>
      <c r="IP26" s="856"/>
      <c r="IQ26" s="835"/>
      <c r="IR26" s="862"/>
      <c r="IS26" s="856"/>
      <c r="IT26" s="856"/>
      <c r="IU26" s="856"/>
      <c r="IV26" s="856"/>
      <c r="IW26" s="835"/>
      <c r="IX26" s="862"/>
      <c r="IY26" s="856"/>
      <c r="IZ26" s="856"/>
      <c r="JA26" s="856"/>
      <c r="JB26" s="856"/>
      <c r="JC26" s="835"/>
      <c r="JD26" s="862"/>
      <c r="JE26" s="856"/>
      <c r="JF26" s="856"/>
      <c r="JG26" s="856"/>
      <c r="JH26" s="856"/>
      <c r="JI26" s="835"/>
      <c r="JJ26" s="862"/>
      <c r="JK26" s="856"/>
      <c r="JL26" s="856"/>
      <c r="JM26" s="856"/>
      <c r="JN26" s="856"/>
      <c r="JO26" s="835"/>
      <c r="JP26" s="862"/>
      <c r="JQ26" s="856"/>
      <c r="JR26" s="856"/>
      <c r="JS26" s="856"/>
      <c r="JT26" s="856"/>
      <c r="JU26" s="835"/>
      <c r="JV26" s="862"/>
      <c r="JW26" s="856"/>
      <c r="JX26" s="856"/>
      <c r="JY26" s="856"/>
      <c r="JZ26" s="856"/>
      <c r="KA26" s="835"/>
      <c r="KB26" s="862"/>
      <c r="KC26" s="856"/>
      <c r="KD26" s="856"/>
      <c r="KE26" s="856"/>
      <c r="KF26" s="856"/>
      <c r="KG26" s="835"/>
      <c r="KH26" s="862"/>
      <c r="KI26" s="856"/>
      <c r="KJ26" s="856"/>
      <c r="KK26" s="856"/>
      <c r="KL26" s="856"/>
      <c r="KM26" s="835"/>
      <c r="KN26" s="862"/>
      <c r="KO26" s="856"/>
      <c r="KP26" s="856"/>
      <c r="KQ26" s="856"/>
      <c r="KR26" s="856"/>
      <c r="KS26" s="835"/>
      <c r="KT26" s="862"/>
      <c r="KU26" s="856"/>
      <c r="KV26" s="856"/>
      <c r="KW26" s="856"/>
      <c r="KX26" s="856"/>
      <c r="KY26" s="835"/>
      <c r="KZ26" s="862"/>
      <c r="LA26" s="856"/>
      <c r="LB26" s="856"/>
      <c r="LC26" s="856"/>
      <c r="LD26" s="856"/>
      <c r="LE26" s="835"/>
      <c r="LF26" s="862"/>
      <c r="LG26" s="856"/>
      <c r="LH26" s="856"/>
      <c r="LI26" s="856"/>
      <c r="LJ26" s="856"/>
      <c r="LK26" s="835"/>
      <c r="LL26" s="862"/>
      <c r="LM26" s="856"/>
      <c r="LN26" s="856"/>
      <c r="LO26" s="856"/>
      <c r="LP26" s="856"/>
      <c r="LQ26" s="835"/>
      <c r="LR26" s="862"/>
      <c r="LS26" s="856"/>
      <c r="LT26" s="856"/>
      <c r="LU26" s="856"/>
      <c r="LV26" s="856"/>
      <c r="LW26" s="835"/>
      <c r="LX26" s="862"/>
      <c r="LY26" s="856"/>
      <c r="LZ26" s="856"/>
      <c r="MA26" s="856"/>
      <c r="MB26" s="856"/>
      <c r="MC26" s="835"/>
      <c r="MD26" s="862"/>
      <c r="ME26" s="856"/>
      <c r="MF26" s="856"/>
      <c r="MG26" s="856"/>
      <c r="MH26" s="856"/>
      <c r="MI26" s="835"/>
      <c r="MJ26" s="862"/>
      <c r="MK26" s="856"/>
      <c r="ML26" s="856"/>
      <c r="MM26" s="856"/>
      <c r="MN26" s="856"/>
      <c r="MO26" s="835"/>
      <c r="MP26" s="862"/>
      <c r="MQ26" s="856"/>
      <c r="MR26" s="856"/>
      <c r="MS26" s="856"/>
      <c r="MT26" s="856"/>
      <c r="MU26" s="835"/>
      <c r="MV26" s="862"/>
      <c r="MW26" s="856"/>
      <c r="MX26" s="856"/>
      <c r="MY26" s="856"/>
      <c r="MZ26" s="856"/>
      <c r="NA26" s="835"/>
      <c r="NB26" s="862"/>
      <c r="NC26" s="856"/>
      <c r="ND26" s="856"/>
      <c r="NE26" s="856"/>
      <c r="NF26" s="856"/>
      <c r="NG26" s="835"/>
      <c r="NH26" s="862"/>
      <c r="NI26" s="856"/>
      <c r="NJ26" s="856"/>
      <c r="NK26" s="856"/>
      <c r="NL26" s="856"/>
      <c r="NM26" s="835"/>
      <c r="NN26" s="862"/>
      <c r="NO26" s="856"/>
      <c r="NP26" s="856"/>
      <c r="NQ26" s="856"/>
      <c r="NR26" s="856"/>
      <c r="NS26" s="835"/>
      <c r="NT26" s="862"/>
      <c r="NU26" s="856"/>
      <c r="NV26" s="856"/>
      <c r="NW26" s="856"/>
      <c r="NX26" s="856"/>
      <c r="NY26" s="835"/>
      <c r="NZ26" s="862"/>
      <c r="OA26" s="856"/>
      <c r="OB26" s="856"/>
      <c r="OC26" s="856"/>
      <c r="OD26" s="856"/>
      <c r="OE26" s="835"/>
      <c r="OF26" s="862"/>
      <c r="OG26" s="856"/>
      <c r="OH26" s="856"/>
      <c r="OI26" s="856"/>
      <c r="OJ26" s="856"/>
      <c r="OK26" s="835"/>
      <c r="OL26" s="862"/>
      <c r="OM26" s="856"/>
      <c r="ON26" s="856"/>
      <c r="OO26" s="856"/>
      <c r="OP26" s="856"/>
      <c r="OQ26" s="835"/>
      <c r="OR26" s="862"/>
      <c r="OS26" s="856"/>
      <c r="OT26" s="856"/>
      <c r="OU26" s="856"/>
      <c r="OV26" s="856"/>
      <c r="OW26" s="835"/>
      <c r="OX26" s="862"/>
      <c r="OY26" s="856"/>
      <c r="OZ26" s="856"/>
      <c r="PA26" s="856"/>
      <c r="PB26" s="856"/>
      <c r="PC26" s="835"/>
      <c r="PD26" s="862"/>
      <c r="PE26" s="856"/>
      <c r="PF26" s="856"/>
      <c r="PG26" s="856"/>
      <c r="PH26" s="856"/>
      <c r="PI26" s="835"/>
      <c r="PJ26" s="862"/>
      <c r="PK26" s="856"/>
      <c r="PL26" s="856"/>
      <c r="PM26" s="856"/>
      <c r="PN26" s="856"/>
      <c r="PO26" s="835"/>
      <c r="PP26" s="862"/>
      <c r="PQ26" s="856"/>
      <c r="PR26" s="856"/>
      <c r="PS26" s="856"/>
      <c r="PT26" s="856"/>
      <c r="PU26" s="835"/>
      <c r="PV26" s="862"/>
      <c r="PW26" s="856"/>
      <c r="PX26" s="856"/>
      <c r="PY26" s="856"/>
      <c r="PZ26" s="856"/>
      <c r="QA26" s="835"/>
      <c r="QB26" s="862"/>
      <c r="QC26" s="856"/>
      <c r="QD26" s="856"/>
      <c r="QE26" s="856"/>
      <c r="QF26" s="856"/>
      <c r="QG26" s="835"/>
      <c r="QH26" s="862"/>
      <c r="QI26" s="856"/>
      <c r="QJ26" s="856"/>
      <c r="QK26" s="856"/>
      <c r="QL26" s="856"/>
      <c r="QM26" s="835"/>
      <c r="QN26" s="862"/>
      <c r="QO26" s="856"/>
      <c r="QP26" s="856"/>
      <c r="QQ26" s="856"/>
      <c r="QR26" s="856"/>
      <c r="QS26" s="835"/>
      <c r="QT26" s="862"/>
      <c r="QU26" s="856"/>
      <c r="QV26" s="856"/>
      <c r="QW26" s="856"/>
      <c r="QX26" s="856"/>
      <c r="QY26" s="835"/>
      <c r="QZ26" s="862"/>
      <c r="RA26" s="856"/>
      <c r="RB26" s="856"/>
      <c r="RC26" s="856"/>
      <c r="RD26" s="856"/>
      <c r="RE26" s="835"/>
      <c r="RF26" s="862"/>
      <c r="RG26" s="856"/>
      <c r="RH26" s="856"/>
      <c r="RI26" s="856"/>
      <c r="RJ26" s="856"/>
      <c r="RK26" s="835"/>
      <c r="RL26" s="862"/>
      <c r="RM26" s="856"/>
      <c r="RN26" s="856"/>
      <c r="RO26" s="856"/>
      <c r="RP26" s="856"/>
      <c r="RQ26" s="835"/>
      <c r="RR26" s="862"/>
      <c r="RS26" s="856"/>
      <c r="RT26" s="856"/>
      <c r="RU26" s="856"/>
      <c r="RV26" s="856"/>
      <c r="RW26" s="835"/>
      <c r="RX26" s="862"/>
      <c r="RY26" s="856"/>
      <c r="RZ26" s="856"/>
      <c r="SA26" s="856"/>
      <c r="SB26" s="856"/>
      <c r="SC26" s="835"/>
      <c r="SD26" s="862"/>
      <c r="SE26" s="856"/>
      <c r="SF26" s="856"/>
      <c r="SG26" s="856"/>
      <c r="SH26" s="856"/>
      <c r="SI26" s="835"/>
      <c r="SJ26" s="862"/>
      <c r="SK26" s="856"/>
      <c r="SL26" s="856"/>
      <c r="SM26" s="856"/>
      <c r="SN26" s="856"/>
      <c r="SO26" s="835"/>
      <c r="SP26" s="862"/>
      <c r="SQ26" s="856"/>
      <c r="SR26" s="856"/>
      <c r="SS26" s="856"/>
      <c r="ST26" s="856"/>
      <c r="SU26" s="835"/>
      <c r="SV26" s="862"/>
      <c r="SW26" s="856"/>
      <c r="SX26" s="856"/>
      <c r="SY26" s="856"/>
      <c r="SZ26" s="856"/>
      <c r="TA26" s="835"/>
      <c r="TB26" s="862"/>
      <c r="TC26" s="856"/>
      <c r="TD26" s="856"/>
      <c r="TE26" s="856"/>
      <c r="TF26" s="856"/>
      <c r="TG26" s="835"/>
      <c r="TH26" s="862"/>
      <c r="TI26" s="856"/>
      <c r="TJ26" s="856"/>
      <c r="TK26" s="856"/>
      <c r="TL26" s="856"/>
      <c r="TM26" s="835"/>
      <c r="TN26" s="862"/>
      <c r="TO26" s="856"/>
      <c r="TP26" s="856"/>
      <c r="TQ26" s="856"/>
      <c r="TR26" s="856"/>
      <c r="TS26" s="835"/>
      <c r="TT26" s="862"/>
      <c r="TU26" s="856"/>
      <c r="TV26" s="856"/>
      <c r="TW26" s="856"/>
      <c r="TX26" s="856"/>
      <c r="TY26" s="835"/>
      <c r="TZ26" s="862"/>
      <c r="UA26" s="856"/>
      <c r="UB26" s="856"/>
      <c r="UC26" s="856"/>
      <c r="UD26" s="856"/>
      <c r="UE26" s="835"/>
      <c r="UF26" s="862"/>
      <c r="UG26" s="856"/>
      <c r="UH26" s="856"/>
      <c r="UI26" s="856"/>
      <c r="UJ26" s="856"/>
      <c r="UK26" s="835"/>
      <c r="UL26" s="862"/>
      <c r="UM26" s="856"/>
      <c r="UN26" s="856"/>
      <c r="UO26" s="856"/>
      <c r="UP26" s="856"/>
      <c r="UQ26" s="835"/>
      <c r="UR26" s="862"/>
      <c r="US26" s="856"/>
      <c r="UT26" s="856"/>
      <c r="UU26" s="856"/>
      <c r="UV26" s="856"/>
      <c r="UW26" s="835"/>
      <c r="UX26" s="862"/>
      <c r="UY26" s="856"/>
      <c r="UZ26" s="856"/>
      <c r="VA26" s="856"/>
      <c r="VB26" s="856"/>
      <c r="VC26" s="835"/>
      <c r="VD26" s="862"/>
      <c r="VE26" s="856"/>
      <c r="VF26" s="856"/>
      <c r="VG26" s="856"/>
      <c r="VH26" s="856"/>
      <c r="VI26" s="835"/>
      <c r="VJ26" s="862"/>
      <c r="VK26" s="856"/>
      <c r="VL26" s="856"/>
      <c r="VM26" s="856"/>
      <c r="VN26" s="856"/>
      <c r="VO26" s="835"/>
      <c r="VP26" s="862"/>
      <c r="VQ26" s="856"/>
      <c r="VR26" s="856"/>
      <c r="VS26" s="856"/>
      <c r="VT26" s="856"/>
      <c r="VU26" s="835"/>
      <c r="VV26" s="862"/>
      <c r="VW26" s="856"/>
      <c r="VX26" s="856"/>
      <c r="VY26" s="856"/>
      <c r="VZ26" s="856"/>
      <c r="WA26" s="835"/>
      <c r="WB26" s="862"/>
      <c r="WC26" s="856"/>
      <c r="WD26" s="856"/>
      <c r="WE26" s="856"/>
      <c r="WF26" s="856"/>
      <c r="WG26" s="835"/>
      <c r="WH26" s="862"/>
      <c r="WI26" s="856"/>
      <c r="WJ26" s="856"/>
      <c r="WK26" s="856"/>
      <c r="WL26" s="856"/>
      <c r="WM26" s="835"/>
      <c r="WN26" s="862"/>
      <c r="WO26" s="856"/>
      <c r="WP26" s="856"/>
      <c r="WQ26" s="856"/>
      <c r="WR26" s="856"/>
      <c r="WS26" s="835"/>
      <c r="WT26" s="862"/>
      <c r="WU26" s="856"/>
      <c r="WV26" s="856"/>
      <c r="WW26" s="856"/>
      <c r="WX26" s="856"/>
      <c r="WY26" s="835"/>
      <c r="WZ26" s="862"/>
      <c r="XA26" s="856"/>
      <c r="XB26" s="856"/>
      <c r="XC26" s="856"/>
      <c r="XD26" s="856"/>
      <c r="XE26" s="835"/>
      <c r="XF26" s="862"/>
      <c r="XG26" s="856"/>
      <c r="XH26" s="856"/>
      <c r="XI26" s="856"/>
      <c r="XJ26" s="856"/>
      <c r="XK26" s="835"/>
      <c r="XL26" s="862"/>
      <c r="XM26" s="856"/>
      <c r="XN26" s="856"/>
      <c r="XO26" s="856"/>
      <c r="XP26" s="856"/>
      <c r="XQ26" s="835"/>
      <c r="XR26" s="862"/>
      <c r="XS26" s="856"/>
      <c r="XT26" s="856"/>
      <c r="XU26" s="856"/>
      <c r="XV26" s="856"/>
      <c r="XW26" s="835"/>
      <c r="XX26" s="862"/>
      <c r="XY26" s="856"/>
      <c r="XZ26" s="856"/>
      <c r="YA26" s="856"/>
      <c r="YB26" s="856"/>
      <c r="YC26" s="835"/>
      <c r="YD26" s="862"/>
      <c r="YE26" s="856"/>
      <c r="YF26" s="856"/>
      <c r="YG26" s="856"/>
      <c r="YH26" s="856"/>
      <c r="YI26" s="835"/>
      <c r="YJ26" s="862"/>
      <c r="YK26" s="856"/>
      <c r="YL26" s="856"/>
      <c r="YM26" s="856"/>
      <c r="YN26" s="856"/>
      <c r="YO26" s="835"/>
      <c r="YP26" s="862"/>
      <c r="YQ26" s="856"/>
      <c r="YR26" s="856"/>
      <c r="YS26" s="856"/>
      <c r="YT26" s="856"/>
      <c r="YU26" s="835"/>
      <c r="YV26" s="862"/>
      <c r="YW26" s="856"/>
      <c r="YX26" s="856"/>
      <c r="YY26" s="856"/>
      <c r="YZ26" s="856"/>
      <c r="ZA26" s="835"/>
      <c r="ZB26" s="862"/>
      <c r="ZC26" s="856"/>
      <c r="ZD26" s="856"/>
      <c r="ZE26" s="856"/>
      <c r="ZF26" s="856"/>
      <c r="ZG26" s="835"/>
      <c r="ZH26" s="862"/>
      <c r="ZI26" s="856"/>
      <c r="ZJ26" s="856"/>
      <c r="ZK26" s="856"/>
      <c r="ZL26" s="856"/>
      <c r="ZM26" s="835"/>
      <c r="ZN26" s="862"/>
      <c r="ZO26" s="856"/>
      <c r="ZP26" s="856"/>
      <c r="ZQ26" s="856"/>
      <c r="ZR26" s="856"/>
      <c r="ZS26" s="835"/>
      <c r="ZT26" s="862"/>
      <c r="ZU26" s="856"/>
      <c r="ZV26" s="856"/>
      <c r="ZW26" s="856"/>
      <c r="ZX26" s="856"/>
      <c r="ZY26" s="835"/>
      <c r="ZZ26" s="862"/>
      <c r="AAA26" s="856"/>
      <c r="AAB26" s="856"/>
      <c r="AAC26" s="856"/>
      <c r="AAD26" s="856"/>
      <c r="AAE26" s="835"/>
      <c r="AAF26" s="862"/>
      <c r="AAG26" s="856"/>
      <c r="AAH26" s="856"/>
      <c r="AAI26" s="856"/>
      <c r="AAJ26" s="856"/>
      <c r="AAK26" s="835"/>
      <c r="AAL26" s="862"/>
      <c r="AAM26" s="856"/>
      <c r="AAN26" s="856"/>
      <c r="AAO26" s="856"/>
      <c r="AAP26" s="856"/>
      <c r="AAQ26" s="835"/>
      <c r="AAR26" s="862"/>
      <c r="AAS26" s="856"/>
      <c r="AAT26" s="856"/>
      <c r="AAU26" s="856"/>
      <c r="AAV26" s="856"/>
      <c r="AAW26" s="835"/>
      <c r="AAX26" s="862"/>
      <c r="AAY26" s="856"/>
      <c r="AAZ26" s="856"/>
      <c r="ABA26" s="856"/>
      <c r="ABB26" s="856"/>
      <c r="ABC26" s="835"/>
      <c r="ABD26" s="862"/>
      <c r="ABE26" s="856"/>
      <c r="ABF26" s="856"/>
      <c r="ABG26" s="856"/>
      <c r="ABH26" s="856"/>
      <c r="ABI26" s="835"/>
      <c r="ABJ26" s="862"/>
      <c r="ABK26" s="856"/>
      <c r="ABL26" s="856"/>
      <c r="ABM26" s="856"/>
      <c r="ABN26" s="856"/>
      <c r="ABO26" s="835"/>
      <c r="ABP26" s="862"/>
      <c r="ABQ26" s="856"/>
      <c r="ABR26" s="856"/>
      <c r="ABS26" s="856"/>
      <c r="ABT26" s="856"/>
      <c r="ABU26" s="835"/>
      <c r="ABV26" s="862"/>
      <c r="ABW26" s="856"/>
      <c r="ABX26" s="856"/>
      <c r="ABY26" s="856"/>
      <c r="ABZ26" s="856"/>
      <c r="ACA26" s="835"/>
      <c r="ACB26" s="862"/>
      <c r="ACC26" s="856"/>
      <c r="ACD26" s="856"/>
      <c r="ACE26" s="856"/>
      <c r="ACF26" s="856"/>
      <c r="ACG26" s="835"/>
      <c r="ACH26" s="862"/>
      <c r="ACI26" s="856"/>
      <c r="ACJ26" s="856"/>
      <c r="ACK26" s="856"/>
      <c r="ACL26" s="856"/>
      <c r="ACM26" s="835"/>
    </row>
    <row r="27" spans="1:767" x14ac:dyDescent="0.3">
      <c r="A27" s="77">
        <v>24</v>
      </c>
      <c r="B27" s="857"/>
      <c r="C27" s="858"/>
      <c r="D27" s="858"/>
      <c r="E27" s="859" t="s">
        <v>896</v>
      </c>
      <c r="F27" s="729"/>
      <c r="G27" s="839"/>
      <c r="H27" s="839"/>
      <c r="I27" s="839"/>
      <c r="J27" s="839"/>
      <c r="K27" s="835"/>
      <c r="L27" s="729"/>
      <c r="M27" s="839"/>
      <c r="N27" s="839"/>
      <c r="O27" s="839"/>
      <c r="P27" s="839"/>
      <c r="Q27" s="835"/>
      <c r="R27" s="729"/>
      <c r="S27" s="839"/>
      <c r="T27" s="839"/>
      <c r="U27" s="839"/>
      <c r="V27" s="839"/>
      <c r="W27" s="835"/>
      <c r="X27" s="729"/>
      <c r="Y27" s="839"/>
      <c r="Z27" s="839"/>
      <c r="AA27" s="839"/>
      <c r="AB27" s="839"/>
      <c r="AC27" s="835"/>
      <c r="AD27" s="729"/>
      <c r="AE27" s="839"/>
      <c r="AF27" s="839"/>
      <c r="AG27" s="839"/>
      <c r="AH27" s="839"/>
      <c r="AI27" s="835"/>
      <c r="AJ27" s="729"/>
      <c r="AK27" s="839"/>
      <c r="AL27" s="839"/>
      <c r="AM27" s="839"/>
      <c r="AN27" s="839"/>
      <c r="AO27" s="835"/>
      <c r="AP27" s="729"/>
      <c r="AQ27" s="839"/>
      <c r="AR27" s="839"/>
      <c r="AS27" s="839"/>
      <c r="AT27" s="839"/>
      <c r="AU27" s="835"/>
      <c r="AV27" s="729"/>
      <c r="AW27" s="839"/>
      <c r="AX27" s="839"/>
      <c r="AY27" s="839"/>
      <c r="AZ27" s="839"/>
      <c r="BA27" s="835"/>
      <c r="BB27" s="729"/>
      <c r="BC27" s="839"/>
      <c r="BD27" s="839"/>
      <c r="BE27" s="839"/>
      <c r="BF27" s="839"/>
      <c r="BG27" s="835"/>
      <c r="BH27" s="729"/>
      <c r="BI27" s="839"/>
      <c r="BJ27" s="839"/>
      <c r="BK27" s="839"/>
      <c r="BL27" s="839"/>
      <c r="BM27" s="835"/>
      <c r="BN27" s="729"/>
      <c r="BO27" s="839"/>
      <c r="BP27" s="839"/>
      <c r="BQ27" s="839"/>
      <c r="BR27" s="839"/>
      <c r="BS27" s="835"/>
      <c r="BT27" s="729"/>
      <c r="BU27" s="839"/>
      <c r="BV27" s="839"/>
      <c r="BW27" s="839"/>
      <c r="BX27" s="839"/>
      <c r="BY27" s="835"/>
      <c r="BZ27" s="729"/>
      <c r="CA27" s="839"/>
      <c r="CB27" s="839"/>
      <c r="CC27" s="839"/>
      <c r="CD27" s="839"/>
      <c r="CE27" s="835"/>
      <c r="CF27" s="729"/>
      <c r="CG27" s="839"/>
      <c r="CH27" s="839"/>
      <c r="CI27" s="839"/>
      <c r="CJ27" s="839"/>
      <c r="CK27" s="835"/>
      <c r="CL27" s="729"/>
      <c r="CM27" s="839"/>
      <c r="CN27" s="839"/>
      <c r="CO27" s="839"/>
      <c r="CP27" s="839"/>
      <c r="CQ27" s="835"/>
      <c r="CR27" s="729"/>
      <c r="CS27" s="839"/>
      <c r="CT27" s="839"/>
      <c r="CU27" s="839"/>
      <c r="CV27" s="839"/>
      <c r="CW27" s="835"/>
      <c r="CX27" s="729"/>
      <c r="CY27" s="839"/>
      <c r="CZ27" s="839"/>
      <c r="DA27" s="839"/>
      <c r="DB27" s="839"/>
      <c r="DC27" s="835"/>
      <c r="DD27" s="729"/>
      <c r="DE27" s="839"/>
      <c r="DF27" s="839"/>
      <c r="DG27" s="839"/>
      <c r="DH27" s="839"/>
      <c r="DI27" s="835"/>
      <c r="DJ27" s="729"/>
      <c r="DK27" s="839"/>
      <c r="DL27" s="839"/>
      <c r="DM27" s="839"/>
      <c r="DN27" s="839"/>
      <c r="DO27" s="835"/>
      <c r="DP27" s="729"/>
      <c r="DQ27" s="839"/>
      <c r="DR27" s="839"/>
      <c r="DS27" s="839"/>
      <c r="DT27" s="839"/>
      <c r="DU27" s="835"/>
      <c r="DV27" s="729"/>
      <c r="DW27" s="839"/>
      <c r="DX27" s="839"/>
      <c r="DY27" s="839"/>
      <c r="DZ27" s="839"/>
      <c r="EA27" s="835"/>
      <c r="EB27" s="729"/>
      <c r="EC27" s="839"/>
      <c r="ED27" s="839"/>
      <c r="EE27" s="839"/>
      <c r="EF27" s="839"/>
      <c r="EG27" s="835"/>
      <c r="EH27" s="729"/>
      <c r="EI27" s="839"/>
      <c r="EJ27" s="839"/>
      <c r="EK27" s="839"/>
      <c r="EL27" s="839"/>
      <c r="EM27" s="835"/>
      <c r="EN27" s="729"/>
      <c r="EO27" s="839"/>
      <c r="EP27" s="839"/>
      <c r="EQ27" s="839"/>
      <c r="ER27" s="839"/>
      <c r="ES27" s="835"/>
      <c r="ET27" s="729"/>
      <c r="EU27" s="839"/>
      <c r="EV27" s="839"/>
      <c r="EW27" s="839"/>
      <c r="EX27" s="839"/>
      <c r="EY27" s="835"/>
      <c r="EZ27" s="729"/>
      <c r="FA27" s="839"/>
      <c r="FB27" s="839"/>
      <c r="FC27" s="839"/>
      <c r="FD27" s="839"/>
      <c r="FE27" s="835"/>
      <c r="FF27" s="729"/>
      <c r="FG27" s="839"/>
      <c r="FH27" s="839"/>
      <c r="FI27" s="839"/>
      <c r="FJ27" s="839"/>
      <c r="FK27" s="835"/>
      <c r="FL27" s="729"/>
      <c r="FM27" s="839"/>
      <c r="FN27" s="839"/>
      <c r="FO27" s="839"/>
      <c r="FP27" s="839"/>
      <c r="FQ27" s="835"/>
      <c r="FR27" s="729"/>
      <c r="FS27" s="839"/>
      <c r="FT27" s="839"/>
      <c r="FU27" s="839"/>
      <c r="FV27" s="839"/>
      <c r="FW27" s="835"/>
      <c r="FX27" s="729"/>
      <c r="FY27" s="839"/>
      <c r="FZ27" s="839"/>
      <c r="GA27" s="839"/>
      <c r="GB27" s="839"/>
      <c r="GC27" s="835"/>
      <c r="GD27" s="729"/>
      <c r="GE27" s="839"/>
      <c r="GF27" s="839"/>
      <c r="GG27" s="839"/>
      <c r="GH27" s="839"/>
      <c r="GI27" s="835"/>
      <c r="GJ27" s="729"/>
      <c r="GK27" s="839"/>
      <c r="GL27" s="839"/>
      <c r="GM27" s="839"/>
      <c r="GN27" s="839"/>
      <c r="GO27" s="835"/>
      <c r="GP27" s="729"/>
      <c r="GQ27" s="839"/>
      <c r="GR27" s="839"/>
      <c r="GS27" s="839"/>
      <c r="GT27" s="839"/>
      <c r="GU27" s="835"/>
      <c r="GV27" s="729"/>
      <c r="GW27" s="839"/>
      <c r="GX27" s="839"/>
      <c r="GY27" s="839"/>
      <c r="GZ27" s="839"/>
      <c r="HA27" s="835"/>
      <c r="HB27" s="729"/>
      <c r="HC27" s="839"/>
      <c r="HD27" s="839"/>
      <c r="HE27" s="839"/>
      <c r="HF27" s="839"/>
      <c r="HG27" s="835"/>
      <c r="HH27" s="729"/>
      <c r="HI27" s="839"/>
      <c r="HJ27" s="839"/>
      <c r="HK27" s="839"/>
      <c r="HL27" s="839"/>
      <c r="HM27" s="835"/>
      <c r="HN27" s="729"/>
      <c r="HO27" s="839"/>
      <c r="HP27" s="839"/>
      <c r="HQ27" s="839"/>
      <c r="HR27" s="839"/>
      <c r="HS27" s="835"/>
      <c r="HT27" s="729"/>
      <c r="HU27" s="839"/>
      <c r="HV27" s="839"/>
      <c r="HW27" s="839"/>
      <c r="HX27" s="839"/>
      <c r="HY27" s="835"/>
      <c r="HZ27" s="729"/>
      <c r="IA27" s="839"/>
      <c r="IB27" s="839"/>
      <c r="IC27" s="839"/>
      <c r="ID27" s="839"/>
      <c r="IE27" s="835"/>
      <c r="IF27" s="729"/>
      <c r="IG27" s="839"/>
      <c r="IH27" s="839"/>
      <c r="II27" s="839"/>
      <c r="IJ27" s="839"/>
      <c r="IK27" s="835"/>
      <c r="IL27" s="729"/>
      <c r="IM27" s="839"/>
      <c r="IN27" s="839"/>
      <c r="IO27" s="839"/>
      <c r="IP27" s="839"/>
      <c r="IQ27" s="835"/>
      <c r="IR27" s="729"/>
      <c r="IS27" s="839"/>
      <c r="IT27" s="839"/>
      <c r="IU27" s="839"/>
      <c r="IV27" s="839"/>
      <c r="IW27" s="835"/>
      <c r="IX27" s="729"/>
      <c r="IY27" s="839"/>
      <c r="IZ27" s="839"/>
      <c r="JA27" s="839"/>
      <c r="JB27" s="839"/>
      <c r="JC27" s="835"/>
      <c r="JD27" s="729"/>
      <c r="JE27" s="839"/>
      <c r="JF27" s="839"/>
      <c r="JG27" s="839"/>
      <c r="JH27" s="839"/>
      <c r="JI27" s="835"/>
      <c r="JJ27" s="729"/>
      <c r="JK27" s="839"/>
      <c r="JL27" s="839"/>
      <c r="JM27" s="839"/>
      <c r="JN27" s="839"/>
      <c r="JO27" s="835"/>
      <c r="JP27" s="729"/>
      <c r="JQ27" s="839"/>
      <c r="JR27" s="839"/>
      <c r="JS27" s="839"/>
      <c r="JT27" s="839"/>
      <c r="JU27" s="835"/>
      <c r="JV27" s="729"/>
      <c r="JW27" s="839"/>
      <c r="JX27" s="839"/>
      <c r="JY27" s="839"/>
      <c r="JZ27" s="839"/>
      <c r="KA27" s="835"/>
      <c r="KB27" s="729"/>
      <c r="KC27" s="839"/>
      <c r="KD27" s="839"/>
      <c r="KE27" s="839"/>
      <c r="KF27" s="839"/>
      <c r="KG27" s="835"/>
      <c r="KH27" s="729"/>
      <c r="KI27" s="839"/>
      <c r="KJ27" s="839"/>
      <c r="KK27" s="839"/>
      <c r="KL27" s="839"/>
      <c r="KM27" s="835"/>
      <c r="KN27" s="729"/>
      <c r="KO27" s="839"/>
      <c r="KP27" s="839"/>
      <c r="KQ27" s="839"/>
      <c r="KR27" s="839"/>
      <c r="KS27" s="835"/>
      <c r="KT27" s="729"/>
      <c r="KU27" s="839"/>
      <c r="KV27" s="839"/>
      <c r="KW27" s="839"/>
      <c r="KX27" s="839"/>
      <c r="KY27" s="835"/>
      <c r="KZ27" s="729"/>
      <c r="LA27" s="839"/>
      <c r="LB27" s="839"/>
      <c r="LC27" s="839"/>
      <c r="LD27" s="839"/>
      <c r="LE27" s="835"/>
      <c r="LF27" s="729"/>
      <c r="LG27" s="839"/>
      <c r="LH27" s="839"/>
      <c r="LI27" s="839"/>
      <c r="LJ27" s="839"/>
      <c r="LK27" s="835"/>
      <c r="LL27" s="729"/>
      <c r="LM27" s="839"/>
      <c r="LN27" s="839"/>
      <c r="LO27" s="839"/>
      <c r="LP27" s="839"/>
      <c r="LQ27" s="835"/>
      <c r="LR27" s="729"/>
      <c r="LS27" s="839"/>
      <c r="LT27" s="839"/>
      <c r="LU27" s="839"/>
      <c r="LV27" s="839"/>
      <c r="LW27" s="835"/>
      <c r="LX27" s="729"/>
      <c r="LY27" s="839"/>
      <c r="LZ27" s="839"/>
      <c r="MA27" s="839"/>
      <c r="MB27" s="839"/>
      <c r="MC27" s="835"/>
      <c r="MD27" s="729"/>
      <c r="ME27" s="839"/>
      <c r="MF27" s="839"/>
      <c r="MG27" s="839"/>
      <c r="MH27" s="839"/>
      <c r="MI27" s="835"/>
      <c r="MJ27" s="729"/>
      <c r="MK27" s="839"/>
      <c r="ML27" s="839"/>
      <c r="MM27" s="839"/>
      <c r="MN27" s="839"/>
      <c r="MO27" s="835"/>
      <c r="MP27" s="729"/>
      <c r="MQ27" s="839"/>
      <c r="MR27" s="839"/>
      <c r="MS27" s="839"/>
      <c r="MT27" s="839"/>
      <c r="MU27" s="835"/>
      <c r="MV27" s="729"/>
      <c r="MW27" s="839"/>
      <c r="MX27" s="839"/>
      <c r="MY27" s="839"/>
      <c r="MZ27" s="839"/>
      <c r="NA27" s="835"/>
      <c r="NB27" s="729"/>
      <c r="NC27" s="839"/>
      <c r="ND27" s="839"/>
      <c r="NE27" s="839"/>
      <c r="NF27" s="839"/>
      <c r="NG27" s="835"/>
      <c r="NH27" s="729"/>
      <c r="NI27" s="839"/>
      <c r="NJ27" s="839"/>
      <c r="NK27" s="839"/>
      <c r="NL27" s="839"/>
      <c r="NM27" s="835"/>
      <c r="NN27" s="729"/>
      <c r="NO27" s="839"/>
      <c r="NP27" s="839"/>
      <c r="NQ27" s="839"/>
      <c r="NR27" s="839"/>
      <c r="NS27" s="835"/>
      <c r="NT27" s="729"/>
      <c r="NU27" s="839"/>
      <c r="NV27" s="839"/>
      <c r="NW27" s="839"/>
      <c r="NX27" s="839"/>
      <c r="NY27" s="835"/>
      <c r="NZ27" s="729"/>
      <c r="OA27" s="839"/>
      <c r="OB27" s="839"/>
      <c r="OC27" s="839"/>
      <c r="OD27" s="839"/>
      <c r="OE27" s="835"/>
      <c r="OF27" s="729"/>
      <c r="OG27" s="839"/>
      <c r="OH27" s="839"/>
      <c r="OI27" s="839"/>
      <c r="OJ27" s="839"/>
      <c r="OK27" s="835"/>
      <c r="OL27" s="729"/>
      <c r="OM27" s="839"/>
      <c r="ON27" s="839"/>
      <c r="OO27" s="839"/>
      <c r="OP27" s="839"/>
      <c r="OQ27" s="835"/>
      <c r="OR27" s="729"/>
      <c r="OS27" s="839"/>
      <c r="OT27" s="839"/>
      <c r="OU27" s="839"/>
      <c r="OV27" s="839"/>
      <c r="OW27" s="835"/>
      <c r="OX27" s="729"/>
      <c r="OY27" s="839"/>
      <c r="OZ27" s="839"/>
      <c r="PA27" s="839"/>
      <c r="PB27" s="839"/>
      <c r="PC27" s="835"/>
      <c r="PD27" s="729"/>
      <c r="PE27" s="839"/>
      <c r="PF27" s="839"/>
      <c r="PG27" s="839"/>
      <c r="PH27" s="839"/>
      <c r="PI27" s="835"/>
      <c r="PJ27" s="729"/>
      <c r="PK27" s="839"/>
      <c r="PL27" s="839"/>
      <c r="PM27" s="839"/>
      <c r="PN27" s="839"/>
      <c r="PO27" s="835"/>
      <c r="PP27" s="729"/>
      <c r="PQ27" s="839"/>
      <c r="PR27" s="839"/>
      <c r="PS27" s="839"/>
      <c r="PT27" s="839"/>
      <c r="PU27" s="835"/>
      <c r="PV27" s="729"/>
      <c r="PW27" s="839"/>
      <c r="PX27" s="839"/>
      <c r="PY27" s="839"/>
      <c r="PZ27" s="839"/>
      <c r="QA27" s="835"/>
      <c r="QB27" s="729"/>
      <c r="QC27" s="839"/>
      <c r="QD27" s="839"/>
      <c r="QE27" s="839"/>
      <c r="QF27" s="839"/>
      <c r="QG27" s="835"/>
      <c r="QH27" s="729"/>
      <c r="QI27" s="839"/>
      <c r="QJ27" s="839"/>
      <c r="QK27" s="839"/>
      <c r="QL27" s="839"/>
      <c r="QM27" s="835"/>
      <c r="QN27" s="729"/>
      <c r="QO27" s="839"/>
      <c r="QP27" s="839"/>
      <c r="QQ27" s="839"/>
      <c r="QR27" s="839"/>
      <c r="QS27" s="835"/>
      <c r="QT27" s="729"/>
      <c r="QU27" s="839"/>
      <c r="QV27" s="839"/>
      <c r="QW27" s="839"/>
      <c r="QX27" s="839"/>
      <c r="QY27" s="835"/>
      <c r="QZ27" s="729"/>
      <c r="RA27" s="839"/>
      <c r="RB27" s="839"/>
      <c r="RC27" s="839"/>
      <c r="RD27" s="839"/>
      <c r="RE27" s="835"/>
      <c r="RF27" s="729"/>
      <c r="RG27" s="839"/>
      <c r="RH27" s="839"/>
      <c r="RI27" s="839"/>
      <c r="RJ27" s="839"/>
      <c r="RK27" s="835"/>
      <c r="RL27" s="729"/>
      <c r="RM27" s="839"/>
      <c r="RN27" s="839"/>
      <c r="RO27" s="839"/>
      <c r="RP27" s="839"/>
      <c r="RQ27" s="835"/>
      <c r="RR27" s="729"/>
      <c r="RS27" s="839"/>
      <c r="RT27" s="839"/>
      <c r="RU27" s="839"/>
      <c r="RV27" s="839"/>
      <c r="RW27" s="835"/>
      <c r="RX27" s="729"/>
      <c r="RY27" s="839"/>
      <c r="RZ27" s="839"/>
      <c r="SA27" s="839"/>
      <c r="SB27" s="839"/>
      <c r="SC27" s="835"/>
      <c r="SD27" s="729"/>
      <c r="SE27" s="839"/>
      <c r="SF27" s="839"/>
      <c r="SG27" s="839"/>
      <c r="SH27" s="839"/>
      <c r="SI27" s="835"/>
      <c r="SJ27" s="729"/>
      <c r="SK27" s="839"/>
      <c r="SL27" s="839"/>
      <c r="SM27" s="839"/>
      <c r="SN27" s="839"/>
      <c r="SO27" s="835"/>
      <c r="SP27" s="729"/>
      <c r="SQ27" s="839"/>
      <c r="SR27" s="839"/>
      <c r="SS27" s="839"/>
      <c r="ST27" s="839"/>
      <c r="SU27" s="835"/>
      <c r="SV27" s="729"/>
      <c r="SW27" s="839"/>
      <c r="SX27" s="839"/>
      <c r="SY27" s="839"/>
      <c r="SZ27" s="839"/>
      <c r="TA27" s="835"/>
      <c r="TB27" s="729"/>
      <c r="TC27" s="839"/>
      <c r="TD27" s="839"/>
      <c r="TE27" s="839"/>
      <c r="TF27" s="839"/>
      <c r="TG27" s="835"/>
      <c r="TH27" s="729"/>
      <c r="TI27" s="839"/>
      <c r="TJ27" s="839"/>
      <c r="TK27" s="839"/>
      <c r="TL27" s="839"/>
      <c r="TM27" s="835"/>
      <c r="TN27" s="729"/>
      <c r="TO27" s="839"/>
      <c r="TP27" s="839"/>
      <c r="TQ27" s="839"/>
      <c r="TR27" s="839"/>
      <c r="TS27" s="835"/>
      <c r="TT27" s="729"/>
      <c r="TU27" s="839"/>
      <c r="TV27" s="839"/>
      <c r="TW27" s="839"/>
      <c r="TX27" s="839"/>
      <c r="TY27" s="835"/>
      <c r="TZ27" s="729"/>
      <c r="UA27" s="839"/>
      <c r="UB27" s="839"/>
      <c r="UC27" s="839"/>
      <c r="UD27" s="839"/>
      <c r="UE27" s="835"/>
      <c r="UF27" s="729"/>
      <c r="UG27" s="839"/>
      <c r="UH27" s="839"/>
      <c r="UI27" s="839"/>
      <c r="UJ27" s="839"/>
      <c r="UK27" s="835"/>
      <c r="UL27" s="729"/>
      <c r="UM27" s="839"/>
      <c r="UN27" s="839"/>
      <c r="UO27" s="839"/>
      <c r="UP27" s="839"/>
      <c r="UQ27" s="835"/>
      <c r="UR27" s="729"/>
      <c r="US27" s="839"/>
      <c r="UT27" s="839"/>
      <c r="UU27" s="839"/>
      <c r="UV27" s="839"/>
      <c r="UW27" s="835"/>
      <c r="UX27" s="729"/>
      <c r="UY27" s="839"/>
      <c r="UZ27" s="839"/>
      <c r="VA27" s="839"/>
      <c r="VB27" s="839"/>
      <c r="VC27" s="835"/>
      <c r="VD27" s="729"/>
      <c r="VE27" s="839"/>
      <c r="VF27" s="839"/>
      <c r="VG27" s="839"/>
      <c r="VH27" s="839"/>
      <c r="VI27" s="835"/>
      <c r="VJ27" s="729"/>
      <c r="VK27" s="839"/>
      <c r="VL27" s="839"/>
      <c r="VM27" s="839"/>
      <c r="VN27" s="839"/>
      <c r="VO27" s="835"/>
      <c r="VP27" s="729"/>
      <c r="VQ27" s="839"/>
      <c r="VR27" s="839"/>
      <c r="VS27" s="839"/>
      <c r="VT27" s="839"/>
      <c r="VU27" s="835"/>
      <c r="VV27" s="729"/>
      <c r="VW27" s="839"/>
      <c r="VX27" s="839"/>
      <c r="VY27" s="839"/>
      <c r="VZ27" s="839"/>
      <c r="WA27" s="835"/>
      <c r="WB27" s="729"/>
      <c r="WC27" s="839"/>
      <c r="WD27" s="839"/>
      <c r="WE27" s="839"/>
      <c r="WF27" s="839"/>
      <c r="WG27" s="835"/>
      <c r="WH27" s="729"/>
      <c r="WI27" s="839"/>
      <c r="WJ27" s="839"/>
      <c r="WK27" s="839"/>
      <c r="WL27" s="839"/>
      <c r="WM27" s="835"/>
      <c r="WN27" s="729"/>
      <c r="WO27" s="839"/>
      <c r="WP27" s="839"/>
      <c r="WQ27" s="839"/>
      <c r="WR27" s="839"/>
      <c r="WS27" s="835"/>
      <c r="WT27" s="729"/>
      <c r="WU27" s="839"/>
      <c r="WV27" s="839"/>
      <c r="WW27" s="839"/>
      <c r="WX27" s="839"/>
      <c r="WY27" s="835"/>
      <c r="WZ27" s="729"/>
      <c r="XA27" s="839"/>
      <c r="XB27" s="839"/>
      <c r="XC27" s="839"/>
      <c r="XD27" s="839"/>
      <c r="XE27" s="835"/>
      <c r="XF27" s="729"/>
      <c r="XG27" s="839"/>
      <c r="XH27" s="839"/>
      <c r="XI27" s="839"/>
      <c r="XJ27" s="839"/>
      <c r="XK27" s="835"/>
      <c r="XL27" s="729"/>
      <c r="XM27" s="839"/>
      <c r="XN27" s="839"/>
      <c r="XO27" s="839"/>
      <c r="XP27" s="839"/>
      <c r="XQ27" s="835"/>
      <c r="XR27" s="729"/>
      <c r="XS27" s="839"/>
      <c r="XT27" s="839"/>
      <c r="XU27" s="839"/>
      <c r="XV27" s="839"/>
      <c r="XW27" s="835"/>
      <c r="XX27" s="729"/>
      <c r="XY27" s="839"/>
      <c r="XZ27" s="839"/>
      <c r="YA27" s="839"/>
      <c r="YB27" s="839"/>
      <c r="YC27" s="835"/>
      <c r="YD27" s="729"/>
      <c r="YE27" s="839"/>
      <c r="YF27" s="839"/>
      <c r="YG27" s="839"/>
      <c r="YH27" s="839"/>
      <c r="YI27" s="835"/>
      <c r="YJ27" s="729"/>
      <c r="YK27" s="839"/>
      <c r="YL27" s="839"/>
      <c r="YM27" s="839"/>
      <c r="YN27" s="839"/>
      <c r="YO27" s="835"/>
      <c r="YP27" s="729"/>
      <c r="YQ27" s="839"/>
      <c r="YR27" s="839"/>
      <c r="YS27" s="839"/>
      <c r="YT27" s="839"/>
      <c r="YU27" s="835"/>
      <c r="YV27" s="729"/>
      <c r="YW27" s="839"/>
      <c r="YX27" s="839"/>
      <c r="YY27" s="839"/>
      <c r="YZ27" s="839"/>
      <c r="ZA27" s="835"/>
      <c r="ZB27" s="729"/>
      <c r="ZC27" s="839"/>
      <c r="ZD27" s="839"/>
      <c r="ZE27" s="839"/>
      <c r="ZF27" s="839"/>
      <c r="ZG27" s="835"/>
      <c r="ZH27" s="729"/>
      <c r="ZI27" s="839"/>
      <c r="ZJ27" s="839"/>
      <c r="ZK27" s="839"/>
      <c r="ZL27" s="839"/>
      <c r="ZM27" s="835"/>
      <c r="ZN27" s="729"/>
      <c r="ZO27" s="839"/>
      <c r="ZP27" s="839"/>
      <c r="ZQ27" s="839"/>
      <c r="ZR27" s="839"/>
      <c r="ZS27" s="835"/>
      <c r="ZT27" s="729"/>
      <c r="ZU27" s="839"/>
      <c r="ZV27" s="839"/>
      <c r="ZW27" s="839"/>
      <c r="ZX27" s="839"/>
      <c r="ZY27" s="835"/>
      <c r="ZZ27" s="729"/>
      <c r="AAA27" s="839"/>
      <c r="AAB27" s="839"/>
      <c r="AAC27" s="839"/>
      <c r="AAD27" s="839"/>
      <c r="AAE27" s="835"/>
      <c r="AAF27" s="729"/>
      <c r="AAG27" s="839"/>
      <c r="AAH27" s="839"/>
      <c r="AAI27" s="839"/>
      <c r="AAJ27" s="839"/>
      <c r="AAK27" s="835"/>
      <c r="AAL27" s="729"/>
      <c r="AAM27" s="839"/>
      <c r="AAN27" s="839"/>
      <c r="AAO27" s="839"/>
      <c r="AAP27" s="839"/>
      <c r="AAQ27" s="835"/>
      <c r="AAR27" s="729"/>
      <c r="AAS27" s="839"/>
      <c r="AAT27" s="839"/>
      <c r="AAU27" s="839"/>
      <c r="AAV27" s="839"/>
      <c r="AAW27" s="835"/>
      <c r="AAX27" s="729"/>
      <c r="AAY27" s="839"/>
      <c r="AAZ27" s="839"/>
      <c r="ABA27" s="839"/>
      <c r="ABB27" s="839"/>
      <c r="ABC27" s="835"/>
      <c r="ABD27" s="729"/>
      <c r="ABE27" s="839"/>
      <c r="ABF27" s="839"/>
      <c r="ABG27" s="839"/>
      <c r="ABH27" s="839"/>
      <c r="ABI27" s="835"/>
      <c r="ABJ27" s="729"/>
      <c r="ABK27" s="839"/>
      <c r="ABL27" s="839"/>
      <c r="ABM27" s="839"/>
      <c r="ABN27" s="839"/>
      <c r="ABO27" s="835"/>
      <c r="ABP27" s="729"/>
      <c r="ABQ27" s="839"/>
      <c r="ABR27" s="839"/>
      <c r="ABS27" s="839"/>
      <c r="ABT27" s="839"/>
      <c r="ABU27" s="835"/>
      <c r="ABV27" s="729"/>
      <c r="ABW27" s="839"/>
      <c r="ABX27" s="839"/>
      <c r="ABY27" s="839"/>
      <c r="ABZ27" s="839"/>
      <c r="ACA27" s="835"/>
      <c r="ACB27" s="729"/>
      <c r="ACC27" s="839"/>
      <c r="ACD27" s="839"/>
      <c r="ACE27" s="839"/>
      <c r="ACF27" s="839"/>
      <c r="ACG27" s="835"/>
      <c r="ACH27" s="729"/>
      <c r="ACI27" s="839"/>
      <c r="ACJ27" s="839"/>
      <c r="ACK27" s="839"/>
      <c r="ACL27" s="839"/>
      <c r="ACM27" s="835"/>
    </row>
    <row r="28" spans="1:767" x14ac:dyDescent="0.3">
      <c r="A28" s="77">
        <v>25</v>
      </c>
      <c r="B28" s="857"/>
      <c r="C28" s="858"/>
      <c r="D28" s="860" t="s">
        <v>897</v>
      </c>
      <c r="E28" s="859"/>
      <c r="F28" s="724"/>
      <c r="G28" s="834"/>
      <c r="H28" s="834"/>
      <c r="I28" s="834"/>
      <c r="J28" s="834"/>
      <c r="K28" s="835"/>
      <c r="L28" s="724"/>
      <c r="M28" s="834"/>
      <c r="N28" s="834"/>
      <c r="O28" s="834"/>
      <c r="P28" s="834"/>
      <c r="Q28" s="835"/>
      <c r="R28" s="724"/>
      <c r="S28" s="834"/>
      <c r="T28" s="834"/>
      <c r="U28" s="834"/>
      <c r="V28" s="834"/>
      <c r="W28" s="835"/>
      <c r="X28" s="724"/>
      <c r="Y28" s="834"/>
      <c r="Z28" s="834"/>
      <c r="AA28" s="834"/>
      <c r="AB28" s="834"/>
      <c r="AC28" s="835"/>
      <c r="AD28" s="724"/>
      <c r="AE28" s="834"/>
      <c r="AF28" s="834"/>
      <c r="AG28" s="834"/>
      <c r="AH28" s="834"/>
      <c r="AI28" s="835"/>
      <c r="AJ28" s="724"/>
      <c r="AK28" s="834"/>
      <c r="AL28" s="834"/>
      <c r="AM28" s="834"/>
      <c r="AN28" s="834"/>
      <c r="AO28" s="835"/>
      <c r="AP28" s="724"/>
      <c r="AQ28" s="834"/>
      <c r="AR28" s="834"/>
      <c r="AS28" s="834"/>
      <c r="AT28" s="834"/>
      <c r="AU28" s="835"/>
      <c r="AV28" s="724"/>
      <c r="AW28" s="834"/>
      <c r="AX28" s="834"/>
      <c r="AY28" s="834"/>
      <c r="AZ28" s="834"/>
      <c r="BA28" s="835"/>
      <c r="BB28" s="724"/>
      <c r="BC28" s="834"/>
      <c r="BD28" s="834"/>
      <c r="BE28" s="834"/>
      <c r="BF28" s="834"/>
      <c r="BG28" s="835"/>
      <c r="BH28" s="724"/>
      <c r="BI28" s="834"/>
      <c r="BJ28" s="834"/>
      <c r="BK28" s="834"/>
      <c r="BL28" s="834"/>
      <c r="BM28" s="835"/>
      <c r="BN28" s="724"/>
      <c r="BO28" s="834"/>
      <c r="BP28" s="834"/>
      <c r="BQ28" s="834"/>
      <c r="BR28" s="834"/>
      <c r="BS28" s="835"/>
      <c r="BT28" s="724"/>
      <c r="BU28" s="834"/>
      <c r="BV28" s="834"/>
      <c r="BW28" s="834"/>
      <c r="BX28" s="834"/>
      <c r="BY28" s="835"/>
      <c r="BZ28" s="724"/>
      <c r="CA28" s="834"/>
      <c r="CB28" s="834"/>
      <c r="CC28" s="834"/>
      <c r="CD28" s="834"/>
      <c r="CE28" s="835"/>
      <c r="CF28" s="724"/>
      <c r="CG28" s="834"/>
      <c r="CH28" s="834"/>
      <c r="CI28" s="834"/>
      <c r="CJ28" s="834"/>
      <c r="CK28" s="835"/>
      <c r="CL28" s="724"/>
      <c r="CM28" s="834"/>
      <c r="CN28" s="834"/>
      <c r="CO28" s="834"/>
      <c r="CP28" s="834"/>
      <c r="CQ28" s="835"/>
      <c r="CR28" s="724"/>
      <c r="CS28" s="834"/>
      <c r="CT28" s="834"/>
      <c r="CU28" s="834"/>
      <c r="CV28" s="834"/>
      <c r="CW28" s="835"/>
      <c r="CX28" s="724"/>
      <c r="CY28" s="834"/>
      <c r="CZ28" s="834"/>
      <c r="DA28" s="834"/>
      <c r="DB28" s="834"/>
      <c r="DC28" s="835"/>
      <c r="DD28" s="724"/>
      <c r="DE28" s="834"/>
      <c r="DF28" s="834"/>
      <c r="DG28" s="834"/>
      <c r="DH28" s="834"/>
      <c r="DI28" s="835"/>
      <c r="DJ28" s="724"/>
      <c r="DK28" s="834"/>
      <c r="DL28" s="834"/>
      <c r="DM28" s="834"/>
      <c r="DN28" s="834"/>
      <c r="DO28" s="835"/>
      <c r="DP28" s="724"/>
      <c r="DQ28" s="834"/>
      <c r="DR28" s="834"/>
      <c r="DS28" s="834"/>
      <c r="DT28" s="834"/>
      <c r="DU28" s="835"/>
      <c r="DV28" s="724"/>
      <c r="DW28" s="834"/>
      <c r="DX28" s="834"/>
      <c r="DY28" s="834"/>
      <c r="DZ28" s="834"/>
      <c r="EA28" s="835"/>
      <c r="EB28" s="724"/>
      <c r="EC28" s="834"/>
      <c r="ED28" s="834"/>
      <c r="EE28" s="834"/>
      <c r="EF28" s="834"/>
      <c r="EG28" s="835"/>
      <c r="EH28" s="724"/>
      <c r="EI28" s="834"/>
      <c r="EJ28" s="834"/>
      <c r="EK28" s="834"/>
      <c r="EL28" s="834"/>
      <c r="EM28" s="835"/>
      <c r="EN28" s="724"/>
      <c r="EO28" s="834"/>
      <c r="EP28" s="834"/>
      <c r="EQ28" s="834"/>
      <c r="ER28" s="834"/>
      <c r="ES28" s="835"/>
      <c r="ET28" s="724"/>
      <c r="EU28" s="834"/>
      <c r="EV28" s="834"/>
      <c r="EW28" s="834"/>
      <c r="EX28" s="834"/>
      <c r="EY28" s="835"/>
      <c r="EZ28" s="724"/>
      <c r="FA28" s="834"/>
      <c r="FB28" s="834"/>
      <c r="FC28" s="834"/>
      <c r="FD28" s="834"/>
      <c r="FE28" s="835"/>
      <c r="FF28" s="724"/>
      <c r="FG28" s="834"/>
      <c r="FH28" s="834"/>
      <c r="FI28" s="834"/>
      <c r="FJ28" s="834"/>
      <c r="FK28" s="835"/>
      <c r="FL28" s="724"/>
      <c r="FM28" s="834"/>
      <c r="FN28" s="834"/>
      <c r="FO28" s="834"/>
      <c r="FP28" s="834"/>
      <c r="FQ28" s="835"/>
      <c r="FR28" s="724"/>
      <c r="FS28" s="834"/>
      <c r="FT28" s="834"/>
      <c r="FU28" s="834"/>
      <c r="FV28" s="834"/>
      <c r="FW28" s="835"/>
      <c r="FX28" s="724"/>
      <c r="FY28" s="834"/>
      <c r="FZ28" s="834"/>
      <c r="GA28" s="834"/>
      <c r="GB28" s="834"/>
      <c r="GC28" s="835"/>
      <c r="GD28" s="724"/>
      <c r="GE28" s="834"/>
      <c r="GF28" s="834"/>
      <c r="GG28" s="834"/>
      <c r="GH28" s="834"/>
      <c r="GI28" s="835"/>
      <c r="GJ28" s="724"/>
      <c r="GK28" s="834"/>
      <c r="GL28" s="834"/>
      <c r="GM28" s="834"/>
      <c r="GN28" s="834"/>
      <c r="GO28" s="835"/>
      <c r="GP28" s="724"/>
      <c r="GQ28" s="834"/>
      <c r="GR28" s="834"/>
      <c r="GS28" s="834"/>
      <c r="GT28" s="834"/>
      <c r="GU28" s="835"/>
      <c r="GV28" s="724"/>
      <c r="GW28" s="834"/>
      <c r="GX28" s="834"/>
      <c r="GY28" s="834"/>
      <c r="GZ28" s="834"/>
      <c r="HA28" s="835"/>
      <c r="HB28" s="724"/>
      <c r="HC28" s="834"/>
      <c r="HD28" s="834"/>
      <c r="HE28" s="834"/>
      <c r="HF28" s="834"/>
      <c r="HG28" s="835"/>
      <c r="HH28" s="724"/>
      <c r="HI28" s="834"/>
      <c r="HJ28" s="834"/>
      <c r="HK28" s="834"/>
      <c r="HL28" s="834"/>
      <c r="HM28" s="835"/>
      <c r="HN28" s="724"/>
      <c r="HO28" s="834"/>
      <c r="HP28" s="834"/>
      <c r="HQ28" s="834"/>
      <c r="HR28" s="834"/>
      <c r="HS28" s="835"/>
      <c r="HT28" s="724"/>
      <c r="HU28" s="834"/>
      <c r="HV28" s="834"/>
      <c r="HW28" s="834"/>
      <c r="HX28" s="834"/>
      <c r="HY28" s="835"/>
      <c r="HZ28" s="724"/>
      <c r="IA28" s="834"/>
      <c r="IB28" s="834"/>
      <c r="IC28" s="834"/>
      <c r="ID28" s="834"/>
      <c r="IE28" s="835"/>
      <c r="IF28" s="724"/>
      <c r="IG28" s="834"/>
      <c r="IH28" s="834"/>
      <c r="II28" s="834"/>
      <c r="IJ28" s="834"/>
      <c r="IK28" s="835"/>
      <c r="IL28" s="724"/>
      <c r="IM28" s="834"/>
      <c r="IN28" s="834"/>
      <c r="IO28" s="834"/>
      <c r="IP28" s="834"/>
      <c r="IQ28" s="835"/>
      <c r="IR28" s="724"/>
      <c r="IS28" s="834"/>
      <c r="IT28" s="834"/>
      <c r="IU28" s="834"/>
      <c r="IV28" s="834"/>
      <c r="IW28" s="835"/>
      <c r="IX28" s="724"/>
      <c r="IY28" s="834"/>
      <c r="IZ28" s="834"/>
      <c r="JA28" s="834"/>
      <c r="JB28" s="834"/>
      <c r="JC28" s="835"/>
      <c r="JD28" s="724"/>
      <c r="JE28" s="834"/>
      <c r="JF28" s="834"/>
      <c r="JG28" s="834"/>
      <c r="JH28" s="834"/>
      <c r="JI28" s="835"/>
      <c r="JJ28" s="724"/>
      <c r="JK28" s="834"/>
      <c r="JL28" s="834"/>
      <c r="JM28" s="834"/>
      <c r="JN28" s="834"/>
      <c r="JO28" s="835"/>
      <c r="JP28" s="724"/>
      <c r="JQ28" s="834"/>
      <c r="JR28" s="834"/>
      <c r="JS28" s="834"/>
      <c r="JT28" s="834"/>
      <c r="JU28" s="835"/>
      <c r="JV28" s="724"/>
      <c r="JW28" s="834"/>
      <c r="JX28" s="834"/>
      <c r="JY28" s="834"/>
      <c r="JZ28" s="834"/>
      <c r="KA28" s="835"/>
      <c r="KB28" s="724"/>
      <c r="KC28" s="834"/>
      <c r="KD28" s="834"/>
      <c r="KE28" s="834"/>
      <c r="KF28" s="834"/>
      <c r="KG28" s="835"/>
      <c r="KH28" s="724"/>
      <c r="KI28" s="834"/>
      <c r="KJ28" s="834"/>
      <c r="KK28" s="834"/>
      <c r="KL28" s="834"/>
      <c r="KM28" s="835"/>
      <c r="KN28" s="724"/>
      <c r="KO28" s="834"/>
      <c r="KP28" s="834"/>
      <c r="KQ28" s="834"/>
      <c r="KR28" s="834"/>
      <c r="KS28" s="835"/>
      <c r="KT28" s="724"/>
      <c r="KU28" s="834"/>
      <c r="KV28" s="834"/>
      <c r="KW28" s="834"/>
      <c r="KX28" s="834"/>
      <c r="KY28" s="835"/>
      <c r="KZ28" s="724"/>
      <c r="LA28" s="834"/>
      <c r="LB28" s="834"/>
      <c r="LC28" s="834"/>
      <c r="LD28" s="834"/>
      <c r="LE28" s="835"/>
      <c r="LF28" s="724"/>
      <c r="LG28" s="834"/>
      <c r="LH28" s="834"/>
      <c r="LI28" s="834"/>
      <c r="LJ28" s="834"/>
      <c r="LK28" s="835"/>
      <c r="LL28" s="724"/>
      <c r="LM28" s="834"/>
      <c r="LN28" s="834"/>
      <c r="LO28" s="834"/>
      <c r="LP28" s="834"/>
      <c r="LQ28" s="835"/>
      <c r="LR28" s="724"/>
      <c r="LS28" s="834"/>
      <c r="LT28" s="834"/>
      <c r="LU28" s="834"/>
      <c r="LV28" s="834"/>
      <c r="LW28" s="835"/>
      <c r="LX28" s="724"/>
      <c r="LY28" s="834"/>
      <c r="LZ28" s="834"/>
      <c r="MA28" s="834"/>
      <c r="MB28" s="834"/>
      <c r="MC28" s="835"/>
      <c r="MD28" s="724"/>
      <c r="ME28" s="834"/>
      <c r="MF28" s="834"/>
      <c r="MG28" s="834"/>
      <c r="MH28" s="834"/>
      <c r="MI28" s="835"/>
      <c r="MJ28" s="724"/>
      <c r="MK28" s="834"/>
      <c r="ML28" s="834"/>
      <c r="MM28" s="834"/>
      <c r="MN28" s="834"/>
      <c r="MO28" s="835"/>
      <c r="MP28" s="724"/>
      <c r="MQ28" s="834"/>
      <c r="MR28" s="834"/>
      <c r="MS28" s="834"/>
      <c r="MT28" s="834"/>
      <c r="MU28" s="835"/>
      <c r="MV28" s="724"/>
      <c r="MW28" s="834"/>
      <c r="MX28" s="834"/>
      <c r="MY28" s="834"/>
      <c r="MZ28" s="834"/>
      <c r="NA28" s="835"/>
      <c r="NB28" s="724"/>
      <c r="NC28" s="834"/>
      <c r="ND28" s="834"/>
      <c r="NE28" s="834"/>
      <c r="NF28" s="834"/>
      <c r="NG28" s="835"/>
      <c r="NH28" s="724"/>
      <c r="NI28" s="834"/>
      <c r="NJ28" s="834"/>
      <c r="NK28" s="834"/>
      <c r="NL28" s="834"/>
      <c r="NM28" s="835"/>
      <c r="NN28" s="724"/>
      <c r="NO28" s="834"/>
      <c r="NP28" s="834"/>
      <c r="NQ28" s="834"/>
      <c r="NR28" s="834"/>
      <c r="NS28" s="835"/>
      <c r="NT28" s="724"/>
      <c r="NU28" s="834"/>
      <c r="NV28" s="834"/>
      <c r="NW28" s="834"/>
      <c r="NX28" s="834"/>
      <c r="NY28" s="835"/>
      <c r="NZ28" s="724"/>
      <c r="OA28" s="834"/>
      <c r="OB28" s="834"/>
      <c r="OC28" s="834"/>
      <c r="OD28" s="834"/>
      <c r="OE28" s="835"/>
      <c r="OF28" s="724"/>
      <c r="OG28" s="834"/>
      <c r="OH28" s="834"/>
      <c r="OI28" s="834"/>
      <c r="OJ28" s="834"/>
      <c r="OK28" s="835"/>
      <c r="OL28" s="724"/>
      <c r="OM28" s="834"/>
      <c r="ON28" s="834"/>
      <c r="OO28" s="834"/>
      <c r="OP28" s="834"/>
      <c r="OQ28" s="835"/>
      <c r="OR28" s="724"/>
      <c r="OS28" s="834"/>
      <c r="OT28" s="834"/>
      <c r="OU28" s="834"/>
      <c r="OV28" s="834"/>
      <c r="OW28" s="835"/>
      <c r="OX28" s="724"/>
      <c r="OY28" s="834"/>
      <c r="OZ28" s="834"/>
      <c r="PA28" s="834"/>
      <c r="PB28" s="834"/>
      <c r="PC28" s="835"/>
      <c r="PD28" s="724"/>
      <c r="PE28" s="834"/>
      <c r="PF28" s="834"/>
      <c r="PG28" s="834"/>
      <c r="PH28" s="834"/>
      <c r="PI28" s="835"/>
      <c r="PJ28" s="724"/>
      <c r="PK28" s="834"/>
      <c r="PL28" s="834"/>
      <c r="PM28" s="834"/>
      <c r="PN28" s="834"/>
      <c r="PO28" s="835"/>
      <c r="PP28" s="724"/>
      <c r="PQ28" s="834"/>
      <c r="PR28" s="834"/>
      <c r="PS28" s="834"/>
      <c r="PT28" s="834"/>
      <c r="PU28" s="835"/>
      <c r="PV28" s="724"/>
      <c r="PW28" s="834"/>
      <c r="PX28" s="834"/>
      <c r="PY28" s="834"/>
      <c r="PZ28" s="834"/>
      <c r="QA28" s="835"/>
      <c r="QB28" s="724"/>
      <c r="QC28" s="834"/>
      <c r="QD28" s="834"/>
      <c r="QE28" s="834"/>
      <c r="QF28" s="834"/>
      <c r="QG28" s="835"/>
      <c r="QH28" s="724"/>
      <c r="QI28" s="834"/>
      <c r="QJ28" s="834"/>
      <c r="QK28" s="834"/>
      <c r="QL28" s="834"/>
      <c r="QM28" s="835"/>
      <c r="QN28" s="724"/>
      <c r="QO28" s="834"/>
      <c r="QP28" s="834"/>
      <c r="QQ28" s="834"/>
      <c r="QR28" s="834"/>
      <c r="QS28" s="835"/>
      <c r="QT28" s="724"/>
      <c r="QU28" s="834"/>
      <c r="QV28" s="834"/>
      <c r="QW28" s="834"/>
      <c r="QX28" s="834"/>
      <c r="QY28" s="835"/>
      <c r="QZ28" s="724"/>
      <c r="RA28" s="834"/>
      <c r="RB28" s="834"/>
      <c r="RC28" s="834"/>
      <c r="RD28" s="834"/>
      <c r="RE28" s="835"/>
      <c r="RF28" s="724"/>
      <c r="RG28" s="834"/>
      <c r="RH28" s="834"/>
      <c r="RI28" s="834"/>
      <c r="RJ28" s="834"/>
      <c r="RK28" s="835"/>
      <c r="RL28" s="724"/>
      <c r="RM28" s="834"/>
      <c r="RN28" s="834"/>
      <c r="RO28" s="834"/>
      <c r="RP28" s="834"/>
      <c r="RQ28" s="835"/>
      <c r="RR28" s="724"/>
      <c r="RS28" s="834"/>
      <c r="RT28" s="834"/>
      <c r="RU28" s="834"/>
      <c r="RV28" s="834"/>
      <c r="RW28" s="835"/>
      <c r="RX28" s="724"/>
      <c r="RY28" s="834"/>
      <c r="RZ28" s="834"/>
      <c r="SA28" s="834"/>
      <c r="SB28" s="834"/>
      <c r="SC28" s="835"/>
      <c r="SD28" s="724"/>
      <c r="SE28" s="834"/>
      <c r="SF28" s="834"/>
      <c r="SG28" s="834"/>
      <c r="SH28" s="834"/>
      <c r="SI28" s="835"/>
      <c r="SJ28" s="724"/>
      <c r="SK28" s="834"/>
      <c r="SL28" s="834"/>
      <c r="SM28" s="834"/>
      <c r="SN28" s="834"/>
      <c r="SO28" s="835"/>
      <c r="SP28" s="724"/>
      <c r="SQ28" s="834"/>
      <c r="SR28" s="834"/>
      <c r="SS28" s="834"/>
      <c r="ST28" s="834"/>
      <c r="SU28" s="835"/>
      <c r="SV28" s="724"/>
      <c r="SW28" s="834"/>
      <c r="SX28" s="834"/>
      <c r="SY28" s="834"/>
      <c r="SZ28" s="834"/>
      <c r="TA28" s="835"/>
      <c r="TB28" s="724"/>
      <c r="TC28" s="834"/>
      <c r="TD28" s="834"/>
      <c r="TE28" s="834"/>
      <c r="TF28" s="834"/>
      <c r="TG28" s="835"/>
      <c r="TH28" s="724"/>
      <c r="TI28" s="834"/>
      <c r="TJ28" s="834"/>
      <c r="TK28" s="834"/>
      <c r="TL28" s="834"/>
      <c r="TM28" s="835"/>
      <c r="TN28" s="724"/>
      <c r="TO28" s="834"/>
      <c r="TP28" s="834"/>
      <c r="TQ28" s="834"/>
      <c r="TR28" s="834"/>
      <c r="TS28" s="835"/>
      <c r="TT28" s="724"/>
      <c r="TU28" s="834"/>
      <c r="TV28" s="834"/>
      <c r="TW28" s="834"/>
      <c r="TX28" s="834"/>
      <c r="TY28" s="835"/>
      <c r="TZ28" s="724"/>
      <c r="UA28" s="834"/>
      <c r="UB28" s="834"/>
      <c r="UC28" s="834"/>
      <c r="UD28" s="834"/>
      <c r="UE28" s="835"/>
      <c r="UF28" s="724"/>
      <c r="UG28" s="834"/>
      <c r="UH28" s="834"/>
      <c r="UI28" s="834"/>
      <c r="UJ28" s="834"/>
      <c r="UK28" s="835"/>
      <c r="UL28" s="724"/>
      <c r="UM28" s="834"/>
      <c r="UN28" s="834"/>
      <c r="UO28" s="834"/>
      <c r="UP28" s="834"/>
      <c r="UQ28" s="835"/>
      <c r="UR28" s="724"/>
      <c r="US28" s="834"/>
      <c r="UT28" s="834"/>
      <c r="UU28" s="834"/>
      <c r="UV28" s="834"/>
      <c r="UW28" s="835"/>
      <c r="UX28" s="724"/>
      <c r="UY28" s="834"/>
      <c r="UZ28" s="834"/>
      <c r="VA28" s="834"/>
      <c r="VB28" s="834"/>
      <c r="VC28" s="835"/>
      <c r="VD28" s="724"/>
      <c r="VE28" s="834"/>
      <c r="VF28" s="834"/>
      <c r="VG28" s="834"/>
      <c r="VH28" s="834"/>
      <c r="VI28" s="835"/>
      <c r="VJ28" s="724"/>
      <c r="VK28" s="834"/>
      <c r="VL28" s="834"/>
      <c r="VM28" s="834"/>
      <c r="VN28" s="834"/>
      <c r="VO28" s="835"/>
      <c r="VP28" s="724"/>
      <c r="VQ28" s="834"/>
      <c r="VR28" s="834"/>
      <c r="VS28" s="834"/>
      <c r="VT28" s="834"/>
      <c r="VU28" s="835"/>
      <c r="VV28" s="724"/>
      <c r="VW28" s="834"/>
      <c r="VX28" s="834"/>
      <c r="VY28" s="834"/>
      <c r="VZ28" s="834"/>
      <c r="WA28" s="835"/>
      <c r="WB28" s="724"/>
      <c r="WC28" s="834"/>
      <c r="WD28" s="834"/>
      <c r="WE28" s="834"/>
      <c r="WF28" s="834"/>
      <c r="WG28" s="835"/>
      <c r="WH28" s="724"/>
      <c r="WI28" s="834"/>
      <c r="WJ28" s="834"/>
      <c r="WK28" s="834"/>
      <c r="WL28" s="834"/>
      <c r="WM28" s="835"/>
      <c r="WN28" s="724"/>
      <c r="WO28" s="834"/>
      <c r="WP28" s="834"/>
      <c r="WQ28" s="834"/>
      <c r="WR28" s="834"/>
      <c r="WS28" s="835"/>
      <c r="WT28" s="724"/>
      <c r="WU28" s="834"/>
      <c r="WV28" s="834"/>
      <c r="WW28" s="834"/>
      <c r="WX28" s="834"/>
      <c r="WY28" s="835"/>
      <c r="WZ28" s="724"/>
      <c r="XA28" s="834"/>
      <c r="XB28" s="834"/>
      <c r="XC28" s="834"/>
      <c r="XD28" s="834"/>
      <c r="XE28" s="835"/>
      <c r="XF28" s="724"/>
      <c r="XG28" s="834"/>
      <c r="XH28" s="834"/>
      <c r="XI28" s="834"/>
      <c r="XJ28" s="834"/>
      <c r="XK28" s="835"/>
      <c r="XL28" s="724"/>
      <c r="XM28" s="834"/>
      <c r="XN28" s="834"/>
      <c r="XO28" s="834"/>
      <c r="XP28" s="834"/>
      <c r="XQ28" s="835"/>
      <c r="XR28" s="724"/>
      <c r="XS28" s="834"/>
      <c r="XT28" s="834"/>
      <c r="XU28" s="834"/>
      <c r="XV28" s="834"/>
      <c r="XW28" s="835"/>
      <c r="XX28" s="724"/>
      <c r="XY28" s="834"/>
      <c r="XZ28" s="834"/>
      <c r="YA28" s="834"/>
      <c r="YB28" s="834"/>
      <c r="YC28" s="835"/>
      <c r="YD28" s="724"/>
      <c r="YE28" s="834"/>
      <c r="YF28" s="834"/>
      <c r="YG28" s="834"/>
      <c r="YH28" s="834"/>
      <c r="YI28" s="835"/>
      <c r="YJ28" s="724"/>
      <c r="YK28" s="834"/>
      <c r="YL28" s="834"/>
      <c r="YM28" s="834"/>
      <c r="YN28" s="834"/>
      <c r="YO28" s="835"/>
      <c r="YP28" s="724"/>
      <c r="YQ28" s="834"/>
      <c r="YR28" s="834"/>
      <c r="YS28" s="834"/>
      <c r="YT28" s="834"/>
      <c r="YU28" s="835"/>
      <c r="YV28" s="724"/>
      <c r="YW28" s="834"/>
      <c r="YX28" s="834"/>
      <c r="YY28" s="834"/>
      <c r="YZ28" s="834"/>
      <c r="ZA28" s="835"/>
      <c r="ZB28" s="724"/>
      <c r="ZC28" s="834"/>
      <c r="ZD28" s="834"/>
      <c r="ZE28" s="834"/>
      <c r="ZF28" s="834"/>
      <c r="ZG28" s="835"/>
      <c r="ZH28" s="724"/>
      <c r="ZI28" s="834"/>
      <c r="ZJ28" s="834"/>
      <c r="ZK28" s="834"/>
      <c r="ZL28" s="834"/>
      <c r="ZM28" s="835"/>
      <c r="ZN28" s="724"/>
      <c r="ZO28" s="834"/>
      <c r="ZP28" s="834"/>
      <c r="ZQ28" s="834"/>
      <c r="ZR28" s="834"/>
      <c r="ZS28" s="835"/>
      <c r="ZT28" s="724"/>
      <c r="ZU28" s="834"/>
      <c r="ZV28" s="834"/>
      <c r="ZW28" s="834"/>
      <c r="ZX28" s="834"/>
      <c r="ZY28" s="835"/>
      <c r="ZZ28" s="724"/>
      <c r="AAA28" s="834"/>
      <c r="AAB28" s="834"/>
      <c r="AAC28" s="834"/>
      <c r="AAD28" s="834"/>
      <c r="AAE28" s="835"/>
      <c r="AAF28" s="724"/>
      <c r="AAG28" s="834"/>
      <c r="AAH28" s="834"/>
      <c r="AAI28" s="834"/>
      <c r="AAJ28" s="834"/>
      <c r="AAK28" s="835"/>
      <c r="AAL28" s="724"/>
      <c r="AAM28" s="834"/>
      <c r="AAN28" s="834"/>
      <c r="AAO28" s="834"/>
      <c r="AAP28" s="834"/>
      <c r="AAQ28" s="835"/>
      <c r="AAR28" s="724"/>
      <c r="AAS28" s="834"/>
      <c r="AAT28" s="834"/>
      <c r="AAU28" s="834"/>
      <c r="AAV28" s="834"/>
      <c r="AAW28" s="835"/>
      <c r="AAX28" s="724"/>
      <c r="AAY28" s="834"/>
      <c r="AAZ28" s="834"/>
      <c r="ABA28" s="834"/>
      <c r="ABB28" s="834"/>
      <c r="ABC28" s="835"/>
      <c r="ABD28" s="724"/>
      <c r="ABE28" s="834"/>
      <c r="ABF28" s="834"/>
      <c r="ABG28" s="834"/>
      <c r="ABH28" s="834"/>
      <c r="ABI28" s="835"/>
      <c r="ABJ28" s="724"/>
      <c r="ABK28" s="834"/>
      <c r="ABL28" s="834"/>
      <c r="ABM28" s="834"/>
      <c r="ABN28" s="834"/>
      <c r="ABO28" s="835"/>
      <c r="ABP28" s="724"/>
      <c r="ABQ28" s="834"/>
      <c r="ABR28" s="834"/>
      <c r="ABS28" s="834"/>
      <c r="ABT28" s="834"/>
      <c r="ABU28" s="835"/>
      <c r="ABV28" s="724"/>
      <c r="ABW28" s="834"/>
      <c r="ABX28" s="834"/>
      <c r="ABY28" s="834"/>
      <c r="ABZ28" s="834"/>
      <c r="ACA28" s="835"/>
      <c r="ACB28" s="724"/>
      <c r="ACC28" s="834"/>
      <c r="ACD28" s="834"/>
      <c r="ACE28" s="834"/>
      <c r="ACF28" s="834"/>
      <c r="ACG28" s="835"/>
      <c r="ACH28" s="724"/>
      <c r="ACI28" s="834"/>
      <c r="ACJ28" s="834"/>
      <c r="ACK28" s="834"/>
      <c r="ACL28" s="834"/>
      <c r="ACM28" s="835"/>
    </row>
    <row r="29" spans="1:767" x14ac:dyDescent="0.3">
      <c r="A29" s="77">
        <v>26</v>
      </c>
      <c r="B29" s="857"/>
      <c r="C29" s="858"/>
      <c r="D29" s="860" t="s">
        <v>924</v>
      </c>
      <c r="E29" s="859"/>
      <c r="F29" s="862"/>
      <c r="G29" s="856"/>
      <c r="H29" s="856"/>
      <c r="I29" s="856"/>
      <c r="J29" s="856"/>
      <c r="K29" s="835"/>
      <c r="L29" s="862"/>
      <c r="M29" s="856"/>
      <c r="N29" s="856"/>
      <c r="O29" s="856"/>
      <c r="P29" s="856"/>
      <c r="Q29" s="835"/>
      <c r="R29" s="862"/>
      <c r="S29" s="856"/>
      <c r="T29" s="856"/>
      <c r="U29" s="856"/>
      <c r="V29" s="856"/>
      <c r="W29" s="835"/>
      <c r="X29" s="862"/>
      <c r="Y29" s="856"/>
      <c r="Z29" s="856"/>
      <c r="AA29" s="856"/>
      <c r="AB29" s="856"/>
      <c r="AC29" s="835"/>
      <c r="AD29" s="862"/>
      <c r="AE29" s="856"/>
      <c r="AF29" s="856"/>
      <c r="AG29" s="856"/>
      <c r="AH29" s="856"/>
      <c r="AI29" s="835"/>
      <c r="AJ29" s="862"/>
      <c r="AK29" s="856"/>
      <c r="AL29" s="856"/>
      <c r="AM29" s="856"/>
      <c r="AN29" s="856"/>
      <c r="AO29" s="835"/>
      <c r="AP29" s="862"/>
      <c r="AQ29" s="856"/>
      <c r="AR29" s="856"/>
      <c r="AS29" s="856"/>
      <c r="AT29" s="856"/>
      <c r="AU29" s="835"/>
      <c r="AV29" s="862"/>
      <c r="AW29" s="856"/>
      <c r="AX29" s="856"/>
      <c r="AY29" s="856"/>
      <c r="AZ29" s="856"/>
      <c r="BA29" s="835"/>
      <c r="BB29" s="862"/>
      <c r="BC29" s="856"/>
      <c r="BD29" s="856"/>
      <c r="BE29" s="856"/>
      <c r="BF29" s="856"/>
      <c r="BG29" s="835"/>
      <c r="BH29" s="862"/>
      <c r="BI29" s="856"/>
      <c r="BJ29" s="856"/>
      <c r="BK29" s="856"/>
      <c r="BL29" s="856"/>
      <c r="BM29" s="835"/>
      <c r="BN29" s="862"/>
      <c r="BO29" s="856"/>
      <c r="BP29" s="856"/>
      <c r="BQ29" s="856"/>
      <c r="BR29" s="856"/>
      <c r="BS29" s="835"/>
      <c r="BT29" s="862"/>
      <c r="BU29" s="856"/>
      <c r="BV29" s="856"/>
      <c r="BW29" s="856"/>
      <c r="BX29" s="856"/>
      <c r="BY29" s="835"/>
      <c r="BZ29" s="862"/>
      <c r="CA29" s="856"/>
      <c r="CB29" s="856"/>
      <c r="CC29" s="856"/>
      <c r="CD29" s="856"/>
      <c r="CE29" s="835"/>
      <c r="CF29" s="862"/>
      <c r="CG29" s="856"/>
      <c r="CH29" s="856"/>
      <c r="CI29" s="856"/>
      <c r="CJ29" s="856"/>
      <c r="CK29" s="835"/>
      <c r="CL29" s="862"/>
      <c r="CM29" s="856"/>
      <c r="CN29" s="856"/>
      <c r="CO29" s="856"/>
      <c r="CP29" s="856"/>
      <c r="CQ29" s="835"/>
      <c r="CR29" s="862"/>
      <c r="CS29" s="856"/>
      <c r="CT29" s="856"/>
      <c r="CU29" s="856"/>
      <c r="CV29" s="856"/>
      <c r="CW29" s="835"/>
      <c r="CX29" s="862"/>
      <c r="CY29" s="856"/>
      <c r="CZ29" s="856"/>
      <c r="DA29" s="856"/>
      <c r="DB29" s="856"/>
      <c r="DC29" s="835"/>
      <c r="DD29" s="862"/>
      <c r="DE29" s="856"/>
      <c r="DF29" s="856"/>
      <c r="DG29" s="856"/>
      <c r="DH29" s="856"/>
      <c r="DI29" s="835"/>
      <c r="DJ29" s="862"/>
      <c r="DK29" s="856"/>
      <c r="DL29" s="856"/>
      <c r="DM29" s="856"/>
      <c r="DN29" s="856"/>
      <c r="DO29" s="835"/>
      <c r="DP29" s="862"/>
      <c r="DQ29" s="856"/>
      <c r="DR29" s="856"/>
      <c r="DS29" s="856"/>
      <c r="DT29" s="856"/>
      <c r="DU29" s="835"/>
      <c r="DV29" s="862"/>
      <c r="DW29" s="856"/>
      <c r="DX29" s="856"/>
      <c r="DY29" s="856"/>
      <c r="DZ29" s="856"/>
      <c r="EA29" s="835"/>
      <c r="EB29" s="862"/>
      <c r="EC29" s="856"/>
      <c r="ED29" s="856"/>
      <c r="EE29" s="856"/>
      <c r="EF29" s="856"/>
      <c r="EG29" s="835"/>
      <c r="EH29" s="862"/>
      <c r="EI29" s="856"/>
      <c r="EJ29" s="856"/>
      <c r="EK29" s="856"/>
      <c r="EL29" s="856"/>
      <c r="EM29" s="835"/>
      <c r="EN29" s="862"/>
      <c r="EO29" s="856"/>
      <c r="EP29" s="856"/>
      <c r="EQ29" s="856"/>
      <c r="ER29" s="856"/>
      <c r="ES29" s="835"/>
      <c r="ET29" s="862"/>
      <c r="EU29" s="856"/>
      <c r="EV29" s="856"/>
      <c r="EW29" s="856"/>
      <c r="EX29" s="856"/>
      <c r="EY29" s="835"/>
      <c r="EZ29" s="862"/>
      <c r="FA29" s="856"/>
      <c r="FB29" s="856"/>
      <c r="FC29" s="856"/>
      <c r="FD29" s="856"/>
      <c r="FE29" s="835"/>
      <c r="FF29" s="862"/>
      <c r="FG29" s="856"/>
      <c r="FH29" s="856"/>
      <c r="FI29" s="856"/>
      <c r="FJ29" s="856"/>
      <c r="FK29" s="835"/>
      <c r="FL29" s="862"/>
      <c r="FM29" s="856"/>
      <c r="FN29" s="856"/>
      <c r="FO29" s="856"/>
      <c r="FP29" s="856"/>
      <c r="FQ29" s="835"/>
      <c r="FR29" s="862"/>
      <c r="FS29" s="856"/>
      <c r="FT29" s="856"/>
      <c r="FU29" s="856"/>
      <c r="FV29" s="856"/>
      <c r="FW29" s="835"/>
      <c r="FX29" s="862"/>
      <c r="FY29" s="856"/>
      <c r="FZ29" s="856"/>
      <c r="GA29" s="856"/>
      <c r="GB29" s="856"/>
      <c r="GC29" s="835"/>
      <c r="GD29" s="862"/>
      <c r="GE29" s="856"/>
      <c r="GF29" s="856"/>
      <c r="GG29" s="856"/>
      <c r="GH29" s="856"/>
      <c r="GI29" s="835"/>
      <c r="GJ29" s="862"/>
      <c r="GK29" s="856"/>
      <c r="GL29" s="856"/>
      <c r="GM29" s="856"/>
      <c r="GN29" s="856"/>
      <c r="GO29" s="835"/>
      <c r="GP29" s="862"/>
      <c r="GQ29" s="856"/>
      <c r="GR29" s="856"/>
      <c r="GS29" s="856"/>
      <c r="GT29" s="856"/>
      <c r="GU29" s="835"/>
      <c r="GV29" s="862"/>
      <c r="GW29" s="856"/>
      <c r="GX29" s="856"/>
      <c r="GY29" s="856"/>
      <c r="GZ29" s="856"/>
      <c r="HA29" s="835"/>
      <c r="HB29" s="862"/>
      <c r="HC29" s="856"/>
      <c r="HD29" s="856"/>
      <c r="HE29" s="856"/>
      <c r="HF29" s="856"/>
      <c r="HG29" s="835"/>
      <c r="HH29" s="862"/>
      <c r="HI29" s="856"/>
      <c r="HJ29" s="856"/>
      <c r="HK29" s="856"/>
      <c r="HL29" s="856"/>
      <c r="HM29" s="835"/>
      <c r="HN29" s="862"/>
      <c r="HO29" s="856"/>
      <c r="HP29" s="856"/>
      <c r="HQ29" s="856"/>
      <c r="HR29" s="856"/>
      <c r="HS29" s="835"/>
      <c r="HT29" s="862"/>
      <c r="HU29" s="856"/>
      <c r="HV29" s="856"/>
      <c r="HW29" s="856"/>
      <c r="HX29" s="856"/>
      <c r="HY29" s="835"/>
      <c r="HZ29" s="862"/>
      <c r="IA29" s="856"/>
      <c r="IB29" s="856"/>
      <c r="IC29" s="856"/>
      <c r="ID29" s="856"/>
      <c r="IE29" s="835"/>
      <c r="IF29" s="862"/>
      <c r="IG29" s="856"/>
      <c r="IH29" s="856"/>
      <c r="II29" s="856"/>
      <c r="IJ29" s="856"/>
      <c r="IK29" s="835"/>
      <c r="IL29" s="862"/>
      <c r="IM29" s="856"/>
      <c r="IN29" s="856"/>
      <c r="IO29" s="856"/>
      <c r="IP29" s="856"/>
      <c r="IQ29" s="835"/>
      <c r="IR29" s="862"/>
      <c r="IS29" s="856"/>
      <c r="IT29" s="856"/>
      <c r="IU29" s="856"/>
      <c r="IV29" s="856"/>
      <c r="IW29" s="835"/>
      <c r="IX29" s="862"/>
      <c r="IY29" s="856"/>
      <c r="IZ29" s="856"/>
      <c r="JA29" s="856"/>
      <c r="JB29" s="856"/>
      <c r="JC29" s="835"/>
      <c r="JD29" s="862"/>
      <c r="JE29" s="856"/>
      <c r="JF29" s="856"/>
      <c r="JG29" s="856"/>
      <c r="JH29" s="856"/>
      <c r="JI29" s="835"/>
      <c r="JJ29" s="862"/>
      <c r="JK29" s="856"/>
      <c r="JL29" s="856"/>
      <c r="JM29" s="856"/>
      <c r="JN29" s="856"/>
      <c r="JO29" s="835"/>
      <c r="JP29" s="862"/>
      <c r="JQ29" s="856"/>
      <c r="JR29" s="856"/>
      <c r="JS29" s="856"/>
      <c r="JT29" s="856"/>
      <c r="JU29" s="835"/>
      <c r="JV29" s="862"/>
      <c r="JW29" s="856"/>
      <c r="JX29" s="856"/>
      <c r="JY29" s="856"/>
      <c r="JZ29" s="856"/>
      <c r="KA29" s="835"/>
      <c r="KB29" s="862"/>
      <c r="KC29" s="856"/>
      <c r="KD29" s="856"/>
      <c r="KE29" s="856"/>
      <c r="KF29" s="856"/>
      <c r="KG29" s="835"/>
      <c r="KH29" s="862"/>
      <c r="KI29" s="856"/>
      <c r="KJ29" s="856"/>
      <c r="KK29" s="856"/>
      <c r="KL29" s="856"/>
      <c r="KM29" s="835"/>
      <c r="KN29" s="862"/>
      <c r="KO29" s="856"/>
      <c r="KP29" s="856"/>
      <c r="KQ29" s="856"/>
      <c r="KR29" s="856"/>
      <c r="KS29" s="835"/>
      <c r="KT29" s="862"/>
      <c r="KU29" s="856"/>
      <c r="KV29" s="856"/>
      <c r="KW29" s="856"/>
      <c r="KX29" s="856"/>
      <c r="KY29" s="835"/>
      <c r="KZ29" s="862"/>
      <c r="LA29" s="856"/>
      <c r="LB29" s="856"/>
      <c r="LC29" s="856"/>
      <c r="LD29" s="856"/>
      <c r="LE29" s="835"/>
      <c r="LF29" s="862"/>
      <c r="LG29" s="856"/>
      <c r="LH29" s="856"/>
      <c r="LI29" s="856"/>
      <c r="LJ29" s="856"/>
      <c r="LK29" s="835"/>
      <c r="LL29" s="862"/>
      <c r="LM29" s="856"/>
      <c r="LN29" s="856"/>
      <c r="LO29" s="856"/>
      <c r="LP29" s="856"/>
      <c r="LQ29" s="835"/>
      <c r="LR29" s="862"/>
      <c r="LS29" s="856"/>
      <c r="LT29" s="856"/>
      <c r="LU29" s="856"/>
      <c r="LV29" s="856"/>
      <c r="LW29" s="835"/>
      <c r="LX29" s="862"/>
      <c r="LY29" s="856"/>
      <c r="LZ29" s="856"/>
      <c r="MA29" s="856"/>
      <c r="MB29" s="856"/>
      <c r="MC29" s="835"/>
      <c r="MD29" s="862"/>
      <c r="ME29" s="856"/>
      <c r="MF29" s="856"/>
      <c r="MG29" s="856"/>
      <c r="MH29" s="856"/>
      <c r="MI29" s="835"/>
      <c r="MJ29" s="862"/>
      <c r="MK29" s="856"/>
      <c r="ML29" s="856"/>
      <c r="MM29" s="856"/>
      <c r="MN29" s="856"/>
      <c r="MO29" s="835"/>
      <c r="MP29" s="862"/>
      <c r="MQ29" s="856"/>
      <c r="MR29" s="856"/>
      <c r="MS29" s="856"/>
      <c r="MT29" s="856"/>
      <c r="MU29" s="835"/>
      <c r="MV29" s="862"/>
      <c r="MW29" s="856"/>
      <c r="MX29" s="856"/>
      <c r="MY29" s="856"/>
      <c r="MZ29" s="856"/>
      <c r="NA29" s="835"/>
      <c r="NB29" s="862"/>
      <c r="NC29" s="856"/>
      <c r="ND29" s="856"/>
      <c r="NE29" s="856"/>
      <c r="NF29" s="856"/>
      <c r="NG29" s="835"/>
      <c r="NH29" s="862"/>
      <c r="NI29" s="856"/>
      <c r="NJ29" s="856"/>
      <c r="NK29" s="856"/>
      <c r="NL29" s="856"/>
      <c r="NM29" s="835"/>
      <c r="NN29" s="862"/>
      <c r="NO29" s="856"/>
      <c r="NP29" s="856"/>
      <c r="NQ29" s="856"/>
      <c r="NR29" s="856"/>
      <c r="NS29" s="835"/>
      <c r="NT29" s="862"/>
      <c r="NU29" s="856"/>
      <c r="NV29" s="856"/>
      <c r="NW29" s="856"/>
      <c r="NX29" s="856"/>
      <c r="NY29" s="835"/>
      <c r="NZ29" s="862"/>
      <c r="OA29" s="856"/>
      <c r="OB29" s="856"/>
      <c r="OC29" s="856"/>
      <c r="OD29" s="856"/>
      <c r="OE29" s="835"/>
      <c r="OF29" s="862"/>
      <c r="OG29" s="856"/>
      <c r="OH29" s="856"/>
      <c r="OI29" s="856"/>
      <c r="OJ29" s="856"/>
      <c r="OK29" s="835"/>
      <c r="OL29" s="862"/>
      <c r="OM29" s="856"/>
      <c r="ON29" s="856"/>
      <c r="OO29" s="856"/>
      <c r="OP29" s="856"/>
      <c r="OQ29" s="835"/>
      <c r="OR29" s="862"/>
      <c r="OS29" s="856"/>
      <c r="OT29" s="856"/>
      <c r="OU29" s="856"/>
      <c r="OV29" s="856"/>
      <c r="OW29" s="835"/>
      <c r="OX29" s="862"/>
      <c r="OY29" s="856"/>
      <c r="OZ29" s="856"/>
      <c r="PA29" s="856"/>
      <c r="PB29" s="856"/>
      <c r="PC29" s="835"/>
      <c r="PD29" s="862"/>
      <c r="PE29" s="856"/>
      <c r="PF29" s="856"/>
      <c r="PG29" s="856"/>
      <c r="PH29" s="856"/>
      <c r="PI29" s="835"/>
      <c r="PJ29" s="862"/>
      <c r="PK29" s="856"/>
      <c r="PL29" s="856"/>
      <c r="PM29" s="856"/>
      <c r="PN29" s="856"/>
      <c r="PO29" s="835"/>
      <c r="PP29" s="862"/>
      <c r="PQ29" s="856"/>
      <c r="PR29" s="856"/>
      <c r="PS29" s="856"/>
      <c r="PT29" s="856"/>
      <c r="PU29" s="835"/>
      <c r="PV29" s="862"/>
      <c r="PW29" s="856"/>
      <c r="PX29" s="856"/>
      <c r="PY29" s="856"/>
      <c r="PZ29" s="856"/>
      <c r="QA29" s="835"/>
      <c r="QB29" s="862"/>
      <c r="QC29" s="856"/>
      <c r="QD29" s="856"/>
      <c r="QE29" s="856"/>
      <c r="QF29" s="856"/>
      <c r="QG29" s="835"/>
      <c r="QH29" s="862"/>
      <c r="QI29" s="856"/>
      <c r="QJ29" s="856"/>
      <c r="QK29" s="856"/>
      <c r="QL29" s="856"/>
      <c r="QM29" s="835"/>
      <c r="QN29" s="862"/>
      <c r="QO29" s="856"/>
      <c r="QP29" s="856"/>
      <c r="QQ29" s="856"/>
      <c r="QR29" s="856"/>
      <c r="QS29" s="835"/>
      <c r="QT29" s="862"/>
      <c r="QU29" s="856"/>
      <c r="QV29" s="856"/>
      <c r="QW29" s="856"/>
      <c r="QX29" s="856"/>
      <c r="QY29" s="835"/>
      <c r="QZ29" s="862"/>
      <c r="RA29" s="856"/>
      <c r="RB29" s="856"/>
      <c r="RC29" s="856"/>
      <c r="RD29" s="856"/>
      <c r="RE29" s="835"/>
      <c r="RF29" s="862"/>
      <c r="RG29" s="856"/>
      <c r="RH29" s="856"/>
      <c r="RI29" s="856"/>
      <c r="RJ29" s="856"/>
      <c r="RK29" s="835"/>
      <c r="RL29" s="862"/>
      <c r="RM29" s="856"/>
      <c r="RN29" s="856"/>
      <c r="RO29" s="856"/>
      <c r="RP29" s="856"/>
      <c r="RQ29" s="835"/>
      <c r="RR29" s="862"/>
      <c r="RS29" s="856"/>
      <c r="RT29" s="856"/>
      <c r="RU29" s="856"/>
      <c r="RV29" s="856"/>
      <c r="RW29" s="835"/>
      <c r="RX29" s="862"/>
      <c r="RY29" s="856"/>
      <c r="RZ29" s="856"/>
      <c r="SA29" s="856"/>
      <c r="SB29" s="856"/>
      <c r="SC29" s="835"/>
      <c r="SD29" s="862"/>
      <c r="SE29" s="856"/>
      <c r="SF29" s="856"/>
      <c r="SG29" s="856"/>
      <c r="SH29" s="856"/>
      <c r="SI29" s="835"/>
      <c r="SJ29" s="862"/>
      <c r="SK29" s="856"/>
      <c r="SL29" s="856"/>
      <c r="SM29" s="856"/>
      <c r="SN29" s="856"/>
      <c r="SO29" s="835"/>
      <c r="SP29" s="862"/>
      <c r="SQ29" s="856"/>
      <c r="SR29" s="856"/>
      <c r="SS29" s="856"/>
      <c r="ST29" s="856"/>
      <c r="SU29" s="835"/>
      <c r="SV29" s="862"/>
      <c r="SW29" s="856"/>
      <c r="SX29" s="856"/>
      <c r="SY29" s="856"/>
      <c r="SZ29" s="856"/>
      <c r="TA29" s="835"/>
      <c r="TB29" s="862"/>
      <c r="TC29" s="856"/>
      <c r="TD29" s="856"/>
      <c r="TE29" s="856"/>
      <c r="TF29" s="856"/>
      <c r="TG29" s="835"/>
      <c r="TH29" s="862"/>
      <c r="TI29" s="856"/>
      <c r="TJ29" s="856"/>
      <c r="TK29" s="856"/>
      <c r="TL29" s="856"/>
      <c r="TM29" s="835"/>
      <c r="TN29" s="862"/>
      <c r="TO29" s="856"/>
      <c r="TP29" s="856"/>
      <c r="TQ29" s="856"/>
      <c r="TR29" s="856"/>
      <c r="TS29" s="835"/>
      <c r="TT29" s="862"/>
      <c r="TU29" s="856"/>
      <c r="TV29" s="856"/>
      <c r="TW29" s="856"/>
      <c r="TX29" s="856"/>
      <c r="TY29" s="835"/>
      <c r="TZ29" s="862"/>
      <c r="UA29" s="856"/>
      <c r="UB29" s="856"/>
      <c r="UC29" s="856"/>
      <c r="UD29" s="856"/>
      <c r="UE29" s="835"/>
      <c r="UF29" s="862"/>
      <c r="UG29" s="856"/>
      <c r="UH29" s="856"/>
      <c r="UI29" s="856"/>
      <c r="UJ29" s="856"/>
      <c r="UK29" s="835"/>
      <c r="UL29" s="862"/>
      <c r="UM29" s="856"/>
      <c r="UN29" s="856"/>
      <c r="UO29" s="856"/>
      <c r="UP29" s="856"/>
      <c r="UQ29" s="835"/>
      <c r="UR29" s="862"/>
      <c r="US29" s="856"/>
      <c r="UT29" s="856"/>
      <c r="UU29" s="856"/>
      <c r="UV29" s="856"/>
      <c r="UW29" s="835"/>
      <c r="UX29" s="862"/>
      <c r="UY29" s="856"/>
      <c r="UZ29" s="856"/>
      <c r="VA29" s="856"/>
      <c r="VB29" s="856"/>
      <c r="VC29" s="835"/>
      <c r="VD29" s="862"/>
      <c r="VE29" s="856"/>
      <c r="VF29" s="856"/>
      <c r="VG29" s="856"/>
      <c r="VH29" s="856"/>
      <c r="VI29" s="835"/>
      <c r="VJ29" s="862"/>
      <c r="VK29" s="856"/>
      <c r="VL29" s="856"/>
      <c r="VM29" s="856"/>
      <c r="VN29" s="856"/>
      <c r="VO29" s="835"/>
      <c r="VP29" s="862"/>
      <c r="VQ29" s="856"/>
      <c r="VR29" s="856"/>
      <c r="VS29" s="856"/>
      <c r="VT29" s="856"/>
      <c r="VU29" s="835"/>
      <c r="VV29" s="862"/>
      <c r="VW29" s="856"/>
      <c r="VX29" s="856"/>
      <c r="VY29" s="856"/>
      <c r="VZ29" s="856"/>
      <c r="WA29" s="835"/>
      <c r="WB29" s="862"/>
      <c r="WC29" s="856"/>
      <c r="WD29" s="856"/>
      <c r="WE29" s="856"/>
      <c r="WF29" s="856"/>
      <c r="WG29" s="835"/>
      <c r="WH29" s="862"/>
      <c r="WI29" s="856"/>
      <c r="WJ29" s="856"/>
      <c r="WK29" s="856"/>
      <c r="WL29" s="856"/>
      <c r="WM29" s="835"/>
      <c r="WN29" s="862"/>
      <c r="WO29" s="856"/>
      <c r="WP29" s="856"/>
      <c r="WQ29" s="856"/>
      <c r="WR29" s="856"/>
      <c r="WS29" s="835"/>
      <c r="WT29" s="862"/>
      <c r="WU29" s="856"/>
      <c r="WV29" s="856"/>
      <c r="WW29" s="856"/>
      <c r="WX29" s="856"/>
      <c r="WY29" s="835"/>
      <c r="WZ29" s="862"/>
      <c r="XA29" s="856"/>
      <c r="XB29" s="856"/>
      <c r="XC29" s="856"/>
      <c r="XD29" s="856"/>
      <c r="XE29" s="835"/>
      <c r="XF29" s="862"/>
      <c r="XG29" s="856"/>
      <c r="XH29" s="856"/>
      <c r="XI29" s="856"/>
      <c r="XJ29" s="856"/>
      <c r="XK29" s="835"/>
      <c r="XL29" s="862"/>
      <c r="XM29" s="856"/>
      <c r="XN29" s="856"/>
      <c r="XO29" s="856"/>
      <c r="XP29" s="856"/>
      <c r="XQ29" s="835"/>
      <c r="XR29" s="862"/>
      <c r="XS29" s="856"/>
      <c r="XT29" s="856"/>
      <c r="XU29" s="856"/>
      <c r="XV29" s="856"/>
      <c r="XW29" s="835"/>
      <c r="XX29" s="862"/>
      <c r="XY29" s="856"/>
      <c r="XZ29" s="856"/>
      <c r="YA29" s="856"/>
      <c r="YB29" s="856"/>
      <c r="YC29" s="835"/>
      <c r="YD29" s="862"/>
      <c r="YE29" s="856"/>
      <c r="YF29" s="856"/>
      <c r="YG29" s="856"/>
      <c r="YH29" s="856"/>
      <c r="YI29" s="835"/>
      <c r="YJ29" s="862"/>
      <c r="YK29" s="856"/>
      <c r="YL29" s="856"/>
      <c r="YM29" s="856"/>
      <c r="YN29" s="856"/>
      <c r="YO29" s="835"/>
      <c r="YP29" s="862"/>
      <c r="YQ29" s="856"/>
      <c r="YR29" s="856"/>
      <c r="YS29" s="856"/>
      <c r="YT29" s="856"/>
      <c r="YU29" s="835"/>
      <c r="YV29" s="862"/>
      <c r="YW29" s="856"/>
      <c r="YX29" s="856"/>
      <c r="YY29" s="856"/>
      <c r="YZ29" s="856"/>
      <c r="ZA29" s="835"/>
      <c r="ZB29" s="862"/>
      <c r="ZC29" s="856"/>
      <c r="ZD29" s="856"/>
      <c r="ZE29" s="856"/>
      <c r="ZF29" s="856"/>
      <c r="ZG29" s="835"/>
      <c r="ZH29" s="862"/>
      <c r="ZI29" s="856"/>
      <c r="ZJ29" s="856"/>
      <c r="ZK29" s="856"/>
      <c r="ZL29" s="856"/>
      <c r="ZM29" s="835"/>
      <c r="ZN29" s="862"/>
      <c r="ZO29" s="856"/>
      <c r="ZP29" s="856"/>
      <c r="ZQ29" s="856"/>
      <c r="ZR29" s="856"/>
      <c r="ZS29" s="835"/>
      <c r="ZT29" s="862"/>
      <c r="ZU29" s="856"/>
      <c r="ZV29" s="856"/>
      <c r="ZW29" s="856"/>
      <c r="ZX29" s="856"/>
      <c r="ZY29" s="835"/>
      <c r="ZZ29" s="862"/>
      <c r="AAA29" s="856"/>
      <c r="AAB29" s="856"/>
      <c r="AAC29" s="856"/>
      <c r="AAD29" s="856"/>
      <c r="AAE29" s="835"/>
      <c r="AAF29" s="862"/>
      <c r="AAG29" s="856"/>
      <c r="AAH29" s="856"/>
      <c r="AAI29" s="856"/>
      <c r="AAJ29" s="856"/>
      <c r="AAK29" s="835"/>
      <c r="AAL29" s="862"/>
      <c r="AAM29" s="856"/>
      <c r="AAN29" s="856"/>
      <c r="AAO29" s="856"/>
      <c r="AAP29" s="856"/>
      <c r="AAQ29" s="835"/>
      <c r="AAR29" s="862"/>
      <c r="AAS29" s="856"/>
      <c r="AAT29" s="856"/>
      <c r="AAU29" s="856"/>
      <c r="AAV29" s="856"/>
      <c r="AAW29" s="835"/>
      <c r="AAX29" s="862"/>
      <c r="AAY29" s="856"/>
      <c r="AAZ29" s="856"/>
      <c r="ABA29" s="856"/>
      <c r="ABB29" s="856"/>
      <c r="ABC29" s="835"/>
      <c r="ABD29" s="862"/>
      <c r="ABE29" s="856"/>
      <c r="ABF29" s="856"/>
      <c r="ABG29" s="856"/>
      <c r="ABH29" s="856"/>
      <c r="ABI29" s="835"/>
      <c r="ABJ29" s="862"/>
      <c r="ABK29" s="856"/>
      <c r="ABL29" s="856"/>
      <c r="ABM29" s="856"/>
      <c r="ABN29" s="856"/>
      <c r="ABO29" s="835"/>
      <c r="ABP29" s="862"/>
      <c r="ABQ29" s="856"/>
      <c r="ABR29" s="856"/>
      <c r="ABS29" s="856"/>
      <c r="ABT29" s="856"/>
      <c r="ABU29" s="835"/>
      <c r="ABV29" s="862"/>
      <c r="ABW29" s="856"/>
      <c r="ABX29" s="856"/>
      <c r="ABY29" s="856"/>
      <c r="ABZ29" s="856"/>
      <c r="ACA29" s="835"/>
      <c r="ACB29" s="862"/>
      <c r="ACC29" s="856"/>
      <c r="ACD29" s="856"/>
      <c r="ACE29" s="856"/>
      <c r="ACF29" s="856"/>
      <c r="ACG29" s="835"/>
      <c r="ACH29" s="862"/>
      <c r="ACI29" s="856"/>
      <c r="ACJ29" s="856"/>
      <c r="ACK29" s="856"/>
      <c r="ACL29" s="856"/>
      <c r="ACM29" s="835"/>
    </row>
    <row r="30" spans="1:767" x14ac:dyDescent="0.3">
      <c r="A30" s="77">
        <v>27</v>
      </c>
      <c r="B30" s="857"/>
      <c r="C30" s="860" t="s">
        <v>925</v>
      </c>
      <c r="D30" s="858"/>
      <c r="E30" s="859"/>
      <c r="F30" s="724"/>
      <c r="G30" s="834"/>
      <c r="H30" s="834"/>
      <c r="I30" s="834"/>
      <c r="J30" s="834"/>
      <c r="K30" s="835"/>
      <c r="L30" s="724"/>
      <c r="M30" s="834"/>
      <c r="N30" s="834"/>
      <c r="O30" s="834"/>
      <c r="P30" s="834"/>
      <c r="Q30" s="835"/>
      <c r="R30" s="724"/>
      <c r="S30" s="834"/>
      <c r="T30" s="834"/>
      <c r="U30" s="834"/>
      <c r="V30" s="834"/>
      <c r="W30" s="835"/>
      <c r="X30" s="724"/>
      <c r="Y30" s="834"/>
      <c r="Z30" s="834"/>
      <c r="AA30" s="834"/>
      <c r="AB30" s="834"/>
      <c r="AC30" s="835"/>
      <c r="AD30" s="724"/>
      <c r="AE30" s="834"/>
      <c r="AF30" s="834"/>
      <c r="AG30" s="834"/>
      <c r="AH30" s="834"/>
      <c r="AI30" s="835"/>
      <c r="AJ30" s="724"/>
      <c r="AK30" s="834"/>
      <c r="AL30" s="834"/>
      <c r="AM30" s="834"/>
      <c r="AN30" s="834"/>
      <c r="AO30" s="835"/>
      <c r="AP30" s="724"/>
      <c r="AQ30" s="834"/>
      <c r="AR30" s="834"/>
      <c r="AS30" s="834"/>
      <c r="AT30" s="834"/>
      <c r="AU30" s="835"/>
      <c r="AV30" s="724"/>
      <c r="AW30" s="834"/>
      <c r="AX30" s="834"/>
      <c r="AY30" s="834"/>
      <c r="AZ30" s="834"/>
      <c r="BA30" s="835"/>
      <c r="BB30" s="724"/>
      <c r="BC30" s="834"/>
      <c r="BD30" s="834"/>
      <c r="BE30" s="834"/>
      <c r="BF30" s="834"/>
      <c r="BG30" s="835"/>
      <c r="BH30" s="724"/>
      <c r="BI30" s="834"/>
      <c r="BJ30" s="834"/>
      <c r="BK30" s="834"/>
      <c r="BL30" s="834"/>
      <c r="BM30" s="835"/>
      <c r="BN30" s="724"/>
      <c r="BO30" s="834"/>
      <c r="BP30" s="834"/>
      <c r="BQ30" s="834"/>
      <c r="BR30" s="834"/>
      <c r="BS30" s="835"/>
      <c r="BT30" s="724"/>
      <c r="BU30" s="834"/>
      <c r="BV30" s="834"/>
      <c r="BW30" s="834"/>
      <c r="BX30" s="834"/>
      <c r="BY30" s="835"/>
      <c r="BZ30" s="724"/>
      <c r="CA30" s="834"/>
      <c r="CB30" s="834"/>
      <c r="CC30" s="834"/>
      <c r="CD30" s="834"/>
      <c r="CE30" s="835"/>
      <c r="CF30" s="724"/>
      <c r="CG30" s="834"/>
      <c r="CH30" s="834"/>
      <c r="CI30" s="834"/>
      <c r="CJ30" s="834"/>
      <c r="CK30" s="835"/>
      <c r="CL30" s="724"/>
      <c r="CM30" s="834"/>
      <c r="CN30" s="834"/>
      <c r="CO30" s="834"/>
      <c r="CP30" s="834"/>
      <c r="CQ30" s="835"/>
      <c r="CR30" s="724"/>
      <c r="CS30" s="834"/>
      <c r="CT30" s="834"/>
      <c r="CU30" s="834"/>
      <c r="CV30" s="834"/>
      <c r="CW30" s="835"/>
      <c r="CX30" s="724"/>
      <c r="CY30" s="834"/>
      <c r="CZ30" s="834"/>
      <c r="DA30" s="834"/>
      <c r="DB30" s="834"/>
      <c r="DC30" s="835"/>
      <c r="DD30" s="724"/>
      <c r="DE30" s="834"/>
      <c r="DF30" s="834"/>
      <c r="DG30" s="834"/>
      <c r="DH30" s="834"/>
      <c r="DI30" s="835"/>
      <c r="DJ30" s="724"/>
      <c r="DK30" s="834"/>
      <c r="DL30" s="834"/>
      <c r="DM30" s="834"/>
      <c r="DN30" s="834"/>
      <c r="DO30" s="835"/>
      <c r="DP30" s="724"/>
      <c r="DQ30" s="834"/>
      <c r="DR30" s="834"/>
      <c r="DS30" s="834"/>
      <c r="DT30" s="834"/>
      <c r="DU30" s="835"/>
      <c r="DV30" s="724"/>
      <c r="DW30" s="834"/>
      <c r="DX30" s="834"/>
      <c r="DY30" s="834"/>
      <c r="DZ30" s="834"/>
      <c r="EA30" s="835"/>
      <c r="EB30" s="724"/>
      <c r="EC30" s="834"/>
      <c r="ED30" s="834"/>
      <c r="EE30" s="834"/>
      <c r="EF30" s="834"/>
      <c r="EG30" s="835"/>
      <c r="EH30" s="724"/>
      <c r="EI30" s="834"/>
      <c r="EJ30" s="834"/>
      <c r="EK30" s="834"/>
      <c r="EL30" s="834"/>
      <c r="EM30" s="835"/>
      <c r="EN30" s="724"/>
      <c r="EO30" s="834"/>
      <c r="EP30" s="834"/>
      <c r="EQ30" s="834"/>
      <c r="ER30" s="834"/>
      <c r="ES30" s="835"/>
      <c r="ET30" s="724"/>
      <c r="EU30" s="834"/>
      <c r="EV30" s="834"/>
      <c r="EW30" s="834"/>
      <c r="EX30" s="834"/>
      <c r="EY30" s="835"/>
      <c r="EZ30" s="724"/>
      <c r="FA30" s="834"/>
      <c r="FB30" s="834"/>
      <c r="FC30" s="834"/>
      <c r="FD30" s="834"/>
      <c r="FE30" s="835"/>
      <c r="FF30" s="724"/>
      <c r="FG30" s="834"/>
      <c r="FH30" s="834"/>
      <c r="FI30" s="834"/>
      <c r="FJ30" s="834"/>
      <c r="FK30" s="835"/>
      <c r="FL30" s="724"/>
      <c r="FM30" s="834"/>
      <c r="FN30" s="834"/>
      <c r="FO30" s="834"/>
      <c r="FP30" s="834"/>
      <c r="FQ30" s="835"/>
      <c r="FR30" s="724"/>
      <c r="FS30" s="834"/>
      <c r="FT30" s="834"/>
      <c r="FU30" s="834"/>
      <c r="FV30" s="834"/>
      <c r="FW30" s="835"/>
      <c r="FX30" s="724"/>
      <c r="FY30" s="834"/>
      <c r="FZ30" s="834"/>
      <c r="GA30" s="834"/>
      <c r="GB30" s="834"/>
      <c r="GC30" s="835"/>
      <c r="GD30" s="724"/>
      <c r="GE30" s="834"/>
      <c r="GF30" s="834"/>
      <c r="GG30" s="834"/>
      <c r="GH30" s="834"/>
      <c r="GI30" s="835"/>
      <c r="GJ30" s="724"/>
      <c r="GK30" s="834"/>
      <c r="GL30" s="834"/>
      <c r="GM30" s="834"/>
      <c r="GN30" s="834"/>
      <c r="GO30" s="835"/>
      <c r="GP30" s="724"/>
      <c r="GQ30" s="834"/>
      <c r="GR30" s="834"/>
      <c r="GS30" s="834"/>
      <c r="GT30" s="834"/>
      <c r="GU30" s="835"/>
      <c r="GV30" s="724"/>
      <c r="GW30" s="834"/>
      <c r="GX30" s="834"/>
      <c r="GY30" s="834"/>
      <c r="GZ30" s="834"/>
      <c r="HA30" s="835"/>
      <c r="HB30" s="724"/>
      <c r="HC30" s="834"/>
      <c r="HD30" s="834"/>
      <c r="HE30" s="834"/>
      <c r="HF30" s="834"/>
      <c r="HG30" s="835"/>
      <c r="HH30" s="724"/>
      <c r="HI30" s="834"/>
      <c r="HJ30" s="834"/>
      <c r="HK30" s="834"/>
      <c r="HL30" s="834"/>
      <c r="HM30" s="835"/>
      <c r="HN30" s="724"/>
      <c r="HO30" s="834"/>
      <c r="HP30" s="834"/>
      <c r="HQ30" s="834"/>
      <c r="HR30" s="834"/>
      <c r="HS30" s="835"/>
      <c r="HT30" s="724"/>
      <c r="HU30" s="834"/>
      <c r="HV30" s="834"/>
      <c r="HW30" s="834"/>
      <c r="HX30" s="834"/>
      <c r="HY30" s="835"/>
      <c r="HZ30" s="724"/>
      <c r="IA30" s="834"/>
      <c r="IB30" s="834"/>
      <c r="IC30" s="834"/>
      <c r="ID30" s="834"/>
      <c r="IE30" s="835"/>
      <c r="IF30" s="724"/>
      <c r="IG30" s="834"/>
      <c r="IH30" s="834"/>
      <c r="II30" s="834"/>
      <c r="IJ30" s="834"/>
      <c r="IK30" s="835"/>
      <c r="IL30" s="724"/>
      <c r="IM30" s="834"/>
      <c r="IN30" s="834"/>
      <c r="IO30" s="834"/>
      <c r="IP30" s="834"/>
      <c r="IQ30" s="835"/>
      <c r="IR30" s="724"/>
      <c r="IS30" s="834"/>
      <c r="IT30" s="834"/>
      <c r="IU30" s="834"/>
      <c r="IV30" s="834"/>
      <c r="IW30" s="835"/>
      <c r="IX30" s="724"/>
      <c r="IY30" s="834"/>
      <c r="IZ30" s="834"/>
      <c r="JA30" s="834"/>
      <c r="JB30" s="834"/>
      <c r="JC30" s="835"/>
      <c r="JD30" s="724"/>
      <c r="JE30" s="834"/>
      <c r="JF30" s="834"/>
      <c r="JG30" s="834"/>
      <c r="JH30" s="834"/>
      <c r="JI30" s="835"/>
      <c r="JJ30" s="724"/>
      <c r="JK30" s="834"/>
      <c r="JL30" s="834"/>
      <c r="JM30" s="834"/>
      <c r="JN30" s="834"/>
      <c r="JO30" s="835"/>
      <c r="JP30" s="724"/>
      <c r="JQ30" s="834"/>
      <c r="JR30" s="834"/>
      <c r="JS30" s="834"/>
      <c r="JT30" s="834"/>
      <c r="JU30" s="835"/>
      <c r="JV30" s="724"/>
      <c r="JW30" s="834"/>
      <c r="JX30" s="834"/>
      <c r="JY30" s="834"/>
      <c r="JZ30" s="834"/>
      <c r="KA30" s="835"/>
      <c r="KB30" s="724"/>
      <c r="KC30" s="834"/>
      <c r="KD30" s="834"/>
      <c r="KE30" s="834"/>
      <c r="KF30" s="834"/>
      <c r="KG30" s="835"/>
      <c r="KH30" s="724"/>
      <c r="KI30" s="834"/>
      <c r="KJ30" s="834"/>
      <c r="KK30" s="834"/>
      <c r="KL30" s="834"/>
      <c r="KM30" s="835"/>
      <c r="KN30" s="724"/>
      <c r="KO30" s="834"/>
      <c r="KP30" s="834"/>
      <c r="KQ30" s="834"/>
      <c r="KR30" s="834"/>
      <c r="KS30" s="835"/>
      <c r="KT30" s="724"/>
      <c r="KU30" s="834"/>
      <c r="KV30" s="834"/>
      <c r="KW30" s="834"/>
      <c r="KX30" s="834"/>
      <c r="KY30" s="835"/>
      <c r="KZ30" s="724"/>
      <c r="LA30" s="834"/>
      <c r="LB30" s="834"/>
      <c r="LC30" s="834"/>
      <c r="LD30" s="834"/>
      <c r="LE30" s="835"/>
      <c r="LF30" s="724"/>
      <c r="LG30" s="834"/>
      <c r="LH30" s="834"/>
      <c r="LI30" s="834"/>
      <c r="LJ30" s="834"/>
      <c r="LK30" s="835"/>
      <c r="LL30" s="724"/>
      <c r="LM30" s="834"/>
      <c r="LN30" s="834"/>
      <c r="LO30" s="834"/>
      <c r="LP30" s="834"/>
      <c r="LQ30" s="835"/>
      <c r="LR30" s="724"/>
      <c r="LS30" s="834"/>
      <c r="LT30" s="834"/>
      <c r="LU30" s="834"/>
      <c r="LV30" s="834"/>
      <c r="LW30" s="835"/>
      <c r="LX30" s="724"/>
      <c r="LY30" s="834"/>
      <c r="LZ30" s="834"/>
      <c r="MA30" s="834"/>
      <c r="MB30" s="834"/>
      <c r="MC30" s="835"/>
      <c r="MD30" s="724"/>
      <c r="ME30" s="834"/>
      <c r="MF30" s="834"/>
      <c r="MG30" s="834"/>
      <c r="MH30" s="834"/>
      <c r="MI30" s="835"/>
      <c r="MJ30" s="724"/>
      <c r="MK30" s="834"/>
      <c r="ML30" s="834"/>
      <c r="MM30" s="834"/>
      <c r="MN30" s="834"/>
      <c r="MO30" s="835"/>
      <c r="MP30" s="724"/>
      <c r="MQ30" s="834"/>
      <c r="MR30" s="834"/>
      <c r="MS30" s="834"/>
      <c r="MT30" s="834"/>
      <c r="MU30" s="835"/>
      <c r="MV30" s="724"/>
      <c r="MW30" s="834"/>
      <c r="MX30" s="834"/>
      <c r="MY30" s="834"/>
      <c r="MZ30" s="834"/>
      <c r="NA30" s="835"/>
      <c r="NB30" s="724"/>
      <c r="NC30" s="834"/>
      <c r="ND30" s="834"/>
      <c r="NE30" s="834"/>
      <c r="NF30" s="834"/>
      <c r="NG30" s="835"/>
      <c r="NH30" s="724"/>
      <c r="NI30" s="834"/>
      <c r="NJ30" s="834"/>
      <c r="NK30" s="834"/>
      <c r="NL30" s="834"/>
      <c r="NM30" s="835"/>
      <c r="NN30" s="724"/>
      <c r="NO30" s="834"/>
      <c r="NP30" s="834"/>
      <c r="NQ30" s="834"/>
      <c r="NR30" s="834"/>
      <c r="NS30" s="835"/>
      <c r="NT30" s="724"/>
      <c r="NU30" s="834"/>
      <c r="NV30" s="834"/>
      <c r="NW30" s="834"/>
      <c r="NX30" s="834"/>
      <c r="NY30" s="835"/>
      <c r="NZ30" s="724"/>
      <c r="OA30" s="834"/>
      <c r="OB30" s="834"/>
      <c r="OC30" s="834"/>
      <c r="OD30" s="834"/>
      <c r="OE30" s="835"/>
      <c r="OF30" s="724"/>
      <c r="OG30" s="834"/>
      <c r="OH30" s="834"/>
      <c r="OI30" s="834"/>
      <c r="OJ30" s="834"/>
      <c r="OK30" s="835"/>
      <c r="OL30" s="724"/>
      <c r="OM30" s="834"/>
      <c r="ON30" s="834"/>
      <c r="OO30" s="834"/>
      <c r="OP30" s="834"/>
      <c r="OQ30" s="835"/>
      <c r="OR30" s="724"/>
      <c r="OS30" s="834"/>
      <c r="OT30" s="834"/>
      <c r="OU30" s="834"/>
      <c r="OV30" s="834"/>
      <c r="OW30" s="835"/>
      <c r="OX30" s="724"/>
      <c r="OY30" s="834"/>
      <c r="OZ30" s="834"/>
      <c r="PA30" s="834"/>
      <c r="PB30" s="834"/>
      <c r="PC30" s="835"/>
      <c r="PD30" s="724"/>
      <c r="PE30" s="834"/>
      <c r="PF30" s="834"/>
      <c r="PG30" s="834"/>
      <c r="PH30" s="834"/>
      <c r="PI30" s="835"/>
      <c r="PJ30" s="724"/>
      <c r="PK30" s="834"/>
      <c r="PL30" s="834"/>
      <c r="PM30" s="834"/>
      <c r="PN30" s="834"/>
      <c r="PO30" s="835"/>
      <c r="PP30" s="724"/>
      <c r="PQ30" s="834"/>
      <c r="PR30" s="834"/>
      <c r="PS30" s="834"/>
      <c r="PT30" s="834"/>
      <c r="PU30" s="835"/>
      <c r="PV30" s="724"/>
      <c r="PW30" s="834"/>
      <c r="PX30" s="834"/>
      <c r="PY30" s="834"/>
      <c r="PZ30" s="834"/>
      <c r="QA30" s="835"/>
      <c r="QB30" s="724"/>
      <c r="QC30" s="834"/>
      <c r="QD30" s="834"/>
      <c r="QE30" s="834"/>
      <c r="QF30" s="834"/>
      <c r="QG30" s="835"/>
      <c r="QH30" s="724"/>
      <c r="QI30" s="834"/>
      <c r="QJ30" s="834"/>
      <c r="QK30" s="834"/>
      <c r="QL30" s="834"/>
      <c r="QM30" s="835"/>
      <c r="QN30" s="724"/>
      <c r="QO30" s="834"/>
      <c r="QP30" s="834"/>
      <c r="QQ30" s="834"/>
      <c r="QR30" s="834"/>
      <c r="QS30" s="835"/>
      <c r="QT30" s="724"/>
      <c r="QU30" s="834"/>
      <c r="QV30" s="834"/>
      <c r="QW30" s="834"/>
      <c r="QX30" s="834"/>
      <c r="QY30" s="835"/>
      <c r="QZ30" s="724"/>
      <c r="RA30" s="834"/>
      <c r="RB30" s="834"/>
      <c r="RC30" s="834"/>
      <c r="RD30" s="834"/>
      <c r="RE30" s="835"/>
      <c r="RF30" s="724"/>
      <c r="RG30" s="834"/>
      <c r="RH30" s="834"/>
      <c r="RI30" s="834"/>
      <c r="RJ30" s="834"/>
      <c r="RK30" s="835"/>
      <c r="RL30" s="724"/>
      <c r="RM30" s="834"/>
      <c r="RN30" s="834"/>
      <c r="RO30" s="834"/>
      <c r="RP30" s="834"/>
      <c r="RQ30" s="835"/>
      <c r="RR30" s="724"/>
      <c r="RS30" s="834"/>
      <c r="RT30" s="834"/>
      <c r="RU30" s="834"/>
      <c r="RV30" s="834"/>
      <c r="RW30" s="835"/>
      <c r="RX30" s="724"/>
      <c r="RY30" s="834"/>
      <c r="RZ30" s="834"/>
      <c r="SA30" s="834"/>
      <c r="SB30" s="834"/>
      <c r="SC30" s="835"/>
      <c r="SD30" s="724"/>
      <c r="SE30" s="834"/>
      <c r="SF30" s="834"/>
      <c r="SG30" s="834"/>
      <c r="SH30" s="834"/>
      <c r="SI30" s="835"/>
      <c r="SJ30" s="724"/>
      <c r="SK30" s="834"/>
      <c r="SL30" s="834"/>
      <c r="SM30" s="834"/>
      <c r="SN30" s="834"/>
      <c r="SO30" s="835"/>
      <c r="SP30" s="724"/>
      <c r="SQ30" s="834"/>
      <c r="SR30" s="834"/>
      <c r="SS30" s="834"/>
      <c r="ST30" s="834"/>
      <c r="SU30" s="835"/>
      <c r="SV30" s="724"/>
      <c r="SW30" s="834"/>
      <c r="SX30" s="834"/>
      <c r="SY30" s="834"/>
      <c r="SZ30" s="834"/>
      <c r="TA30" s="835"/>
      <c r="TB30" s="724"/>
      <c r="TC30" s="834"/>
      <c r="TD30" s="834"/>
      <c r="TE30" s="834"/>
      <c r="TF30" s="834"/>
      <c r="TG30" s="835"/>
      <c r="TH30" s="724"/>
      <c r="TI30" s="834"/>
      <c r="TJ30" s="834"/>
      <c r="TK30" s="834"/>
      <c r="TL30" s="834"/>
      <c r="TM30" s="835"/>
      <c r="TN30" s="724"/>
      <c r="TO30" s="834"/>
      <c r="TP30" s="834"/>
      <c r="TQ30" s="834"/>
      <c r="TR30" s="834"/>
      <c r="TS30" s="835"/>
      <c r="TT30" s="724"/>
      <c r="TU30" s="834"/>
      <c r="TV30" s="834"/>
      <c r="TW30" s="834"/>
      <c r="TX30" s="834"/>
      <c r="TY30" s="835"/>
      <c r="TZ30" s="724"/>
      <c r="UA30" s="834"/>
      <c r="UB30" s="834"/>
      <c r="UC30" s="834"/>
      <c r="UD30" s="834"/>
      <c r="UE30" s="835"/>
      <c r="UF30" s="724"/>
      <c r="UG30" s="834"/>
      <c r="UH30" s="834"/>
      <c r="UI30" s="834"/>
      <c r="UJ30" s="834"/>
      <c r="UK30" s="835"/>
      <c r="UL30" s="724"/>
      <c r="UM30" s="834"/>
      <c r="UN30" s="834"/>
      <c r="UO30" s="834"/>
      <c r="UP30" s="834"/>
      <c r="UQ30" s="835"/>
      <c r="UR30" s="724"/>
      <c r="US30" s="834"/>
      <c r="UT30" s="834"/>
      <c r="UU30" s="834"/>
      <c r="UV30" s="834"/>
      <c r="UW30" s="835"/>
      <c r="UX30" s="724"/>
      <c r="UY30" s="834"/>
      <c r="UZ30" s="834"/>
      <c r="VA30" s="834"/>
      <c r="VB30" s="834"/>
      <c r="VC30" s="835"/>
      <c r="VD30" s="724"/>
      <c r="VE30" s="834"/>
      <c r="VF30" s="834"/>
      <c r="VG30" s="834"/>
      <c r="VH30" s="834"/>
      <c r="VI30" s="835"/>
      <c r="VJ30" s="724"/>
      <c r="VK30" s="834"/>
      <c r="VL30" s="834"/>
      <c r="VM30" s="834"/>
      <c r="VN30" s="834"/>
      <c r="VO30" s="835"/>
      <c r="VP30" s="724"/>
      <c r="VQ30" s="834"/>
      <c r="VR30" s="834"/>
      <c r="VS30" s="834"/>
      <c r="VT30" s="834"/>
      <c r="VU30" s="835"/>
      <c r="VV30" s="724"/>
      <c r="VW30" s="834"/>
      <c r="VX30" s="834"/>
      <c r="VY30" s="834"/>
      <c r="VZ30" s="834"/>
      <c r="WA30" s="835"/>
      <c r="WB30" s="724"/>
      <c r="WC30" s="834"/>
      <c r="WD30" s="834"/>
      <c r="WE30" s="834"/>
      <c r="WF30" s="834"/>
      <c r="WG30" s="835"/>
      <c r="WH30" s="724"/>
      <c r="WI30" s="834"/>
      <c r="WJ30" s="834"/>
      <c r="WK30" s="834"/>
      <c r="WL30" s="834"/>
      <c r="WM30" s="835"/>
      <c r="WN30" s="724"/>
      <c r="WO30" s="834"/>
      <c r="WP30" s="834"/>
      <c r="WQ30" s="834"/>
      <c r="WR30" s="834"/>
      <c r="WS30" s="835"/>
      <c r="WT30" s="724"/>
      <c r="WU30" s="834"/>
      <c r="WV30" s="834"/>
      <c r="WW30" s="834"/>
      <c r="WX30" s="834"/>
      <c r="WY30" s="835"/>
      <c r="WZ30" s="724"/>
      <c r="XA30" s="834"/>
      <c r="XB30" s="834"/>
      <c r="XC30" s="834"/>
      <c r="XD30" s="834"/>
      <c r="XE30" s="835"/>
      <c r="XF30" s="724"/>
      <c r="XG30" s="834"/>
      <c r="XH30" s="834"/>
      <c r="XI30" s="834"/>
      <c r="XJ30" s="834"/>
      <c r="XK30" s="835"/>
      <c r="XL30" s="724"/>
      <c r="XM30" s="834"/>
      <c r="XN30" s="834"/>
      <c r="XO30" s="834"/>
      <c r="XP30" s="834"/>
      <c r="XQ30" s="835"/>
      <c r="XR30" s="724"/>
      <c r="XS30" s="834"/>
      <c r="XT30" s="834"/>
      <c r="XU30" s="834"/>
      <c r="XV30" s="834"/>
      <c r="XW30" s="835"/>
      <c r="XX30" s="724"/>
      <c r="XY30" s="834"/>
      <c r="XZ30" s="834"/>
      <c r="YA30" s="834"/>
      <c r="YB30" s="834"/>
      <c r="YC30" s="835"/>
      <c r="YD30" s="724"/>
      <c r="YE30" s="834"/>
      <c r="YF30" s="834"/>
      <c r="YG30" s="834"/>
      <c r="YH30" s="834"/>
      <c r="YI30" s="835"/>
      <c r="YJ30" s="724"/>
      <c r="YK30" s="834"/>
      <c r="YL30" s="834"/>
      <c r="YM30" s="834"/>
      <c r="YN30" s="834"/>
      <c r="YO30" s="835"/>
      <c r="YP30" s="724"/>
      <c r="YQ30" s="834"/>
      <c r="YR30" s="834"/>
      <c r="YS30" s="834"/>
      <c r="YT30" s="834"/>
      <c r="YU30" s="835"/>
      <c r="YV30" s="724"/>
      <c r="YW30" s="834"/>
      <c r="YX30" s="834"/>
      <c r="YY30" s="834"/>
      <c r="YZ30" s="834"/>
      <c r="ZA30" s="835"/>
      <c r="ZB30" s="724"/>
      <c r="ZC30" s="834"/>
      <c r="ZD30" s="834"/>
      <c r="ZE30" s="834"/>
      <c r="ZF30" s="834"/>
      <c r="ZG30" s="835"/>
      <c r="ZH30" s="724"/>
      <c r="ZI30" s="834"/>
      <c r="ZJ30" s="834"/>
      <c r="ZK30" s="834"/>
      <c r="ZL30" s="834"/>
      <c r="ZM30" s="835"/>
      <c r="ZN30" s="724"/>
      <c r="ZO30" s="834"/>
      <c r="ZP30" s="834"/>
      <c r="ZQ30" s="834"/>
      <c r="ZR30" s="834"/>
      <c r="ZS30" s="835"/>
      <c r="ZT30" s="724"/>
      <c r="ZU30" s="834"/>
      <c r="ZV30" s="834"/>
      <c r="ZW30" s="834"/>
      <c r="ZX30" s="834"/>
      <c r="ZY30" s="835"/>
      <c r="ZZ30" s="724"/>
      <c r="AAA30" s="834"/>
      <c r="AAB30" s="834"/>
      <c r="AAC30" s="834"/>
      <c r="AAD30" s="834"/>
      <c r="AAE30" s="835"/>
      <c r="AAF30" s="724"/>
      <c r="AAG30" s="834"/>
      <c r="AAH30" s="834"/>
      <c r="AAI30" s="834"/>
      <c r="AAJ30" s="834"/>
      <c r="AAK30" s="835"/>
      <c r="AAL30" s="724"/>
      <c r="AAM30" s="834"/>
      <c r="AAN30" s="834"/>
      <c r="AAO30" s="834"/>
      <c r="AAP30" s="834"/>
      <c r="AAQ30" s="835"/>
      <c r="AAR30" s="724"/>
      <c r="AAS30" s="834"/>
      <c r="AAT30" s="834"/>
      <c r="AAU30" s="834"/>
      <c r="AAV30" s="834"/>
      <c r="AAW30" s="835"/>
      <c r="AAX30" s="724"/>
      <c r="AAY30" s="834"/>
      <c r="AAZ30" s="834"/>
      <c r="ABA30" s="834"/>
      <c r="ABB30" s="834"/>
      <c r="ABC30" s="835"/>
      <c r="ABD30" s="724"/>
      <c r="ABE30" s="834"/>
      <c r="ABF30" s="834"/>
      <c r="ABG30" s="834"/>
      <c r="ABH30" s="834"/>
      <c r="ABI30" s="835"/>
      <c r="ABJ30" s="724"/>
      <c r="ABK30" s="834"/>
      <c r="ABL30" s="834"/>
      <c r="ABM30" s="834"/>
      <c r="ABN30" s="834"/>
      <c r="ABO30" s="835"/>
      <c r="ABP30" s="724"/>
      <c r="ABQ30" s="834"/>
      <c r="ABR30" s="834"/>
      <c r="ABS30" s="834"/>
      <c r="ABT30" s="834"/>
      <c r="ABU30" s="835"/>
      <c r="ABV30" s="724"/>
      <c r="ABW30" s="834"/>
      <c r="ABX30" s="834"/>
      <c r="ABY30" s="834"/>
      <c r="ABZ30" s="834"/>
      <c r="ACA30" s="835"/>
      <c r="ACB30" s="724"/>
      <c r="ACC30" s="834"/>
      <c r="ACD30" s="834"/>
      <c r="ACE30" s="834"/>
      <c r="ACF30" s="834"/>
      <c r="ACG30" s="835"/>
      <c r="ACH30" s="724"/>
      <c r="ACI30" s="834"/>
      <c r="ACJ30" s="834"/>
      <c r="ACK30" s="834"/>
      <c r="ACL30" s="834"/>
      <c r="ACM30" s="835"/>
    </row>
    <row r="31" spans="1:767" ht="11.25" customHeight="1" x14ac:dyDescent="0.3">
      <c r="A31" s="77">
        <v>28</v>
      </c>
      <c r="B31" s="857"/>
      <c r="C31" s="860" t="s">
        <v>926</v>
      </c>
      <c r="D31" s="869"/>
      <c r="E31" s="870"/>
      <c r="F31" s="724"/>
      <c r="G31" s="834"/>
      <c r="H31" s="834"/>
      <c r="I31" s="834"/>
      <c r="J31" s="834"/>
      <c r="K31" s="835"/>
      <c r="L31" s="724"/>
      <c r="M31" s="834"/>
      <c r="N31" s="834"/>
      <c r="O31" s="834"/>
      <c r="P31" s="834"/>
      <c r="Q31" s="835"/>
      <c r="R31" s="724"/>
      <c r="S31" s="834"/>
      <c r="T31" s="834"/>
      <c r="U31" s="834"/>
      <c r="V31" s="834"/>
      <c r="W31" s="835"/>
      <c r="X31" s="724"/>
      <c r="Y31" s="834"/>
      <c r="Z31" s="834"/>
      <c r="AA31" s="834"/>
      <c r="AB31" s="834"/>
      <c r="AC31" s="835"/>
      <c r="AD31" s="724"/>
      <c r="AE31" s="834"/>
      <c r="AF31" s="834"/>
      <c r="AG31" s="834"/>
      <c r="AH31" s="834"/>
      <c r="AI31" s="835"/>
      <c r="AJ31" s="724"/>
      <c r="AK31" s="834"/>
      <c r="AL31" s="834"/>
      <c r="AM31" s="834"/>
      <c r="AN31" s="834"/>
      <c r="AO31" s="835"/>
      <c r="AP31" s="724"/>
      <c r="AQ31" s="834"/>
      <c r="AR31" s="834"/>
      <c r="AS31" s="834"/>
      <c r="AT31" s="834"/>
      <c r="AU31" s="835"/>
      <c r="AV31" s="724"/>
      <c r="AW31" s="834"/>
      <c r="AX31" s="834"/>
      <c r="AY31" s="834"/>
      <c r="AZ31" s="834"/>
      <c r="BA31" s="835"/>
      <c r="BB31" s="724"/>
      <c r="BC31" s="834"/>
      <c r="BD31" s="834"/>
      <c r="BE31" s="834"/>
      <c r="BF31" s="834"/>
      <c r="BG31" s="835"/>
      <c r="BH31" s="724"/>
      <c r="BI31" s="834"/>
      <c r="BJ31" s="834"/>
      <c r="BK31" s="834"/>
      <c r="BL31" s="834"/>
      <c r="BM31" s="835"/>
      <c r="BN31" s="724"/>
      <c r="BO31" s="834"/>
      <c r="BP31" s="834"/>
      <c r="BQ31" s="834"/>
      <c r="BR31" s="834"/>
      <c r="BS31" s="835"/>
      <c r="BT31" s="724"/>
      <c r="BU31" s="834"/>
      <c r="BV31" s="834"/>
      <c r="BW31" s="834"/>
      <c r="BX31" s="834"/>
      <c r="BY31" s="835"/>
      <c r="BZ31" s="724"/>
      <c r="CA31" s="834"/>
      <c r="CB31" s="834"/>
      <c r="CC31" s="834"/>
      <c r="CD31" s="834"/>
      <c r="CE31" s="835"/>
      <c r="CF31" s="724"/>
      <c r="CG31" s="834"/>
      <c r="CH31" s="834"/>
      <c r="CI31" s="834"/>
      <c r="CJ31" s="834"/>
      <c r="CK31" s="835"/>
      <c r="CL31" s="724"/>
      <c r="CM31" s="834"/>
      <c r="CN31" s="834"/>
      <c r="CO31" s="834"/>
      <c r="CP31" s="834"/>
      <c r="CQ31" s="835"/>
      <c r="CR31" s="724"/>
      <c r="CS31" s="834"/>
      <c r="CT31" s="834"/>
      <c r="CU31" s="834"/>
      <c r="CV31" s="834"/>
      <c r="CW31" s="835"/>
      <c r="CX31" s="724"/>
      <c r="CY31" s="834"/>
      <c r="CZ31" s="834"/>
      <c r="DA31" s="834"/>
      <c r="DB31" s="834"/>
      <c r="DC31" s="835"/>
      <c r="DD31" s="724"/>
      <c r="DE31" s="834"/>
      <c r="DF31" s="834"/>
      <c r="DG31" s="834"/>
      <c r="DH31" s="834"/>
      <c r="DI31" s="835"/>
      <c r="DJ31" s="724"/>
      <c r="DK31" s="834"/>
      <c r="DL31" s="834"/>
      <c r="DM31" s="834"/>
      <c r="DN31" s="834"/>
      <c r="DO31" s="835"/>
      <c r="DP31" s="724"/>
      <c r="DQ31" s="834"/>
      <c r="DR31" s="834"/>
      <c r="DS31" s="834"/>
      <c r="DT31" s="834"/>
      <c r="DU31" s="835"/>
      <c r="DV31" s="724"/>
      <c r="DW31" s="834"/>
      <c r="DX31" s="834"/>
      <c r="DY31" s="834"/>
      <c r="DZ31" s="834"/>
      <c r="EA31" s="835"/>
      <c r="EB31" s="724"/>
      <c r="EC31" s="834"/>
      <c r="ED31" s="834"/>
      <c r="EE31" s="834"/>
      <c r="EF31" s="834"/>
      <c r="EG31" s="835"/>
      <c r="EH31" s="724"/>
      <c r="EI31" s="834"/>
      <c r="EJ31" s="834"/>
      <c r="EK31" s="834"/>
      <c r="EL31" s="834"/>
      <c r="EM31" s="835"/>
      <c r="EN31" s="724"/>
      <c r="EO31" s="834"/>
      <c r="EP31" s="834"/>
      <c r="EQ31" s="834"/>
      <c r="ER31" s="834"/>
      <c r="ES31" s="835"/>
      <c r="ET31" s="724"/>
      <c r="EU31" s="834"/>
      <c r="EV31" s="834"/>
      <c r="EW31" s="834"/>
      <c r="EX31" s="834"/>
      <c r="EY31" s="835"/>
      <c r="EZ31" s="724"/>
      <c r="FA31" s="834"/>
      <c r="FB31" s="834"/>
      <c r="FC31" s="834"/>
      <c r="FD31" s="834"/>
      <c r="FE31" s="835"/>
      <c r="FF31" s="724"/>
      <c r="FG31" s="834"/>
      <c r="FH31" s="834"/>
      <c r="FI31" s="834"/>
      <c r="FJ31" s="834"/>
      <c r="FK31" s="835"/>
      <c r="FL31" s="724"/>
      <c r="FM31" s="834"/>
      <c r="FN31" s="834"/>
      <c r="FO31" s="834"/>
      <c r="FP31" s="834"/>
      <c r="FQ31" s="835"/>
      <c r="FR31" s="724"/>
      <c r="FS31" s="834"/>
      <c r="FT31" s="834"/>
      <c r="FU31" s="834"/>
      <c r="FV31" s="834"/>
      <c r="FW31" s="835"/>
      <c r="FX31" s="724"/>
      <c r="FY31" s="834"/>
      <c r="FZ31" s="834"/>
      <c r="GA31" s="834"/>
      <c r="GB31" s="834"/>
      <c r="GC31" s="835"/>
      <c r="GD31" s="724"/>
      <c r="GE31" s="834"/>
      <c r="GF31" s="834"/>
      <c r="GG31" s="834"/>
      <c r="GH31" s="834"/>
      <c r="GI31" s="835"/>
      <c r="GJ31" s="724"/>
      <c r="GK31" s="834"/>
      <c r="GL31" s="834"/>
      <c r="GM31" s="834"/>
      <c r="GN31" s="834"/>
      <c r="GO31" s="835"/>
      <c r="GP31" s="724"/>
      <c r="GQ31" s="834"/>
      <c r="GR31" s="834"/>
      <c r="GS31" s="834"/>
      <c r="GT31" s="834"/>
      <c r="GU31" s="835"/>
      <c r="GV31" s="724"/>
      <c r="GW31" s="834"/>
      <c r="GX31" s="834"/>
      <c r="GY31" s="834"/>
      <c r="GZ31" s="834"/>
      <c r="HA31" s="835"/>
      <c r="HB31" s="724"/>
      <c r="HC31" s="834"/>
      <c r="HD31" s="834"/>
      <c r="HE31" s="834"/>
      <c r="HF31" s="834"/>
      <c r="HG31" s="835"/>
      <c r="HH31" s="724"/>
      <c r="HI31" s="834"/>
      <c r="HJ31" s="834"/>
      <c r="HK31" s="834"/>
      <c r="HL31" s="834"/>
      <c r="HM31" s="835"/>
      <c r="HN31" s="724"/>
      <c r="HO31" s="834"/>
      <c r="HP31" s="834"/>
      <c r="HQ31" s="834"/>
      <c r="HR31" s="834"/>
      <c r="HS31" s="835"/>
      <c r="HT31" s="724"/>
      <c r="HU31" s="834"/>
      <c r="HV31" s="834"/>
      <c r="HW31" s="834"/>
      <c r="HX31" s="834"/>
      <c r="HY31" s="835"/>
      <c r="HZ31" s="724"/>
      <c r="IA31" s="834"/>
      <c r="IB31" s="834"/>
      <c r="IC31" s="834"/>
      <c r="ID31" s="834"/>
      <c r="IE31" s="835"/>
      <c r="IF31" s="724"/>
      <c r="IG31" s="834"/>
      <c r="IH31" s="834"/>
      <c r="II31" s="834"/>
      <c r="IJ31" s="834"/>
      <c r="IK31" s="835"/>
      <c r="IL31" s="724"/>
      <c r="IM31" s="834"/>
      <c r="IN31" s="834"/>
      <c r="IO31" s="834"/>
      <c r="IP31" s="834"/>
      <c r="IQ31" s="835"/>
      <c r="IR31" s="724"/>
      <c r="IS31" s="834"/>
      <c r="IT31" s="834"/>
      <c r="IU31" s="834"/>
      <c r="IV31" s="834"/>
      <c r="IW31" s="835"/>
      <c r="IX31" s="724"/>
      <c r="IY31" s="834"/>
      <c r="IZ31" s="834"/>
      <c r="JA31" s="834"/>
      <c r="JB31" s="834"/>
      <c r="JC31" s="835"/>
      <c r="JD31" s="724"/>
      <c r="JE31" s="834"/>
      <c r="JF31" s="834"/>
      <c r="JG31" s="834"/>
      <c r="JH31" s="834"/>
      <c r="JI31" s="835"/>
      <c r="JJ31" s="724"/>
      <c r="JK31" s="834"/>
      <c r="JL31" s="834"/>
      <c r="JM31" s="834"/>
      <c r="JN31" s="834"/>
      <c r="JO31" s="835"/>
      <c r="JP31" s="724"/>
      <c r="JQ31" s="834"/>
      <c r="JR31" s="834"/>
      <c r="JS31" s="834"/>
      <c r="JT31" s="834"/>
      <c r="JU31" s="835"/>
      <c r="JV31" s="724"/>
      <c r="JW31" s="834"/>
      <c r="JX31" s="834"/>
      <c r="JY31" s="834"/>
      <c r="JZ31" s="834"/>
      <c r="KA31" s="835"/>
      <c r="KB31" s="724"/>
      <c r="KC31" s="834"/>
      <c r="KD31" s="834"/>
      <c r="KE31" s="834"/>
      <c r="KF31" s="834"/>
      <c r="KG31" s="835"/>
      <c r="KH31" s="724"/>
      <c r="KI31" s="834"/>
      <c r="KJ31" s="834"/>
      <c r="KK31" s="834"/>
      <c r="KL31" s="834"/>
      <c r="KM31" s="835"/>
      <c r="KN31" s="724"/>
      <c r="KO31" s="834"/>
      <c r="KP31" s="834"/>
      <c r="KQ31" s="834"/>
      <c r="KR31" s="834"/>
      <c r="KS31" s="835"/>
      <c r="KT31" s="724"/>
      <c r="KU31" s="834"/>
      <c r="KV31" s="834"/>
      <c r="KW31" s="834"/>
      <c r="KX31" s="834"/>
      <c r="KY31" s="835"/>
      <c r="KZ31" s="724"/>
      <c r="LA31" s="834"/>
      <c r="LB31" s="834"/>
      <c r="LC31" s="834"/>
      <c r="LD31" s="834"/>
      <c r="LE31" s="835"/>
      <c r="LF31" s="724"/>
      <c r="LG31" s="834"/>
      <c r="LH31" s="834"/>
      <c r="LI31" s="834"/>
      <c r="LJ31" s="834"/>
      <c r="LK31" s="835"/>
      <c r="LL31" s="724"/>
      <c r="LM31" s="834"/>
      <c r="LN31" s="834"/>
      <c r="LO31" s="834"/>
      <c r="LP31" s="834"/>
      <c r="LQ31" s="835"/>
      <c r="LR31" s="724"/>
      <c r="LS31" s="834"/>
      <c r="LT31" s="834"/>
      <c r="LU31" s="834"/>
      <c r="LV31" s="834"/>
      <c r="LW31" s="835"/>
      <c r="LX31" s="724"/>
      <c r="LY31" s="834"/>
      <c r="LZ31" s="834"/>
      <c r="MA31" s="834"/>
      <c r="MB31" s="834"/>
      <c r="MC31" s="835"/>
      <c r="MD31" s="724"/>
      <c r="ME31" s="834"/>
      <c r="MF31" s="834"/>
      <c r="MG31" s="834"/>
      <c r="MH31" s="834"/>
      <c r="MI31" s="835"/>
      <c r="MJ31" s="724"/>
      <c r="MK31" s="834"/>
      <c r="ML31" s="834"/>
      <c r="MM31" s="834"/>
      <c r="MN31" s="834"/>
      <c r="MO31" s="835"/>
      <c r="MP31" s="724"/>
      <c r="MQ31" s="834"/>
      <c r="MR31" s="834"/>
      <c r="MS31" s="834"/>
      <c r="MT31" s="834"/>
      <c r="MU31" s="835"/>
      <c r="MV31" s="724"/>
      <c r="MW31" s="834"/>
      <c r="MX31" s="834"/>
      <c r="MY31" s="834"/>
      <c r="MZ31" s="834"/>
      <c r="NA31" s="835"/>
      <c r="NB31" s="724"/>
      <c r="NC31" s="834"/>
      <c r="ND31" s="834"/>
      <c r="NE31" s="834"/>
      <c r="NF31" s="834"/>
      <c r="NG31" s="835"/>
      <c r="NH31" s="724"/>
      <c r="NI31" s="834"/>
      <c r="NJ31" s="834"/>
      <c r="NK31" s="834"/>
      <c r="NL31" s="834"/>
      <c r="NM31" s="835"/>
      <c r="NN31" s="724"/>
      <c r="NO31" s="834"/>
      <c r="NP31" s="834"/>
      <c r="NQ31" s="834"/>
      <c r="NR31" s="834"/>
      <c r="NS31" s="835"/>
      <c r="NT31" s="724"/>
      <c r="NU31" s="834"/>
      <c r="NV31" s="834"/>
      <c r="NW31" s="834"/>
      <c r="NX31" s="834"/>
      <c r="NY31" s="835"/>
      <c r="NZ31" s="724"/>
      <c r="OA31" s="834"/>
      <c r="OB31" s="834"/>
      <c r="OC31" s="834"/>
      <c r="OD31" s="834"/>
      <c r="OE31" s="835"/>
      <c r="OF31" s="724"/>
      <c r="OG31" s="834"/>
      <c r="OH31" s="834"/>
      <c r="OI31" s="834"/>
      <c r="OJ31" s="834"/>
      <c r="OK31" s="835"/>
      <c r="OL31" s="724"/>
      <c r="OM31" s="834"/>
      <c r="ON31" s="834"/>
      <c r="OO31" s="834"/>
      <c r="OP31" s="834"/>
      <c r="OQ31" s="835"/>
      <c r="OR31" s="724"/>
      <c r="OS31" s="834"/>
      <c r="OT31" s="834"/>
      <c r="OU31" s="834"/>
      <c r="OV31" s="834"/>
      <c r="OW31" s="835"/>
      <c r="OX31" s="724"/>
      <c r="OY31" s="834"/>
      <c r="OZ31" s="834"/>
      <c r="PA31" s="834"/>
      <c r="PB31" s="834"/>
      <c r="PC31" s="835"/>
      <c r="PD31" s="724"/>
      <c r="PE31" s="834"/>
      <c r="PF31" s="834"/>
      <c r="PG31" s="834"/>
      <c r="PH31" s="834"/>
      <c r="PI31" s="835"/>
      <c r="PJ31" s="724"/>
      <c r="PK31" s="834"/>
      <c r="PL31" s="834"/>
      <c r="PM31" s="834"/>
      <c r="PN31" s="834"/>
      <c r="PO31" s="835"/>
      <c r="PP31" s="724"/>
      <c r="PQ31" s="834"/>
      <c r="PR31" s="834"/>
      <c r="PS31" s="834"/>
      <c r="PT31" s="834"/>
      <c r="PU31" s="835"/>
      <c r="PV31" s="724"/>
      <c r="PW31" s="834"/>
      <c r="PX31" s="834"/>
      <c r="PY31" s="834"/>
      <c r="PZ31" s="834"/>
      <c r="QA31" s="835"/>
      <c r="QB31" s="724"/>
      <c r="QC31" s="834"/>
      <c r="QD31" s="834"/>
      <c r="QE31" s="834"/>
      <c r="QF31" s="834"/>
      <c r="QG31" s="835"/>
      <c r="QH31" s="724"/>
      <c r="QI31" s="834"/>
      <c r="QJ31" s="834"/>
      <c r="QK31" s="834"/>
      <c r="QL31" s="834"/>
      <c r="QM31" s="835"/>
      <c r="QN31" s="724"/>
      <c r="QO31" s="834"/>
      <c r="QP31" s="834"/>
      <c r="QQ31" s="834"/>
      <c r="QR31" s="834"/>
      <c r="QS31" s="835"/>
      <c r="QT31" s="724"/>
      <c r="QU31" s="834"/>
      <c r="QV31" s="834"/>
      <c r="QW31" s="834"/>
      <c r="QX31" s="834"/>
      <c r="QY31" s="835"/>
      <c r="QZ31" s="724"/>
      <c r="RA31" s="834"/>
      <c r="RB31" s="834"/>
      <c r="RC31" s="834"/>
      <c r="RD31" s="834"/>
      <c r="RE31" s="835"/>
      <c r="RF31" s="724"/>
      <c r="RG31" s="834"/>
      <c r="RH31" s="834"/>
      <c r="RI31" s="834"/>
      <c r="RJ31" s="834"/>
      <c r="RK31" s="835"/>
      <c r="RL31" s="724"/>
      <c r="RM31" s="834"/>
      <c r="RN31" s="834"/>
      <c r="RO31" s="834"/>
      <c r="RP31" s="834"/>
      <c r="RQ31" s="835"/>
      <c r="RR31" s="724"/>
      <c r="RS31" s="834"/>
      <c r="RT31" s="834"/>
      <c r="RU31" s="834"/>
      <c r="RV31" s="834"/>
      <c r="RW31" s="835"/>
      <c r="RX31" s="724"/>
      <c r="RY31" s="834"/>
      <c r="RZ31" s="834"/>
      <c r="SA31" s="834"/>
      <c r="SB31" s="834"/>
      <c r="SC31" s="835"/>
      <c r="SD31" s="724"/>
      <c r="SE31" s="834"/>
      <c r="SF31" s="834"/>
      <c r="SG31" s="834"/>
      <c r="SH31" s="834"/>
      <c r="SI31" s="835"/>
      <c r="SJ31" s="724"/>
      <c r="SK31" s="834"/>
      <c r="SL31" s="834"/>
      <c r="SM31" s="834"/>
      <c r="SN31" s="834"/>
      <c r="SO31" s="835"/>
      <c r="SP31" s="724"/>
      <c r="SQ31" s="834"/>
      <c r="SR31" s="834"/>
      <c r="SS31" s="834"/>
      <c r="ST31" s="834"/>
      <c r="SU31" s="835"/>
      <c r="SV31" s="724"/>
      <c r="SW31" s="834"/>
      <c r="SX31" s="834"/>
      <c r="SY31" s="834"/>
      <c r="SZ31" s="834"/>
      <c r="TA31" s="835"/>
      <c r="TB31" s="724"/>
      <c r="TC31" s="834"/>
      <c r="TD31" s="834"/>
      <c r="TE31" s="834"/>
      <c r="TF31" s="834"/>
      <c r="TG31" s="835"/>
      <c r="TH31" s="724"/>
      <c r="TI31" s="834"/>
      <c r="TJ31" s="834"/>
      <c r="TK31" s="834"/>
      <c r="TL31" s="834"/>
      <c r="TM31" s="835"/>
      <c r="TN31" s="724"/>
      <c r="TO31" s="834"/>
      <c r="TP31" s="834"/>
      <c r="TQ31" s="834"/>
      <c r="TR31" s="834"/>
      <c r="TS31" s="835"/>
      <c r="TT31" s="724"/>
      <c r="TU31" s="834"/>
      <c r="TV31" s="834"/>
      <c r="TW31" s="834"/>
      <c r="TX31" s="834"/>
      <c r="TY31" s="835"/>
      <c r="TZ31" s="724"/>
      <c r="UA31" s="834"/>
      <c r="UB31" s="834"/>
      <c r="UC31" s="834"/>
      <c r="UD31" s="834"/>
      <c r="UE31" s="835"/>
      <c r="UF31" s="724"/>
      <c r="UG31" s="834"/>
      <c r="UH31" s="834"/>
      <c r="UI31" s="834"/>
      <c r="UJ31" s="834"/>
      <c r="UK31" s="835"/>
      <c r="UL31" s="724"/>
      <c r="UM31" s="834"/>
      <c r="UN31" s="834"/>
      <c r="UO31" s="834"/>
      <c r="UP31" s="834"/>
      <c r="UQ31" s="835"/>
      <c r="UR31" s="724"/>
      <c r="US31" s="834"/>
      <c r="UT31" s="834"/>
      <c r="UU31" s="834"/>
      <c r="UV31" s="834"/>
      <c r="UW31" s="835"/>
      <c r="UX31" s="724"/>
      <c r="UY31" s="834"/>
      <c r="UZ31" s="834"/>
      <c r="VA31" s="834"/>
      <c r="VB31" s="834"/>
      <c r="VC31" s="835"/>
      <c r="VD31" s="724"/>
      <c r="VE31" s="834"/>
      <c r="VF31" s="834"/>
      <c r="VG31" s="834"/>
      <c r="VH31" s="834"/>
      <c r="VI31" s="835"/>
      <c r="VJ31" s="724"/>
      <c r="VK31" s="834"/>
      <c r="VL31" s="834"/>
      <c r="VM31" s="834"/>
      <c r="VN31" s="834"/>
      <c r="VO31" s="835"/>
      <c r="VP31" s="724"/>
      <c r="VQ31" s="834"/>
      <c r="VR31" s="834"/>
      <c r="VS31" s="834"/>
      <c r="VT31" s="834"/>
      <c r="VU31" s="835"/>
      <c r="VV31" s="724"/>
      <c r="VW31" s="834"/>
      <c r="VX31" s="834"/>
      <c r="VY31" s="834"/>
      <c r="VZ31" s="834"/>
      <c r="WA31" s="835"/>
      <c r="WB31" s="724"/>
      <c r="WC31" s="834"/>
      <c r="WD31" s="834"/>
      <c r="WE31" s="834"/>
      <c r="WF31" s="834"/>
      <c r="WG31" s="835"/>
      <c r="WH31" s="724"/>
      <c r="WI31" s="834"/>
      <c r="WJ31" s="834"/>
      <c r="WK31" s="834"/>
      <c r="WL31" s="834"/>
      <c r="WM31" s="835"/>
      <c r="WN31" s="724"/>
      <c r="WO31" s="834"/>
      <c r="WP31" s="834"/>
      <c r="WQ31" s="834"/>
      <c r="WR31" s="834"/>
      <c r="WS31" s="835"/>
      <c r="WT31" s="724"/>
      <c r="WU31" s="834"/>
      <c r="WV31" s="834"/>
      <c r="WW31" s="834"/>
      <c r="WX31" s="834"/>
      <c r="WY31" s="835"/>
      <c r="WZ31" s="724"/>
      <c r="XA31" s="834"/>
      <c r="XB31" s="834"/>
      <c r="XC31" s="834"/>
      <c r="XD31" s="834"/>
      <c r="XE31" s="835"/>
      <c r="XF31" s="724"/>
      <c r="XG31" s="834"/>
      <c r="XH31" s="834"/>
      <c r="XI31" s="834"/>
      <c r="XJ31" s="834"/>
      <c r="XK31" s="835"/>
      <c r="XL31" s="724"/>
      <c r="XM31" s="834"/>
      <c r="XN31" s="834"/>
      <c r="XO31" s="834"/>
      <c r="XP31" s="834"/>
      <c r="XQ31" s="835"/>
      <c r="XR31" s="724"/>
      <c r="XS31" s="834"/>
      <c r="XT31" s="834"/>
      <c r="XU31" s="834"/>
      <c r="XV31" s="834"/>
      <c r="XW31" s="835"/>
      <c r="XX31" s="724"/>
      <c r="XY31" s="834"/>
      <c r="XZ31" s="834"/>
      <c r="YA31" s="834"/>
      <c r="YB31" s="834"/>
      <c r="YC31" s="835"/>
      <c r="YD31" s="724"/>
      <c r="YE31" s="834"/>
      <c r="YF31" s="834"/>
      <c r="YG31" s="834"/>
      <c r="YH31" s="834"/>
      <c r="YI31" s="835"/>
      <c r="YJ31" s="724"/>
      <c r="YK31" s="834"/>
      <c r="YL31" s="834"/>
      <c r="YM31" s="834"/>
      <c r="YN31" s="834"/>
      <c r="YO31" s="835"/>
      <c r="YP31" s="724"/>
      <c r="YQ31" s="834"/>
      <c r="YR31" s="834"/>
      <c r="YS31" s="834"/>
      <c r="YT31" s="834"/>
      <c r="YU31" s="835"/>
      <c r="YV31" s="724"/>
      <c r="YW31" s="834"/>
      <c r="YX31" s="834"/>
      <c r="YY31" s="834"/>
      <c r="YZ31" s="834"/>
      <c r="ZA31" s="835"/>
      <c r="ZB31" s="724"/>
      <c r="ZC31" s="834"/>
      <c r="ZD31" s="834"/>
      <c r="ZE31" s="834"/>
      <c r="ZF31" s="834"/>
      <c r="ZG31" s="835"/>
      <c r="ZH31" s="724"/>
      <c r="ZI31" s="834"/>
      <c r="ZJ31" s="834"/>
      <c r="ZK31" s="834"/>
      <c r="ZL31" s="834"/>
      <c r="ZM31" s="835"/>
      <c r="ZN31" s="724"/>
      <c r="ZO31" s="834"/>
      <c r="ZP31" s="834"/>
      <c r="ZQ31" s="834"/>
      <c r="ZR31" s="834"/>
      <c r="ZS31" s="835"/>
      <c r="ZT31" s="724"/>
      <c r="ZU31" s="834"/>
      <c r="ZV31" s="834"/>
      <c r="ZW31" s="834"/>
      <c r="ZX31" s="834"/>
      <c r="ZY31" s="835"/>
      <c r="ZZ31" s="724"/>
      <c r="AAA31" s="834"/>
      <c r="AAB31" s="834"/>
      <c r="AAC31" s="834"/>
      <c r="AAD31" s="834"/>
      <c r="AAE31" s="835"/>
      <c r="AAF31" s="724"/>
      <c r="AAG31" s="834"/>
      <c r="AAH31" s="834"/>
      <c r="AAI31" s="834"/>
      <c r="AAJ31" s="834"/>
      <c r="AAK31" s="835"/>
      <c r="AAL31" s="724"/>
      <c r="AAM31" s="834"/>
      <c r="AAN31" s="834"/>
      <c r="AAO31" s="834"/>
      <c r="AAP31" s="834"/>
      <c r="AAQ31" s="835"/>
      <c r="AAR31" s="724"/>
      <c r="AAS31" s="834"/>
      <c r="AAT31" s="834"/>
      <c r="AAU31" s="834"/>
      <c r="AAV31" s="834"/>
      <c r="AAW31" s="835"/>
      <c r="AAX31" s="724"/>
      <c r="AAY31" s="834"/>
      <c r="AAZ31" s="834"/>
      <c r="ABA31" s="834"/>
      <c r="ABB31" s="834"/>
      <c r="ABC31" s="835"/>
      <c r="ABD31" s="724"/>
      <c r="ABE31" s="834"/>
      <c r="ABF31" s="834"/>
      <c r="ABG31" s="834"/>
      <c r="ABH31" s="834"/>
      <c r="ABI31" s="835"/>
      <c r="ABJ31" s="724"/>
      <c r="ABK31" s="834"/>
      <c r="ABL31" s="834"/>
      <c r="ABM31" s="834"/>
      <c r="ABN31" s="834"/>
      <c r="ABO31" s="835"/>
      <c r="ABP31" s="724"/>
      <c r="ABQ31" s="834"/>
      <c r="ABR31" s="834"/>
      <c r="ABS31" s="834"/>
      <c r="ABT31" s="834"/>
      <c r="ABU31" s="835"/>
      <c r="ABV31" s="724"/>
      <c r="ABW31" s="834"/>
      <c r="ABX31" s="834"/>
      <c r="ABY31" s="834"/>
      <c r="ABZ31" s="834"/>
      <c r="ACA31" s="835"/>
      <c r="ACB31" s="724"/>
      <c r="ACC31" s="834"/>
      <c r="ACD31" s="834"/>
      <c r="ACE31" s="834"/>
      <c r="ACF31" s="834"/>
      <c r="ACG31" s="835"/>
      <c r="ACH31" s="724"/>
      <c r="ACI31" s="834"/>
      <c r="ACJ31" s="834"/>
      <c r="ACK31" s="834"/>
      <c r="ACL31" s="834"/>
      <c r="ACM31" s="835"/>
    </row>
    <row r="32" spans="1:767" ht="14.5" thickBot="1" x14ac:dyDescent="0.35">
      <c r="A32" s="77">
        <v>29</v>
      </c>
      <c r="B32" s="906"/>
      <c r="C32" s="907" t="s">
        <v>900</v>
      </c>
      <c r="D32" s="908"/>
      <c r="E32" s="909"/>
      <c r="F32" s="879"/>
      <c r="G32" s="877"/>
      <c r="H32" s="877"/>
      <c r="I32" s="877"/>
      <c r="J32" s="877"/>
      <c r="K32" s="880"/>
      <c r="L32" s="879"/>
      <c r="M32" s="877"/>
      <c r="N32" s="877"/>
      <c r="O32" s="877"/>
      <c r="P32" s="877"/>
      <c r="Q32" s="880"/>
      <c r="R32" s="879"/>
      <c r="S32" s="877"/>
      <c r="T32" s="877"/>
      <c r="U32" s="877"/>
      <c r="V32" s="877"/>
      <c r="W32" s="880"/>
      <c r="X32" s="879"/>
      <c r="Y32" s="877"/>
      <c r="Z32" s="877"/>
      <c r="AA32" s="877"/>
      <c r="AB32" s="877"/>
      <c r="AC32" s="880"/>
      <c r="AD32" s="879"/>
      <c r="AE32" s="877"/>
      <c r="AF32" s="877"/>
      <c r="AG32" s="877"/>
      <c r="AH32" s="877"/>
      <c r="AI32" s="880"/>
      <c r="AJ32" s="879"/>
      <c r="AK32" s="877"/>
      <c r="AL32" s="877"/>
      <c r="AM32" s="877"/>
      <c r="AN32" s="877"/>
      <c r="AO32" s="880"/>
      <c r="AP32" s="879"/>
      <c r="AQ32" s="877"/>
      <c r="AR32" s="877"/>
      <c r="AS32" s="877"/>
      <c r="AT32" s="877"/>
      <c r="AU32" s="880"/>
      <c r="AV32" s="879"/>
      <c r="AW32" s="877"/>
      <c r="AX32" s="877"/>
      <c r="AY32" s="877"/>
      <c r="AZ32" s="877"/>
      <c r="BA32" s="880"/>
      <c r="BB32" s="879"/>
      <c r="BC32" s="877"/>
      <c r="BD32" s="877"/>
      <c r="BE32" s="877"/>
      <c r="BF32" s="877"/>
      <c r="BG32" s="880"/>
      <c r="BH32" s="879"/>
      <c r="BI32" s="877"/>
      <c r="BJ32" s="877"/>
      <c r="BK32" s="877"/>
      <c r="BL32" s="877"/>
      <c r="BM32" s="880"/>
      <c r="BN32" s="879"/>
      <c r="BO32" s="877"/>
      <c r="BP32" s="877"/>
      <c r="BQ32" s="877"/>
      <c r="BR32" s="877"/>
      <c r="BS32" s="880"/>
      <c r="BT32" s="879"/>
      <c r="BU32" s="877"/>
      <c r="BV32" s="877"/>
      <c r="BW32" s="877"/>
      <c r="BX32" s="877"/>
      <c r="BY32" s="880"/>
      <c r="BZ32" s="879"/>
      <c r="CA32" s="877"/>
      <c r="CB32" s="877"/>
      <c r="CC32" s="877"/>
      <c r="CD32" s="877"/>
      <c r="CE32" s="880"/>
      <c r="CF32" s="879"/>
      <c r="CG32" s="877"/>
      <c r="CH32" s="877"/>
      <c r="CI32" s="877"/>
      <c r="CJ32" s="877"/>
      <c r="CK32" s="880"/>
      <c r="CL32" s="879"/>
      <c r="CM32" s="877"/>
      <c r="CN32" s="877"/>
      <c r="CO32" s="877"/>
      <c r="CP32" s="877"/>
      <c r="CQ32" s="880"/>
      <c r="CR32" s="879"/>
      <c r="CS32" s="877"/>
      <c r="CT32" s="877"/>
      <c r="CU32" s="877"/>
      <c r="CV32" s="877"/>
      <c r="CW32" s="880"/>
      <c r="CX32" s="879"/>
      <c r="CY32" s="877"/>
      <c r="CZ32" s="877"/>
      <c r="DA32" s="877"/>
      <c r="DB32" s="877"/>
      <c r="DC32" s="880"/>
      <c r="DD32" s="879"/>
      <c r="DE32" s="877"/>
      <c r="DF32" s="877"/>
      <c r="DG32" s="877"/>
      <c r="DH32" s="877"/>
      <c r="DI32" s="880"/>
      <c r="DJ32" s="879"/>
      <c r="DK32" s="877"/>
      <c r="DL32" s="877"/>
      <c r="DM32" s="877"/>
      <c r="DN32" s="877"/>
      <c r="DO32" s="880"/>
      <c r="DP32" s="879"/>
      <c r="DQ32" s="877"/>
      <c r="DR32" s="877"/>
      <c r="DS32" s="877"/>
      <c r="DT32" s="877"/>
      <c r="DU32" s="880"/>
      <c r="DV32" s="879"/>
      <c r="DW32" s="877"/>
      <c r="DX32" s="877"/>
      <c r="DY32" s="877"/>
      <c r="DZ32" s="877"/>
      <c r="EA32" s="880"/>
      <c r="EB32" s="879"/>
      <c r="EC32" s="877"/>
      <c r="ED32" s="877"/>
      <c r="EE32" s="877"/>
      <c r="EF32" s="877"/>
      <c r="EG32" s="880"/>
      <c r="EH32" s="879"/>
      <c r="EI32" s="877"/>
      <c r="EJ32" s="877"/>
      <c r="EK32" s="877"/>
      <c r="EL32" s="877"/>
      <c r="EM32" s="880"/>
      <c r="EN32" s="879"/>
      <c r="EO32" s="877"/>
      <c r="EP32" s="877"/>
      <c r="EQ32" s="877"/>
      <c r="ER32" s="877"/>
      <c r="ES32" s="880"/>
      <c r="ET32" s="879"/>
      <c r="EU32" s="877"/>
      <c r="EV32" s="877"/>
      <c r="EW32" s="877"/>
      <c r="EX32" s="877"/>
      <c r="EY32" s="880"/>
      <c r="EZ32" s="879"/>
      <c r="FA32" s="877"/>
      <c r="FB32" s="877"/>
      <c r="FC32" s="877"/>
      <c r="FD32" s="877"/>
      <c r="FE32" s="880"/>
      <c r="FF32" s="879"/>
      <c r="FG32" s="877"/>
      <c r="FH32" s="877"/>
      <c r="FI32" s="877"/>
      <c r="FJ32" s="877"/>
      <c r="FK32" s="880"/>
      <c r="FL32" s="879"/>
      <c r="FM32" s="877"/>
      <c r="FN32" s="877"/>
      <c r="FO32" s="877"/>
      <c r="FP32" s="877"/>
      <c r="FQ32" s="880"/>
      <c r="FR32" s="879"/>
      <c r="FS32" s="877"/>
      <c r="FT32" s="877"/>
      <c r="FU32" s="877"/>
      <c r="FV32" s="877"/>
      <c r="FW32" s="880"/>
      <c r="FX32" s="879"/>
      <c r="FY32" s="877"/>
      <c r="FZ32" s="877"/>
      <c r="GA32" s="877"/>
      <c r="GB32" s="877"/>
      <c r="GC32" s="880"/>
      <c r="GD32" s="879"/>
      <c r="GE32" s="877"/>
      <c r="GF32" s="877"/>
      <c r="GG32" s="877"/>
      <c r="GH32" s="877"/>
      <c r="GI32" s="880"/>
      <c r="GJ32" s="879"/>
      <c r="GK32" s="877"/>
      <c r="GL32" s="877"/>
      <c r="GM32" s="877"/>
      <c r="GN32" s="877"/>
      <c r="GO32" s="880"/>
      <c r="GP32" s="879"/>
      <c r="GQ32" s="877"/>
      <c r="GR32" s="877"/>
      <c r="GS32" s="877"/>
      <c r="GT32" s="877"/>
      <c r="GU32" s="880"/>
      <c r="GV32" s="879"/>
      <c r="GW32" s="877"/>
      <c r="GX32" s="877"/>
      <c r="GY32" s="877"/>
      <c r="GZ32" s="877"/>
      <c r="HA32" s="880"/>
      <c r="HB32" s="879"/>
      <c r="HC32" s="877"/>
      <c r="HD32" s="877"/>
      <c r="HE32" s="877"/>
      <c r="HF32" s="877"/>
      <c r="HG32" s="880"/>
      <c r="HH32" s="879"/>
      <c r="HI32" s="877"/>
      <c r="HJ32" s="877"/>
      <c r="HK32" s="877"/>
      <c r="HL32" s="877"/>
      <c r="HM32" s="880"/>
      <c r="HN32" s="879"/>
      <c r="HO32" s="877"/>
      <c r="HP32" s="877"/>
      <c r="HQ32" s="877"/>
      <c r="HR32" s="877"/>
      <c r="HS32" s="880"/>
      <c r="HT32" s="879"/>
      <c r="HU32" s="877"/>
      <c r="HV32" s="877"/>
      <c r="HW32" s="877"/>
      <c r="HX32" s="877"/>
      <c r="HY32" s="880"/>
      <c r="HZ32" s="879"/>
      <c r="IA32" s="877"/>
      <c r="IB32" s="877"/>
      <c r="IC32" s="877"/>
      <c r="ID32" s="877"/>
      <c r="IE32" s="880"/>
      <c r="IF32" s="879"/>
      <c r="IG32" s="877"/>
      <c r="IH32" s="877"/>
      <c r="II32" s="877"/>
      <c r="IJ32" s="877"/>
      <c r="IK32" s="880"/>
      <c r="IL32" s="879"/>
      <c r="IM32" s="877"/>
      <c r="IN32" s="877"/>
      <c r="IO32" s="877"/>
      <c r="IP32" s="877"/>
      <c r="IQ32" s="880"/>
      <c r="IR32" s="879"/>
      <c r="IS32" s="877"/>
      <c r="IT32" s="877"/>
      <c r="IU32" s="877"/>
      <c r="IV32" s="877"/>
      <c r="IW32" s="880"/>
      <c r="IX32" s="879"/>
      <c r="IY32" s="877"/>
      <c r="IZ32" s="877"/>
      <c r="JA32" s="877"/>
      <c r="JB32" s="877"/>
      <c r="JC32" s="880"/>
      <c r="JD32" s="879"/>
      <c r="JE32" s="877"/>
      <c r="JF32" s="877"/>
      <c r="JG32" s="877"/>
      <c r="JH32" s="877"/>
      <c r="JI32" s="880"/>
      <c r="JJ32" s="879"/>
      <c r="JK32" s="877"/>
      <c r="JL32" s="877"/>
      <c r="JM32" s="877"/>
      <c r="JN32" s="877"/>
      <c r="JO32" s="880"/>
      <c r="JP32" s="879"/>
      <c r="JQ32" s="877"/>
      <c r="JR32" s="877"/>
      <c r="JS32" s="877"/>
      <c r="JT32" s="877"/>
      <c r="JU32" s="880"/>
      <c r="JV32" s="879"/>
      <c r="JW32" s="877"/>
      <c r="JX32" s="877"/>
      <c r="JY32" s="877"/>
      <c r="JZ32" s="877"/>
      <c r="KA32" s="880"/>
      <c r="KB32" s="879"/>
      <c r="KC32" s="877"/>
      <c r="KD32" s="877"/>
      <c r="KE32" s="877"/>
      <c r="KF32" s="877"/>
      <c r="KG32" s="880"/>
      <c r="KH32" s="879"/>
      <c r="KI32" s="877"/>
      <c r="KJ32" s="877"/>
      <c r="KK32" s="877"/>
      <c r="KL32" s="877"/>
      <c r="KM32" s="880"/>
      <c r="KN32" s="879"/>
      <c r="KO32" s="877"/>
      <c r="KP32" s="877"/>
      <c r="KQ32" s="877"/>
      <c r="KR32" s="877"/>
      <c r="KS32" s="880"/>
      <c r="KT32" s="879"/>
      <c r="KU32" s="877"/>
      <c r="KV32" s="877"/>
      <c r="KW32" s="877"/>
      <c r="KX32" s="877"/>
      <c r="KY32" s="880"/>
      <c r="KZ32" s="879"/>
      <c r="LA32" s="877"/>
      <c r="LB32" s="877"/>
      <c r="LC32" s="877"/>
      <c r="LD32" s="877"/>
      <c r="LE32" s="880"/>
      <c r="LF32" s="879"/>
      <c r="LG32" s="877"/>
      <c r="LH32" s="877"/>
      <c r="LI32" s="877"/>
      <c r="LJ32" s="877"/>
      <c r="LK32" s="880"/>
      <c r="LL32" s="879"/>
      <c r="LM32" s="877"/>
      <c r="LN32" s="877"/>
      <c r="LO32" s="877"/>
      <c r="LP32" s="877"/>
      <c r="LQ32" s="880"/>
      <c r="LR32" s="879"/>
      <c r="LS32" s="877"/>
      <c r="LT32" s="877"/>
      <c r="LU32" s="877"/>
      <c r="LV32" s="877"/>
      <c r="LW32" s="880"/>
      <c r="LX32" s="879"/>
      <c r="LY32" s="877"/>
      <c r="LZ32" s="877"/>
      <c r="MA32" s="877"/>
      <c r="MB32" s="877"/>
      <c r="MC32" s="880"/>
      <c r="MD32" s="879"/>
      <c r="ME32" s="877"/>
      <c r="MF32" s="877"/>
      <c r="MG32" s="877"/>
      <c r="MH32" s="877"/>
      <c r="MI32" s="880"/>
      <c r="MJ32" s="879"/>
      <c r="MK32" s="877"/>
      <c r="ML32" s="877"/>
      <c r="MM32" s="877"/>
      <c r="MN32" s="877"/>
      <c r="MO32" s="880"/>
      <c r="MP32" s="879"/>
      <c r="MQ32" s="877"/>
      <c r="MR32" s="877"/>
      <c r="MS32" s="877"/>
      <c r="MT32" s="877"/>
      <c r="MU32" s="880"/>
      <c r="MV32" s="879"/>
      <c r="MW32" s="877"/>
      <c r="MX32" s="877"/>
      <c r="MY32" s="877"/>
      <c r="MZ32" s="877"/>
      <c r="NA32" s="880"/>
      <c r="NB32" s="879"/>
      <c r="NC32" s="877"/>
      <c r="ND32" s="877"/>
      <c r="NE32" s="877"/>
      <c r="NF32" s="877"/>
      <c r="NG32" s="880"/>
      <c r="NH32" s="879"/>
      <c r="NI32" s="877"/>
      <c r="NJ32" s="877"/>
      <c r="NK32" s="877"/>
      <c r="NL32" s="877"/>
      <c r="NM32" s="880"/>
      <c r="NN32" s="879"/>
      <c r="NO32" s="877"/>
      <c r="NP32" s="877"/>
      <c r="NQ32" s="877"/>
      <c r="NR32" s="877"/>
      <c r="NS32" s="880"/>
      <c r="NT32" s="879"/>
      <c r="NU32" s="877"/>
      <c r="NV32" s="877"/>
      <c r="NW32" s="877"/>
      <c r="NX32" s="877"/>
      <c r="NY32" s="880"/>
      <c r="NZ32" s="879"/>
      <c r="OA32" s="877"/>
      <c r="OB32" s="877"/>
      <c r="OC32" s="877"/>
      <c r="OD32" s="877"/>
      <c r="OE32" s="880"/>
      <c r="OF32" s="879"/>
      <c r="OG32" s="877"/>
      <c r="OH32" s="877"/>
      <c r="OI32" s="877"/>
      <c r="OJ32" s="877"/>
      <c r="OK32" s="880"/>
      <c r="OL32" s="879"/>
      <c r="OM32" s="877"/>
      <c r="ON32" s="877"/>
      <c r="OO32" s="877"/>
      <c r="OP32" s="877"/>
      <c r="OQ32" s="880"/>
      <c r="OR32" s="879"/>
      <c r="OS32" s="877"/>
      <c r="OT32" s="877"/>
      <c r="OU32" s="877"/>
      <c r="OV32" s="877"/>
      <c r="OW32" s="880"/>
      <c r="OX32" s="879"/>
      <c r="OY32" s="877"/>
      <c r="OZ32" s="877"/>
      <c r="PA32" s="877"/>
      <c r="PB32" s="877"/>
      <c r="PC32" s="880"/>
      <c r="PD32" s="879"/>
      <c r="PE32" s="877"/>
      <c r="PF32" s="877"/>
      <c r="PG32" s="877"/>
      <c r="PH32" s="877"/>
      <c r="PI32" s="880"/>
      <c r="PJ32" s="879"/>
      <c r="PK32" s="877"/>
      <c r="PL32" s="877"/>
      <c r="PM32" s="877"/>
      <c r="PN32" s="877"/>
      <c r="PO32" s="880"/>
      <c r="PP32" s="879"/>
      <c r="PQ32" s="877"/>
      <c r="PR32" s="877"/>
      <c r="PS32" s="877"/>
      <c r="PT32" s="877"/>
      <c r="PU32" s="880"/>
      <c r="PV32" s="879"/>
      <c r="PW32" s="877"/>
      <c r="PX32" s="877"/>
      <c r="PY32" s="877"/>
      <c r="PZ32" s="877"/>
      <c r="QA32" s="880"/>
      <c r="QB32" s="879"/>
      <c r="QC32" s="877"/>
      <c r="QD32" s="877"/>
      <c r="QE32" s="877"/>
      <c r="QF32" s="877"/>
      <c r="QG32" s="880"/>
      <c r="QH32" s="879"/>
      <c r="QI32" s="877"/>
      <c r="QJ32" s="877"/>
      <c r="QK32" s="877"/>
      <c r="QL32" s="877"/>
      <c r="QM32" s="880"/>
      <c r="QN32" s="879"/>
      <c r="QO32" s="877"/>
      <c r="QP32" s="877"/>
      <c r="QQ32" s="877"/>
      <c r="QR32" s="877"/>
      <c r="QS32" s="880"/>
      <c r="QT32" s="879"/>
      <c r="QU32" s="877"/>
      <c r="QV32" s="877"/>
      <c r="QW32" s="877"/>
      <c r="QX32" s="877"/>
      <c r="QY32" s="880"/>
      <c r="QZ32" s="879"/>
      <c r="RA32" s="877"/>
      <c r="RB32" s="877"/>
      <c r="RC32" s="877"/>
      <c r="RD32" s="877"/>
      <c r="RE32" s="880"/>
      <c r="RF32" s="879"/>
      <c r="RG32" s="877"/>
      <c r="RH32" s="877"/>
      <c r="RI32" s="877"/>
      <c r="RJ32" s="877"/>
      <c r="RK32" s="880"/>
      <c r="RL32" s="879"/>
      <c r="RM32" s="877"/>
      <c r="RN32" s="877"/>
      <c r="RO32" s="877"/>
      <c r="RP32" s="877"/>
      <c r="RQ32" s="880"/>
      <c r="RR32" s="879"/>
      <c r="RS32" s="877"/>
      <c r="RT32" s="877"/>
      <c r="RU32" s="877"/>
      <c r="RV32" s="877"/>
      <c r="RW32" s="880"/>
      <c r="RX32" s="879"/>
      <c r="RY32" s="877"/>
      <c r="RZ32" s="877"/>
      <c r="SA32" s="877"/>
      <c r="SB32" s="877"/>
      <c r="SC32" s="880"/>
      <c r="SD32" s="879"/>
      <c r="SE32" s="877"/>
      <c r="SF32" s="877"/>
      <c r="SG32" s="877"/>
      <c r="SH32" s="877"/>
      <c r="SI32" s="880"/>
      <c r="SJ32" s="879"/>
      <c r="SK32" s="877"/>
      <c r="SL32" s="877"/>
      <c r="SM32" s="877"/>
      <c r="SN32" s="877"/>
      <c r="SO32" s="880"/>
      <c r="SP32" s="879"/>
      <c r="SQ32" s="877"/>
      <c r="SR32" s="877"/>
      <c r="SS32" s="877"/>
      <c r="ST32" s="877"/>
      <c r="SU32" s="880"/>
      <c r="SV32" s="879"/>
      <c r="SW32" s="877"/>
      <c r="SX32" s="877"/>
      <c r="SY32" s="877"/>
      <c r="SZ32" s="877"/>
      <c r="TA32" s="880"/>
      <c r="TB32" s="879"/>
      <c r="TC32" s="877"/>
      <c r="TD32" s="877"/>
      <c r="TE32" s="877"/>
      <c r="TF32" s="877"/>
      <c r="TG32" s="880"/>
      <c r="TH32" s="879"/>
      <c r="TI32" s="877"/>
      <c r="TJ32" s="877"/>
      <c r="TK32" s="877"/>
      <c r="TL32" s="877"/>
      <c r="TM32" s="880"/>
      <c r="TN32" s="879"/>
      <c r="TO32" s="877"/>
      <c r="TP32" s="877"/>
      <c r="TQ32" s="877"/>
      <c r="TR32" s="877"/>
      <c r="TS32" s="880"/>
      <c r="TT32" s="879"/>
      <c r="TU32" s="877"/>
      <c r="TV32" s="877"/>
      <c r="TW32" s="877"/>
      <c r="TX32" s="877"/>
      <c r="TY32" s="880"/>
      <c r="TZ32" s="879"/>
      <c r="UA32" s="877"/>
      <c r="UB32" s="877"/>
      <c r="UC32" s="877"/>
      <c r="UD32" s="877"/>
      <c r="UE32" s="880"/>
      <c r="UF32" s="879"/>
      <c r="UG32" s="877"/>
      <c r="UH32" s="877"/>
      <c r="UI32" s="877"/>
      <c r="UJ32" s="877"/>
      <c r="UK32" s="880"/>
      <c r="UL32" s="879"/>
      <c r="UM32" s="877"/>
      <c r="UN32" s="877"/>
      <c r="UO32" s="877"/>
      <c r="UP32" s="877"/>
      <c r="UQ32" s="880"/>
      <c r="UR32" s="879"/>
      <c r="US32" s="877"/>
      <c r="UT32" s="877"/>
      <c r="UU32" s="877"/>
      <c r="UV32" s="877"/>
      <c r="UW32" s="880"/>
      <c r="UX32" s="879"/>
      <c r="UY32" s="877"/>
      <c r="UZ32" s="877"/>
      <c r="VA32" s="877"/>
      <c r="VB32" s="877"/>
      <c r="VC32" s="880"/>
      <c r="VD32" s="879"/>
      <c r="VE32" s="877"/>
      <c r="VF32" s="877"/>
      <c r="VG32" s="877"/>
      <c r="VH32" s="877"/>
      <c r="VI32" s="880"/>
      <c r="VJ32" s="879"/>
      <c r="VK32" s="877"/>
      <c r="VL32" s="877"/>
      <c r="VM32" s="877"/>
      <c r="VN32" s="877"/>
      <c r="VO32" s="880"/>
      <c r="VP32" s="879"/>
      <c r="VQ32" s="877"/>
      <c r="VR32" s="877"/>
      <c r="VS32" s="877"/>
      <c r="VT32" s="877"/>
      <c r="VU32" s="880"/>
      <c r="VV32" s="879"/>
      <c r="VW32" s="877"/>
      <c r="VX32" s="877"/>
      <c r="VY32" s="877"/>
      <c r="VZ32" s="877"/>
      <c r="WA32" s="880"/>
      <c r="WB32" s="879"/>
      <c r="WC32" s="877"/>
      <c r="WD32" s="877"/>
      <c r="WE32" s="877"/>
      <c r="WF32" s="877"/>
      <c r="WG32" s="880"/>
      <c r="WH32" s="879"/>
      <c r="WI32" s="877"/>
      <c r="WJ32" s="877"/>
      <c r="WK32" s="877"/>
      <c r="WL32" s="877"/>
      <c r="WM32" s="880"/>
      <c r="WN32" s="879"/>
      <c r="WO32" s="877"/>
      <c r="WP32" s="877"/>
      <c r="WQ32" s="877"/>
      <c r="WR32" s="877"/>
      <c r="WS32" s="880"/>
      <c r="WT32" s="879"/>
      <c r="WU32" s="877"/>
      <c r="WV32" s="877"/>
      <c r="WW32" s="877"/>
      <c r="WX32" s="877"/>
      <c r="WY32" s="880"/>
      <c r="WZ32" s="879"/>
      <c r="XA32" s="877"/>
      <c r="XB32" s="877"/>
      <c r="XC32" s="877"/>
      <c r="XD32" s="877"/>
      <c r="XE32" s="880"/>
      <c r="XF32" s="879"/>
      <c r="XG32" s="877"/>
      <c r="XH32" s="877"/>
      <c r="XI32" s="877"/>
      <c r="XJ32" s="877"/>
      <c r="XK32" s="880"/>
      <c r="XL32" s="879"/>
      <c r="XM32" s="877"/>
      <c r="XN32" s="877"/>
      <c r="XO32" s="877"/>
      <c r="XP32" s="877"/>
      <c r="XQ32" s="880"/>
      <c r="XR32" s="879"/>
      <c r="XS32" s="877"/>
      <c r="XT32" s="877"/>
      <c r="XU32" s="877"/>
      <c r="XV32" s="877"/>
      <c r="XW32" s="880"/>
      <c r="XX32" s="879"/>
      <c r="XY32" s="877"/>
      <c r="XZ32" s="877"/>
      <c r="YA32" s="877"/>
      <c r="YB32" s="877"/>
      <c r="YC32" s="880"/>
      <c r="YD32" s="879"/>
      <c r="YE32" s="877"/>
      <c r="YF32" s="877"/>
      <c r="YG32" s="877"/>
      <c r="YH32" s="877"/>
      <c r="YI32" s="880"/>
      <c r="YJ32" s="879"/>
      <c r="YK32" s="877"/>
      <c r="YL32" s="877"/>
      <c r="YM32" s="877"/>
      <c r="YN32" s="877"/>
      <c r="YO32" s="880"/>
      <c r="YP32" s="879"/>
      <c r="YQ32" s="877"/>
      <c r="YR32" s="877"/>
      <c r="YS32" s="877"/>
      <c r="YT32" s="877"/>
      <c r="YU32" s="880"/>
      <c r="YV32" s="879"/>
      <c r="YW32" s="877"/>
      <c r="YX32" s="877"/>
      <c r="YY32" s="877"/>
      <c r="YZ32" s="877"/>
      <c r="ZA32" s="880"/>
      <c r="ZB32" s="879"/>
      <c r="ZC32" s="877"/>
      <c r="ZD32" s="877"/>
      <c r="ZE32" s="877"/>
      <c r="ZF32" s="877"/>
      <c r="ZG32" s="880"/>
      <c r="ZH32" s="879"/>
      <c r="ZI32" s="877"/>
      <c r="ZJ32" s="877"/>
      <c r="ZK32" s="877"/>
      <c r="ZL32" s="877"/>
      <c r="ZM32" s="880"/>
      <c r="ZN32" s="879"/>
      <c r="ZO32" s="877"/>
      <c r="ZP32" s="877"/>
      <c r="ZQ32" s="877"/>
      <c r="ZR32" s="877"/>
      <c r="ZS32" s="880"/>
      <c r="ZT32" s="879"/>
      <c r="ZU32" s="877"/>
      <c r="ZV32" s="877"/>
      <c r="ZW32" s="877"/>
      <c r="ZX32" s="877"/>
      <c r="ZY32" s="880"/>
      <c r="ZZ32" s="879"/>
      <c r="AAA32" s="877"/>
      <c r="AAB32" s="877"/>
      <c r="AAC32" s="877"/>
      <c r="AAD32" s="877"/>
      <c r="AAE32" s="880"/>
      <c r="AAF32" s="879"/>
      <c r="AAG32" s="877"/>
      <c r="AAH32" s="877"/>
      <c r="AAI32" s="877"/>
      <c r="AAJ32" s="877"/>
      <c r="AAK32" s="880"/>
      <c r="AAL32" s="879"/>
      <c r="AAM32" s="877"/>
      <c r="AAN32" s="877"/>
      <c r="AAO32" s="877"/>
      <c r="AAP32" s="877"/>
      <c r="AAQ32" s="880"/>
      <c r="AAR32" s="879"/>
      <c r="AAS32" s="877"/>
      <c r="AAT32" s="877"/>
      <c r="AAU32" s="877"/>
      <c r="AAV32" s="877"/>
      <c r="AAW32" s="880"/>
      <c r="AAX32" s="879"/>
      <c r="AAY32" s="877"/>
      <c r="AAZ32" s="877"/>
      <c r="ABA32" s="877"/>
      <c r="ABB32" s="877"/>
      <c r="ABC32" s="880"/>
      <c r="ABD32" s="879"/>
      <c r="ABE32" s="877"/>
      <c r="ABF32" s="877"/>
      <c r="ABG32" s="877"/>
      <c r="ABH32" s="877"/>
      <c r="ABI32" s="880"/>
      <c r="ABJ32" s="879"/>
      <c r="ABK32" s="877"/>
      <c r="ABL32" s="877"/>
      <c r="ABM32" s="877"/>
      <c r="ABN32" s="877"/>
      <c r="ABO32" s="880"/>
      <c r="ABP32" s="879"/>
      <c r="ABQ32" s="877"/>
      <c r="ABR32" s="877"/>
      <c r="ABS32" s="877"/>
      <c r="ABT32" s="877"/>
      <c r="ABU32" s="880"/>
      <c r="ABV32" s="879"/>
      <c r="ABW32" s="877"/>
      <c r="ABX32" s="877"/>
      <c r="ABY32" s="877"/>
      <c r="ABZ32" s="877"/>
      <c r="ACA32" s="880"/>
      <c r="ACB32" s="879"/>
      <c r="ACC32" s="877"/>
      <c r="ACD32" s="877"/>
      <c r="ACE32" s="877"/>
      <c r="ACF32" s="877"/>
      <c r="ACG32" s="880"/>
      <c r="ACH32" s="879"/>
      <c r="ACI32" s="877"/>
      <c r="ACJ32" s="877"/>
      <c r="ACK32" s="877"/>
      <c r="ACL32" s="877"/>
      <c r="ACM32" s="880"/>
    </row>
    <row r="33" spans="1:767" ht="15" thickTop="1" thickBot="1" x14ac:dyDescent="0.35">
      <c r="A33" s="77">
        <v>30</v>
      </c>
      <c r="B33" s="1430" t="s">
        <v>901</v>
      </c>
      <c r="C33" s="1431"/>
      <c r="D33" s="1431"/>
      <c r="E33" s="1432"/>
      <c r="F33" s="735"/>
      <c r="G33" s="845"/>
      <c r="H33" s="845"/>
      <c r="I33" s="845"/>
      <c r="J33" s="845"/>
      <c r="K33" s="846"/>
      <c r="L33" s="735"/>
      <c r="M33" s="845"/>
      <c r="N33" s="845"/>
      <c r="O33" s="845"/>
      <c r="P33" s="845"/>
      <c r="Q33" s="846"/>
      <c r="R33" s="735"/>
      <c r="S33" s="845"/>
      <c r="T33" s="845"/>
      <c r="U33" s="845"/>
      <c r="V33" s="845"/>
      <c r="W33" s="846"/>
      <c r="X33" s="735"/>
      <c r="Y33" s="845"/>
      <c r="Z33" s="845"/>
      <c r="AA33" s="845"/>
      <c r="AB33" s="845"/>
      <c r="AC33" s="846"/>
      <c r="AD33" s="735"/>
      <c r="AE33" s="845"/>
      <c r="AF33" s="845"/>
      <c r="AG33" s="845"/>
      <c r="AH33" s="845"/>
      <c r="AI33" s="846"/>
      <c r="AJ33" s="735"/>
      <c r="AK33" s="845"/>
      <c r="AL33" s="845"/>
      <c r="AM33" s="845"/>
      <c r="AN33" s="845"/>
      <c r="AO33" s="846"/>
      <c r="AP33" s="735"/>
      <c r="AQ33" s="845"/>
      <c r="AR33" s="845"/>
      <c r="AS33" s="845"/>
      <c r="AT33" s="845"/>
      <c r="AU33" s="846"/>
      <c r="AV33" s="735"/>
      <c r="AW33" s="845"/>
      <c r="AX33" s="845"/>
      <c r="AY33" s="845"/>
      <c r="AZ33" s="845"/>
      <c r="BA33" s="846"/>
      <c r="BB33" s="735"/>
      <c r="BC33" s="845"/>
      <c r="BD33" s="845"/>
      <c r="BE33" s="845"/>
      <c r="BF33" s="845"/>
      <c r="BG33" s="846"/>
      <c r="BH33" s="735"/>
      <c r="BI33" s="845"/>
      <c r="BJ33" s="845"/>
      <c r="BK33" s="845"/>
      <c r="BL33" s="845"/>
      <c r="BM33" s="846"/>
      <c r="BN33" s="735"/>
      <c r="BO33" s="845"/>
      <c r="BP33" s="845"/>
      <c r="BQ33" s="845"/>
      <c r="BR33" s="845"/>
      <c r="BS33" s="846"/>
      <c r="BT33" s="735"/>
      <c r="BU33" s="845"/>
      <c r="BV33" s="845"/>
      <c r="BW33" s="845"/>
      <c r="BX33" s="845"/>
      <c r="BY33" s="846"/>
      <c r="BZ33" s="735"/>
      <c r="CA33" s="845"/>
      <c r="CB33" s="845"/>
      <c r="CC33" s="845"/>
      <c r="CD33" s="845"/>
      <c r="CE33" s="846"/>
      <c r="CF33" s="735"/>
      <c r="CG33" s="845"/>
      <c r="CH33" s="845"/>
      <c r="CI33" s="845"/>
      <c r="CJ33" s="845"/>
      <c r="CK33" s="846"/>
      <c r="CL33" s="735"/>
      <c r="CM33" s="845"/>
      <c r="CN33" s="845"/>
      <c r="CO33" s="845"/>
      <c r="CP33" s="845"/>
      <c r="CQ33" s="846"/>
      <c r="CR33" s="735"/>
      <c r="CS33" s="845"/>
      <c r="CT33" s="845"/>
      <c r="CU33" s="845"/>
      <c r="CV33" s="845"/>
      <c r="CW33" s="846"/>
      <c r="CX33" s="735"/>
      <c r="CY33" s="845"/>
      <c r="CZ33" s="845"/>
      <c r="DA33" s="845"/>
      <c r="DB33" s="845"/>
      <c r="DC33" s="846"/>
      <c r="DD33" s="735"/>
      <c r="DE33" s="845"/>
      <c r="DF33" s="845"/>
      <c r="DG33" s="845"/>
      <c r="DH33" s="845"/>
      <c r="DI33" s="846"/>
      <c r="DJ33" s="735"/>
      <c r="DK33" s="845"/>
      <c r="DL33" s="845"/>
      <c r="DM33" s="845"/>
      <c r="DN33" s="845"/>
      <c r="DO33" s="846"/>
      <c r="DP33" s="735"/>
      <c r="DQ33" s="845"/>
      <c r="DR33" s="845"/>
      <c r="DS33" s="845"/>
      <c r="DT33" s="845"/>
      <c r="DU33" s="846"/>
      <c r="DV33" s="735"/>
      <c r="DW33" s="845"/>
      <c r="DX33" s="845"/>
      <c r="DY33" s="845"/>
      <c r="DZ33" s="845"/>
      <c r="EA33" s="846"/>
      <c r="EB33" s="735"/>
      <c r="EC33" s="845"/>
      <c r="ED33" s="845"/>
      <c r="EE33" s="845"/>
      <c r="EF33" s="845"/>
      <c r="EG33" s="846"/>
      <c r="EH33" s="735"/>
      <c r="EI33" s="845"/>
      <c r="EJ33" s="845"/>
      <c r="EK33" s="845"/>
      <c r="EL33" s="845"/>
      <c r="EM33" s="846"/>
      <c r="EN33" s="735"/>
      <c r="EO33" s="845"/>
      <c r="EP33" s="845"/>
      <c r="EQ33" s="845"/>
      <c r="ER33" s="845"/>
      <c r="ES33" s="846"/>
      <c r="ET33" s="735"/>
      <c r="EU33" s="845"/>
      <c r="EV33" s="845"/>
      <c r="EW33" s="845"/>
      <c r="EX33" s="845"/>
      <c r="EY33" s="846"/>
      <c r="EZ33" s="735"/>
      <c r="FA33" s="845"/>
      <c r="FB33" s="845"/>
      <c r="FC33" s="845"/>
      <c r="FD33" s="845"/>
      <c r="FE33" s="846"/>
      <c r="FF33" s="735"/>
      <c r="FG33" s="845"/>
      <c r="FH33" s="845"/>
      <c r="FI33" s="845"/>
      <c r="FJ33" s="845"/>
      <c r="FK33" s="846"/>
      <c r="FL33" s="735"/>
      <c r="FM33" s="845"/>
      <c r="FN33" s="845"/>
      <c r="FO33" s="845"/>
      <c r="FP33" s="845"/>
      <c r="FQ33" s="846"/>
      <c r="FR33" s="735"/>
      <c r="FS33" s="845"/>
      <c r="FT33" s="845"/>
      <c r="FU33" s="845"/>
      <c r="FV33" s="845"/>
      <c r="FW33" s="846"/>
      <c r="FX33" s="735"/>
      <c r="FY33" s="845"/>
      <c r="FZ33" s="845"/>
      <c r="GA33" s="845"/>
      <c r="GB33" s="845"/>
      <c r="GC33" s="846"/>
      <c r="GD33" s="735"/>
      <c r="GE33" s="845"/>
      <c r="GF33" s="845"/>
      <c r="GG33" s="845"/>
      <c r="GH33" s="845"/>
      <c r="GI33" s="846"/>
      <c r="GJ33" s="735"/>
      <c r="GK33" s="845"/>
      <c r="GL33" s="845"/>
      <c r="GM33" s="845"/>
      <c r="GN33" s="845"/>
      <c r="GO33" s="846"/>
      <c r="GP33" s="735"/>
      <c r="GQ33" s="845"/>
      <c r="GR33" s="845"/>
      <c r="GS33" s="845"/>
      <c r="GT33" s="845"/>
      <c r="GU33" s="846"/>
      <c r="GV33" s="735"/>
      <c r="GW33" s="845"/>
      <c r="GX33" s="845"/>
      <c r="GY33" s="845"/>
      <c r="GZ33" s="845"/>
      <c r="HA33" s="846"/>
      <c r="HB33" s="735"/>
      <c r="HC33" s="845"/>
      <c r="HD33" s="845"/>
      <c r="HE33" s="845"/>
      <c r="HF33" s="845"/>
      <c r="HG33" s="846"/>
      <c r="HH33" s="735"/>
      <c r="HI33" s="845"/>
      <c r="HJ33" s="845"/>
      <c r="HK33" s="845"/>
      <c r="HL33" s="845"/>
      <c r="HM33" s="846"/>
      <c r="HN33" s="735"/>
      <c r="HO33" s="845"/>
      <c r="HP33" s="845"/>
      <c r="HQ33" s="845"/>
      <c r="HR33" s="845"/>
      <c r="HS33" s="846"/>
      <c r="HT33" s="735"/>
      <c r="HU33" s="845"/>
      <c r="HV33" s="845"/>
      <c r="HW33" s="845"/>
      <c r="HX33" s="845"/>
      <c r="HY33" s="846"/>
      <c r="HZ33" s="735"/>
      <c r="IA33" s="845"/>
      <c r="IB33" s="845"/>
      <c r="IC33" s="845"/>
      <c r="ID33" s="845"/>
      <c r="IE33" s="846"/>
      <c r="IF33" s="735"/>
      <c r="IG33" s="845"/>
      <c r="IH33" s="845"/>
      <c r="II33" s="845"/>
      <c r="IJ33" s="845"/>
      <c r="IK33" s="846"/>
      <c r="IL33" s="735"/>
      <c r="IM33" s="845"/>
      <c r="IN33" s="845"/>
      <c r="IO33" s="845"/>
      <c r="IP33" s="845"/>
      <c r="IQ33" s="846"/>
      <c r="IR33" s="735"/>
      <c r="IS33" s="845"/>
      <c r="IT33" s="845"/>
      <c r="IU33" s="845"/>
      <c r="IV33" s="845"/>
      <c r="IW33" s="846"/>
      <c r="IX33" s="735"/>
      <c r="IY33" s="845"/>
      <c r="IZ33" s="845"/>
      <c r="JA33" s="845"/>
      <c r="JB33" s="845"/>
      <c r="JC33" s="846"/>
      <c r="JD33" s="735"/>
      <c r="JE33" s="845"/>
      <c r="JF33" s="845"/>
      <c r="JG33" s="845"/>
      <c r="JH33" s="845"/>
      <c r="JI33" s="846"/>
      <c r="JJ33" s="735"/>
      <c r="JK33" s="845"/>
      <c r="JL33" s="845"/>
      <c r="JM33" s="845"/>
      <c r="JN33" s="845"/>
      <c r="JO33" s="846"/>
      <c r="JP33" s="735"/>
      <c r="JQ33" s="845"/>
      <c r="JR33" s="845"/>
      <c r="JS33" s="845"/>
      <c r="JT33" s="845"/>
      <c r="JU33" s="846"/>
      <c r="JV33" s="735"/>
      <c r="JW33" s="845"/>
      <c r="JX33" s="845"/>
      <c r="JY33" s="845"/>
      <c r="JZ33" s="845"/>
      <c r="KA33" s="846"/>
      <c r="KB33" s="735"/>
      <c r="KC33" s="845"/>
      <c r="KD33" s="845"/>
      <c r="KE33" s="845"/>
      <c r="KF33" s="845"/>
      <c r="KG33" s="846"/>
      <c r="KH33" s="735"/>
      <c r="KI33" s="845"/>
      <c r="KJ33" s="845"/>
      <c r="KK33" s="845"/>
      <c r="KL33" s="845"/>
      <c r="KM33" s="846"/>
      <c r="KN33" s="735"/>
      <c r="KO33" s="845"/>
      <c r="KP33" s="845"/>
      <c r="KQ33" s="845"/>
      <c r="KR33" s="845"/>
      <c r="KS33" s="846"/>
      <c r="KT33" s="735"/>
      <c r="KU33" s="845"/>
      <c r="KV33" s="845"/>
      <c r="KW33" s="845"/>
      <c r="KX33" s="845"/>
      <c r="KY33" s="846"/>
      <c r="KZ33" s="735"/>
      <c r="LA33" s="845"/>
      <c r="LB33" s="845"/>
      <c r="LC33" s="845"/>
      <c r="LD33" s="845"/>
      <c r="LE33" s="846"/>
      <c r="LF33" s="735"/>
      <c r="LG33" s="845"/>
      <c r="LH33" s="845"/>
      <c r="LI33" s="845"/>
      <c r="LJ33" s="845"/>
      <c r="LK33" s="846"/>
      <c r="LL33" s="735"/>
      <c r="LM33" s="845"/>
      <c r="LN33" s="845"/>
      <c r="LO33" s="845"/>
      <c r="LP33" s="845"/>
      <c r="LQ33" s="846"/>
      <c r="LR33" s="735"/>
      <c r="LS33" s="845"/>
      <c r="LT33" s="845"/>
      <c r="LU33" s="845"/>
      <c r="LV33" s="845"/>
      <c r="LW33" s="846"/>
      <c r="LX33" s="735"/>
      <c r="LY33" s="845"/>
      <c r="LZ33" s="845"/>
      <c r="MA33" s="845"/>
      <c r="MB33" s="845"/>
      <c r="MC33" s="846"/>
      <c r="MD33" s="735"/>
      <c r="ME33" s="845"/>
      <c r="MF33" s="845"/>
      <c r="MG33" s="845"/>
      <c r="MH33" s="845"/>
      <c r="MI33" s="846"/>
      <c r="MJ33" s="735"/>
      <c r="MK33" s="845"/>
      <c r="ML33" s="845"/>
      <c r="MM33" s="845"/>
      <c r="MN33" s="845"/>
      <c r="MO33" s="846"/>
      <c r="MP33" s="735"/>
      <c r="MQ33" s="845"/>
      <c r="MR33" s="845"/>
      <c r="MS33" s="845"/>
      <c r="MT33" s="845"/>
      <c r="MU33" s="846"/>
      <c r="MV33" s="735"/>
      <c r="MW33" s="845"/>
      <c r="MX33" s="845"/>
      <c r="MY33" s="845"/>
      <c r="MZ33" s="845"/>
      <c r="NA33" s="846"/>
      <c r="NB33" s="735"/>
      <c r="NC33" s="845"/>
      <c r="ND33" s="845"/>
      <c r="NE33" s="845"/>
      <c r="NF33" s="845"/>
      <c r="NG33" s="846"/>
      <c r="NH33" s="735"/>
      <c r="NI33" s="845"/>
      <c r="NJ33" s="845"/>
      <c r="NK33" s="845"/>
      <c r="NL33" s="845"/>
      <c r="NM33" s="846"/>
      <c r="NN33" s="735"/>
      <c r="NO33" s="845"/>
      <c r="NP33" s="845"/>
      <c r="NQ33" s="845"/>
      <c r="NR33" s="845"/>
      <c r="NS33" s="846"/>
      <c r="NT33" s="735"/>
      <c r="NU33" s="845"/>
      <c r="NV33" s="845"/>
      <c r="NW33" s="845"/>
      <c r="NX33" s="845"/>
      <c r="NY33" s="846"/>
      <c r="NZ33" s="735"/>
      <c r="OA33" s="845"/>
      <c r="OB33" s="845"/>
      <c r="OC33" s="845"/>
      <c r="OD33" s="845"/>
      <c r="OE33" s="846"/>
      <c r="OF33" s="735"/>
      <c r="OG33" s="845"/>
      <c r="OH33" s="845"/>
      <c r="OI33" s="845"/>
      <c r="OJ33" s="845"/>
      <c r="OK33" s="846"/>
      <c r="OL33" s="735"/>
      <c r="OM33" s="845"/>
      <c r="ON33" s="845"/>
      <c r="OO33" s="845"/>
      <c r="OP33" s="845"/>
      <c r="OQ33" s="846"/>
      <c r="OR33" s="735"/>
      <c r="OS33" s="845"/>
      <c r="OT33" s="845"/>
      <c r="OU33" s="845"/>
      <c r="OV33" s="845"/>
      <c r="OW33" s="846"/>
      <c r="OX33" s="735"/>
      <c r="OY33" s="845"/>
      <c r="OZ33" s="845"/>
      <c r="PA33" s="845"/>
      <c r="PB33" s="845"/>
      <c r="PC33" s="846"/>
      <c r="PD33" s="735"/>
      <c r="PE33" s="845"/>
      <c r="PF33" s="845"/>
      <c r="PG33" s="845"/>
      <c r="PH33" s="845"/>
      <c r="PI33" s="846"/>
      <c r="PJ33" s="735"/>
      <c r="PK33" s="845"/>
      <c r="PL33" s="845"/>
      <c r="PM33" s="845"/>
      <c r="PN33" s="845"/>
      <c r="PO33" s="846"/>
      <c r="PP33" s="735"/>
      <c r="PQ33" s="845"/>
      <c r="PR33" s="845"/>
      <c r="PS33" s="845"/>
      <c r="PT33" s="845"/>
      <c r="PU33" s="846"/>
      <c r="PV33" s="735"/>
      <c r="PW33" s="845"/>
      <c r="PX33" s="845"/>
      <c r="PY33" s="845"/>
      <c r="PZ33" s="845"/>
      <c r="QA33" s="846"/>
      <c r="QB33" s="735"/>
      <c r="QC33" s="845"/>
      <c r="QD33" s="845"/>
      <c r="QE33" s="845"/>
      <c r="QF33" s="845"/>
      <c r="QG33" s="846"/>
      <c r="QH33" s="735"/>
      <c r="QI33" s="845"/>
      <c r="QJ33" s="845"/>
      <c r="QK33" s="845"/>
      <c r="QL33" s="845"/>
      <c r="QM33" s="846"/>
      <c r="QN33" s="735"/>
      <c r="QO33" s="845"/>
      <c r="QP33" s="845"/>
      <c r="QQ33" s="845"/>
      <c r="QR33" s="845"/>
      <c r="QS33" s="846"/>
      <c r="QT33" s="735"/>
      <c r="QU33" s="845"/>
      <c r="QV33" s="845"/>
      <c r="QW33" s="845"/>
      <c r="QX33" s="845"/>
      <c r="QY33" s="846"/>
      <c r="QZ33" s="735"/>
      <c r="RA33" s="845"/>
      <c r="RB33" s="845"/>
      <c r="RC33" s="845"/>
      <c r="RD33" s="845"/>
      <c r="RE33" s="846"/>
      <c r="RF33" s="735"/>
      <c r="RG33" s="845"/>
      <c r="RH33" s="845"/>
      <c r="RI33" s="845"/>
      <c r="RJ33" s="845"/>
      <c r="RK33" s="846"/>
      <c r="RL33" s="735"/>
      <c r="RM33" s="845"/>
      <c r="RN33" s="845"/>
      <c r="RO33" s="845"/>
      <c r="RP33" s="845"/>
      <c r="RQ33" s="846"/>
      <c r="RR33" s="735"/>
      <c r="RS33" s="845"/>
      <c r="RT33" s="845"/>
      <c r="RU33" s="845"/>
      <c r="RV33" s="845"/>
      <c r="RW33" s="846"/>
      <c r="RX33" s="735"/>
      <c r="RY33" s="845"/>
      <c r="RZ33" s="845"/>
      <c r="SA33" s="845"/>
      <c r="SB33" s="845"/>
      <c r="SC33" s="846"/>
      <c r="SD33" s="735"/>
      <c r="SE33" s="845"/>
      <c r="SF33" s="845"/>
      <c r="SG33" s="845"/>
      <c r="SH33" s="845"/>
      <c r="SI33" s="846"/>
      <c r="SJ33" s="735"/>
      <c r="SK33" s="845"/>
      <c r="SL33" s="845"/>
      <c r="SM33" s="845"/>
      <c r="SN33" s="845"/>
      <c r="SO33" s="846"/>
      <c r="SP33" s="735"/>
      <c r="SQ33" s="845"/>
      <c r="SR33" s="845"/>
      <c r="SS33" s="845"/>
      <c r="ST33" s="845"/>
      <c r="SU33" s="846"/>
      <c r="SV33" s="735"/>
      <c r="SW33" s="845"/>
      <c r="SX33" s="845"/>
      <c r="SY33" s="845"/>
      <c r="SZ33" s="845"/>
      <c r="TA33" s="846"/>
      <c r="TB33" s="735"/>
      <c r="TC33" s="845"/>
      <c r="TD33" s="845"/>
      <c r="TE33" s="845"/>
      <c r="TF33" s="845"/>
      <c r="TG33" s="846"/>
      <c r="TH33" s="735"/>
      <c r="TI33" s="845"/>
      <c r="TJ33" s="845"/>
      <c r="TK33" s="845"/>
      <c r="TL33" s="845"/>
      <c r="TM33" s="846"/>
      <c r="TN33" s="735"/>
      <c r="TO33" s="845"/>
      <c r="TP33" s="845"/>
      <c r="TQ33" s="845"/>
      <c r="TR33" s="845"/>
      <c r="TS33" s="846"/>
      <c r="TT33" s="735"/>
      <c r="TU33" s="845"/>
      <c r="TV33" s="845"/>
      <c r="TW33" s="845"/>
      <c r="TX33" s="845"/>
      <c r="TY33" s="846"/>
      <c r="TZ33" s="735"/>
      <c r="UA33" s="845"/>
      <c r="UB33" s="845"/>
      <c r="UC33" s="845"/>
      <c r="UD33" s="845"/>
      <c r="UE33" s="846"/>
      <c r="UF33" s="735"/>
      <c r="UG33" s="845"/>
      <c r="UH33" s="845"/>
      <c r="UI33" s="845"/>
      <c r="UJ33" s="845"/>
      <c r="UK33" s="846"/>
      <c r="UL33" s="735"/>
      <c r="UM33" s="845"/>
      <c r="UN33" s="845"/>
      <c r="UO33" s="845"/>
      <c r="UP33" s="845"/>
      <c r="UQ33" s="846"/>
      <c r="UR33" s="735"/>
      <c r="US33" s="845"/>
      <c r="UT33" s="845"/>
      <c r="UU33" s="845"/>
      <c r="UV33" s="845"/>
      <c r="UW33" s="846"/>
      <c r="UX33" s="735"/>
      <c r="UY33" s="845"/>
      <c r="UZ33" s="845"/>
      <c r="VA33" s="845"/>
      <c r="VB33" s="845"/>
      <c r="VC33" s="846"/>
      <c r="VD33" s="735"/>
      <c r="VE33" s="845"/>
      <c r="VF33" s="845"/>
      <c r="VG33" s="845"/>
      <c r="VH33" s="845"/>
      <c r="VI33" s="846"/>
      <c r="VJ33" s="735"/>
      <c r="VK33" s="845"/>
      <c r="VL33" s="845"/>
      <c r="VM33" s="845"/>
      <c r="VN33" s="845"/>
      <c r="VO33" s="846"/>
      <c r="VP33" s="735"/>
      <c r="VQ33" s="845"/>
      <c r="VR33" s="845"/>
      <c r="VS33" s="845"/>
      <c r="VT33" s="845"/>
      <c r="VU33" s="846"/>
      <c r="VV33" s="735"/>
      <c r="VW33" s="845"/>
      <c r="VX33" s="845"/>
      <c r="VY33" s="845"/>
      <c r="VZ33" s="845"/>
      <c r="WA33" s="846"/>
      <c r="WB33" s="735"/>
      <c r="WC33" s="845"/>
      <c r="WD33" s="845"/>
      <c r="WE33" s="845"/>
      <c r="WF33" s="845"/>
      <c r="WG33" s="846"/>
      <c r="WH33" s="735"/>
      <c r="WI33" s="845"/>
      <c r="WJ33" s="845"/>
      <c r="WK33" s="845"/>
      <c r="WL33" s="845"/>
      <c r="WM33" s="846"/>
      <c r="WN33" s="735"/>
      <c r="WO33" s="845"/>
      <c r="WP33" s="845"/>
      <c r="WQ33" s="845"/>
      <c r="WR33" s="845"/>
      <c r="WS33" s="846"/>
      <c r="WT33" s="735"/>
      <c r="WU33" s="845"/>
      <c r="WV33" s="845"/>
      <c r="WW33" s="845"/>
      <c r="WX33" s="845"/>
      <c r="WY33" s="846"/>
      <c r="WZ33" s="735"/>
      <c r="XA33" s="845"/>
      <c r="XB33" s="845"/>
      <c r="XC33" s="845"/>
      <c r="XD33" s="845"/>
      <c r="XE33" s="846"/>
      <c r="XF33" s="735"/>
      <c r="XG33" s="845"/>
      <c r="XH33" s="845"/>
      <c r="XI33" s="845"/>
      <c r="XJ33" s="845"/>
      <c r="XK33" s="846"/>
      <c r="XL33" s="735"/>
      <c r="XM33" s="845"/>
      <c r="XN33" s="845"/>
      <c r="XO33" s="845"/>
      <c r="XP33" s="845"/>
      <c r="XQ33" s="846"/>
      <c r="XR33" s="735"/>
      <c r="XS33" s="845"/>
      <c r="XT33" s="845"/>
      <c r="XU33" s="845"/>
      <c r="XV33" s="845"/>
      <c r="XW33" s="846"/>
      <c r="XX33" s="735"/>
      <c r="XY33" s="845"/>
      <c r="XZ33" s="845"/>
      <c r="YA33" s="845"/>
      <c r="YB33" s="845"/>
      <c r="YC33" s="846"/>
      <c r="YD33" s="735"/>
      <c r="YE33" s="845"/>
      <c r="YF33" s="845"/>
      <c r="YG33" s="845"/>
      <c r="YH33" s="845"/>
      <c r="YI33" s="846"/>
      <c r="YJ33" s="735"/>
      <c r="YK33" s="845"/>
      <c r="YL33" s="845"/>
      <c r="YM33" s="845"/>
      <c r="YN33" s="845"/>
      <c r="YO33" s="846"/>
      <c r="YP33" s="735"/>
      <c r="YQ33" s="845"/>
      <c r="YR33" s="845"/>
      <c r="YS33" s="845"/>
      <c r="YT33" s="845"/>
      <c r="YU33" s="846"/>
      <c r="YV33" s="735"/>
      <c r="YW33" s="845"/>
      <c r="YX33" s="845"/>
      <c r="YY33" s="845"/>
      <c r="YZ33" s="845"/>
      <c r="ZA33" s="846"/>
      <c r="ZB33" s="735"/>
      <c r="ZC33" s="845"/>
      <c r="ZD33" s="845"/>
      <c r="ZE33" s="845"/>
      <c r="ZF33" s="845"/>
      <c r="ZG33" s="846"/>
      <c r="ZH33" s="735"/>
      <c r="ZI33" s="845"/>
      <c r="ZJ33" s="845"/>
      <c r="ZK33" s="845"/>
      <c r="ZL33" s="845"/>
      <c r="ZM33" s="846"/>
      <c r="ZN33" s="735"/>
      <c r="ZO33" s="845"/>
      <c r="ZP33" s="845"/>
      <c r="ZQ33" s="845"/>
      <c r="ZR33" s="845"/>
      <c r="ZS33" s="846"/>
      <c r="ZT33" s="735"/>
      <c r="ZU33" s="845"/>
      <c r="ZV33" s="845"/>
      <c r="ZW33" s="845"/>
      <c r="ZX33" s="845"/>
      <c r="ZY33" s="846"/>
      <c r="ZZ33" s="735"/>
      <c r="AAA33" s="845"/>
      <c r="AAB33" s="845"/>
      <c r="AAC33" s="845"/>
      <c r="AAD33" s="845"/>
      <c r="AAE33" s="846"/>
      <c r="AAF33" s="735"/>
      <c r="AAG33" s="845"/>
      <c r="AAH33" s="845"/>
      <c r="AAI33" s="845"/>
      <c r="AAJ33" s="845"/>
      <c r="AAK33" s="846"/>
      <c r="AAL33" s="735"/>
      <c r="AAM33" s="845"/>
      <c r="AAN33" s="845"/>
      <c r="AAO33" s="845"/>
      <c r="AAP33" s="845"/>
      <c r="AAQ33" s="846"/>
      <c r="AAR33" s="735"/>
      <c r="AAS33" s="845"/>
      <c r="AAT33" s="845"/>
      <c r="AAU33" s="845"/>
      <c r="AAV33" s="845"/>
      <c r="AAW33" s="846"/>
      <c r="AAX33" s="735"/>
      <c r="AAY33" s="845"/>
      <c r="AAZ33" s="845"/>
      <c r="ABA33" s="845"/>
      <c r="ABB33" s="845"/>
      <c r="ABC33" s="846"/>
      <c r="ABD33" s="735"/>
      <c r="ABE33" s="845"/>
      <c r="ABF33" s="845"/>
      <c r="ABG33" s="845"/>
      <c r="ABH33" s="845"/>
      <c r="ABI33" s="846"/>
      <c r="ABJ33" s="735"/>
      <c r="ABK33" s="845"/>
      <c r="ABL33" s="845"/>
      <c r="ABM33" s="845"/>
      <c r="ABN33" s="845"/>
      <c r="ABO33" s="846"/>
      <c r="ABP33" s="735"/>
      <c r="ABQ33" s="845"/>
      <c r="ABR33" s="845"/>
      <c r="ABS33" s="845"/>
      <c r="ABT33" s="845"/>
      <c r="ABU33" s="846"/>
      <c r="ABV33" s="735"/>
      <c r="ABW33" s="845"/>
      <c r="ABX33" s="845"/>
      <c r="ABY33" s="845"/>
      <c r="ABZ33" s="845"/>
      <c r="ACA33" s="846"/>
      <c r="ACB33" s="735"/>
      <c r="ACC33" s="845"/>
      <c r="ACD33" s="845"/>
      <c r="ACE33" s="845"/>
      <c r="ACF33" s="845"/>
      <c r="ACG33" s="846"/>
      <c r="ACH33" s="735"/>
      <c r="ACI33" s="845"/>
      <c r="ACJ33" s="845"/>
      <c r="ACK33" s="845"/>
      <c r="ACL33" s="845"/>
      <c r="ACM33" s="846"/>
    </row>
    <row r="34" spans="1:767" ht="14.5" thickTop="1" x14ac:dyDescent="0.3">
      <c r="A34" s="77">
        <v>31</v>
      </c>
      <c r="B34" s="829" t="s">
        <v>902</v>
      </c>
      <c r="C34" s="830"/>
      <c r="D34" s="883"/>
      <c r="E34" s="884"/>
      <c r="F34" s="741"/>
      <c r="G34" s="887"/>
      <c r="H34" s="887"/>
      <c r="I34" s="887"/>
      <c r="J34" s="887"/>
      <c r="K34" s="716"/>
      <c r="L34" s="741"/>
      <c r="M34" s="887"/>
      <c r="N34" s="887"/>
      <c r="O34" s="887"/>
      <c r="P34" s="887"/>
      <c r="Q34" s="716"/>
      <c r="R34" s="741"/>
      <c r="S34" s="887"/>
      <c r="T34" s="887"/>
      <c r="U34" s="887"/>
      <c r="V34" s="887"/>
      <c r="W34" s="716"/>
      <c r="X34" s="741"/>
      <c r="Y34" s="887"/>
      <c r="Z34" s="887"/>
      <c r="AA34" s="887"/>
      <c r="AB34" s="887"/>
      <c r="AC34" s="716"/>
      <c r="AD34" s="741"/>
      <c r="AE34" s="887"/>
      <c r="AF34" s="887"/>
      <c r="AG34" s="887"/>
      <c r="AH34" s="887"/>
      <c r="AI34" s="716"/>
      <c r="AJ34" s="741"/>
      <c r="AK34" s="887"/>
      <c r="AL34" s="887"/>
      <c r="AM34" s="887"/>
      <c r="AN34" s="887"/>
      <c r="AO34" s="716"/>
      <c r="AP34" s="741"/>
      <c r="AQ34" s="887"/>
      <c r="AR34" s="887"/>
      <c r="AS34" s="887"/>
      <c r="AT34" s="887"/>
      <c r="AU34" s="716"/>
      <c r="AV34" s="741"/>
      <c r="AW34" s="887"/>
      <c r="AX34" s="887"/>
      <c r="AY34" s="887"/>
      <c r="AZ34" s="887"/>
      <c r="BA34" s="716"/>
      <c r="BB34" s="741"/>
      <c r="BC34" s="887"/>
      <c r="BD34" s="887"/>
      <c r="BE34" s="887"/>
      <c r="BF34" s="887"/>
      <c r="BG34" s="716"/>
      <c r="BH34" s="741"/>
      <c r="BI34" s="887"/>
      <c r="BJ34" s="887"/>
      <c r="BK34" s="887"/>
      <c r="BL34" s="887"/>
      <c r="BM34" s="716"/>
      <c r="BN34" s="741"/>
      <c r="BO34" s="887"/>
      <c r="BP34" s="887"/>
      <c r="BQ34" s="887"/>
      <c r="BR34" s="887"/>
      <c r="BS34" s="716"/>
      <c r="BT34" s="741"/>
      <c r="BU34" s="887"/>
      <c r="BV34" s="887"/>
      <c r="BW34" s="887"/>
      <c r="BX34" s="887"/>
      <c r="BY34" s="716"/>
      <c r="BZ34" s="741"/>
      <c r="CA34" s="887"/>
      <c r="CB34" s="887"/>
      <c r="CC34" s="887"/>
      <c r="CD34" s="887"/>
      <c r="CE34" s="716"/>
      <c r="CF34" s="741"/>
      <c r="CG34" s="887"/>
      <c r="CH34" s="887"/>
      <c r="CI34" s="887"/>
      <c r="CJ34" s="887"/>
      <c r="CK34" s="716"/>
      <c r="CL34" s="741"/>
      <c r="CM34" s="887"/>
      <c r="CN34" s="887"/>
      <c r="CO34" s="887"/>
      <c r="CP34" s="887"/>
      <c r="CQ34" s="716"/>
      <c r="CR34" s="741"/>
      <c r="CS34" s="887"/>
      <c r="CT34" s="887"/>
      <c r="CU34" s="887"/>
      <c r="CV34" s="887"/>
      <c r="CW34" s="716"/>
      <c r="CX34" s="741"/>
      <c r="CY34" s="887"/>
      <c r="CZ34" s="887"/>
      <c r="DA34" s="887"/>
      <c r="DB34" s="887"/>
      <c r="DC34" s="716"/>
      <c r="DD34" s="741"/>
      <c r="DE34" s="887"/>
      <c r="DF34" s="887"/>
      <c r="DG34" s="887"/>
      <c r="DH34" s="887"/>
      <c r="DI34" s="716"/>
      <c r="DJ34" s="741"/>
      <c r="DK34" s="887"/>
      <c r="DL34" s="887"/>
      <c r="DM34" s="887"/>
      <c r="DN34" s="887"/>
      <c r="DO34" s="716"/>
      <c r="DP34" s="741"/>
      <c r="DQ34" s="887"/>
      <c r="DR34" s="887"/>
      <c r="DS34" s="887"/>
      <c r="DT34" s="887"/>
      <c r="DU34" s="716"/>
      <c r="DV34" s="741"/>
      <c r="DW34" s="887"/>
      <c r="DX34" s="887"/>
      <c r="DY34" s="887"/>
      <c r="DZ34" s="887"/>
      <c r="EA34" s="716"/>
      <c r="EB34" s="741"/>
      <c r="EC34" s="887"/>
      <c r="ED34" s="887"/>
      <c r="EE34" s="887"/>
      <c r="EF34" s="887"/>
      <c r="EG34" s="716"/>
      <c r="EH34" s="741"/>
      <c r="EI34" s="887"/>
      <c r="EJ34" s="887"/>
      <c r="EK34" s="887"/>
      <c r="EL34" s="887"/>
      <c r="EM34" s="716"/>
      <c r="EN34" s="741"/>
      <c r="EO34" s="887"/>
      <c r="EP34" s="887"/>
      <c r="EQ34" s="887"/>
      <c r="ER34" s="887"/>
      <c r="ES34" s="716"/>
      <c r="ET34" s="741"/>
      <c r="EU34" s="887"/>
      <c r="EV34" s="887"/>
      <c r="EW34" s="887"/>
      <c r="EX34" s="887"/>
      <c r="EY34" s="716"/>
      <c r="EZ34" s="741"/>
      <c r="FA34" s="887"/>
      <c r="FB34" s="887"/>
      <c r="FC34" s="887"/>
      <c r="FD34" s="887"/>
      <c r="FE34" s="716"/>
      <c r="FF34" s="741"/>
      <c r="FG34" s="887"/>
      <c r="FH34" s="887"/>
      <c r="FI34" s="887"/>
      <c r="FJ34" s="887"/>
      <c r="FK34" s="716"/>
      <c r="FL34" s="741"/>
      <c r="FM34" s="887"/>
      <c r="FN34" s="887"/>
      <c r="FO34" s="887"/>
      <c r="FP34" s="887"/>
      <c r="FQ34" s="716"/>
      <c r="FR34" s="741"/>
      <c r="FS34" s="887"/>
      <c r="FT34" s="887"/>
      <c r="FU34" s="887"/>
      <c r="FV34" s="887"/>
      <c r="FW34" s="716"/>
      <c r="FX34" s="741"/>
      <c r="FY34" s="887"/>
      <c r="FZ34" s="887"/>
      <c r="GA34" s="887"/>
      <c r="GB34" s="887"/>
      <c r="GC34" s="716"/>
      <c r="GD34" s="741"/>
      <c r="GE34" s="887"/>
      <c r="GF34" s="887"/>
      <c r="GG34" s="887"/>
      <c r="GH34" s="887"/>
      <c r="GI34" s="716"/>
      <c r="GJ34" s="741"/>
      <c r="GK34" s="887"/>
      <c r="GL34" s="887"/>
      <c r="GM34" s="887"/>
      <c r="GN34" s="887"/>
      <c r="GO34" s="716"/>
      <c r="GP34" s="741"/>
      <c r="GQ34" s="887"/>
      <c r="GR34" s="887"/>
      <c r="GS34" s="887"/>
      <c r="GT34" s="887"/>
      <c r="GU34" s="716"/>
      <c r="GV34" s="741"/>
      <c r="GW34" s="887"/>
      <c r="GX34" s="887"/>
      <c r="GY34" s="887"/>
      <c r="GZ34" s="887"/>
      <c r="HA34" s="716"/>
      <c r="HB34" s="741"/>
      <c r="HC34" s="887"/>
      <c r="HD34" s="887"/>
      <c r="HE34" s="887"/>
      <c r="HF34" s="887"/>
      <c r="HG34" s="716"/>
      <c r="HH34" s="741"/>
      <c r="HI34" s="887"/>
      <c r="HJ34" s="887"/>
      <c r="HK34" s="887"/>
      <c r="HL34" s="887"/>
      <c r="HM34" s="716"/>
      <c r="HN34" s="741"/>
      <c r="HO34" s="887"/>
      <c r="HP34" s="887"/>
      <c r="HQ34" s="887"/>
      <c r="HR34" s="887"/>
      <c r="HS34" s="716"/>
      <c r="HT34" s="741"/>
      <c r="HU34" s="887"/>
      <c r="HV34" s="887"/>
      <c r="HW34" s="887"/>
      <c r="HX34" s="887"/>
      <c r="HY34" s="716"/>
      <c r="HZ34" s="741"/>
      <c r="IA34" s="887"/>
      <c r="IB34" s="887"/>
      <c r="IC34" s="887"/>
      <c r="ID34" s="887"/>
      <c r="IE34" s="716"/>
      <c r="IF34" s="741"/>
      <c r="IG34" s="887"/>
      <c r="IH34" s="887"/>
      <c r="II34" s="887"/>
      <c r="IJ34" s="887"/>
      <c r="IK34" s="716"/>
      <c r="IL34" s="741"/>
      <c r="IM34" s="887"/>
      <c r="IN34" s="887"/>
      <c r="IO34" s="887"/>
      <c r="IP34" s="887"/>
      <c r="IQ34" s="716"/>
      <c r="IR34" s="741"/>
      <c r="IS34" s="887"/>
      <c r="IT34" s="887"/>
      <c r="IU34" s="887"/>
      <c r="IV34" s="887"/>
      <c r="IW34" s="716"/>
      <c r="IX34" s="741"/>
      <c r="IY34" s="887"/>
      <c r="IZ34" s="887"/>
      <c r="JA34" s="887"/>
      <c r="JB34" s="887"/>
      <c r="JC34" s="716"/>
      <c r="JD34" s="741"/>
      <c r="JE34" s="887"/>
      <c r="JF34" s="887"/>
      <c r="JG34" s="887"/>
      <c r="JH34" s="887"/>
      <c r="JI34" s="716"/>
      <c r="JJ34" s="741"/>
      <c r="JK34" s="887"/>
      <c r="JL34" s="887"/>
      <c r="JM34" s="887"/>
      <c r="JN34" s="887"/>
      <c r="JO34" s="716"/>
      <c r="JP34" s="741"/>
      <c r="JQ34" s="887"/>
      <c r="JR34" s="887"/>
      <c r="JS34" s="887"/>
      <c r="JT34" s="887"/>
      <c r="JU34" s="716"/>
      <c r="JV34" s="741"/>
      <c r="JW34" s="887"/>
      <c r="JX34" s="887"/>
      <c r="JY34" s="887"/>
      <c r="JZ34" s="887"/>
      <c r="KA34" s="716"/>
      <c r="KB34" s="741"/>
      <c r="KC34" s="887"/>
      <c r="KD34" s="887"/>
      <c r="KE34" s="887"/>
      <c r="KF34" s="887"/>
      <c r="KG34" s="716"/>
      <c r="KH34" s="741"/>
      <c r="KI34" s="887"/>
      <c r="KJ34" s="887"/>
      <c r="KK34" s="887"/>
      <c r="KL34" s="887"/>
      <c r="KM34" s="716"/>
      <c r="KN34" s="741"/>
      <c r="KO34" s="887"/>
      <c r="KP34" s="887"/>
      <c r="KQ34" s="887"/>
      <c r="KR34" s="887"/>
      <c r="KS34" s="716"/>
      <c r="KT34" s="741"/>
      <c r="KU34" s="887"/>
      <c r="KV34" s="887"/>
      <c r="KW34" s="887"/>
      <c r="KX34" s="887"/>
      <c r="KY34" s="716"/>
      <c r="KZ34" s="741"/>
      <c r="LA34" s="887"/>
      <c r="LB34" s="887"/>
      <c r="LC34" s="887"/>
      <c r="LD34" s="887"/>
      <c r="LE34" s="716"/>
      <c r="LF34" s="741"/>
      <c r="LG34" s="887"/>
      <c r="LH34" s="887"/>
      <c r="LI34" s="887"/>
      <c r="LJ34" s="887"/>
      <c r="LK34" s="716"/>
      <c r="LL34" s="741"/>
      <c r="LM34" s="887"/>
      <c r="LN34" s="887"/>
      <c r="LO34" s="887"/>
      <c r="LP34" s="887"/>
      <c r="LQ34" s="716"/>
      <c r="LR34" s="741"/>
      <c r="LS34" s="887"/>
      <c r="LT34" s="887"/>
      <c r="LU34" s="887"/>
      <c r="LV34" s="887"/>
      <c r="LW34" s="716"/>
      <c r="LX34" s="741"/>
      <c r="LY34" s="887"/>
      <c r="LZ34" s="887"/>
      <c r="MA34" s="887"/>
      <c r="MB34" s="887"/>
      <c r="MC34" s="716"/>
      <c r="MD34" s="741"/>
      <c r="ME34" s="887"/>
      <c r="MF34" s="887"/>
      <c r="MG34" s="887"/>
      <c r="MH34" s="887"/>
      <c r="MI34" s="716"/>
      <c r="MJ34" s="741"/>
      <c r="MK34" s="887"/>
      <c r="ML34" s="887"/>
      <c r="MM34" s="887"/>
      <c r="MN34" s="887"/>
      <c r="MO34" s="716"/>
      <c r="MP34" s="741"/>
      <c r="MQ34" s="887"/>
      <c r="MR34" s="887"/>
      <c r="MS34" s="887"/>
      <c r="MT34" s="887"/>
      <c r="MU34" s="716"/>
      <c r="MV34" s="741"/>
      <c r="MW34" s="887"/>
      <c r="MX34" s="887"/>
      <c r="MY34" s="887"/>
      <c r="MZ34" s="887"/>
      <c r="NA34" s="716"/>
      <c r="NB34" s="741"/>
      <c r="NC34" s="887"/>
      <c r="ND34" s="887"/>
      <c r="NE34" s="887"/>
      <c r="NF34" s="887"/>
      <c r="NG34" s="716"/>
      <c r="NH34" s="741"/>
      <c r="NI34" s="887"/>
      <c r="NJ34" s="887"/>
      <c r="NK34" s="887"/>
      <c r="NL34" s="887"/>
      <c r="NM34" s="716"/>
      <c r="NN34" s="741"/>
      <c r="NO34" s="887"/>
      <c r="NP34" s="887"/>
      <c r="NQ34" s="887"/>
      <c r="NR34" s="887"/>
      <c r="NS34" s="716"/>
      <c r="NT34" s="741"/>
      <c r="NU34" s="887"/>
      <c r="NV34" s="887"/>
      <c r="NW34" s="887"/>
      <c r="NX34" s="887"/>
      <c r="NY34" s="716"/>
      <c r="NZ34" s="741"/>
      <c r="OA34" s="887"/>
      <c r="OB34" s="887"/>
      <c r="OC34" s="887"/>
      <c r="OD34" s="887"/>
      <c r="OE34" s="716"/>
      <c r="OF34" s="741"/>
      <c r="OG34" s="887"/>
      <c r="OH34" s="887"/>
      <c r="OI34" s="887"/>
      <c r="OJ34" s="887"/>
      <c r="OK34" s="716"/>
      <c r="OL34" s="741"/>
      <c r="OM34" s="887"/>
      <c r="ON34" s="887"/>
      <c r="OO34" s="887"/>
      <c r="OP34" s="887"/>
      <c r="OQ34" s="716"/>
      <c r="OR34" s="741"/>
      <c r="OS34" s="887"/>
      <c r="OT34" s="887"/>
      <c r="OU34" s="887"/>
      <c r="OV34" s="887"/>
      <c r="OW34" s="716"/>
      <c r="OX34" s="741"/>
      <c r="OY34" s="887"/>
      <c r="OZ34" s="887"/>
      <c r="PA34" s="887"/>
      <c r="PB34" s="887"/>
      <c r="PC34" s="716"/>
      <c r="PD34" s="741"/>
      <c r="PE34" s="887"/>
      <c r="PF34" s="887"/>
      <c r="PG34" s="887"/>
      <c r="PH34" s="887"/>
      <c r="PI34" s="716"/>
      <c r="PJ34" s="741"/>
      <c r="PK34" s="887"/>
      <c r="PL34" s="887"/>
      <c r="PM34" s="887"/>
      <c r="PN34" s="887"/>
      <c r="PO34" s="716"/>
      <c r="PP34" s="741"/>
      <c r="PQ34" s="887"/>
      <c r="PR34" s="887"/>
      <c r="PS34" s="887"/>
      <c r="PT34" s="887"/>
      <c r="PU34" s="716"/>
      <c r="PV34" s="741"/>
      <c r="PW34" s="887"/>
      <c r="PX34" s="887"/>
      <c r="PY34" s="887"/>
      <c r="PZ34" s="887"/>
      <c r="QA34" s="716"/>
      <c r="QB34" s="741"/>
      <c r="QC34" s="887"/>
      <c r="QD34" s="887"/>
      <c r="QE34" s="887"/>
      <c r="QF34" s="887"/>
      <c r="QG34" s="716"/>
      <c r="QH34" s="741"/>
      <c r="QI34" s="887"/>
      <c r="QJ34" s="887"/>
      <c r="QK34" s="887"/>
      <c r="QL34" s="887"/>
      <c r="QM34" s="716"/>
      <c r="QN34" s="741"/>
      <c r="QO34" s="887"/>
      <c r="QP34" s="887"/>
      <c r="QQ34" s="887"/>
      <c r="QR34" s="887"/>
      <c r="QS34" s="716"/>
      <c r="QT34" s="741"/>
      <c r="QU34" s="887"/>
      <c r="QV34" s="887"/>
      <c r="QW34" s="887"/>
      <c r="QX34" s="887"/>
      <c r="QY34" s="716"/>
      <c r="QZ34" s="741"/>
      <c r="RA34" s="887"/>
      <c r="RB34" s="887"/>
      <c r="RC34" s="887"/>
      <c r="RD34" s="887"/>
      <c r="RE34" s="716"/>
      <c r="RF34" s="741"/>
      <c r="RG34" s="887"/>
      <c r="RH34" s="887"/>
      <c r="RI34" s="887"/>
      <c r="RJ34" s="887"/>
      <c r="RK34" s="716"/>
      <c r="RL34" s="741"/>
      <c r="RM34" s="887"/>
      <c r="RN34" s="887"/>
      <c r="RO34" s="887"/>
      <c r="RP34" s="887"/>
      <c r="RQ34" s="716"/>
      <c r="RR34" s="741"/>
      <c r="RS34" s="887"/>
      <c r="RT34" s="887"/>
      <c r="RU34" s="887"/>
      <c r="RV34" s="887"/>
      <c r="RW34" s="716"/>
      <c r="RX34" s="741"/>
      <c r="RY34" s="887"/>
      <c r="RZ34" s="887"/>
      <c r="SA34" s="887"/>
      <c r="SB34" s="887"/>
      <c r="SC34" s="716"/>
      <c r="SD34" s="741"/>
      <c r="SE34" s="887"/>
      <c r="SF34" s="887"/>
      <c r="SG34" s="887"/>
      <c r="SH34" s="887"/>
      <c r="SI34" s="716"/>
      <c r="SJ34" s="741"/>
      <c r="SK34" s="887"/>
      <c r="SL34" s="887"/>
      <c r="SM34" s="887"/>
      <c r="SN34" s="887"/>
      <c r="SO34" s="716"/>
      <c r="SP34" s="741"/>
      <c r="SQ34" s="887"/>
      <c r="SR34" s="887"/>
      <c r="SS34" s="887"/>
      <c r="ST34" s="887"/>
      <c r="SU34" s="716"/>
      <c r="SV34" s="741"/>
      <c r="SW34" s="887"/>
      <c r="SX34" s="887"/>
      <c r="SY34" s="887"/>
      <c r="SZ34" s="887"/>
      <c r="TA34" s="716"/>
      <c r="TB34" s="741"/>
      <c r="TC34" s="887"/>
      <c r="TD34" s="887"/>
      <c r="TE34" s="887"/>
      <c r="TF34" s="887"/>
      <c r="TG34" s="716"/>
      <c r="TH34" s="741"/>
      <c r="TI34" s="887"/>
      <c r="TJ34" s="887"/>
      <c r="TK34" s="887"/>
      <c r="TL34" s="887"/>
      <c r="TM34" s="716"/>
      <c r="TN34" s="741"/>
      <c r="TO34" s="887"/>
      <c r="TP34" s="887"/>
      <c r="TQ34" s="887"/>
      <c r="TR34" s="887"/>
      <c r="TS34" s="716"/>
      <c r="TT34" s="741"/>
      <c r="TU34" s="887"/>
      <c r="TV34" s="887"/>
      <c r="TW34" s="887"/>
      <c r="TX34" s="887"/>
      <c r="TY34" s="716"/>
      <c r="TZ34" s="741"/>
      <c r="UA34" s="887"/>
      <c r="UB34" s="887"/>
      <c r="UC34" s="887"/>
      <c r="UD34" s="887"/>
      <c r="UE34" s="716"/>
      <c r="UF34" s="741"/>
      <c r="UG34" s="887"/>
      <c r="UH34" s="887"/>
      <c r="UI34" s="887"/>
      <c r="UJ34" s="887"/>
      <c r="UK34" s="716"/>
      <c r="UL34" s="741"/>
      <c r="UM34" s="887"/>
      <c r="UN34" s="887"/>
      <c r="UO34" s="887"/>
      <c r="UP34" s="887"/>
      <c r="UQ34" s="716"/>
      <c r="UR34" s="741"/>
      <c r="US34" s="887"/>
      <c r="UT34" s="887"/>
      <c r="UU34" s="887"/>
      <c r="UV34" s="887"/>
      <c r="UW34" s="716"/>
      <c r="UX34" s="741"/>
      <c r="UY34" s="887"/>
      <c r="UZ34" s="887"/>
      <c r="VA34" s="887"/>
      <c r="VB34" s="887"/>
      <c r="VC34" s="716"/>
      <c r="VD34" s="741"/>
      <c r="VE34" s="887"/>
      <c r="VF34" s="887"/>
      <c r="VG34" s="887"/>
      <c r="VH34" s="887"/>
      <c r="VI34" s="716"/>
      <c r="VJ34" s="741"/>
      <c r="VK34" s="887"/>
      <c r="VL34" s="887"/>
      <c r="VM34" s="887"/>
      <c r="VN34" s="887"/>
      <c r="VO34" s="716"/>
      <c r="VP34" s="741"/>
      <c r="VQ34" s="887"/>
      <c r="VR34" s="887"/>
      <c r="VS34" s="887"/>
      <c r="VT34" s="887"/>
      <c r="VU34" s="716"/>
      <c r="VV34" s="741"/>
      <c r="VW34" s="887"/>
      <c r="VX34" s="887"/>
      <c r="VY34" s="887"/>
      <c r="VZ34" s="887"/>
      <c r="WA34" s="716"/>
      <c r="WB34" s="741"/>
      <c r="WC34" s="887"/>
      <c r="WD34" s="887"/>
      <c r="WE34" s="887"/>
      <c r="WF34" s="887"/>
      <c r="WG34" s="716"/>
      <c r="WH34" s="741"/>
      <c r="WI34" s="887"/>
      <c r="WJ34" s="887"/>
      <c r="WK34" s="887"/>
      <c r="WL34" s="887"/>
      <c r="WM34" s="716"/>
      <c r="WN34" s="741"/>
      <c r="WO34" s="887"/>
      <c r="WP34" s="887"/>
      <c r="WQ34" s="887"/>
      <c r="WR34" s="887"/>
      <c r="WS34" s="716"/>
      <c r="WT34" s="741"/>
      <c r="WU34" s="887"/>
      <c r="WV34" s="887"/>
      <c r="WW34" s="887"/>
      <c r="WX34" s="887"/>
      <c r="WY34" s="716"/>
      <c r="WZ34" s="741"/>
      <c r="XA34" s="887"/>
      <c r="XB34" s="887"/>
      <c r="XC34" s="887"/>
      <c r="XD34" s="887"/>
      <c r="XE34" s="716"/>
      <c r="XF34" s="741"/>
      <c r="XG34" s="887"/>
      <c r="XH34" s="887"/>
      <c r="XI34" s="887"/>
      <c r="XJ34" s="887"/>
      <c r="XK34" s="716"/>
      <c r="XL34" s="741"/>
      <c r="XM34" s="887"/>
      <c r="XN34" s="887"/>
      <c r="XO34" s="887"/>
      <c r="XP34" s="887"/>
      <c r="XQ34" s="716"/>
      <c r="XR34" s="741"/>
      <c r="XS34" s="887"/>
      <c r="XT34" s="887"/>
      <c r="XU34" s="887"/>
      <c r="XV34" s="887"/>
      <c r="XW34" s="716"/>
      <c r="XX34" s="741"/>
      <c r="XY34" s="887"/>
      <c r="XZ34" s="887"/>
      <c r="YA34" s="887"/>
      <c r="YB34" s="887"/>
      <c r="YC34" s="716"/>
      <c r="YD34" s="741"/>
      <c r="YE34" s="887"/>
      <c r="YF34" s="887"/>
      <c r="YG34" s="887"/>
      <c r="YH34" s="887"/>
      <c r="YI34" s="716"/>
      <c r="YJ34" s="741"/>
      <c r="YK34" s="887"/>
      <c r="YL34" s="887"/>
      <c r="YM34" s="887"/>
      <c r="YN34" s="887"/>
      <c r="YO34" s="716"/>
      <c r="YP34" s="741"/>
      <c r="YQ34" s="887"/>
      <c r="YR34" s="887"/>
      <c r="YS34" s="887"/>
      <c r="YT34" s="887"/>
      <c r="YU34" s="716"/>
      <c r="YV34" s="741"/>
      <c r="YW34" s="887"/>
      <c r="YX34" s="887"/>
      <c r="YY34" s="887"/>
      <c r="YZ34" s="887"/>
      <c r="ZA34" s="716"/>
      <c r="ZB34" s="741"/>
      <c r="ZC34" s="887"/>
      <c r="ZD34" s="887"/>
      <c r="ZE34" s="887"/>
      <c r="ZF34" s="887"/>
      <c r="ZG34" s="716"/>
      <c r="ZH34" s="741"/>
      <c r="ZI34" s="887"/>
      <c r="ZJ34" s="887"/>
      <c r="ZK34" s="887"/>
      <c r="ZL34" s="887"/>
      <c r="ZM34" s="716"/>
      <c r="ZN34" s="741"/>
      <c r="ZO34" s="887"/>
      <c r="ZP34" s="887"/>
      <c r="ZQ34" s="887"/>
      <c r="ZR34" s="887"/>
      <c r="ZS34" s="716"/>
      <c r="ZT34" s="741"/>
      <c r="ZU34" s="887"/>
      <c r="ZV34" s="887"/>
      <c r="ZW34" s="887"/>
      <c r="ZX34" s="887"/>
      <c r="ZY34" s="716"/>
      <c r="ZZ34" s="741"/>
      <c r="AAA34" s="887"/>
      <c r="AAB34" s="887"/>
      <c r="AAC34" s="887"/>
      <c r="AAD34" s="887"/>
      <c r="AAE34" s="716"/>
      <c r="AAF34" s="741"/>
      <c r="AAG34" s="887"/>
      <c r="AAH34" s="887"/>
      <c r="AAI34" s="887"/>
      <c r="AAJ34" s="887"/>
      <c r="AAK34" s="716"/>
      <c r="AAL34" s="741"/>
      <c r="AAM34" s="887"/>
      <c r="AAN34" s="887"/>
      <c r="AAO34" s="887"/>
      <c r="AAP34" s="887"/>
      <c r="AAQ34" s="716"/>
      <c r="AAR34" s="741"/>
      <c r="AAS34" s="887"/>
      <c r="AAT34" s="887"/>
      <c r="AAU34" s="887"/>
      <c r="AAV34" s="887"/>
      <c r="AAW34" s="716"/>
      <c r="AAX34" s="741"/>
      <c r="AAY34" s="887"/>
      <c r="AAZ34" s="887"/>
      <c r="ABA34" s="887"/>
      <c r="ABB34" s="887"/>
      <c r="ABC34" s="716"/>
      <c r="ABD34" s="741"/>
      <c r="ABE34" s="887"/>
      <c r="ABF34" s="887"/>
      <c r="ABG34" s="887"/>
      <c r="ABH34" s="887"/>
      <c r="ABI34" s="716"/>
      <c r="ABJ34" s="741"/>
      <c r="ABK34" s="887"/>
      <c r="ABL34" s="887"/>
      <c r="ABM34" s="887"/>
      <c r="ABN34" s="887"/>
      <c r="ABO34" s="716"/>
      <c r="ABP34" s="741"/>
      <c r="ABQ34" s="887"/>
      <c r="ABR34" s="887"/>
      <c r="ABS34" s="887"/>
      <c r="ABT34" s="887"/>
      <c r="ABU34" s="716"/>
      <c r="ABV34" s="741"/>
      <c r="ABW34" s="887"/>
      <c r="ABX34" s="887"/>
      <c r="ABY34" s="887"/>
      <c r="ABZ34" s="887"/>
      <c r="ACA34" s="716"/>
      <c r="ACB34" s="741"/>
      <c r="ACC34" s="887"/>
      <c r="ACD34" s="887"/>
      <c r="ACE34" s="887"/>
      <c r="ACF34" s="887"/>
      <c r="ACG34" s="716"/>
      <c r="ACH34" s="741"/>
      <c r="ACI34" s="887"/>
      <c r="ACJ34" s="887"/>
      <c r="ACK34" s="887"/>
      <c r="ACL34" s="887"/>
      <c r="ACM34" s="716"/>
    </row>
    <row r="35" spans="1:767" x14ac:dyDescent="0.3">
      <c r="A35" s="77">
        <v>32</v>
      </c>
      <c r="B35" s="854"/>
      <c r="C35" s="889" t="s">
        <v>927</v>
      </c>
      <c r="D35" s="889"/>
      <c r="E35" s="890"/>
      <c r="F35" s="724"/>
      <c r="G35" s="834"/>
      <c r="H35" s="834"/>
      <c r="I35" s="834"/>
      <c r="J35" s="834"/>
      <c r="K35" s="835"/>
      <c r="L35" s="724"/>
      <c r="M35" s="834"/>
      <c r="N35" s="834"/>
      <c r="O35" s="834"/>
      <c r="P35" s="834"/>
      <c r="Q35" s="835"/>
      <c r="R35" s="724"/>
      <c r="S35" s="834"/>
      <c r="T35" s="834"/>
      <c r="U35" s="834"/>
      <c r="V35" s="834"/>
      <c r="W35" s="835"/>
      <c r="X35" s="724"/>
      <c r="Y35" s="834"/>
      <c r="Z35" s="834"/>
      <c r="AA35" s="834"/>
      <c r="AB35" s="834"/>
      <c r="AC35" s="835"/>
      <c r="AD35" s="724"/>
      <c r="AE35" s="834"/>
      <c r="AF35" s="834"/>
      <c r="AG35" s="834"/>
      <c r="AH35" s="834"/>
      <c r="AI35" s="835"/>
      <c r="AJ35" s="724"/>
      <c r="AK35" s="834"/>
      <c r="AL35" s="834"/>
      <c r="AM35" s="834"/>
      <c r="AN35" s="834"/>
      <c r="AO35" s="835"/>
      <c r="AP35" s="724"/>
      <c r="AQ35" s="834"/>
      <c r="AR35" s="834"/>
      <c r="AS35" s="834"/>
      <c r="AT35" s="834"/>
      <c r="AU35" s="835"/>
      <c r="AV35" s="724"/>
      <c r="AW35" s="834"/>
      <c r="AX35" s="834"/>
      <c r="AY35" s="834"/>
      <c r="AZ35" s="834"/>
      <c r="BA35" s="835"/>
      <c r="BB35" s="724"/>
      <c r="BC35" s="834"/>
      <c r="BD35" s="834"/>
      <c r="BE35" s="834"/>
      <c r="BF35" s="834"/>
      <c r="BG35" s="835"/>
      <c r="BH35" s="724"/>
      <c r="BI35" s="834"/>
      <c r="BJ35" s="834"/>
      <c r="BK35" s="834"/>
      <c r="BL35" s="834"/>
      <c r="BM35" s="835"/>
      <c r="BN35" s="724"/>
      <c r="BO35" s="834"/>
      <c r="BP35" s="834"/>
      <c r="BQ35" s="834"/>
      <c r="BR35" s="834"/>
      <c r="BS35" s="835"/>
      <c r="BT35" s="724"/>
      <c r="BU35" s="834"/>
      <c r="BV35" s="834"/>
      <c r="BW35" s="834"/>
      <c r="BX35" s="834"/>
      <c r="BY35" s="835"/>
      <c r="BZ35" s="724"/>
      <c r="CA35" s="834"/>
      <c r="CB35" s="834"/>
      <c r="CC35" s="834"/>
      <c r="CD35" s="834"/>
      <c r="CE35" s="835"/>
      <c r="CF35" s="724"/>
      <c r="CG35" s="834"/>
      <c r="CH35" s="834"/>
      <c r="CI35" s="834"/>
      <c r="CJ35" s="834"/>
      <c r="CK35" s="835"/>
      <c r="CL35" s="724"/>
      <c r="CM35" s="834"/>
      <c r="CN35" s="834"/>
      <c r="CO35" s="834"/>
      <c r="CP35" s="834"/>
      <c r="CQ35" s="835"/>
      <c r="CR35" s="724"/>
      <c r="CS35" s="834"/>
      <c r="CT35" s="834"/>
      <c r="CU35" s="834"/>
      <c r="CV35" s="834"/>
      <c r="CW35" s="835"/>
      <c r="CX35" s="724"/>
      <c r="CY35" s="834"/>
      <c r="CZ35" s="834"/>
      <c r="DA35" s="834"/>
      <c r="DB35" s="834"/>
      <c r="DC35" s="835"/>
      <c r="DD35" s="724"/>
      <c r="DE35" s="834"/>
      <c r="DF35" s="834"/>
      <c r="DG35" s="834"/>
      <c r="DH35" s="834"/>
      <c r="DI35" s="835"/>
      <c r="DJ35" s="724"/>
      <c r="DK35" s="834"/>
      <c r="DL35" s="834"/>
      <c r="DM35" s="834"/>
      <c r="DN35" s="834"/>
      <c r="DO35" s="835"/>
      <c r="DP35" s="724"/>
      <c r="DQ35" s="834"/>
      <c r="DR35" s="834"/>
      <c r="DS35" s="834"/>
      <c r="DT35" s="834"/>
      <c r="DU35" s="835"/>
      <c r="DV35" s="724"/>
      <c r="DW35" s="834"/>
      <c r="DX35" s="834"/>
      <c r="DY35" s="834"/>
      <c r="DZ35" s="834"/>
      <c r="EA35" s="835"/>
      <c r="EB35" s="724"/>
      <c r="EC35" s="834"/>
      <c r="ED35" s="834"/>
      <c r="EE35" s="834"/>
      <c r="EF35" s="834"/>
      <c r="EG35" s="835"/>
      <c r="EH35" s="724"/>
      <c r="EI35" s="834"/>
      <c r="EJ35" s="834"/>
      <c r="EK35" s="834"/>
      <c r="EL35" s="834"/>
      <c r="EM35" s="835"/>
      <c r="EN35" s="724"/>
      <c r="EO35" s="834"/>
      <c r="EP35" s="834"/>
      <c r="EQ35" s="834"/>
      <c r="ER35" s="834"/>
      <c r="ES35" s="835"/>
      <c r="ET35" s="724"/>
      <c r="EU35" s="834"/>
      <c r="EV35" s="834"/>
      <c r="EW35" s="834"/>
      <c r="EX35" s="834"/>
      <c r="EY35" s="835"/>
      <c r="EZ35" s="724"/>
      <c r="FA35" s="834"/>
      <c r="FB35" s="834"/>
      <c r="FC35" s="834"/>
      <c r="FD35" s="834"/>
      <c r="FE35" s="835"/>
      <c r="FF35" s="724"/>
      <c r="FG35" s="834"/>
      <c r="FH35" s="834"/>
      <c r="FI35" s="834"/>
      <c r="FJ35" s="834"/>
      <c r="FK35" s="835"/>
      <c r="FL35" s="724"/>
      <c r="FM35" s="834"/>
      <c r="FN35" s="834"/>
      <c r="FO35" s="834"/>
      <c r="FP35" s="834"/>
      <c r="FQ35" s="835"/>
      <c r="FR35" s="724"/>
      <c r="FS35" s="834"/>
      <c r="FT35" s="834"/>
      <c r="FU35" s="834"/>
      <c r="FV35" s="834"/>
      <c r="FW35" s="835"/>
      <c r="FX35" s="724"/>
      <c r="FY35" s="834"/>
      <c r="FZ35" s="834"/>
      <c r="GA35" s="834"/>
      <c r="GB35" s="834"/>
      <c r="GC35" s="835"/>
      <c r="GD35" s="724"/>
      <c r="GE35" s="834"/>
      <c r="GF35" s="834"/>
      <c r="GG35" s="834"/>
      <c r="GH35" s="834"/>
      <c r="GI35" s="835"/>
      <c r="GJ35" s="724"/>
      <c r="GK35" s="834"/>
      <c r="GL35" s="834"/>
      <c r="GM35" s="834"/>
      <c r="GN35" s="834"/>
      <c r="GO35" s="835"/>
      <c r="GP35" s="724"/>
      <c r="GQ35" s="834"/>
      <c r="GR35" s="834"/>
      <c r="GS35" s="834"/>
      <c r="GT35" s="834"/>
      <c r="GU35" s="835"/>
      <c r="GV35" s="724"/>
      <c r="GW35" s="834"/>
      <c r="GX35" s="834"/>
      <c r="GY35" s="834"/>
      <c r="GZ35" s="834"/>
      <c r="HA35" s="835"/>
      <c r="HB35" s="724"/>
      <c r="HC35" s="834"/>
      <c r="HD35" s="834"/>
      <c r="HE35" s="834"/>
      <c r="HF35" s="834"/>
      <c r="HG35" s="835"/>
      <c r="HH35" s="724"/>
      <c r="HI35" s="834"/>
      <c r="HJ35" s="834"/>
      <c r="HK35" s="834"/>
      <c r="HL35" s="834"/>
      <c r="HM35" s="835"/>
      <c r="HN35" s="724"/>
      <c r="HO35" s="834"/>
      <c r="HP35" s="834"/>
      <c r="HQ35" s="834"/>
      <c r="HR35" s="834"/>
      <c r="HS35" s="835"/>
      <c r="HT35" s="724"/>
      <c r="HU35" s="834"/>
      <c r="HV35" s="834"/>
      <c r="HW35" s="834"/>
      <c r="HX35" s="834"/>
      <c r="HY35" s="835"/>
      <c r="HZ35" s="724"/>
      <c r="IA35" s="834"/>
      <c r="IB35" s="834"/>
      <c r="IC35" s="834"/>
      <c r="ID35" s="834"/>
      <c r="IE35" s="835"/>
      <c r="IF35" s="724"/>
      <c r="IG35" s="834"/>
      <c r="IH35" s="834"/>
      <c r="II35" s="834"/>
      <c r="IJ35" s="834"/>
      <c r="IK35" s="835"/>
      <c r="IL35" s="724"/>
      <c r="IM35" s="834"/>
      <c r="IN35" s="834"/>
      <c r="IO35" s="834"/>
      <c r="IP35" s="834"/>
      <c r="IQ35" s="835"/>
      <c r="IR35" s="724"/>
      <c r="IS35" s="834"/>
      <c r="IT35" s="834"/>
      <c r="IU35" s="834"/>
      <c r="IV35" s="834"/>
      <c r="IW35" s="835"/>
      <c r="IX35" s="724"/>
      <c r="IY35" s="834"/>
      <c r="IZ35" s="834"/>
      <c r="JA35" s="834"/>
      <c r="JB35" s="834"/>
      <c r="JC35" s="835"/>
      <c r="JD35" s="724"/>
      <c r="JE35" s="834"/>
      <c r="JF35" s="834"/>
      <c r="JG35" s="834"/>
      <c r="JH35" s="834"/>
      <c r="JI35" s="835"/>
      <c r="JJ35" s="724"/>
      <c r="JK35" s="834"/>
      <c r="JL35" s="834"/>
      <c r="JM35" s="834"/>
      <c r="JN35" s="834"/>
      <c r="JO35" s="835"/>
      <c r="JP35" s="724"/>
      <c r="JQ35" s="834"/>
      <c r="JR35" s="834"/>
      <c r="JS35" s="834"/>
      <c r="JT35" s="834"/>
      <c r="JU35" s="835"/>
      <c r="JV35" s="724"/>
      <c r="JW35" s="834"/>
      <c r="JX35" s="834"/>
      <c r="JY35" s="834"/>
      <c r="JZ35" s="834"/>
      <c r="KA35" s="835"/>
      <c r="KB35" s="724"/>
      <c r="KC35" s="834"/>
      <c r="KD35" s="834"/>
      <c r="KE35" s="834"/>
      <c r="KF35" s="834"/>
      <c r="KG35" s="835"/>
      <c r="KH35" s="724"/>
      <c r="KI35" s="834"/>
      <c r="KJ35" s="834"/>
      <c r="KK35" s="834"/>
      <c r="KL35" s="834"/>
      <c r="KM35" s="835"/>
      <c r="KN35" s="724"/>
      <c r="KO35" s="834"/>
      <c r="KP35" s="834"/>
      <c r="KQ35" s="834"/>
      <c r="KR35" s="834"/>
      <c r="KS35" s="835"/>
      <c r="KT35" s="724"/>
      <c r="KU35" s="834"/>
      <c r="KV35" s="834"/>
      <c r="KW35" s="834"/>
      <c r="KX35" s="834"/>
      <c r="KY35" s="835"/>
      <c r="KZ35" s="724"/>
      <c r="LA35" s="834"/>
      <c r="LB35" s="834"/>
      <c r="LC35" s="834"/>
      <c r="LD35" s="834"/>
      <c r="LE35" s="835"/>
      <c r="LF35" s="724"/>
      <c r="LG35" s="834"/>
      <c r="LH35" s="834"/>
      <c r="LI35" s="834"/>
      <c r="LJ35" s="834"/>
      <c r="LK35" s="835"/>
      <c r="LL35" s="724"/>
      <c r="LM35" s="834"/>
      <c r="LN35" s="834"/>
      <c r="LO35" s="834"/>
      <c r="LP35" s="834"/>
      <c r="LQ35" s="835"/>
      <c r="LR35" s="724"/>
      <c r="LS35" s="834"/>
      <c r="LT35" s="834"/>
      <c r="LU35" s="834"/>
      <c r="LV35" s="834"/>
      <c r="LW35" s="835"/>
      <c r="LX35" s="724"/>
      <c r="LY35" s="834"/>
      <c r="LZ35" s="834"/>
      <c r="MA35" s="834"/>
      <c r="MB35" s="834"/>
      <c r="MC35" s="835"/>
      <c r="MD35" s="724"/>
      <c r="ME35" s="834"/>
      <c r="MF35" s="834"/>
      <c r="MG35" s="834"/>
      <c r="MH35" s="834"/>
      <c r="MI35" s="835"/>
      <c r="MJ35" s="724"/>
      <c r="MK35" s="834"/>
      <c r="ML35" s="834"/>
      <c r="MM35" s="834"/>
      <c r="MN35" s="834"/>
      <c r="MO35" s="835"/>
      <c r="MP35" s="724"/>
      <c r="MQ35" s="834"/>
      <c r="MR35" s="834"/>
      <c r="MS35" s="834"/>
      <c r="MT35" s="834"/>
      <c r="MU35" s="835"/>
      <c r="MV35" s="724"/>
      <c r="MW35" s="834"/>
      <c r="MX35" s="834"/>
      <c r="MY35" s="834"/>
      <c r="MZ35" s="834"/>
      <c r="NA35" s="835"/>
      <c r="NB35" s="724"/>
      <c r="NC35" s="834"/>
      <c r="ND35" s="834"/>
      <c r="NE35" s="834"/>
      <c r="NF35" s="834"/>
      <c r="NG35" s="835"/>
      <c r="NH35" s="724"/>
      <c r="NI35" s="834"/>
      <c r="NJ35" s="834"/>
      <c r="NK35" s="834"/>
      <c r="NL35" s="834"/>
      <c r="NM35" s="835"/>
      <c r="NN35" s="724"/>
      <c r="NO35" s="834"/>
      <c r="NP35" s="834"/>
      <c r="NQ35" s="834"/>
      <c r="NR35" s="834"/>
      <c r="NS35" s="835"/>
      <c r="NT35" s="724"/>
      <c r="NU35" s="834"/>
      <c r="NV35" s="834"/>
      <c r="NW35" s="834"/>
      <c r="NX35" s="834"/>
      <c r="NY35" s="835"/>
      <c r="NZ35" s="724"/>
      <c r="OA35" s="834"/>
      <c r="OB35" s="834"/>
      <c r="OC35" s="834"/>
      <c r="OD35" s="834"/>
      <c r="OE35" s="835"/>
      <c r="OF35" s="724"/>
      <c r="OG35" s="834"/>
      <c r="OH35" s="834"/>
      <c r="OI35" s="834"/>
      <c r="OJ35" s="834"/>
      <c r="OK35" s="835"/>
      <c r="OL35" s="724"/>
      <c r="OM35" s="834"/>
      <c r="ON35" s="834"/>
      <c r="OO35" s="834"/>
      <c r="OP35" s="834"/>
      <c r="OQ35" s="835"/>
      <c r="OR35" s="724"/>
      <c r="OS35" s="834"/>
      <c r="OT35" s="834"/>
      <c r="OU35" s="834"/>
      <c r="OV35" s="834"/>
      <c r="OW35" s="835"/>
      <c r="OX35" s="724"/>
      <c r="OY35" s="834"/>
      <c r="OZ35" s="834"/>
      <c r="PA35" s="834"/>
      <c r="PB35" s="834"/>
      <c r="PC35" s="835"/>
      <c r="PD35" s="724"/>
      <c r="PE35" s="834"/>
      <c r="PF35" s="834"/>
      <c r="PG35" s="834"/>
      <c r="PH35" s="834"/>
      <c r="PI35" s="835"/>
      <c r="PJ35" s="724"/>
      <c r="PK35" s="834"/>
      <c r="PL35" s="834"/>
      <c r="PM35" s="834"/>
      <c r="PN35" s="834"/>
      <c r="PO35" s="835"/>
      <c r="PP35" s="724"/>
      <c r="PQ35" s="834"/>
      <c r="PR35" s="834"/>
      <c r="PS35" s="834"/>
      <c r="PT35" s="834"/>
      <c r="PU35" s="835"/>
      <c r="PV35" s="724"/>
      <c r="PW35" s="834"/>
      <c r="PX35" s="834"/>
      <c r="PY35" s="834"/>
      <c r="PZ35" s="834"/>
      <c r="QA35" s="835"/>
      <c r="QB35" s="724"/>
      <c r="QC35" s="834"/>
      <c r="QD35" s="834"/>
      <c r="QE35" s="834"/>
      <c r="QF35" s="834"/>
      <c r="QG35" s="835"/>
      <c r="QH35" s="724"/>
      <c r="QI35" s="834"/>
      <c r="QJ35" s="834"/>
      <c r="QK35" s="834"/>
      <c r="QL35" s="834"/>
      <c r="QM35" s="835"/>
      <c r="QN35" s="724"/>
      <c r="QO35" s="834"/>
      <c r="QP35" s="834"/>
      <c r="QQ35" s="834"/>
      <c r="QR35" s="834"/>
      <c r="QS35" s="835"/>
      <c r="QT35" s="724"/>
      <c r="QU35" s="834"/>
      <c r="QV35" s="834"/>
      <c r="QW35" s="834"/>
      <c r="QX35" s="834"/>
      <c r="QY35" s="835"/>
      <c r="QZ35" s="724"/>
      <c r="RA35" s="834"/>
      <c r="RB35" s="834"/>
      <c r="RC35" s="834"/>
      <c r="RD35" s="834"/>
      <c r="RE35" s="835"/>
      <c r="RF35" s="724"/>
      <c r="RG35" s="834"/>
      <c r="RH35" s="834"/>
      <c r="RI35" s="834"/>
      <c r="RJ35" s="834"/>
      <c r="RK35" s="835"/>
      <c r="RL35" s="724"/>
      <c r="RM35" s="834"/>
      <c r="RN35" s="834"/>
      <c r="RO35" s="834"/>
      <c r="RP35" s="834"/>
      <c r="RQ35" s="835"/>
      <c r="RR35" s="724"/>
      <c r="RS35" s="834"/>
      <c r="RT35" s="834"/>
      <c r="RU35" s="834"/>
      <c r="RV35" s="834"/>
      <c r="RW35" s="835"/>
      <c r="RX35" s="724"/>
      <c r="RY35" s="834"/>
      <c r="RZ35" s="834"/>
      <c r="SA35" s="834"/>
      <c r="SB35" s="834"/>
      <c r="SC35" s="835"/>
      <c r="SD35" s="724"/>
      <c r="SE35" s="834"/>
      <c r="SF35" s="834"/>
      <c r="SG35" s="834"/>
      <c r="SH35" s="834"/>
      <c r="SI35" s="835"/>
      <c r="SJ35" s="724"/>
      <c r="SK35" s="834"/>
      <c r="SL35" s="834"/>
      <c r="SM35" s="834"/>
      <c r="SN35" s="834"/>
      <c r="SO35" s="835"/>
      <c r="SP35" s="724"/>
      <c r="SQ35" s="834"/>
      <c r="SR35" s="834"/>
      <c r="SS35" s="834"/>
      <c r="ST35" s="834"/>
      <c r="SU35" s="835"/>
      <c r="SV35" s="724"/>
      <c r="SW35" s="834"/>
      <c r="SX35" s="834"/>
      <c r="SY35" s="834"/>
      <c r="SZ35" s="834"/>
      <c r="TA35" s="835"/>
      <c r="TB35" s="724"/>
      <c r="TC35" s="834"/>
      <c r="TD35" s="834"/>
      <c r="TE35" s="834"/>
      <c r="TF35" s="834"/>
      <c r="TG35" s="835"/>
      <c r="TH35" s="724"/>
      <c r="TI35" s="834"/>
      <c r="TJ35" s="834"/>
      <c r="TK35" s="834"/>
      <c r="TL35" s="834"/>
      <c r="TM35" s="835"/>
      <c r="TN35" s="724"/>
      <c r="TO35" s="834"/>
      <c r="TP35" s="834"/>
      <c r="TQ35" s="834"/>
      <c r="TR35" s="834"/>
      <c r="TS35" s="835"/>
      <c r="TT35" s="724"/>
      <c r="TU35" s="834"/>
      <c r="TV35" s="834"/>
      <c r="TW35" s="834"/>
      <c r="TX35" s="834"/>
      <c r="TY35" s="835"/>
      <c r="TZ35" s="724"/>
      <c r="UA35" s="834"/>
      <c r="UB35" s="834"/>
      <c r="UC35" s="834"/>
      <c r="UD35" s="834"/>
      <c r="UE35" s="835"/>
      <c r="UF35" s="724"/>
      <c r="UG35" s="834"/>
      <c r="UH35" s="834"/>
      <c r="UI35" s="834"/>
      <c r="UJ35" s="834"/>
      <c r="UK35" s="835"/>
      <c r="UL35" s="724"/>
      <c r="UM35" s="834"/>
      <c r="UN35" s="834"/>
      <c r="UO35" s="834"/>
      <c r="UP35" s="834"/>
      <c r="UQ35" s="835"/>
      <c r="UR35" s="724"/>
      <c r="US35" s="834"/>
      <c r="UT35" s="834"/>
      <c r="UU35" s="834"/>
      <c r="UV35" s="834"/>
      <c r="UW35" s="835"/>
      <c r="UX35" s="724"/>
      <c r="UY35" s="834"/>
      <c r="UZ35" s="834"/>
      <c r="VA35" s="834"/>
      <c r="VB35" s="834"/>
      <c r="VC35" s="835"/>
      <c r="VD35" s="724"/>
      <c r="VE35" s="834"/>
      <c r="VF35" s="834"/>
      <c r="VG35" s="834"/>
      <c r="VH35" s="834"/>
      <c r="VI35" s="835"/>
      <c r="VJ35" s="724"/>
      <c r="VK35" s="834"/>
      <c r="VL35" s="834"/>
      <c r="VM35" s="834"/>
      <c r="VN35" s="834"/>
      <c r="VO35" s="835"/>
      <c r="VP35" s="724"/>
      <c r="VQ35" s="834"/>
      <c r="VR35" s="834"/>
      <c r="VS35" s="834"/>
      <c r="VT35" s="834"/>
      <c r="VU35" s="835"/>
      <c r="VV35" s="724"/>
      <c r="VW35" s="834"/>
      <c r="VX35" s="834"/>
      <c r="VY35" s="834"/>
      <c r="VZ35" s="834"/>
      <c r="WA35" s="835"/>
      <c r="WB35" s="724"/>
      <c r="WC35" s="834"/>
      <c r="WD35" s="834"/>
      <c r="WE35" s="834"/>
      <c r="WF35" s="834"/>
      <c r="WG35" s="835"/>
      <c r="WH35" s="724"/>
      <c r="WI35" s="834"/>
      <c r="WJ35" s="834"/>
      <c r="WK35" s="834"/>
      <c r="WL35" s="834"/>
      <c r="WM35" s="835"/>
      <c r="WN35" s="724"/>
      <c r="WO35" s="834"/>
      <c r="WP35" s="834"/>
      <c r="WQ35" s="834"/>
      <c r="WR35" s="834"/>
      <c r="WS35" s="835"/>
      <c r="WT35" s="724"/>
      <c r="WU35" s="834"/>
      <c r="WV35" s="834"/>
      <c r="WW35" s="834"/>
      <c r="WX35" s="834"/>
      <c r="WY35" s="835"/>
      <c r="WZ35" s="724"/>
      <c r="XA35" s="834"/>
      <c r="XB35" s="834"/>
      <c r="XC35" s="834"/>
      <c r="XD35" s="834"/>
      <c r="XE35" s="835"/>
      <c r="XF35" s="724"/>
      <c r="XG35" s="834"/>
      <c r="XH35" s="834"/>
      <c r="XI35" s="834"/>
      <c r="XJ35" s="834"/>
      <c r="XK35" s="835"/>
      <c r="XL35" s="724"/>
      <c r="XM35" s="834"/>
      <c r="XN35" s="834"/>
      <c r="XO35" s="834"/>
      <c r="XP35" s="834"/>
      <c r="XQ35" s="835"/>
      <c r="XR35" s="724"/>
      <c r="XS35" s="834"/>
      <c r="XT35" s="834"/>
      <c r="XU35" s="834"/>
      <c r="XV35" s="834"/>
      <c r="XW35" s="835"/>
      <c r="XX35" s="724"/>
      <c r="XY35" s="834"/>
      <c r="XZ35" s="834"/>
      <c r="YA35" s="834"/>
      <c r="YB35" s="834"/>
      <c r="YC35" s="835"/>
      <c r="YD35" s="724"/>
      <c r="YE35" s="834"/>
      <c r="YF35" s="834"/>
      <c r="YG35" s="834"/>
      <c r="YH35" s="834"/>
      <c r="YI35" s="835"/>
      <c r="YJ35" s="724"/>
      <c r="YK35" s="834"/>
      <c r="YL35" s="834"/>
      <c r="YM35" s="834"/>
      <c r="YN35" s="834"/>
      <c r="YO35" s="835"/>
      <c r="YP35" s="724"/>
      <c r="YQ35" s="834"/>
      <c r="YR35" s="834"/>
      <c r="YS35" s="834"/>
      <c r="YT35" s="834"/>
      <c r="YU35" s="835"/>
      <c r="YV35" s="724"/>
      <c r="YW35" s="834"/>
      <c r="YX35" s="834"/>
      <c r="YY35" s="834"/>
      <c r="YZ35" s="834"/>
      <c r="ZA35" s="835"/>
      <c r="ZB35" s="724"/>
      <c r="ZC35" s="834"/>
      <c r="ZD35" s="834"/>
      <c r="ZE35" s="834"/>
      <c r="ZF35" s="834"/>
      <c r="ZG35" s="835"/>
      <c r="ZH35" s="724"/>
      <c r="ZI35" s="834"/>
      <c r="ZJ35" s="834"/>
      <c r="ZK35" s="834"/>
      <c r="ZL35" s="834"/>
      <c r="ZM35" s="835"/>
      <c r="ZN35" s="724"/>
      <c r="ZO35" s="834"/>
      <c r="ZP35" s="834"/>
      <c r="ZQ35" s="834"/>
      <c r="ZR35" s="834"/>
      <c r="ZS35" s="835"/>
      <c r="ZT35" s="724"/>
      <c r="ZU35" s="834"/>
      <c r="ZV35" s="834"/>
      <c r="ZW35" s="834"/>
      <c r="ZX35" s="834"/>
      <c r="ZY35" s="835"/>
      <c r="ZZ35" s="724"/>
      <c r="AAA35" s="834"/>
      <c r="AAB35" s="834"/>
      <c r="AAC35" s="834"/>
      <c r="AAD35" s="834"/>
      <c r="AAE35" s="835"/>
      <c r="AAF35" s="724"/>
      <c r="AAG35" s="834"/>
      <c r="AAH35" s="834"/>
      <c r="AAI35" s="834"/>
      <c r="AAJ35" s="834"/>
      <c r="AAK35" s="835"/>
      <c r="AAL35" s="724"/>
      <c r="AAM35" s="834"/>
      <c r="AAN35" s="834"/>
      <c r="AAO35" s="834"/>
      <c r="AAP35" s="834"/>
      <c r="AAQ35" s="835"/>
      <c r="AAR35" s="724"/>
      <c r="AAS35" s="834"/>
      <c r="AAT35" s="834"/>
      <c r="AAU35" s="834"/>
      <c r="AAV35" s="834"/>
      <c r="AAW35" s="835"/>
      <c r="AAX35" s="724"/>
      <c r="AAY35" s="834"/>
      <c r="AAZ35" s="834"/>
      <c r="ABA35" s="834"/>
      <c r="ABB35" s="834"/>
      <c r="ABC35" s="835"/>
      <c r="ABD35" s="724"/>
      <c r="ABE35" s="834"/>
      <c r="ABF35" s="834"/>
      <c r="ABG35" s="834"/>
      <c r="ABH35" s="834"/>
      <c r="ABI35" s="835"/>
      <c r="ABJ35" s="724"/>
      <c r="ABK35" s="834"/>
      <c r="ABL35" s="834"/>
      <c r="ABM35" s="834"/>
      <c r="ABN35" s="834"/>
      <c r="ABO35" s="835"/>
      <c r="ABP35" s="724"/>
      <c r="ABQ35" s="834"/>
      <c r="ABR35" s="834"/>
      <c r="ABS35" s="834"/>
      <c r="ABT35" s="834"/>
      <c r="ABU35" s="835"/>
      <c r="ABV35" s="724"/>
      <c r="ABW35" s="834"/>
      <c r="ABX35" s="834"/>
      <c r="ABY35" s="834"/>
      <c r="ABZ35" s="834"/>
      <c r="ACA35" s="835"/>
      <c r="ACB35" s="724"/>
      <c r="ACC35" s="834"/>
      <c r="ACD35" s="834"/>
      <c r="ACE35" s="834"/>
      <c r="ACF35" s="834"/>
      <c r="ACG35" s="835"/>
      <c r="ACH35" s="724"/>
      <c r="ACI35" s="834"/>
      <c r="ACJ35" s="834"/>
      <c r="ACK35" s="834"/>
      <c r="ACL35" s="834"/>
      <c r="ACM35" s="835"/>
    </row>
    <row r="36" spans="1:767" x14ac:dyDescent="0.3">
      <c r="A36" s="77">
        <v>33</v>
      </c>
      <c r="B36" s="857"/>
      <c r="C36" s="858" t="s">
        <v>928</v>
      </c>
      <c r="D36" s="858"/>
      <c r="E36" s="859"/>
      <c r="F36" s="724"/>
      <c r="G36" s="834"/>
      <c r="H36" s="834"/>
      <c r="I36" s="834"/>
      <c r="J36" s="834"/>
      <c r="K36" s="835"/>
      <c r="L36" s="724"/>
      <c r="M36" s="834"/>
      <c r="N36" s="834"/>
      <c r="O36" s="834"/>
      <c r="P36" s="834"/>
      <c r="Q36" s="835"/>
      <c r="R36" s="724"/>
      <c r="S36" s="834"/>
      <c r="T36" s="834"/>
      <c r="U36" s="834"/>
      <c r="V36" s="834"/>
      <c r="W36" s="835"/>
      <c r="X36" s="724"/>
      <c r="Y36" s="834"/>
      <c r="Z36" s="834"/>
      <c r="AA36" s="834"/>
      <c r="AB36" s="834"/>
      <c r="AC36" s="835"/>
      <c r="AD36" s="724"/>
      <c r="AE36" s="834"/>
      <c r="AF36" s="834"/>
      <c r="AG36" s="834"/>
      <c r="AH36" s="834"/>
      <c r="AI36" s="835"/>
      <c r="AJ36" s="724"/>
      <c r="AK36" s="834"/>
      <c r="AL36" s="834"/>
      <c r="AM36" s="834"/>
      <c r="AN36" s="834"/>
      <c r="AO36" s="835"/>
      <c r="AP36" s="724"/>
      <c r="AQ36" s="834"/>
      <c r="AR36" s="834"/>
      <c r="AS36" s="834"/>
      <c r="AT36" s="834"/>
      <c r="AU36" s="835"/>
      <c r="AV36" s="724"/>
      <c r="AW36" s="834"/>
      <c r="AX36" s="834"/>
      <c r="AY36" s="834"/>
      <c r="AZ36" s="834"/>
      <c r="BA36" s="835"/>
      <c r="BB36" s="724"/>
      <c r="BC36" s="834"/>
      <c r="BD36" s="834"/>
      <c r="BE36" s="834"/>
      <c r="BF36" s="834"/>
      <c r="BG36" s="835"/>
      <c r="BH36" s="724"/>
      <c r="BI36" s="834"/>
      <c r="BJ36" s="834"/>
      <c r="BK36" s="834"/>
      <c r="BL36" s="834"/>
      <c r="BM36" s="835"/>
      <c r="BN36" s="724"/>
      <c r="BO36" s="834"/>
      <c r="BP36" s="834"/>
      <c r="BQ36" s="834"/>
      <c r="BR36" s="834"/>
      <c r="BS36" s="835"/>
      <c r="BT36" s="724"/>
      <c r="BU36" s="834"/>
      <c r="BV36" s="834"/>
      <c r="BW36" s="834"/>
      <c r="BX36" s="834"/>
      <c r="BY36" s="835"/>
      <c r="BZ36" s="724"/>
      <c r="CA36" s="834"/>
      <c r="CB36" s="834"/>
      <c r="CC36" s="834"/>
      <c r="CD36" s="834"/>
      <c r="CE36" s="835"/>
      <c r="CF36" s="724"/>
      <c r="CG36" s="834"/>
      <c r="CH36" s="834"/>
      <c r="CI36" s="834"/>
      <c r="CJ36" s="834"/>
      <c r="CK36" s="835"/>
      <c r="CL36" s="724"/>
      <c r="CM36" s="834"/>
      <c r="CN36" s="834"/>
      <c r="CO36" s="834"/>
      <c r="CP36" s="834"/>
      <c r="CQ36" s="835"/>
      <c r="CR36" s="724"/>
      <c r="CS36" s="834"/>
      <c r="CT36" s="834"/>
      <c r="CU36" s="834"/>
      <c r="CV36" s="834"/>
      <c r="CW36" s="835"/>
      <c r="CX36" s="724"/>
      <c r="CY36" s="834"/>
      <c r="CZ36" s="834"/>
      <c r="DA36" s="834"/>
      <c r="DB36" s="834"/>
      <c r="DC36" s="835"/>
      <c r="DD36" s="724"/>
      <c r="DE36" s="834"/>
      <c r="DF36" s="834"/>
      <c r="DG36" s="834"/>
      <c r="DH36" s="834"/>
      <c r="DI36" s="835"/>
      <c r="DJ36" s="724"/>
      <c r="DK36" s="834"/>
      <c r="DL36" s="834"/>
      <c r="DM36" s="834"/>
      <c r="DN36" s="834"/>
      <c r="DO36" s="835"/>
      <c r="DP36" s="724"/>
      <c r="DQ36" s="834"/>
      <c r="DR36" s="834"/>
      <c r="DS36" s="834"/>
      <c r="DT36" s="834"/>
      <c r="DU36" s="835"/>
      <c r="DV36" s="724"/>
      <c r="DW36" s="834"/>
      <c r="DX36" s="834"/>
      <c r="DY36" s="834"/>
      <c r="DZ36" s="834"/>
      <c r="EA36" s="835"/>
      <c r="EB36" s="724"/>
      <c r="EC36" s="834"/>
      <c r="ED36" s="834"/>
      <c r="EE36" s="834"/>
      <c r="EF36" s="834"/>
      <c r="EG36" s="835"/>
      <c r="EH36" s="724"/>
      <c r="EI36" s="834"/>
      <c r="EJ36" s="834"/>
      <c r="EK36" s="834"/>
      <c r="EL36" s="834"/>
      <c r="EM36" s="835"/>
      <c r="EN36" s="724"/>
      <c r="EO36" s="834"/>
      <c r="EP36" s="834"/>
      <c r="EQ36" s="834"/>
      <c r="ER36" s="834"/>
      <c r="ES36" s="835"/>
      <c r="ET36" s="724"/>
      <c r="EU36" s="834"/>
      <c r="EV36" s="834"/>
      <c r="EW36" s="834"/>
      <c r="EX36" s="834"/>
      <c r="EY36" s="835"/>
      <c r="EZ36" s="724"/>
      <c r="FA36" s="834"/>
      <c r="FB36" s="834"/>
      <c r="FC36" s="834"/>
      <c r="FD36" s="834"/>
      <c r="FE36" s="835"/>
      <c r="FF36" s="724"/>
      <c r="FG36" s="834"/>
      <c r="FH36" s="834"/>
      <c r="FI36" s="834"/>
      <c r="FJ36" s="834"/>
      <c r="FK36" s="835"/>
      <c r="FL36" s="724"/>
      <c r="FM36" s="834"/>
      <c r="FN36" s="834"/>
      <c r="FO36" s="834"/>
      <c r="FP36" s="834"/>
      <c r="FQ36" s="835"/>
      <c r="FR36" s="724"/>
      <c r="FS36" s="834"/>
      <c r="FT36" s="834"/>
      <c r="FU36" s="834"/>
      <c r="FV36" s="834"/>
      <c r="FW36" s="835"/>
      <c r="FX36" s="724"/>
      <c r="FY36" s="834"/>
      <c r="FZ36" s="834"/>
      <c r="GA36" s="834"/>
      <c r="GB36" s="834"/>
      <c r="GC36" s="835"/>
      <c r="GD36" s="724"/>
      <c r="GE36" s="834"/>
      <c r="GF36" s="834"/>
      <c r="GG36" s="834"/>
      <c r="GH36" s="834"/>
      <c r="GI36" s="835"/>
      <c r="GJ36" s="724"/>
      <c r="GK36" s="834"/>
      <c r="GL36" s="834"/>
      <c r="GM36" s="834"/>
      <c r="GN36" s="834"/>
      <c r="GO36" s="835"/>
      <c r="GP36" s="724"/>
      <c r="GQ36" s="834"/>
      <c r="GR36" s="834"/>
      <c r="GS36" s="834"/>
      <c r="GT36" s="834"/>
      <c r="GU36" s="835"/>
      <c r="GV36" s="724"/>
      <c r="GW36" s="834"/>
      <c r="GX36" s="834"/>
      <c r="GY36" s="834"/>
      <c r="GZ36" s="834"/>
      <c r="HA36" s="835"/>
      <c r="HB36" s="724"/>
      <c r="HC36" s="834"/>
      <c r="HD36" s="834"/>
      <c r="HE36" s="834"/>
      <c r="HF36" s="834"/>
      <c r="HG36" s="835"/>
      <c r="HH36" s="724"/>
      <c r="HI36" s="834"/>
      <c r="HJ36" s="834"/>
      <c r="HK36" s="834"/>
      <c r="HL36" s="834"/>
      <c r="HM36" s="835"/>
      <c r="HN36" s="724"/>
      <c r="HO36" s="834"/>
      <c r="HP36" s="834"/>
      <c r="HQ36" s="834"/>
      <c r="HR36" s="834"/>
      <c r="HS36" s="835"/>
      <c r="HT36" s="724"/>
      <c r="HU36" s="834"/>
      <c r="HV36" s="834"/>
      <c r="HW36" s="834"/>
      <c r="HX36" s="834"/>
      <c r="HY36" s="835"/>
      <c r="HZ36" s="724"/>
      <c r="IA36" s="834"/>
      <c r="IB36" s="834"/>
      <c r="IC36" s="834"/>
      <c r="ID36" s="834"/>
      <c r="IE36" s="835"/>
      <c r="IF36" s="724"/>
      <c r="IG36" s="834"/>
      <c r="IH36" s="834"/>
      <c r="II36" s="834"/>
      <c r="IJ36" s="834"/>
      <c r="IK36" s="835"/>
      <c r="IL36" s="724"/>
      <c r="IM36" s="834"/>
      <c r="IN36" s="834"/>
      <c r="IO36" s="834"/>
      <c r="IP36" s="834"/>
      <c r="IQ36" s="835"/>
      <c r="IR36" s="724"/>
      <c r="IS36" s="834"/>
      <c r="IT36" s="834"/>
      <c r="IU36" s="834"/>
      <c r="IV36" s="834"/>
      <c r="IW36" s="835"/>
      <c r="IX36" s="724"/>
      <c r="IY36" s="834"/>
      <c r="IZ36" s="834"/>
      <c r="JA36" s="834"/>
      <c r="JB36" s="834"/>
      <c r="JC36" s="835"/>
      <c r="JD36" s="724"/>
      <c r="JE36" s="834"/>
      <c r="JF36" s="834"/>
      <c r="JG36" s="834"/>
      <c r="JH36" s="834"/>
      <c r="JI36" s="835"/>
      <c r="JJ36" s="724"/>
      <c r="JK36" s="834"/>
      <c r="JL36" s="834"/>
      <c r="JM36" s="834"/>
      <c r="JN36" s="834"/>
      <c r="JO36" s="835"/>
      <c r="JP36" s="724"/>
      <c r="JQ36" s="834"/>
      <c r="JR36" s="834"/>
      <c r="JS36" s="834"/>
      <c r="JT36" s="834"/>
      <c r="JU36" s="835"/>
      <c r="JV36" s="724"/>
      <c r="JW36" s="834"/>
      <c r="JX36" s="834"/>
      <c r="JY36" s="834"/>
      <c r="JZ36" s="834"/>
      <c r="KA36" s="835"/>
      <c r="KB36" s="724"/>
      <c r="KC36" s="834"/>
      <c r="KD36" s="834"/>
      <c r="KE36" s="834"/>
      <c r="KF36" s="834"/>
      <c r="KG36" s="835"/>
      <c r="KH36" s="724"/>
      <c r="KI36" s="834"/>
      <c r="KJ36" s="834"/>
      <c r="KK36" s="834"/>
      <c r="KL36" s="834"/>
      <c r="KM36" s="835"/>
      <c r="KN36" s="724"/>
      <c r="KO36" s="834"/>
      <c r="KP36" s="834"/>
      <c r="KQ36" s="834"/>
      <c r="KR36" s="834"/>
      <c r="KS36" s="835"/>
      <c r="KT36" s="724"/>
      <c r="KU36" s="834"/>
      <c r="KV36" s="834"/>
      <c r="KW36" s="834"/>
      <c r="KX36" s="834"/>
      <c r="KY36" s="835"/>
      <c r="KZ36" s="724"/>
      <c r="LA36" s="834"/>
      <c r="LB36" s="834"/>
      <c r="LC36" s="834"/>
      <c r="LD36" s="834"/>
      <c r="LE36" s="835"/>
      <c r="LF36" s="724"/>
      <c r="LG36" s="834"/>
      <c r="LH36" s="834"/>
      <c r="LI36" s="834"/>
      <c r="LJ36" s="834"/>
      <c r="LK36" s="835"/>
      <c r="LL36" s="724"/>
      <c r="LM36" s="834"/>
      <c r="LN36" s="834"/>
      <c r="LO36" s="834"/>
      <c r="LP36" s="834"/>
      <c r="LQ36" s="835"/>
      <c r="LR36" s="724"/>
      <c r="LS36" s="834"/>
      <c r="LT36" s="834"/>
      <c r="LU36" s="834"/>
      <c r="LV36" s="834"/>
      <c r="LW36" s="835"/>
      <c r="LX36" s="724"/>
      <c r="LY36" s="834"/>
      <c r="LZ36" s="834"/>
      <c r="MA36" s="834"/>
      <c r="MB36" s="834"/>
      <c r="MC36" s="835"/>
      <c r="MD36" s="724"/>
      <c r="ME36" s="834"/>
      <c r="MF36" s="834"/>
      <c r="MG36" s="834"/>
      <c r="MH36" s="834"/>
      <c r="MI36" s="835"/>
      <c r="MJ36" s="724"/>
      <c r="MK36" s="834"/>
      <c r="ML36" s="834"/>
      <c r="MM36" s="834"/>
      <c r="MN36" s="834"/>
      <c r="MO36" s="835"/>
      <c r="MP36" s="724"/>
      <c r="MQ36" s="834"/>
      <c r="MR36" s="834"/>
      <c r="MS36" s="834"/>
      <c r="MT36" s="834"/>
      <c r="MU36" s="835"/>
      <c r="MV36" s="724"/>
      <c r="MW36" s="834"/>
      <c r="MX36" s="834"/>
      <c r="MY36" s="834"/>
      <c r="MZ36" s="834"/>
      <c r="NA36" s="835"/>
      <c r="NB36" s="724"/>
      <c r="NC36" s="834"/>
      <c r="ND36" s="834"/>
      <c r="NE36" s="834"/>
      <c r="NF36" s="834"/>
      <c r="NG36" s="835"/>
      <c r="NH36" s="724"/>
      <c r="NI36" s="834"/>
      <c r="NJ36" s="834"/>
      <c r="NK36" s="834"/>
      <c r="NL36" s="834"/>
      <c r="NM36" s="835"/>
      <c r="NN36" s="724"/>
      <c r="NO36" s="834"/>
      <c r="NP36" s="834"/>
      <c r="NQ36" s="834"/>
      <c r="NR36" s="834"/>
      <c r="NS36" s="835"/>
      <c r="NT36" s="724"/>
      <c r="NU36" s="834"/>
      <c r="NV36" s="834"/>
      <c r="NW36" s="834"/>
      <c r="NX36" s="834"/>
      <c r="NY36" s="835"/>
      <c r="NZ36" s="724"/>
      <c r="OA36" s="834"/>
      <c r="OB36" s="834"/>
      <c r="OC36" s="834"/>
      <c r="OD36" s="834"/>
      <c r="OE36" s="835"/>
      <c r="OF36" s="724"/>
      <c r="OG36" s="834"/>
      <c r="OH36" s="834"/>
      <c r="OI36" s="834"/>
      <c r="OJ36" s="834"/>
      <c r="OK36" s="835"/>
      <c r="OL36" s="724"/>
      <c r="OM36" s="834"/>
      <c r="ON36" s="834"/>
      <c r="OO36" s="834"/>
      <c r="OP36" s="834"/>
      <c r="OQ36" s="835"/>
      <c r="OR36" s="724"/>
      <c r="OS36" s="834"/>
      <c r="OT36" s="834"/>
      <c r="OU36" s="834"/>
      <c r="OV36" s="834"/>
      <c r="OW36" s="835"/>
      <c r="OX36" s="724"/>
      <c r="OY36" s="834"/>
      <c r="OZ36" s="834"/>
      <c r="PA36" s="834"/>
      <c r="PB36" s="834"/>
      <c r="PC36" s="835"/>
      <c r="PD36" s="724"/>
      <c r="PE36" s="834"/>
      <c r="PF36" s="834"/>
      <c r="PG36" s="834"/>
      <c r="PH36" s="834"/>
      <c r="PI36" s="835"/>
      <c r="PJ36" s="724"/>
      <c r="PK36" s="834"/>
      <c r="PL36" s="834"/>
      <c r="PM36" s="834"/>
      <c r="PN36" s="834"/>
      <c r="PO36" s="835"/>
      <c r="PP36" s="724"/>
      <c r="PQ36" s="834"/>
      <c r="PR36" s="834"/>
      <c r="PS36" s="834"/>
      <c r="PT36" s="834"/>
      <c r="PU36" s="835"/>
      <c r="PV36" s="724"/>
      <c r="PW36" s="834"/>
      <c r="PX36" s="834"/>
      <c r="PY36" s="834"/>
      <c r="PZ36" s="834"/>
      <c r="QA36" s="835"/>
      <c r="QB36" s="724"/>
      <c r="QC36" s="834"/>
      <c r="QD36" s="834"/>
      <c r="QE36" s="834"/>
      <c r="QF36" s="834"/>
      <c r="QG36" s="835"/>
      <c r="QH36" s="724"/>
      <c r="QI36" s="834"/>
      <c r="QJ36" s="834"/>
      <c r="QK36" s="834"/>
      <c r="QL36" s="834"/>
      <c r="QM36" s="835"/>
      <c r="QN36" s="724"/>
      <c r="QO36" s="834"/>
      <c r="QP36" s="834"/>
      <c r="QQ36" s="834"/>
      <c r="QR36" s="834"/>
      <c r="QS36" s="835"/>
      <c r="QT36" s="724"/>
      <c r="QU36" s="834"/>
      <c r="QV36" s="834"/>
      <c r="QW36" s="834"/>
      <c r="QX36" s="834"/>
      <c r="QY36" s="835"/>
      <c r="QZ36" s="724"/>
      <c r="RA36" s="834"/>
      <c r="RB36" s="834"/>
      <c r="RC36" s="834"/>
      <c r="RD36" s="834"/>
      <c r="RE36" s="835"/>
      <c r="RF36" s="724"/>
      <c r="RG36" s="834"/>
      <c r="RH36" s="834"/>
      <c r="RI36" s="834"/>
      <c r="RJ36" s="834"/>
      <c r="RK36" s="835"/>
      <c r="RL36" s="724"/>
      <c r="RM36" s="834"/>
      <c r="RN36" s="834"/>
      <c r="RO36" s="834"/>
      <c r="RP36" s="834"/>
      <c r="RQ36" s="835"/>
      <c r="RR36" s="724"/>
      <c r="RS36" s="834"/>
      <c r="RT36" s="834"/>
      <c r="RU36" s="834"/>
      <c r="RV36" s="834"/>
      <c r="RW36" s="835"/>
      <c r="RX36" s="724"/>
      <c r="RY36" s="834"/>
      <c r="RZ36" s="834"/>
      <c r="SA36" s="834"/>
      <c r="SB36" s="834"/>
      <c r="SC36" s="835"/>
      <c r="SD36" s="724"/>
      <c r="SE36" s="834"/>
      <c r="SF36" s="834"/>
      <c r="SG36" s="834"/>
      <c r="SH36" s="834"/>
      <c r="SI36" s="835"/>
      <c r="SJ36" s="724"/>
      <c r="SK36" s="834"/>
      <c r="SL36" s="834"/>
      <c r="SM36" s="834"/>
      <c r="SN36" s="834"/>
      <c r="SO36" s="835"/>
      <c r="SP36" s="724"/>
      <c r="SQ36" s="834"/>
      <c r="SR36" s="834"/>
      <c r="SS36" s="834"/>
      <c r="ST36" s="834"/>
      <c r="SU36" s="835"/>
      <c r="SV36" s="724"/>
      <c r="SW36" s="834"/>
      <c r="SX36" s="834"/>
      <c r="SY36" s="834"/>
      <c r="SZ36" s="834"/>
      <c r="TA36" s="835"/>
      <c r="TB36" s="724"/>
      <c r="TC36" s="834"/>
      <c r="TD36" s="834"/>
      <c r="TE36" s="834"/>
      <c r="TF36" s="834"/>
      <c r="TG36" s="835"/>
      <c r="TH36" s="724"/>
      <c r="TI36" s="834"/>
      <c r="TJ36" s="834"/>
      <c r="TK36" s="834"/>
      <c r="TL36" s="834"/>
      <c r="TM36" s="835"/>
      <c r="TN36" s="724"/>
      <c r="TO36" s="834"/>
      <c r="TP36" s="834"/>
      <c r="TQ36" s="834"/>
      <c r="TR36" s="834"/>
      <c r="TS36" s="835"/>
      <c r="TT36" s="724"/>
      <c r="TU36" s="834"/>
      <c r="TV36" s="834"/>
      <c r="TW36" s="834"/>
      <c r="TX36" s="834"/>
      <c r="TY36" s="835"/>
      <c r="TZ36" s="724"/>
      <c r="UA36" s="834"/>
      <c r="UB36" s="834"/>
      <c r="UC36" s="834"/>
      <c r="UD36" s="834"/>
      <c r="UE36" s="835"/>
      <c r="UF36" s="724"/>
      <c r="UG36" s="834"/>
      <c r="UH36" s="834"/>
      <c r="UI36" s="834"/>
      <c r="UJ36" s="834"/>
      <c r="UK36" s="835"/>
      <c r="UL36" s="724"/>
      <c r="UM36" s="834"/>
      <c r="UN36" s="834"/>
      <c r="UO36" s="834"/>
      <c r="UP36" s="834"/>
      <c r="UQ36" s="835"/>
      <c r="UR36" s="724"/>
      <c r="US36" s="834"/>
      <c r="UT36" s="834"/>
      <c r="UU36" s="834"/>
      <c r="UV36" s="834"/>
      <c r="UW36" s="835"/>
      <c r="UX36" s="724"/>
      <c r="UY36" s="834"/>
      <c r="UZ36" s="834"/>
      <c r="VA36" s="834"/>
      <c r="VB36" s="834"/>
      <c r="VC36" s="835"/>
      <c r="VD36" s="724"/>
      <c r="VE36" s="834"/>
      <c r="VF36" s="834"/>
      <c r="VG36" s="834"/>
      <c r="VH36" s="834"/>
      <c r="VI36" s="835"/>
      <c r="VJ36" s="724"/>
      <c r="VK36" s="834"/>
      <c r="VL36" s="834"/>
      <c r="VM36" s="834"/>
      <c r="VN36" s="834"/>
      <c r="VO36" s="835"/>
      <c r="VP36" s="724"/>
      <c r="VQ36" s="834"/>
      <c r="VR36" s="834"/>
      <c r="VS36" s="834"/>
      <c r="VT36" s="834"/>
      <c r="VU36" s="835"/>
      <c r="VV36" s="724"/>
      <c r="VW36" s="834"/>
      <c r="VX36" s="834"/>
      <c r="VY36" s="834"/>
      <c r="VZ36" s="834"/>
      <c r="WA36" s="835"/>
      <c r="WB36" s="724"/>
      <c r="WC36" s="834"/>
      <c r="WD36" s="834"/>
      <c r="WE36" s="834"/>
      <c r="WF36" s="834"/>
      <c r="WG36" s="835"/>
      <c r="WH36" s="724"/>
      <c r="WI36" s="834"/>
      <c r="WJ36" s="834"/>
      <c r="WK36" s="834"/>
      <c r="WL36" s="834"/>
      <c r="WM36" s="835"/>
      <c r="WN36" s="724"/>
      <c r="WO36" s="834"/>
      <c r="WP36" s="834"/>
      <c r="WQ36" s="834"/>
      <c r="WR36" s="834"/>
      <c r="WS36" s="835"/>
      <c r="WT36" s="724"/>
      <c r="WU36" s="834"/>
      <c r="WV36" s="834"/>
      <c r="WW36" s="834"/>
      <c r="WX36" s="834"/>
      <c r="WY36" s="835"/>
      <c r="WZ36" s="724"/>
      <c r="XA36" s="834"/>
      <c r="XB36" s="834"/>
      <c r="XC36" s="834"/>
      <c r="XD36" s="834"/>
      <c r="XE36" s="835"/>
      <c r="XF36" s="724"/>
      <c r="XG36" s="834"/>
      <c r="XH36" s="834"/>
      <c r="XI36" s="834"/>
      <c r="XJ36" s="834"/>
      <c r="XK36" s="835"/>
      <c r="XL36" s="724"/>
      <c r="XM36" s="834"/>
      <c r="XN36" s="834"/>
      <c r="XO36" s="834"/>
      <c r="XP36" s="834"/>
      <c r="XQ36" s="835"/>
      <c r="XR36" s="724"/>
      <c r="XS36" s="834"/>
      <c r="XT36" s="834"/>
      <c r="XU36" s="834"/>
      <c r="XV36" s="834"/>
      <c r="XW36" s="835"/>
      <c r="XX36" s="724"/>
      <c r="XY36" s="834"/>
      <c r="XZ36" s="834"/>
      <c r="YA36" s="834"/>
      <c r="YB36" s="834"/>
      <c r="YC36" s="835"/>
      <c r="YD36" s="724"/>
      <c r="YE36" s="834"/>
      <c r="YF36" s="834"/>
      <c r="YG36" s="834"/>
      <c r="YH36" s="834"/>
      <c r="YI36" s="835"/>
      <c r="YJ36" s="724"/>
      <c r="YK36" s="834"/>
      <c r="YL36" s="834"/>
      <c r="YM36" s="834"/>
      <c r="YN36" s="834"/>
      <c r="YO36" s="835"/>
      <c r="YP36" s="724"/>
      <c r="YQ36" s="834"/>
      <c r="YR36" s="834"/>
      <c r="YS36" s="834"/>
      <c r="YT36" s="834"/>
      <c r="YU36" s="835"/>
      <c r="YV36" s="724"/>
      <c r="YW36" s="834"/>
      <c r="YX36" s="834"/>
      <c r="YY36" s="834"/>
      <c r="YZ36" s="834"/>
      <c r="ZA36" s="835"/>
      <c r="ZB36" s="724"/>
      <c r="ZC36" s="834"/>
      <c r="ZD36" s="834"/>
      <c r="ZE36" s="834"/>
      <c r="ZF36" s="834"/>
      <c r="ZG36" s="835"/>
      <c r="ZH36" s="724"/>
      <c r="ZI36" s="834"/>
      <c r="ZJ36" s="834"/>
      <c r="ZK36" s="834"/>
      <c r="ZL36" s="834"/>
      <c r="ZM36" s="835"/>
      <c r="ZN36" s="724"/>
      <c r="ZO36" s="834"/>
      <c r="ZP36" s="834"/>
      <c r="ZQ36" s="834"/>
      <c r="ZR36" s="834"/>
      <c r="ZS36" s="835"/>
      <c r="ZT36" s="724"/>
      <c r="ZU36" s="834"/>
      <c r="ZV36" s="834"/>
      <c r="ZW36" s="834"/>
      <c r="ZX36" s="834"/>
      <c r="ZY36" s="835"/>
      <c r="ZZ36" s="724"/>
      <c r="AAA36" s="834"/>
      <c r="AAB36" s="834"/>
      <c r="AAC36" s="834"/>
      <c r="AAD36" s="834"/>
      <c r="AAE36" s="835"/>
      <c r="AAF36" s="724"/>
      <c r="AAG36" s="834"/>
      <c r="AAH36" s="834"/>
      <c r="AAI36" s="834"/>
      <c r="AAJ36" s="834"/>
      <c r="AAK36" s="835"/>
      <c r="AAL36" s="724"/>
      <c r="AAM36" s="834"/>
      <c r="AAN36" s="834"/>
      <c r="AAO36" s="834"/>
      <c r="AAP36" s="834"/>
      <c r="AAQ36" s="835"/>
      <c r="AAR36" s="724"/>
      <c r="AAS36" s="834"/>
      <c r="AAT36" s="834"/>
      <c r="AAU36" s="834"/>
      <c r="AAV36" s="834"/>
      <c r="AAW36" s="835"/>
      <c r="AAX36" s="724"/>
      <c r="AAY36" s="834"/>
      <c r="AAZ36" s="834"/>
      <c r="ABA36" s="834"/>
      <c r="ABB36" s="834"/>
      <c r="ABC36" s="835"/>
      <c r="ABD36" s="724"/>
      <c r="ABE36" s="834"/>
      <c r="ABF36" s="834"/>
      <c r="ABG36" s="834"/>
      <c r="ABH36" s="834"/>
      <c r="ABI36" s="835"/>
      <c r="ABJ36" s="724"/>
      <c r="ABK36" s="834"/>
      <c r="ABL36" s="834"/>
      <c r="ABM36" s="834"/>
      <c r="ABN36" s="834"/>
      <c r="ABO36" s="835"/>
      <c r="ABP36" s="724"/>
      <c r="ABQ36" s="834"/>
      <c r="ABR36" s="834"/>
      <c r="ABS36" s="834"/>
      <c r="ABT36" s="834"/>
      <c r="ABU36" s="835"/>
      <c r="ABV36" s="724"/>
      <c r="ABW36" s="834"/>
      <c r="ABX36" s="834"/>
      <c r="ABY36" s="834"/>
      <c r="ABZ36" s="834"/>
      <c r="ACA36" s="835"/>
      <c r="ACB36" s="724"/>
      <c r="ACC36" s="834"/>
      <c r="ACD36" s="834"/>
      <c r="ACE36" s="834"/>
      <c r="ACF36" s="834"/>
      <c r="ACG36" s="835"/>
      <c r="ACH36" s="724"/>
      <c r="ACI36" s="834"/>
      <c r="ACJ36" s="834"/>
      <c r="ACK36" s="834"/>
      <c r="ACL36" s="834"/>
      <c r="ACM36" s="835"/>
    </row>
    <row r="37" spans="1:767" x14ac:dyDescent="0.3">
      <c r="A37" s="77">
        <v>34</v>
      </c>
      <c r="B37" s="857"/>
      <c r="C37" s="858" t="s">
        <v>929</v>
      </c>
      <c r="D37" s="858"/>
      <c r="E37" s="859"/>
      <c r="F37" s="724"/>
      <c r="G37" s="834"/>
      <c r="H37" s="834"/>
      <c r="I37" s="834"/>
      <c r="J37" s="834"/>
      <c r="K37" s="835"/>
      <c r="L37" s="724"/>
      <c r="M37" s="834"/>
      <c r="N37" s="834"/>
      <c r="O37" s="834"/>
      <c r="P37" s="834"/>
      <c r="Q37" s="835"/>
      <c r="R37" s="724"/>
      <c r="S37" s="834"/>
      <c r="T37" s="834"/>
      <c r="U37" s="834"/>
      <c r="V37" s="834"/>
      <c r="W37" s="835"/>
      <c r="X37" s="724"/>
      <c r="Y37" s="834"/>
      <c r="Z37" s="834"/>
      <c r="AA37" s="834"/>
      <c r="AB37" s="834"/>
      <c r="AC37" s="835"/>
      <c r="AD37" s="724"/>
      <c r="AE37" s="834"/>
      <c r="AF37" s="834"/>
      <c r="AG37" s="834"/>
      <c r="AH37" s="834"/>
      <c r="AI37" s="835"/>
      <c r="AJ37" s="724"/>
      <c r="AK37" s="834"/>
      <c r="AL37" s="834"/>
      <c r="AM37" s="834"/>
      <c r="AN37" s="834"/>
      <c r="AO37" s="835"/>
      <c r="AP37" s="724"/>
      <c r="AQ37" s="834"/>
      <c r="AR37" s="834"/>
      <c r="AS37" s="834"/>
      <c r="AT37" s="834"/>
      <c r="AU37" s="835"/>
      <c r="AV37" s="724"/>
      <c r="AW37" s="834"/>
      <c r="AX37" s="834"/>
      <c r="AY37" s="834"/>
      <c r="AZ37" s="834"/>
      <c r="BA37" s="835"/>
      <c r="BB37" s="724"/>
      <c r="BC37" s="834"/>
      <c r="BD37" s="834"/>
      <c r="BE37" s="834"/>
      <c r="BF37" s="834"/>
      <c r="BG37" s="835"/>
      <c r="BH37" s="724"/>
      <c r="BI37" s="834"/>
      <c r="BJ37" s="834"/>
      <c r="BK37" s="834"/>
      <c r="BL37" s="834"/>
      <c r="BM37" s="835"/>
      <c r="BN37" s="724"/>
      <c r="BO37" s="834"/>
      <c r="BP37" s="834"/>
      <c r="BQ37" s="834"/>
      <c r="BR37" s="834"/>
      <c r="BS37" s="835"/>
      <c r="BT37" s="724"/>
      <c r="BU37" s="834"/>
      <c r="BV37" s="834"/>
      <c r="BW37" s="834"/>
      <c r="BX37" s="834"/>
      <c r="BY37" s="835"/>
      <c r="BZ37" s="724"/>
      <c r="CA37" s="834"/>
      <c r="CB37" s="834"/>
      <c r="CC37" s="834"/>
      <c r="CD37" s="834"/>
      <c r="CE37" s="835"/>
      <c r="CF37" s="724"/>
      <c r="CG37" s="834"/>
      <c r="CH37" s="834"/>
      <c r="CI37" s="834"/>
      <c r="CJ37" s="834"/>
      <c r="CK37" s="835"/>
      <c r="CL37" s="724"/>
      <c r="CM37" s="834"/>
      <c r="CN37" s="834"/>
      <c r="CO37" s="834"/>
      <c r="CP37" s="834"/>
      <c r="CQ37" s="835"/>
      <c r="CR37" s="724"/>
      <c r="CS37" s="834"/>
      <c r="CT37" s="834"/>
      <c r="CU37" s="834"/>
      <c r="CV37" s="834"/>
      <c r="CW37" s="835"/>
      <c r="CX37" s="724"/>
      <c r="CY37" s="834"/>
      <c r="CZ37" s="834"/>
      <c r="DA37" s="834"/>
      <c r="DB37" s="834"/>
      <c r="DC37" s="835"/>
      <c r="DD37" s="724"/>
      <c r="DE37" s="834"/>
      <c r="DF37" s="834"/>
      <c r="DG37" s="834"/>
      <c r="DH37" s="834"/>
      <c r="DI37" s="835"/>
      <c r="DJ37" s="724"/>
      <c r="DK37" s="834"/>
      <c r="DL37" s="834"/>
      <c r="DM37" s="834"/>
      <c r="DN37" s="834"/>
      <c r="DO37" s="835"/>
      <c r="DP37" s="724"/>
      <c r="DQ37" s="834"/>
      <c r="DR37" s="834"/>
      <c r="DS37" s="834"/>
      <c r="DT37" s="834"/>
      <c r="DU37" s="835"/>
      <c r="DV37" s="724"/>
      <c r="DW37" s="834"/>
      <c r="DX37" s="834"/>
      <c r="DY37" s="834"/>
      <c r="DZ37" s="834"/>
      <c r="EA37" s="835"/>
      <c r="EB37" s="724"/>
      <c r="EC37" s="834"/>
      <c r="ED37" s="834"/>
      <c r="EE37" s="834"/>
      <c r="EF37" s="834"/>
      <c r="EG37" s="835"/>
      <c r="EH37" s="724"/>
      <c r="EI37" s="834"/>
      <c r="EJ37" s="834"/>
      <c r="EK37" s="834"/>
      <c r="EL37" s="834"/>
      <c r="EM37" s="835"/>
      <c r="EN37" s="724"/>
      <c r="EO37" s="834"/>
      <c r="EP37" s="834"/>
      <c r="EQ37" s="834"/>
      <c r="ER37" s="834"/>
      <c r="ES37" s="835"/>
      <c r="ET37" s="724"/>
      <c r="EU37" s="834"/>
      <c r="EV37" s="834"/>
      <c r="EW37" s="834"/>
      <c r="EX37" s="834"/>
      <c r="EY37" s="835"/>
      <c r="EZ37" s="724"/>
      <c r="FA37" s="834"/>
      <c r="FB37" s="834"/>
      <c r="FC37" s="834"/>
      <c r="FD37" s="834"/>
      <c r="FE37" s="835"/>
      <c r="FF37" s="724"/>
      <c r="FG37" s="834"/>
      <c r="FH37" s="834"/>
      <c r="FI37" s="834"/>
      <c r="FJ37" s="834"/>
      <c r="FK37" s="835"/>
      <c r="FL37" s="724"/>
      <c r="FM37" s="834"/>
      <c r="FN37" s="834"/>
      <c r="FO37" s="834"/>
      <c r="FP37" s="834"/>
      <c r="FQ37" s="835"/>
      <c r="FR37" s="724"/>
      <c r="FS37" s="834"/>
      <c r="FT37" s="834"/>
      <c r="FU37" s="834"/>
      <c r="FV37" s="834"/>
      <c r="FW37" s="835"/>
      <c r="FX37" s="724"/>
      <c r="FY37" s="834"/>
      <c r="FZ37" s="834"/>
      <c r="GA37" s="834"/>
      <c r="GB37" s="834"/>
      <c r="GC37" s="835"/>
      <c r="GD37" s="724"/>
      <c r="GE37" s="834"/>
      <c r="GF37" s="834"/>
      <c r="GG37" s="834"/>
      <c r="GH37" s="834"/>
      <c r="GI37" s="835"/>
      <c r="GJ37" s="724"/>
      <c r="GK37" s="834"/>
      <c r="GL37" s="834"/>
      <c r="GM37" s="834"/>
      <c r="GN37" s="834"/>
      <c r="GO37" s="835"/>
      <c r="GP37" s="724"/>
      <c r="GQ37" s="834"/>
      <c r="GR37" s="834"/>
      <c r="GS37" s="834"/>
      <c r="GT37" s="834"/>
      <c r="GU37" s="835"/>
      <c r="GV37" s="724"/>
      <c r="GW37" s="834"/>
      <c r="GX37" s="834"/>
      <c r="GY37" s="834"/>
      <c r="GZ37" s="834"/>
      <c r="HA37" s="835"/>
      <c r="HB37" s="724"/>
      <c r="HC37" s="834"/>
      <c r="HD37" s="834"/>
      <c r="HE37" s="834"/>
      <c r="HF37" s="834"/>
      <c r="HG37" s="835"/>
      <c r="HH37" s="724"/>
      <c r="HI37" s="834"/>
      <c r="HJ37" s="834"/>
      <c r="HK37" s="834"/>
      <c r="HL37" s="834"/>
      <c r="HM37" s="835"/>
      <c r="HN37" s="724"/>
      <c r="HO37" s="834"/>
      <c r="HP37" s="834"/>
      <c r="HQ37" s="834"/>
      <c r="HR37" s="834"/>
      <c r="HS37" s="835"/>
      <c r="HT37" s="724"/>
      <c r="HU37" s="834"/>
      <c r="HV37" s="834"/>
      <c r="HW37" s="834"/>
      <c r="HX37" s="834"/>
      <c r="HY37" s="835"/>
      <c r="HZ37" s="724"/>
      <c r="IA37" s="834"/>
      <c r="IB37" s="834"/>
      <c r="IC37" s="834"/>
      <c r="ID37" s="834"/>
      <c r="IE37" s="835"/>
      <c r="IF37" s="724"/>
      <c r="IG37" s="834"/>
      <c r="IH37" s="834"/>
      <c r="II37" s="834"/>
      <c r="IJ37" s="834"/>
      <c r="IK37" s="835"/>
      <c r="IL37" s="724"/>
      <c r="IM37" s="834"/>
      <c r="IN37" s="834"/>
      <c r="IO37" s="834"/>
      <c r="IP37" s="834"/>
      <c r="IQ37" s="835"/>
      <c r="IR37" s="724"/>
      <c r="IS37" s="834"/>
      <c r="IT37" s="834"/>
      <c r="IU37" s="834"/>
      <c r="IV37" s="834"/>
      <c r="IW37" s="835"/>
      <c r="IX37" s="724"/>
      <c r="IY37" s="834"/>
      <c r="IZ37" s="834"/>
      <c r="JA37" s="834"/>
      <c r="JB37" s="834"/>
      <c r="JC37" s="835"/>
      <c r="JD37" s="724"/>
      <c r="JE37" s="834"/>
      <c r="JF37" s="834"/>
      <c r="JG37" s="834"/>
      <c r="JH37" s="834"/>
      <c r="JI37" s="835"/>
      <c r="JJ37" s="724"/>
      <c r="JK37" s="834"/>
      <c r="JL37" s="834"/>
      <c r="JM37" s="834"/>
      <c r="JN37" s="834"/>
      <c r="JO37" s="835"/>
      <c r="JP37" s="724"/>
      <c r="JQ37" s="834"/>
      <c r="JR37" s="834"/>
      <c r="JS37" s="834"/>
      <c r="JT37" s="834"/>
      <c r="JU37" s="835"/>
      <c r="JV37" s="724"/>
      <c r="JW37" s="834"/>
      <c r="JX37" s="834"/>
      <c r="JY37" s="834"/>
      <c r="JZ37" s="834"/>
      <c r="KA37" s="835"/>
      <c r="KB37" s="724"/>
      <c r="KC37" s="834"/>
      <c r="KD37" s="834"/>
      <c r="KE37" s="834"/>
      <c r="KF37" s="834"/>
      <c r="KG37" s="835"/>
      <c r="KH37" s="724"/>
      <c r="KI37" s="834"/>
      <c r="KJ37" s="834"/>
      <c r="KK37" s="834"/>
      <c r="KL37" s="834"/>
      <c r="KM37" s="835"/>
      <c r="KN37" s="724"/>
      <c r="KO37" s="834"/>
      <c r="KP37" s="834"/>
      <c r="KQ37" s="834"/>
      <c r="KR37" s="834"/>
      <c r="KS37" s="835"/>
      <c r="KT37" s="724"/>
      <c r="KU37" s="834"/>
      <c r="KV37" s="834"/>
      <c r="KW37" s="834"/>
      <c r="KX37" s="834"/>
      <c r="KY37" s="835"/>
      <c r="KZ37" s="724"/>
      <c r="LA37" s="834"/>
      <c r="LB37" s="834"/>
      <c r="LC37" s="834"/>
      <c r="LD37" s="834"/>
      <c r="LE37" s="835"/>
      <c r="LF37" s="724"/>
      <c r="LG37" s="834"/>
      <c r="LH37" s="834"/>
      <c r="LI37" s="834"/>
      <c r="LJ37" s="834"/>
      <c r="LK37" s="835"/>
      <c r="LL37" s="724"/>
      <c r="LM37" s="834"/>
      <c r="LN37" s="834"/>
      <c r="LO37" s="834"/>
      <c r="LP37" s="834"/>
      <c r="LQ37" s="835"/>
      <c r="LR37" s="724"/>
      <c r="LS37" s="834"/>
      <c r="LT37" s="834"/>
      <c r="LU37" s="834"/>
      <c r="LV37" s="834"/>
      <c r="LW37" s="835"/>
      <c r="LX37" s="724"/>
      <c r="LY37" s="834"/>
      <c r="LZ37" s="834"/>
      <c r="MA37" s="834"/>
      <c r="MB37" s="834"/>
      <c r="MC37" s="835"/>
      <c r="MD37" s="724"/>
      <c r="ME37" s="834"/>
      <c r="MF37" s="834"/>
      <c r="MG37" s="834"/>
      <c r="MH37" s="834"/>
      <c r="MI37" s="835"/>
      <c r="MJ37" s="724"/>
      <c r="MK37" s="834"/>
      <c r="ML37" s="834"/>
      <c r="MM37" s="834"/>
      <c r="MN37" s="834"/>
      <c r="MO37" s="835"/>
      <c r="MP37" s="724"/>
      <c r="MQ37" s="834"/>
      <c r="MR37" s="834"/>
      <c r="MS37" s="834"/>
      <c r="MT37" s="834"/>
      <c r="MU37" s="835"/>
      <c r="MV37" s="724"/>
      <c r="MW37" s="834"/>
      <c r="MX37" s="834"/>
      <c r="MY37" s="834"/>
      <c r="MZ37" s="834"/>
      <c r="NA37" s="835"/>
      <c r="NB37" s="724"/>
      <c r="NC37" s="834"/>
      <c r="ND37" s="834"/>
      <c r="NE37" s="834"/>
      <c r="NF37" s="834"/>
      <c r="NG37" s="835"/>
      <c r="NH37" s="724"/>
      <c r="NI37" s="834"/>
      <c r="NJ37" s="834"/>
      <c r="NK37" s="834"/>
      <c r="NL37" s="834"/>
      <c r="NM37" s="835"/>
      <c r="NN37" s="724"/>
      <c r="NO37" s="834"/>
      <c r="NP37" s="834"/>
      <c r="NQ37" s="834"/>
      <c r="NR37" s="834"/>
      <c r="NS37" s="835"/>
      <c r="NT37" s="724"/>
      <c r="NU37" s="834"/>
      <c r="NV37" s="834"/>
      <c r="NW37" s="834"/>
      <c r="NX37" s="834"/>
      <c r="NY37" s="835"/>
      <c r="NZ37" s="724"/>
      <c r="OA37" s="834"/>
      <c r="OB37" s="834"/>
      <c r="OC37" s="834"/>
      <c r="OD37" s="834"/>
      <c r="OE37" s="835"/>
      <c r="OF37" s="724"/>
      <c r="OG37" s="834"/>
      <c r="OH37" s="834"/>
      <c r="OI37" s="834"/>
      <c r="OJ37" s="834"/>
      <c r="OK37" s="835"/>
      <c r="OL37" s="724"/>
      <c r="OM37" s="834"/>
      <c r="ON37" s="834"/>
      <c r="OO37" s="834"/>
      <c r="OP37" s="834"/>
      <c r="OQ37" s="835"/>
      <c r="OR37" s="724"/>
      <c r="OS37" s="834"/>
      <c r="OT37" s="834"/>
      <c r="OU37" s="834"/>
      <c r="OV37" s="834"/>
      <c r="OW37" s="835"/>
      <c r="OX37" s="724"/>
      <c r="OY37" s="834"/>
      <c r="OZ37" s="834"/>
      <c r="PA37" s="834"/>
      <c r="PB37" s="834"/>
      <c r="PC37" s="835"/>
      <c r="PD37" s="724"/>
      <c r="PE37" s="834"/>
      <c r="PF37" s="834"/>
      <c r="PG37" s="834"/>
      <c r="PH37" s="834"/>
      <c r="PI37" s="835"/>
      <c r="PJ37" s="724"/>
      <c r="PK37" s="834"/>
      <c r="PL37" s="834"/>
      <c r="PM37" s="834"/>
      <c r="PN37" s="834"/>
      <c r="PO37" s="835"/>
      <c r="PP37" s="724"/>
      <c r="PQ37" s="834"/>
      <c r="PR37" s="834"/>
      <c r="PS37" s="834"/>
      <c r="PT37" s="834"/>
      <c r="PU37" s="835"/>
      <c r="PV37" s="724"/>
      <c r="PW37" s="834"/>
      <c r="PX37" s="834"/>
      <c r="PY37" s="834"/>
      <c r="PZ37" s="834"/>
      <c r="QA37" s="835"/>
      <c r="QB37" s="724"/>
      <c r="QC37" s="834"/>
      <c r="QD37" s="834"/>
      <c r="QE37" s="834"/>
      <c r="QF37" s="834"/>
      <c r="QG37" s="835"/>
      <c r="QH37" s="724"/>
      <c r="QI37" s="834"/>
      <c r="QJ37" s="834"/>
      <c r="QK37" s="834"/>
      <c r="QL37" s="834"/>
      <c r="QM37" s="835"/>
      <c r="QN37" s="724"/>
      <c r="QO37" s="834"/>
      <c r="QP37" s="834"/>
      <c r="QQ37" s="834"/>
      <c r="QR37" s="834"/>
      <c r="QS37" s="835"/>
      <c r="QT37" s="724"/>
      <c r="QU37" s="834"/>
      <c r="QV37" s="834"/>
      <c r="QW37" s="834"/>
      <c r="QX37" s="834"/>
      <c r="QY37" s="835"/>
      <c r="QZ37" s="724"/>
      <c r="RA37" s="834"/>
      <c r="RB37" s="834"/>
      <c r="RC37" s="834"/>
      <c r="RD37" s="834"/>
      <c r="RE37" s="835"/>
      <c r="RF37" s="724"/>
      <c r="RG37" s="834"/>
      <c r="RH37" s="834"/>
      <c r="RI37" s="834"/>
      <c r="RJ37" s="834"/>
      <c r="RK37" s="835"/>
      <c r="RL37" s="724"/>
      <c r="RM37" s="834"/>
      <c r="RN37" s="834"/>
      <c r="RO37" s="834"/>
      <c r="RP37" s="834"/>
      <c r="RQ37" s="835"/>
      <c r="RR37" s="724"/>
      <c r="RS37" s="834"/>
      <c r="RT37" s="834"/>
      <c r="RU37" s="834"/>
      <c r="RV37" s="834"/>
      <c r="RW37" s="835"/>
      <c r="RX37" s="724"/>
      <c r="RY37" s="834"/>
      <c r="RZ37" s="834"/>
      <c r="SA37" s="834"/>
      <c r="SB37" s="834"/>
      <c r="SC37" s="835"/>
      <c r="SD37" s="724"/>
      <c r="SE37" s="834"/>
      <c r="SF37" s="834"/>
      <c r="SG37" s="834"/>
      <c r="SH37" s="834"/>
      <c r="SI37" s="835"/>
      <c r="SJ37" s="724"/>
      <c r="SK37" s="834"/>
      <c r="SL37" s="834"/>
      <c r="SM37" s="834"/>
      <c r="SN37" s="834"/>
      <c r="SO37" s="835"/>
      <c r="SP37" s="724"/>
      <c r="SQ37" s="834"/>
      <c r="SR37" s="834"/>
      <c r="SS37" s="834"/>
      <c r="ST37" s="834"/>
      <c r="SU37" s="835"/>
      <c r="SV37" s="724"/>
      <c r="SW37" s="834"/>
      <c r="SX37" s="834"/>
      <c r="SY37" s="834"/>
      <c r="SZ37" s="834"/>
      <c r="TA37" s="835"/>
      <c r="TB37" s="724"/>
      <c r="TC37" s="834"/>
      <c r="TD37" s="834"/>
      <c r="TE37" s="834"/>
      <c r="TF37" s="834"/>
      <c r="TG37" s="835"/>
      <c r="TH37" s="724"/>
      <c r="TI37" s="834"/>
      <c r="TJ37" s="834"/>
      <c r="TK37" s="834"/>
      <c r="TL37" s="834"/>
      <c r="TM37" s="835"/>
      <c r="TN37" s="724"/>
      <c r="TO37" s="834"/>
      <c r="TP37" s="834"/>
      <c r="TQ37" s="834"/>
      <c r="TR37" s="834"/>
      <c r="TS37" s="835"/>
      <c r="TT37" s="724"/>
      <c r="TU37" s="834"/>
      <c r="TV37" s="834"/>
      <c r="TW37" s="834"/>
      <c r="TX37" s="834"/>
      <c r="TY37" s="835"/>
      <c r="TZ37" s="724"/>
      <c r="UA37" s="834"/>
      <c r="UB37" s="834"/>
      <c r="UC37" s="834"/>
      <c r="UD37" s="834"/>
      <c r="UE37" s="835"/>
      <c r="UF37" s="724"/>
      <c r="UG37" s="834"/>
      <c r="UH37" s="834"/>
      <c r="UI37" s="834"/>
      <c r="UJ37" s="834"/>
      <c r="UK37" s="835"/>
      <c r="UL37" s="724"/>
      <c r="UM37" s="834"/>
      <c r="UN37" s="834"/>
      <c r="UO37" s="834"/>
      <c r="UP37" s="834"/>
      <c r="UQ37" s="835"/>
      <c r="UR37" s="724"/>
      <c r="US37" s="834"/>
      <c r="UT37" s="834"/>
      <c r="UU37" s="834"/>
      <c r="UV37" s="834"/>
      <c r="UW37" s="835"/>
      <c r="UX37" s="724"/>
      <c r="UY37" s="834"/>
      <c r="UZ37" s="834"/>
      <c r="VA37" s="834"/>
      <c r="VB37" s="834"/>
      <c r="VC37" s="835"/>
      <c r="VD37" s="724"/>
      <c r="VE37" s="834"/>
      <c r="VF37" s="834"/>
      <c r="VG37" s="834"/>
      <c r="VH37" s="834"/>
      <c r="VI37" s="835"/>
      <c r="VJ37" s="724"/>
      <c r="VK37" s="834"/>
      <c r="VL37" s="834"/>
      <c r="VM37" s="834"/>
      <c r="VN37" s="834"/>
      <c r="VO37" s="835"/>
      <c r="VP37" s="724"/>
      <c r="VQ37" s="834"/>
      <c r="VR37" s="834"/>
      <c r="VS37" s="834"/>
      <c r="VT37" s="834"/>
      <c r="VU37" s="835"/>
      <c r="VV37" s="724"/>
      <c r="VW37" s="834"/>
      <c r="VX37" s="834"/>
      <c r="VY37" s="834"/>
      <c r="VZ37" s="834"/>
      <c r="WA37" s="835"/>
      <c r="WB37" s="724"/>
      <c r="WC37" s="834"/>
      <c r="WD37" s="834"/>
      <c r="WE37" s="834"/>
      <c r="WF37" s="834"/>
      <c r="WG37" s="835"/>
      <c r="WH37" s="724"/>
      <c r="WI37" s="834"/>
      <c r="WJ37" s="834"/>
      <c r="WK37" s="834"/>
      <c r="WL37" s="834"/>
      <c r="WM37" s="835"/>
      <c r="WN37" s="724"/>
      <c r="WO37" s="834"/>
      <c r="WP37" s="834"/>
      <c r="WQ37" s="834"/>
      <c r="WR37" s="834"/>
      <c r="WS37" s="835"/>
      <c r="WT37" s="724"/>
      <c r="WU37" s="834"/>
      <c r="WV37" s="834"/>
      <c r="WW37" s="834"/>
      <c r="WX37" s="834"/>
      <c r="WY37" s="835"/>
      <c r="WZ37" s="724"/>
      <c r="XA37" s="834"/>
      <c r="XB37" s="834"/>
      <c r="XC37" s="834"/>
      <c r="XD37" s="834"/>
      <c r="XE37" s="835"/>
      <c r="XF37" s="724"/>
      <c r="XG37" s="834"/>
      <c r="XH37" s="834"/>
      <c r="XI37" s="834"/>
      <c r="XJ37" s="834"/>
      <c r="XK37" s="835"/>
      <c r="XL37" s="724"/>
      <c r="XM37" s="834"/>
      <c r="XN37" s="834"/>
      <c r="XO37" s="834"/>
      <c r="XP37" s="834"/>
      <c r="XQ37" s="835"/>
      <c r="XR37" s="724"/>
      <c r="XS37" s="834"/>
      <c r="XT37" s="834"/>
      <c r="XU37" s="834"/>
      <c r="XV37" s="834"/>
      <c r="XW37" s="835"/>
      <c r="XX37" s="724"/>
      <c r="XY37" s="834"/>
      <c r="XZ37" s="834"/>
      <c r="YA37" s="834"/>
      <c r="YB37" s="834"/>
      <c r="YC37" s="835"/>
      <c r="YD37" s="724"/>
      <c r="YE37" s="834"/>
      <c r="YF37" s="834"/>
      <c r="YG37" s="834"/>
      <c r="YH37" s="834"/>
      <c r="YI37" s="835"/>
      <c r="YJ37" s="724"/>
      <c r="YK37" s="834"/>
      <c r="YL37" s="834"/>
      <c r="YM37" s="834"/>
      <c r="YN37" s="834"/>
      <c r="YO37" s="835"/>
      <c r="YP37" s="724"/>
      <c r="YQ37" s="834"/>
      <c r="YR37" s="834"/>
      <c r="YS37" s="834"/>
      <c r="YT37" s="834"/>
      <c r="YU37" s="835"/>
      <c r="YV37" s="724"/>
      <c r="YW37" s="834"/>
      <c r="YX37" s="834"/>
      <c r="YY37" s="834"/>
      <c r="YZ37" s="834"/>
      <c r="ZA37" s="835"/>
      <c r="ZB37" s="724"/>
      <c r="ZC37" s="834"/>
      <c r="ZD37" s="834"/>
      <c r="ZE37" s="834"/>
      <c r="ZF37" s="834"/>
      <c r="ZG37" s="835"/>
      <c r="ZH37" s="724"/>
      <c r="ZI37" s="834"/>
      <c r="ZJ37" s="834"/>
      <c r="ZK37" s="834"/>
      <c r="ZL37" s="834"/>
      <c r="ZM37" s="835"/>
      <c r="ZN37" s="724"/>
      <c r="ZO37" s="834"/>
      <c r="ZP37" s="834"/>
      <c r="ZQ37" s="834"/>
      <c r="ZR37" s="834"/>
      <c r="ZS37" s="835"/>
      <c r="ZT37" s="724"/>
      <c r="ZU37" s="834"/>
      <c r="ZV37" s="834"/>
      <c r="ZW37" s="834"/>
      <c r="ZX37" s="834"/>
      <c r="ZY37" s="835"/>
      <c r="ZZ37" s="724"/>
      <c r="AAA37" s="834"/>
      <c r="AAB37" s="834"/>
      <c r="AAC37" s="834"/>
      <c r="AAD37" s="834"/>
      <c r="AAE37" s="835"/>
      <c r="AAF37" s="724"/>
      <c r="AAG37" s="834"/>
      <c r="AAH37" s="834"/>
      <c r="AAI37" s="834"/>
      <c r="AAJ37" s="834"/>
      <c r="AAK37" s="835"/>
      <c r="AAL37" s="724"/>
      <c r="AAM37" s="834"/>
      <c r="AAN37" s="834"/>
      <c r="AAO37" s="834"/>
      <c r="AAP37" s="834"/>
      <c r="AAQ37" s="835"/>
      <c r="AAR37" s="724"/>
      <c r="AAS37" s="834"/>
      <c r="AAT37" s="834"/>
      <c r="AAU37" s="834"/>
      <c r="AAV37" s="834"/>
      <c r="AAW37" s="835"/>
      <c r="AAX37" s="724"/>
      <c r="AAY37" s="834"/>
      <c r="AAZ37" s="834"/>
      <c r="ABA37" s="834"/>
      <c r="ABB37" s="834"/>
      <c r="ABC37" s="835"/>
      <c r="ABD37" s="724"/>
      <c r="ABE37" s="834"/>
      <c r="ABF37" s="834"/>
      <c r="ABG37" s="834"/>
      <c r="ABH37" s="834"/>
      <c r="ABI37" s="835"/>
      <c r="ABJ37" s="724"/>
      <c r="ABK37" s="834"/>
      <c r="ABL37" s="834"/>
      <c r="ABM37" s="834"/>
      <c r="ABN37" s="834"/>
      <c r="ABO37" s="835"/>
      <c r="ABP37" s="724"/>
      <c r="ABQ37" s="834"/>
      <c r="ABR37" s="834"/>
      <c r="ABS37" s="834"/>
      <c r="ABT37" s="834"/>
      <c r="ABU37" s="835"/>
      <c r="ABV37" s="724"/>
      <c r="ABW37" s="834"/>
      <c r="ABX37" s="834"/>
      <c r="ABY37" s="834"/>
      <c r="ABZ37" s="834"/>
      <c r="ACA37" s="835"/>
      <c r="ACB37" s="724"/>
      <c r="ACC37" s="834"/>
      <c r="ACD37" s="834"/>
      <c r="ACE37" s="834"/>
      <c r="ACF37" s="834"/>
      <c r="ACG37" s="835"/>
      <c r="ACH37" s="724"/>
      <c r="ACI37" s="834"/>
      <c r="ACJ37" s="834"/>
      <c r="ACK37" s="834"/>
      <c r="ACL37" s="834"/>
      <c r="ACM37" s="835"/>
    </row>
    <row r="38" spans="1:767" x14ac:dyDescent="0.3">
      <c r="A38" s="77">
        <v>35</v>
      </c>
      <c r="B38" s="891" t="s">
        <v>906</v>
      </c>
      <c r="C38" s="860"/>
      <c r="D38" s="860"/>
      <c r="E38" s="859"/>
      <c r="F38" s="724"/>
      <c r="G38" s="724"/>
      <c r="H38" s="724"/>
      <c r="I38" s="724"/>
      <c r="J38" s="724"/>
      <c r="K38" s="835"/>
      <c r="L38" s="724"/>
      <c r="M38" s="724"/>
      <c r="N38" s="724"/>
      <c r="O38" s="724"/>
      <c r="P38" s="724"/>
      <c r="Q38" s="835"/>
      <c r="R38" s="724"/>
      <c r="S38" s="724"/>
      <c r="T38" s="724"/>
      <c r="U38" s="724"/>
      <c r="V38" s="724"/>
      <c r="W38" s="835"/>
      <c r="X38" s="724"/>
      <c r="Y38" s="724"/>
      <c r="Z38" s="724"/>
      <c r="AA38" s="724"/>
      <c r="AB38" s="724"/>
      <c r="AC38" s="835"/>
      <c r="AD38" s="724"/>
      <c r="AE38" s="724"/>
      <c r="AF38" s="724"/>
      <c r="AG38" s="724"/>
      <c r="AH38" s="724"/>
      <c r="AI38" s="835"/>
      <c r="AJ38" s="724"/>
      <c r="AK38" s="724"/>
      <c r="AL38" s="724"/>
      <c r="AM38" s="724"/>
      <c r="AN38" s="724"/>
      <c r="AO38" s="835"/>
      <c r="AP38" s="724"/>
      <c r="AQ38" s="724"/>
      <c r="AR38" s="724"/>
      <c r="AS38" s="724"/>
      <c r="AT38" s="724"/>
      <c r="AU38" s="835"/>
      <c r="AV38" s="724"/>
      <c r="AW38" s="724"/>
      <c r="AX38" s="724"/>
      <c r="AY38" s="724"/>
      <c r="AZ38" s="724"/>
      <c r="BA38" s="835"/>
      <c r="BB38" s="724"/>
      <c r="BC38" s="724"/>
      <c r="BD38" s="724"/>
      <c r="BE38" s="724"/>
      <c r="BF38" s="724"/>
      <c r="BG38" s="835"/>
      <c r="BH38" s="724"/>
      <c r="BI38" s="724"/>
      <c r="BJ38" s="724"/>
      <c r="BK38" s="724"/>
      <c r="BL38" s="724"/>
      <c r="BM38" s="835"/>
      <c r="BN38" s="724"/>
      <c r="BO38" s="724"/>
      <c r="BP38" s="724"/>
      <c r="BQ38" s="724"/>
      <c r="BR38" s="724"/>
      <c r="BS38" s="835"/>
      <c r="BT38" s="724"/>
      <c r="BU38" s="724"/>
      <c r="BV38" s="724"/>
      <c r="BW38" s="724"/>
      <c r="BX38" s="724"/>
      <c r="BY38" s="835"/>
      <c r="BZ38" s="724"/>
      <c r="CA38" s="724"/>
      <c r="CB38" s="724"/>
      <c r="CC38" s="724"/>
      <c r="CD38" s="724"/>
      <c r="CE38" s="835"/>
      <c r="CF38" s="724"/>
      <c r="CG38" s="724"/>
      <c r="CH38" s="724"/>
      <c r="CI38" s="724"/>
      <c r="CJ38" s="724"/>
      <c r="CK38" s="835"/>
      <c r="CL38" s="724"/>
      <c r="CM38" s="724"/>
      <c r="CN38" s="724"/>
      <c r="CO38" s="724"/>
      <c r="CP38" s="724"/>
      <c r="CQ38" s="835"/>
      <c r="CR38" s="724"/>
      <c r="CS38" s="724"/>
      <c r="CT38" s="724"/>
      <c r="CU38" s="724"/>
      <c r="CV38" s="724"/>
      <c r="CW38" s="835"/>
      <c r="CX38" s="724"/>
      <c r="CY38" s="724"/>
      <c r="CZ38" s="724"/>
      <c r="DA38" s="724"/>
      <c r="DB38" s="724"/>
      <c r="DC38" s="835"/>
      <c r="DD38" s="724"/>
      <c r="DE38" s="724"/>
      <c r="DF38" s="724"/>
      <c r="DG38" s="724"/>
      <c r="DH38" s="724"/>
      <c r="DI38" s="835"/>
      <c r="DJ38" s="724"/>
      <c r="DK38" s="724"/>
      <c r="DL38" s="724"/>
      <c r="DM38" s="724"/>
      <c r="DN38" s="724"/>
      <c r="DO38" s="835"/>
      <c r="DP38" s="724"/>
      <c r="DQ38" s="724"/>
      <c r="DR38" s="724"/>
      <c r="DS38" s="724"/>
      <c r="DT38" s="724"/>
      <c r="DU38" s="835"/>
      <c r="DV38" s="724"/>
      <c r="DW38" s="724"/>
      <c r="DX38" s="724"/>
      <c r="DY38" s="724"/>
      <c r="DZ38" s="724"/>
      <c r="EA38" s="835"/>
      <c r="EB38" s="724"/>
      <c r="EC38" s="724"/>
      <c r="ED38" s="724"/>
      <c r="EE38" s="724"/>
      <c r="EF38" s="724"/>
      <c r="EG38" s="835"/>
      <c r="EH38" s="724"/>
      <c r="EI38" s="724"/>
      <c r="EJ38" s="724"/>
      <c r="EK38" s="724"/>
      <c r="EL38" s="724"/>
      <c r="EM38" s="835"/>
      <c r="EN38" s="724"/>
      <c r="EO38" s="724"/>
      <c r="EP38" s="724"/>
      <c r="EQ38" s="724"/>
      <c r="ER38" s="724"/>
      <c r="ES38" s="835"/>
      <c r="ET38" s="724"/>
      <c r="EU38" s="724"/>
      <c r="EV38" s="724"/>
      <c r="EW38" s="724"/>
      <c r="EX38" s="724"/>
      <c r="EY38" s="835"/>
      <c r="EZ38" s="724"/>
      <c r="FA38" s="724"/>
      <c r="FB38" s="724"/>
      <c r="FC38" s="724"/>
      <c r="FD38" s="724"/>
      <c r="FE38" s="835"/>
      <c r="FF38" s="724"/>
      <c r="FG38" s="724"/>
      <c r="FH38" s="724"/>
      <c r="FI38" s="724"/>
      <c r="FJ38" s="724"/>
      <c r="FK38" s="835"/>
      <c r="FL38" s="724"/>
      <c r="FM38" s="724"/>
      <c r="FN38" s="724"/>
      <c r="FO38" s="724"/>
      <c r="FP38" s="724"/>
      <c r="FQ38" s="835"/>
      <c r="FR38" s="724"/>
      <c r="FS38" s="724"/>
      <c r="FT38" s="724"/>
      <c r="FU38" s="724"/>
      <c r="FV38" s="724"/>
      <c r="FW38" s="835"/>
      <c r="FX38" s="724"/>
      <c r="FY38" s="724"/>
      <c r="FZ38" s="724"/>
      <c r="GA38" s="724"/>
      <c r="GB38" s="724"/>
      <c r="GC38" s="835"/>
      <c r="GD38" s="724"/>
      <c r="GE38" s="724"/>
      <c r="GF38" s="724"/>
      <c r="GG38" s="724"/>
      <c r="GH38" s="724"/>
      <c r="GI38" s="835"/>
      <c r="GJ38" s="724"/>
      <c r="GK38" s="724"/>
      <c r="GL38" s="724"/>
      <c r="GM38" s="724"/>
      <c r="GN38" s="724"/>
      <c r="GO38" s="835"/>
      <c r="GP38" s="724"/>
      <c r="GQ38" s="724"/>
      <c r="GR38" s="724"/>
      <c r="GS38" s="724"/>
      <c r="GT38" s="724"/>
      <c r="GU38" s="835"/>
      <c r="GV38" s="724"/>
      <c r="GW38" s="724"/>
      <c r="GX38" s="724"/>
      <c r="GY38" s="724"/>
      <c r="GZ38" s="724"/>
      <c r="HA38" s="835"/>
      <c r="HB38" s="724"/>
      <c r="HC38" s="724"/>
      <c r="HD38" s="724"/>
      <c r="HE38" s="724"/>
      <c r="HF38" s="724"/>
      <c r="HG38" s="835"/>
      <c r="HH38" s="724"/>
      <c r="HI38" s="724"/>
      <c r="HJ38" s="724"/>
      <c r="HK38" s="724"/>
      <c r="HL38" s="724"/>
      <c r="HM38" s="835"/>
      <c r="HN38" s="724"/>
      <c r="HO38" s="724"/>
      <c r="HP38" s="724"/>
      <c r="HQ38" s="724"/>
      <c r="HR38" s="724"/>
      <c r="HS38" s="835"/>
      <c r="HT38" s="724"/>
      <c r="HU38" s="724"/>
      <c r="HV38" s="724"/>
      <c r="HW38" s="724"/>
      <c r="HX38" s="724"/>
      <c r="HY38" s="835"/>
      <c r="HZ38" s="724"/>
      <c r="IA38" s="724"/>
      <c r="IB38" s="724"/>
      <c r="IC38" s="724"/>
      <c r="ID38" s="724"/>
      <c r="IE38" s="835"/>
      <c r="IF38" s="724"/>
      <c r="IG38" s="724"/>
      <c r="IH38" s="724"/>
      <c r="II38" s="724"/>
      <c r="IJ38" s="724"/>
      <c r="IK38" s="835"/>
      <c r="IL38" s="724"/>
      <c r="IM38" s="724"/>
      <c r="IN38" s="724"/>
      <c r="IO38" s="724"/>
      <c r="IP38" s="724"/>
      <c r="IQ38" s="835"/>
      <c r="IR38" s="724"/>
      <c r="IS38" s="724"/>
      <c r="IT38" s="724"/>
      <c r="IU38" s="724"/>
      <c r="IV38" s="724"/>
      <c r="IW38" s="835"/>
      <c r="IX38" s="724"/>
      <c r="IY38" s="724"/>
      <c r="IZ38" s="724"/>
      <c r="JA38" s="724"/>
      <c r="JB38" s="724"/>
      <c r="JC38" s="835"/>
      <c r="JD38" s="724"/>
      <c r="JE38" s="724"/>
      <c r="JF38" s="724"/>
      <c r="JG38" s="724"/>
      <c r="JH38" s="724"/>
      <c r="JI38" s="835"/>
      <c r="JJ38" s="724"/>
      <c r="JK38" s="724"/>
      <c r="JL38" s="724"/>
      <c r="JM38" s="724"/>
      <c r="JN38" s="724"/>
      <c r="JO38" s="835"/>
      <c r="JP38" s="724"/>
      <c r="JQ38" s="724"/>
      <c r="JR38" s="724"/>
      <c r="JS38" s="724"/>
      <c r="JT38" s="724"/>
      <c r="JU38" s="835"/>
      <c r="JV38" s="724"/>
      <c r="JW38" s="724"/>
      <c r="JX38" s="724"/>
      <c r="JY38" s="724"/>
      <c r="JZ38" s="724"/>
      <c r="KA38" s="835"/>
      <c r="KB38" s="724"/>
      <c r="KC38" s="724"/>
      <c r="KD38" s="724"/>
      <c r="KE38" s="724"/>
      <c r="KF38" s="724"/>
      <c r="KG38" s="835"/>
      <c r="KH38" s="724"/>
      <c r="KI38" s="724"/>
      <c r="KJ38" s="724"/>
      <c r="KK38" s="724"/>
      <c r="KL38" s="724"/>
      <c r="KM38" s="835"/>
      <c r="KN38" s="724"/>
      <c r="KO38" s="724"/>
      <c r="KP38" s="724"/>
      <c r="KQ38" s="724"/>
      <c r="KR38" s="724"/>
      <c r="KS38" s="835"/>
      <c r="KT38" s="724"/>
      <c r="KU38" s="724"/>
      <c r="KV38" s="724"/>
      <c r="KW38" s="724"/>
      <c r="KX38" s="724"/>
      <c r="KY38" s="835"/>
      <c r="KZ38" s="724"/>
      <c r="LA38" s="724"/>
      <c r="LB38" s="724"/>
      <c r="LC38" s="724"/>
      <c r="LD38" s="724"/>
      <c r="LE38" s="835"/>
      <c r="LF38" s="724"/>
      <c r="LG38" s="724"/>
      <c r="LH38" s="724"/>
      <c r="LI38" s="724"/>
      <c r="LJ38" s="724"/>
      <c r="LK38" s="835"/>
      <c r="LL38" s="724"/>
      <c r="LM38" s="724"/>
      <c r="LN38" s="724"/>
      <c r="LO38" s="724"/>
      <c r="LP38" s="724"/>
      <c r="LQ38" s="835"/>
      <c r="LR38" s="724"/>
      <c r="LS38" s="724"/>
      <c r="LT38" s="724"/>
      <c r="LU38" s="724"/>
      <c r="LV38" s="724"/>
      <c r="LW38" s="835"/>
      <c r="LX38" s="724"/>
      <c r="LY38" s="724"/>
      <c r="LZ38" s="724"/>
      <c r="MA38" s="724"/>
      <c r="MB38" s="724"/>
      <c r="MC38" s="835"/>
      <c r="MD38" s="724"/>
      <c r="ME38" s="724"/>
      <c r="MF38" s="724"/>
      <c r="MG38" s="724"/>
      <c r="MH38" s="724"/>
      <c r="MI38" s="835"/>
      <c r="MJ38" s="724"/>
      <c r="MK38" s="724"/>
      <c r="ML38" s="724"/>
      <c r="MM38" s="724"/>
      <c r="MN38" s="724"/>
      <c r="MO38" s="835"/>
      <c r="MP38" s="724"/>
      <c r="MQ38" s="724"/>
      <c r="MR38" s="724"/>
      <c r="MS38" s="724"/>
      <c r="MT38" s="724"/>
      <c r="MU38" s="835"/>
      <c r="MV38" s="724"/>
      <c r="MW38" s="724"/>
      <c r="MX38" s="724"/>
      <c r="MY38" s="724"/>
      <c r="MZ38" s="724"/>
      <c r="NA38" s="835"/>
      <c r="NB38" s="724"/>
      <c r="NC38" s="724"/>
      <c r="ND38" s="724"/>
      <c r="NE38" s="724"/>
      <c r="NF38" s="724"/>
      <c r="NG38" s="835"/>
      <c r="NH38" s="724"/>
      <c r="NI38" s="724"/>
      <c r="NJ38" s="724"/>
      <c r="NK38" s="724"/>
      <c r="NL38" s="724"/>
      <c r="NM38" s="835"/>
      <c r="NN38" s="724"/>
      <c r="NO38" s="724"/>
      <c r="NP38" s="724"/>
      <c r="NQ38" s="724"/>
      <c r="NR38" s="724"/>
      <c r="NS38" s="835"/>
      <c r="NT38" s="724"/>
      <c r="NU38" s="724"/>
      <c r="NV38" s="724"/>
      <c r="NW38" s="724"/>
      <c r="NX38" s="724"/>
      <c r="NY38" s="835"/>
      <c r="NZ38" s="724"/>
      <c r="OA38" s="724"/>
      <c r="OB38" s="724"/>
      <c r="OC38" s="724"/>
      <c r="OD38" s="724"/>
      <c r="OE38" s="835"/>
      <c r="OF38" s="724"/>
      <c r="OG38" s="724"/>
      <c r="OH38" s="724"/>
      <c r="OI38" s="724"/>
      <c r="OJ38" s="724"/>
      <c r="OK38" s="835"/>
      <c r="OL38" s="724"/>
      <c r="OM38" s="724"/>
      <c r="ON38" s="724"/>
      <c r="OO38" s="724"/>
      <c r="OP38" s="724"/>
      <c r="OQ38" s="835"/>
      <c r="OR38" s="724"/>
      <c r="OS38" s="724"/>
      <c r="OT38" s="724"/>
      <c r="OU38" s="724"/>
      <c r="OV38" s="724"/>
      <c r="OW38" s="835"/>
      <c r="OX38" s="724"/>
      <c r="OY38" s="724"/>
      <c r="OZ38" s="724"/>
      <c r="PA38" s="724"/>
      <c r="PB38" s="724"/>
      <c r="PC38" s="835"/>
      <c r="PD38" s="724"/>
      <c r="PE38" s="724"/>
      <c r="PF38" s="724"/>
      <c r="PG38" s="724"/>
      <c r="PH38" s="724"/>
      <c r="PI38" s="835"/>
      <c r="PJ38" s="724"/>
      <c r="PK38" s="724"/>
      <c r="PL38" s="724"/>
      <c r="PM38" s="724"/>
      <c r="PN38" s="724"/>
      <c r="PO38" s="835"/>
      <c r="PP38" s="724"/>
      <c r="PQ38" s="724"/>
      <c r="PR38" s="724"/>
      <c r="PS38" s="724"/>
      <c r="PT38" s="724"/>
      <c r="PU38" s="835"/>
      <c r="PV38" s="724"/>
      <c r="PW38" s="724"/>
      <c r="PX38" s="724"/>
      <c r="PY38" s="724"/>
      <c r="PZ38" s="724"/>
      <c r="QA38" s="835"/>
      <c r="QB38" s="724"/>
      <c r="QC38" s="724"/>
      <c r="QD38" s="724"/>
      <c r="QE38" s="724"/>
      <c r="QF38" s="724"/>
      <c r="QG38" s="835"/>
      <c r="QH38" s="724"/>
      <c r="QI38" s="724"/>
      <c r="QJ38" s="724"/>
      <c r="QK38" s="724"/>
      <c r="QL38" s="724"/>
      <c r="QM38" s="835"/>
      <c r="QN38" s="724"/>
      <c r="QO38" s="724"/>
      <c r="QP38" s="724"/>
      <c r="QQ38" s="724"/>
      <c r="QR38" s="724"/>
      <c r="QS38" s="835"/>
      <c r="QT38" s="724"/>
      <c r="QU38" s="724"/>
      <c r="QV38" s="724"/>
      <c r="QW38" s="724"/>
      <c r="QX38" s="724"/>
      <c r="QY38" s="835"/>
      <c r="QZ38" s="724"/>
      <c r="RA38" s="724"/>
      <c r="RB38" s="724"/>
      <c r="RC38" s="724"/>
      <c r="RD38" s="724"/>
      <c r="RE38" s="835"/>
      <c r="RF38" s="724"/>
      <c r="RG38" s="724"/>
      <c r="RH38" s="724"/>
      <c r="RI38" s="724"/>
      <c r="RJ38" s="724"/>
      <c r="RK38" s="835"/>
      <c r="RL38" s="724"/>
      <c r="RM38" s="724"/>
      <c r="RN38" s="724"/>
      <c r="RO38" s="724"/>
      <c r="RP38" s="724"/>
      <c r="RQ38" s="835"/>
      <c r="RR38" s="724"/>
      <c r="RS38" s="724"/>
      <c r="RT38" s="724"/>
      <c r="RU38" s="724"/>
      <c r="RV38" s="724"/>
      <c r="RW38" s="835"/>
      <c r="RX38" s="724"/>
      <c r="RY38" s="724"/>
      <c r="RZ38" s="724"/>
      <c r="SA38" s="724"/>
      <c r="SB38" s="724"/>
      <c r="SC38" s="835"/>
      <c r="SD38" s="724"/>
      <c r="SE38" s="724"/>
      <c r="SF38" s="724"/>
      <c r="SG38" s="724"/>
      <c r="SH38" s="724"/>
      <c r="SI38" s="835"/>
      <c r="SJ38" s="724"/>
      <c r="SK38" s="724"/>
      <c r="SL38" s="724"/>
      <c r="SM38" s="724"/>
      <c r="SN38" s="724"/>
      <c r="SO38" s="835"/>
      <c r="SP38" s="724"/>
      <c r="SQ38" s="724"/>
      <c r="SR38" s="724"/>
      <c r="SS38" s="724"/>
      <c r="ST38" s="724"/>
      <c r="SU38" s="835"/>
      <c r="SV38" s="724"/>
      <c r="SW38" s="724"/>
      <c r="SX38" s="724"/>
      <c r="SY38" s="724"/>
      <c r="SZ38" s="724"/>
      <c r="TA38" s="835"/>
      <c r="TB38" s="724"/>
      <c r="TC38" s="724"/>
      <c r="TD38" s="724"/>
      <c r="TE38" s="724"/>
      <c r="TF38" s="724"/>
      <c r="TG38" s="835"/>
      <c r="TH38" s="724"/>
      <c r="TI38" s="724"/>
      <c r="TJ38" s="724"/>
      <c r="TK38" s="724"/>
      <c r="TL38" s="724"/>
      <c r="TM38" s="835"/>
      <c r="TN38" s="724"/>
      <c r="TO38" s="724"/>
      <c r="TP38" s="724"/>
      <c r="TQ38" s="724"/>
      <c r="TR38" s="724"/>
      <c r="TS38" s="835"/>
      <c r="TT38" s="724"/>
      <c r="TU38" s="724"/>
      <c r="TV38" s="724"/>
      <c r="TW38" s="724"/>
      <c r="TX38" s="724"/>
      <c r="TY38" s="835"/>
      <c r="TZ38" s="724"/>
      <c r="UA38" s="724"/>
      <c r="UB38" s="724"/>
      <c r="UC38" s="724"/>
      <c r="UD38" s="724"/>
      <c r="UE38" s="835"/>
      <c r="UF38" s="724"/>
      <c r="UG38" s="724"/>
      <c r="UH38" s="724"/>
      <c r="UI38" s="724"/>
      <c r="UJ38" s="724"/>
      <c r="UK38" s="835"/>
      <c r="UL38" s="724"/>
      <c r="UM38" s="724"/>
      <c r="UN38" s="724"/>
      <c r="UO38" s="724"/>
      <c r="UP38" s="724"/>
      <c r="UQ38" s="835"/>
      <c r="UR38" s="724"/>
      <c r="US38" s="724"/>
      <c r="UT38" s="724"/>
      <c r="UU38" s="724"/>
      <c r="UV38" s="724"/>
      <c r="UW38" s="835"/>
      <c r="UX38" s="724"/>
      <c r="UY38" s="724"/>
      <c r="UZ38" s="724"/>
      <c r="VA38" s="724"/>
      <c r="VB38" s="724"/>
      <c r="VC38" s="835"/>
      <c r="VD38" s="724"/>
      <c r="VE38" s="724"/>
      <c r="VF38" s="724"/>
      <c r="VG38" s="724"/>
      <c r="VH38" s="724"/>
      <c r="VI38" s="835"/>
      <c r="VJ38" s="724"/>
      <c r="VK38" s="724"/>
      <c r="VL38" s="724"/>
      <c r="VM38" s="724"/>
      <c r="VN38" s="724"/>
      <c r="VO38" s="835"/>
      <c r="VP38" s="724"/>
      <c r="VQ38" s="724"/>
      <c r="VR38" s="724"/>
      <c r="VS38" s="724"/>
      <c r="VT38" s="724"/>
      <c r="VU38" s="835"/>
      <c r="VV38" s="724"/>
      <c r="VW38" s="724"/>
      <c r="VX38" s="724"/>
      <c r="VY38" s="724"/>
      <c r="VZ38" s="724"/>
      <c r="WA38" s="835"/>
      <c r="WB38" s="724"/>
      <c r="WC38" s="724"/>
      <c r="WD38" s="724"/>
      <c r="WE38" s="724"/>
      <c r="WF38" s="724"/>
      <c r="WG38" s="835"/>
      <c r="WH38" s="724"/>
      <c r="WI38" s="724"/>
      <c r="WJ38" s="724"/>
      <c r="WK38" s="724"/>
      <c r="WL38" s="724"/>
      <c r="WM38" s="835"/>
      <c r="WN38" s="724"/>
      <c r="WO38" s="724"/>
      <c r="WP38" s="724"/>
      <c r="WQ38" s="724"/>
      <c r="WR38" s="724"/>
      <c r="WS38" s="835"/>
      <c r="WT38" s="724"/>
      <c r="WU38" s="724"/>
      <c r="WV38" s="724"/>
      <c r="WW38" s="724"/>
      <c r="WX38" s="724"/>
      <c r="WY38" s="835"/>
      <c r="WZ38" s="724"/>
      <c r="XA38" s="724"/>
      <c r="XB38" s="724"/>
      <c r="XC38" s="724"/>
      <c r="XD38" s="724"/>
      <c r="XE38" s="835"/>
      <c r="XF38" s="724"/>
      <c r="XG38" s="724"/>
      <c r="XH38" s="724"/>
      <c r="XI38" s="724"/>
      <c r="XJ38" s="724"/>
      <c r="XK38" s="835"/>
      <c r="XL38" s="724"/>
      <c r="XM38" s="724"/>
      <c r="XN38" s="724"/>
      <c r="XO38" s="724"/>
      <c r="XP38" s="724"/>
      <c r="XQ38" s="835"/>
      <c r="XR38" s="724"/>
      <c r="XS38" s="724"/>
      <c r="XT38" s="724"/>
      <c r="XU38" s="724"/>
      <c r="XV38" s="724"/>
      <c r="XW38" s="835"/>
      <c r="XX38" s="724"/>
      <c r="XY38" s="724"/>
      <c r="XZ38" s="724"/>
      <c r="YA38" s="724"/>
      <c r="YB38" s="724"/>
      <c r="YC38" s="835"/>
      <c r="YD38" s="724"/>
      <c r="YE38" s="724"/>
      <c r="YF38" s="724"/>
      <c r="YG38" s="724"/>
      <c r="YH38" s="724"/>
      <c r="YI38" s="835"/>
      <c r="YJ38" s="724"/>
      <c r="YK38" s="724"/>
      <c r="YL38" s="724"/>
      <c r="YM38" s="724"/>
      <c r="YN38" s="724"/>
      <c r="YO38" s="835"/>
      <c r="YP38" s="724"/>
      <c r="YQ38" s="724"/>
      <c r="YR38" s="724"/>
      <c r="YS38" s="724"/>
      <c r="YT38" s="724"/>
      <c r="YU38" s="835"/>
      <c r="YV38" s="724"/>
      <c r="YW38" s="724"/>
      <c r="YX38" s="724"/>
      <c r="YY38" s="724"/>
      <c r="YZ38" s="724"/>
      <c r="ZA38" s="835"/>
      <c r="ZB38" s="724"/>
      <c r="ZC38" s="724"/>
      <c r="ZD38" s="724"/>
      <c r="ZE38" s="724"/>
      <c r="ZF38" s="724"/>
      <c r="ZG38" s="835"/>
      <c r="ZH38" s="724"/>
      <c r="ZI38" s="724"/>
      <c r="ZJ38" s="724"/>
      <c r="ZK38" s="724"/>
      <c r="ZL38" s="724"/>
      <c r="ZM38" s="835"/>
      <c r="ZN38" s="724"/>
      <c r="ZO38" s="724"/>
      <c r="ZP38" s="724"/>
      <c r="ZQ38" s="724"/>
      <c r="ZR38" s="724"/>
      <c r="ZS38" s="835"/>
      <c r="ZT38" s="724"/>
      <c r="ZU38" s="724"/>
      <c r="ZV38" s="724"/>
      <c r="ZW38" s="724"/>
      <c r="ZX38" s="724"/>
      <c r="ZY38" s="835"/>
      <c r="ZZ38" s="724"/>
      <c r="AAA38" s="724"/>
      <c r="AAB38" s="724"/>
      <c r="AAC38" s="724"/>
      <c r="AAD38" s="724"/>
      <c r="AAE38" s="835"/>
      <c r="AAF38" s="724"/>
      <c r="AAG38" s="724"/>
      <c r="AAH38" s="724"/>
      <c r="AAI38" s="724"/>
      <c r="AAJ38" s="724"/>
      <c r="AAK38" s="835"/>
      <c r="AAL38" s="724"/>
      <c r="AAM38" s="724"/>
      <c r="AAN38" s="724"/>
      <c r="AAO38" s="724"/>
      <c r="AAP38" s="724"/>
      <c r="AAQ38" s="835"/>
      <c r="AAR38" s="724"/>
      <c r="AAS38" s="724"/>
      <c r="AAT38" s="724"/>
      <c r="AAU38" s="724"/>
      <c r="AAV38" s="724"/>
      <c r="AAW38" s="835"/>
      <c r="AAX38" s="724"/>
      <c r="AAY38" s="724"/>
      <c r="AAZ38" s="724"/>
      <c r="ABA38" s="724"/>
      <c r="ABB38" s="724"/>
      <c r="ABC38" s="835"/>
      <c r="ABD38" s="724"/>
      <c r="ABE38" s="724"/>
      <c r="ABF38" s="724"/>
      <c r="ABG38" s="724"/>
      <c r="ABH38" s="724"/>
      <c r="ABI38" s="835"/>
      <c r="ABJ38" s="724"/>
      <c r="ABK38" s="724"/>
      <c r="ABL38" s="724"/>
      <c r="ABM38" s="724"/>
      <c r="ABN38" s="724"/>
      <c r="ABO38" s="835"/>
      <c r="ABP38" s="724"/>
      <c r="ABQ38" s="724"/>
      <c r="ABR38" s="724"/>
      <c r="ABS38" s="724"/>
      <c r="ABT38" s="724"/>
      <c r="ABU38" s="835"/>
      <c r="ABV38" s="724"/>
      <c r="ABW38" s="724"/>
      <c r="ABX38" s="724"/>
      <c r="ABY38" s="724"/>
      <c r="ABZ38" s="724"/>
      <c r="ACA38" s="835"/>
      <c r="ACB38" s="724"/>
      <c r="ACC38" s="724"/>
      <c r="ACD38" s="724"/>
      <c r="ACE38" s="724"/>
      <c r="ACF38" s="724"/>
      <c r="ACG38" s="835"/>
      <c r="ACH38" s="724"/>
      <c r="ACI38" s="724"/>
      <c r="ACJ38" s="724"/>
      <c r="ACK38" s="724"/>
      <c r="ACL38" s="724"/>
      <c r="ACM38" s="835"/>
    </row>
    <row r="39" spans="1:767" ht="14.5" thickBot="1" x14ac:dyDescent="0.35">
      <c r="A39" s="77">
        <v>36</v>
      </c>
      <c r="B39" s="906" t="s">
        <v>930</v>
      </c>
      <c r="C39" s="907"/>
      <c r="D39" s="907"/>
      <c r="E39" s="910"/>
      <c r="F39" s="879"/>
      <c r="G39" s="877"/>
      <c r="H39" s="877"/>
      <c r="I39" s="877"/>
      <c r="J39" s="877"/>
      <c r="K39" s="880"/>
      <c r="L39" s="879"/>
      <c r="M39" s="877"/>
      <c r="N39" s="877"/>
      <c r="O39" s="877"/>
      <c r="P39" s="877"/>
      <c r="Q39" s="880"/>
      <c r="R39" s="879"/>
      <c r="S39" s="877"/>
      <c r="T39" s="877"/>
      <c r="U39" s="877"/>
      <c r="V39" s="877"/>
      <c r="W39" s="880"/>
      <c r="X39" s="879"/>
      <c r="Y39" s="877"/>
      <c r="Z39" s="877"/>
      <c r="AA39" s="877"/>
      <c r="AB39" s="877"/>
      <c r="AC39" s="880"/>
      <c r="AD39" s="879"/>
      <c r="AE39" s="877"/>
      <c r="AF39" s="877"/>
      <c r="AG39" s="877"/>
      <c r="AH39" s="877"/>
      <c r="AI39" s="880"/>
      <c r="AJ39" s="879"/>
      <c r="AK39" s="877"/>
      <c r="AL39" s="877"/>
      <c r="AM39" s="877"/>
      <c r="AN39" s="877"/>
      <c r="AO39" s="880"/>
      <c r="AP39" s="879"/>
      <c r="AQ39" s="877"/>
      <c r="AR39" s="877"/>
      <c r="AS39" s="877"/>
      <c r="AT39" s="877"/>
      <c r="AU39" s="880"/>
      <c r="AV39" s="879"/>
      <c r="AW39" s="877"/>
      <c r="AX39" s="877"/>
      <c r="AY39" s="877"/>
      <c r="AZ39" s="877"/>
      <c r="BA39" s="880"/>
      <c r="BB39" s="879"/>
      <c r="BC39" s="877"/>
      <c r="BD39" s="877"/>
      <c r="BE39" s="877"/>
      <c r="BF39" s="877"/>
      <c r="BG39" s="880"/>
      <c r="BH39" s="879"/>
      <c r="BI39" s="877"/>
      <c r="BJ39" s="877"/>
      <c r="BK39" s="877"/>
      <c r="BL39" s="877"/>
      <c r="BM39" s="880"/>
      <c r="BN39" s="879"/>
      <c r="BO39" s="877"/>
      <c r="BP39" s="877"/>
      <c r="BQ39" s="877"/>
      <c r="BR39" s="877"/>
      <c r="BS39" s="880"/>
      <c r="BT39" s="879"/>
      <c r="BU39" s="877"/>
      <c r="BV39" s="877"/>
      <c r="BW39" s="877"/>
      <c r="BX39" s="877"/>
      <c r="BY39" s="880"/>
      <c r="BZ39" s="879"/>
      <c r="CA39" s="877"/>
      <c r="CB39" s="877"/>
      <c r="CC39" s="877"/>
      <c r="CD39" s="877"/>
      <c r="CE39" s="880"/>
      <c r="CF39" s="879"/>
      <c r="CG39" s="877"/>
      <c r="CH39" s="877"/>
      <c r="CI39" s="877"/>
      <c r="CJ39" s="877"/>
      <c r="CK39" s="880"/>
      <c r="CL39" s="879"/>
      <c r="CM39" s="877"/>
      <c r="CN39" s="877"/>
      <c r="CO39" s="877"/>
      <c r="CP39" s="877"/>
      <c r="CQ39" s="880"/>
      <c r="CR39" s="879"/>
      <c r="CS39" s="877"/>
      <c r="CT39" s="877"/>
      <c r="CU39" s="877"/>
      <c r="CV39" s="877"/>
      <c r="CW39" s="880"/>
      <c r="CX39" s="879"/>
      <c r="CY39" s="877"/>
      <c r="CZ39" s="877"/>
      <c r="DA39" s="877"/>
      <c r="DB39" s="877"/>
      <c r="DC39" s="880"/>
      <c r="DD39" s="879"/>
      <c r="DE39" s="877"/>
      <c r="DF39" s="877"/>
      <c r="DG39" s="877"/>
      <c r="DH39" s="877"/>
      <c r="DI39" s="880"/>
      <c r="DJ39" s="879"/>
      <c r="DK39" s="877"/>
      <c r="DL39" s="877"/>
      <c r="DM39" s="877"/>
      <c r="DN39" s="877"/>
      <c r="DO39" s="880"/>
      <c r="DP39" s="879"/>
      <c r="DQ39" s="877"/>
      <c r="DR39" s="877"/>
      <c r="DS39" s="877"/>
      <c r="DT39" s="877"/>
      <c r="DU39" s="880"/>
      <c r="DV39" s="879"/>
      <c r="DW39" s="877"/>
      <c r="DX39" s="877"/>
      <c r="DY39" s="877"/>
      <c r="DZ39" s="877"/>
      <c r="EA39" s="880"/>
      <c r="EB39" s="879"/>
      <c r="EC39" s="877"/>
      <c r="ED39" s="877"/>
      <c r="EE39" s="877"/>
      <c r="EF39" s="877"/>
      <c r="EG39" s="880"/>
      <c r="EH39" s="879"/>
      <c r="EI39" s="877"/>
      <c r="EJ39" s="877"/>
      <c r="EK39" s="877"/>
      <c r="EL39" s="877"/>
      <c r="EM39" s="880"/>
      <c r="EN39" s="879"/>
      <c r="EO39" s="877"/>
      <c r="EP39" s="877"/>
      <c r="EQ39" s="877"/>
      <c r="ER39" s="877"/>
      <c r="ES39" s="880"/>
      <c r="ET39" s="879"/>
      <c r="EU39" s="877"/>
      <c r="EV39" s="877"/>
      <c r="EW39" s="877"/>
      <c r="EX39" s="877"/>
      <c r="EY39" s="880"/>
      <c r="EZ39" s="879"/>
      <c r="FA39" s="877"/>
      <c r="FB39" s="877"/>
      <c r="FC39" s="877"/>
      <c r="FD39" s="877"/>
      <c r="FE39" s="880"/>
      <c r="FF39" s="879"/>
      <c r="FG39" s="877"/>
      <c r="FH39" s="877"/>
      <c r="FI39" s="877"/>
      <c r="FJ39" s="877"/>
      <c r="FK39" s="880"/>
      <c r="FL39" s="879"/>
      <c r="FM39" s="877"/>
      <c r="FN39" s="877"/>
      <c r="FO39" s="877"/>
      <c r="FP39" s="877"/>
      <c r="FQ39" s="880"/>
      <c r="FR39" s="879"/>
      <c r="FS39" s="877"/>
      <c r="FT39" s="877"/>
      <c r="FU39" s="877"/>
      <c r="FV39" s="877"/>
      <c r="FW39" s="880"/>
      <c r="FX39" s="879"/>
      <c r="FY39" s="877"/>
      <c r="FZ39" s="877"/>
      <c r="GA39" s="877"/>
      <c r="GB39" s="877"/>
      <c r="GC39" s="880"/>
      <c r="GD39" s="879"/>
      <c r="GE39" s="877"/>
      <c r="GF39" s="877"/>
      <c r="GG39" s="877"/>
      <c r="GH39" s="877"/>
      <c r="GI39" s="880"/>
      <c r="GJ39" s="879"/>
      <c r="GK39" s="877"/>
      <c r="GL39" s="877"/>
      <c r="GM39" s="877"/>
      <c r="GN39" s="877"/>
      <c r="GO39" s="880"/>
      <c r="GP39" s="879"/>
      <c r="GQ39" s="877"/>
      <c r="GR39" s="877"/>
      <c r="GS39" s="877"/>
      <c r="GT39" s="877"/>
      <c r="GU39" s="880"/>
      <c r="GV39" s="879"/>
      <c r="GW39" s="877"/>
      <c r="GX39" s="877"/>
      <c r="GY39" s="877"/>
      <c r="GZ39" s="877"/>
      <c r="HA39" s="880"/>
      <c r="HB39" s="879"/>
      <c r="HC39" s="877"/>
      <c r="HD39" s="877"/>
      <c r="HE39" s="877"/>
      <c r="HF39" s="877"/>
      <c r="HG39" s="880"/>
      <c r="HH39" s="879"/>
      <c r="HI39" s="877"/>
      <c r="HJ39" s="877"/>
      <c r="HK39" s="877"/>
      <c r="HL39" s="877"/>
      <c r="HM39" s="880"/>
      <c r="HN39" s="879"/>
      <c r="HO39" s="877"/>
      <c r="HP39" s="877"/>
      <c r="HQ39" s="877"/>
      <c r="HR39" s="877"/>
      <c r="HS39" s="880"/>
      <c r="HT39" s="879"/>
      <c r="HU39" s="877"/>
      <c r="HV39" s="877"/>
      <c r="HW39" s="877"/>
      <c r="HX39" s="877"/>
      <c r="HY39" s="880"/>
      <c r="HZ39" s="879"/>
      <c r="IA39" s="877"/>
      <c r="IB39" s="877"/>
      <c r="IC39" s="877"/>
      <c r="ID39" s="877"/>
      <c r="IE39" s="880"/>
      <c r="IF39" s="879"/>
      <c r="IG39" s="877"/>
      <c r="IH39" s="877"/>
      <c r="II39" s="877"/>
      <c r="IJ39" s="877"/>
      <c r="IK39" s="880"/>
      <c r="IL39" s="879"/>
      <c r="IM39" s="877"/>
      <c r="IN39" s="877"/>
      <c r="IO39" s="877"/>
      <c r="IP39" s="877"/>
      <c r="IQ39" s="880"/>
      <c r="IR39" s="879"/>
      <c r="IS39" s="877"/>
      <c r="IT39" s="877"/>
      <c r="IU39" s="877"/>
      <c r="IV39" s="877"/>
      <c r="IW39" s="880"/>
      <c r="IX39" s="879"/>
      <c r="IY39" s="877"/>
      <c r="IZ39" s="877"/>
      <c r="JA39" s="877"/>
      <c r="JB39" s="877"/>
      <c r="JC39" s="880"/>
      <c r="JD39" s="879"/>
      <c r="JE39" s="877"/>
      <c r="JF39" s="877"/>
      <c r="JG39" s="877"/>
      <c r="JH39" s="877"/>
      <c r="JI39" s="880"/>
      <c r="JJ39" s="879"/>
      <c r="JK39" s="877"/>
      <c r="JL39" s="877"/>
      <c r="JM39" s="877"/>
      <c r="JN39" s="877"/>
      <c r="JO39" s="880"/>
      <c r="JP39" s="879"/>
      <c r="JQ39" s="877"/>
      <c r="JR39" s="877"/>
      <c r="JS39" s="877"/>
      <c r="JT39" s="877"/>
      <c r="JU39" s="880"/>
      <c r="JV39" s="879"/>
      <c r="JW39" s="877"/>
      <c r="JX39" s="877"/>
      <c r="JY39" s="877"/>
      <c r="JZ39" s="877"/>
      <c r="KA39" s="880"/>
      <c r="KB39" s="879"/>
      <c r="KC39" s="877"/>
      <c r="KD39" s="877"/>
      <c r="KE39" s="877"/>
      <c r="KF39" s="877"/>
      <c r="KG39" s="880"/>
      <c r="KH39" s="879"/>
      <c r="KI39" s="877"/>
      <c r="KJ39" s="877"/>
      <c r="KK39" s="877"/>
      <c r="KL39" s="877"/>
      <c r="KM39" s="880"/>
      <c r="KN39" s="879"/>
      <c r="KO39" s="877"/>
      <c r="KP39" s="877"/>
      <c r="KQ39" s="877"/>
      <c r="KR39" s="877"/>
      <c r="KS39" s="880"/>
      <c r="KT39" s="879"/>
      <c r="KU39" s="877"/>
      <c r="KV39" s="877"/>
      <c r="KW39" s="877"/>
      <c r="KX39" s="877"/>
      <c r="KY39" s="880"/>
      <c r="KZ39" s="879"/>
      <c r="LA39" s="877"/>
      <c r="LB39" s="877"/>
      <c r="LC39" s="877"/>
      <c r="LD39" s="877"/>
      <c r="LE39" s="880"/>
      <c r="LF39" s="879"/>
      <c r="LG39" s="877"/>
      <c r="LH39" s="877"/>
      <c r="LI39" s="877"/>
      <c r="LJ39" s="877"/>
      <c r="LK39" s="880"/>
      <c r="LL39" s="879"/>
      <c r="LM39" s="877"/>
      <c r="LN39" s="877"/>
      <c r="LO39" s="877"/>
      <c r="LP39" s="877"/>
      <c r="LQ39" s="880"/>
      <c r="LR39" s="879"/>
      <c r="LS39" s="877"/>
      <c r="LT39" s="877"/>
      <c r="LU39" s="877"/>
      <c r="LV39" s="877"/>
      <c r="LW39" s="880"/>
      <c r="LX39" s="879"/>
      <c r="LY39" s="877"/>
      <c r="LZ39" s="877"/>
      <c r="MA39" s="877"/>
      <c r="MB39" s="877"/>
      <c r="MC39" s="880"/>
      <c r="MD39" s="879"/>
      <c r="ME39" s="877"/>
      <c r="MF39" s="877"/>
      <c r="MG39" s="877"/>
      <c r="MH39" s="877"/>
      <c r="MI39" s="880"/>
      <c r="MJ39" s="879"/>
      <c r="MK39" s="877"/>
      <c r="ML39" s="877"/>
      <c r="MM39" s="877"/>
      <c r="MN39" s="877"/>
      <c r="MO39" s="880"/>
      <c r="MP39" s="879"/>
      <c r="MQ39" s="877"/>
      <c r="MR39" s="877"/>
      <c r="MS39" s="877"/>
      <c r="MT39" s="877"/>
      <c r="MU39" s="880"/>
      <c r="MV39" s="879"/>
      <c r="MW39" s="877"/>
      <c r="MX39" s="877"/>
      <c r="MY39" s="877"/>
      <c r="MZ39" s="877"/>
      <c r="NA39" s="880"/>
      <c r="NB39" s="879"/>
      <c r="NC39" s="877"/>
      <c r="ND39" s="877"/>
      <c r="NE39" s="877"/>
      <c r="NF39" s="877"/>
      <c r="NG39" s="880"/>
      <c r="NH39" s="879"/>
      <c r="NI39" s="877"/>
      <c r="NJ39" s="877"/>
      <c r="NK39" s="877"/>
      <c r="NL39" s="877"/>
      <c r="NM39" s="880"/>
      <c r="NN39" s="879"/>
      <c r="NO39" s="877"/>
      <c r="NP39" s="877"/>
      <c r="NQ39" s="877"/>
      <c r="NR39" s="877"/>
      <c r="NS39" s="880"/>
      <c r="NT39" s="879"/>
      <c r="NU39" s="877"/>
      <c r="NV39" s="877"/>
      <c r="NW39" s="877"/>
      <c r="NX39" s="877"/>
      <c r="NY39" s="880"/>
      <c r="NZ39" s="879"/>
      <c r="OA39" s="877"/>
      <c r="OB39" s="877"/>
      <c r="OC39" s="877"/>
      <c r="OD39" s="877"/>
      <c r="OE39" s="880"/>
      <c r="OF39" s="879"/>
      <c r="OG39" s="877"/>
      <c r="OH39" s="877"/>
      <c r="OI39" s="877"/>
      <c r="OJ39" s="877"/>
      <c r="OK39" s="880"/>
      <c r="OL39" s="879"/>
      <c r="OM39" s="877"/>
      <c r="ON39" s="877"/>
      <c r="OO39" s="877"/>
      <c r="OP39" s="877"/>
      <c r="OQ39" s="880"/>
      <c r="OR39" s="879"/>
      <c r="OS39" s="877"/>
      <c r="OT39" s="877"/>
      <c r="OU39" s="877"/>
      <c r="OV39" s="877"/>
      <c r="OW39" s="880"/>
      <c r="OX39" s="879"/>
      <c r="OY39" s="877"/>
      <c r="OZ39" s="877"/>
      <c r="PA39" s="877"/>
      <c r="PB39" s="877"/>
      <c r="PC39" s="880"/>
      <c r="PD39" s="879"/>
      <c r="PE39" s="877"/>
      <c r="PF39" s="877"/>
      <c r="PG39" s="877"/>
      <c r="PH39" s="877"/>
      <c r="PI39" s="880"/>
      <c r="PJ39" s="879"/>
      <c r="PK39" s="877"/>
      <c r="PL39" s="877"/>
      <c r="PM39" s="877"/>
      <c r="PN39" s="877"/>
      <c r="PO39" s="880"/>
      <c r="PP39" s="879"/>
      <c r="PQ39" s="877"/>
      <c r="PR39" s="877"/>
      <c r="PS39" s="877"/>
      <c r="PT39" s="877"/>
      <c r="PU39" s="880"/>
      <c r="PV39" s="879"/>
      <c r="PW39" s="877"/>
      <c r="PX39" s="877"/>
      <c r="PY39" s="877"/>
      <c r="PZ39" s="877"/>
      <c r="QA39" s="880"/>
      <c r="QB39" s="879"/>
      <c r="QC39" s="877"/>
      <c r="QD39" s="877"/>
      <c r="QE39" s="877"/>
      <c r="QF39" s="877"/>
      <c r="QG39" s="880"/>
      <c r="QH39" s="879"/>
      <c r="QI39" s="877"/>
      <c r="QJ39" s="877"/>
      <c r="QK39" s="877"/>
      <c r="QL39" s="877"/>
      <c r="QM39" s="880"/>
      <c r="QN39" s="879"/>
      <c r="QO39" s="877"/>
      <c r="QP39" s="877"/>
      <c r="QQ39" s="877"/>
      <c r="QR39" s="877"/>
      <c r="QS39" s="880"/>
      <c r="QT39" s="879"/>
      <c r="QU39" s="877"/>
      <c r="QV39" s="877"/>
      <c r="QW39" s="877"/>
      <c r="QX39" s="877"/>
      <c r="QY39" s="880"/>
      <c r="QZ39" s="879"/>
      <c r="RA39" s="877"/>
      <c r="RB39" s="877"/>
      <c r="RC39" s="877"/>
      <c r="RD39" s="877"/>
      <c r="RE39" s="880"/>
      <c r="RF39" s="879"/>
      <c r="RG39" s="877"/>
      <c r="RH39" s="877"/>
      <c r="RI39" s="877"/>
      <c r="RJ39" s="877"/>
      <c r="RK39" s="880"/>
      <c r="RL39" s="879"/>
      <c r="RM39" s="877"/>
      <c r="RN39" s="877"/>
      <c r="RO39" s="877"/>
      <c r="RP39" s="877"/>
      <c r="RQ39" s="880"/>
      <c r="RR39" s="879"/>
      <c r="RS39" s="877"/>
      <c r="RT39" s="877"/>
      <c r="RU39" s="877"/>
      <c r="RV39" s="877"/>
      <c r="RW39" s="880"/>
      <c r="RX39" s="879"/>
      <c r="RY39" s="877"/>
      <c r="RZ39" s="877"/>
      <c r="SA39" s="877"/>
      <c r="SB39" s="877"/>
      <c r="SC39" s="880"/>
      <c r="SD39" s="879"/>
      <c r="SE39" s="877"/>
      <c r="SF39" s="877"/>
      <c r="SG39" s="877"/>
      <c r="SH39" s="877"/>
      <c r="SI39" s="880"/>
      <c r="SJ39" s="879"/>
      <c r="SK39" s="877"/>
      <c r="SL39" s="877"/>
      <c r="SM39" s="877"/>
      <c r="SN39" s="877"/>
      <c r="SO39" s="880"/>
      <c r="SP39" s="879"/>
      <c r="SQ39" s="877"/>
      <c r="SR39" s="877"/>
      <c r="SS39" s="877"/>
      <c r="ST39" s="877"/>
      <c r="SU39" s="880"/>
      <c r="SV39" s="879"/>
      <c r="SW39" s="877"/>
      <c r="SX39" s="877"/>
      <c r="SY39" s="877"/>
      <c r="SZ39" s="877"/>
      <c r="TA39" s="880"/>
      <c r="TB39" s="879"/>
      <c r="TC39" s="877"/>
      <c r="TD39" s="877"/>
      <c r="TE39" s="877"/>
      <c r="TF39" s="877"/>
      <c r="TG39" s="880"/>
      <c r="TH39" s="879"/>
      <c r="TI39" s="877"/>
      <c r="TJ39" s="877"/>
      <c r="TK39" s="877"/>
      <c r="TL39" s="877"/>
      <c r="TM39" s="880"/>
      <c r="TN39" s="879"/>
      <c r="TO39" s="877"/>
      <c r="TP39" s="877"/>
      <c r="TQ39" s="877"/>
      <c r="TR39" s="877"/>
      <c r="TS39" s="880"/>
      <c r="TT39" s="879"/>
      <c r="TU39" s="877"/>
      <c r="TV39" s="877"/>
      <c r="TW39" s="877"/>
      <c r="TX39" s="877"/>
      <c r="TY39" s="880"/>
      <c r="TZ39" s="879"/>
      <c r="UA39" s="877"/>
      <c r="UB39" s="877"/>
      <c r="UC39" s="877"/>
      <c r="UD39" s="877"/>
      <c r="UE39" s="880"/>
      <c r="UF39" s="879"/>
      <c r="UG39" s="877"/>
      <c r="UH39" s="877"/>
      <c r="UI39" s="877"/>
      <c r="UJ39" s="877"/>
      <c r="UK39" s="880"/>
      <c r="UL39" s="879"/>
      <c r="UM39" s="877"/>
      <c r="UN39" s="877"/>
      <c r="UO39" s="877"/>
      <c r="UP39" s="877"/>
      <c r="UQ39" s="880"/>
      <c r="UR39" s="879"/>
      <c r="US39" s="877"/>
      <c r="UT39" s="877"/>
      <c r="UU39" s="877"/>
      <c r="UV39" s="877"/>
      <c r="UW39" s="880"/>
      <c r="UX39" s="879"/>
      <c r="UY39" s="877"/>
      <c r="UZ39" s="877"/>
      <c r="VA39" s="877"/>
      <c r="VB39" s="877"/>
      <c r="VC39" s="880"/>
      <c r="VD39" s="879"/>
      <c r="VE39" s="877"/>
      <c r="VF39" s="877"/>
      <c r="VG39" s="877"/>
      <c r="VH39" s="877"/>
      <c r="VI39" s="880"/>
      <c r="VJ39" s="879"/>
      <c r="VK39" s="877"/>
      <c r="VL39" s="877"/>
      <c r="VM39" s="877"/>
      <c r="VN39" s="877"/>
      <c r="VO39" s="880"/>
      <c r="VP39" s="879"/>
      <c r="VQ39" s="877"/>
      <c r="VR39" s="877"/>
      <c r="VS39" s="877"/>
      <c r="VT39" s="877"/>
      <c r="VU39" s="880"/>
      <c r="VV39" s="879"/>
      <c r="VW39" s="877"/>
      <c r="VX39" s="877"/>
      <c r="VY39" s="877"/>
      <c r="VZ39" s="877"/>
      <c r="WA39" s="880"/>
      <c r="WB39" s="879"/>
      <c r="WC39" s="877"/>
      <c r="WD39" s="877"/>
      <c r="WE39" s="877"/>
      <c r="WF39" s="877"/>
      <c r="WG39" s="880"/>
      <c r="WH39" s="879"/>
      <c r="WI39" s="877"/>
      <c r="WJ39" s="877"/>
      <c r="WK39" s="877"/>
      <c r="WL39" s="877"/>
      <c r="WM39" s="880"/>
      <c r="WN39" s="879"/>
      <c r="WO39" s="877"/>
      <c r="WP39" s="877"/>
      <c r="WQ39" s="877"/>
      <c r="WR39" s="877"/>
      <c r="WS39" s="880"/>
      <c r="WT39" s="879"/>
      <c r="WU39" s="877"/>
      <c r="WV39" s="877"/>
      <c r="WW39" s="877"/>
      <c r="WX39" s="877"/>
      <c r="WY39" s="880"/>
      <c r="WZ39" s="879"/>
      <c r="XA39" s="877"/>
      <c r="XB39" s="877"/>
      <c r="XC39" s="877"/>
      <c r="XD39" s="877"/>
      <c r="XE39" s="880"/>
      <c r="XF39" s="879"/>
      <c r="XG39" s="877"/>
      <c r="XH39" s="877"/>
      <c r="XI39" s="877"/>
      <c r="XJ39" s="877"/>
      <c r="XK39" s="880"/>
      <c r="XL39" s="879"/>
      <c r="XM39" s="877"/>
      <c r="XN39" s="877"/>
      <c r="XO39" s="877"/>
      <c r="XP39" s="877"/>
      <c r="XQ39" s="880"/>
      <c r="XR39" s="879"/>
      <c r="XS39" s="877"/>
      <c r="XT39" s="877"/>
      <c r="XU39" s="877"/>
      <c r="XV39" s="877"/>
      <c r="XW39" s="880"/>
      <c r="XX39" s="879"/>
      <c r="XY39" s="877"/>
      <c r="XZ39" s="877"/>
      <c r="YA39" s="877"/>
      <c r="YB39" s="877"/>
      <c r="YC39" s="880"/>
      <c r="YD39" s="879"/>
      <c r="YE39" s="877"/>
      <c r="YF39" s="877"/>
      <c r="YG39" s="877"/>
      <c r="YH39" s="877"/>
      <c r="YI39" s="880"/>
      <c r="YJ39" s="879"/>
      <c r="YK39" s="877"/>
      <c r="YL39" s="877"/>
      <c r="YM39" s="877"/>
      <c r="YN39" s="877"/>
      <c r="YO39" s="880"/>
      <c r="YP39" s="879"/>
      <c r="YQ39" s="877"/>
      <c r="YR39" s="877"/>
      <c r="YS39" s="877"/>
      <c r="YT39" s="877"/>
      <c r="YU39" s="880"/>
      <c r="YV39" s="879"/>
      <c r="YW39" s="877"/>
      <c r="YX39" s="877"/>
      <c r="YY39" s="877"/>
      <c r="YZ39" s="877"/>
      <c r="ZA39" s="880"/>
      <c r="ZB39" s="879"/>
      <c r="ZC39" s="877"/>
      <c r="ZD39" s="877"/>
      <c r="ZE39" s="877"/>
      <c r="ZF39" s="877"/>
      <c r="ZG39" s="880"/>
      <c r="ZH39" s="879"/>
      <c r="ZI39" s="877"/>
      <c r="ZJ39" s="877"/>
      <c r="ZK39" s="877"/>
      <c r="ZL39" s="877"/>
      <c r="ZM39" s="880"/>
      <c r="ZN39" s="879"/>
      <c r="ZO39" s="877"/>
      <c r="ZP39" s="877"/>
      <c r="ZQ39" s="877"/>
      <c r="ZR39" s="877"/>
      <c r="ZS39" s="880"/>
      <c r="ZT39" s="879"/>
      <c r="ZU39" s="877"/>
      <c r="ZV39" s="877"/>
      <c r="ZW39" s="877"/>
      <c r="ZX39" s="877"/>
      <c r="ZY39" s="880"/>
      <c r="ZZ39" s="879"/>
      <c r="AAA39" s="877"/>
      <c r="AAB39" s="877"/>
      <c r="AAC39" s="877"/>
      <c r="AAD39" s="877"/>
      <c r="AAE39" s="880"/>
      <c r="AAF39" s="879"/>
      <c r="AAG39" s="877"/>
      <c r="AAH39" s="877"/>
      <c r="AAI39" s="877"/>
      <c r="AAJ39" s="877"/>
      <c r="AAK39" s="880"/>
      <c r="AAL39" s="879"/>
      <c r="AAM39" s="877"/>
      <c r="AAN39" s="877"/>
      <c r="AAO39" s="877"/>
      <c r="AAP39" s="877"/>
      <c r="AAQ39" s="880"/>
      <c r="AAR39" s="879"/>
      <c r="AAS39" s="877"/>
      <c r="AAT39" s="877"/>
      <c r="AAU39" s="877"/>
      <c r="AAV39" s="877"/>
      <c r="AAW39" s="880"/>
      <c r="AAX39" s="879"/>
      <c r="AAY39" s="877"/>
      <c r="AAZ39" s="877"/>
      <c r="ABA39" s="877"/>
      <c r="ABB39" s="877"/>
      <c r="ABC39" s="880"/>
      <c r="ABD39" s="879"/>
      <c r="ABE39" s="877"/>
      <c r="ABF39" s="877"/>
      <c r="ABG39" s="877"/>
      <c r="ABH39" s="877"/>
      <c r="ABI39" s="880"/>
      <c r="ABJ39" s="879"/>
      <c r="ABK39" s="877"/>
      <c r="ABL39" s="877"/>
      <c r="ABM39" s="877"/>
      <c r="ABN39" s="877"/>
      <c r="ABO39" s="880"/>
      <c r="ABP39" s="879"/>
      <c r="ABQ39" s="877"/>
      <c r="ABR39" s="877"/>
      <c r="ABS39" s="877"/>
      <c r="ABT39" s="877"/>
      <c r="ABU39" s="880"/>
      <c r="ABV39" s="879"/>
      <c r="ABW39" s="877"/>
      <c r="ABX39" s="877"/>
      <c r="ABY39" s="877"/>
      <c r="ABZ39" s="877"/>
      <c r="ACA39" s="880"/>
      <c r="ACB39" s="879"/>
      <c r="ACC39" s="877"/>
      <c r="ACD39" s="877"/>
      <c r="ACE39" s="877"/>
      <c r="ACF39" s="877"/>
      <c r="ACG39" s="880"/>
      <c r="ACH39" s="879"/>
      <c r="ACI39" s="877"/>
      <c r="ACJ39" s="877"/>
      <c r="ACK39" s="877"/>
      <c r="ACL39" s="877"/>
      <c r="ACM39" s="880"/>
    </row>
    <row r="40" spans="1:767" ht="15" thickTop="1" thickBot="1" x14ac:dyDescent="0.35">
      <c r="A40" s="77">
        <v>37</v>
      </c>
      <c r="B40" s="893" t="s">
        <v>931</v>
      </c>
      <c r="C40" s="894"/>
      <c r="D40" s="843"/>
      <c r="E40" s="844"/>
      <c r="F40" s="735"/>
      <c r="G40" s="735"/>
      <c r="H40" s="735"/>
      <c r="I40" s="735"/>
      <c r="J40" s="735"/>
      <c r="K40" s="846"/>
      <c r="L40" s="735"/>
      <c r="M40" s="735"/>
      <c r="N40" s="735"/>
      <c r="O40" s="735"/>
      <c r="P40" s="735"/>
      <c r="Q40" s="846"/>
      <c r="R40" s="735"/>
      <c r="S40" s="735"/>
      <c r="T40" s="735"/>
      <c r="U40" s="735"/>
      <c r="V40" s="735"/>
      <c r="W40" s="846"/>
      <c r="X40" s="735"/>
      <c r="Y40" s="735"/>
      <c r="Z40" s="735"/>
      <c r="AA40" s="735"/>
      <c r="AB40" s="735"/>
      <c r="AC40" s="846"/>
      <c r="AD40" s="735"/>
      <c r="AE40" s="735"/>
      <c r="AF40" s="735"/>
      <c r="AG40" s="735"/>
      <c r="AH40" s="735"/>
      <c r="AI40" s="846"/>
      <c r="AJ40" s="735"/>
      <c r="AK40" s="735"/>
      <c r="AL40" s="735"/>
      <c r="AM40" s="735"/>
      <c r="AN40" s="735"/>
      <c r="AO40" s="846"/>
      <c r="AP40" s="735"/>
      <c r="AQ40" s="735"/>
      <c r="AR40" s="735"/>
      <c r="AS40" s="735"/>
      <c r="AT40" s="735"/>
      <c r="AU40" s="846"/>
      <c r="AV40" s="735"/>
      <c r="AW40" s="735"/>
      <c r="AX40" s="735"/>
      <c r="AY40" s="735"/>
      <c r="AZ40" s="735"/>
      <c r="BA40" s="846"/>
      <c r="BB40" s="735"/>
      <c r="BC40" s="735"/>
      <c r="BD40" s="735"/>
      <c r="BE40" s="735"/>
      <c r="BF40" s="735"/>
      <c r="BG40" s="846"/>
      <c r="BH40" s="735"/>
      <c r="BI40" s="735"/>
      <c r="BJ40" s="735"/>
      <c r="BK40" s="735"/>
      <c r="BL40" s="735"/>
      <c r="BM40" s="846"/>
      <c r="BN40" s="735"/>
      <c r="BO40" s="735"/>
      <c r="BP40" s="735"/>
      <c r="BQ40" s="735"/>
      <c r="BR40" s="735"/>
      <c r="BS40" s="846"/>
      <c r="BT40" s="735"/>
      <c r="BU40" s="735"/>
      <c r="BV40" s="735"/>
      <c r="BW40" s="735"/>
      <c r="BX40" s="735"/>
      <c r="BY40" s="846"/>
      <c r="BZ40" s="735"/>
      <c r="CA40" s="735"/>
      <c r="CB40" s="735"/>
      <c r="CC40" s="735"/>
      <c r="CD40" s="735"/>
      <c r="CE40" s="846"/>
      <c r="CF40" s="735"/>
      <c r="CG40" s="735"/>
      <c r="CH40" s="735"/>
      <c r="CI40" s="735"/>
      <c r="CJ40" s="735"/>
      <c r="CK40" s="846"/>
      <c r="CL40" s="735"/>
      <c r="CM40" s="735"/>
      <c r="CN40" s="735"/>
      <c r="CO40" s="735"/>
      <c r="CP40" s="735"/>
      <c r="CQ40" s="846"/>
      <c r="CR40" s="735"/>
      <c r="CS40" s="735"/>
      <c r="CT40" s="735"/>
      <c r="CU40" s="735"/>
      <c r="CV40" s="735"/>
      <c r="CW40" s="846"/>
      <c r="CX40" s="735"/>
      <c r="CY40" s="735"/>
      <c r="CZ40" s="735"/>
      <c r="DA40" s="735"/>
      <c r="DB40" s="735"/>
      <c r="DC40" s="846"/>
      <c r="DD40" s="735"/>
      <c r="DE40" s="735"/>
      <c r="DF40" s="735"/>
      <c r="DG40" s="735"/>
      <c r="DH40" s="735"/>
      <c r="DI40" s="846"/>
      <c r="DJ40" s="735"/>
      <c r="DK40" s="735"/>
      <c r="DL40" s="735"/>
      <c r="DM40" s="735"/>
      <c r="DN40" s="735"/>
      <c r="DO40" s="846"/>
      <c r="DP40" s="735"/>
      <c r="DQ40" s="735"/>
      <c r="DR40" s="735"/>
      <c r="DS40" s="735"/>
      <c r="DT40" s="735"/>
      <c r="DU40" s="846"/>
      <c r="DV40" s="735"/>
      <c r="DW40" s="735"/>
      <c r="DX40" s="735"/>
      <c r="DY40" s="735"/>
      <c r="DZ40" s="735"/>
      <c r="EA40" s="846"/>
      <c r="EB40" s="735"/>
      <c r="EC40" s="735"/>
      <c r="ED40" s="735"/>
      <c r="EE40" s="735"/>
      <c r="EF40" s="735"/>
      <c r="EG40" s="846"/>
      <c r="EH40" s="735"/>
      <c r="EI40" s="735"/>
      <c r="EJ40" s="735"/>
      <c r="EK40" s="735"/>
      <c r="EL40" s="735"/>
      <c r="EM40" s="846"/>
      <c r="EN40" s="735"/>
      <c r="EO40" s="735"/>
      <c r="EP40" s="735"/>
      <c r="EQ40" s="735"/>
      <c r="ER40" s="735"/>
      <c r="ES40" s="846"/>
      <c r="ET40" s="735"/>
      <c r="EU40" s="735"/>
      <c r="EV40" s="735"/>
      <c r="EW40" s="735"/>
      <c r="EX40" s="735"/>
      <c r="EY40" s="846"/>
      <c r="EZ40" s="735"/>
      <c r="FA40" s="735"/>
      <c r="FB40" s="735"/>
      <c r="FC40" s="735"/>
      <c r="FD40" s="735"/>
      <c r="FE40" s="846"/>
      <c r="FF40" s="735"/>
      <c r="FG40" s="735"/>
      <c r="FH40" s="735"/>
      <c r="FI40" s="735"/>
      <c r="FJ40" s="735"/>
      <c r="FK40" s="846"/>
      <c r="FL40" s="735"/>
      <c r="FM40" s="735"/>
      <c r="FN40" s="735"/>
      <c r="FO40" s="735"/>
      <c r="FP40" s="735"/>
      <c r="FQ40" s="846"/>
      <c r="FR40" s="735"/>
      <c r="FS40" s="735"/>
      <c r="FT40" s="735"/>
      <c r="FU40" s="735"/>
      <c r="FV40" s="735"/>
      <c r="FW40" s="846"/>
      <c r="FX40" s="735"/>
      <c r="FY40" s="735"/>
      <c r="FZ40" s="735"/>
      <c r="GA40" s="735"/>
      <c r="GB40" s="735"/>
      <c r="GC40" s="846"/>
      <c r="GD40" s="735"/>
      <c r="GE40" s="735"/>
      <c r="GF40" s="735"/>
      <c r="GG40" s="735"/>
      <c r="GH40" s="735"/>
      <c r="GI40" s="846"/>
      <c r="GJ40" s="735"/>
      <c r="GK40" s="735"/>
      <c r="GL40" s="735"/>
      <c r="GM40" s="735"/>
      <c r="GN40" s="735"/>
      <c r="GO40" s="846"/>
      <c r="GP40" s="735"/>
      <c r="GQ40" s="735"/>
      <c r="GR40" s="735"/>
      <c r="GS40" s="735"/>
      <c r="GT40" s="735"/>
      <c r="GU40" s="846"/>
      <c r="GV40" s="735"/>
      <c r="GW40" s="735"/>
      <c r="GX40" s="735"/>
      <c r="GY40" s="735"/>
      <c r="GZ40" s="735"/>
      <c r="HA40" s="846"/>
      <c r="HB40" s="735"/>
      <c r="HC40" s="735"/>
      <c r="HD40" s="735"/>
      <c r="HE40" s="735"/>
      <c r="HF40" s="735"/>
      <c r="HG40" s="846"/>
      <c r="HH40" s="735"/>
      <c r="HI40" s="735"/>
      <c r="HJ40" s="735"/>
      <c r="HK40" s="735"/>
      <c r="HL40" s="735"/>
      <c r="HM40" s="846"/>
      <c r="HN40" s="735"/>
      <c r="HO40" s="735"/>
      <c r="HP40" s="735"/>
      <c r="HQ40" s="735"/>
      <c r="HR40" s="735"/>
      <c r="HS40" s="846"/>
      <c r="HT40" s="735"/>
      <c r="HU40" s="735"/>
      <c r="HV40" s="735"/>
      <c r="HW40" s="735"/>
      <c r="HX40" s="735"/>
      <c r="HY40" s="846"/>
      <c r="HZ40" s="735"/>
      <c r="IA40" s="735"/>
      <c r="IB40" s="735"/>
      <c r="IC40" s="735"/>
      <c r="ID40" s="735"/>
      <c r="IE40" s="846"/>
      <c r="IF40" s="735"/>
      <c r="IG40" s="735"/>
      <c r="IH40" s="735"/>
      <c r="II40" s="735"/>
      <c r="IJ40" s="735"/>
      <c r="IK40" s="846"/>
      <c r="IL40" s="735"/>
      <c r="IM40" s="735"/>
      <c r="IN40" s="735"/>
      <c r="IO40" s="735"/>
      <c r="IP40" s="735"/>
      <c r="IQ40" s="846"/>
      <c r="IR40" s="735"/>
      <c r="IS40" s="735"/>
      <c r="IT40" s="735"/>
      <c r="IU40" s="735"/>
      <c r="IV40" s="735"/>
      <c r="IW40" s="846"/>
      <c r="IX40" s="735"/>
      <c r="IY40" s="735"/>
      <c r="IZ40" s="735"/>
      <c r="JA40" s="735"/>
      <c r="JB40" s="735"/>
      <c r="JC40" s="846"/>
      <c r="JD40" s="735"/>
      <c r="JE40" s="735"/>
      <c r="JF40" s="735"/>
      <c r="JG40" s="735"/>
      <c r="JH40" s="735"/>
      <c r="JI40" s="846"/>
      <c r="JJ40" s="735"/>
      <c r="JK40" s="735"/>
      <c r="JL40" s="735"/>
      <c r="JM40" s="735"/>
      <c r="JN40" s="735"/>
      <c r="JO40" s="846"/>
      <c r="JP40" s="735"/>
      <c r="JQ40" s="735"/>
      <c r="JR40" s="735"/>
      <c r="JS40" s="735"/>
      <c r="JT40" s="735"/>
      <c r="JU40" s="846"/>
      <c r="JV40" s="735"/>
      <c r="JW40" s="735"/>
      <c r="JX40" s="735"/>
      <c r="JY40" s="735"/>
      <c r="JZ40" s="735"/>
      <c r="KA40" s="846"/>
      <c r="KB40" s="735"/>
      <c r="KC40" s="735"/>
      <c r="KD40" s="735"/>
      <c r="KE40" s="735"/>
      <c r="KF40" s="735"/>
      <c r="KG40" s="846"/>
      <c r="KH40" s="735"/>
      <c r="KI40" s="735"/>
      <c r="KJ40" s="735"/>
      <c r="KK40" s="735"/>
      <c r="KL40" s="735"/>
      <c r="KM40" s="846"/>
      <c r="KN40" s="735"/>
      <c r="KO40" s="735"/>
      <c r="KP40" s="735"/>
      <c r="KQ40" s="735"/>
      <c r="KR40" s="735"/>
      <c r="KS40" s="846"/>
      <c r="KT40" s="735"/>
      <c r="KU40" s="735"/>
      <c r="KV40" s="735"/>
      <c r="KW40" s="735"/>
      <c r="KX40" s="735"/>
      <c r="KY40" s="846"/>
      <c r="KZ40" s="735"/>
      <c r="LA40" s="735"/>
      <c r="LB40" s="735"/>
      <c r="LC40" s="735"/>
      <c r="LD40" s="735"/>
      <c r="LE40" s="846"/>
      <c r="LF40" s="735"/>
      <c r="LG40" s="735"/>
      <c r="LH40" s="735"/>
      <c r="LI40" s="735"/>
      <c r="LJ40" s="735"/>
      <c r="LK40" s="846"/>
      <c r="LL40" s="735"/>
      <c r="LM40" s="735"/>
      <c r="LN40" s="735"/>
      <c r="LO40" s="735"/>
      <c r="LP40" s="735"/>
      <c r="LQ40" s="846"/>
      <c r="LR40" s="735"/>
      <c r="LS40" s="735"/>
      <c r="LT40" s="735"/>
      <c r="LU40" s="735"/>
      <c r="LV40" s="735"/>
      <c r="LW40" s="846"/>
      <c r="LX40" s="735"/>
      <c r="LY40" s="735"/>
      <c r="LZ40" s="735"/>
      <c r="MA40" s="735"/>
      <c r="MB40" s="735"/>
      <c r="MC40" s="846"/>
      <c r="MD40" s="735"/>
      <c r="ME40" s="735"/>
      <c r="MF40" s="735"/>
      <c r="MG40" s="735"/>
      <c r="MH40" s="735"/>
      <c r="MI40" s="846"/>
      <c r="MJ40" s="735"/>
      <c r="MK40" s="735"/>
      <c r="ML40" s="735"/>
      <c r="MM40" s="735"/>
      <c r="MN40" s="735"/>
      <c r="MO40" s="846"/>
      <c r="MP40" s="735"/>
      <c r="MQ40" s="735"/>
      <c r="MR40" s="735"/>
      <c r="MS40" s="735"/>
      <c r="MT40" s="735"/>
      <c r="MU40" s="846"/>
      <c r="MV40" s="735"/>
      <c r="MW40" s="735"/>
      <c r="MX40" s="735"/>
      <c r="MY40" s="735"/>
      <c r="MZ40" s="735"/>
      <c r="NA40" s="846"/>
      <c r="NB40" s="735"/>
      <c r="NC40" s="735"/>
      <c r="ND40" s="735"/>
      <c r="NE40" s="735"/>
      <c r="NF40" s="735"/>
      <c r="NG40" s="846"/>
      <c r="NH40" s="735"/>
      <c r="NI40" s="735"/>
      <c r="NJ40" s="735"/>
      <c r="NK40" s="735"/>
      <c r="NL40" s="735"/>
      <c r="NM40" s="846"/>
      <c r="NN40" s="735"/>
      <c r="NO40" s="735"/>
      <c r="NP40" s="735"/>
      <c r="NQ40" s="735"/>
      <c r="NR40" s="735"/>
      <c r="NS40" s="846"/>
      <c r="NT40" s="735"/>
      <c r="NU40" s="735"/>
      <c r="NV40" s="735"/>
      <c r="NW40" s="735"/>
      <c r="NX40" s="735"/>
      <c r="NY40" s="846"/>
      <c r="NZ40" s="735"/>
      <c r="OA40" s="735"/>
      <c r="OB40" s="735"/>
      <c r="OC40" s="735"/>
      <c r="OD40" s="735"/>
      <c r="OE40" s="846"/>
      <c r="OF40" s="735"/>
      <c r="OG40" s="735"/>
      <c r="OH40" s="735"/>
      <c r="OI40" s="735"/>
      <c r="OJ40" s="735"/>
      <c r="OK40" s="846"/>
      <c r="OL40" s="735"/>
      <c r="OM40" s="735"/>
      <c r="ON40" s="735"/>
      <c r="OO40" s="735"/>
      <c r="OP40" s="735"/>
      <c r="OQ40" s="846"/>
      <c r="OR40" s="735"/>
      <c r="OS40" s="735"/>
      <c r="OT40" s="735"/>
      <c r="OU40" s="735"/>
      <c r="OV40" s="735"/>
      <c r="OW40" s="846"/>
      <c r="OX40" s="735"/>
      <c r="OY40" s="735"/>
      <c r="OZ40" s="735"/>
      <c r="PA40" s="735"/>
      <c r="PB40" s="735"/>
      <c r="PC40" s="846"/>
      <c r="PD40" s="735"/>
      <c r="PE40" s="735"/>
      <c r="PF40" s="735"/>
      <c r="PG40" s="735"/>
      <c r="PH40" s="735"/>
      <c r="PI40" s="846"/>
      <c r="PJ40" s="735"/>
      <c r="PK40" s="735"/>
      <c r="PL40" s="735"/>
      <c r="PM40" s="735"/>
      <c r="PN40" s="735"/>
      <c r="PO40" s="846"/>
      <c r="PP40" s="735"/>
      <c r="PQ40" s="735"/>
      <c r="PR40" s="735"/>
      <c r="PS40" s="735"/>
      <c r="PT40" s="735"/>
      <c r="PU40" s="846"/>
      <c r="PV40" s="735"/>
      <c r="PW40" s="735"/>
      <c r="PX40" s="735"/>
      <c r="PY40" s="735"/>
      <c r="PZ40" s="735"/>
      <c r="QA40" s="846"/>
      <c r="QB40" s="735"/>
      <c r="QC40" s="735"/>
      <c r="QD40" s="735"/>
      <c r="QE40" s="735"/>
      <c r="QF40" s="735"/>
      <c r="QG40" s="846"/>
      <c r="QH40" s="735"/>
      <c r="QI40" s="735"/>
      <c r="QJ40" s="735"/>
      <c r="QK40" s="735"/>
      <c r="QL40" s="735"/>
      <c r="QM40" s="846"/>
      <c r="QN40" s="735"/>
      <c r="QO40" s="735"/>
      <c r="QP40" s="735"/>
      <c r="QQ40" s="735"/>
      <c r="QR40" s="735"/>
      <c r="QS40" s="846"/>
      <c r="QT40" s="735"/>
      <c r="QU40" s="735"/>
      <c r="QV40" s="735"/>
      <c r="QW40" s="735"/>
      <c r="QX40" s="735"/>
      <c r="QY40" s="846"/>
      <c r="QZ40" s="735"/>
      <c r="RA40" s="735"/>
      <c r="RB40" s="735"/>
      <c r="RC40" s="735"/>
      <c r="RD40" s="735"/>
      <c r="RE40" s="846"/>
      <c r="RF40" s="735"/>
      <c r="RG40" s="735"/>
      <c r="RH40" s="735"/>
      <c r="RI40" s="735"/>
      <c r="RJ40" s="735"/>
      <c r="RK40" s="846"/>
      <c r="RL40" s="735"/>
      <c r="RM40" s="735"/>
      <c r="RN40" s="735"/>
      <c r="RO40" s="735"/>
      <c r="RP40" s="735"/>
      <c r="RQ40" s="846"/>
      <c r="RR40" s="735"/>
      <c r="RS40" s="735"/>
      <c r="RT40" s="735"/>
      <c r="RU40" s="735"/>
      <c r="RV40" s="735"/>
      <c r="RW40" s="846"/>
      <c r="RX40" s="735"/>
      <c r="RY40" s="735"/>
      <c r="RZ40" s="735"/>
      <c r="SA40" s="735"/>
      <c r="SB40" s="735"/>
      <c r="SC40" s="846"/>
      <c r="SD40" s="735"/>
      <c r="SE40" s="735"/>
      <c r="SF40" s="735"/>
      <c r="SG40" s="735"/>
      <c r="SH40" s="735"/>
      <c r="SI40" s="846"/>
      <c r="SJ40" s="735"/>
      <c r="SK40" s="735"/>
      <c r="SL40" s="735"/>
      <c r="SM40" s="735"/>
      <c r="SN40" s="735"/>
      <c r="SO40" s="846"/>
      <c r="SP40" s="735"/>
      <c r="SQ40" s="735"/>
      <c r="SR40" s="735"/>
      <c r="SS40" s="735"/>
      <c r="ST40" s="735"/>
      <c r="SU40" s="846"/>
      <c r="SV40" s="735"/>
      <c r="SW40" s="735"/>
      <c r="SX40" s="735"/>
      <c r="SY40" s="735"/>
      <c r="SZ40" s="735"/>
      <c r="TA40" s="846"/>
      <c r="TB40" s="735"/>
      <c r="TC40" s="735"/>
      <c r="TD40" s="735"/>
      <c r="TE40" s="735"/>
      <c r="TF40" s="735"/>
      <c r="TG40" s="846"/>
      <c r="TH40" s="735"/>
      <c r="TI40" s="735"/>
      <c r="TJ40" s="735"/>
      <c r="TK40" s="735"/>
      <c r="TL40" s="735"/>
      <c r="TM40" s="846"/>
      <c r="TN40" s="735"/>
      <c r="TO40" s="735"/>
      <c r="TP40" s="735"/>
      <c r="TQ40" s="735"/>
      <c r="TR40" s="735"/>
      <c r="TS40" s="846"/>
      <c r="TT40" s="735"/>
      <c r="TU40" s="735"/>
      <c r="TV40" s="735"/>
      <c r="TW40" s="735"/>
      <c r="TX40" s="735"/>
      <c r="TY40" s="846"/>
      <c r="TZ40" s="735"/>
      <c r="UA40" s="735"/>
      <c r="UB40" s="735"/>
      <c r="UC40" s="735"/>
      <c r="UD40" s="735"/>
      <c r="UE40" s="846"/>
      <c r="UF40" s="735"/>
      <c r="UG40" s="735"/>
      <c r="UH40" s="735"/>
      <c r="UI40" s="735"/>
      <c r="UJ40" s="735"/>
      <c r="UK40" s="846"/>
      <c r="UL40" s="735"/>
      <c r="UM40" s="735"/>
      <c r="UN40" s="735"/>
      <c r="UO40" s="735"/>
      <c r="UP40" s="735"/>
      <c r="UQ40" s="846"/>
      <c r="UR40" s="735"/>
      <c r="US40" s="735"/>
      <c r="UT40" s="735"/>
      <c r="UU40" s="735"/>
      <c r="UV40" s="735"/>
      <c r="UW40" s="846"/>
      <c r="UX40" s="735"/>
      <c r="UY40" s="735"/>
      <c r="UZ40" s="735"/>
      <c r="VA40" s="735"/>
      <c r="VB40" s="735"/>
      <c r="VC40" s="846"/>
      <c r="VD40" s="735"/>
      <c r="VE40" s="735"/>
      <c r="VF40" s="735"/>
      <c r="VG40" s="735"/>
      <c r="VH40" s="735"/>
      <c r="VI40" s="846"/>
      <c r="VJ40" s="735"/>
      <c r="VK40" s="735"/>
      <c r="VL40" s="735"/>
      <c r="VM40" s="735"/>
      <c r="VN40" s="735"/>
      <c r="VO40" s="846"/>
      <c r="VP40" s="735"/>
      <c r="VQ40" s="735"/>
      <c r="VR40" s="735"/>
      <c r="VS40" s="735"/>
      <c r="VT40" s="735"/>
      <c r="VU40" s="846"/>
      <c r="VV40" s="735"/>
      <c r="VW40" s="735"/>
      <c r="VX40" s="735"/>
      <c r="VY40" s="735"/>
      <c r="VZ40" s="735"/>
      <c r="WA40" s="846"/>
      <c r="WB40" s="735"/>
      <c r="WC40" s="735"/>
      <c r="WD40" s="735"/>
      <c r="WE40" s="735"/>
      <c r="WF40" s="735"/>
      <c r="WG40" s="846"/>
      <c r="WH40" s="735"/>
      <c r="WI40" s="735"/>
      <c r="WJ40" s="735"/>
      <c r="WK40" s="735"/>
      <c r="WL40" s="735"/>
      <c r="WM40" s="846"/>
      <c r="WN40" s="735"/>
      <c r="WO40" s="735"/>
      <c r="WP40" s="735"/>
      <c r="WQ40" s="735"/>
      <c r="WR40" s="735"/>
      <c r="WS40" s="846"/>
      <c r="WT40" s="735"/>
      <c r="WU40" s="735"/>
      <c r="WV40" s="735"/>
      <c r="WW40" s="735"/>
      <c r="WX40" s="735"/>
      <c r="WY40" s="846"/>
      <c r="WZ40" s="735"/>
      <c r="XA40" s="735"/>
      <c r="XB40" s="735"/>
      <c r="XC40" s="735"/>
      <c r="XD40" s="735"/>
      <c r="XE40" s="846"/>
      <c r="XF40" s="735"/>
      <c r="XG40" s="735"/>
      <c r="XH40" s="735"/>
      <c r="XI40" s="735"/>
      <c r="XJ40" s="735"/>
      <c r="XK40" s="846"/>
      <c r="XL40" s="735"/>
      <c r="XM40" s="735"/>
      <c r="XN40" s="735"/>
      <c r="XO40" s="735"/>
      <c r="XP40" s="735"/>
      <c r="XQ40" s="846"/>
      <c r="XR40" s="735"/>
      <c r="XS40" s="735"/>
      <c r="XT40" s="735"/>
      <c r="XU40" s="735"/>
      <c r="XV40" s="735"/>
      <c r="XW40" s="846"/>
      <c r="XX40" s="735"/>
      <c r="XY40" s="735"/>
      <c r="XZ40" s="735"/>
      <c r="YA40" s="735"/>
      <c r="YB40" s="735"/>
      <c r="YC40" s="846"/>
      <c r="YD40" s="735"/>
      <c r="YE40" s="735"/>
      <c r="YF40" s="735"/>
      <c r="YG40" s="735"/>
      <c r="YH40" s="735"/>
      <c r="YI40" s="846"/>
      <c r="YJ40" s="735"/>
      <c r="YK40" s="735"/>
      <c r="YL40" s="735"/>
      <c r="YM40" s="735"/>
      <c r="YN40" s="735"/>
      <c r="YO40" s="846"/>
      <c r="YP40" s="735"/>
      <c r="YQ40" s="735"/>
      <c r="YR40" s="735"/>
      <c r="YS40" s="735"/>
      <c r="YT40" s="735"/>
      <c r="YU40" s="846"/>
      <c r="YV40" s="735"/>
      <c r="YW40" s="735"/>
      <c r="YX40" s="735"/>
      <c r="YY40" s="735"/>
      <c r="YZ40" s="735"/>
      <c r="ZA40" s="846"/>
      <c r="ZB40" s="735"/>
      <c r="ZC40" s="735"/>
      <c r="ZD40" s="735"/>
      <c r="ZE40" s="735"/>
      <c r="ZF40" s="735"/>
      <c r="ZG40" s="846"/>
      <c r="ZH40" s="735"/>
      <c r="ZI40" s="735"/>
      <c r="ZJ40" s="735"/>
      <c r="ZK40" s="735"/>
      <c r="ZL40" s="735"/>
      <c r="ZM40" s="846"/>
      <c r="ZN40" s="735"/>
      <c r="ZO40" s="735"/>
      <c r="ZP40" s="735"/>
      <c r="ZQ40" s="735"/>
      <c r="ZR40" s="735"/>
      <c r="ZS40" s="846"/>
      <c r="ZT40" s="735"/>
      <c r="ZU40" s="735"/>
      <c r="ZV40" s="735"/>
      <c r="ZW40" s="735"/>
      <c r="ZX40" s="735"/>
      <c r="ZY40" s="846"/>
      <c r="ZZ40" s="735"/>
      <c r="AAA40" s="735"/>
      <c r="AAB40" s="735"/>
      <c r="AAC40" s="735"/>
      <c r="AAD40" s="735"/>
      <c r="AAE40" s="846"/>
      <c r="AAF40" s="735"/>
      <c r="AAG40" s="735"/>
      <c r="AAH40" s="735"/>
      <c r="AAI40" s="735"/>
      <c r="AAJ40" s="735"/>
      <c r="AAK40" s="846"/>
      <c r="AAL40" s="735"/>
      <c r="AAM40" s="735"/>
      <c r="AAN40" s="735"/>
      <c r="AAO40" s="735"/>
      <c r="AAP40" s="735"/>
      <c r="AAQ40" s="846"/>
      <c r="AAR40" s="735"/>
      <c r="AAS40" s="735"/>
      <c r="AAT40" s="735"/>
      <c r="AAU40" s="735"/>
      <c r="AAV40" s="735"/>
      <c r="AAW40" s="846"/>
      <c r="AAX40" s="735"/>
      <c r="AAY40" s="735"/>
      <c r="AAZ40" s="735"/>
      <c r="ABA40" s="735"/>
      <c r="ABB40" s="735"/>
      <c r="ABC40" s="846"/>
      <c r="ABD40" s="735"/>
      <c r="ABE40" s="735"/>
      <c r="ABF40" s="735"/>
      <c r="ABG40" s="735"/>
      <c r="ABH40" s="735"/>
      <c r="ABI40" s="846"/>
      <c r="ABJ40" s="735"/>
      <c r="ABK40" s="735"/>
      <c r="ABL40" s="735"/>
      <c r="ABM40" s="735"/>
      <c r="ABN40" s="735"/>
      <c r="ABO40" s="846"/>
      <c r="ABP40" s="735"/>
      <c r="ABQ40" s="735"/>
      <c r="ABR40" s="735"/>
      <c r="ABS40" s="735"/>
      <c r="ABT40" s="735"/>
      <c r="ABU40" s="846"/>
      <c r="ABV40" s="735"/>
      <c r="ABW40" s="735"/>
      <c r="ABX40" s="735"/>
      <c r="ABY40" s="735"/>
      <c r="ABZ40" s="735"/>
      <c r="ACA40" s="846"/>
      <c r="ACB40" s="735"/>
      <c r="ACC40" s="735"/>
      <c r="ACD40" s="735"/>
      <c r="ACE40" s="735"/>
      <c r="ACF40" s="735"/>
      <c r="ACG40" s="846"/>
      <c r="ACH40" s="735"/>
      <c r="ACI40" s="735"/>
      <c r="ACJ40" s="735"/>
      <c r="ACK40" s="735"/>
      <c r="ACL40" s="735"/>
      <c r="ACM40" s="846"/>
    </row>
    <row r="41" spans="1:767" ht="14.5" thickTop="1" x14ac:dyDescent="0.3">
      <c r="A41" s="77">
        <v>38</v>
      </c>
      <c r="B41" s="659" t="s">
        <v>909</v>
      </c>
      <c r="C41" s="883"/>
      <c r="D41" s="883"/>
      <c r="E41" s="850"/>
      <c r="F41" s="741"/>
      <c r="G41" s="887"/>
      <c r="H41" s="887"/>
      <c r="I41" s="887"/>
      <c r="J41" s="887"/>
      <c r="K41" s="716"/>
      <c r="L41" s="741"/>
      <c r="M41" s="887"/>
      <c r="N41" s="887"/>
      <c r="O41" s="887"/>
      <c r="P41" s="887"/>
      <c r="Q41" s="716"/>
      <c r="R41" s="741"/>
      <c r="S41" s="887"/>
      <c r="T41" s="887"/>
      <c r="U41" s="887"/>
      <c r="V41" s="887"/>
      <c r="W41" s="716"/>
      <c r="X41" s="741"/>
      <c r="Y41" s="887"/>
      <c r="Z41" s="887"/>
      <c r="AA41" s="887"/>
      <c r="AB41" s="887"/>
      <c r="AC41" s="716"/>
      <c r="AD41" s="741"/>
      <c r="AE41" s="887"/>
      <c r="AF41" s="887"/>
      <c r="AG41" s="887"/>
      <c r="AH41" s="887"/>
      <c r="AI41" s="716"/>
      <c r="AJ41" s="741"/>
      <c r="AK41" s="887"/>
      <c r="AL41" s="887"/>
      <c r="AM41" s="887"/>
      <c r="AN41" s="887"/>
      <c r="AO41" s="716"/>
      <c r="AP41" s="741"/>
      <c r="AQ41" s="887"/>
      <c r="AR41" s="887"/>
      <c r="AS41" s="887"/>
      <c r="AT41" s="887"/>
      <c r="AU41" s="716"/>
      <c r="AV41" s="741"/>
      <c r="AW41" s="887"/>
      <c r="AX41" s="887"/>
      <c r="AY41" s="887"/>
      <c r="AZ41" s="887"/>
      <c r="BA41" s="716"/>
      <c r="BB41" s="741"/>
      <c r="BC41" s="887"/>
      <c r="BD41" s="887"/>
      <c r="BE41" s="887"/>
      <c r="BF41" s="887"/>
      <c r="BG41" s="716"/>
      <c r="BH41" s="741"/>
      <c r="BI41" s="887"/>
      <c r="BJ41" s="887"/>
      <c r="BK41" s="887"/>
      <c r="BL41" s="887"/>
      <c r="BM41" s="716"/>
      <c r="BN41" s="741"/>
      <c r="BO41" s="887"/>
      <c r="BP41" s="887"/>
      <c r="BQ41" s="887"/>
      <c r="BR41" s="887"/>
      <c r="BS41" s="716"/>
      <c r="BT41" s="741"/>
      <c r="BU41" s="887"/>
      <c r="BV41" s="887"/>
      <c r="BW41" s="887"/>
      <c r="BX41" s="887"/>
      <c r="BY41" s="716"/>
      <c r="BZ41" s="741"/>
      <c r="CA41" s="887"/>
      <c r="CB41" s="887"/>
      <c r="CC41" s="887"/>
      <c r="CD41" s="887"/>
      <c r="CE41" s="716"/>
      <c r="CF41" s="741"/>
      <c r="CG41" s="887"/>
      <c r="CH41" s="887"/>
      <c r="CI41" s="887"/>
      <c r="CJ41" s="887"/>
      <c r="CK41" s="716"/>
      <c r="CL41" s="741"/>
      <c r="CM41" s="887"/>
      <c r="CN41" s="887"/>
      <c r="CO41" s="887"/>
      <c r="CP41" s="887"/>
      <c r="CQ41" s="716"/>
      <c r="CR41" s="741"/>
      <c r="CS41" s="887"/>
      <c r="CT41" s="887"/>
      <c r="CU41" s="887"/>
      <c r="CV41" s="887"/>
      <c r="CW41" s="716"/>
      <c r="CX41" s="741"/>
      <c r="CY41" s="887"/>
      <c r="CZ41" s="887"/>
      <c r="DA41" s="887"/>
      <c r="DB41" s="887"/>
      <c r="DC41" s="716"/>
      <c r="DD41" s="741"/>
      <c r="DE41" s="887"/>
      <c r="DF41" s="887"/>
      <c r="DG41" s="887"/>
      <c r="DH41" s="887"/>
      <c r="DI41" s="716"/>
      <c r="DJ41" s="741"/>
      <c r="DK41" s="887"/>
      <c r="DL41" s="887"/>
      <c r="DM41" s="887"/>
      <c r="DN41" s="887"/>
      <c r="DO41" s="716"/>
      <c r="DP41" s="741"/>
      <c r="DQ41" s="887"/>
      <c r="DR41" s="887"/>
      <c r="DS41" s="887"/>
      <c r="DT41" s="887"/>
      <c r="DU41" s="716"/>
      <c r="DV41" s="741"/>
      <c r="DW41" s="887"/>
      <c r="DX41" s="887"/>
      <c r="DY41" s="887"/>
      <c r="DZ41" s="887"/>
      <c r="EA41" s="716"/>
      <c r="EB41" s="741"/>
      <c r="EC41" s="887"/>
      <c r="ED41" s="887"/>
      <c r="EE41" s="887"/>
      <c r="EF41" s="887"/>
      <c r="EG41" s="716"/>
      <c r="EH41" s="741"/>
      <c r="EI41" s="887"/>
      <c r="EJ41" s="887"/>
      <c r="EK41" s="887"/>
      <c r="EL41" s="887"/>
      <c r="EM41" s="716"/>
      <c r="EN41" s="741"/>
      <c r="EO41" s="887"/>
      <c r="EP41" s="887"/>
      <c r="EQ41" s="887"/>
      <c r="ER41" s="887"/>
      <c r="ES41" s="716"/>
      <c r="ET41" s="741"/>
      <c r="EU41" s="887"/>
      <c r="EV41" s="887"/>
      <c r="EW41" s="887"/>
      <c r="EX41" s="887"/>
      <c r="EY41" s="716"/>
      <c r="EZ41" s="741"/>
      <c r="FA41" s="887"/>
      <c r="FB41" s="887"/>
      <c r="FC41" s="887"/>
      <c r="FD41" s="887"/>
      <c r="FE41" s="716"/>
      <c r="FF41" s="741"/>
      <c r="FG41" s="887"/>
      <c r="FH41" s="887"/>
      <c r="FI41" s="887"/>
      <c r="FJ41" s="887"/>
      <c r="FK41" s="716"/>
      <c r="FL41" s="741"/>
      <c r="FM41" s="887"/>
      <c r="FN41" s="887"/>
      <c r="FO41" s="887"/>
      <c r="FP41" s="887"/>
      <c r="FQ41" s="716"/>
      <c r="FR41" s="741"/>
      <c r="FS41" s="887"/>
      <c r="FT41" s="887"/>
      <c r="FU41" s="887"/>
      <c r="FV41" s="887"/>
      <c r="FW41" s="716"/>
      <c r="FX41" s="741"/>
      <c r="FY41" s="887"/>
      <c r="FZ41" s="887"/>
      <c r="GA41" s="887"/>
      <c r="GB41" s="887"/>
      <c r="GC41" s="716"/>
      <c r="GD41" s="741"/>
      <c r="GE41" s="887"/>
      <c r="GF41" s="887"/>
      <c r="GG41" s="887"/>
      <c r="GH41" s="887"/>
      <c r="GI41" s="716"/>
      <c r="GJ41" s="741"/>
      <c r="GK41" s="887"/>
      <c r="GL41" s="887"/>
      <c r="GM41" s="887"/>
      <c r="GN41" s="887"/>
      <c r="GO41" s="716"/>
      <c r="GP41" s="741"/>
      <c r="GQ41" s="887"/>
      <c r="GR41" s="887"/>
      <c r="GS41" s="887"/>
      <c r="GT41" s="887"/>
      <c r="GU41" s="716"/>
      <c r="GV41" s="741"/>
      <c r="GW41" s="887"/>
      <c r="GX41" s="887"/>
      <c r="GY41" s="887"/>
      <c r="GZ41" s="887"/>
      <c r="HA41" s="716"/>
      <c r="HB41" s="741"/>
      <c r="HC41" s="887"/>
      <c r="HD41" s="887"/>
      <c r="HE41" s="887"/>
      <c r="HF41" s="887"/>
      <c r="HG41" s="716"/>
      <c r="HH41" s="741"/>
      <c r="HI41" s="887"/>
      <c r="HJ41" s="887"/>
      <c r="HK41" s="887"/>
      <c r="HL41" s="887"/>
      <c r="HM41" s="716"/>
      <c r="HN41" s="741"/>
      <c r="HO41" s="887"/>
      <c r="HP41" s="887"/>
      <c r="HQ41" s="887"/>
      <c r="HR41" s="887"/>
      <c r="HS41" s="716"/>
      <c r="HT41" s="741"/>
      <c r="HU41" s="887"/>
      <c r="HV41" s="887"/>
      <c r="HW41" s="887"/>
      <c r="HX41" s="887"/>
      <c r="HY41" s="716"/>
      <c r="HZ41" s="741"/>
      <c r="IA41" s="887"/>
      <c r="IB41" s="887"/>
      <c r="IC41" s="887"/>
      <c r="ID41" s="887"/>
      <c r="IE41" s="716"/>
      <c r="IF41" s="741"/>
      <c r="IG41" s="887"/>
      <c r="IH41" s="887"/>
      <c r="II41" s="887"/>
      <c r="IJ41" s="887"/>
      <c r="IK41" s="716"/>
      <c r="IL41" s="741"/>
      <c r="IM41" s="887"/>
      <c r="IN41" s="887"/>
      <c r="IO41" s="887"/>
      <c r="IP41" s="887"/>
      <c r="IQ41" s="716"/>
      <c r="IR41" s="741"/>
      <c r="IS41" s="887"/>
      <c r="IT41" s="887"/>
      <c r="IU41" s="887"/>
      <c r="IV41" s="887"/>
      <c r="IW41" s="716"/>
      <c r="IX41" s="741"/>
      <c r="IY41" s="887"/>
      <c r="IZ41" s="887"/>
      <c r="JA41" s="887"/>
      <c r="JB41" s="887"/>
      <c r="JC41" s="716"/>
      <c r="JD41" s="741"/>
      <c r="JE41" s="887"/>
      <c r="JF41" s="887"/>
      <c r="JG41" s="887"/>
      <c r="JH41" s="887"/>
      <c r="JI41" s="716"/>
      <c r="JJ41" s="741"/>
      <c r="JK41" s="887"/>
      <c r="JL41" s="887"/>
      <c r="JM41" s="887"/>
      <c r="JN41" s="887"/>
      <c r="JO41" s="716"/>
      <c r="JP41" s="741"/>
      <c r="JQ41" s="887"/>
      <c r="JR41" s="887"/>
      <c r="JS41" s="887"/>
      <c r="JT41" s="887"/>
      <c r="JU41" s="716"/>
      <c r="JV41" s="741"/>
      <c r="JW41" s="887"/>
      <c r="JX41" s="887"/>
      <c r="JY41" s="887"/>
      <c r="JZ41" s="887"/>
      <c r="KA41" s="716"/>
      <c r="KB41" s="741"/>
      <c r="KC41" s="887"/>
      <c r="KD41" s="887"/>
      <c r="KE41" s="887"/>
      <c r="KF41" s="887"/>
      <c r="KG41" s="716"/>
      <c r="KH41" s="741"/>
      <c r="KI41" s="887"/>
      <c r="KJ41" s="887"/>
      <c r="KK41" s="887"/>
      <c r="KL41" s="887"/>
      <c r="KM41" s="716"/>
      <c r="KN41" s="741"/>
      <c r="KO41" s="887"/>
      <c r="KP41" s="887"/>
      <c r="KQ41" s="887"/>
      <c r="KR41" s="887"/>
      <c r="KS41" s="716"/>
      <c r="KT41" s="741"/>
      <c r="KU41" s="887"/>
      <c r="KV41" s="887"/>
      <c r="KW41" s="887"/>
      <c r="KX41" s="887"/>
      <c r="KY41" s="716"/>
      <c r="KZ41" s="741"/>
      <c r="LA41" s="887"/>
      <c r="LB41" s="887"/>
      <c r="LC41" s="887"/>
      <c r="LD41" s="887"/>
      <c r="LE41" s="716"/>
      <c r="LF41" s="741"/>
      <c r="LG41" s="887"/>
      <c r="LH41" s="887"/>
      <c r="LI41" s="887"/>
      <c r="LJ41" s="887"/>
      <c r="LK41" s="716"/>
      <c r="LL41" s="741"/>
      <c r="LM41" s="887"/>
      <c r="LN41" s="887"/>
      <c r="LO41" s="887"/>
      <c r="LP41" s="887"/>
      <c r="LQ41" s="716"/>
      <c r="LR41" s="741"/>
      <c r="LS41" s="887"/>
      <c r="LT41" s="887"/>
      <c r="LU41" s="887"/>
      <c r="LV41" s="887"/>
      <c r="LW41" s="716"/>
      <c r="LX41" s="741"/>
      <c r="LY41" s="887"/>
      <c r="LZ41" s="887"/>
      <c r="MA41" s="887"/>
      <c r="MB41" s="887"/>
      <c r="MC41" s="716"/>
      <c r="MD41" s="741"/>
      <c r="ME41" s="887"/>
      <c r="MF41" s="887"/>
      <c r="MG41" s="887"/>
      <c r="MH41" s="887"/>
      <c r="MI41" s="716"/>
      <c r="MJ41" s="741"/>
      <c r="MK41" s="887"/>
      <c r="ML41" s="887"/>
      <c r="MM41" s="887"/>
      <c r="MN41" s="887"/>
      <c r="MO41" s="716"/>
      <c r="MP41" s="741"/>
      <c r="MQ41" s="887"/>
      <c r="MR41" s="887"/>
      <c r="MS41" s="887"/>
      <c r="MT41" s="887"/>
      <c r="MU41" s="716"/>
      <c r="MV41" s="741"/>
      <c r="MW41" s="887"/>
      <c r="MX41" s="887"/>
      <c r="MY41" s="887"/>
      <c r="MZ41" s="887"/>
      <c r="NA41" s="716"/>
      <c r="NB41" s="741"/>
      <c r="NC41" s="887"/>
      <c r="ND41" s="887"/>
      <c r="NE41" s="887"/>
      <c r="NF41" s="887"/>
      <c r="NG41" s="716"/>
      <c r="NH41" s="741"/>
      <c r="NI41" s="887"/>
      <c r="NJ41" s="887"/>
      <c r="NK41" s="887"/>
      <c r="NL41" s="887"/>
      <c r="NM41" s="716"/>
      <c r="NN41" s="741"/>
      <c r="NO41" s="887"/>
      <c r="NP41" s="887"/>
      <c r="NQ41" s="887"/>
      <c r="NR41" s="887"/>
      <c r="NS41" s="716"/>
      <c r="NT41" s="741"/>
      <c r="NU41" s="887"/>
      <c r="NV41" s="887"/>
      <c r="NW41" s="887"/>
      <c r="NX41" s="887"/>
      <c r="NY41" s="716"/>
      <c r="NZ41" s="741"/>
      <c r="OA41" s="887"/>
      <c r="OB41" s="887"/>
      <c r="OC41" s="887"/>
      <c r="OD41" s="887"/>
      <c r="OE41" s="716"/>
      <c r="OF41" s="741"/>
      <c r="OG41" s="887"/>
      <c r="OH41" s="887"/>
      <c r="OI41" s="887"/>
      <c r="OJ41" s="887"/>
      <c r="OK41" s="716"/>
      <c r="OL41" s="741"/>
      <c r="OM41" s="887"/>
      <c r="ON41" s="887"/>
      <c r="OO41" s="887"/>
      <c r="OP41" s="887"/>
      <c r="OQ41" s="716"/>
      <c r="OR41" s="741"/>
      <c r="OS41" s="887"/>
      <c r="OT41" s="887"/>
      <c r="OU41" s="887"/>
      <c r="OV41" s="887"/>
      <c r="OW41" s="716"/>
      <c r="OX41" s="741"/>
      <c r="OY41" s="887"/>
      <c r="OZ41" s="887"/>
      <c r="PA41" s="887"/>
      <c r="PB41" s="887"/>
      <c r="PC41" s="716"/>
      <c r="PD41" s="741"/>
      <c r="PE41" s="887"/>
      <c r="PF41" s="887"/>
      <c r="PG41" s="887"/>
      <c r="PH41" s="887"/>
      <c r="PI41" s="716"/>
      <c r="PJ41" s="741"/>
      <c r="PK41" s="887"/>
      <c r="PL41" s="887"/>
      <c r="PM41" s="887"/>
      <c r="PN41" s="887"/>
      <c r="PO41" s="716"/>
      <c r="PP41" s="741"/>
      <c r="PQ41" s="887"/>
      <c r="PR41" s="887"/>
      <c r="PS41" s="887"/>
      <c r="PT41" s="887"/>
      <c r="PU41" s="716"/>
      <c r="PV41" s="741"/>
      <c r="PW41" s="887"/>
      <c r="PX41" s="887"/>
      <c r="PY41" s="887"/>
      <c r="PZ41" s="887"/>
      <c r="QA41" s="716"/>
      <c r="QB41" s="741"/>
      <c r="QC41" s="887"/>
      <c r="QD41" s="887"/>
      <c r="QE41" s="887"/>
      <c r="QF41" s="887"/>
      <c r="QG41" s="716"/>
      <c r="QH41" s="741"/>
      <c r="QI41" s="887"/>
      <c r="QJ41" s="887"/>
      <c r="QK41" s="887"/>
      <c r="QL41" s="887"/>
      <c r="QM41" s="716"/>
      <c r="QN41" s="741"/>
      <c r="QO41" s="887"/>
      <c r="QP41" s="887"/>
      <c r="QQ41" s="887"/>
      <c r="QR41" s="887"/>
      <c r="QS41" s="716"/>
      <c r="QT41" s="741"/>
      <c r="QU41" s="887"/>
      <c r="QV41" s="887"/>
      <c r="QW41" s="887"/>
      <c r="QX41" s="887"/>
      <c r="QY41" s="716"/>
      <c r="QZ41" s="741"/>
      <c r="RA41" s="887"/>
      <c r="RB41" s="887"/>
      <c r="RC41" s="887"/>
      <c r="RD41" s="887"/>
      <c r="RE41" s="716"/>
      <c r="RF41" s="741"/>
      <c r="RG41" s="887"/>
      <c r="RH41" s="887"/>
      <c r="RI41" s="887"/>
      <c r="RJ41" s="887"/>
      <c r="RK41" s="716"/>
      <c r="RL41" s="741"/>
      <c r="RM41" s="887"/>
      <c r="RN41" s="887"/>
      <c r="RO41" s="887"/>
      <c r="RP41" s="887"/>
      <c r="RQ41" s="716"/>
      <c r="RR41" s="741"/>
      <c r="RS41" s="887"/>
      <c r="RT41" s="887"/>
      <c r="RU41" s="887"/>
      <c r="RV41" s="887"/>
      <c r="RW41" s="716"/>
      <c r="RX41" s="741"/>
      <c r="RY41" s="887"/>
      <c r="RZ41" s="887"/>
      <c r="SA41" s="887"/>
      <c r="SB41" s="887"/>
      <c r="SC41" s="716"/>
      <c r="SD41" s="741"/>
      <c r="SE41" s="887"/>
      <c r="SF41" s="887"/>
      <c r="SG41" s="887"/>
      <c r="SH41" s="887"/>
      <c r="SI41" s="716"/>
      <c r="SJ41" s="741"/>
      <c r="SK41" s="887"/>
      <c r="SL41" s="887"/>
      <c r="SM41" s="887"/>
      <c r="SN41" s="887"/>
      <c r="SO41" s="716"/>
      <c r="SP41" s="741"/>
      <c r="SQ41" s="887"/>
      <c r="SR41" s="887"/>
      <c r="SS41" s="887"/>
      <c r="ST41" s="887"/>
      <c r="SU41" s="716"/>
      <c r="SV41" s="741"/>
      <c r="SW41" s="887"/>
      <c r="SX41" s="887"/>
      <c r="SY41" s="887"/>
      <c r="SZ41" s="887"/>
      <c r="TA41" s="716"/>
      <c r="TB41" s="741"/>
      <c r="TC41" s="887"/>
      <c r="TD41" s="887"/>
      <c r="TE41" s="887"/>
      <c r="TF41" s="887"/>
      <c r="TG41" s="716"/>
      <c r="TH41" s="741"/>
      <c r="TI41" s="887"/>
      <c r="TJ41" s="887"/>
      <c r="TK41" s="887"/>
      <c r="TL41" s="887"/>
      <c r="TM41" s="716"/>
      <c r="TN41" s="741"/>
      <c r="TO41" s="887"/>
      <c r="TP41" s="887"/>
      <c r="TQ41" s="887"/>
      <c r="TR41" s="887"/>
      <c r="TS41" s="716"/>
      <c r="TT41" s="741"/>
      <c r="TU41" s="887"/>
      <c r="TV41" s="887"/>
      <c r="TW41" s="887"/>
      <c r="TX41" s="887"/>
      <c r="TY41" s="716"/>
      <c r="TZ41" s="741"/>
      <c r="UA41" s="887"/>
      <c r="UB41" s="887"/>
      <c r="UC41" s="887"/>
      <c r="UD41" s="887"/>
      <c r="UE41" s="716"/>
      <c r="UF41" s="741"/>
      <c r="UG41" s="887"/>
      <c r="UH41" s="887"/>
      <c r="UI41" s="887"/>
      <c r="UJ41" s="887"/>
      <c r="UK41" s="716"/>
      <c r="UL41" s="741"/>
      <c r="UM41" s="887"/>
      <c r="UN41" s="887"/>
      <c r="UO41" s="887"/>
      <c r="UP41" s="887"/>
      <c r="UQ41" s="716"/>
      <c r="UR41" s="741"/>
      <c r="US41" s="887"/>
      <c r="UT41" s="887"/>
      <c r="UU41" s="887"/>
      <c r="UV41" s="887"/>
      <c r="UW41" s="716"/>
      <c r="UX41" s="741"/>
      <c r="UY41" s="887"/>
      <c r="UZ41" s="887"/>
      <c r="VA41" s="887"/>
      <c r="VB41" s="887"/>
      <c r="VC41" s="716"/>
      <c r="VD41" s="741"/>
      <c r="VE41" s="887"/>
      <c r="VF41" s="887"/>
      <c r="VG41" s="887"/>
      <c r="VH41" s="887"/>
      <c r="VI41" s="716"/>
      <c r="VJ41" s="741"/>
      <c r="VK41" s="887"/>
      <c r="VL41" s="887"/>
      <c r="VM41" s="887"/>
      <c r="VN41" s="887"/>
      <c r="VO41" s="716"/>
      <c r="VP41" s="741"/>
      <c r="VQ41" s="887"/>
      <c r="VR41" s="887"/>
      <c r="VS41" s="887"/>
      <c r="VT41" s="887"/>
      <c r="VU41" s="716"/>
      <c r="VV41" s="741"/>
      <c r="VW41" s="887"/>
      <c r="VX41" s="887"/>
      <c r="VY41" s="887"/>
      <c r="VZ41" s="887"/>
      <c r="WA41" s="716"/>
      <c r="WB41" s="741"/>
      <c r="WC41" s="887"/>
      <c r="WD41" s="887"/>
      <c r="WE41" s="887"/>
      <c r="WF41" s="887"/>
      <c r="WG41" s="716"/>
      <c r="WH41" s="741"/>
      <c r="WI41" s="887"/>
      <c r="WJ41" s="887"/>
      <c r="WK41" s="887"/>
      <c r="WL41" s="887"/>
      <c r="WM41" s="716"/>
      <c r="WN41" s="741"/>
      <c r="WO41" s="887"/>
      <c r="WP41" s="887"/>
      <c r="WQ41" s="887"/>
      <c r="WR41" s="887"/>
      <c r="WS41" s="716"/>
      <c r="WT41" s="741"/>
      <c r="WU41" s="887"/>
      <c r="WV41" s="887"/>
      <c r="WW41" s="887"/>
      <c r="WX41" s="887"/>
      <c r="WY41" s="716"/>
      <c r="WZ41" s="741"/>
      <c r="XA41" s="887"/>
      <c r="XB41" s="887"/>
      <c r="XC41" s="887"/>
      <c r="XD41" s="887"/>
      <c r="XE41" s="716"/>
      <c r="XF41" s="741"/>
      <c r="XG41" s="887"/>
      <c r="XH41" s="887"/>
      <c r="XI41" s="887"/>
      <c r="XJ41" s="887"/>
      <c r="XK41" s="716"/>
      <c r="XL41" s="741"/>
      <c r="XM41" s="887"/>
      <c r="XN41" s="887"/>
      <c r="XO41" s="887"/>
      <c r="XP41" s="887"/>
      <c r="XQ41" s="716"/>
      <c r="XR41" s="741"/>
      <c r="XS41" s="887"/>
      <c r="XT41" s="887"/>
      <c r="XU41" s="887"/>
      <c r="XV41" s="887"/>
      <c r="XW41" s="716"/>
      <c r="XX41" s="741"/>
      <c r="XY41" s="887"/>
      <c r="XZ41" s="887"/>
      <c r="YA41" s="887"/>
      <c r="YB41" s="887"/>
      <c r="YC41" s="716"/>
      <c r="YD41" s="741"/>
      <c r="YE41" s="887"/>
      <c r="YF41" s="887"/>
      <c r="YG41" s="887"/>
      <c r="YH41" s="887"/>
      <c r="YI41" s="716"/>
      <c r="YJ41" s="741"/>
      <c r="YK41" s="887"/>
      <c r="YL41" s="887"/>
      <c r="YM41" s="887"/>
      <c r="YN41" s="887"/>
      <c r="YO41" s="716"/>
      <c r="YP41" s="741"/>
      <c r="YQ41" s="887"/>
      <c r="YR41" s="887"/>
      <c r="YS41" s="887"/>
      <c r="YT41" s="887"/>
      <c r="YU41" s="716"/>
      <c r="YV41" s="741"/>
      <c r="YW41" s="887"/>
      <c r="YX41" s="887"/>
      <c r="YY41" s="887"/>
      <c r="YZ41" s="887"/>
      <c r="ZA41" s="716"/>
      <c r="ZB41" s="741"/>
      <c r="ZC41" s="887"/>
      <c r="ZD41" s="887"/>
      <c r="ZE41" s="887"/>
      <c r="ZF41" s="887"/>
      <c r="ZG41" s="716"/>
      <c r="ZH41" s="741"/>
      <c r="ZI41" s="887"/>
      <c r="ZJ41" s="887"/>
      <c r="ZK41" s="887"/>
      <c r="ZL41" s="887"/>
      <c r="ZM41" s="716"/>
      <c r="ZN41" s="741"/>
      <c r="ZO41" s="887"/>
      <c r="ZP41" s="887"/>
      <c r="ZQ41" s="887"/>
      <c r="ZR41" s="887"/>
      <c r="ZS41" s="716"/>
      <c r="ZT41" s="741"/>
      <c r="ZU41" s="887"/>
      <c r="ZV41" s="887"/>
      <c r="ZW41" s="887"/>
      <c r="ZX41" s="887"/>
      <c r="ZY41" s="716"/>
      <c r="ZZ41" s="741"/>
      <c r="AAA41" s="887"/>
      <c r="AAB41" s="887"/>
      <c r="AAC41" s="887"/>
      <c r="AAD41" s="887"/>
      <c r="AAE41" s="716"/>
      <c r="AAF41" s="741"/>
      <c r="AAG41" s="887"/>
      <c r="AAH41" s="887"/>
      <c r="AAI41" s="887"/>
      <c r="AAJ41" s="887"/>
      <c r="AAK41" s="716"/>
      <c r="AAL41" s="741"/>
      <c r="AAM41" s="887"/>
      <c r="AAN41" s="887"/>
      <c r="AAO41" s="887"/>
      <c r="AAP41" s="887"/>
      <c r="AAQ41" s="716"/>
      <c r="AAR41" s="741"/>
      <c r="AAS41" s="887"/>
      <c r="AAT41" s="887"/>
      <c r="AAU41" s="887"/>
      <c r="AAV41" s="887"/>
      <c r="AAW41" s="716"/>
      <c r="AAX41" s="741"/>
      <c r="AAY41" s="887"/>
      <c r="AAZ41" s="887"/>
      <c r="ABA41" s="887"/>
      <c r="ABB41" s="887"/>
      <c r="ABC41" s="716"/>
      <c r="ABD41" s="741"/>
      <c r="ABE41" s="887"/>
      <c r="ABF41" s="887"/>
      <c r="ABG41" s="887"/>
      <c r="ABH41" s="887"/>
      <c r="ABI41" s="716"/>
      <c r="ABJ41" s="741"/>
      <c r="ABK41" s="887"/>
      <c r="ABL41" s="887"/>
      <c r="ABM41" s="887"/>
      <c r="ABN41" s="887"/>
      <c r="ABO41" s="716"/>
      <c r="ABP41" s="741"/>
      <c r="ABQ41" s="887"/>
      <c r="ABR41" s="887"/>
      <c r="ABS41" s="887"/>
      <c r="ABT41" s="887"/>
      <c r="ABU41" s="716"/>
      <c r="ABV41" s="741"/>
      <c r="ABW41" s="887"/>
      <c r="ABX41" s="887"/>
      <c r="ABY41" s="887"/>
      <c r="ABZ41" s="887"/>
      <c r="ACA41" s="716"/>
      <c r="ACB41" s="741"/>
      <c r="ACC41" s="887"/>
      <c r="ACD41" s="887"/>
      <c r="ACE41" s="887"/>
      <c r="ACF41" s="887"/>
      <c r="ACG41" s="716"/>
      <c r="ACH41" s="741"/>
      <c r="ACI41" s="887"/>
      <c r="ACJ41" s="887"/>
      <c r="ACK41" s="887"/>
      <c r="ACL41" s="887"/>
      <c r="ACM41" s="716"/>
    </row>
    <row r="42" spans="1:767" x14ac:dyDescent="0.3">
      <c r="A42" s="77">
        <v>39</v>
      </c>
      <c r="B42" s="831" t="s">
        <v>932</v>
      </c>
      <c r="C42" s="832"/>
      <c r="D42" s="895"/>
      <c r="E42" s="833"/>
      <c r="F42" s="724"/>
      <c r="G42" s="834"/>
      <c r="H42" s="834"/>
      <c r="I42" s="834"/>
      <c r="J42" s="834"/>
      <c r="K42" s="835"/>
      <c r="L42" s="724"/>
      <c r="M42" s="834"/>
      <c r="N42" s="834"/>
      <c r="O42" s="834"/>
      <c r="P42" s="834"/>
      <c r="Q42" s="835"/>
      <c r="R42" s="724"/>
      <c r="S42" s="834"/>
      <c r="T42" s="834"/>
      <c r="U42" s="834"/>
      <c r="V42" s="834"/>
      <c r="W42" s="835"/>
      <c r="X42" s="724"/>
      <c r="Y42" s="834"/>
      <c r="Z42" s="834"/>
      <c r="AA42" s="834"/>
      <c r="AB42" s="834"/>
      <c r="AC42" s="835"/>
      <c r="AD42" s="724"/>
      <c r="AE42" s="834"/>
      <c r="AF42" s="834"/>
      <c r="AG42" s="834"/>
      <c r="AH42" s="834"/>
      <c r="AI42" s="835"/>
      <c r="AJ42" s="724"/>
      <c r="AK42" s="834"/>
      <c r="AL42" s="834"/>
      <c r="AM42" s="834"/>
      <c r="AN42" s="834"/>
      <c r="AO42" s="835"/>
      <c r="AP42" s="724"/>
      <c r="AQ42" s="834"/>
      <c r="AR42" s="834"/>
      <c r="AS42" s="834"/>
      <c r="AT42" s="834"/>
      <c r="AU42" s="835"/>
      <c r="AV42" s="724"/>
      <c r="AW42" s="834"/>
      <c r="AX42" s="834"/>
      <c r="AY42" s="834"/>
      <c r="AZ42" s="834"/>
      <c r="BA42" s="835"/>
      <c r="BB42" s="724"/>
      <c r="BC42" s="834"/>
      <c r="BD42" s="834"/>
      <c r="BE42" s="834"/>
      <c r="BF42" s="834"/>
      <c r="BG42" s="835"/>
      <c r="BH42" s="724"/>
      <c r="BI42" s="834"/>
      <c r="BJ42" s="834"/>
      <c r="BK42" s="834"/>
      <c r="BL42" s="834"/>
      <c r="BM42" s="835"/>
      <c r="BN42" s="724"/>
      <c r="BO42" s="834"/>
      <c r="BP42" s="834"/>
      <c r="BQ42" s="834"/>
      <c r="BR42" s="834"/>
      <c r="BS42" s="835"/>
      <c r="BT42" s="724"/>
      <c r="BU42" s="834"/>
      <c r="BV42" s="834"/>
      <c r="BW42" s="834"/>
      <c r="BX42" s="834"/>
      <c r="BY42" s="835"/>
      <c r="BZ42" s="724"/>
      <c r="CA42" s="834"/>
      <c r="CB42" s="834"/>
      <c r="CC42" s="834"/>
      <c r="CD42" s="834"/>
      <c r="CE42" s="835"/>
      <c r="CF42" s="724"/>
      <c r="CG42" s="834"/>
      <c r="CH42" s="834"/>
      <c r="CI42" s="834"/>
      <c r="CJ42" s="834"/>
      <c r="CK42" s="835"/>
      <c r="CL42" s="724"/>
      <c r="CM42" s="834"/>
      <c r="CN42" s="834"/>
      <c r="CO42" s="834"/>
      <c r="CP42" s="834"/>
      <c r="CQ42" s="835"/>
      <c r="CR42" s="724"/>
      <c r="CS42" s="834"/>
      <c r="CT42" s="834"/>
      <c r="CU42" s="834"/>
      <c r="CV42" s="834"/>
      <c r="CW42" s="835"/>
      <c r="CX42" s="724"/>
      <c r="CY42" s="834"/>
      <c r="CZ42" s="834"/>
      <c r="DA42" s="834"/>
      <c r="DB42" s="834"/>
      <c r="DC42" s="835"/>
      <c r="DD42" s="724"/>
      <c r="DE42" s="834"/>
      <c r="DF42" s="834"/>
      <c r="DG42" s="834"/>
      <c r="DH42" s="834"/>
      <c r="DI42" s="835"/>
      <c r="DJ42" s="724"/>
      <c r="DK42" s="834"/>
      <c r="DL42" s="834"/>
      <c r="DM42" s="834"/>
      <c r="DN42" s="834"/>
      <c r="DO42" s="835"/>
      <c r="DP42" s="724"/>
      <c r="DQ42" s="834"/>
      <c r="DR42" s="834"/>
      <c r="DS42" s="834"/>
      <c r="DT42" s="834"/>
      <c r="DU42" s="835"/>
      <c r="DV42" s="724"/>
      <c r="DW42" s="834"/>
      <c r="DX42" s="834"/>
      <c r="DY42" s="834"/>
      <c r="DZ42" s="834"/>
      <c r="EA42" s="835"/>
      <c r="EB42" s="724"/>
      <c r="EC42" s="834"/>
      <c r="ED42" s="834"/>
      <c r="EE42" s="834"/>
      <c r="EF42" s="834"/>
      <c r="EG42" s="835"/>
      <c r="EH42" s="724"/>
      <c r="EI42" s="834"/>
      <c r="EJ42" s="834"/>
      <c r="EK42" s="834"/>
      <c r="EL42" s="834"/>
      <c r="EM42" s="835"/>
      <c r="EN42" s="724"/>
      <c r="EO42" s="834"/>
      <c r="EP42" s="834"/>
      <c r="EQ42" s="834"/>
      <c r="ER42" s="834"/>
      <c r="ES42" s="835"/>
      <c r="ET42" s="724"/>
      <c r="EU42" s="834"/>
      <c r="EV42" s="834"/>
      <c r="EW42" s="834"/>
      <c r="EX42" s="834"/>
      <c r="EY42" s="835"/>
      <c r="EZ42" s="724"/>
      <c r="FA42" s="834"/>
      <c r="FB42" s="834"/>
      <c r="FC42" s="834"/>
      <c r="FD42" s="834"/>
      <c r="FE42" s="835"/>
      <c r="FF42" s="724"/>
      <c r="FG42" s="834"/>
      <c r="FH42" s="834"/>
      <c r="FI42" s="834"/>
      <c r="FJ42" s="834"/>
      <c r="FK42" s="835"/>
      <c r="FL42" s="724"/>
      <c r="FM42" s="834"/>
      <c r="FN42" s="834"/>
      <c r="FO42" s="834"/>
      <c r="FP42" s="834"/>
      <c r="FQ42" s="835"/>
      <c r="FR42" s="724"/>
      <c r="FS42" s="834"/>
      <c r="FT42" s="834"/>
      <c r="FU42" s="834"/>
      <c r="FV42" s="834"/>
      <c r="FW42" s="835"/>
      <c r="FX42" s="724"/>
      <c r="FY42" s="834"/>
      <c r="FZ42" s="834"/>
      <c r="GA42" s="834"/>
      <c r="GB42" s="834"/>
      <c r="GC42" s="835"/>
      <c r="GD42" s="724"/>
      <c r="GE42" s="834"/>
      <c r="GF42" s="834"/>
      <c r="GG42" s="834"/>
      <c r="GH42" s="834"/>
      <c r="GI42" s="835"/>
      <c r="GJ42" s="724"/>
      <c r="GK42" s="834"/>
      <c r="GL42" s="834"/>
      <c r="GM42" s="834"/>
      <c r="GN42" s="834"/>
      <c r="GO42" s="835"/>
      <c r="GP42" s="724"/>
      <c r="GQ42" s="834"/>
      <c r="GR42" s="834"/>
      <c r="GS42" s="834"/>
      <c r="GT42" s="834"/>
      <c r="GU42" s="835"/>
      <c r="GV42" s="724"/>
      <c r="GW42" s="834"/>
      <c r="GX42" s="834"/>
      <c r="GY42" s="834"/>
      <c r="GZ42" s="834"/>
      <c r="HA42" s="835"/>
      <c r="HB42" s="724"/>
      <c r="HC42" s="834"/>
      <c r="HD42" s="834"/>
      <c r="HE42" s="834"/>
      <c r="HF42" s="834"/>
      <c r="HG42" s="835"/>
      <c r="HH42" s="724"/>
      <c r="HI42" s="834"/>
      <c r="HJ42" s="834"/>
      <c r="HK42" s="834"/>
      <c r="HL42" s="834"/>
      <c r="HM42" s="835"/>
      <c r="HN42" s="724"/>
      <c r="HO42" s="834"/>
      <c r="HP42" s="834"/>
      <c r="HQ42" s="834"/>
      <c r="HR42" s="834"/>
      <c r="HS42" s="835"/>
      <c r="HT42" s="724"/>
      <c r="HU42" s="834"/>
      <c r="HV42" s="834"/>
      <c r="HW42" s="834"/>
      <c r="HX42" s="834"/>
      <c r="HY42" s="835"/>
      <c r="HZ42" s="724"/>
      <c r="IA42" s="834"/>
      <c r="IB42" s="834"/>
      <c r="IC42" s="834"/>
      <c r="ID42" s="834"/>
      <c r="IE42" s="835"/>
      <c r="IF42" s="724"/>
      <c r="IG42" s="834"/>
      <c r="IH42" s="834"/>
      <c r="II42" s="834"/>
      <c r="IJ42" s="834"/>
      <c r="IK42" s="835"/>
      <c r="IL42" s="724"/>
      <c r="IM42" s="834"/>
      <c r="IN42" s="834"/>
      <c r="IO42" s="834"/>
      <c r="IP42" s="834"/>
      <c r="IQ42" s="835"/>
      <c r="IR42" s="724"/>
      <c r="IS42" s="834"/>
      <c r="IT42" s="834"/>
      <c r="IU42" s="834"/>
      <c r="IV42" s="834"/>
      <c r="IW42" s="835"/>
      <c r="IX42" s="724"/>
      <c r="IY42" s="834"/>
      <c r="IZ42" s="834"/>
      <c r="JA42" s="834"/>
      <c r="JB42" s="834"/>
      <c r="JC42" s="835"/>
      <c r="JD42" s="724"/>
      <c r="JE42" s="834"/>
      <c r="JF42" s="834"/>
      <c r="JG42" s="834"/>
      <c r="JH42" s="834"/>
      <c r="JI42" s="835"/>
      <c r="JJ42" s="724"/>
      <c r="JK42" s="834"/>
      <c r="JL42" s="834"/>
      <c r="JM42" s="834"/>
      <c r="JN42" s="834"/>
      <c r="JO42" s="835"/>
      <c r="JP42" s="724"/>
      <c r="JQ42" s="834"/>
      <c r="JR42" s="834"/>
      <c r="JS42" s="834"/>
      <c r="JT42" s="834"/>
      <c r="JU42" s="835"/>
      <c r="JV42" s="724"/>
      <c r="JW42" s="834"/>
      <c r="JX42" s="834"/>
      <c r="JY42" s="834"/>
      <c r="JZ42" s="834"/>
      <c r="KA42" s="835"/>
      <c r="KB42" s="724"/>
      <c r="KC42" s="834"/>
      <c r="KD42" s="834"/>
      <c r="KE42" s="834"/>
      <c r="KF42" s="834"/>
      <c r="KG42" s="835"/>
      <c r="KH42" s="724"/>
      <c r="KI42" s="834"/>
      <c r="KJ42" s="834"/>
      <c r="KK42" s="834"/>
      <c r="KL42" s="834"/>
      <c r="KM42" s="835"/>
      <c r="KN42" s="724"/>
      <c r="KO42" s="834"/>
      <c r="KP42" s="834"/>
      <c r="KQ42" s="834"/>
      <c r="KR42" s="834"/>
      <c r="KS42" s="835"/>
      <c r="KT42" s="724"/>
      <c r="KU42" s="834"/>
      <c r="KV42" s="834"/>
      <c r="KW42" s="834"/>
      <c r="KX42" s="834"/>
      <c r="KY42" s="835"/>
      <c r="KZ42" s="724"/>
      <c r="LA42" s="834"/>
      <c r="LB42" s="834"/>
      <c r="LC42" s="834"/>
      <c r="LD42" s="834"/>
      <c r="LE42" s="835"/>
      <c r="LF42" s="724"/>
      <c r="LG42" s="834"/>
      <c r="LH42" s="834"/>
      <c r="LI42" s="834"/>
      <c r="LJ42" s="834"/>
      <c r="LK42" s="835"/>
      <c r="LL42" s="724"/>
      <c r="LM42" s="834"/>
      <c r="LN42" s="834"/>
      <c r="LO42" s="834"/>
      <c r="LP42" s="834"/>
      <c r="LQ42" s="835"/>
      <c r="LR42" s="724"/>
      <c r="LS42" s="834"/>
      <c r="LT42" s="834"/>
      <c r="LU42" s="834"/>
      <c r="LV42" s="834"/>
      <c r="LW42" s="835"/>
      <c r="LX42" s="724"/>
      <c r="LY42" s="834"/>
      <c r="LZ42" s="834"/>
      <c r="MA42" s="834"/>
      <c r="MB42" s="834"/>
      <c r="MC42" s="835"/>
      <c r="MD42" s="724"/>
      <c r="ME42" s="834"/>
      <c r="MF42" s="834"/>
      <c r="MG42" s="834"/>
      <c r="MH42" s="834"/>
      <c r="MI42" s="835"/>
      <c r="MJ42" s="724"/>
      <c r="MK42" s="834"/>
      <c r="ML42" s="834"/>
      <c r="MM42" s="834"/>
      <c r="MN42" s="834"/>
      <c r="MO42" s="835"/>
      <c r="MP42" s="724"/>
      <c r="MQ42" s="834"/>
      <c r="MR42" s="834"/>
      <c r="MS42" s="834"/>
      <c r="MT42" s="834"/>
      <c r="MU42" s="835"/>
      <c r="MV42" s="724"/>
      <c r="MW42" s="834"/>
      <c r="MX42" s="834"/>
      <c r="MY42" s="834"/>
      <c r="MZ42" s="834"/>
      <c r="NA42" s="835"/>
      <c r="NB42" s="724"/>
      <c r="NC42" s="834"/>
      <c r="ND42" s="834"/>
      <c r="NE42" s="834"/>
      <c r="NF42" s="834"/>
      <c r="NG42" s="835"/>
      <c r="NH42" s="724"/>
      <c r="NI42" s="834"/>
      <c r="NJ42" s="834"/>
      <c r="NK42" s="834"/>
      <c r="NL42" s="834"/>
      <c r="NM42" s="835"/>
      <c r="NN42" s="724"/>
      <c r="NO42" s="834"/>
      <c r="NP42" s="834"/>
      <c r="NQ42" s="834"/>
      <c r="NR42" s="834"/>
      <c r="NS42" s="835"/>
      <c r="NT42" s="724"/>
      <c r="NU42" s="834"/>
      <c r="NV42" s="834"/>
      <c r="NW42" s="834"/>
      <c r="NX42" s="834"/>
      <c r="NY42" s="835"/>
      <c r="NZ42" s="724"/>
      <c r="OA42" s="834"/>
      <c r="OB42" s="834"/>
      <c r="OC42" s="834"/>
      <c r="OD42" s="834"/>
      <c r="OE42" s="835"/>
      <c r="OF42" s="724"/>
      <c r="OG42" s="834"/>
      <c r="OH42" s="834"/>
      <c r="OI42" s="834"/>
      <c r="OJ42" s="834"/>
      <c r="OK42" s="835"/>
      <c r="OL42" s="724"/>
      <c r="OM42" s="834"/>
      <c r="ON42" s="834"/>
      <c r="OO42" s="834"/>
      <c r="OP42" s="834"/>
      <c r="OQ42" s="835"/>
      <c r="OR42" s="724"/>
      <c r="OS42" s="834"/>
      <c r="OT42" s="834"/>
      <c r="OU42" s="834"/>
      <c r="OV42" s="834"/>
      <c r="OW42" s="835"/>
      <c r="OX42" s="724"/>
      <c r="OY42" s="834"/>
      <c r="OZ42" s="834"/>
      <c r="PA42" s="834"/>
      <c r="PB42" s="834"/>
      <c r="PC42" s="835"/>
      <c r="PD42" s="724"/>
      <c r="PE42" s="834"/>
      <c r="PF42" s="834"/>
      <c r="PG42" s="834"/>
      <c r="PH42" s="834"/>
      <c r="PI42" s="835"/>
      <c r="PJ42" s="724"/>
      <c r="PK42" s="834"/>
      <c r="PL42" s="834"/>
      <c r="PM42" s="834"/>
      <c r="PN42" s="834"/>
      <c r="PO42" s="835"/>
      <c r="PP42" s="724"/>
      <c r="PQ42" s="834"/>
      <c r="PR42" s="834"/>
      <c r="PS42" s="834"/>
      <c r="PT42" s="834"/>
      <c r="PU42" s="835"/>
      <c r="PV42" s="724"/>
      <c r="PW42" s="834"/>
      <c r="PX42" s="834"/>
      <c r="PY42" s="834"/>
      <c r="PZ42" s="834"/>
      <c r="QA42" s="835"/>
      <c r="QB42" s="724"/>
      <c r="QC42" s="834"/>
      <c r="QD42" s="834"/>
      <c r="QE42" s="834"/>
      <c r="QF42" s="834"/>
      <c r="QG42" s="835"/>
      <c r="QH42" s="724"/>
      <c r="QI42" s="834"/>
      <c r="QJ42" s="834"/>
      <c r="QK42" s="834"/>
      <c r="QL42" s="834"/>
      <c r="QM42" s="835"/>
      <c r="QN42" s="724"/>
      <c r="QO42" s="834"/>
      <c r="QP42" s="834"/>
      <c r="QQ42" s="834"/>
      <c r="QR42" s="834"/>
      <c r="QS42" s="835"/>
      <c r="QT42" s="724"/>
      <c r="QU42" s="834"/>
      <c r="QV42" s="834"/>
      <c r="QW42" s="834"/>
      <c r="QX42" s="834"/>
      <c r="QY42" s="835"/>
      <c r="QZ42" s="724"/>
      <c r="RA42" s="834"/>
      <c r="RB42" s="834"/>
      <c r="RC42" s="834"/>
      <c r="RD42" s="834"/>
      <c r="RE42" s="835"/>
      <c r="RF42" s="724"/>
      <c r="RG42" s="834"/>
      <c r="RH42" s="834"/>
      <c r="RI42" s="834"/>
      <c r="RJ42" s="834"/>
      <c r="RK42" s="835"/>
      <c r="RL42" s="724"/>
      <c r="RM42" s="834"/>
      <c r="RN42" s="834"/>
      <c r="RO42" s="834"/>
      <c r="RP42" s="834"/>
      <c r="RQ42" s="835"/>
      <c r="RR42" s="724"/>
      <c r="RS42" s="834"/>
      <c r="RT42" s="834"/>
      <c r="RU42" s="834"/>
      <c r="RV42" s="834"/>
      <c r="RW42" s="835"/>
      <c r="RX42" s="724"/>
      <c r="RY42" s="834"/>
      <c r="RZ42" s="834"/>
      <c r="SA42" s="834"/>
      <c r="SB42" s="834"/>
      <c r="SC42" s="835"/>
      <c r="SD42" s="724"/>
      <c r="SE42" s="834"/>
      <c r="SF42" s="834"/>
      <c r="SG42" s="834"/>
      <c r="SH42" s="834"/>
      <c r="SI42" s="835"/>
      <c r="SJ42" s="724"/>
      <c r="SK42" s="834"/>
      <c r="SL42" s="834"/>
      <c r="SM42" s="834"/>
      <c r="SN42" s="834"/>
      <c r="SO42" s="835"/>
      <c r="SP42" s="724"/>
      <c r="SQ42" s="834"/>
      <c r="SR42" s="834"/>
      <c r="SS42" s="834"/>
      <c r="ST42" s="834"/>
      <c r="SU42" s="835"/>
      <c r="SV42" s="724"/>
      <c r="SW42" s="834"/>
      <c r="SX42" s="834"/>
      <c r="SY42" s="834"/>
      <c r="SZ42" s="834"/>
      <c r="TA42" s="835"/>
      <c r="TB42" s="724"/>
      <c r="TC42" s="834"/>
      <c r="TD42" s="834"/>
      <c r="TE42" s="834"/>
      <c r="TF42" s="834"/>
      <c r="TG42" s="835"/>
      <c r="TH42" s="724"/>
      <c r="TI42" s="834"/>
      <c r="TJ42" s="834"/>
      <c r="TK42" s="834"/>
      <c r="TL42" s="834"/>
      <c r="TM42" s="835"/>
      <c r="TN42" s="724"/>
      <c r="TO42" s="834"/>
      <c r="TP42" s="834"/>
      <c r="TQ42" s="834"/>
      <c r="TR42" s="834"/>
      <c r="TS42" s="835"/>
      <c r="TT42" s="724"/>
      <c r="TU42" s="834"/>
      <c r="TV42" s="834"/>
      <c r="TW42" s="834"/>
      <c r="TX42" s="834"/>
      <c r="TY42" s="835"/>
      <c r="TZ42" s="724"/>
      <c r="UA42" s="834"/>
      <c r="UB42" s="834"/>
      <c r="UC42" s="834"/>
      <c r="UD42" s="834"/>
      <c r="UE42" s="835"/>
      <c r="UF42" s="724"/>
      <c r="UG42" s="834"/>
      <c r="UH42" s="834"/>
      <c r="UI42" s="834"/>
      <c r="UJ42" s="834"/>
      <c r="UK42" s="835"/>
      <c r="UL42" s="724"/>
      <c r="UM42" s="834"/>
      <c r="UN42" s="834"/>
      <c r="UO42" s="834"/>
      <c r="UP42" s="834"/>
      <c r="UQ42" s="835"/>
      <c r="UR42" s="724"/>
      <c r="US42" s="834"/>
      <c r="UT42" s="834"/>
      <c r="UU42" s="834"/>
      <c r="UV42" s="834"/>
      <c r="UW42" s="835"/>
      <c r="UX42" s="724"/>
      <c r="UY42" s="834"/>
      <c r="UZ42" s="834"/>
      <c r="VA42" s="834"/>
      <c r="VB42" s="834"/>
      <c r="VC42" s="835"/>
      <c r="VD42" s="724"/>
      <c r="VE42" s="834"/>
      <c r="VF42" s="834"/>
      <c r="VG42" s="834"/>
      <c r="VH42" s="834"/>
      <c r="VI42" s="835"/>
      <c r="VJ42" s="724"/>
      <c r="VK42" s="834"/>
      <c r="VL42" s="834"/>
      <c r="VM42" s="834"/>
      <c r="VN42" s="834"/>
      <c r="VO42" s="835"/>
      <c r="VP42" s="724"/>
      <c r="VQ42" s="834"/>
      <c r="VR42" s="834"/>
      <c r="VS42" s="834"/>
      <c r="VT42" s="834"/>
      <c r="VU42" s="835"/>
      <c r="VV42" s="724"/>
      <c r="VW42" s="834"/>
      <c r="VX42" s="834"/>
      <c r="VY42" s="834"/>
      <c r="VZ42" s="834"/>
      <c r="WA42" s="835"/>
      <c r="WB42" s="724"/>
      <c r="WC42" s="834"/>
      <c r="WD42" s="834"/>
      <c r="WE42" s="834"/>
      <c r="WF42" s="834"/>
      <c r="WG42" s="835"/>
      <c r="WH42" s="724"/>
      <c r="WI42" s="834"/>
      <c r="WJ42" s="834"/>
      <c r="WK42" s="834"/>
      <c r="WL42" s="834"/>
      <c r="WM42" s="835"/>
      <c r="WN42" s="724"/>
      <c r="WO42" s="834"/>
      <c r="WP42" s="834"/>
      <c r="WQ42" s="834"/>
      <c r="WR42" s="834"/>
      <c r="WS42" s="835"/>
      <c r="WT42" s="724"/>
      <c r="WU42" s="834"/>
      <c r="WV42" s="834"/>
      <c r="WW42" s="834"/>
      <c r="WX42" s="834"/>
      <c r="WY42" s="835"/>
      <c r="WZ42" s="724"/>
      <c r="XA42" s="834"/>
      <c r="XB42" s="834"/>
      <c r="XC42" s="834"/>
      <c r="XD42" s="834"/>
      <c r="XE42" s="835"/>
      <c r="XF42" s="724"/>
      <c r="XG42" s="834"/>
      <c r="XH42" s="834"/>
      <c r="XI42" s="834"/>
      <c r="XJ42" s="834"/>
      <c r="XK42" s="835"/>
      <c r="XL42" s="724"/>
      <c r="XM42" s="834"/>
      <c r="XN42" s="834"/>
      <c r="XO42" s="834"/>
      <c r="XP42" s="834"/>
      <c r="XQ42" s="835"/>
      <c r="XR42" s="724"/>
      <c r="XS42" s="834"/>
      <c r="XT42" s="834"/>
      <c r="XU42" s="834"/>
      <c r="XV42" s="834"/>
      <c r="XW42" s="835"/>
      <c r="XX42" s="724"/>
      <c r="XY42" s="834"/>
      <c r="XZ42" s="834"/>
      <c r="YA42" s="834"/>
      <c r="YB42" s="834"/>
      <c r="YC42" s="835"/>
      <c r="YD42" s="724"/>
      <c r="YE42" s="834"/>
      <c r="YF42" s="834"/>
      <c r="YG42" s="834"/>
      <c r="YH42" s="834"/>
      <c r="YI42" s="835"/>
      <c r="YJ42" s="724"/>
      <c r="YK42" s="834"/>
      <c r="YL42" s="834"/>
      <c r="YM42" s="834"/>
      <c r="YN42" s="834"/>
      <c r="YO42" s="835"/>
      <c r="YP42" s="724"/>
      <c r="YQ42" s="834"/>
      <c r="YR42" s="834"/>
      <c r="YS42" s="834"/>
      <c r="YT42" s="834"/>
      <c r="YU42" s="835"/>
      <c r="YV42" s="724"/>
      <c r="YW42" s="834"/>
      <c r="YX42" s="834"/>
      <c r="YY42" s="834"/>
      <c r="YZ42" s="834"/>
      <c r="ZA42" s="835"/>
      <c r="ZB42" s="724"/>
      <c r="ZC42" s="834"/>
      <c r="ZD42" s="834"/>
      <c r="ZE42" s="834"/>
      <c r="ZF42" s="834"/>
      <c r="ZG42" s="835"/>
      <c r="ZH42" s="724"/>
      <c r="ZI42" s="834"/>
      <c r="ZJ42" s="834"/>
      <c r="ZK42" s="834"/>
      <c r="ZL42" s="834"/>
      <c r="ZM42" s="835"/>
      <c r="ZN42" s="724"/>
      <c r="ZO42" s="834"/>
      <c r="ZP42" s="834"/>
      <c r="ZQ42" s="834"/>
      <c r="ZR42" s="834"/>
      <c r="ZS42" s="835"/>
      <c r="ZT42" s="724"/>
      <c r="ZU42" s="834"/>
      <c r="ZV42" s="834"/>
      <c r="ZW42" s="834"/>
      <c r="ZX42" s="834"/>
      <c r="ZY42" s="835"/>
      <c r="ZZ42" s="724"/>
      <c r="AAA42" s="834"/>
      <c r="AAB42" s="834"/>
      <c r="AAC42" s="834"/>
      <c r="AAD42" s="834"/>
      <c r="AAE42" s="835"/>
      <c r="AAF42" s="724"/>
      <c r="AAG42" s="834"/>
      <c r="AAH42" s="834"/>
      <c r="AAI42" s="834"/>
      <c r="AAJ42" s="834"/>
      <c r="AAK42" s="835"/>
      <c r="AAL42" s="724"/>
      <c r="AAM42" s="834"/>
      <c r="AAN42" s="834"/>
      <c r="AAO42" s="834"/>
      <c r="AAP42" s="834"/>
      <c r="AAQ42" s="835"/>
      <c r="AAR42" s="724"/>
      <c r="AAS42" s="834"/>
      <c r="AAT42" s="834"/>
      <c r="AAU42" s="834"/>
      <c r="AAV42" s="834"/>
      <c r="AAW42" s="835"/>
      <c r="AAX42" s="724"/>
      <c r="AAY42" s="834"/>
      <c r="AAZ42" s="834"/>
      <c r="ABA42" s="834"/>
      <c r="ABB42" s="834"/>
      <c r="ABC42" s="835"/>
      <c r="ABD42" s="724"/>
      <c r="ABE42" s="834"/>
      <c r="ABF42" s="834"/>
      <c r="ABG42" s="834"/>
      <c r="ABH42" s="834"/>
      <c r="ABI42" s="835"/>
      <c r="ABJ42" s="724"/>
      <c r="ABK42" s="834"/>
      <c r="ABL42" s="834"/>
      <c r="ABM42" s="834"/>
      <c r="ABN42" s="834"/>
      <c r="ABO42" s="835"/>
      <c r="ABP42" s="724"/>
      <c r="ABQ42" s="834"/>
      <c r="ABR42" s="834"/>
      <c r="ABS42" s="834"/>
      <c r="ABT42" s="834"/>
      <c r="ABU42" s="835"/>
      <c r="ABV42" s="724"/>
      <c r="ABW42" s="834"/>
      <c r="ABX42" s="834"/>
      <c r="ABY42" s="834"/>
      <c r="ABZ42" s="834"/>
      <c r="ACA42" s="835"/>
      <c r="ACB42" s="724"/>
      <c r="ACC42" s="834"/>
      <c r="ACD42" s="834"/>
      <c r="ACE42" s="834"/>
      <c r="ACF42" s="834"/>
      <c r="ACG42" s="835"/>
      <c r="ACH42" s="724"/>
      <c r="ACI42" s="834"/>
      <c r="ACJ42" s="834"/>
      <c r="ACK42" s="834"/>
      <c r="ACL42" s="834"/>
      <c r="ACM42" s="835"/>
    </row>
    <row r="43" spans="1:767" ht="14.5" thickBot="1" x14ac:dyDescent="0.35">
      <c r="A43" s="77">
        <v>40</v>
      </c>
      <c r="B43" s="836" t="s">
        <v>933</v>
      </c>
      <c r="C43" s="837"/>
      <c r="D43" s="872"/>
      <c r="E43" s="838"/>
      <c r="F43" s="899"/>
      <c r="G43" s="898"/>
      <c r="H43" s="898"/>
      <c r="I43" s="898"/>
      <c r="J43" s="898"/>
      <c r="K43" s="880"/>
      <c r="L43" s="899"/>
      <c r="M43" s="898"/>
      <c r="N43" s="898"/>
      <c r="O43" s="898"/>
      <c r="P43" s="898"/>
      <c r="Q43" s="880"/>
      <c r="R43" s="899"/>
      <c r="S43" s="898"/>
      <c r="T43" s="898"/>
      <c r="U43" s="898"/>
      <c r="V43" s="898"/>
      <c r="W43" s="880"/>
      <c r="X43" s="899"/>
      <c r="Y43" s="898"/>
      <c r="Z43" s="898"/>
      <c r="AA43" s="898"/>
      <c r="AB43" s="898"/>
      <c r="AC43" s="880"/>
      <c r="AD43" s="899"/>
      <c r="AE43" s="898"/>
      <c r="AF43" s="898"/>
      <c r="AG43" s="898"/>
      <c r="AH43" s="898"/>
      <c r="AI43" s="880"/>
      <c r="AJ43" s="899"/>
      <c r="AK43" s="898"/>
      <c r="AL43" s="898"/>
      <c r="AM43" s="898"/>
      <c r="AN43" s="898"/>
      <c r="AO43" s="880"/>
      <c r="AP43" s="899"/>
      <c r="AQ43" s="898"/>
      <c r="AR43" s="898"/>
      <c r="AS43" s="898"/>
      <c r="AT43" s="898"/>
      <c r="AU43" s="880"/>
      <c r="AV43" s="899"/>
      <c r="AW43" s="898"/>
      <c r="AX43" s="898"/>
      <c r="AY43" s="898"/>
      <c r="AZ43" s="898"/>
      <c r="BA43" s="880"/>
      <c r="BB43" s="899"/>
      <c r="BC43" s="898"/>
      <c r="BD43" s="898"/>
      <c r="BE43" s="898"/>
      <c r="BF43" s="898"/>
      <c r="BG43" s="880"/>
      <c r="BH43" s="899"/>
      <c r="BI43" s="898"/>
      <c r="BJ43" s="898"/>
      <c r="BK43" s="898"/>
      <c r="BL43" s="898"/>
      <c r="BM43" s="880"/>
      <c r="BN43" s="899"/>
      <c r="BO43" s="898"/>
      <c r="BP43" s="898"/>
      <c r="BQ43" s="898"/>
      <c r="BR43" s="898"/>
      <c r="BS43" s="880"/>
      <c r="BT43" s="899"/>
      <c r="BU43" s="898"/>
      <c r="BV43" s="898"/>
      <c r="BW43" s="898"/>
      <c r="BX43" s="898"/>
      <c r="BY43" s="880"/>
      <c r="BZ43" s="899"/>
      <c r="CA43" s="898"/>
      <c r="CB43" s="898"/>
      <c r="CC43" s="898"/>
      <c r="CD43" s="898"/>
      <c r="CE43" s="880"/>
      <c r="CF43" s="899"/>
      <c r="CG43" s="898"/>
      <c r="CH43" s="898"/>
      <c r="CI43" s="898"/>
      <c r="CJ43" s="898"/>
      <c r="CK43" s="880"/>
      <c r="CL43" s="899"/>
      <c r="CM43" s="898"/>
      <c r="CN43" s="898"/>
      <c r="CO43" s="898"/>
      <c r="CP43" s="898"/>
      <c r="CQ43" s="880"/>
      <c r="CR43" s="899"/>
      <c r="CS43" s="898"/>
      <c r="CT43" s="898"/>
      <c r="CU43" s="898"/>
      <c r="CV43" s="898"/>
      <c r="CW43" s="880"/>
      <c r="CX43" s="899"/>
      <c r="CY43" s="898"/>
      <c r="CZ43" s="898"/>
      <c r="DA43" s="898"/>
      <c r="DB43" s="898"/>
      <c r="DC43" s="880"/>
      <c r="DD43" s="899"/>
      <c r="DE43" s="898"/>
      <c r="DF43" s="898"/>
      <c r="DG43" s="898"/>
      <c r="DH43" s="898"/>
      <c r="DI43" s="880"/>
      <c r="DJ43" s="899"/>
      <c r="DK43" s="898"/>
      <c r="DL43" s="898"/>
      <c r="DM43" s="898"/>
      <c r="DN43" s="898"/>
      <c r="DO43" s="880"/>
      <c r="DP43" s="899"/>
      <c r="DQ43" s="898"/>
      <c r="DR43" s="898"/>
      <c r="DS43" s="898"/>
      <c r="DT43" s="898"/>
      <c r="DU43" s="880"/>
      <c r="DV43" s="899"/>
      <c r="DW43" s="898"/>
      <c r="DX43" s="898"/>
      <c r="DY43" s="898"/>
      <c r="DZ43" s="898"/>
      <c r="EA43" s="880"/>
      <c r="EB43" s="899"/>
      <c r="EC43" s="898"/>
      <c r="ED43" s="898"/>
      <c r="EE43" s="898"/>
      <c r="EF43" s="898"/>
      <c r="EG43" s="880"/>
      <c r="EH43" s="899"/>
      <c r="EI43" s="898"/>
      <c r="EJ43" s="898"/>
      <c r="EK43" s="898"/>
      <c r="EL43" s="898"/>
      <c r="EM43" s="880"/>
      <c r="EN43" s="899"/>
      <c r="EO43" s="898"/>
      <c r="EP43" s="898"/>
      <c r="EQ43" s="898"/>
      <c r="ER43" s="898"/>
      <c r="ES43" s="880"/>
      <c r="ET43" s="899"/>
      <c r="EU43" s="898"/>
      <c r="EV43" s="898"/>
      <c r="EW43" s="898"/>
      <c r="EX43" s="898"/>
      <c r="EY43" s="880"/>
      <c r="EZ43" s="899"/>
      <c r="FA43" s="898"/>
      <c r="FB43" s="898"/>
      <c r="FC43" s="898"/>
      <c r="FD43" s="898"/>
      <c r="FE43" s="880"/>
      <c r="FF43" s="899"/>
      <c r="FG43" s="898"/>
      <c r="FH43" s="898"/>
      <c r="FI43" s="898"/>
      <c r="FJ43" s="898"/>
      <c r="FK43" s="880"/>
      <c r="FL43" s="899"/>
      <c r="FM43" s="898"/>
      <c r="FN43" s="898"/>
      <c r="FO43" s="898"/>
      <c r="FP43" s="898"/>
      <c r="FQ43" s="880"/>
      <c r="FR43" s="899"/>
      <c r="FS43" s="898"/>
      <c r="FT43" s="898"/>
      <c r="FU43" s="898"/>
      <c r="FV43" s="898"/>
      <c r="FW43" s="880"/>
      <c r="FX43" s="899"/>
      <c r="FY43" s="898"/>
      <c r="FZ43" s="898"/>
      <c r="GA43" s="898"/>
      <c r="GB43" s="898"/>
      <c r="GC43" s="880"/>
      <c r="GD43" s="899"/>
      <c r="GE43" s="898"/>
      <c r="GF43" s="898"/>
      <c r="GG43" s="898"/>
      <c r="GH43" s="898"/>
      <c r="GI43" s="880"/>
      <c r="GJ43" s="899"/>
      <c r="GK43" s="898"/>
      <c r="GL43" s="898"/>
      <c r="GM43" s="898"/>
      <c r="GN43" s="898"/>
      <c r="GO43" s="880"/>
      <c r="GP43" s="899"/>
      <c r="GQ43" s="898"/>
      <c r="GR43" s="898"/>
      <c r="GS43" s="898"/>
      <c r="GT43" s="898"/>
      <c r="GU43" s="880"/>
      <c r="GV43" s="899"/>
      <c r="GW43" s="898"/>
      <c r="GX43" s="898"/>
      <c r="GY43" s="898"/>
      <c r="GZ43" s="898"/>
      <c r="HA43" s="880"/>
      <c r="HB43" s="899"/>
      <c r="HC43" s="898"/>
      <c r="HD43" s="898"/>
      <c r="HE43" s="898"/>
      <c r="HF43" s="898"/>
      <c r="HG43" s="880"/>
      <c r="HH43" s="899"/>
      <c r="HI43" s="898"/>
      <c r="HJ43" s="898"/>
      <c r="HK43" s="898"/>
      <c r="HL43" s="898"/>
      <c r="HM43" s="880"/>
      <c r="HN43" s="899"/>
      <c r="HO43" s="898"/>
      <c r="HP43" s="898"/>
      <c r="HQ43" s="898"/>
      <c r="HR43" s="898"/>
      <c r="HS43" s="880"/>
      <c r="HT43" s="899"/>
      <c r="HU43" s="898"/>
      <c r="HV43" s="898"/>
      <c r="HW43" s="898"/>
      <c r="HX43" s="898"/>
      <c r="HY43" s="880"/>
      <c r="HZ43" s="899"/>
      <c r="IA43" s="898"/>
      <c r="IB43" s="898"/>
      <c r="IC43" s="898"/>
      <c r="ID43" s="898"/>
      <c r="IE43" s="880"/>
      <c r="IF43" s="899"/>
      <c r="IG43" s="898"/>
      <c r="IH43" s="898"/>
      <c r="II43" s="898"/>
      <c r="IJ43" s="898"/>
      <c r="IK43" s="880"/>
      <c r="IL43" s="899"/>
      <c r="IM43" s="898"/>
      <c r="IN43" s="898"/>
      <c r="IO43" s="898"/>
      <c r="IP43" s="898"/>
      <c r="IQ43" s="880"/>
      <c r="IR43" s="899"/>
      <c r="IS43" s="898"/>
      <c r="IT43" s="898"/>
      <c r="IU43" s="898"/>
      <c r="IV43" s="898"/>
      <c r="IW43" s="880"/>
      <c r="IX43" s="899"/>
      <c r="IY43" s="898"/>
      <c r="IZ43" s="898"/>
      <c r="JA43" s="898"/>
      <c r="JB43" s="898"/>
      <c r="JC43" s="880"/>
      <c r="JD43" s="899"/>
      <c r="JE43" s="898"/>
      <c r="JF43" s="898"/>
      <c r="JG43" s="898"/>
      <c r="JH43" s="898"/>
      <c r="JI43" s="880"/>
      <c r="JJ43" s="899"/>
      <c r="JK43" s="898"/>
      <c r="JL43" s="898"/>
      <c r="JM43" s="898"/>
      <c r="JN43" s="898"/>
      <c r="JO43" s="880"/>
      <c r="JP43" s="899"/>
      <c r="JQ43" s="898"/>
      <c r="JR43" s="898"/>
      <c r="JS43" s="898"/>
      <c r="JT43" s="898"/>
      <c r="JU43" s="880"/>
      <c r="JV43" s="899"/>
      <c r="JW43" s="898"/>
      <c r="JX43" s="898"/>
      <c r="JY43" s="898"/>
      <c r="JZ43" s="898"/>
      <c r="KA43" s="880"/>
      <c r="KB43" s="899"/>
      <c r="KC43" s="898"/>
      <c r="KD43" s="898"/>
      <c r="KE43" s="898"/>
      <c r="KF43" s="898"/>
      <c r="KG43" s="880"/>
      <c r="KH43" s="899"/>
      <c r="KI43" s="898"/>
      <c r="KJ43" s="898"/>
      <c r="KK43" s="898"/>
      <c r="KL43" s="898"/>
      <c r="KM43" s="880"/>
      <c r="KN43" s="899"/>
      <c r="KO43" s="898"/>
      <c r="KP43" s="898"/>
      <c r="KQ43" s="898"/>
      <c r="KR43" s="898"/>
      <c r="KS43" s="880"/>
      <c r="KT43" s="899"/>
      <c r="KU43" s="898"/>
      <c r="KV43" s="898"/>
      <c r="KW43" s="898"/>
      <c r="KX43" s="898"/>
      <c r="KY43" s="880"/>
      <c r="KZ43" s="899"/>
      <c r="LA43" s="898"/>
      <c r="LB43" s="898"/>
      <c r="LC43" s="898"/>
      <c r="LD43" s="898"/>
      <c r="LE43" s="880"/>
      <c r="LF43" s="899"/>
      <c r="LG43" s="898"/>
      <c r="LH43" s="898"/>
      <c r="LI43" s="898"/>
      <c r="LJ43" s="898"/>
      <c r="LK43" s="880"/>
      <c r="LL43" s="899"/>
      <c r="LM43" s="898"/>
      <c r="LN43" s="898"/>
      <c r="LO43" s="898"/>
      <c r="LP43" s="898"/>
      <c r="LQ43" s="880"/>
      <c r="LR43" s="899"/>
      <c r="LS43" s="898"/>
      <c r="LT43" s="898"/>
      <c r="LU43" s="898"/>
      <c r="LV43" s="898"/>
      <c r="LW43" s="880"/>
      <c r="LX43" s="899"/>
      <c r="LY43" s="898"/>
      <c r="LZ43" s="898"/>
      <c r="MA43" s="898"/>
      <c r="MB43" s="898"/>
      <c r="MC43" s="880"/>
      <c r="MD43" s="899"/>
      <c r="ME43" s="898"/>
      <c r="MF43" s="898"/>
      <c r="MG43" s="898"/>
      <c r="MH43" s="898"/>
      <c r="MI43" s="880"/>
      <c r="MJ43" s="899"/>
      <c r="MK43" s="898"/>
      <c r="ML43" s="898"/>
      <c r="MM43" s="898"/>
      <c r="MN43" s="898"/>
      <c r="MO43" s="880"/>
      <c r="MP43" s="899"/>
      <c r="MQ43" s="898"/>
      <c r="MR43" s="898"/>
      <c r="MS43" s="898"/>
      <c r="MT43" s="898"/>
      <c r="MU43" s="880"/>
      <c r="MV43" s="899"/>
      <c r="MW43" s="898"/>
      <c r="MX43" s="898"/>
      <c r="MY43" s="898"/>
      <c r="MZ43" s="898"/>
      <c r="NA43" s="880"/>
      <c r="NB43" s="899"/>
      <c r="NC43" s="898"/>
      <c r="ND43" s="898"/>
      <c r="NE43" s="898"/>
      <c r="NF43" s="898"/>
      <c r="NG43" s="880"/>
      <c r="NH43" s="899"/>
      <c r="NI43" s="898"/>
      <c r="NJ43" s="898"/>
      <c r="NK43" s="898"/>
      <c r="NL43" s="898"/>
      <c r="NM43" s="880"/>
      <c r="NN43" s="899"/>
      <c r="NO43" s="898"/>
      <c r="NP43" s="898"/>
      <c r="NQ43" s="898"/>
      <c r="NR43" s="898"/>
      <c r="NS43" s="880"/>
      <c r="NT43" s="899"/>
      <c r="NU43" s="898"/>
      <c r="NV43" s="898"/>
      <c r="NW43" s="898"/>
      <c r="NX43" s="898"/>
      <c r="NY43" s="880"/>
      <c r="NZ43" s="899"/>
      <c r="OA43" s="898"/>
      <c r="OB43" s="898"/>
      <c r="OC43" s="898"/>
      <c r="OD43" s="898"/>
      <c r="OE43" s="880"/>
      <c r="OF43" s="899"/>
      <c r="OG43" s="898"/>
      <c r="OH43" s="898"/>
      <c r="OI43" s="898"/>
      <c r="OJ43" s="898"/>
      <c r="OK43" s="880"/>
      <c r="OL43" s="899"/>
      <c r="OM43" s="898"/>
      <c r="ON43" s="898"/>
      <c r="OO43" s="898"/>
      <c r="OP43" s="898"/>
      <c r="OQ43" s="880"/>
      <c r="OR43" s="899"/>
      <c r="OS43" s="898"/>
      <c r="OT43" s="898"/>
      <c r="OU43" s="898"/>
      <c r="OV43" s="898"/>
      <c r="OW43" s="880"/>
      <c r="OX43" s="899"/>
      <c r="OY43" s="898"/>
      <c r="OZ43" s="898"/>
      <c r="PA43" s="898"/>
      <c r="PB43" s="898"/>
      <c r="PC43" s="880"/>
      <c r="PD43" s="899"/>
      <c r="PE43" s="898"/>
      <c r="PF43" s="898"/>
      <c r="PG43" s="898"/>
      <c r="PH43" s="898"/>
      <c r="PI43" s="880"/>
      <c r="PJ43" s="899"/>
      <c r="PK43" s="898"/>
      <c r="PL43" s="898"/>
      <c r="PM43" s="898"/>
      <c r="PN43" s="898"/>
      <c r="PO43" s="880"/>
      <c r="PP43" s="899"/>
      <c r="PQ43" s="898"/>
      <c r="PR43" s="898"/>
      <c r="PS43" s="898"/>
      <c r="PT43" s="898"/>
      <c r="PU43" s="880"/>
      <c r="PV43" s="899"/>
      <c r="PW43" s="898"/>
      <c r="PX43" s="898"/>
      <c r="PY43" s="898"/>
      <c r="PZ43" s="898"/>
      <c r="QA43" s="880"/>
      <c r="QB43" s="899"/>
      <c r="QC43" s="898"/>
      <c r="QD43" s="898"/>
      <c r="QE43" s="898"/>
      <c r="QF43" s="898"/>
      <c r="QG43" s="880"/>
      <c r="QH43" s="899"/>
      <c r="QI43" s="898"/>
      <c r="QJ43" s="898"/>
      <c r="QK43" s="898"/>
      <c r="QL43" s="898"/>
      <c r="QM43" s="880"/>
      <c r="QN43" s="899"/>
      <c r="QO43" s="898"/>
      <c r="QP43" s="898"/>
      <c r="QQ43" s="898"/>
      <c r="QR43" s="898"/>
      <c r="QS43" s="880"/>
      <c r="QT43" s="899"/>
      <c r="QU43" s="898"/>
      <c r="QV43" s="898"/>
      <c r="QW43" s="898"/>
      <c r="QX43" s="898"/>
      <c r="QY43" s="880"/>
      <c r="QZ43" s="899"/>
      <c r="RA43" s="898"/>
      <c r="RB43" s="898"/>
      <c r="RC43" s="898"/>
      <c r="RD43" s="898"/>
      <c r="RE43" s="880"/>
      <c r="RF43" s="899"/>
      <c r="RG43" s="898"/>
      <c r="RH43" s="898"/>
      <c r="RI43" s="898"/>
      <c r="RJ43" s="898"/>
      <c r="RK43" s="880"/>
      <c r="RL43" s="899"/>
      <c r="RM43" s="898"/>
      <c r="RN43" s="898"/>
      <c r="RO43" s="898"/>
      <c r="RP43" s="898"/>
      <c r="RQ43" s="880"/>
      <c r="RR43" s="899"/>
      <c r="RS43" s="898"/>
      <c r="RT43" s="898"/>
      <c r="RU43" s="898"/>
      <c r="RV43" s="898"/>
      <c r="RW43" s="880"/>
      <c r="RX43" s="899"/>
      <c r="RY43" s="898"/>
      <c r="RZ43" s="898"/>
      <c r="SA43" s="898"/>
      <c r="SB43" s="898"/>
      <c r="SC43" s="880"/>
      <c r="SD43" s="899"/>
      <c r="SE43" s="898"/>
      <c r="SF43" s="898"/>
      <c r="SG43" s="898"/>
      <c r="SH43" s="898"/>
      <c r="SI43" s="880"/>
      <c r="SJ43" s="899"/>
      <c r="SK43" s="898"/>
      <c r="SL43" s="898"/>
      <c r="SM43" s="898"/>
      <c r="SN43" s="898"/>
      <c r="SO43" s="880"/>
      <c r="SP43" s="899"/>
      <c r="SQ43" s="898"/>
      <c r="SR43" s="898"/>
      <c r="SS43" s="898"/>
      <c r="ST43" s="898"/>
      <c r="SU43" s="880"/>
      <c r="SV43" s="899"/>
      <c r="SW43" s="898"/>
      <c r="SX43" s="898"/>
      <c r="SY43" s="898"/>
      <c r="SZ43" s="898"/>
      <c r="TA43" s="880"/>
      <c r="TB43" s="899"/>
      <c r="TC43" s="898"/>
      <c r="TD43" s="898"/>
      <c r="TE43" s="898"/>
      <c r="TF43" s="898"/>
      <c r="TG43" s="880"/>
      <c r="TH43" s="899"/>
      <c r="TI43" s="898"/>
      <c r="TJ43" s="898"/>
      <c r="TK43" s="898"/>
      <c r="TL43" s="898"/>
      <c r="TM43" s="880"/>
      <c r="TN43" s="899"/>
      <c r="TO43" s="898"/>
      <c r="TP43" s="898"/>
      <c r="TQ43" s="898"/>
      <c r="TR43" s="898"/>
      <c r="TS43" s="880"/>
      <c r="TT43" s="899"/>
      <c r="TU43" s="898"/>
      <c r="TV43" s="898"/>
      <c r="TW43" s="898"/>
      <c r="TX43" s="898"/>
      <c r="TY43" s="880"/>
      <c r="TZ43" s="899"/>
      <c r="UA43" s="898"/>
      <c r="UB43" s="898"/>
      <c r="UC43" s="898"/>
      <c r="UD43" s="898"/>
      <c r="UE43" s="880"/>
      <c r="UF43" s="899"/>
      <c r="UG43" s="898"/>
      <c r="UH43" s="898"/>
      <c r="UI43" s="898"/>
      <c r="UJ43" s="898"/>
      <c r="UK43" s="880"/>
      <c r="UL43" s="899"/>
      <c r="UM43" s="898"/>
      <c r="UN43" s="898"/>
      <c r="UO43" s="898"/>
      <c r="UP43" s="898"/>
      <c r="UQ43" s="880"/>
      <c r="UR43" s="899"/>
      <c r="US43" s="898"/>
      <c r="UT43" s="898"/>
      <c r="UU43" s="898"/>
      <c r="UV43" s="898"/>
      <c r="UW43" s="880"/>
      <c r="UX43" s="899"/>
      <c r="UY43" s="898"/>
      <c r="UZ43" s="898"/>
      <c r="VA43" s="898"/>
      <c r="VB43" s="898"/>
      <c r="VC43" s="880"/>
      <c r="VD43" s="899"/>
      <c r="VE43" s="898"/>
      <c r="VF43" s="898"/>
      <c r="VG43" s="898"/>
      <c r="VH43" s="898"/>
      <c r="VI43" s="880"/>
      <c r="VJ43" s="899"/>
      <c r="VK43" s="898"/>
      <c r="VL43" s="898"/>
      <c r="VM43" s="898"/>
      <c r="VN43" s="898"/>
      <c r="VO43" s="880"/>
      <c r="VP43" s="899"/>
      <c r="VQ43" s="898"/>
      <c r="VR43" s="898"/>
      <c r="VS43" s="898"/>
      <c r="VT43" s="898"/>
      <c r="VU43" s="880"/>
      <c r="VV43" s="899"/>
      <c r="VW43" s="898"/>
      <c r="VX43" s="898"/>
      <c r="VY43" s="898"/>
      <c r="VZ43" s="898"/>
      <c r="WA43" s="880"/>
      <c r="WB43" s="899"/>
      <c r="WC43" s="898"/>
      <c r="WD43" s="898"/>
      <c r="WE43" s="898"/>
      <c r="WF43" s="898"/>
      <c r="WG43" s="880"/>
      <c r="WH43" s="899"/>
      <c r="WI43" s="898"/>
      <c r="WJ43" s="898"/>
      <c r="WK43" s="898"/>
      <c r="WL43" s="898"/>
      <c r="WM43" s="880"/>
      <c r="WN43" s="899"/>
      <c r="WO43" s="898"/>
      <c r="WP43" s="898"/>
      <c r="WQ43" s="898"/>
      <c r="WR43" s="898"/>
      <c r="WS43" s="880"/>
      <c r="WT43" s="899"/>
      <c r="WU43" s="898"/>
      <c r="WV43" s="898"/>
      <c r="WW43" s="898"/>
      <c r="WX43" s="898"/>
      <c r="WY43" s="880"/>
      <c r="WZ43" s="899"/>
      <c r="XA43" s="898"/>
      <c r="XB43" s="898"/>
      <c r="XC43" s="898"/>
      <c r="XD43" s="898"/>
      <c r="XE43" s="880"/>
      <c r="XF43" s="899"/>
      <c r="XG43" s="898"/>
      <c r="XH43" s="898"/>
      <c r="XI43" s="898"/>
      <c r="XJ43" s="898"/>
      <c r="XK43" s="880"/>
      <c r="XL43" s="899"/>
      <c r="XM43" s="898"/>
      <c r="XN43" s="898"/>
      <c r="XO43" s="898"/>
      <c r="XP43" s="898"/>
      <c r="XQ43" s="880"/>
      <c r="XR43" s="899"/>
      <c r="XS43" s="898"/>
      <c r="XT43" s="898"/>
      <c r="XU43" s="898"/>
      <c r="XV43" s="898"/>
      <c r="XW43" s="880"/>
      <c r="XX43" s="899"/>
      <c r="XY43" s="898"/>
      <c r="XZ43" s="898"/>
      <c r="YA43" s="898"/>
      <c r="YB43" s="898"/>
      <c r="YC43" s="880"/>
      <c r="YD43" s="899"/>
      <c r="YE43" s="898"/>
      <c r="YF43" s="898"/>
      <c r="YG43" s="898"/>
      <c r="YH43" s="898"/>
      <c r="YI43" s="880"/>
      <c r="YJ43" s="899"/>
      <c r="YK43" s="898"/>
      <c r="YL43" s="898"/>
      <c r="YM43" s="898"/>
      <c r="YN43" s="898"/>
      <c r="YO43" s="880"/>
      <c r="YP43" s="899"/>
      <c r="YQ43" s="898"/>
      <c r="YR43" s="898"/>
      <c r="YS43" s="898"/>
      <c r="YT43" s="898"/>
      <c r="YU43" s="880"/>
      <c r="YV43" s="899"/>
      <c r="YW43" s="898"/>
      <c r="YX43" s="898"/>
      <c r="YY43" s="898"/>
      <c r="YZ43" s="898"/>
      <c r="ZA43" s="880"/>
      <c r="ZB43" s="899"/>
      <c r="ZC43" s="898"/>
      <c r="ZD43" s="898"/>
      <c r="ZE43" s="898"/>
      <c r="ZF43" s="898"/>
      <c r="ZG43" s="880"/>
      <c r="ZH43" s="899"/>
      <c r="ZI43" s="898"/>
      <c r="ZJ43" s="898"/>
      <c r="ZK43" s="898"/>
      <c r="ZL43" s="898"/>
      <c r="ZM43" s="880"/>
      <c r="ZN43" s="899"/>
      <c r="ZO43" s="898"/>
      <c r="ZP43" s="898"/>
      <c r="ZQ43" s="898"/>
      <c r="ZR43" s="898"/>
      <c r="ZS43" s="880"/>
      <c r="ZT43" s="899"/>
      <c r="ZU43" s="898"/>
      <c r="ZV43" s="898"/>
      <c r="ZW43" s="898"/>
      <c r="ZX43" s="898"/>
      <c r="ZY43" s="880"/>
      <c r="ZZ43" s="899"/>
      <c r="AAA43" s="898"/>
      <c r="AAB43" s="898"/>
      <c r="AAC43" s="898"/>
      <c r="AAD43" s="898"/>
      <c r="AAE43" s="880"/>
      <c r="AAF43" s="899"/>
      <c r="AAG43" s="898"/>
      <c r="AAH43" s="898"/>
      <c r="AAI43" s="898"/>
      <c r="AAJ43" s="898"/>
      <c r="AAK43" s="880"/>
      <c r="AAL43" s="899"/>
      <c r="AAM43" s="898"/>
      <c r="AAN43" s="898"/>
      <c r="AAO43" s="898"/>
      <c r="AAP43" s="898"/>
      <c r="AAQ43" s="880"/>
      <c r="AAR43" s="899"/>
      <c r="AAS43" s="898"/>
      <c r="AAT43" s="898"/>
      <c r="AAU43" s="898"/>
      <c r="AAV43" s="898"/>
      <c r="AAW43" s="880"/>
      <c r="AAX43" s="899"/>
      <c r="AAY43" s="898"/>
      <c r="AAZ43" s="898"/>
      <c r="ABA43" s="898"/>
      <c r="ABB43" s="898"/>
      <c r="ABC43" s="880"/>
      <c r="ABD43" s="899"/>
      <c r="ABE43" s="898"/>
      <c r="ABF43" s="898"/>
      <c r="ABG43" s="898"/>
      <c r="ABH43" s="898"/>
      <c r="ABI43" s="880"/>
      <c r="ABJ43" s="899"/>
      <c r="ABK43" s="898"/>
      <c r="ABL43" s="898"/>
      <c r="ABM43" s="898"/>
      <c r="ABN43" s="898"/>
      <c r="ABO43" s="880"/>
      <c r="ABP43" s="899"/>
      <c r="ABQ43" s="898"/>
      <c r="ABR43" s="898"/>
      <c r="ABS43" s="898"/>
      <c r="ABT43" s="898"/>
      <c r="ABU43" s="880"/>
      <c r="ABV43" s="899"/>
      <c r="ABW43" s="898"/>
      <c r="ABX43" s="898"/>
      <c r="ABY43" s="898"/>
      <c r="ABZ43" s="898"/>
      <c r="ACA43" s="880"/>
      <c r="ACB43" s="899"/>
      <c r="ACC43" s="898"/>
      <c r="ACD43" s="898"/>
      <c r="ACE43" s="898"/>
      <c r="ACF43" s="898"/>
      <c r="ACG43" s="880"/>
      <c r="ACH43" s="899"/>
      <c r="ACI43" s="898"/>
      <c r="ACJ43" s="898"/>
      <c r="ACK43" s="898"/>
      <c r="ACL43" s="898"/>
      <c r="ACM43" s="880"/>
    </row>
    <row r="44" spans="1:767" ht="15" thickTop="1" thickBot="1" x14ac:dyDescent="0.35">
      <c r="A44" s="77">
        <v>41</v>
      </c>
      <c r="B44" s="893" t="s">
        <v>931</v>
      </c>
      <c r="C44" s="894"/>
      <c r="D44" s="843"/>
      <c r="E44" s="844"/>
      <c r="F44" s="901"/>
      <c r="G44" s="901"/>
      <c r="H44" s="901"/>
      <c r="I44" s="901"/>
      <c r="J44" s="901"/>
      <c r="K44" s="846"/>
      <c r="L44" s="901"/>
      <c r="M44" s="901"/>
      <c r="N44" s="901"/>
      <c r="O44" s="901"/>
      <c r="P44" s="901"/>
      <c r="Q44" s="846"/>
      <c r="R44" s="901"/>
      <c r="S44" s="901"/>
      <c r="T44" s="901"/>
      <c r="U44" s="901"/>
      <c r="V44" s="901"/>
      <c r="W44" s="846"/>
      <c r="X44" s="901"/>
      <c r="Y44" s="901"/>
      <c r="Z44" s="901"/>
      <c r="AA44" s="901"/>
      <c r="AB44" s="901"/>
      <c r="AC44" s="846"/>
      <c r="AD44" s="901"/>
      <c r="AE44" s="901"/>
      <c r="AF44" s="901"/>
      <c r="AG44" s="901"/>
      <c r="AH44" s="901"/>
      <c r="AI44" s="846"/>
      <c r="AJ44" s="901"/>
      <c r="AK44" s="901"/>
      <c r="AL44" s="901"/>
      <c r="AM44" s="901"/>
      <c r="AN44" s="901"/>
      <c r="AO44" s="846"/>
      <c r="AP44" s="901"/>
      <c r="AQ44" s="901"/>
      <c r="AR44" s="901"/>
      <c r="AS44" s="901"/>
      <c r="AT44" s="901"/>
      <c r="AU44" s="846"/>
      <c r="AV44" s="901"/>
      <c r="AW44" s="901"/>
      <c r="AX44" s="901"/>
      <c r="AY44" s="901"/>
      <c r="AZ44" s="901"/>
      <c r="BA44" s="846"/>
      <c r="BB44" s="901"/>
      <c r="BC44" s="901"/>
      <c r="BD44" s="901"/>
      <c r="BE44" s="901"/>
      <c r="BF44" s="901"/>
      <c r="BG44" s="846"/>
      <c r="BH44" s="901"/>
      <c r="BI44" s="901"/>
      <c r="BJ44" s="901"/>
      <c r="BK44" s="901"/>
      <c r="BL44" s="901"/>
      <c r="BM44" s="846"/>
      <c r="BN44" s="901"/>
      <c r="BO44" s="901"/>
      <c r="BP44" s="901"/>
      <c r="BQ44" s="901"/>
      <c r="BR44" s="901"/>
      <c r="BS44" s="846"/>
      <c r="BT44" s="901"/>
      <c r="BU44" s="901"/>
      <c r="BV44" s="901"/>
      <c r="BW44" s="901"/>
      <c r="BX44" s="901"/>
      <c r="BY44" s="846"/>
      <c r="BZ44" s="901"/>
      <c r="CA44" s="901"/>
      <c r="CB44" s="901"/>
      <c r="CC44" s="901"/>
      <c r="CD44" s="901"/>
      <c r="CE44" s="846"/>
      <c r="CF44" s="901"/>
      <c r="CG44" s="901"/>
      <c r="CH44" s="901"/>
      <c r="CI44" s="901"/>
      <c r="CJ44" s="901"/>
      <c r="CK44" s="846"/>
      <c r="CL44" s="901"/>
      <c r="CM44" s="901"/>
      <c r="CN44" s="901"/>
      <c r="CO44" s="901"/>
      <c r="CP44" s="901"/>
      <c r="CQ44" s="846"/>
      <c r="CR44" s="901"/>
      <c r="CS44" s="901"/>
      <c r="CT44" s="901"/>
      <c r="CU44" s="901"/>
      <c r="CV44" s="901"/>
      <c r="CW44" s="846"/>
      <c r="CX44" s="901"/>
      <c r="CY44" s="901"/>
      <c r="CZ44" s="901"/>
      <c r="DA44" s="901"/>
      <c r="DB44" s="901"/>
      <c r="DC44" s="846"/>
      <c r="DD44" s="901"/>
      <c r="DE44" s="901"/>
      <c r="DF44" s="901"/>
      <c r="DG44" s="901"/>
      <c r="DH44" s="901"/>
      <c r="DI44" s="846"/>
      <c r="DJ44" s="901"/>
      <c r="DK44" s="901"/>
      <c r="DL44" s="901"/>
      <c r="DM44" s="901"/>
      <c r="DN44" s="901"/>
      <c r="DO44" s="846"/>
      <c r="DP44" s="901"/>
      <c r="DQ44" s="901"/>
      <c r="DR44" s="901"/>
      <c r="DS44" s="901"/>
      <c r="DT44" s="901"/>
      <c r="DU44" s="846"/>
      <c r="DV44" s="901"/>
      <c r="DW44" s="901"/>
      <c r="DX44" s="901"/>
      <c r="DY44" s="901"/>
      <c r="DZ44" s="901"/>
      <c r="EA44" s="846"/>
      <c r="EB44" s="901"/>
      <c r="EC44" s="901"/>
      <c r="ED44" s="901"/>
      <c r="EE44" s="901"/>
      <c r="EF44" s="901"/>
      <c r="EG44" s="846"/>
      <c r="EH44" s="901"/>
      <c r="EI44" s="901"/>
      <c r="EJ44" s="901"/>
      <c r="EK44" s="901"/>
      <c r="EL44" s="901"/>
      <c r="EM44" s="846"/>
      <c r="EN44" s="901"/>
      <c r="EO44" s="901"/>
      <c r="EP44" s="901"/>
      <c r="EQ44" s="901"/>
      <c r="ER44" s="901"/>
      <c r="ES44" s="846"/>
      <c r="ET44" s="901"/>
      <c r="EU44" s="901"/>
      <c r="EV44" s="901"/>
      <c r="EW44" s="901"/>
      <c r="EX44" s="901"/>
      <c r="EY44" s="846"/>
      <c r="EZ44" s="901"/>
      <c r="FA44" s="901"/>
      <c r="FB44" s="901"/>
      <c r="FC44" s="901"/>
      <c r="FD44" s="901"/>
      <c r="FE44" s="846"/>
      <c r="FF44" s="901"/>
      <c r="FG44" s="901"/>
      <c r="FH44" s="901"/>
      <c r="FI44" s="901"/>
      <c r="FJ44" s="901"/>
      <c r="FK44" s="846"/>
      <c r="FL44" s="901"/>
      <c r="FM44" s="901"/>
      <c r="FN44" s="901"/>
      <c r="FO44" s="901"/>
      <c r="FP44" s="901"/>
      <c r="FQ44" s="846"/>
      <c r="FR44" s="901"/>
      <c r="FS44" s="901"/>
      <c r="FT44" s="901"/>
      <c r="FU44" s="901"/>
      <c r="FV44" s="901"/>
      <c r="FW44" s="846"/>
      <c r="FX44" s="901"/>
      <c r="FY44" s="901"/>
      <c r="FZ44" s="901"/>
      <c r="GA44" s="901"/>
      <c r="GB44" s="901"/>
      <c r="GC44" s="846"/>
      <c r="GD44" s="901"/>
      <c r="GE44" s="901"/>
      <c r="GF44" s="901"/>
      <c r="GG44" s="901"/>
      <c r="GH44" s="901"/>
      <c r="GI44" s="846"/>
      <c r="GJ44" s="901"/>
      <c r="GK44" s="901"/>
      <c r="GL44" s="901"/>
      <c r="GM44" s="901"/>
      <c r="GN44" s="901"/>
      <c r="GO44" s="846"/>
      <c r="GP44" s="901"/>
      <c r="GQ44" s="901"/>
      <c r="GR44" s="901"/>
      <c r="GS44" s="901"/>
      <c r="GT44" s="901"/>
      <c r="GU44" s="846"/>
      <c r="GV44" s="901"/>
      <c r="GW44" s="901"/>
      <c r="GX44" s="901"/>
      <c r="GY44" s="901"/>
      <c r="GZ44" s="901"/>
      <c r="HA44" s="846"/>
      <c r="HB44" s="901"/>
      <c r="HC44" s="901"/>
      <c r="HD44" s="901"/>
      <c r="HE44" s="901"/>
      <c r="HF44" s="901"/>
      <c r="HG44" s="846"/>
      <c r="HH44" s="901"/>
      <c r="HI44" s="901"/>
      <c r="HJ44" s="901"/>
      <c r="HK44" s="901"/>
      <c r="HL44" s="901"/>
      <c r="HM44" s="846"/>
      <c r="HN44" s="901"/>
      <c r="HO44" s="901"/>
      <c r="HP44" s="901"/>
      <c r="HQ44" s="901"/>
      <c r="HR44" s="901"/>
      <c r="HS44" s="846"/>
      <c r="HT44" s="901"/>
      <c r="HU44" s="901"/>
      <c r="HV44" s="901"/>
      <c r="HW44" s="901"/>
      <c r="HX44" s="901"/>
      <c r="HY44" s="846"/>
      <c r="HZ44" s="901"/>
      <c r="IA44" s="901"/>
      <c r="IB44" s="901"/>
      <c r="IC44" s="901"/>
      <c r="ID44" s="901"/>
      <c r="IE44" s="846"/>
      <c r="IF44" s="901"/>
      <c r="IG44" s="901"/>
      <c r="IH44" s="901"/>
      <c r="II44" s="901"/>
      <c r="IJ44" s="901"/>
      <c r="IK44" s="846"/>
      <c r="IL44" s="901"/>
      <c r="IM44" s="901"/>
      <c r="IN44" s="901"/>
      <c r="IO44" s="901"/>
      <c r="IP44" s="901"/>
      <c r="IQ44" s="846"/>
      <c r="IR44" s="901"/>
      <c r="IS44" s="901"/>
      <c r="IT44" s="901"/>
      <c r="IU44" s="901"/>
      <c r="IV44" s="901"/>
      <c r="IW44" s="846"/>
      <c r="IX44" s="901"/>
      <c r="IY44" s="901"/>
      <c r="IZ44" s="901"/>
      <c r="JA44" s="901"/>
      <c r="JB44" s="901"/>
      <c r="JC44" s="846"/>
      <c r="JD44" s="901"/>
      <c r="JE44" s="901"/>
      <c r="JF44" s="901"/>
      <c r="JG44" s="901"/>
      <c r="JH44" s="901"/>
      <c r="JI44" s="846"/>
      <c r="JJ44" s="901"/>
      <c r="JK44" s="901"/>
      <c r="JL44" s="901"/>
      <c r="JM44" s="901"/>
      <c r="JN44" s="901"/>
      <c r="JO44" s="846"/>
      <c r="JP44" s="901"/>
      <c r="JQ44" s="901"/>
      <c r="JR44" s="901"/>
      <c r="JS44" s="901"/>
      <c r="JT44" s="901"/>
      <c r="JU44" s="846"/>
      <c r="JV44" s="901"/>
      <c r="JW44" s="901"/>
      <c r="JX44" s="901"/>
      <c r="JY44" s="901"/>
      <c r="JZ44" s="901"/>
      <c r="KA44" s="846"/>
      <c r="KB44" s="901"/>
      <c r="KC44" s="901"/>
      <c r="KD44" s="901"/>
      <c r="KE44" s="901"/>
      <c r="KF44" s="901"/>
      <c r="KG44" s="846"/>
      <c r="KH44" s="901"/>
      <c r="KI44" s="901"/>
      <c r="KJ44" s="901"/>
      <c r="KK44" s="901"/>
      <c r="KL44" s="901"/>
      <c r="KM44" s="846"/>
      <c r="KN44" s="901"/>
      <c r="KO44" s="901"/>
      <c r="KP44" s="901"/>
      <c r="KQ44" s="901"/>
      <c r="KR44" s="901"/>
      <c r="KS44" s="846"/>
      <c r="KT44" s="901"/>
      <c r="KU44" s="901"/>
      <c r="KV44" s="901"/>
      <c r="KW44" s="901"/>
      <c r="KX44" s="901"/>
      <c r="KY44" s="846"/>
      <c r="KZ44" s="901"/>
      <c r="LA44" s="901"/>
      <c r="LB44" s="901"/>
      <c r="LC44" s="901"/>
      <c r="LD44" s="901"/>
      <c r="LE44" s="846"/>
      <c r="LF44" s="901"/>
      <c r="LG44" s="901"/>
      <c r="LH44" s="901"/>
      <c r="LI44" s="901"/>
      <c r="LJ44" s="901"/>
      <c r="LK44" s="846"/>
      <c r="LL44" s="901"/>
      <c r="LM44" s="901"/>
      <c r="LN44" s="901"/>
      <c r="LO44" s="901"/>
      <c r="LP44" s="901"/>
      <c r="LQ44" s="846"/>
      <c r="LR44" s="901"/>
      <c r="LS44" s="901"/>
      <c r="LT44" s="901"/>
      <c r="LU44" s="901"/>
      <c r="LV44" s="901"/>
      <c r="LW44" s="846"/>
      <c r="LX44" s="901"/>
      <c r="LY44" s="901"/>
      <c r="LZ44" s="901"/>
      <c r="MA44" s="901"/>
      <c r="MB44" s="901"/>
      <c r="MC44" s="846"/>
      <c r="MD44" s="901"/>
      <c r="ME44" s="901"/>
      <c r="MF44" s="901"/>
      <c r="MG44" s="901"/>
      <c r="MH44" s="901"/>
      <c r="MI44" s="846"/>
      <c r="MJ44" s="901"/>
      <c r="MK44" s="901"/>
      <c r="ML44" s="901"/>
      <c r="MM44" s="901"/>
      <c r="MN44" s="901"/>
      <c r="MO44" s="846"/>
      <c r="MP44" s="901"/>
      <c r="MQ44" s="901"/>
      <c r="MR44" s="901"/>
      <c r="MS44" s="901"/>
      <c r="MT44" s="901"/>
      <c r="MU44" s="846"/>
      <c r="MV44" s="901"/>
      <c r="MW44" s="901"/>
      <c r="MX44" s="901"/>
      <c r="MY44" s="901"/>
      <c r="MZ44" s="901"/>
      <c r="NA44" s="846"/>
      <c r="NB44" s="901"/>
      <c r="NC44" s="901"/>
      <c r="ND44" s="901"/>
      <c r="NE44" s="901"/>
      <c r="NF44" s="901"/>
      <c r="NG44" s="846"/>
      <c r="NH44" s="901"/>
      <c r="NI44" s="901"/>
      <c r="NJ44" s="901"/>
      <c r="NK44" s="901"/>
      <c r="NL44" s="901"/>
      <c r="NM44" s="846"/>
      <c r="NN44" s="901"/>
      <c r="NO44" s="901"/>
      <c r="NP44" s="901"/>
      <c r="NQ44" s="901"/>
      <c r="NR44" s="901"/>
      <c r="NS44" s="846"/>
      <c r="NT44" s="901"/>
      <c r="NU44" s="901"/>
      <c r="NV44" s="901"/>
      <c r="NW44" s="901"/>
      <c r="NX44" s="901"/>
      <c r="NY44" s="846"/>
      <c r="NZ44" s="901"/>
      <c r="OA44" s="901"/>
      <c r="OB44" s="901"/>
      <c r="OC44" s="901"/>
      <c r="OD44" s="901"/>
      <c r="OE44" s="846"/>
      <c r="OF44" s="901"/>
      <c r="OG44" s="901"/>
      <c r="OH44" s="901"/>
      <c r="OI44" s="901"/>
      <c r="OJ44" s="901"/>
      <c r="OK44" s="846"/>
      <c r="OL44" s="901"/>
      <c r="OM44" s="901"/>
      <c r="ON44" s="901"/>
      <c r="OO44" s="901"/>
      <c r="OP44" s="901"/>
      <c r="OQ44" s="846"/>
      <c r="OR44" s="901"/>
      <c r="OS44" s="901"/>
      <c r="OT44" s="901"/>
      <c r="OU44" s="901"/>
      <c r="OV44" s="901"/>
      <c r="OW44" s="846"/>
      <c r="OX44" s="901"/>
      <c r="OY44" s="901"/>
      <c r="OZ44" s="901"/>
      <c r="PA44" s="901"/>
      <c r="PB44" s="901"/>
      <c r="PC44" s="846"/>
      <c r="PD44" s="901"/>
      <c r="PE44" s="901"/>
      <c r="PF44" s="901"/>
      <c r="PG44" s="901"/>
      <c r="PH44" s="901"/>
      <c r="PI44" s="846"/>
      <c r="PJ44" s="901"/>
      <c r="PK44" s="901"/>
      <c r="PL44" s="901"/>
      <c r="PM44" s="901"/>
      <c r="PN44" s="901"/>
      <c r="PO44" s="846"/>
      <c r="PP44" s="901"/>
      <c r="PQ44" s="901"/>
      <c r="PR44" s="901"/>
      <c r="PS44" s="901"/>
      <c r="PT44" s="901"/>
      <c r="PU44" s="846"/>
      <c r="PV44" s="901"/>
      <c r="PW44" s="901"/>
      <c r="PX44" s="901"/>
      <c r="PY44" s="901"/>
      <c r="PZ44" s="901"/>
      <c r="QA44" s="846"/>
      <c r="QB44" s="901"/>
      <c r="QC44" s="901"/>
      <c r="QD44" s="901"/>
      <c r="QE44" s="901"/>
      <c r="QF44" s="901"/>
      <c r="QG44" s="846"/>
      <c r="QH44" s="901"/>
      <c r="QI44" s="901"/>
      <c r="QJ44" s="901"/>
      <c r="QK44" s="901"/>
      <c r="QL44" s="901"/>
      <c r="QM44" s="846"/>
      <c r="QN44" s="901"/>
      <c r="QO44" s="901"/>
      <c r="QP44" s="901"/>
      <c r="QQ44" s="901"/>
      <c r="QR44" s="901"/>
      <c r="QS44" s="846"/>
      <c r="QT44" s="901"/>
      <c r="QU44" s="901"/>
      <c r="QV44" s="901"/>
      <c r="QW44" s="901"/>
      <c r="QX44" s="901"/>
      <c r="QY44" s="846"/>
      <c r="QZ44" s="901"/>
      <c r="RA44" s="901"/>
      <c r="RB44" s="901"/>
      <c r="RC44" s="901"/>
      <c r="RD44" s="901"/>
      <c r="RE44" s="846"/>
      <c r="RF44" s="901"/>
      <c r="RG44" s="901"/>
      <c r="RH44" s="901"/>
      <c r="RI44" s="901"/>
      <c r="RJ44" s="901"/>
      <c r="RK44" s="846"/>
      <c r="RL44" s="901"/>
      <c r="RM44" s="901"/>
      <c r="RN44" s="901"/>
      <c r="RO44" s="901"/>
      <c r="RP44" s="901"/>
      <c r="RQ44" s="846"/>
      <c r="RR44" s="901"/>
      <c r="RS44" s="901"/>
      <c r="RT44" s="901"/>
      <c r="RU44" s="901"/>
      <c r="RV44" s="901"/>
      <c r="RW44" s="846"/>
      <c r="RX44" s="901"/>
      <c r="RY44" s="901"/>
      <c r="RZ44" s="901"/>
      <c r="SA44" s="901"/>
      <c r="SB44" s="901"/>
      <c r="SC44" s="846"/>
      <c r="SD44" s="901"/>
      <c r="SE44" s="901"/>
      <c r="SF44" s="901"/>
      <c r="SG44" s="901"/>
      <c r="SH44" s="901"/>
      <c r="SI44" s="846"/>
      <c r="SJ44" s="901"/>
      <c r="SK44" s="901"/>
      <c r="SL44" s="901"/>
      <c r="SM44" s="901"/>
      <c r="SN44" s="901"/>
      <c r="SO44" s="846"/>
      <c r="SP44" s="901"/>
      <c r="SQ44" s="901"/>
      <c r="SR44" s="901"/>
      <c r="SS44" s="901"/>
      <c r="ST44" s="901"/>
      <c r="SU44" s="846"/>
      <c r="SV44" s="901"/>
      <c r="SW44" s="901"/>
      <c r="SX44" s="901"/>
      <c r="SY44" s="901"/>
      <c r="SZ44" s="901"/>
      <c r="TA44" s="846"/>
      <c r="TB44" s="901"/>
      <c r="TC44" s="901"/>
      <c r="TD44" s="901"/>
      <c r="TE44" s="901"/>
      <c r="TF44" s="901"/>
      <c r="TG44" s="846"/>
      <c r="TH44" s="901"/>
      <c r="TI44" s="901"/>
      <c r="TJ44" s="901"/>
      <c r="TK44" s="901"/>
      <c r="TL44" s="901"/>
      <c r="TM44" s="846"/>
      <c r="TN44" s="901"/>
      <c r="TO44" s="901"/>
      <c r="TP44" s="901"/>
      <c r="TQ44" s="901"/>
      <c r="TR44" s="901"/>
      <c r="TS44" s="846"/>
      <c r="TT44" s="901"/>
      <c r="TU44" s="901"/>
      <c r="TV44" s="901"/>
      <c r="TW44" s="901"/>
      <c r="TX44" s="901"/>
      <c r="TY44" s="846"/>
      <c r="TZ44" s="901"/>
      <c r="UA44" s="901"/>
      <c r="UB44" s="901"/>
      <c r="UC44" s="901"/>
      <c r="UD44" s="901"/>
      <c r="UE44" s="846"/>
      <c r="UF44" s="901"/>
      <c r="UG44" s="901"/>
      <c r="UH44" s="901"/>
      <c r="UI44" s="901"/>
      <c r="UJ44" s="901"/>
      <c r="UK44" s="846"/>
      <c r="UL44" s="901"/>
      <c r="UM44" s="901"/>
      <c r="UN44" s="901"/>
      <c r="UO44" s="901"/>
      <c r="UP44" s="901"/>
      <c r="UQ44" s="846"/>
      <c r="UR44" s="901"/>
      <c r="US44" s="901"/>
      <c r="UT44" s="901"/>
      <c r="UU44" s="901"/>
      <c r="UV44" s="901"/>
      <c r="UW44" s="846"/>
      <c r="UX44" s="901"/>
      <c r="UY44" s="901"/>
      <c r="UZ44" s="901"/>
      <c r="VA44" s="901"/>
      <c r="VB44" s="901"/>
      <c r="VC44" s="846"/>
      <c r="VD44" s="901"/>
      <c r="VE44" s="901"/>
      <c r="VF44" s="901"/>
      <c r="VG44" s="901"/>
      <c r="VH44" s="901"/>
      <c r="VI44" s="846"/>
      <c r="VJ44" s="901"/>
      <c r="VK44" s="901"/>
      <c r="VL44" s="901"/>
      <c r="VM44" s="901"/>
      <c r="VN44" s="901"/>
      <c r="VO44" s="846"/>
      <c r="VP44" s="901"/>
      <c r="VQ44" s="901"/>
      <c r="VR44" s="901"/>
      <c r="VS44" s="901"/>
      <c r="VT44" s="901"/>
      <c r="VU44" s="846"/>
      <c r="VV44" s="901"/>
      <c r="VW44" s="901"/>
      <c r="VX44" s="901"/>
      <c r="VY44" s="901"/>
      <c r="VZ44" s="901"/>
      <c r="WA44" s="846"/>
      <c r="WB44" s="901"/>
      <c r="WC44" s="901"/>
      <c r="WD44" s="901"/>
      <c r="WE44" s="901"/>
      <c r="WF44" s="901"/>
      <c r="WG44" s="846"/>
      <c r="WH44" s="901"/>
      <c r="WI44" s="901"/>
      <c r="WJ44" s="901"/>
      <c r="WK44" s="901"/>
      <c r="WL44" s="901"/>
      <c r="WM44" s="846"/>
      <c r="WN44" s="901"/>
      <c r="WO44" s="901"/>
      <c r="WP44" s="901"/>
      <c r="WQ44" s="901"/>
      <c r="WR44" s="901"/>
      <c r="WS44" s="846"/>
      <c r="WT44" s="901"/>
      <c r="WU44" s="901"/>
      <c r="WV44" s="901"/>
      <c r="WW44" s="901"/>
      <c r="WX44" s="901"/>
      <c r="WY44" s="846"/>
      <c r="WZ44" s="901"/>
      <c r="XA44" s="901"/>
      <c r="XB44" s="901"/>
      <c r="XC44" s="901"/>
      <c r="XD44" s="901"/>
      <c r="XE44" s="846"/>
      <c r="XF44" s="901"/>
      <c r="XG44" s="901"/>
      <c r="XH44" s="901"/>
      <c r="XI44" s="901"/>
      <c r="XJ44" s="901"/>
      <c r="XK44" s="846"/>
      <c r="XL44" s="901"/>
      <c r="XM44" s="901"/>
      <c r="XN44" s="901"/>
      <c r="XO44" s="901"/>
      <c r="XP44" s="901"/>
      <c r="XQ44" s="846"/>
      <c r="XR44" s="901"/>
      <c r="XS44" s="901"/>
      <c r="XT44" s="901"/>
      <c r="XU44" s="901"/>
      <c r="XV44" s="901"/>
      <c r="XW44" s="846"/>
      <c r="XX44" s="901"/>
      <c r="XY44" s="901"/>
      <c r="XZ44" s="901"/>
      <c r="YA44" s="901"/>
      <c r="YB44" s="901"/>
      <c r="YC44" s="846"/>
      <c r="YD44" s="901"/>
      <c r="YE44" s="901"/>
      <c r="YF44" s="901"/>
      <c r="YG44" s="901"/>
      <c r="YH44" s="901"/>
      <c r="YI44" s="846"/>
      <c r="YJ44" s="901"/>
      <c r="YK44" s="901"/>
      <c r="YL44" s="901"/>
      <c r="YM44" s="901"/>
      <c r="YN44" s="901"/>
      <c r="YO44" s="846"/>
      <c r="YP44" s="901"/>
      <c r="YQ44" s="901"/>
      <c r="YR44" s="901"/>
      <c r="YS44" s="901"/>
      <c r="YT44" s="901"/>
      <c r="YU44" s="846"/>
      <c r="YV44" s="901"/>
      <c r="YW44" s="901"/>
      <c r="YX44" s="901"/>
      <c r="YY44" s="901"/>
      <c r="YZ44" s="901"/>
      <c r="ZA44" s="846"/>
      <c r="ZB44" s="901"/>
      <c r="ZC44" s="901"/>
      <c r="ZD44" s="901"/>
      <c r="ZE44" s="901"/>
      <c r="ZF44" s="901"/>
      <c r="ZG44" s="846"/>
      <c r="ZH44" s="901"/>
      <c r="ZI44" s="901"/>
      <c r="ZJ44" s="901"/>
      <c r="ZK44" s="901"/>
      <c r="ZL44" s="901"/>
      <c r="ZM44" s="846"/>
      <c r="ZN44" s="901"/>
      <c r="ZO44" s="901"/>
      <c r="ZP44" s="901"/>
      <c r="ZQ44" s="901"/>
      <c r="ZR44" s="901"/>
      <c r="ZS44" s="846"/>
      <c r="ZT44" s="901"/>
      <c r="ZU44" s="901"/>
      <c r="ZV44" s="901"/>
      <c r="ZW44" s="901"/>
      <c r="ZX44" s="901"/>
      <c r="ZY44" s="846"/>
      <c r="ZZ44" s="901"/>
      <c r="AAA44" s="901"/>
      <c r="AAB44" s="901"/>
      <c r="AAC44" s="901"/>
      <c r="AAD44" s="901"/>
      <c r="AAE44" s="846"/>
      <c r="AAF44" s="901"/>
      <c r="AAG44" s="901"/>
      <c r="AAH44" s="901"/>
      <c r="AAI44" s="901"/>
      <c r="AAJ44" s="901"/>
      <c r="AAK44" s="846"/>
      <c r="AAL44" s="901"/>
      <c r="AAM44" s="901"/>
      <c r="AAN44" s="901"/>
      <c r="AAO44" s="901"/>
      <c r="AAP44" s="901"/>
      <c r="AAQ44" s="846"/>
      <c r="AAR44" s="901"/>
      <c r="AAS44" s="901"/>
      <c r="AAT44" s="901"/>
      <c r="AAU44" s="901"/>
      <c r="AAV44" s="901"/>
      <c r="AAW44" s="846"/>
      <c r="AAX44" s="901"/>
      <c r="AAY44" s="901"/>
      <c r="AAZ44" s="901"/>
      <c r="ABA44" s="901"/>
      <c r="ABB44" s="901"/>
      <c r="ABC44" s="846"/>
      <c r="ABD44" s="901"/>
      <c r="ABE44" s="901"/>
      <c r="ABF44" s="901"/>
      <c r="ABG44" s="901"/>
      <c r="ABH44" s="901"/>
      <c r="ABI44" s="846"/>
      <c r="ABJ44" s="901"/>
      <c r="ABK44" s="901"/>
      <c r="ABL44" s="901"/>
      <c r="ABM44" s="901"/>
      <c r="ABN44" s="901"/>
      <c r="ABO44" s="846"/>
      <c r="ABP44" s="901"/>
      <c r="ABQ44" s="901"/>
      <c r="ABR44" s="901"/>
      <c r="ABS44" s="901"/>
      <c r="ABT44" s="901"/>
      <c r="ABU44" s="846"/>
      <c r="ABV44" s="901"/>
      <c r="ABW44" s="901"/>
      <c r="ABX44" s="901"/>
      <c r="ABY44" s="901"/>
      <c r="ABZ44" s="901"/>
      <c r="ACA44" s="846"/>
      <c r="ACB44" s="901"/>
      <c r="ACC44" s="901"/>
      <c r="ACD44" s="901"/>
      <c r="ACE44" s="901"/>
      <c r="ACF44" s="901"/>
      <c r="ACG44" s="846"/>
      <c r="ACH44" s="901"/>
      <c r="ACI44" s="901"/>
      <c r="ACJ44" s="901"/>
      <c r="ACK44" s="901"/>
      <c r="ACL44" s="901"/>
      <c r="ACM44" s="846"/>
    </row>
    <row r="45" spans="1:767" ht="14.5" thickTop="1" x14ac:dyDescent="0.3"/>
  </sheetData>
  <mergeCells count="895">
    <mergeCell ref="ACI7:ACI8"/>
    <mergeCell ref="ACJ7:ACL7"/>
    <mergeCell ref="ACM7:ACM8"/>
    <mergeCell ref="B9:E9"/>
    <mergeCell ref="B33:E33"/>
    <mergeCell ref="ACA7:ACA8"/>
    <mergeCell ref="ACB7:ACB8"/>
    <mergeCell ref="ACC7:ACC8"/>
    <mergeCell ref="ACD7:ACF7"/>
    <mergeCell ref="ACG7:ACG8"/>
    <mergeCell ref="ACH7:ACH8"/>
    <mergeCell ref="ABQ7:ABQ8"/>
    <mergeCell ref="ABR7:ABT7"/>
    <mergeCell ref="ABU7:ABU8"/>
    <mergeCell ref="ABV7:ABV8"/>
    <mergeCell ref="ABW7:ABW8"/>
    <mergeCell ref="ABX7:ABZ7"/>
    <mergeCell ref="ABI7:ABI8"/>
    <mergeCell ref="ABJ7:ABJ8"/>
    <mergeCell ref="ABK7:ABK8"/>
    <mergeCell ref="ABL7:ABN7"/>
    <mergeCell ref="ABO7:ABO8"/>
    <mergeCell ref="ABP7:ABP8"/>
    <mergeCell ref="AAY7:AAY8"/>
    <mergeCell ref="AAZ7:ABB7"/>
    <mergeCell ref="ABC7:ABC8"/>
    <mergeCell ref="ABD7:ABD8"/>
    <mergeCell ref="ABE7:ABE8"/>
    <mergeCell ref="ABF7:ABH7"/>
    <mergeCell ref="AAQ7:AAQ8"/>
    <mergeCell ref="AAR7:AAR8"/>
    <mergeCell ref="AAS7:AAS8"/>
    <mergeCell ref="AAT7:AAV7"/>
    <mergeCell ref="AAW7:AAW8"/>
    <mergeCell ref="AAX7:AAX8"/>
    <mergeCell ref="AAG7:AAG8"/>
    <mergeCell ref="AAH7:AAJ7"/>
    <mergeCell ref="AAK7:AAK8"/>
    <mergeCell ref="AAL7:AAL8"/>
    <mergeCell ref="AAM7:AAM8"/>
    <mergeCell ref="AAN7:AAP7"/>
    <mergeCell ref="ZY7:ZY8"/>
    <mergeCell ref="ZZ7:ZZ8"/>
    <mergeCell ref="AAA7:AAA8"/>
    <mergeCell ref="AAB7:AAD7"/>
    <mergeCell ref="AAE7:AAE8"/>
    <mergeCell ref="AAF7:AAF8"/>
    <mergeCell ref="ZO7:ZO8"/>
    <mergeCell ref="ZP7:ZR7"/>
    <mergeCell ref="ZS7:ZS8"/>
    <mergeCell ref="ZT7:ZT8"/>
    <mergeCell ref="ZU7:ZU8"/>
    <mergeCell ref="ZV7:ZX7"/>
    <mergeCell ref="ZG7:ZG8"/>
    <mergeCell ref="ZH7:ZH8"/>
    <mergeCell ref="ZI7:ZI8"/>
    <mergeCell ref="ZJ7:ZL7"/>
    <mergeCell ref="ZM7:ZM8"/>
    <mergeCell ref="ZN7:ZN8"/>
    <mergeCell ref="YW7:YW8"/>
    <mergeCell ref="YX7:YZ7"/>
    <mergeCell ref="ZA7:ZA8"/>
    <mergeCell ref="ZB7:ZB8"/>
    <mergeCell ref="ZC7:ZC8"/>
    <mergeCell ref="ZD7:ZF7"/>
    <mergeCell ref="YO7:YO8"/>
    <mergeCell ref="YP7:YP8"/>
    <mergeCell ref="YQ7:YQ8"/>
    <mergeCell ref="YR7:YT7"/>
    <mergeCell ref="YU7:YU8"/>
    <mergeCell ref="YV7:YV8"/>
    <mergeCell ref="YE7:YE8"/>
    <mergeCell ref="YF7:YH7"/>
    <mergeCell ref="YI7:YI8"/>
    <mergeCell ref="YJ7:YJ8"/>
    <mergeCell ref="YK7:YK8"/>
    <mergeCell ref="YL7:YN7"/>
    <mergeCell ref="XW7:XW8"/>
    <mergeCell ref="XX7:XX8"/>
    <mergeCell ref="XY7:XY8"/>
    <mergeCell ref="XZ7:YB7"/>
    <mergeCell ref="YC7:YC8"/>
    <mergeCell ref="YD7:YD8"/>
    <mergeCell ref="XM7:XM8"/>
    <mergeCell ref="XN7:XP7"/>
    <mergeCell ref="XQ7:XQ8"/>
    <mergeCell ref="XR7:XR8"/>
    <mergeCell ref="XS7:XS8"/>
    <mergeCell ref="XT7:XV7"/>
    <mergeCell ref="XE7:XE8"/>
    <mergeCell ref="XF7:XF8"/>
    <mergeCell ref="XG7:XG8"/>
    <mergeCell ref="XH7:XJ7"/>
    <mergeCell ref="XK7:XK8"/>
    <mergeCell ref="XL7:XL8"/>
    <mergeCell ref="WU7:WU8"/>
    <mergeCell ref="WV7:WX7"/>
    <mergeCell ref="WY7:WY8"/>
    <mergeCell ref="WZ7:WZ8"/>
    <mergeCell ref="XA7:XA8"/>
    <mergeCell ref="XB7:XD7"/>
    <mergeCell ref="WM7:WM8"/>
    <mergeCell ref="WN7:WN8"/>
    <mergeCell ref="WO7:WO8"/>
    <mergeCell ref="WP7:WR7"/>
    <mergeCell ref="WS7:WS8"/>
    <mergeCell ref="WT7:WT8"/>
    <mergeCell ref="WC7:WC8"/>
    <mergeCell ref="WD7:WF7"/>
    <mergeCell ref="WG7:WG8"/>
    <mergeCell ref="WH7:WH8"/>
    <mergeCell ref="WI7:WI8"/>
    <mergeCell ref="WJ7:WL7"/>
    <mergeCell ref="VU7:VU8"/>
    <mergeCell ref="VV7:VV8"/>
    <mergeCell ref="VW7:VW8"/>
    <mergeCell ref="VX7:VZ7"/>
    <mergeCell ref="WA7:WA8"/>
    <mergeCell ref="WB7:WB8"/>
    <mergeCell ref="VK7:VK8"/>
    <mergeCell ref="VL7:VN7"/>
    <mergeCell ref="VO7:VO8"/>
    <mergeCell ref="VP7:VP8"/>
    <mergeCell ref="VQ7:VQ8"/>
    <mergeCell ref="VR7:VT7"/>
    <mergeCell ref="VC7:VC8"/>
    <mergeCell ref="VD7:VD8"/>
    <mergeCell ref="VE7:VE8"/>
    <mergeCell ref="VF7:VH7"/>
    <mergeCell ref="VI7:VI8"/>
    <mergeCell ref="VJ7:VJ8"/>
    <mergeCell ref="US7:US8"/>
    <mergeCell ref="UT7:UV7"/>
    <mergeCell ref="UW7:UW8"/>
    <mergeCell ref="UX7:UX8"/>
    <mergeCell ref="UY7:UY8"/>
    <mergeCell ref="UZ7:VB7"/>
    <mergeCell ref="UK7:UK8"/>
    <mergeCell ref="UL7:UL8"/>
    <mergeCell ref="UM7:UM8"/>
    <mergeCell ref="UN7:UP7"/>
    <mergeCell ref="UQ7:UQ8"/>
    <mergeCell ref="UR7:UR8"/>
    <mergeCell ref="UA7:UA8"/>
    <mergeCell ref="UB7:UD7"/>
    <mergeCell ref="UE7:UE8"/>
    <mergeCell ref="UF7:UF8"/>
    <mergeCell ref="UG7:UG8"/>
    <mergeCell ref="UH7:UJ7"/>
    <mergeCell ref="TS7:TS8"/>
    <mergeCell ref="TT7:TT8"/>
    <mergeCell ref="TU7:TU8"/>
    <mergeCell ref="TV7:TX7"/>
    <mergeCell ref="TY7:TY8"/>
    <mergeCell ref="TZ7:TZ8"/>
    <mergeCell ref="TI7:TI8"/>
    <mergeCell ref="TJ7:TL7"/>
    <mergeCell ref="TM7:TM8"/>
    <mergeCell ref="TN7:TN8"/>
    <mergeCell ref="TO7:TO8"/>
    <mergeCell ref="TP7:TR7"/>
    <mergeCell ref="TA7:TA8"/>
    <mergeCell ref="TB7:TB8"/>
    <mergeCell ref="TC7:TC8"/>
    <mergeCell ref="TD7:TF7"/>
    <mergeCell ref="TG7:TG8"/>
    <mergeCell ref="TH7:TH8"/>
    <mergeCell ref="SQ7:SQ8"/>
    <mergeCell ref="SR7:ST7"/>
    <mergeCell ref="SU7:SU8"/>
    <mergeCell ref="SV7:SV8"/>
    <mergeCell ref="SW7:SW8"/>
    <mergeCell ref="SX7:SZ7"/>
    <mergeCell ref="SI7:SI8"/>
    <mergeCell ref="SJ7:SJ8"/>
    <mergeCell ref="SK7:SK8"/>
    <mergeCell ref="SL7:SN7"/>
    <mergeCell ref="SO7:SO8"/>
    <mergeCell ref="SP7:SP8"/>
    <mergeCell ref="RY7:RY8"/>
    <mergeCell ref="RZ7:SB7"/>
    <mergeCell ref="SC7:SC8"/>
    <mergeCell ref="SD7:SD8"/>
    <mergeCell ref="SE7:SE8"/>
    <mergeCell ref="SF7:SH7"/>
    <mergeCell ref="RQ7:RQ8"/>
    <mergeCell ref="RR7:RR8"/>
    <mergeCell ref="RS7:RS8"/>
    <mergeCell ref="RT7:RV7"/>
    <mergeCell ref="RW7:RW8"/>
    <mergeCell ref="RX7:RX8"/>
    <mergeCell ref="RG7:RG8"/>
    <mergeCell ref="RH7:RJ7"/>
    <mergeCell ref="RK7:RK8"/>
    <mergeCell ref="RL7:RL8"/>
    <mergeCell ref="RM7:RM8"/>
    <mergeCell ref="RN7:RP7"/>
    <mergeCell ref="QY7:QY8"/>
    <mergeCell ref="QZ7:QZ8"/>
    <mergeCell ref="RA7:RA8"/>
    <mergeCell ref="RB7:RD7"/>
    <mergeCell ref="RE7:RE8"/>
    <mergeCell ref="RF7:RF8"/>
    <mergeCell ref="QO7:QO8"/>
    <mergeCell ref="QP7:QR7"/>
    <mergeCell ref="QS7:QS8"/>
    <mergeCell ref="QT7:QT8"/>
    <mergeCell ref="QU7:QU8"/>
    <mergeCell ref="QV7:QX7"/>
    <mergeCell ref="QG7:QG8"/>
    <mergeCell ref="QH7:QH8"/>
    <mergeCell ref="QI7:QI8"/>
    <mergeCell ref="QJ7:QL7"/>
    <mergeCell ref="QM7:QM8"/>
    <mergeCell ref="QN7:QN8"/>
    <mergeCell ref="PW7:PW8"/>
    <mergeCell ref="PX7:PZ7"/>
    <mergeCell ref="QA7:QA8"/>
    <mergeCell ref="QB7:QB8"/>
    <mergeCell ref="QC7:QC8"/>
    <mergeCell ref="QD7:QF7"/>
    <mergeCell ref="PO7:PO8"/>
    <mergeCell ref="PP7:PP8"/>
    <mergeCell ref="PQ7:PQ8"/>
    <mergeCell ref="PR7:PT7"/>
    <mergeCell ref="PU7:PU8"/>
    <mergeCell ref="PV7:PV8"/>
    <mergeCell ref="PE7:PE8"/>
    <mergeCell ref="PF7:PH7"/>
    <mergeCell ref="PI7:PI8"/>
    <mergeCell ref="PJ7:PJ8"/>
    <mergeCell ref="PK7:PK8"/>
    <mergeCell ref="PL7:PN7"/>
    <mergeCell ref="OW7:OW8"/>
    <mergeCell ref="OX7:OX8"/>
    <mergeCell ref="OY7:OY8"/>
    <mergeCell ref="OZ7:PB7"/>
    <mergeCell ref="PC7:PC8"/>
    <mergeCell ref="PD7:PD8"/>
    <mergeCell ref="OM7:OM8"/>
    <mergeCell ref="ON7:OP7"/>
    <mergeCell ref="OQ7:OQ8"/>
    <mergeCell ref="OR7:OR8"/>
    <mergeCell ref="OS7:OS8"/>
    <mergeCell ref="OT7:OV7"/>
    <mergeCell ref="OE7:OE8"/>
    <mergeCell ref="OF7:OF8"/>
    <mergeCell ref="OG7:OG8"/>
    <mergeCell ref="OH7:OJ7"/>
    <mergeCell ref="OK7:OK8"/>
    <mergeCell ref="OL7:OL8"/>
    <mergeCell ref="NU7:NU8"/>
    <mergeCell ref="NV7:NX7"/>
    <mergeCell ref="NY7:NY8"/>
    <mergeCell ref="NZ7:NZ8"/>
    <mergeCell ref="OA7:OA8"/>
    <mergeCell ref="OB7:OD7"/>
    <mergeCell ref="NM7:NM8"/>
    <mergeCell ref="NN7:NN8"/>
    <mergeCell ref="NO7:NO8"/>
    <mergeCell ref="NP7:NR7"/>
    <mergeCell ref="NS7:NS8"/>
    <mergeCell ref="NT7:NT8"/>
    <mergeCell ref="NC7:NC8"/>
    <mergeCell ref="ND7:NF7"/>
    <mergeCell ref="NG7:NG8"/>
    <mergeCell ref="NH7:NH8"/>
    <mergeCell ref="NI7:NI8"/>
    <mergeCell ref="NJ7:NL7"/>
    <mergeCell ref="MU7:MU8"/>
    <mergeCell ref="MV7:MV8"/>
    <mergeCell ref="MW7:MW8"/>
    <mergeCell ref="MX7:MZ7"/>
    <mergeCell ref="NA7:NA8"/>
    <mergeCell ref="NB7:NB8"/>
    <mergeCell ref="MK7:MK8"/>
    <mergeCell ref="ML7:MN7"/>
    <mergeCell ref="MO7:MO8"/>
    <mergeCell ref="MP7:MP8"/>
    <mergeCell ref="MQ7:MQ8"/>
    <mergeCell ref="MR7:MT7"/>
    <mergeCell ref="MC7:MC8"/>
    <mergeCell ref="MD7:MD8"/>
    <mergeCell ref="ME7:ME8"/>
    <mergeCell ref="MF7:MH7"/>
    <mergeCell ref="MI7:MI8"/>
    <mergeCell ref="MJ7:MJ8"/>
    <mergeCell ref="LS7:LS8"/>
    <mergeCell ref="LT7:LV7"/>
    <mergeCell ref="LW7:LW8"/>
    <mergeCell ref="LX7:LX8"/>
    <mergeCell ref="LY7:LY8"/>
    <mergeCell ref="LZ7:MB7"/>
    <mergeCell ref="LK7:LK8"/>
    <mergeCell ref="LL7:LL8"/>
    <mergeCell ref="LM7:LM8"/>
    <mergeCell ref="LN7:LP7"/>
    <mergeCell ref="LQ7:LQ8"/>
    <mergeCell ref="LR7:LR8"/>
    <mergeCell ref="LA7:LA8"/>
    <mergeCell ref="LB7:LD7"/>
    <mergeCell ref="LE7:LE8"/>
    <mergeCell ref="LF7:LF8"/>
    <mergeCell ref="LG7:LG8"/>
    <mergeCell ref="LH7:LJ7"/>
    <mergeCell ref="KS7:KS8"/>
    <mergeCell ref="KT7:KT8"/>
    <mergeCell ref="KU7:KU8"/>
    <mergeCell ref="KV7:KX7"/>
    <mergeCell ref="KY7:KY8"/>
    <mergeCell ref="KZ7:KZ8"/>
    <mergeCell ref="KI7:KI8"/>
    <mergeCell ref="KJ7:KL7"/>
    <mergeCell ref="KM7:KM8"/>
    <mergeCell ref="KN7:KN8"/>
    <mergeCell ref="KO7:KO8"/>
    <mergeCell ref="KP7:KR7"/>
    <mergeCell ref="KA7:KA8"/>
    <mergeCell ref="KB7:KB8"/>
    <mergeCell ref="KC7:KC8"/>
    <mergeCell ref="KD7:KF7"/>
    <mergeCell ref="KG7:KG8"/>
    <mergeCell ref="KH7:KH8"/>
    <mergeCell ref="JQ7:JQ8"/>
    <mergeCell ref="JR7:JT7"/>
    <mergeCell ref="JU7:JU8"/>
    <mergeCell ref="JV7:JV8"/>
    <mergeCell ref="JW7:JW8"/>
    <mergeCell ref="JX7:JZ7"/>
    <mergeCell ref="JI7:JI8"/>
    <mergeCell ref="JJ7:JJ8"/>
    <mergeCell ref="JK7:JK8"/>
    <mergeCell ref="JL7:JN7"/>
    <mergeCell ref="JO7:JO8"/>
    <mergeCell ref="JP7:JP8"/>
    <mergeCell ref="IY7:IY8"/>
    <mergeCell ref="IZ7:JB7"/>
    <mergeCell ref="JC7:JC8"/>
    <mergeCell ref="JD7:JD8"/>
    <mergeCell ref="JE7:JE8"/>
    <mergeCell ref="JF7:JH7"/>
    <mergeCell ref="IQ7:IQ8"/>
    <mergeCell ref="IR7:IR8"/>
    <mergeCell ref="IS7:IS8"/>
    <mergeCell ref="IT7:IV7"/>
    <mergeCell ref="IW7:IW8"/>
    <mergeCell ref="IX7:IX8"/>
    <mergeCell ref="IG7:IG8"/>
    <mergeCell ref="IH7:IJ7"/>
    <mergeCell ref="IK7:IK8"/>
    <mergeCell ref="IL7:IL8"/>
    <mergeCell ref="IM7:IM8"/>
    <mergeCell ref="IN7:IP7"/>
    <mergeCell ref="HY7:HY8"/>
    <mergeCell ref="HZ7:HZ8"/>
    <mergeCell ref="IA7:IA8"/>
    <mergeCell ref="IB7:ID7"/>
    <mergeCell ref="IE7:IE8"/>
    <mergeCell ref="IF7:IF8"/>
    <mergeCell ref="HO7:HO8"/>
    <mergeCell ref="HP7:HR7"/>
    <mergeCell ref="HS7:HS8"/>
    <mergeCell ref="HT7:HT8"/>
    <mergeCell ref="HU7:HU8"/>
    <mergeCell ref="HV7:HX7"/>
    <mergeCell ref="HG7:HG8"/>
    <mergeCell ref="HH7:HH8"/>
    <mergeCell ref="HI7:HI8"/>
    <mergeCell ref="HJ7:HL7"/>
    <mergeCell ref="HM7:HM8"/>
    <mergeCell ref="HN7:HN8"/>
    <mergeCell ref="GW7:GW8"/>
    <mergeCell ref="GX7:GZ7"/>
    <mergeCell ref="HA7:HA8"/>
    <mergeCell ref="HB7:HB8"/>
    <mergeCell ref="HC7:HC8"/>
    <mergeCell ref="HD7:HF7"/>
    <mergeCell ref="GO7:GO8"/>
    <mergeCell ref="GP7:GP8"/>
    <mergeCell ref="GQ7:GQ8"/>
    <mergeCell ref="GR7:GT7"/>
    <mergeCell ref="GU7:GU8"/>
    <mergeCell ref="GV7:GV8"/>
    <mergeCell ref="GE7:GE8"/>
    <mergeCell ref="GF7:GH7"/>
    <mergeCell ref="GI7:GI8"/>
    <mergeCell ref="GJ7:GJ8"/>
    <mergeCell ref="GK7:GK8"/>
    <mergeCell ref="GL7:GN7"/>
    <mergeCell ref="FW7:FW8"/>
    <mergeCell ref="FX7:FX8"/>
    <mergeCell ref="FY7:FY8"/>
    <mergeCell ref="FZ7:GB7"/>
    <mergeCell ref="GC7:GC8"/>
    <mergeCell ref="GD7:GD8"/>
    <mergeCell ref="FM7:FM8"/>
    <mergeCell ref="FN7:FP7"/>
    <mergeCell ref="FQ7:FQ8"/>
    <mergeCell ref="FR7:FR8"/>
    <mergeCell ref="FS7:FS8"/>
    <mergeCell ref="FT7:FV7"/>
    <mergeCell ref="FE7:FE8"/>
    <mergeCell ref="FF7:FF8"/>
    <mergeCell ref="FG7:FG8"/>
    <mergeCell ref="FH7:FJ7"/>
    <mergeCell ref="FK7:FK8"/>
    <mergeCell ref="FL7:FL8"/>
    <mergeCell ref="EU7:EU8"/>
    <mergeCell ref="EV7:EX7"/>
    <mergeCell ref="EY7:EY8"/>
    <mergeCell ref="EZ7:EZ8"/>
    <mergeCell ref="FA7:FA8"/>
    <mergeCell ref="FB7:FD7"/>
    <mergeCell ref="EM7:EM8"/>
    <mergeCell ref="EN7:EN8"/>
    <mergeCell ref="EO7:EO8"/>
    <mergeCell ref="EP7:ER7"/>
    <mergeCell ref="ES7:ES8"/>
    <mergeCell ref="ET7:ET8"/>
    <mergeCell ref="EC7:EC8"/>
    <mergeCell ref="ED7:EF7"/>
    <mergeCell ref="EG7:EG8"/>
    <mergeCell ref="EH7:EH8"/>
    <mergeCell ref="EI7:EI8"/>
    <mergeCell ref="EJ7:EL7"/>
    <mergeCell ref="DU7:DU8"/>
    <mergeCell ref="DV7:DV8"/>
    <mergeCell ref="DW7:DW8"/>
    <mergeCell ref="DX7:DZ7"/>
    <mergeCell ref="EA7:EA8"/>
    <mergeCell ref="EB7:EB8"/>
    <mergeCell ref="DK7:DK8"/>
    <mergeCell ref="DL7:DN7"/>
    <mergeCell ref="DO7:DO8"/>
    <mergeCell ref="DP7:DP8"/>
    <mergeCell ref="DQ7:DQ8"/>
    <mergeCell ref="DR7:DT7"/>
    <mergeCell ref="DC7:DC8"/>
    <mergeCell ref="DD7:DD8"/>
    <mergeCell ref="DE7:DE8"/>
    <mergeCell ref="DF7:DH7"/>
    <mergeCell ref="DI7:DI8"/>
    <mergeCell ref="DJ7:DJ8"/>
    <mergeCell ref="CS7:CS8"/>
    <mergeCell ref="CT7:CV7"/>
    <mergeCell ref="CW7:CW8"/>
    <mergeCell ref="CX7:CX8"/>
    <mergeCell ref="CY7:CY8"/>
    <mergeCell ref="CZ7:DB7"/>
    <mergeCell ref="CK7:CK8"/>
    <mergeCell ref="CL7:CL8"/>
    <mergeCell ref="CM7:CM8"/>
    <mergeCell ref="CN7:CP7"/>
    <mergeCell ref="CQ7:CQ8"/>
    <mergeCell ref="CR7:CR8"/>
    <mergeCell ref="CA7:CA8"/>
    <mergeCell ref="CB7:CD7"/>
    <mergeCell ref="CE7:CE8"/>
    <mergeCell ref="CF7:CF8"/>
    <mergeCell ref="CG7:CG8"/>
    <mergeCell ref="CH7:CJ7"/>
    <mergeCell ref="BS7:BS8"/>
    <mergeCell ref="BT7:BT8"/>
    <mergeCell ref="BU7:BU8"/>
    <mergeCell ref="BV7:BX7"/>
    <mergeCell ref="BY7:BY8"/>
    <mergeCell ref="BZ7:BZ8"/>
    <mergeCell ref="BI7:BI8"/>
    <mergeCell ref="BJ7:BL7"/>
    <mergeCell ref="BM7:BM8"/>
    <mergeCell ref="BN7:BN8"/>
    <mergeCell ref="BO7:BO8"/>
    <mergeCell ref="BP7:BR7"/>
    <mergeCell ref="BA7:BA8"/>
    <mergeCell ref="BB7:BB8"/>
    <mergeCell ref="BC7:BC8"/>
    <mergeCell ref="BD7:BF7"/>
    <mergeCell ref="BG7:BG8"/>
    <mergeCell ref="BH7:BH8"/>
    <mergeCell ref="AQ7:AQ8"/>
    <mergeCell ref="AR7:AT7"/>
    <mergeCell ref="AU7:AU8"/>
    <mergeCell ref="AV7:AV8"/>
    <mergeCell ref="AW7:AW8"/>
    <mergeCell ref="AX7:AZ7"/>
    <mergeCell ref="AI7:AI8"/>
    <mergeCell ref="AJ7:AJ8"/>
    <mergeCell ref="AK7:AK8"/>
    <mergeCell ref="AL7:AN7"/>
    <mergeCell ref="AO7:AO8"/>
    <mergeCell ref="AP7:AP8"/>
    <mergeCell ref="Y7:Y8"/>
    <mergeCell ref="Z7:AB7"/>
    <mergeCell ref="AC7:AC8"/>
    <mergeCell ref="AD7:AD8"/>
    <mergeCell ref="AE7:AE8"/>
    <mergeCell ref="AF7:AH7"/>
    <mergeCell ref="Q7:Q8"/>
    <mergeCell ref="R7:R8"/>
    <mergeCell ref="S7:S8"/>
    <mergeCell ref="T7:V7"/>
    <mergeCell ref="W7:W8"/>
    <mergeCell ref="X7:X8"/>
    <mergeCell ref="ACB6:ACG6"/>
    <mergeCell ref="ACH6:ACM6"/>
    <mergeCell ref="B7:E8"/>
    <mergeCell ref="F7:F8"/>
    <mergeCell ref="G7:G8"/>
    <mergeCell ref="H7:J7"/>
    <mergeCell ref="K7:K8"/>
    <mergeCell ref="L7:L8"/>
    <mergeCell ref="M7:M8"/>
    <mergeCell ref="N7:P7"/>
    <mergeCell ref="AAR6:AAW6"/>
    <mergeCell ref="AAX6:ABC6"/>
    <mergeCell ref="ABD6:ABI6"/>
    <mergeCell ref="ABJ6:ABO6"/>
    <mergeCell ref="ABP6:ABU6"/>
    <mergeCell ref="ABV6:ACA6"/>
    <mergeCell ref="ZH6:ZM6"/>
    <mergeCell ref="ZN6:ZS6"/>
    <mergeCell ref="ZT6:ZY6"/>
    <mergeCell ref="ZZ6:AAE6"/>
    <mergeCell ref="AAF6:AAK6"/>
    <mergeCell ref="AAL6:AAQ6"/>
    <mergeCell ref="XX6:YC6"/>
    <mergeCell ref="YD6:YI6"/>
    <mergeCell ref="YJ6:YO6"/>
    <mergeCell ref="YP6:YU6"/>
    <mergeCell ref="YV6:ZA6"/>
    <mergeCell ref="ZB6:ZG6"/>
    <mergeCell ref="WN6:WS6"/>
    <mergeCell ref="WT6:WY6"/>
    <mergeCell ref="WZ6:XE6"/>
    <mergeCell ref="XF6:XK6"/>
    <mergeCell ref="XL6:XQ6"/>
    <mergeCell ref="XR6:XW6"/>
    <mergeCell ref="VD6:VI6"/>
    <mergeCell ref="VJ6:VO6"/>
    <mergeCell ref="VP6:VU6"/>
    <mergeCell ref="VV6:WA6"/>
    <mergeCell ref="WB6:WG6"/>
    <mergeCell ref="WH6:WM6"/>
    <mergeCell ref="TT6:TY6"/>
    <mergeCell ref="TZ6:UE6"/>
    <mergeCell ref="UF6:UK6"/>
    <mergeCell ref="UL6:UQ6"/>
    <mergeCell ref="UR6:UW6"/>
    <mergeCell ref="UX6:VC6"/>
    <mergeCell ref="SJ6:SO6"/>
    <mergeCell ref="SP6:SU6"/>
    <mergeCell ref="SV6:TA6"/>
    <mergeCell ref="TB6:TG6"/>
    <mergeCell ref="TH6:TM6"/>
    <mergeCell ref="TN6:TS6"/>
    <mergeCell ref="QZ6:RE6"/>
    <mergeCell ref="RF6:RK6"/>
    <mergeCell ref="RL6:RQ6"/>
    <mergeCell ref="RR6:RW6"/>
    <mergeCell ref="RX6:SC6"/>
    <mergeCell ref="SD6:SI6"/>
    <mergeCell ref="PP6:PU6"/>
    <mergeCell ref="PV6:QA6"/>
    <mergeCell ref="QB6:QG6"/>
    <mergeCell ref="QH6:QM6"/>
    <mergeCell ref="QN6:QS6"/>
    <mergeCell ref="QT6:QY6"/>
    <mergeCell ref="OF6:OK6"/>
    <mergeCell ref="OL6:OQ6"/>
    <mergeCell ref="OR6:OW6"/>
    <mergeCell ref="OX6:PC6"/>
    <mergeCell ref="PD6:PI6"/>
    <mergeCell ref="PJ6:PO6"/>
    <mergeCell ref="MV6:NA6"/>
    <mergeCell ref="NB6:NG6"/>
    <mergeCell ref="NH6:NM6"/>
    <mergeCell ref="NN6:NS6"/>
    <mergeCell ref="NT6:NY6"/>
    <mergeCell ref="NZ6:OE6"/>
    <mergeCell ref="LL6:LQ6"/>
    <mergeCell ref="LR6:LW6"/>
    <mergeCell ref="LX6:MC6"/>
    <mergeCell ref="MD6:MI6"/>
    <mergeCell ref="MJ6:MO6"/>
    <mergeCell ref="MP6:MU6"/>
    <mergeCell ref="KB6:KG6"/>
    <mergeCell ref="KH6:KM6"/>
    <mergeCell ref="KN6:KS6"/>
    <mergeCell ref="KT6:KY6"/>
    <mergeCell ref="KZ6:LE6"/>
    <mergeCell ref="LF6:LK6"/>
    <mergeCell ref="IR6:IW6"/>
    <mergeCell ref="IX6:JC6"/>
    <mergeCell ref="JD6:JI6"/>
    <mergeCell ref="JJ6:JO6"/>
    <mergeCell ref="JP6:JU6"/>
    <mergeCell ref="JV6:KA6"/>
    <mergeCell ref="HH6:HM6"/>
    <mergeCell ref="HN6:HS6"/>
    <mergeCell ref="HT6:HY6"/>
    <mergeCell ref="HZ6:IE6"/>
    <mergeCell ref="IF6:IK6"/>
    <mergeCell ref="IL6:IQ6"/>
    <mergeCell ref="FX6:GC6"/>
    <mergeCell ref="GD6:GI6"/>
    <mergeCell ref="GJ6:GO6"/>
    <mergeCell ref="GP6:GU6"/>
    <mergeCell ref="GV6:HA6"/>
    <mergeCell ref="HB6:HG6"/>
    <mergeCell ref="EN6:ES6"/>
    <mergeCell ref="ET6:EY6"/>
    <mergeCell ref="EZ6:FE6"/>
    <mergeCell ref="FF6:FK6"/>
    <mergeCell ref="FL6:FQ6"/>
    <mergeCell ref="FR6:FW6"/>
    <mergeCell ref="DD6:DI6"/>
    <mergeCell ref="DJ6:DO6"/>
    <mergeCell ref="DP6:DU6"/>
    <mergeCell ref="DV6:EA6"/>
    <mergeCell ref="EB6:EG6"/>
    <mergeCell ref="EH6:EM6"/>
    <mergeCell ref="BT6:BY6"/>
    <mergeCell ref="BZ6:CE6"/>
    <mergeCell ref="CF6:CK6"/>
    <mergeCell ref="CL6:CQ6"/>
    <mergeCell ref="CR6:CW6"/>
    <mergeCell ref="CX6:DC6"/>
    <mergeCell ref="AJ6:AO6"/>
    <mergeCell ref="AP6:AU6"/>
    <mergeCell ref="AV6:BA6"/>
    <mergeCell ref="BB6:BG6"/>
    <mergeCell ref="BH6:BM6"/>
    <mergeCell ref="BN6:BS6"/>
    <mergeCell ref="B6:E6"/>
    <mergeCell ref="F6:K6"/>
    <mergeCell ref="L6:Q6"/>
    <mergeCell ref="R6:W6"/>
    <mergeCell ref="X6:AC6"/>
    <mergeCell ref="AD6:AI6"/>
    <mergeCell ref="ABD5:ABI5"/>
    <mergeCell ref="ABJ5:ABO5"/>
    <mergeCell ref="ABP5:ABU5"/>
    <mergeCell ref="YJ5:YO5"/>
    <mergeCell ref="YP5:YU5"/>
    <mergeCell ref="YV5:ZA5"/>
    <mergeCell ref="ZB5:ZG5"/>
    <mergeCell ref="ZH5:ZM5"/>
    <mergeCell ref="ZN5:ZS5"/>
    <mergeCell ref="WZ5:XE5"/>
    <mergeCell ref="XF5:XK5"/>
    <mergeCell ref="XL5:XQ5"/>
    <mergeCell ref="XR5:XW5"/>
    <mergeCell ref="XX5:YC5"/>
    <mergeCell ref="YD5:YI5"/>
    <mergeCell ref="VP5:VU5"/>
    <mergeCell ref="VV5:WA5"/>
    <mergeCell ref="WB5:WG5"/>
    <mergeCell ref="ABV5:ACA5"/>
    <mergeCell ref="ACB5:ACG5"/>
    <mergeCell ref="ACH5:ACM5"/>
    <mergeCell ref="ZT5:ZY5"/>
    <mergeCell ref="ZZ5:AAE5"/>
    <mergeCell ref="AAF5:AAK5"/>
    <mergeCell ref="AAL5:AAQ5"/>
    <mergeCell ref="AAR5:AAW5"/>
    <mergeCell ref="AAX5:ABC5"/>
    <mergeCell ref="WH5:WM5"/>
    <mergeCell ref="WN5:WS5"/>
    <mergeCell ref="WT5:WY5"/>
    <mergeCell ref="UF5:UK5"/>
    <mergeCell ref="UL5:UQ5"/>
    <mergeCell ref="UR5:UW5"/>
    <mergeCell ref="UX5:VC5"/>
    <mergeCell ref="VD5:VI5"/>
    <mergeCell ref="VJ5:VO5"/>
    <mergeCell ref="SV5:TA5"/>
    <mergeCell ref="TB5:TG5"/>
    <mergeCell ref="TH5:TM5"/>
    <mergeCell ref="TN5:TS5"/>
    <mergeCell ref="TT5:TY5"/>
    <mergeCell ref="TZ5:UE5"/>
    <mergeCell ref="RL5:RQ5"/>
    <mergeCell ref="RR5:RW5"/>
    <mergeCell ref="RX5:SC5"/>
    <mergeCell ref="SD5:SI5"/>
    <mergeCell ref="SJ5:SO5"/>
    <mergeCell ref="SP5:SU5"/>
    <mergeCell ref="QB5:QG5"/>
    <mergeCell ref="QH5:QM5"/>
    <mergeCell ref="QN5:QS5"/>
    <mergeCell ref="QT5:QY5"/>
    <mergeCell ref="QZ5:RE5"/>
    <mergeCell ref="RF5:RK5"/>
    <mergeCell ref="OR5:OW5"/>
    <mergeCell ref="OX5:PC5"/>
    <mergeCell ref="PD5:PI5"/>
    <mergeCell ref="PJ5:PO5"/>
    <mergeCell ref="PP5:PU5"/>
    <mergeCell ref="PV5:QA5"/>
    <mergeCell ref="NH5:NM5"/>
    <mergeCell ref="NN5:NS5"/>
    <mergeCell ref="NT5:NY5"/>
    <mergeCell ref="NZ5:OE5"/>
    <mergeCell ref="OF5:OK5"/>
    <mergeCell ref="OL5:OQ5"/>
    <mergeCell ref="LX5:MC5"/>
    <mergeCell ref="MD5:MI5"/>
    <mergeCell ref="MJ5:MO5"/>
    <mergeCell ref="MP5:MU5"/>
    <mergeCell ref="MV5:NA5"/>
    <mergeCell ref="NB5:NG5"/>
    <mergeCell ref="KN5:KS5"/>
    <mergeCell ref="KT5:KY5"/>
    <mergeCell ref="KZ5:LE5"/>
    <mergeCell ref="LF5:LK5"/>
    <mergeCell ref="LL5:LQ5"/>
    <mergeCell ref="LR5:LW5"/>
    <mergeCell ref="JD5:JI5"/>
    <mergeCell ref="JJ5:JO5"/>
    <mergeCell ref="JP5:JU5"/>
    <mergeCell ref="JV5:KA5"/>
    <mergeCell ref="KB5:KG5"/>
    <mergeCell ref="KH5:KM5"/>
    <mergeCell ref="HT5:HY5"/>
    <mergeCell ref="HZ5:IE5"/>
    <mergeCell ref="IF5:IK5"/>
    <mergeCell ref="IL5:IQ5"/>
    <mergeCell ref="IR5:IW5"/>
    <mergeCell ref="IX5:JC5"/>
    <mergeCell ref="GJ5:GO5"/>
    <mergeCell ref="GP5:GU5"/>
    <mergeCell ref="GV5:HA5"/>
    <mergeCell ref="HB5:HG5"/>
    <mergeCell ref="HH5:HM5"/>
    <mergeCell ref="HN5:HS5"/>
    <mergeCell ref="EZ5:FE5"/>
    <mergeCell ref="FF5:FK5"/>
    <mergeCell ref="FL5:FQ5"/>
    <mergeCell ref="FR5:FW5"/>
    <mergeCell ref="FX5:GC5"/>
    <mergeCell ref="GD5:GI5"/>
    <mergeCell ref="DP5:DU5"/>
    <mergeCell ref="DV5:EA5"/>
    <mergeCell ref="EB5:EG5"/>
    <mergeCell ref="EH5:EM5"/>
    <mergeCell ref="EN5:ES5"/>
    <mergeCell ref="ET5:EY5"/>
    <mergeCell ref="CF5:CK5"/>
    <mergeCell ref="CL5:CQ5"/>
    <mergeCell ref="CR5:CW5"/>
    <mergeCell ref="CX5:DC5"/>
    <mergeCell ref="DD5:DI5"/>
    <mergeCell ref="DJ5:DO5"/>
    <mergeCell ref="AV5:BA5"/>
    <mergeCell ref="BB5:BG5"/>
    <mergeCell ref="BH5:BM5"/>
    <mergeCell ref="BN5:BS5"/>
    <mergeCell ref="BT5:BY5"/>
    <mergeCell ref="BZ5:CE5"/>
    <mergeCell ref="ACB4:ACG4"/>
    <mergeCell ref="ACH4:ACM4"/>
    <mergeCell ref="B5:E5"/>
    <mergeCell ref="F5:K5"/>
    <mergeCell ref="L5:Q5"/>
    <mergeCell ref="R5:W5"/>
    <mergeCell ref="X5:AC5"/>
    <mergeCell ref="AD5:AI5"/>
    <mergeCell ref="AJ5:AO5"/>
    <mergeCell ref="AP5:AU5"/>
    <mergeCell ref="AAR4:AAW4"/>
    <mergeCell ref="AAX4:ABC4"/>
    <mergeCell ref="ABD4:ABI4"/>
    <mergeCell ref="ABJ4:ABO4"/>
    <mergeCell ref="ABP4:ABU4"/>
    <mergeCell ref="ABV4:ACA4"/>
    <mergeCell ref="ZH4:ZM4"/>
    <mergeCell ref="ZN4:ZS4"/>
    <mergeCell ref="ZT4:ZY4"/>
    <mergeCell ref="ZZ4:AAE4"/>
    <mergeCell ref="AAF4:AAK4"/>
    <mergeCell ref="AAL4:AAQ4"/>
    <mergeCell ref="XX4:YC4"/>
    <mergeCell ref="YD4:YI4"/>
    <mergeCell ref="YJ4:YO4"/>
    <mergeCell ref="YP4:YU4"/>
    <mergeCell ref="YV4:ZA4"/>
    <mergeCell ref="ZB4:ZG4"/>
    <mergeCell ref="WN4:WS4"/>
    <mergeCell ref="WT4:WY4"/>
    <mergeCell ref="WZ4:XE4"/>
    <mergeCell ref="XF4:XK4"/>
    <mergeCell ref="XL4:XQ4"/>
    <mergeCell ref="XR4:XW4"/>
    <mergeCell ref="VD4:VI4"/>
    <mergeCell ref="VJ4:VO4"/>
    <mergeCell ref="VP4:VU4"/>
    <mergeCell ref="VV4:WA4"/>
    <mergeCell ref="WB4:WG4"/>
    <mergeCell ref="WH4:WM4"/>
    <mergeCell ref="TT4:TY4"/>
    <mergeCell ref="TZ4:UE4"/>
    <mergeCell ref="UF4:UK4"/>
    <mergeCell ref="UL4:UQ4"/>
    <mergeCell ref="UR4:UW4"/>
    <mergeCell ref="UX4:VC4"/>
    <mergeCell ref="SJ4:SO4"/>
    <mergeCell ref="SP4:SU4"/>
    <mergeCell ref="SV4:TA4"/>
    <mergeCell ref="TB4:TG4"/>
    <mergeCell ref="TH4:TM4"/>
    <mergeCell ref="TN4:TS4"/>
    <mergeCell ref="QZ4:RE4"/>
    <mergeCell ref="RF4:RK4"/>
    <mergeCell ref="RL4:RQ4"/>
    <mergeCell ref="RR4:RW4"/>
    <mergeCell ref="RX4:SC4"/>
    <mergeCell ref="SD4:SI4"/>
    <mergeCell ref="PP4:PU4"/>
    <mergeCell ref="PV4:QA4"/>
    <mergeCell ref="QB4:QG4"/>
    <mergeCell ref="QH4:QM4"/>
    <mergeCell ref="QN4:QS4"/>
    <mergeCell ref="QT4:QY4"/>
    <mergeCell ref="OF4:OK4"/>
    <mergeCell ref="OL4:OQ4"/>
    <mergeCell ref="OR4:OW4"/>
    <mergeCell ref="OX4:PC4"/>
    <mergeCell ref="PD4:PI4"/>
    <mergeCell ref="PJ4:PO4"/>
    <mergeCell ref="MV4:NA4"/>
    <mergeCell ref="NB4:NG4"/>
    <mergeCell ref="NH4:NM4"/>
    <mergeCell ref="NN4:NS4"/>
    <mergeCell ref="NT4:NY4"/>
    <mergeCell ref="NZ4:OE4"/>
    <mergeCell ref="LL4:LQ4"/>
    <mergeCell ref="LR4:LW4"/>
    <mergeCell ref="LX4:MC4"/>
    <mergeCell ref="MD4:MI4"/>
    <mergeCell ref="MJ4:MO4"/>
    <mergeCell ref="MP4:MU4"/>
    <mergeCell ref="KB4:KG4"/>
    <mergeCell ref="KH4:KM4"/>
    <mergeCell ref="KN4:KS4"/>
    <mergeCell ref="KT4:KY4"/>
    <mergeCell ref="KZ4:LE4"/>
    <mergeCell ref="LF4:LK4"/>
    <mergeCell ref="IR4:IW4"/>
    <mergeCell ref="IX4:JC4"/>
    <mergeCell ref="JD4:JI4"/>
    <mergeCell ref="JJ4:JO4"/>
    <mergeCell ref="JP4:JU4"/>
    <mergeCell ref="JV4:KA4"/>
    <mergeCell ref="HH4:HM4"/>
    <mergeCell ref="HN4:HS4"/>
    <mergeCell ref="HT4:HY4"/>
    <mergeCell ref="HZ4:IE4"/>
    <mergeCell ref="IF4:IK4"/>
    <mergeCell ref="IL4:IQ4"/>
    <mergeCell ref="FX4:GC4"/>
    <mergeCell ref="GD4:GI4"/>
    <mergeCell ref="GJ4:GO4"/>
    <mergeCell ref="GP4:GU4"/>
    <mergeCell ref="GV4:HA4"/>
    <mergeCell ref="HB4:HG4"/>
    <mergeCell ref="EN4:ES4"/>
    <mergeCell ref="ET4:EY4"/>
    <mergeCell ref="EZ4:FE4"/>
    <mergeCell ref="FF4:FK4"/>
    <mergeCell ref="FL4:FQ4"/>
    <mergeCell ref="FR4:FW4"/>
    <mergeCell ref="DD4:DI4"/>
    <mergeCell ref="DJ4:DO4"/>
    <mergeCell ref="DP4:DU4"/>
    <mergeCell ref="DV4:EA4"/>
    <mergeCell ref="EB4:EG4"/>
    <mergeCell ref="EH4:EM4"/>
    <mergeCell ref="CL4:CQ4"/>
    <mergeCell ref="CR4:CW4"/>
    <mergeCell ref="CX4:DC4"/>
    <mergeCell ref="AJ4:AO4"/>
    <mergeCell ref="AP4:AU4"/>
    <mergeCell ref="AV4:BA4"/>
    <mergeCell ref="BB4:BG4"/>
    <mergeCell ref="BH4:BM4"/>
    <mergeCell ref="BN4:BS4"/>
    <mergeCell ref="B4:E4"/>
    <mergeCell ref="F4:K4"/>
    <mergeCell ref="L4:Q4"/>
    <mergeCell ref="R4:W4"/>
    <mergeCell ref="X4:AC4"/>
    <mergeCell ref="AD4:AI4"/>
    <mergeCell ref="BT4:BY4"/>
    <mergeCell ref="BZ4:CE4"/>
    <mergeCell ref="CF4:CK4"/>
  </mergeCells>
  <pageMargins left="0.7" right="0.7" top="0.75" bottom="0.75" header="0.3" footer="0.3"/>
  <pageSetup scale="46" orientation="landscape" verticalDpi="300" r:id="rId1"/>
  <colBreaks count="1" manualBreakCount="1">
    <brk id="17" max="1048575" man="1"/>
  </colBreak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4E27F3-B5F6-4FBF-8F46-F21D8E8E9915}">
  <dimension ref="A1:F505"/>
  <sheetViews>
    <sheetView zoomScale="90" zoomScaleNormal="90" workbookViewId="0"/>
  </sheetViews>
  <sheetFormatPr defaultRowHeight="14.5" x14ac:dyDescent="0.35"/>
  <cols>
    <col min="2" max="2" width="13.7265625" customWidth="1"/>
    <col min="3" max="3" width="24.1796875" style="343" bestFit="1" customWidth="1"/>
    <col min="4" max="4" width="25.54296875" style="343" bestFit="1" customWidth="1"/>
  </cols>
  <sheetData>
    <row r="1" spans="1:6" ht="18" x14ac:dyDescent="0.35">
      <c r="A1" s="911" t="s">
        <v>935</v>
      </c>
      <c r="C1" s="912"/>
    </row>
    <row r="2" spans="1:6" ht="15" thickBot="1" x14ac:dyDescent="0.4"/>
    <row r="3" spans="1:6" ht="29.25" customHeight="1" thickTop="1" thickBot="1" x14ac:dyDescent="0.4">
      <c r="C3" s="1437" t="s">
        <v>936</v>
      </c>
      <c r="D3" s="1438"/>
    </row>
    <row r="4" spans="1:6" ht="15" customHeight="1" thickTop="1" thickBot="1" x14ac:dyDescent="0.4">
      <c r="B4" s="913" t="s">
        <v>735</v>
      </c>
      <c r="C4" s="613" t="s">
        <v>681</v>
      </c>
      <c r="D4" s="505" t="s">
        <v>682</v>
      </c>
      <c r="F4" s="578"/>
    </row>
    <row r="5" spans="1:6" ht="15" customHeight="1" thickTop="1" thickBot="1" x14ac:dyDescent="0.4">
      <c r="B5" s="914">
        <v>1</v>
      </c>
      <c r="C5" s="915">
        <v>2</v>
      </c>
      <c r="D5" s="916">
        <v>3</v>
      </c>
    </row>
    <row r="6" spans="1:6" ht="15" customHeight="1" thickTop="1" x14ac:dyDescent="0.35">
      <c r="A6" s="77">
        <v>1</v>
      </c>
      <c r="B6" s="1051"/>
      <c r="C6" s="917"/>
      <c r="D6" s="918"/>
    </row>
    <row r="7" spans="1:6" ht="15" customHeight="1" x14ac:dyDescent="0.35">
      <c r="A7" s="77">
        <v>2</v>
      </c>
      <c r="B7" s="921"/>
      <c r="C7" s="919"/>
      <c r="D7" s="920"/>
    </row>
    <row r="8" spans="1:6" ht="15" customHeight="1" x14ac:dyDescent="0.35">
      <c r="A8" s="77">
        <v>3</v>
      </c>
      <c r="B8" s="921"/>
      <c r="C8" s="919"/>
      <c r="D8" s="920"/>
    </row>
    <row r="9" spans="1:6" ht="15" customHeight="1" x14ac:dyDescent="0.35">
      <c r="A9" s="77">
        <v>4</v>
      </c>
      <c r="B9" s="921"/>
      <c r="C9" s="919"/>
      <c r="D9" s="920"/>
    </row>
    <row r="10" spans="1:6" ht="15" customHeight="1" x14ac:dyDescent="0.35">
      <c r="A10" s="77">
        <v>5</v>
      </c>
      <c r="B10" s="921"/>
      <c r="C10" s="919"/>
      <c r="D10" s="920"/>
    </row>
    <row r="11" spans="1:6" ht="15" customHeight="1" x14ac:dyDescent="0.35">
      <c r="A11" s="77">
        <v>6</v>
      </c>
      <c r="B11" s="921"/>
      <c r="C11" s="919"/>
      <c r="D11" s="920"/>
    </row>
    <row r="12" spans="1:6" ht="15" customHeight="1" x14ac:dyDescent="0.35">
      <c r="A12" s="77">
        <v>7</v>
      </c>
      <c r="B12" s="921"/>
      <c r="C12" s="919"/>
      <c r="D12" s="920"/>
    </row>
    <row r="13" spans="1:6" ht="15" customHeight="1" x14ac:dyDescent="0.35">
      <c r="A13" s="77">
        <v>8</v>
      </c>
      <c r="B13" s="921"/>
      <c r="C13" s="919"/>
      <c r="D13" s="920"/>
    </row>
    <row r="14" spans="1:6" ht="15" customHeight="1" x14ac:dyDescent="0.35">
      <c r="A14" s="77">
        <v>9</v>
      </c>
      <c r="B14" s="921"/>
      <c r="C14" s="919"/>
      <c r="D14" s="920"/>
    </row>
    <row r="15" spans="1:6" ht="15" customHeight="1" x14ac:dyDescent="0.35">
      <c r="A15" s="77">
        <v>10</v>
      </c>
      <c r="B15" s="921"/>
      <c r="C15" s="919"/>
      <c r="D15" s="920"/>
    </row>
    <row r="16" spans="1:6" ht="15" customHeight="1" x14ac:dyDescent="0.35">
      <c r="A16" s="77">
        <v>11</v>
      </c>
      <c r="B16" s="921"/>
      <c r="C16" s="919"/>
      <c r="D16" s="920"/>
    </row>
    <row r="17" spans="1:4" ht="15" customHeight="1" x14ac:dyDescent="0.35">
      <c r="A17" s="77">
        <v>12</v>
      </c>
      <c r="B17" s="921"/>
      <c r="C17" s="919"/>
      <c r="D17" s="920"/>
    </row>
    <row r="18" spans="1:4" ht="15" customHeight="1" x14ac:dyDescent="0.35">
      <c r="A18" s="77">
        <v>13</v>
      </c>
      <c r="B18" s="921"/>
      <c r="C18" s="919"/>
      <c r="D18" s="920"/>
    </row>
    <row r="19" spans="1:4" ht="15" customHeight="1" x14ac:dyDescent="0.35">
      <c r="A19" s="77">
        <v>14</v>
      </c>
      <c r="B19" s="921"/>
      <c r="C19" s="919"/>
      <c r="D19" s="920"/>
    </row>
    <row r="20" spans="1:4" ht="15" customHeight="1" x14ac:dyDescent="0.35">
      <c r="A20" s="77">
        <v>15</v>
      </c>
      <c r="B20" s="921"/>
      <c r="C20" s="919"/>
      <c r="D20" s="920"/>
    </row>
    <row r="21" spans="1:4" ht="15" customHeight="1" x14ac:dyDescent="0.35">
      <c r="A21" s="77">
        <v>16</v>
      </c>
      <c r="B21" s="921"/>
      <c r="C21" s="919"/>
      <c r="D21" s="920"/>
    </row>
    <row r="22" spans="1:4" ht="15" customHeight="1" x14ac:dyDescent="0.35">
      <c r="A22" s="77">
        <v>17</v>
      </c>
      <c r="B22" s="921"/>
      <c r="C22" s="919"/>
      <c r="D22" s="920"/>
    </row>
    <row r="23" spans="1:4" ht="15" customHeight="1" x14ac:dyDescent="0.35">
      <c r="A23" s="77">
        <v>18</v>
      </c>
      <c r="B23" s="921"/>
      <c r="C23" s="919"/>
      <c r="D23" s="920"/>
    </row>
    <row r="24" spans="1:4" ht="15" customHeight="1" x14ac:dyDescent="0.35">
      <c r="A24" s="77">
        <v>19</v>
      </c>
      <c r="B24" s="921"/>
      <c r="C24" s="919"/>
      <c r="D24" s="920"/>
    </row>
    <row r="25" spans="1:4" ht="15" customHeight="1" x14ac:dyDescent="0.35">
      <c r="A25" s="77">
        <v>20</v>
      </c>
      <c r="B25" s="921"/>
      <c r="C25" s="919"/>
      <c r="D25" s="920"/>
    </row>
    <row r="26" spans="1:4" ht="15" customHeight="1" x14ac:dyDescent="0.35">
      <c r="A26" s="77">
        <v>21</v>
      </c>
      <c r="B26" s="921"/>
      <c r="C26" s="919"/>
      <c r="D26" s="920"/>
    </row>
    <row r="27" spans="1:4" ht="15" customHeight="1" x14ac:dyDescent="0.35">
      <c r="A27" s="77">
        <v>22</v>
      </c>
      <c r="B27" s="921"/>
      <c r="C27" s="919"/>
      <c r="D27" s="920"/>
    </row>
    <row r="28" spans="1:4" ht="15" customHeight="1" x14ac:dyDescent="0.35">
      <c r="A28" s="77">
        <v>23</v>
      </c>
      <c r="B28" s="921"/>
      <c r="C28" s="919"/>
      <c r="D28" s="920"/>
    </row>
    <row r="29" spans="1:4" ht="15" customHeight="1" x14ac:dyDescent="0.35">
      <c r="A29" s="77">
        <v>24</v>
      </c>
      <c r="B29" s="921"/>
      <c r="C29" s="919"/>
      <c r="D29" s="920"/>
    </row>
    <row r="30" spans="1:4" ht="15" customHeight="1" x14ac:dyDescent="0.35">
      <c r="A30" s="77">
        <v>25</v>
      </c>
      <c r="B30" s="921"/>
      <c r="C30" s="919"/>
      <c r="D30" s="920"/>
    </row>
    <row r="31" spans="1:4" ht="15" customHeight="1" x14ac:dyDescent="0.35">
      <c r="A31" s="77">
        <v>26</v>
      </c>
      <c r="B31" s="921"/>
      <c r="C31" s="919"/>
      <c r="D31" s="920"/>
    </row>
    <row r="32" spans="1:4" ht="15" customHeight="1" x14ac:dyDescent="0.35">
      <c r="A32" s="77">
        <v>27</v>
      </c>
      <c r="B32" s="921"/>
      <c r="C32" s="919"/>
      <c r="D32" s="920"/>
    </row>
    <row r="33" spans="1:4" ht="15" customHeight="1" x14ac:dyDescent="0.35">
      <c r="A33" s="77">
        <v>28</v>
      </c>
      <c r="B33" s="921"/>
      <c r="C33" s="919"/>
      <c r="D33" s="920"/>
    </row>
    <row r="34" spans="1:4" ht="15" customHeight="1" x14ac:dyDescent="0.35">
      <c r="A34" s="77">
        <v>29</v>
      </c>
      <c r="B34" s="921"/>
      <c r="C34" s="919"/>
      <c r="D34" s="920"/>
    </row>
    <row r="35" spans="1:4" ht="15" customHeight="1" x14ac:dyDescent="0.35">
      <c r="A35" s="77">
        <v>30</v>
      </c>
      <c r="B35" s="921"/>
      <c r="C35" s="919"/>
      <c r="D35" s="920"/>
    </row>
    <row r="36" spans="1:4" ht="15" customHeight="1" x14ac:dyDescent="0.35">
      <c r="A36" s="77">
        <v>31</v>
      </c>
      <c r="B36" s="921"/>
      <c r="C36" s="919"/>
      <c r="D36" s="920"/>
    </row>
    <row r="37" spans="1:4" ht="15" customHeight="1" x14ac:dyDescent="0.35">
      <c r="A37" s="77">
        <v>32</v>
      </c>
      <c r="B37" s="921"/>
      <c r="C37" s="919"/>
      <c r="D37" s="920"/>
    </row>
    <row r="38" spans="1:4" ht="15" customHeight="1" x14ac:dyDescent="0.35">
      <c r="A38" s="77">
        <v>33</v>
      </c>
      <c r="B38" s="921"/>
      <c r="C38" s="919"/>
      <c r="D38" s="920"/>
    </row>
    <row r="39" spans="1:4" ht="15" customHeight="1" x14ac:dyDescent="0.35">
      <c r="A39" s="77">
        <v>34</v>
      </c>
      <c r="B39" s="921"/>
      <c r="C39" s="919"/>
      <c r="D39" s="920"/>
    </row>
    <row r="40" spans="1:4" ht="15" customHeight="1" x14ac:dyDescent="0.35">
      <c r="A40" s="77">
        <v>35</v>
      </c>
      <c r="B40" s="921"/>
      <c r="C40" s="919"/>
      <c r="D40" s="920"/>
    </row>
    <row r="41" spans="1:4" ht="15" customHeight="1" x14ac:dyDescent="0.35">
      <c r="A41" s="77">
        <v>36</v>
      </c>
      <c r="B41" s="921"/>
      <c r="C41" s="919"/>
      <c r="D41" s="920"/>
    </row>
    <row r="42" spans="1:4" ht="15" customHeight="1" x14ac:dyDescent="0.35">
      <c r="A42" s="77">
        <v>37</v>
      </c>
      <c r="B42" s="921"/>
      <c r="C42" s="919"/>
      <c r="D42" s="920"/>
    </row>
    <row r="43" spans="1:4" ht="15" customHeight="1" x14ac:dyDescent="0.35">
      <c r="A43" s="77">
        <v>38</v>
      </c>
      <c r="B43" s="921"/>
      <c r="C43" s="919"/>
      <c r="D43" s="920"/>
    </row>
    <row r="44" spans="1:4" ht="15" customHeight="1" x14ac:dyDescent="0.35">
      <c r="A44" s="77">
        <v>39</v>
      </c>
      <c r="B44" s="921"/>
      <c r="C44" s="919"/>
      <c r="D44" s="920"/>
    </row>
    <row r="45" spans="1:4" ht="15" customHeight="1" x14ac:dyDescent="0.35">
      <c r="A45" s="77">
        <v>40</v>
      </c>
      <c r="B45" s="921"/>
      <c r="C45" s="919"/>
      <c r="D45" s="920"/>
    </row>
    <row r="46" spans="1:4" ht="15" customHeight="1" x14ac:dyDescent="0.35">
      <c r="A46" s="77">
        <v>41</v>
      </c>
      <c r="B46" s="921"/>
      <c r="C46" s="919"/>
      <c r="D46" s="920"/>
    </row>
    <row r="47" spans="1:4" ht="15" customHeight="1" x14ac:dyDescent="0.35">
      <c r="A47" s="77">
        <v>42</v>
      </c>
      <c r="B47" s="921"/>
      <c r="C47" s="919"/>
      <c r="D47" s="920"/>
    </row>
    <row r="48" spans="1:4" ht="15" customHeight="1" x14ac:dyDescent="0.35">
      <c r="A48" s="77">
        <v>43</v>
      </c>
      <c r="B48" s="921"/>
      <c r="C48" s="919"/>
      <c r="D48" s="920"/>
    </row>
    <row r="49" spans="1:4" ht="15" customHeight="1" x14ac:dyDescent="0.35">
      <c r="A49" s="77">
        <v>44</v>
      </c>
      <c r="B49" s="921"/>
      <c r="C49" s="919"/>
      <c r="D49" s="920"/>
    </row>
    <row r="50" spans="1:4" ht="15" customHeight="1" x14ac:dyDescent="0.35">
      <c r="A50" s="77">
        <v>45</v>
      </c>
      <c r="B50" s="921"/>
      <c r="C50" s="919"/>
      <c r="D50" s="920"/>
    </row>
    <row r="51" spans="1:4" ht="15" customHeight="1" x14ac:dyDescent="0.35">
      <c r="A51" s="77">
        <v>46</v>
      </c>
      <c r="B51" s="921"/>
      <c r="C51" s="919"/>
      <c r="D51" s="920"/>
    </row>
    <row r="52" spans="1:4" ht="15" customHeight="1" x14ac:dyDescent="0.35">
      <c r="A52" s="77">
        <v>47</v>
      </c>
      <c r="B52" s="921"/>
      <c r="C52" s="919"/>
      <c r="D52" s="920"/>
    </row>
    <row r="53" spans="1:4" ht="15" customHeight="1" x14ac:dyDescent="0.35">
      <c r="A53" s="77">
        <v>48</v>
      </c>
      <c r="B53" s="921"/>
      <c r="C53" s="919"/>
      <c r="D53" s="920"/>
    </row>
    <row r="54" spans="1:4" ht="15" customHeight="1" x14ac:dyDescent="0.35">
      <c r="A54" s="77">
        <v>49</v>
      </c>
      <c r="B54" s="921"/>
      <c r="C54" s="919"/>
      <c r="D54" s="920"/>
    </row>
    <row r="55" spans="1:4" ht="15" customHeight="1" x14ac:dyDescent="0.35">
      <c r="A55" s="77">
        <v>50</v>
      </c>
      <c r="B55" s="921"/>
      <c r="C55" s="919"/>
      <c r="D55" s="920"/>
    </row>
    <row r="56" spans="1:4" ht="15" customHeight="1" x14ac:dyDescent="0.35">
      <c r="A56" s="77">
        <v>51</v>
      </c>
      <c r="B56" s="921"/>
      <c r="C56" s="919"/>
      <c r="D56" s="920"/>
    </row>
    <row r="57" spans="1:4" ht="15" customHeight="1" x14ac:dyDescent="0.35">
      <c r="A57" s="77">
        <v>52</v>
      </c>
      <c r="B57" s="921"/>
      <c r="C57" s="919"/>
      <c r="D57" s="920"/>
    </row>
    <row r="58" spans="1:4" ht="15" customHeight="1" x14ac:dyDescent="0.35">
      <c r="A58" s="77">
        <v>53</v>
      </c>
      <c r="B58" s="921"/>
      <c r="C58" s="919"/>
      <c r="D58" s="920"/>
    </row>
    <row r="59" spans="1:4" ht="15" customHeight="1" x14ac:dyDescent="0.35">
      <c r="A59" s="77">
        <v>54</v>
      </c>
      <c r="B59" s="921"/>
      <c r="C59" s="919"/>
      <c r="D59" s="920"/>
    </row>
    <row r="60" spans="1:4" ht="15" customHeight="1" x14ac:dyDescent="0.35">
      <c r="A60" s="77">
        <v>55</v>
      </c>
      <c r="B60" s="921"/>
      <c r="C60" s="919"/>
      <c r="D60" s="920"/>
    </row>
    <row r="61" spans="1:4" ht="15" customHeight="1" x14ac:dyDescent="0.35">
      <c r="A61" s="77">
        <v>56</v>
      </c>
      <c r="B61" s="921"/>
      <c r="C61" s="919"/>
      <c r="D61" s="920"/>
    </row>
    <row r="62" spans="1:4" ht="15" customHeight="1" x14ac:dyDescent="0.35">
      <c r="A62" s="77">
        <v>57</v>
      </c>
      <c r="B62" s="921"/>
      <c r="C62" s="919"/>
      <c r="D62" s="920"/>
    </row>
    <row r="63" spans="1:4" ht="15" customHeight="1" x14ac:dyDescent="0.35">
      <c r="A63" s="77">
        <v>58</v>
      </c>
      <c r="B63" s="921"/>
      <c r="C63" s="919"/>
      <c r="D63" s="920"/>
    </row>
    <row r="64" spans="1:4" ht="15" customHeight="1" x14ac:dyDescent="0.35">
      <c r="A64" s="77">
        <v>59</v>
      </c>
      <c r="B64" s="921"/>
      <c r="C64" s="919"/>
      <c r="D64" s="920"/>
    </row>
    <row r="65" spans="1:4" ht="15" customHeight="1" x14ac:dyDescent="0.35">
      <c r="A65" s="77">
        <v>60</v>
      </c>
      <c r="B65" s="921"/>
      <c r="C65" s="919"/>
      <c r="D65" s="920"/>
    </row>
    <row r="66" spans="1:4" ht="15" customHeight="1" x14ac:dyDescent="0.35">
      <c r="A66" s="77">
        <v>61</v>
      </c>
      <c r="B66" s="921"/>
      <c r="C66" s="919"/>
      <c r="D66" s="920"/>
    </row>
    <row r="67" spans="1:4" ht="15" customHeight="1" x14ac:dyDescent="0.35">
      <c r="A67" s="77">
        <v>62</v>
      </c>
      <c r="B67" s="921"/>
      <c r="C67" s="919"/>
      <c r="D67" s="920"/>
    </row>
    <row r="68" spans="1:4" ht="15" customHeight="1" x14ac:dyDescent="0.35">
      <c r="A68" s="77">
        <v>63</v>
      </c>
      <c r="B68" s="921"/>
      <c r="C68" s="919"/>
      <c r="D68" s="920"/>
    </row>
    <row r="69" spans="1:4" ht="15" customHeight="1" x14ac:dyDescent="0.35">
      <c r="A69" s="77">
        <v>64</v>
      </c>
      <c r="B69" s="921"/>
      <c r="C69" s="919"/>
      <c r="D69" s="920"/>
    </row>
    <row r="70" spans="1:4" ht="15" customHeight="1" x14ac:dyDescent="0.35">
      <c r="A70" s="77">
        <v>65</v>
      </c>
      <c r="B70" s="921"/>
      <c r="C70" s="919"/>
      <c r="D70" s="920"/>
    </row>
    <row r="71" spans="1:4" ht="15" customHeight="1" x14ac:dyDescent="0.35">
      <c r="A71" s="77">
        <v>66</v>
      </c>
      <c r="B71" s="921"/>
      <c r="C71" s="919"/>
      <c r="D71" s="920"/>
    </row>
    <row r="72" spans="1:4" ht="15" customHeight="1" x14ac:dyDescent="0.35">
      <c r="A72" s="77">
        <v>67</v>
      </c>
      <c r="B72" s="921"/>
      <c r="C72" s="919"/>
      <c r="D72" s="920"/>
    </row>
    <row r="73" spans="1:4" ht="15" customHeight="1" x14ac:dyDescent="0.35">
      <c r="A73" s="77">
        <v>68</v>
      </c>
      <c r="B73" s="921"/>
      <c r="C73" s="919"/>
      <c r="D73" s="920"/>
    </row>
    <row r="74" spans="1:4" ht="15" customHeight="1" x14ac:dyDescent="0.35">
      <c r="A74" s="77">
        <v>69</v>
      </c>
      <c r="B74" s="921"/>
      <c r="C74" s="919"/>
      <c r="D74" s="920"/>
    </row>
    <row r="75" spans="1:4" ht="15" customHeight="1" x14ac:dyDescent="0.35">
      <c r="A75" s="77">
        <v>70</v>
      </c>
      <c r="B75" s="921"/>
      <c r="C75" s="919"/>
      <c r="D75" s="920"/>
    </row>
    <row r="76" spans="1:4" ht="15" customHeight="1" x14ac:dyDescent="0.35">
      <c r="A76" s="77">
        <v>71</v>
      </c>
      <c r="B76" s="921"/>
      <c r="C76" s="919"/>
      <c r="D76" s="920"/>
    </row>
    <row r="77" spans="1:4" ht="15" customHeight="1" x14ac:dyDescent="0.35">
      <c r="A77" s="77">
        <v>72</v>
      </c>
      <c r="B77" s="921"/>
      <c r="C77" s="919"/>
      <c r="D77" s="920"/>
    </row>
    <row r="78" spans="1:4" ht="15" customHeight="1" x14ac:dyDescent="0.35">
      <c r="A78" s="77">
        <v>73</v>
      </c>
      <c r="B78" s="921"/>
      <c r="C78" s="919"/>
      <c r="D78" s="920"/>
    </row>
    <row r="79" spans="1:4" ht="15" customHeight="1" x14ac:dyDescent="0.35">
      <c r="A79" s="77">
        <v>74</v>
      </c>
      <c r="B79" s="921"/>
      <c r="C79" s="919"/>
      <c r="D79" s="920"/>
    </row>
    <row r="80" spans="1:4" ht="15" customHeight="1" x14ac:dyDescent="0.35">
      <c r="A80" s="77">
        <v>75</v>
      </c>
      <c r="B80" s="921"/>
      <c r="C80" s="919"/>
      <c r="D80" s="920"/>
    </row>
    <row r="81" spans="1:4" ht="15" customHeight="1" x14ac:dyDescent="0.35">
      <c r="A81" s="77">
        <v>76</v>
      </c>
      <c r="B81" s="921"/>
      <c r="C81" s="919"/>
      <c r="D81" s="920"/>
    </row>
    <row r="82" spans="1:4" ht="15" customHeight="1" x14ac:dyDescent="0.35">
      <c r="A82" s="77">
        <v>77</v>
      </c>
      <c r="B82" s="921"/>
      <c r="C82" s="919"/>
      <c r="D82" s="920"/>
    </row>
    <row r="83" spans="1:4" ht="15" customHeight="1" x14ac:dyDescent="0.35">
      <c r="A83" s="77">
        <v>78</v>
      </c>
      <c r="B83" s="921"/>
      <c r="C83" s="919"/>
      <c r="D83" s="920"/>
    </row>
    <row r="84" spans="1:4" ht="15" customHeight="1" x14ac:dyDescent="0.35">
      <c r="A84" s="77">
        <v>79</v>
      </c>
      <c r="B84" s="921"/>
      <c r="C84" s="919"/>
      <c r="D84" s="920"/>
    </row>
    <row r="85" spans="1:4" ht="15" customHeight="1" x14ac:dyDescent="0.35">
      <c r="A85" s="77">
        <v>80</v>
      </c>
      <c r="B85" s="921"/>
      <c r="C85" s="919"/>
      <c r="D85" s="920"/>
    </row>
    <row r="86" spans="1:4" ht="15" customHeight="1" x14ac:dyDescent="0.35">
      <c r="A86" s="77">
        <v>81</v>
      </c>
      <c r="B86" s="921"/>
      <c r="C86" s="919"/>
      <c r="D86" s="920"/>
    </row>
    <row r="87" spans="1:4" ht="15" customHeight="1" x14ac:dyDescent="0.35">
      <c r="A87" s="77">
        <v>82</v>
      </c>
      <c r="B87" s="921"/>
      <c r="C87" s="919"/>
      <c r="D87" s="920"/>
    </row>
    <row r="88" spans="1:4" ht="15" customHeight="1" x14ac:dyDescent="0.35">
      <c r="A88" s="77">
        <v>83</v>
      </c>
      <c r="B88" s="921"/>
      <c r="C88" s="919"/>
      <c r="D88" s="920"/>
    </row>
    <row r="89" spans="1:4" ht="15" customHeight="1" x14ac:dyDescent="0.35">
      <c r="A89" s="77">
        <v>84</v>
      </c>
      <c r="B89" s="921"/>
      <c r="C89" s="919"/>
      <c r="D89" s="920"/>
    </row>
    <row r="90" spans="1:4" ht="15" customHeight="1" x14ac:dyDescent="0.35">
      <c r="A90" s="77">
        <v>85</v>
      </c>
      <c r="B90" s="921"/>
      <c r="C90" s="919"/>
      <c r="D90" s="920"/>
    </row>
    <row r="91" spans="1:4" ht="15" customHeight="1" x14ac:dyDescent="0.35">
      <c r="A91" s="77">
        <v>86</v>
      </c>
      <c r="B91" s="921"/>
      <c r="C91" s="919"/>
      <c r="D91" s="920"/>
    </row>
    <row r="92" spans="1:4" ht="15" customHeight="1" x14ac:dyDescent="0.35">
      <c r="A92" s="77">
        <v>87</v>
      </c>
      <c r="B92" s="921"/>
      <c r="C92" s="919"/>
      <c r="D92" s="920"/>
    </row>
    <row r="93" spans="1:4" ht="15" customHeight="1" x14ac:dyDescent="0.35">
      <c r="A93" s="77">
        <v>88</v>
      </c>
      <c r="B93" s="921"/>
      <c r="C93" s="919"/>
      <c r="D93" s="920"/>
    </row>
    <row r="94" spans="1:4" ht="15" customHeight="1" x14ac:dyDescent="0.35">
      <c r="A94" s="77">
        <v>89</v>
      </c>
      <c r="B94" s="921"/>
      <c r="C94" s="919"/>
      <c r="D94" s="920"/>
    </row>
    <row r="95" spans="1:4" ht="15" customHeight="1" x14ac:dyDescent="0.35">
      <c r="A95" s="77">
        <v>90</v>
      </c>
      <c r="B95" s="921"/>
      <c r="C95" s="919"/>
      <c r="D95" s="920"/>
    </row>
    <row r="96" spans="1:4" ht="15" customHeight="1" x14ac:dyDescent="0.35">
      <c r="A96" s="77">
        <v>91</v>
      </c>
      <c r="B96" s="921"/>
      <c r="C96" s="919"/>
      <c r="D96" s="920"/>
    </row>
    <row r="97" spans="1:4" ht="15" customHeight="1" x14ac:dyDescent="0.35">
      <c r="A97" s="77">
        <v>92</v>
      </c>
      <c r="B97" s="921"/>
      <c r="C97" s="919"/>
      <c r="D97" s="920"/>
    </row>
    <row r="98" spans="1:4" ht="15" customHeight="1" x14ac:dyDescent="0.35">
      <c r="A98" s="77">
        <v>93</v>
      </c>
      <c r="B98" s="921"/>
      <c r="C98" s="919"/>
      <c r="D98" s="920"/>
    </row>
    <row r="99" spans="1:4" ht="15" customHeight="1" x14ac:dyDescent="0.35">
      <c r="A99" s="77">
        <v>94</v>
      </c>
      <c r="B99" s="921"/>
      <c r="C99" s="919"/>
      <c r="D99" s="920"/>
    </row>
    <row r="100" spans="1:4" ht="15" customHeight="1" x14ac:dyDescent="0.35">
      <c r="A100" s="77">
        <v>95</v>
      </c>
      <c r="B100" s="921"/>
      <c r="C100" s="919"/>
      <c r="D100" s="920"/>
    </row>
    <row r="101" spans="1:4" ht="15" customHeight="1" thickBot="1" x14ac:dyDescent="0.4">
      <c r="A101" s="77">
        <v>96</v>
      </c>
      <c r="B101" s="922"/>
      <c r="C101" s="923"/>
      <c r="D101" s="924"/>
    </row>
    <row r="102" spans="1:4" ht="15" thickTop="1" x14ac:dyDescent="0.35">
      <c r="A102" s="77"/>
    </row>
    <row r="103" spans="1:4" x14ac:dyDescent="0.35">
      <c r="A103" s="77"/>
    </row>
    <row r="104" spans="1:4" x14ac:dyDescent="0.35">
      <c r="A104" s="77"/>
    </row>
    <row r="105" spans="1:4" x14ac:dyDescent="0.35">
      <c r="A105" s="77"/>
    </row>
    <row r="106" spans="1:4" x14ac:dyDescent="0.35">
      <c r="A106" s="77"/>
    </row>
    <row r="107" spans="1:4" x14ac:dyDescent="0.35">
      <c r="A107" s="77"/>
    </row>
    <row r="108" spans="1:4" x14ac:dyDescent="0.35">
      <c r="A108" s="77"/>
    </row>
    <row r="109" spans="1:4" x14ac:dyDescent="0.35">
      <c r="A109" s="77"/>
    </row>
    <row r="110" spans="1:4" x14ac:dyDescent="0.35">
      <c r="A110" s="77"/>
    </row>
    <row r="111" spans="1:4" x14ac:dyDescent="0.35">
      <c r="A111" s="77"/>
    </row>
    <row r="112" spans="1:4" x14ac:dyDescent="0.35">
      <c r="A112" s="77"/>
    </row>
    <row r="113" spans="1:1" x14ac:dyDescent="0.35">
      <c r="A113" s="77"/>
    </row>
    <row r="114" spans="1:1" x14ac:dyDescent="0.35">
      <c r="A114" s="77"/>
    </row>
    <row r="115" spans="1:1" x14ac:dyDescent="0.35">
      <c r="A115" s="77"/>
    </row>
    <row r="116" spans="1:1" x14ac:dyDescent="0.35">
      <c r="A116" s="77"/>
    </row>
    <row r="117" spans="1:1" x14ac:dyDescent="0.35">
      <c r="A117" s="77"/>
    </row>
    <row r="118" spans="1:1" x14ac:dyDescent="0.35">
      <c r="A118" s="77"/>
    </row>
    <row r="119" spans="1:1" x14ac:dyDescent="0.35">
      <c r="A119" s="77"/>
    </row>
    <row r="120" spans="1:1" x14ac:dyDescent="0.35">
      <c r="A120" s="77"/>
    </row>
    <row r="121" spans="1:1" x14ac:dyDescent="0.35">
      <c r="A121" s="77"/>
    </row>
    <row r="122" spans="1:1" x14ac:dyDescent="0.35">
      <c r="A122" s="77"/>
    </row>
    <row r="123" spans="1:1" x14ac:dyDescent="0.35">
      <c r="A123" s="77"/>
    </row>
    <row r="124" spans="1:1" x14ac:dyDescent="0.35">
      <c r="A124" s="77"/>
    </row>
    <row r="125" spans="1:1" x14ac:dyDescent="0.35">
      <c r="A125" s="77"/>
    </row>
    <row r="126" spans="1:1" x14ac:dyDescent="0.35">
      <c r="A126" s="77"/>
    </row>
    <row r="127" spans="1:1" x14ac:dyDescent="0.35">
      <c r="A127" s="77"/>
    </row>
    <row r="128" spans="1:1" x14ac:dyDescent="0.35">
      <c r="A128" s="77"/>
    </row>
    <row r="129" spans="1:1" x14ac:dyDescent="0.35">
      <c r="A129" s="77"/>
    </row>
    <row r="130" spans="1:1" x14ac:dyDescent="0.35">
      <c r="A130" s="77"/>
    </row>
    <row r="131" spans="1:1" x14ac:dyDescent="0.35">
      <c r="A131" s="77"/>
    </row>
    <row r="132" spans="1:1" x14ac:dyDescent="0.35">
      <c r="A132" s="77"/>
    </row>
    <row r="133" spans="1:1" x14ac:dyDescent="0.35">
      <c r="A133" s="77"/>
    </row>
    <row r="134" spans="1:1" x14ac:dyDescent="0.35">
      <c r="A134" s="77"/>
    </row>
    <row r="135" spans="1:1" x14ac:dyDescent="0.35">
      <c r="A135" s="77"/>
    </row>
    <row r="136" spans="1:1" x14ac:dyDescent="0.35">
      <c r="A136" s="77"/>
    </row>
    <row r="137" spans="1:1" x14ac:dyDescent="0.35">
      <c r="A137" s="77"/>
    </row>
    <row r="138" spans="1:1" x14ac:dyDescent="0.35">
      <c r="A138" s="77"/>
    </row>
    <row r="139" spans="1:1" x14ac:dyDescent="0.35">
      <c r="A139" s="77"/>
    </row>
    <row r="140" spans="1:1" x14ac:dyDescent="0.35">
      <c r="A140" s="77"/>
    </row>
    <row r="141" spans="1:1" x14ac:dyDescent="0.35">
      <c r="A141" s="77"/>
    </row>
    <row r="142" spans="1:1" x14ac:dyDescent="0.35">
      <c r="A142" s="77"/>
    </row>
    <row r="143" spans="1:1" x14ac:dyDescent="0.35">
      <c r="A143" s="77"/>
    </row>
    <row r="144" spans="1:1" x14ac:dyDescent="0.35">
      <c r="A144" s="77"/>
    </row>
    <row r="145" spans="1:1" x14ac:dyDescent="0.35">
      <c r="A145" s="77"/>
    </row>
    <row r="146" spans="1:1" x14ac:dyDescent="0.35">
      <c r="A146" s="77"/>
    </row>
    <row r="147" spans="1:1" x14ac:dyDescent="0.35">
      <c r="A147" s="77"/>
    </row>
    <row r="148" spans="1:1" x14ac:dyDescent="0.35">
      <c r="A148" s="77"/>
    </row>
    <row r="149" spans="1:1" x14ac:dyDescent="0.35">
      <c r="A149" s="77"/>
    </row>
    <row r="150" spans="1:1" x14ac:dyDescent="0.35">
      <c r="A150" s="77"/>
    </row>
    <row r="151" spans="1:1" x14ac:dyDescent="0.35">
      <c r="A151" s="77"/>
    </row>
    <row r="152" spans="1:1" x14ac:dyDescent="0.35">
      <c r="A152" s="77"/>
    </row>
    <row r="153" spans="1:1" x14ac:dyDescent="0.35">
      <c r="A153" s="77"/>
    </row>
    <row r="154" spans="1:1" x14ac:dyDescent="0.35">
      <c r="A154" s="77"/>
    </row>
    <row r="155" spans="1:1" x14ac:dyDescent="0.35">
      <c r="A155" s="77"/>
    </row>
    <row r="156" spans="1:1" x14ac:dyDescent="0.35">
      <c r="A156" s="77"/>
    </row>
    <row r="157" spans="1:1" x14ac:dyDescent="0.35">
      <c r="A157" s="77"/>
    </row>
    <row r="158" spans="1:1" x14ac:dyDescent="0.35">
      <c r="A158" s="77"/>
    </row>
    <row r="159" spans="1:1" x14ac:dyDescent="0.35">
      <c r="A159" s="77"/>
    </row>
    <row r="160" spans="1:1" x14ac:dyDescent="0.35">
      <c r="A160" s="77"/>
    </row>
    <row r="161" spans="1:1" x14ac:dyDescent="0.35">
      <c r="A161" s="77"/>
    </row>
    <row r="162" spans="1:1" x14ac:dyDescent="0.35">
      <c r="A162" s="77"/>
    </row>
    <row r="163" spans="1:1" x14ac:dyDescent="0.35">
      <c r="A163" s="77"/>
    </row>
    <row r="164" spans="1:1" x14ac:dyDescent="0.35">
      <c r="A164" s="77"/>
    </row>
    <row r="165" spans="1:1" x14ac:dyDescent="0.35">
      <c r="A165" s="77"/>
    </row>
    <row r="166" spans="1:1" x14ac:dyDescent="0.35">
      <c r="A166" s="77"/>
    </row>
    <row r="167" spans="1:1" x14ac:dyDescent="0.35">
      <c r="A167" s="77"/>
    </row>
    <row r="168" spans="1:1" x14ac:dyDescent="0.35">
      <c r="A168" s="77"/>
    </row>
    <row r="169" spans="1:1" x14ac:dyDescent="0.35">
      <c r="A169" s="77"/>
    </row>
    <row r="170" spans="1:1" x14ac:dyDescent="0.35">
      <c r="A170" s="77"/>
    </row>
    <row r="171" spans="1:1" x14ac:dyDescent="0.35">
      <c r="A171" s="77"/>
    </row>
    <row r="172" spans="1:1" x14ac:dyDescent="0.35">
      <c r="A172" s="77"/>
    </row>
    <row r="173" spans="1:1" x14ac:dyDescent="0.35">
      <c r="A173" s="77"/>
    </row>
    <row r="174" spans="1:1" x14ac:dyDescent="0.35">
      <c r="A174" s="77"/>
    </row>
    <row r="175" spans="1:1" x14ac:dyDescent="0.35">
      <c r="A175" s="77"/>
    </row>
    <row r="176" spans="1:1" x14ac:dyDescent="0.35">
      <c r="A176" s="77"/>
    </row>
    <row r="177" spans="1:1" x14ac:dyDescent="0.35">
      <c r="A177" s="77"/>
    </row>
    <row r="178" spans="1:1" x14ac:dyDescent="0.35">
      <c r="A178" s="77"/>
    </row>
    <row r="179" spans="1:1" x14ac:dyDescent="0.35">
      <c r="A179" s="77"/>
    </row>
    <row r="180" spans="1:1" x14ac:dyDescent="0.35">
      <c r="A180" s="77"/>
    </row>
    <row r="181" spans="1:1" x14ac:dyDescent="0.35">
      <c r="A181" s="77"/>
    </row>
    <row r="182" spans="1:1" x14ac:dyDescent="0.35">
      <c r="A182" s="77"/>
    </row>
    <row r="183" spans="1:1" x14ac:dyDescent="0.35">
      <c r="A183" s="77"/>
    </row>
    <row r="184" spans="1:1" x14ac:dyDescent="0.35">
      <c r="A184" s="77"/>
    </row>
    <row r="185" spans="1:1" x14ac:dyDescent="0.35">
      <c r="A185" s="77"/>
    </row>
    <row r="186" spans="1:1" x14ac:dyDescent="0.35">
      <c r="A186" s="77"/>
    </row>
    <row r="187" spans="1:1" x14ac:dyDescent="0.35">
      <c r="A187" s="77"/>
    </row>
    <row r="188" spans="1:1" x14ac:dyDescent="0.35">
      <c r="A188" s="77"/>
    </row>
    <row r="189" spans="1:1" x14ac:dyDescent="0.35">
      <c r="A189" s="77"/>
    </row>
    <row r="190" spans="1:1" x14ac:dyDescent="0.35">
      <c r="A190" s="77"/>
    </row>
    <row r="191" spans="1:1" x14ac:dyDescent="0.35">
      <c r="A191" s="77"/>
    </row>
    <row r="192" spans="1:1" x14ac:dyDescent="0.35">
      <c r="A192" s="77"/>
    </row>
    <row r="193" spans="1:1" x14ac:dyDescent="0.35">
      <c r="A193" s="77"/>
    </row>
    <row r="194" spans="1:1" x14ac:dyDescent="0.35">
      <c r="A194" s="77"/>
    </row>
    <row r="195" spans="1:1" x14ac:dyDescent="0.35">
      <c r="A195" s="77"/>
    </row>
    <row r="196" spans="1:1" x14ac:dyDescent="0.35">
      <c r="A196" s="77"/>
    </row>
    <row r="197" spans="1:1" x14ac:dyDescent="0.35">
      <c r="A197" s="77"/>
    </row>
    <row r="198" spans="1:1" x14ac:dyDescent="0.35">
      <c r="A198" s="77"/>
    </row>
    <row r="199" spans="1:1" x14ac:dyDescent="0.35">
      <c r="A199" s="77"/>
    </row>
    <row r="200" spans="1:1" x14ac:dyDescent="0.35">
      <c r="A200" s="77"/>
    </row>
    <row r="201" spans="1:1" x14ac:dyDescent="0.35">
      <c r="A201" s="77"/>
    </row>
    <row r="202" spans="1:1" x14ac:dyDescent="0.35">
      <c r="A202" s="77"/>
    </row>
    <row r="203" spans="1:1" x14ac:dyDescent="0.35">
      <c r="A203" s="77"/>
    </row>
    <row r="204" spans="1:1" x14ac:dyDescent="0.35">
      <c r="A204" s="77"/>
    </row>
    <row r="205" spans="1:1" x14ac:dyDescent="0.35">
      <c r="A205" s="77"/>
    </row>
    <row r="206" spans="1:1" x14ac:dyDescent="0.35">
      <c r="A206" s="77"/>
    </row>
    <row r="207" spans="1:1" x14ac:dyDescent="0.35">
      <c r="A207" s="77"/>
    </row>
    <row r="208" spans="1:1" x14ac:dyDescent="0.35">
      <c r="A208" s="77"/>
    </row>
    <row r="209" spans="1:1" x14ac:dyDescent="0.35">
      <c r="A209" s="77"/>
    </row>
    <row r="210" spans="1:1" x14ac:dyDescent="0.35">
      <c r="A210" s="77"/>
    </row>
    <row r="211" spans="1:1" x14ac:dyDescent="0.35">
      <c r="A211" s="77"/>
    </row>
    <row r="212" spans="1:1" x14ac:dyDescent="0.35">
      <c r="A212" s="77"/>
    </row>
    <row r="213" spans="1:1" x14ac:dyDescent="0.35">
      <c r="A213" s="77"/>
    </row>
    <row r="214" spans="1:1" x14ac:dyDescent="0.35">
      <c r="A214" s="77"/>
    </row>
    <row r="215" spans="1:1" x14ac:dyDescent="0.35">
      <c r="A215" s="77"/>
    </row>
    <row r="216" spans="1:1" x14ac:dyDescent="0.35">
      <c r="A216" s="77"/>
    </row>
    <row r="217" spans="1:1" x14ac:dyDescent="0.35">
      <c r="A217" s="77"/>
    </row>
    <row r="218" spans="1:1" x14ac:dyDescent="0.35">
      <c r="A218" s="77"/>
    </row>
    <row r="219" spans="1:1" x14ac:dyDescent="0.35">
      <c r="A219" s="77"/>
    </row>
    <row r="220" spans="1:1" x14ac:dyDescent="0.35">
      <c r="A220" s="77"/>
    </row>
    <row r="221" spans="1:1" x14ac:dyDescent="0.35">
      <c r="A221" s="77"/>
    </row>
    <row r="222" spans="1:1" x14ac:dyDescent="0.35">
      <c r="A222" s="77"/>
    </row>
    <row r="223" spans="1:1" x14ac:dyDescent="0.35">
      <c r="A223" s="77"/>
    </row>
    <row r="224" spans="1:1" x14ac:dyDescent="0.35">
      <c r="A224" s="77"/>
    </row>
    <row r="225" spans="1:1" x14ac:dyDescent="0.35">
      <c r="A225" s="77"/>
    </row>
    <row r="226" spans="1:1" x14ac:dyDescent="0.35">
      <c r="A226" s="77"/>
    </row>
    <row r="227" spans="1:1" x14ac:dyDescent="0.35">
      <c r="A227" s="77"/>
    </row>
    <row r="228" spans="1:1" x14ac:dyDescent="0.35">
      <c r="A228" s="77"/>
    </row>
    <row r="229" spans="1:1" x14ac:dyDescent="0.35">
      <c r="A229" s="77"/>
    </row>
    <row r="230" spans="1:1" x14ac:dyDescent="0.35">
      <c r="A230" s="77"/>
    </row>
    <row r="231" spans="1:1" x14ac:dyDescent="0.35">
      <c r="A231" s="77"/>
    </row>
    <row r="232" spans="1:1" x14ac:dyDescent="0.35">
      <c r="A232" s="77"/>
    </row>
    <row r="233" spans="1:1" x14ac:dyDescent="0.35">
      <c r="A233" s="77"/>
    </row>
    <row r="234" spans="1:1" x14ac:dyDescent="0.35">
      <c r="A234" s="77"/>
    </row>
    <row r="235" spans="1:1" x14ac:dyDescent="0.35">
      <c r="A235" s="77"/>
    </row>
    <row r="236" spans="1:1" x14ac:dyDescent="0.35">
      <c r="A236" s="77"/>
    </row>
    <row r="237" spans="1:1" x14ac:dyDescent="0.35">
      <c r="A237" s="77"/>
    </row>
    <row r="238" spans="1:1" x14ac:dyDescent="0.35">
      <c r="A238" s="77"/>
    </row>
    <row r="239" spans="1:1" x14ac:dyDescent="0.35">
      <c r="A239" s="77"/>
    </row>
    <row r="240" spans="1:1" x14ac:dyDescent="0.35">
      <c r="A240" s="77"/>
    </row>
    <row r="241" spans="1:1" x14ac:dyDescent="0.35">
      <c r="A241" s="77"/>
    </row>
    <row r="242" spans="1:1" x14ac:dyDescent="0.35">
      <c r="A242" s="77"/>
    </row>
    <row r="243" spans="1:1" x14ac:dyDescent="0.35">
      <c r="A243" s="77"/>
    </row>
    <row r="244" spans="1:1" x14ac:dyDescent="0.35">
      <c r="A244" s="77"/>
    </row>
    <row r="245" spans="1:1" x14ac:dyDescent="0.35">
      <c r="A245" s="77"/>
    </row>
    <row r="246" spans="1:1" x14ac:dyDescent="0.35">
      <c r="A246" s="77"/>
    </row>
    <row r="247" spans="1:1" x14ac:dyDescent="0.35">
      <c r="A247" s="77"/>
    </row>
    <row r="248" spans="1:1" x14ac:dyDescent="0.35">
      <c r="A248" s="77"/>
    </row>
    <row r="249" spans="1:1" x14ac:dyDescent="0.35">
      <c r="A249" s="77"/>
    </row>
    <row r="250" spans="1:1" x14ac:dyDescent="0.35">
      <c r="A250" s="77"/>
    </row>
    <row r="251" spans="1:1" x14ac:dyDescent="0.35">
      <c r="A251" s="77"/>
    </row>
    <row r="252" spans="1:1" x14ac:dyDescent="0.35">
      <c r="A252" s="77"/>
    </row>
    <row r="253" spans="1:1" x14ac:dyDescent="0.35">
      <c r="A253" s="77"/>
    </row>
    <row r="254" spans="1:1" x14ac:dyDescent="0.35">
      <c r="A254" s="77"/>
    </row>
    <row r="255" spans="1:1" x14ac:dyDescent="0.35">
      <c r="A255" s="77"/>
    </row>
    <row r="256" spans="1:1" x14ac:dyDescent="0.35">
      <c r="A256" s="77"/>
    </row>
    <row r="257" spans="1:1" x14ac:dyDescent="0.35">
      <c r="A257" s="77"/>
    </row>
    <row r="258" spans="1:1" x14ac:dyDescent="0.35">
      <c r="A258" s="77"/>
    </row>
    <row r="259" spans="1:1" x14ac:dyDescent="0.35">
      <c r="A259" s="77"/>
    </row>
    <row r="260" spans="1:1" x14ac:dyDescent="0.35">
      <c r="A260" s="77"/>
    </row>
    <row r="261" spans="1:1" x14ac:dyDescent="0.35">
      <c r="A261" s="77"/>
    </row>
    <row r="262" spans="1:1" x14ac:dyDescent="0.35">
      <c r="A262" s="77"/>
    </row>
    <row r="263" spans="1:1" x14ac:dyDescent="0.35">
      <c r="A263" s="77"/>
    </row>
    <row r="264" spans="1:1" x14ac:dyDescent="0.35">
      <c r="A264" s="77"/>
    </row>
    <row r="265" spans="1:1" x14ac:dyDescent="0.35">
      <c r="A265" s="77"/>
    </row>
    <row r="266" spans="1:1" x14ac:dyDescent="0.35">
      <c r="A266" s="77"/>
    </row>
    <row r="267" spans="1:1" x14ac:dyDescent="0.35">
      <c r="A267" s="77"/>
    </row>
    <row r="268" spans="1:1" x14ac:dyDescent="0.35">
      <c r="A268" s="77"/>
    </row>
    <row r="269" spans="1:1" x14ac:dyDescent="0.35">
      <c r="A269" s="77"/>
    </row>
    <row r="270" spans="1:1" x14ac:dyDescent="0.35">
      <c r="A270" s="77"/>
    </row>
    <row r="271" spans="1:1" x14ac:dyDescent="0.35">
      <c r="A271" s="77"/>
    </row>
    <row r="272" spans="1:1" x14ac:dyDescent="0.35">
      <c r="A272" s="77"/>
    </row>
    <row r="273" spans="1:1" x14ac:dyDescent="0.35">
      <c r="A273" s="77"/>
    </row>
    <row r="274" spans="1:1" x14ac:dyDescent="0.35">
      <c r="A274" s="77"/>
    </row>
    <row r="275" spans="1:1" x14ac:dyDescent="0.35">
      <c r="A275" s="77"/>
    </row>
    <row r="276" spans="1:1" x14ac:dyDescent="0.35">
      <c r="A276" s="77"/>
    </row>
    <row r="277" spans="1:1" x14ac:dyDescent="0.35">
      <c r="A277" s="77"/>
    </row>
    <row r="278" spans="1:1" x14ac:dyDescent="0.35">
      <c r="A278" s="77"/>
    </row>
    <row r="279" spans="1:1" x14ac:dyDescent="0.35">
      <c r="A279" s="77"/>
    </row>
    <row r="280" spans="1:1" x14ac:dyDescent="0.35">
      <c r="A280" s="77"/>
    </row>
    <row r="281" spans="1:1" x14ac:dyDescent="0.35">
      <c r="A281" s="77"/>
    </row>
    <row r="282" spans="1:1" x14ac:dyDescent="0.35">
      <c r="A282" s="77"/>
    </row>
    <row r="283" spans="1:1" x14ac:dyDescent="0.35">
      <c r="A283" s="77"/>
    </row>
    <row r="284" spans="1:1" x14ac:dyDescent="0.35">
      <c r="A284" s="77"/>
    </row>
    <row r="285" spans="1:1" x14ac:dyDescent="0.35">
      <c r="A285" s="77"/>
    </row>
    <row r="286" spans="1:1" x14ac:dyDescent="0.35">
      <c r="A286" s="77"/>
    </row>
    <row r="287" spans="1:1" x14ac:dyDescent="0.35">
      <c r="A287" s="77"/>
    </row>
    <row r="288" spans="1:1" x14ac:dyDescent="0.35">
      <c r="A288" s="77"/>
    </row>
    <row r="289" spans="1:1" x14ac:dyDescent="0.35">
      <c r="A289" s="77"/>
    </row>
    <row r="290" spans="1:1" x14ac:dyDescent="0.35">
      <c r="A290" s="77"/>
    </row>
    <row r="291" spans="1:1" x14ac:dyDescent="0.35">
      <c r="A291" s="77"/>
    </row>
    <row r="292" spans="1:1" x14ac:dyDescent="0.35">
      <c r="A292" s="77"/>
    </row>
    <row r="293" spans="1:1" x14ac:dyDescent="0.35">
      <c r="A293" s="77"/>
    </row>
    <row r="294" spans="1:1" x14ac:dyDescent="0.35">
      <c r="A294" s="77"/>
    </row>
    <row r="295" spans="1:1" x14ac:dyDescent="0.35">
      <c r="A295" s="77"/>
    </row>
    <row r="296" spans="1:1" x14ac:dyDescent="0.35">
      <c r="A296" s="77"/>
    </row>
    <row r="297" spans="1:1" x14ac:dyDescent="0.35">
      <c r="A297" s="77"/>
    </row>
    <row r="298" spans="1:1" x14ac:dyDescent="0.35">
      <c r="A298" s="77"/>
    </row>
    <row r="299" spans="1:1" x14ac:dyDescent="0.35">
      <c r="A299" s="77"/>
    </row>
    <row r="300" spans="1:1" x14ac:dyDescent="0.35">
      <c r="A300" s="77"/>
    </row>
    <row r="301" spans="1:1" x14ac:dyDescent="0.35">
      <c r="A301" s="77"/>
    </row>
    <row r="302" spans="1:1" x14ac:dyDescent="0.35">
      <c r="A302" s="77"/>
    </row>
    <row r="303" spans="1:1" x14ac:dyDescent="0.35">
      <c r="A303" s="77"/>
    </row>
    <row r="304" spans="1:1" x14ac:dyDescent="0.35">
      <c r="A304" s="77"/>
    </row>
    <row r="305" spans="1:1" x14ac:dyDescent="0.35">
      <c r="A305" s="77"/>
    </row>
    <row r="306" spans="1:1" x14ac:dyDescent="0.35">
      <c r="A306" s="77"/>
    </row>
    <row r="307" spans="1:1" x14ac:dyDescent="0.35">
      <c r="A307" s="77"/>
    </row>
    <row r="308" spans="1:1" x14ac:dyDescent="0.35">
      <c r="A308" s="77"/>
    </row>
    <row r="309" spans="1:1" x14ac:dyDescent="0.35">
      <c r="A309" s="77"/>
    </row>
    <row r="310" spans="1:1" x14ac:dyDescent="0.35">
      <c r="A310" s="77"/>
    </row>
    <row r="311" spans="1:1" x14ac:dyDescent="0.35">
      <c r="A311" s="77"/>
    </row>
    <row r="312" spans="1:1" x14ac:dyDescent="0.35">
      <c r="A312" s="77"/>
    </row>
    <row r="313" spans="1:1" x14ac:dyDescent="0.35">
      <c r="A313" s="77"/>
    </row>
    <row r="314" spans="1:1" x14ac:dyDescent="0.35">
      <c r="A314" s="77"/>
    </row>
    <row r="315" spans="1:1" x14ac:dyDescent="0.35">
      <c r="A315" s="77"/>
    </row>
    <row r="316" spans="1:1" x14ac:dyDescent="0.35">
      <c r="A316" s="77"/>
    </row>
    <row r="317" spans="1:1" x14ac:dyDescent="0.35">
      <c r="A317" s="77"/>
    </row>
    <row r="318" spans="1:1" x14ac:dyDescent="0.35">
      <c r="A318" s="77"/>
    </row>
    <row r="319" spans="1:1" x14ac:dyDescent="0.35">
      <c r="A319" s="77"/>
    </row>
    <row r="320" spans="1:1" x14ac:dyDescent="0.35">
      <c r="A320" s="77"/>
    </row>
    <row r="321" spans="1:1" x14ac:dyDescent="0.35">
      <c r="A321" s="77"/>
    </row>
    <row r="322" spans="1:1" x14ac:dyDescent="0.35">
      <c r="A322" s="77"/>
    </row>
    <row r="323" spans="1:1" x14ac:dyDescent="0.35">
      <c r="A323" s="77"/>
    </row>
    <row r="324" spans="1:1" x14ac:dyDescent="0.35">
      <c r="A324" s="77"/>
    </row>
    <row r="325" spans="1:1" x14ac:dyDescent="0.35">
      <c r="A325" s="77"/>
    </row>
    <row r="326" spans="1:1" x14ac:dyDescent="0.35">
      <c r="A326" s="77"/>
    </row>
    <row r="327" spans="1:1" x14ac:dyDescent="0.35">
      <c r="A327" s="77"/>
    </row>
    <row r="328" spans="1:1" x14ac:dyDescent="0.35">
      <c r="A328" s="77"/>
    </row>
    <row r="329" spans="1:1" x14ac:dyDescent="0.35">
      <c r="A329" s="77"/>
    </row>
    <row r="330" spans="1:1" x14ac:dyDescent="0.35">
      <c r="A330" s="77"/>
    </row>
    <row r="331" spans="1:1" x14ac:dyDescent="0.35">
      <c r="A331" s="77"/>
    </row>
    <row r="332" spans="1:1" x14ac:dyDescent="0.35">
      <c r="A332" s="77"/>
    </row>
    <row r="333" spans="1:1" x14ac:dyDescent="0.35">
      <c r="A333" s="77"/>
    </row>
    <row r="334" spans="1:1" x14ac:dyDescent="0.35">
      <c r="A334" s="77"/>
    </row>
    <row r="335" spans="1:1" x14ac:dyDescent="0.35">
      <c r="A335" s="77"/>
    </row>
    <row r="336" spans="1:1" x14ac:dyDescent="0.35">
      <c r="A336" s="77"/>
    </row>
    <row r="337" spans="1:1" x14ac:dyDescent="0.35">
      <c r="A337" s="77"/>
    </row>
    <row r="338" spans="1:1" x14ac:dyDescent="0.35">
      <c r="A338" s="77"/>
    </row>
    <row r="339" spans="1:1" x14ac:dyDescent="0.35">
      <c r="A339" s="77"/>
    </row>
    <row r="340" spans="1:1" x14ac:dyDescent="0.35">
      <c r="A340" s="77"/>
    </row>
    <row r="341" spans="1:1" x14ac:dyDescent="0.35">
      <c r="A341" s="77"/>
    </row>
    <row r="342" spans="1:1" x14ac:dyDescent="0.35">
      <c r="A342" s="77"/>
    </row>
    <row r="343" spans="1:1" x14ac:dyDescent="0.35">
      <c r="A343" s="77"/>
    </row>
    <row r="344" spans="1:1" x14ac:dyDescent="0.35">
      <c r="A344" s="77"/>
    </row>
    <row r="345" spans="1:1" x14ac:dyDescent="0.35">
      <c r="A345" s="77"/>
    </row>
    <row r="346" spans="1:1" x14ac:dyDescent="0.35">
      <c r="A346" s="77"/>
    </row>
    <row r="347" spans="1:1" x14ac:dyDescent="0.35">
      <c r="A347" s="77"/>
    </row>
    <row r="348" spans="1:1" x14ac:dyDescent="0.35">
      <c r="A348" s="77"/>
    </row>
    <row r="349" spans="1:1" x14ac:dyDescent="0.35">
      <c r="A349" s="77"/>
    </row>
    <row r="350" spans="1:1" x14ac:dyDescent="0.35">
      <c r="A350" s="77"/>
    </row>
    <row r="351" spans="1:1" x14ac:dyDescent="0.35">
      <c r="A351" s="77"/>
    </row>
    <row r="352" spans="1:1" x14ac:dyDescent="0.35">
      <c r="A352" s="77"/>
    </row>
    <row r="353" spans="1:1" x14ac:dyDescent="0.35">
      <c r="A353" s="77"/>
    </row>
    <row r="354" spans="1:1" x14ac:dyDescent="0.35">
      <c r="A354" s="77"/>
    </row>
    <row r="355" spans="1:1" x14ac:dyDescent="0.35">
      <c r="A355" s="77"/>
    </row>
    <row r="356" spans="1:1" x14ac:dyDescent="0.35">
      <c r="A356" s="77"/>
    </row>
    <row r="357" spans="1:1" x14ac:dyDescent="0.35">
      <c r="A357" s="77"/>
    </row>
    <row r="358" spans="1:1" x14ac:dyDescent="0.35">
      <c r="A358" s="77"/>
    </row>
    <row r="359" spans="1:1" x14ac:dyDescent="0.35">
      <c r="A359" s="77"/>
    </row>
    <row r="360" spans="1:1" x14ac:dyDescent="0.35">
      <c r="A360" s="77"/>
    </row>
    <row r="361" spans="1:1" x14ac:dyDescent="0.35">
      <c r="A361" s="77"/>
    </row>
    <row r="362" spans="1:1" x14ac:dyDescent="0.35">
      <c r="A362" s="77"/>
    </row>
    <row r="363" spans="1:1" x14ac:dyDescent="0.35">
      <c r="A363" s="77"/>
    </row>
    <row r="364" spans="1:1" x14ac:dyDescent="0.35">
      <c r="A364" s="77"/>
    </row>
    <row r="365" spans="1:1" x14ac:dyDescent="0.35">
      <c r="A365" s="77"/>
    </row>
    <row r="366" spans="1:1" x14ac:dyDescent="0.35">
      <c r="A366" s="77"/>
    </row>
    <row r="367" spans="1:1" x14ac:dyDescent="0.35">
      <c r="A367" s="77"/>
    </row>
    <row r="368" spans="1:1" x14ac:dyDescent="0.35">
      <c r="A368" s="77"/>
    </row>
    <row r="369" spans="1:1" x14ac:dyDescent="0.35">
      <c r="A369" s="77"/>
    </row>
    <row r="370" spans="1:1" x14ac:dyDescent="0.35">
      <c r="A370" s="77"/>
    </row>
    <row r="371" spans="1:1" x14ac:dyDescent="0.35">
      <c r="A371" s="77"/>
    </row>
    <row r="372" spans="1:1" x14ac:dyDescent="0.35">
      <c r="A372" s="77"/>
    </row>
    <row r="373" spans="1:1" x14ac:dyDescent="0.35">
      <c r="A373" s="77"/>
    </row>
    <row r="374" spans="1:1" x14ac:dyDescent="0.35">
      <c r="A374" s="77"/>
    </row>
    <row r="375" spans="1:1" x14ac:dyDescent="0.35">
      <c r="A375" s="77"/>
    </row>
    <row r="376" spans="1:1" x14ac:dyDescent="0.35">
      <c r="A376" s="77"/>
    </row>
    <row r="377" spans="1:1" x14ac:dyDescent="0.35">
      <c r="A377" s="77"/>
    </row>
    <row r="378" spans="1:1" x14ac:dyDescent="0.35">
      <c r="A378" s="77"/>
    </row>
    <row r="379" spans="1:1" x14ac:dyDescent="0.35">
      <c r="A379" s="77"/>
    </row>
    <row r="380" spans="1:1" x14ac:dyDescent="0.35">
      <c r="A380" s="77"/>
    </row>
    <row r="381" spans="1:1" x14ac:dyDescent="0.35">
      <c r="A381" s="77"/>
    </row>
    <row r="382" spans="1:1" x14ac:dyDescent="0.35">
      <c r="A382" s="77"/>
    </row>
    <row r="383" spans="1:1" x14ac:dyDescent="0.35">
      <c r="A383" s="77"/>
    </row>
    <row r="384" spans="1:1" x14ac:dyDescent="0.35">
      <c r="A384" s="77"/>
    </row>
    <row r="385" spans="1:1" x14ac:dyDescent="0.35">
      <c r="A385" s="77"/>
    </row>
    <row r="386" spans="1:1" x14ac:dyDescent="0.35">
      <c r="A386" s="77"/>
    </row>
    <row r="387" spans="1:1" x14ac:dyDescent="0.35">
      <c r="A387" s="77"/>
    </row>
    <row r="388" spans="1:1" x14ac:dyDescent="0.35">
      <c r="A388" s="77"/>
    </row>
    <row r="389" spans="1:1" x14ac:dyDescent="0.35">
      <c r="A389" s="77"/>
    </row>
    <row r="390" spans="1:1" x14ac:dyDescent="0.35">
      <c r="A390" s="77"/>
    </row>
    <row r="391" spans="1:1" x14ac:dyDescent="0.35">
      <c r="A391" s="77"/>
    </row>
    <row r="392" spans="1:1" x14ac:dyDescent="0.35">
      <c r="A392" s="77"/>
    </row>
    <row r="393" spans="1:1" x14ac:dyDescent="0.35">
      <c r="A393" s="77"/>
    </row>
    <row r="394" spans="1:1" x14ac:dyDescent="0.35">
      <c r="A394" s="77"/>
    </row>
    <row r="395" spans="1:1" x14ac:dyDescent="0.35">
      <c r="A395" s="77"/>
    </row>
    <row r="396" spans="1:1" x14ac:dyDescent="0.35">
      <c r="A396" s="77"/>
    </row>
    <row r="397" spans="1:1" x14ac:dyDescent="0.35">
      <c r="A397" s="77"/>
    </row>
    <row r="398" spans="1:1" x14ac:dyDescent="0.35">
      <c r="A398" s="77"/>
    </row>
    <row r="399" spans="1:1" x14ac:dyDescent="0.35">
      <c r="A399" s="77"/>
    </row>
    <row r="400" spans="1:1" x14ac:dyDescent="0.35">
      <c r="A400" s="77"/>
    </row>
    <row r="401" spans="1:1" x14ac:dyDescent="0.35">
      <c r="A401" s="77"/>
    </row>
    <row r="402" spans="1:1" x14ac:dyDescent="0.35">
      <c r="A402" s="77"/>
    </row>
    <row r="403" spans="1:1" x14ac:dyDescent="0.35">
      <c r="A403" s="77"/>
    </row>
    <row r="404" spans="1:1" x14ac:dyDescent="0.35">
      <c r="A404" s="77"/>
    </row>
    <row r="405" spans="1:1" x14ac:dyDescent="0.35">
      <c r="A405" s="77"/>
    </row>
    <row r="406" spans="1:1" x14ac:dyDescent="0.35">
      <c r="A406" s="77"/>
    </row>
    <row r="407" spans="1:1" x14ac:dyDescent="0.35">
      <c r="A407" s="77"/>
    </row>
    <row r="408" spans="1:1" x14ac:dyDescent="0.35">
      <c r="A408" s="77"/>
    </row>
    <row r="409" spans="1:1" x14ac:dyDescent="0.35">
      <c r="A409" s="77"/>
    </row>
    <row r="410" spans="1:1" x14ac:dyDescent="0.35">
      <c r="A410" s="77"/>
    </row>
    <row r="411" spans="1:1" x14ac:dyDescent="0.35">
      <c r="A411" s="77"/>
    </row>
    <row r="412" spans="1:1" x14ac:dyDescent="0.35">
      <c r="A412" s="77"/>
    </row>
    <row r="413" spans="1:1" x14ac:dyDescent="0.35">
      <c r="A413" s="77"/>
    </row>
    <row r="414" spans="1:1" x14ac:dyDescent="0.35">
      <c r="A414" s="77"/>
    </row>
    <row r="415" spans="1:1" x14ac:dyDescent="0.35">
      <c r="A415" s="77"/>
    </row>
    <row r="416" spans="1:1" x14ac:dyDescent="0.35">
      <c r="A416" s="77"/>
    </row>
    <row r="417" spans="1:1" x14ac:dyDescent="0.35">
      <c r="A417" s="77"/>
    </row>
    <row r="418" spans="1:1" x14ac:dyDescent="0.35">
      <c r="A418" s="77"/>
    </row>
    <row r="419" spans="1:1" x14ac:dyDescent="0.35">
      <c r="A419" s="77"/>
    </row>
    <row r="420" spans="1:1" x14ac:dyDescent="0.35">
      <c r="A420" s="77"/>
    </row>
    <row r="421" spans="1:1" x14ac:dyDescent="0.35">
      <c r="A421" s="77"/>
    </row>
    <row r="422" spans="1:1" x14ac:dyDescent="0.35">
      <c r="A422" s="77"/>
    </row>
    <row r="423" spans="1:1" x14ac:dyDescent="0.35">
      <c r="A423" s="77"/>
    </row>
    <row r="424" spans="1:1" x14ac:dyDescent="0.35">
      <c r="A424" s="77"/>
    </row>
    <row r="425" spans="1:1" x14ac:dyDescent="0.35">
      <c r="A425" s="77"/>
    </row>
    <row r="426" spans="1:1" x14ac:dyDescent="0.35">
      <c r="A426" s="77"/>
    </row>
    <row r="427" spans="1:1" x14ac:dyDescent="0.35">
      <c r="A427" s="77"/>
    </row>
    <row r="428" spans="1:1" x14ac:dyDescent="0.35">
      <c r="A428" s="77"/>
    </row>
    <row r="429" spans="1:1" x14ac:dyDescent="0.35">
      <c r="A429" s="77"/>
    </row>
    <row r="430" spans="1:1" x14ac:dyDescent="0.35">
      <c r="A430" s="77"/>
    </row>
    <row r="431" spans="1:1" x14ac:dyDescent="0.35">
      <c r="A431" s="77"/>
    </row>
    <row r="432" spans="1:1" x14ac:dyDescent="0.35">
      <c r="A432" s="77"/>
    </row>
    <row r="433" spans="1:1" x14ac:dyDescent="0.35">
      <c r="A433" s="77"/>
    </row>
    <row r="434" spans="1:1" x14ac:dyDescent="0.35">
      <c r="A434" s="77"/>
    </row>
    <row r="435" spans="1:1" x14ac:dyDescent="0.35">
      <c r="A435" s="77"/>
    </row>
    <row r="436" spans="1:1" x14ac:dyDescent="0.35">
      <c r="A436" s="77"/>
    </row>
    <row r="437" spans="1:1" x14ac:dyDescent="0.35">
      <c r="A437" s="77"/>
    </row>
    <row r="438" spans="1:1" x14ac:dyDescent="0.35">
      <c r="A438" s="77"/>
    </row>
    <row r="439" spans="1:1" x14ac:dyDescent="0.35">
      <c r="A439" s="77"/>
    </row>
    <row r="440" spans="1:1" x14ac:dyDescent="0.35">
      <c r="A440" s="77"/>
    </row>
    <row r="441" spans="1:1" x14ac:dyDescent="0.35">
      <c r="A441" s="77"/>
    </row>
    <row r="442" spans="1:1" x14ac:dyDescent="0.35">
      <c r="A442" s="77"/>
    </row>
    <row r="443" spans="1:1" x14ac:dyDescent="0.35">
      <c r="A443" s="77"/>
    </row>
    <row r="444" spans="1:1" x14ac:dyDescent="0.35">
      <c r="A444" s="77"/>
    </row>
    <row r="445" spans="1:1" x14ac:dyDescent="0.35">
      <c r="A445" s="77"/>
    </row>
    <row r="446" spans="1:1" x14ac:dyDescent="0.35">
      <c r="A446" s="77"/>
    </row>
    <row r="447" spans="1:1" x14ac:dyDescent="0.35">
      <c r="A447" s="77"/>
    </row>
    <row r="448" spans="1:1" x14ac:dyDescent="0.35">
      <c r="A448" s="77"/>
    </row>
    <row r="449" spans="1:1" x14ac:dyDescent="0.35">
      <c r="A449" s="77"/>
    </row>
    <row r="450" spans="1:1" x14ac:dyDescent="0.35">
      <c r="A450" s="77"/>
    </row>
    <row r="451" spans="1:1" x14ac:dyDescent="0.35">
      <c r="A451" s="77"/>
    </row>
    <row r="452" spans="1:1" x14ac:dyDescent="0.35">
      <c r="A452" s="77"/>
    </row>
    <row r="453" spans="1:1" x14ac:dyDescent="0.35">
      <c r="A453" s="77"/>
    </row>
    <row r="454" spans="1:1" x14ac:dyDescent="0.35">
      <c r="A454" s="77"/>
    </row>
    <row r="455" spans="1:1" x14ac:dyDescent="0.35">
      <c r="A455" s="77"/>
    </row>
    <row r="456" spans="1:1" x14ac:dyDescent="0.35">
      <c r="A456" s="77"/>
    </row>
    <row r="457" spans="1:1" x14ac:dyDescent="0.35">
      <c r="A457" s="77"/>
    </row>
    <row r="458" spans="1:1" x14ac:dyDescent="0.35">
      <c r="A458" s="77"/>
    </row>
    <row r="459" spans="1:1" x14ac:dyDescent="0.35">
      <c r="A459" s="77"/>
    </row>
    <row r="460" spans="1:1" x14ac:dyDescent="0.35">
      <c r="A460" s="77"/>
    </row>
    <row r="461" spans="1:1" x14ac:dyDescent="0.35">
      <c r="A461" s="77"/>
    </row>
    <row r="462" spans="1:1" x14ac:dyDescent="0.35">
      <c r="A462" s="77"/>
    </row>
    <row r="463" spans="1:1" x14ac:dyDescent="0.35">
      <c r="A463" s="77"/>
    </row>
    <row r="464" spans="1:1" x14ac:dyDescent="0.35">
      <c r="A464" s="77"/>
    </row>
    <row r="465" spans="1:1" x14ac:dyDescent="0.35">
      <c r="A465" s="77"/>
    </row>
    <row r="466" spans="1:1" x14ac:dyDescent="0.35">
      <c r="A466" s="77"/>
    </row>
    <row r="467" spans="1:1" x14ac:dyDescent="0.35">
      <c r="A467" s="77"/>
    </row>
    <row r="468" spans="1:1" x14ac:dyDescent="0.35">
      <c r="A468" s="77"/>
    </row>
    <row r="469" spans="1:1" x14ac:dyDescent="0.35">
      <c r="A469" s="77"/>
    </row>
    <row r="470" spans="1:1" x14ac:dyDescent="0.35">
      <c r="A470" s="77"/>
    </row>
    <row r="471" spans="1:1" x14ac:dyDescent="0.35">
      <c r="A471" s="77"/>
    </row>
    <row r="472" spans="1:1" x14ac:dyDescent="0.35">
      <c r="A472" s="77"/>
    </row>
    <row r="473" spans="1:1" x14ac:dyDescent="0.35">
      <c r="A473" s="77"/>
    </row>
    <row r="474" spans="1:1" x14ac:dyDescent="0.35">
      <c r="A474" s="77"/>
    </row>
    <row r="475" spans="1:1" x14ac:dyDescent="0.35">
      <c r="A475" s="77"/>
    </row>
    <row r="476" spans="1:1" x14ac:dyDescent="0.35">
      <c r="A476" s="77"/>
    </row>
    <row r="477" spans="1:1" x14ac:dyDescent="0.35">
      <c r="A477" s="77"/>
    </row>
    <row r="478" spans="1:1" x14ac:dyDescent="0.35">
      <c r="A478" s="77"/>
    </row>
    <row r="479" spans="1:1" x14ac:dyDescent="0.35">
      <c r="A479" s="77"/>
    </row>
    <row r="480" spans="1:1" x14ac:dyDescent="0.35">
      <c r="A480" s="77"/>
    </row>
    <row r="481" spans="1:1" x14ac:dyDescent="0.35">
      <c r="A481" s="77"/>
    </row>
    <row r="482" spans="1:1" x14ac:dyDescent="0.35">
      <c r="A482" s="77"/>
    </row>
    <row r="483" spans="1:1" x14ac:dyDescent="0.35">
      <c r="A483" s="77"/>
    </row>
    <row r="484" spans="1:1" x14ac:dyDescent="0.35">
      <c r="A484" s="77"/>
    </row>
    <row r="485" spans="1:1" x14ac:dyDescent="0.35">
      <c r="A485" s="77"/>
    </row>
    <row r="486" spans="1:1" x14ac:dyDescent="0.35">
      <c r="A486" s="77"/>
    </row>
    <row r="487" spans="1:1" x14ac:dyDescent="0.35">
      <c r="A487" s="77"/>
    </row>
    <row r="488" spans="1:1" x14ac:dyDescent="0.35">
      <c r="A488" s="77"/>
    </row>
    <row r="489" spans="1:1" x14ac:dyDescent="0.35">
      <c r="A489" s="77"/>
    </row>
    <row r="490" spans="1:1" x14ac:dyDescent="0.35">
      <c r="A490" s="77"/>
    </row>
    <row r="491" spans="1:1" x14ac:dyDescent="0.35">
      <c r="A491" s="77"/>
    </row>
    <row r="492" spans="1:1" x14ac:dyDescent="0.35">
      <c r="A492" s="77"/>
    </row>
    <row r="493" spans="1:1" x14ac:dyDescent="0.35">
      <c r="A493" s="77"/>
    </row>
    <row r="494" spans="1:1" x14ac:dyDescent="0.35">
      <c r="A494" s="77"/>
    </row>
    <row r="495" spans="1:1" x14ac:dyDescent="0.35">
      <c r="A495" s="77"/>
    </row>
    <row r="496" spans="1:1" x14ac:dyDescent="0.35">
      <c r="A496" s="77"/>
    </row>
    <row r="497" spans="1:1" x14ac:dyDescent="0.35">
      <c r="A497" s="77"/>
    </row>
    <row r="498" spans="1:1" x14ac:dyDescent="0.35">
      <c r="A498" s="77"/>
    </row>
    <row r="499" spans="1:1" x14ac:dyDescent="0.35">
      <c r="A499" s="77"/>
    </row>
    <row r="500" spans="1:1" x14ac:dyDescent="0.35">
      <c r="A500" s="77"/>
    </row>
    <row r="501" spans="1:1" x14ac:dyDescent="0.35">
      <c r="A501" s="77"/>
    </row>
    <row r="502" spans="1:1" x14ac:dyDescent="0.35">
      <c r="A502" s="77"/>
    </row>
    <row r="503" spans="1:1" x14ac:dyDescent="0.35">
      <c r="A503" s="77"/>
    </row>
    <row r="504" spans="1:1" x14ac:dyDescent="0.35">
      <c r="A504" s="77"/>
    </row>
    <row r="505" spans="1:1" x14ac:dyDescent="0.35">
      <c r="A505" s="77"/>
    </row>
  </sheetData>
  <mergeCells count="1">
    <mergeCell ref="C3:D3"/>
  </mergeCells>
  <pageMargins left="0.7" right="0.7" top="0.75" bottom="0.75" header="0.3" footer="0.3"/>
  <pageSetup orientation="portrait" verticalDpi="300"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CFF5D1-5414-4750-B262-092A4F8062A0}">
  <dimension ref="A1:AN35"/>
  <sheetViews>
    <sheetView zoomScale="73" zoomScaleNormal="73" workbookViewId="0"/>
  </sheetViews>
  <sheetFormatPr defaultColWidth="8.81640625" defaultRowHeight="14" x14ac:dyDescent="0.3"/>
  <cols>
    <col min="1" max="1" width="8.81640625" style="68"/>
    <col min="2" max="2" width="64.54296875" style="68" customWidth="1"/>
    <col min="3" max="3" width="15.54296875" style="68" customWidth="1"/>
    <col min="4" max="4" width="14.81640625" style="68" customWidth="1"/>
    <col min="5" max="5" width="14" style="68" customWidth="1"/>
    <col min="6" max="6" width="23.81640625" style="68" customWidth="1"/>
    <col min="7" max="40" width="8.81640625" style="68"/>
    <col min="41" max="41" width="18.1796875" style="69" customWidth="1"/>
    <col min="42" max="16384" width="8.81640625" style="69"/>
  </cols>
  <sheetData>
    <row r="1" spans="1:38" ht="18" x14ac:dyDescent="0.3">
      <c r="A1" s="925" t="s">
        <v>937</v>
      </c>
      <c r="C1" s="912"/>
      <c r="D1" s="912"/>
      <c r="E1" s="912"/>
    </row>
    <row r="2" spans="1:38" ht="18" x14ac:dyDescent="0.3">
      <c r="A2" s="303" t="s">
        <v>727</v>
      </c>
      <c r="C2" s="912"/>
      <c r="D2" s="912"/>
      <c r="E2" s="912"/>
    </row>
    <row r="3" spans="1:38" ht="14.5" thickBot="1" x14ac:dyDescent="0.35">
      <c r="A3" s="912"/>
      <c r="C3" s="912"/>
      <c r="D3" s="912"/>
      <c r="E3" s="912"/>
    </row>
    <row r="4" spans="1:38" ht="14.5" thickTop="1" x14ac:dyDescent="0.3">
      <c r="A4" s="77">
        <v>1</v>
      </c>
      <c r="B4" s="926" t="s">
        <v>734</v>
      </c>
      <c r="C4" s="927"/>
      <c r="D4" s="928"/>
      <c r="E4" s="928"/>
      <c r="F4" s="928"/>
      <c r="G4" s="928"/>
      <c r="H4" s="928"/>
      <c r="I4" s="928"/>
      <c r="J4" s="928"/>
      <c r="K4" s="928"/>
      <c r="L4" s="928"/>
      <c r="M4" s="928"/>
      <c r="N4" s="928"/>
      <c r="O4" s="928"/>
      <c r="P4" s="928"/>
      <c r="Q4" s="928"/>
      <c r="R4" s="928"/>
      <c r="S4" s="928"/>
      <c r="T4" s="928"/>
      <c r="U4" s="928"/>
      <c r="V4" s="928"/>
      <c r="W4" s="928"/>
      <c r="X4" s="928"/>
      <c r="Y4" s="928"/>
      <c r="Z4" s="928"/>
      <c r="AA4" s="928"/>
      <c r="AB4" s="928"/>
      <c r="AC4" s="928"/>
      <c r="AD4" s="928"/>
      <c r="AE4" s="928"/>
      <c r="AF4" s="928"/>
      <c r="AG4" s="928"/>
      <c r="AH4" s="928"/>
      <c r="AI4" s="928"/>
      <c r="AJ4" s="928"/>
      <c r="AK4" s="928"/>
      <c r="AL4" s="929"/>
    </row>
    <row r="5" spans="1:38" x14ac:dyDescent="0.3">
      <c r="A5" s="77">
        <v>2</v>
      </c>
      <c r="B5" s="930" t="s">
        <v>735</v>
      </c>
      <c r="C5" s="931"/>
      <c r="D5" s="932"/>
      <c r="E5" s="932"/>
      <c r="F5" s="932"/>
      <c r="G5" s="932"/>
      <c r="H5" s="932"/>
      <c r="I5" s="932"/>
      <c r="J5" s="932"/>
      <c r="K5" s="932"/>
      <c r="L5" s="932"/>
      <c r="M5" s="932"/>
      <c r="N5" s="932"/>
      <c r="O5" s="932"/>
      <c r="P5" s="932"/>
      <c r="Q5" s="932"/>
      <c r="R5" s="932"/>
      <c r="S5" s="932"/>
      <c r="T5" s="932"/>
      <c r="U5" s="932"/>
      <c r="V5" s="932"/>
      <c r="W5" s="932"/>
      <c r="X5" s="932"/>
      <c r="Y5" s="932"/>
      <c r="Z5" s="932"/>
      <c r="AA5" s="932"/>
      <c r="AB5" s="932"/>
      <c r="AC5" s="932"/>
      <c r="AD5" s="932"/>
      <c r="AE5" s="932"/>
      <c r="AF5" s="932"/>
      <c r="AG5" s="932"/>
      <c r="AH5" s="932"/>
      <c r="AI5" s="932"/>
      <c r="AJ5" s="932"/>
      <c r="AK5" s="932"/>
      <c r="AL5" s="933"/>
    </row>
    <row r="6" spans="1:38" x14ac:dyDescent="0.3">
      <c r="A6" s="77">
        <v>3</v>
      </c>
      <c r="B6" s="930" t="s">
        <v>938</v>
      </c>
      <c r="C6" s="934"/>
      <c r="D6" s="935"/>
      <c r="E6" s="935"/>
      <c r="F6" s="935"/>
      <c r="G6" s="935"/>
      <c r="H6" s="935"/>
      <c r="I6" s="935"/>
      <c r="J6" s="935"/>
      <c r="K6" s="935"/>
      <c r="L6" s="935"/>
      <c r="M6" s="935"/>
      <c r="N6" s="935"/>
      <c r="O6" s="935"/>
      <c r="P6" s="935"/>
      <c r="Q6" s="935"/>
      <c r="R6" s="935"/>
      <c r="S6" s="935"/>
      <c r="T6" s="935"/>
      <c r="U6" s="935"/>
      <c r="V6" s="935"/>
      <c r="W6" s="935"/>
      <c r="X6" s="935"/>
      <c r="Y6" s="935"/>
      <c r="Z6" s="935"/>
      <c r="AA6" s="935"/>
      <c r="AB6" s="935"/>
      <c r="AC6" s="935"/>
      <c r="AD6" s="935"/>
      <c r="AE6" s="935"/>
      <c r="AF6" s="935"/>
      <c r="AG6" s="935"/>
      <c r="AH6" s="935"/>
      <c r="AI6" s="935"/>
      <c r="AJ6" s="935"/>
      <c r="AK6" s="935"/>
      <c r="AL6" s="936"/>
    </row>
    <row r="7" spans="1:38" x14ac:dyDescent="0.3">
      <c r="A7" s="77">
        <v>4</v>
      </c>
      <c r="B7" s="930" t="s">
        <v>939</v>
      </c>
      <c r="C7" s="934"/>
      <c r="D7" s="934"/>
      <c r="E7" s="934"/>
      <c r="F7" s="934"/>
      <c r="G7" s="935"/>
      <c r="H7" s="935"/>
      <c r="I7" s="935"/>
      <c r="J7" s="935"/>
      <c r="K7" s="935"/>
      <c r="L7" s="935"/>
      <c r="M7" s="935"/>
      <c r="N7" s="935"/>
      <c r="O7" s="935"/>
      <c r="P7" s="935"/>
      <c r="Q7" s="935"/>
      <c r="R7" s="935"/>
      <c r="S7" s="935"/>
      <c r="T7" s="935"/>
      <c r="U7" s="935"/>
      <c r="V7" s="935"/>
      <c r="W7" s="935"/>
      <c r="X7" s="935"/>
      <c r="Y7" s="935"/>
      <c r="Z7" s="935"/>
      <c r="AA7" s="935"/>
      <c r="AB7" s="935"/>
      <c r="AC7" s="935"/>
      <c r="AD7" s="935"/>
      <c r="AE7" s="935"/>
      <c r="AF7" s="935"/>
      <c r="AG7" s="935"/>
      <c r="AH7" s="935"/>
      <c r="AI7" s="935"/>
      <c r="AJ7" s="935"/>
      <c r="AK7" s="935"/>
      <c r="AL7" s="936"/>
    </row>
    <row r="8" spans="1:38" x14ac:dyDescent="0.3">
      <c r="A8" s="77">
        <v>5</v>
      </c>
      <c r="B8" s="937" t="s">
        <v>940</v>
      </c>
      <c r="C8" s="938"/>
      <c r="D8" s="939"/>
      <c r="E8" s="939"/>
      <c r="F8" s="939"/>
      <c r="G8" s="939"/>
      <c r="H8" s="939"/>
      <c r="I8" s="939"/>
      <c r="J8" s="939"/>
      <c r="K8" s="939"/>
      <c r="L8" s="939"/>
      <c r="M8" s="939"/>
      <c r="N8" s="939"/>
      <c r="O8" s="939"/>
      <c r="P8" s="939"/>
      <c r="Q8" s="939"/>
      <c r="R8" s="939"/>
      <c r="S8" s="939"/>
      <c r="T8" s="939"/>
      <c r="U8" s="939"/>
      <c r="V8" s="939"/>
      <c r="W8" s="939"/>
      <c r="X8" s="939"/>
      <c r="Y8" s="939"/>
      <c r="Z8" s="939"/>
      <c r="AA8" s="939"/>
      <c r="AB8" s="939"/>
      <c r="AC8" s="939"/>
      <c r="AD8" s="939"/>
      <c r="AE8" s="939"/>
      <c r="AF8" s="939"/>
      <c r="AG8" s="939"/>
      <c r="AH8" s="939"/>
      <c r="AI8" s="939"/>
      <c r="AJ8" s="939"/>
      <c r="AK8" s="939"/>
      <c r="AL8" s="940"/>
    </row>
    <row r="9" spans="1:38" x14ac:dyDescent="0.3">
      <c r="A9" s="77">
        <v>7</v>
      </c>
      <c r="B9" s="930" t="s">
        <v>941</v>
      </c>
      <c r="C9" s="934"/>
      <c r="D9" s="934"/>
      <c r="E9" s="934"/>
      <c r="F9" s="934"/>
      <c r="G9" s="935"/>
      <c r="H9" s="935"/>
      <c r="I9" s="935"/>
      <c r="J9" s="935"/>
      <c r="K9" s="935"/>
      <c r="L9" s="935"/>
      <c r="M9" s="935"/>
      <c r="N9" s="935"/>
      <c r="O9" s="935"/>
      <c r="P9" s="935"/>
      <c r="Q9" s="935"/>
      <c r="R9" s="935"/>
      <c r="S9" s="935"/>
      <c r="T9" s="935"/>
      <c r="U9" s="935"/>
      <c r="V9" s="935"/>
      <c r="W9" s="935"/>
      <c r="X9" s="935"/>
      <c r="Y9" s="935"/>
      <c r="Z9" s="935"/>
      <c r="AA9" s="935"/>
      <c r="AB9" s="935"/>
      <c r="AC9" s="935"/>
      <c r="AD9" s="935"/>
      <c r="AE9" s="935"/>
      <c r="AF9" s="935"/>
      <c r="AG9" s="935"/>
      <c r="AH9" s="935"/>
      <c r="AI9" s="935"/>
      <c r="AJ9" s="935"/>
      <c r="AK9" s="935"/>
      <c r="AL9" s="936"/>
    </row>
    <row r="10" spans="1:38" x14ac:dyDescent="0.3">
      <c r="A10" s="77">
        <v>8</v>
      </c>
      <c r="B10" s="930" t="s">
        <v>942</v>
      </c>
      <c r="C10" s="934"/>
      <c r="D10" s="934"/>
      <c r="E10" s="934"/>
      <c r="F10" s="934"/>
      <c r="G10" s="935"/>
      <c r="H10" s="935"/>
      <c r="I10" s="935"/>
      <c r="J10" s="935"/>
      <c r="K10" s="935"/>
      <c r="L10" s="935"/>
      <c r="M10" s="935"/>
      <c r="N10" s="935"/>
      <c r="O10" s="935"/>
      <c r="P10" s="935"/>
      <c r="Q10" s="935"/>
      <c r="R10" s="935"/>
      <c r="S10" s="935"/>
      <c r="T10" s="935"/>
      <c r="U10" s="935"/>
      <c r="V10" s="935"/>
      <c r="W10" s="935"/>
      <c r="X10" s="935"/>
      <c r="Y10" s="935"/>
      <c r="Z10" s="935"/>
      <c r="AA10" s="935"/>
      <c r="AB10" s="935"/>
      <c r="AC10" s="935"/>
      <c r="AD10" s="935"/>
      <c r="AE10" s="935"/>
      <c r="AF10" s="935"/>
      <c r="AG10" s="935"/>
      <c r="AH10" s="935"/>
      <c r="AI10" s="935"/>
      <c r="AJ10" s="935"/>
      <c r="AK10" s="935"/>
      <c r="AL10" s="936"/>
    </row>
    <row r="11" spans="1:38" x14ac:dyDescent="0.3">
      <c r="A11" s="77">
        <v>9</v>
      </c>
      <c r="B11" s="930" t="s">
        <v>943</v>
      </c>
      <c r="C11" s="934"/>
      <c r="D11" s="934"/>
      <c r="E11" s="934"/>
      <c r="F11" s="934"/>
      <c r="G11" s="935"/>
      <c r="H11" s="935"/>
      <c r="I11" s="935"/>
      <c r="J11" s="935"/>
      <c r="K11" s="935"/>
      <c r="L11" s="935"/>
      <c r="M11" s="935"/>
      <c r="N11" s="935"/>
      <c r="O11" s="935"/>
      <c r="P11" s="935"/>
      <c r="Q11" s="935"/>
      <c r="R11" s="935"/>
      <c r="S11" s="935"/>
      <c r="T11" s="935"/>
      <c r="U11" s="935"/>
      <c r="V11" s="935"/>
      <c r="W11" s="935"/>
      <c r="X11" s="935"/>
      <c r="Y11" s="935"/>
      <c r="Z11" s="935"/>
      <c r="AA11" s="935"/>
      <c r="AB11" s="935"/>
      <c r="AC11" s="935"/>
      <c r="AD11" s="935"/>
      <c r="AE11" s="935"/>
      <c r="AF11" s="935"/>
      <c r="AG11" s="935"/>
      <c r="AH11" s="935"/>
      <c r="AI11" s="935"/>
      <c r="AJ11" s="935"/>
      <c r="AK11" s="935"/>
      <c r="AL11" s="936"/>
    </row>
    <row r="12" spans="1:38" x14ac:dyDescent="0.3">
      <c r="A12" s="77"/>
      <c r="B12" s="930" t="s">
        <v>944</v>
      </c>
      <c r="C12" s="938"/>
      <c r="D12" s="939"/>
      <c r="E12" s="939"/>
      <c r="F12" s="939"/>
      <c r="G12" s="939"/>
      <c r="H12" s="939"/>
      <c r="I12" s="939"/>
      <c r="J12" s="939"/>
      <c r="K12" s="939"/>
      <c r="L12" s="939"/>
      <c r="M12" s="939"/>
      <c r="N12" s="939"/>
      <c r="O12" s="939"/>
      <c r="P12" s="939"/>
      <c r="Q12" s="939"/>
      <c r="R12" s="939"/>
      <c r="S12" s="939"/>
      <c r="T12" s="939"/>
      <c r="U12" s="939"/>
      <c r="V12" s="939"/>
      <c r="W12" s="939"/>
      <c r="X12" s="939"/>
      <c r="Y12" s="939"/>
      <c r="Z12" s="939"/>
      <c r="AA12" s="939"/>
      <c r="AB12" s="939"/>
      <c r="AC12" s="939"/>
      <c r="AD12" s="939"/>
      <c r="AE12" s="939"/>
      <c r="AF12" s="939"/>
      <c r="AG12" s="939"/>
      <c r="AH12" s="939"/>
      <c r="AI12" s="939"/>
      <c r="AJ12" s="939"/>
      <c r="AK12" s="939"/>
      <c r="AL12" s="940"/>
    </row>
    <row r="13" spans="1:38" ht="14.5" thickBot="1" x14ac:dyDescent="0.35">
      <c r="A13" s="77"/>
      <c r="B13" s="941" t="s">
        <v>945</v>
      </c>
      <c r="C13" s="942"/>
      <c r="D13" s="943"/>
      <c r="E13" s="943"/>
      <c r="F13" s="943"/>
      <c r="G13" s="943"/>
      <c r="H13" s="943"/>
      <c r="I13" s="943"/>
      <c r="J13" s="943"/>
      <c r="K13" s="943"/>
      <c r="L13" s="943"/>
      <c r="M13" s="943"/>
      <c r="N13" s="943"/>
      <c r="O13" s="943"/>
      <c r="P13" s="943"/>
      <c r="Q13" s="943"/>
      <c r="R13" s="943"/>
      <c r="S13" s="943"/>
      <c r="T13" s="943"/>
      <c r="U13" s="943"/>
      <c r="V13" s="943"/>
      <c r="W13" s="943"/>
      <c r="X13" s="943"/>
      <c r="Y13" s="943"/>
      <c r="Z13" s="943"/>
      <c r="AA13" s="943"/>
      <c r="AB13" s="943"/>
      <c r="AC13" s="943"/>
      <c r="AD13" s="943"/>
      <c r="AE13" s="943"/>
      <c r="AF13" s="943"/>
      <c r="AG13" s="943"/>
      <c r="AH13" s="943"/>
      <c r="AI13" s="943"/>
      <c r="AJ13" s="943"/>
      <c r="AK13" s="943"/>
      <c r="AL13" s="944"/>
    </row>
    <row r="14" spans="1:38" ht="15" thickTop="1" thickBot="1" x14ac:dyDescent="0.35">
      <c r="A14" s="77">
        <v>10</v>
      </c>
      <c r="B14" s="945"/>
      <c r="C14" s="156">
        <v>1</v>
      </c>
      <c r="D14" s="156">
        <v>2</v>
      </c>
      <c r="E14" s="156">
        <v>3</v>
      </c>
      <c r="F14" s="156">
        <v>4</v>
      </c>
      <c r="G14" s="156">
        <v>5</v>
      </c>
      <c r="H14" s="156">
        <v>6</v>
      </c>
      <c r="I14" s="156">
        <v>7</v>
      </c>
      <c r="J14" s="156">
        <v>8</v>
      </c>
      <c r="K14" s="156">
        <v>9</v>
      </c>
      <c r="L14" s="156">
        <v>10</v>
      </c>
      <c r="M14" s="156">
        <v>11</v>
      </c>
      <c r="N14" s="156">
        <v>12</v>
      </c>
      <c r="O14" s="156">
        <v>13</v>
      </c>
      <c r="P14" s="156">
        <v>14</v>
      </c>
      <c r="Q14" s="156">
        <v>15</v>
      </c>
      <c r="R14" s="156">
        <v>16</v>
      </c>
      <c r="S14" s="156">
        <v>17</v>
      </c>
      <c r="T14" s="156">
        <v>18</v>
      </c>
      <c r="U14" s="156">
        <v>19</v>
      </c>
      <c r="V14" s="156">
        <v>20</v>
      </c>
      <c r="W14" s="156">
        <v>21</v>
      </c>
      <c r="X14" s="156">
        <v>22</v>
      </c>
      <c r="Y14" s="156">
        <v>23</v>
      </c>
      <c r="Z14" s="156">
        <v>24</v>
      </c>
      <c r="AA14" s="156">
        <v>25</v>
      </c>
      <c r="AB14" s="156">
        <v>26</v>
      </c>
      <c r="AC14" s="156">
        <v>27</v>
      </c>
      <c r="AD14" s="156">
        <v>28</v>
      </c>
      <c r="AE14" s="156">
        <v>29</v>
      </c>
      <c r="AF14" s="156">
        <v>30</v>
      </c>
      <c r="AG14" s="156">
        <v>31</v>
      </c>
      <c r="AH14" s="156">
        <v>32</v>
      </c>
      <c r="AI14" s="156">
        <v>33</v>
      </c>
      <c r="AJ14" s="156">
        <v>34</v>
      </c>
      <c r="AK14" s="156">
        <v>35</v>
      </c>
      <c r="AL14" s="158">
        <v>36</v>
      </c>
    </row>
    <row r="15" spans="1:38" ht="15" thickTop="1" thickBot="1" x14ac:dyDescent="0.35">
      <c r="A15" s="77">
        <v>11</v>
      </c>
      <c r="B15" s="519" t="s">
        <v>946</v>
      </c>
      <c r="C15" s="1439" t="s">
        <v>681</v>
      </c>
      <c r="D15" s="1440"/>
      <c r="E15" s="1440"/>
      <c r="F15" s="1440"/>
      <c r="G15" s="1440"/>
      <c r="H15" s="1440"/>
      <c r="I15" s="1440"/>
      <c r="J15" s="1440"/>
      <c r="K15" s="1440"/>
      <c r="L15" s="1440"/>
      <c r="M15" s="1440"/>
      <c r="N15" s="1440"/>
      <c r="O15" s="1440"/>
      <c r="P15" s="1440"/>
      <c r="Q15" s="1440"/>
      <c r="R15" s="1440"/>
      <c r="S15" s="1440"/>
      <c r="T15" s="1440"/>
      <c r="U15" s="1440"/>
      <c r="V15" s="1440"/>
      <c r="W15" s="1440"/>
      <c r="X15" s="1440"/>
      <c r="Y15" s="1440"/>
      <c r="Z15" s="1440"/>
      <c r="AA15" s="1440"/>
      <c r="AB15" s="1440"/>
      <c r="AC15" s="1440"/>
      <c r="AD15" s="1440"/>
      <c r="AE15" s="1440"/>
      <c r="AF15" s="1440"/>
      <c r="AG15" s="1440"/>
      <c r="AH15" s="1440"/>
      <c r="AI15" s="1440"/>
      <c r="AJ15" s="1440"/>
      <c r="AK15" s="1440"/>
      <c r="AL15" s="1441"/>
    </row>
    <row r="16" spans="1:38" ht="14.5" thickTop="1" x14ac:dyDescent="0.3">
      <c r="A16" s="77">
        <v>12</v>
      </c>
      <c r="B16" s="520" t="s">
        <v>947</v>
      </c>
      <c r="C16" s="946"/>
      <c r="D16" s="947"/>
      <c r="E16" s="947"/>
      <c r="F16" s="947"/>
      <c r="G16" s="947"/>
      <c r="H16" s="947"/>
      <c r="I16" s="947"/>
      <c r="J16" s="947"/>
      <c r="K16" s="947"/>
      <c r="L16" s="947"/>
      <c r="M16" s="947"/>
      <c r="N16" s="947"/>
      <c r="O16" s="947"/>
      <c r="P16" s="947"/>
      <c r="Q16" s="947"/>
      <c r="R16" s="947"/>
      <c r="S16" s="947"/>
      <c r="T16" s="947"/>
      <c r="U16" s="947"/>
      <c r="V16" s="947"/>
      <c r="W16" s="947"/>
      <c r="X16" s="947"/>
      <c r="Y16" s="947"/>
      <c r="Z16" s="947"/>
      <c r="AA16" s="947"/>
      <c r="AB16" s="947"/>
      <c r="AC16" s="947"/>
      <c r="AD16" s="947"/>
      <c r="AE16" s="947"/>
      <c r="AF16" s="947"/>
      <c r="AG16" s="947"/>
      <c r="AH16" s="947"/>
      <c r="AI16" s="947"/>
      <c r="AJ16" s="947"/>
      <c r="AK16" s="947"/>
      <c r="AL16" s="948"/>
    </row>
    <row r="17" spans="1:38" x14ac:dyDescent="0.3">
      <c r="A17" s="77">
        <v>13</v>
      </c>
      <c r="B17" s="949" t="s">
        <v>948</v>
      </c>
      <c r="C17" s="551"/>
      <c r="D17" s="950"/>
      <c r="E17" s="381"/>
      <c r="F17" s="381"/>
      <c r="G17" s="381"/>
      <c r="H17" s="381"/>
      <c r="I17" s="381"/>
      <c r="J17" s="381"/>
      <c r="K17" s="381"/>
      <c r="L17" s="381"/>
      <c r="M17" s="381"/>
      <c r="N17" s="381"/>
      <c r="O17" s="381"/>
      <c r="P17" s="381"/>
      <c r="Q17" s="381"/>
      <c r="R17" s="381"/>
      <c r="S17" s="381"/>
      <c r="T17" s="381"/>
      <c r="U17" s="381"/>
      <c r="V17" s="381"/>
      <c r="W17" s="381"/>
      <c r="X17" s="381"/>
      <c r="Y17" s="381"/>
      <c r="Z17" s="381"/>
      <c r="AA17" s="381"/>
      <c r="AB17" s="381"/>
      <c r="AC17" s="381"/>
      <c r="AD17" s="381"/>
      <c r="AE17" s="381"/>
      <c r="AF17" s="381"/>
      <c r="AG17" s="381"/>
      <c r="AH17" s="381"/>
      <c r="AI17" s="381"/>
      <c r="AJ17" s="381"/>
      <c r="AK17" s="381"/>
      <c r="AL17" s="383"/>
    </row>
    <row r="18" spans="1:38" x14ac:dyDescent="0.3">
      <c r="A18" s="77">
        <v>14</v>
      </c>
      <c r="B18" s="949" t="s">
        <v>949</v>
      </c>
      <c r="C18" s="551"/>
      <c r="D18" s="381"/>
      <c r="E18" s="950"/>
      <c r="F18" s="950"/>
      <c r="G18" s="381"/>
      <c r="H18" s="381"/>
      <c r="I18" s="381"/>
      <c r="J18" s="381"/>
      <c r="K18" s="381"/>
      <c r="L18" s="381"/>
      <c r="M18" s="381"/>
      <c r="N18" s="381"/>
      <c r="O18" s="381"/>
      <c r="P18" s="381"/>
      <c r="Q18" s="381"/>
      <c r="R18" s="381"/>
      <c r="S18" s="381"/>
      <c r="T18" s="381"/>
      <c r="U18" s="381"/>
      <c r="V18" s="381"/>
      <c r="W18" s="381"/>
      <c r="X18" s="381"/>
      <c r="Y18" s="381"/>
      <c r="Z18" s="381"/>
      <c r="AA18" s="381"/>
      <c r="AB18" s="381"/>
      <c r="AC18" s="381"/>
      <c r="AD18" s="381"/>
      <c r="AE18" s="381"/>
      <c r="AF18" s="381"/>
      <c r="AG18" s="381"/>
      <c r="AH18" s="381"/>
      <c r="AI18" s="381"/>
      <c r="AJ18" s="381"/>
      <c r="AK18" s="381"/>
      <c r="AL18" s="383"/>
    </row>
    <row r="19" spans="1:38" x14ac:dyDescent="0.3">
      <c r="A19" s="77">
        <v>15</v>
      </c>
      <c r="B19" s="520" t="s">
        <v>950</v>
      </c>
      <c r="C19" s="951"/>
      <c r="D19" s="952"/>
      <c r="E19" s="952"/>
      <c r="F19" s="952"/>
      <c r="G19" s="952"/>
      <c r="H19" s="952"/>
      <c r="I19" s="952"/>
      <c r="J19" s="952"/>
      <c r="K19" s="952"/>
      <c r="L19" s="952"/>
      <c r="M19" s="952"/>
      <c r="N19" s="952"/>
      <c r="O19" s="952"/>
      <c r="P19" s="952"/>
      <c r="Q19" s="952"/>
      <c r="R19" s="952"/>
      <c r="S19" s="952"/>
      <c r="T19" s="952"/>
      <c r="U19" s="952"/>
      <c r="V19" s="952"/>
      <c r="W19" s="952"/>
      <c r="X19" s="952"/>
      <c r="Y19" s="952"/>
      <c r="Z19" s="952"/>
      <c r="AA19" s="952"/>
      <c r="AB19" s="952"/>
      <c r="AC19" s="952"/>
      <c r="AD19" s="952"/>
      <c r="AE19" s="952"/>
      <c r="AF19" s="952"/>
      <c r="AG19" s="952"/>
      <c r="AH19" s="952"/>
      <c r="AI19" s="952"/>
      <c r="AJ19" s="952"/>
      <c r="AK19" s="952"/>
      <c r="AL19" s="953"/>
    </row>
    <row r="20" spans="1:38" x14ac:dyDescent="0.3">
      <c r="A20" s="77">
        <v>16</v>
      </c>
      <c r="B20" s="949" t="s">
        <v>949</v>
      </c>
      <c r="C20" s="380"/>
      <c r="D20" s="381"/>
      <c r="E20" s="381"/>
      <c r="F20" s="381"/>
      <c r="G20" s="381"/>
      <c r="H20" s="381"/>
      <c r="I20" s="381"/>
      <c r="J20" s="381"/>
      <c r="K20" s="381"/>
      <c r="L20" s="381"/>
      <c r="M20" s="381"/>
      <c r="N20" s="381"/>
      <c r="O20" s="381"/>
      <c r="P20" s="381"/>
      <c r="Q20" s="381"/>
      <c r="R20" s="381"/>
      <c r="S20" s="381"/>
      <c r="T20" s="381"/>
      <c r="U20" s="381"/>
      <c r="V20" s="381"/>
      <c r="W20" s="381"/>
      <c r="X20" s="381"/>
      <c r="Y20" s="381"/>
      <c r="Z20" s="381"/>
      <c r="AA20" s="381"/>
      <c r="AB20" s="381"/>
      <c r="AC20" s="381"/>
      <c r="AD20" s="381"/>
      <c r="AE20" s="381"/>
      <c r="AF20" s="381"/>
      <c r="AG20" s="381"/>
      <c r="AH20" s="381"/>
      <c r="AI20" s="381"/>
      <c r="AJ20" s="381"/>
      <c r="AK20" s="381"/>
      <c r="AL20" s="383"/>
    </row>
    <row r="21" spans="1:38" x14ac:dyDescent="0.3">
      <c r="A21" s="77">
        <v>17</v>
      </c>
      <c r="B21" s="520" t="s">
        <v>951</v>
      </c>
      <c r="C21" s="951"/>
      <c r="D21" s="952"/>
      <c r="E21" s="952"/>
      <c r="F21" s="952"/>
      <c r="G21" s="952"/>
      <c r="H21" s="952"/>
      <c r="I21" s="952"/>
      <c r="J21" s="952"/>
      <c r="K21" s="952"/>
      <c r="L21" s="952"/>
      <c r="M21" s="952"/>
      <c r="N21" s="952"/>
      <c r="O21" s="952"/>
      <c r="P21" s="952"/>
      <c r="Q21" s="952"/>
      <c r="R21" s="952"/>
      <c r="S21" s="952"/>
      <c r="T21" s="952"/>
      <c r="U21" s="952"/>
      <c r="V21" s="952"/>
      <c r="W21" s="952"/>
      <c r="X21" s="952"/>
      <c r="Y21" s="952"/>
      <c r="Z21" s="952"/>
      <c r="AA21" s="952"/>
      <c r="AB21" s="952"/>
      <c r="AC21" s="952"/>
      <c r="AD21" s="952"/>
      <c r="AE21" s="952"/>
      <c r="AF21" s="952"/>
      <c r="AG21" s="952"/>
      <c r="AH21" s="952"/>
      <c r="AI21" s="952"/>
      <c r="AJ21" s="952"/>
      <c r="AK21" s="952"/>
      <c r="AL21" s="953"/>
    </row>
    <row r="22" spans="1:38" x14ac:dyDescent="0.3">
      <c r="A22" s="77">
        <v>18</v>
      </c>
      <c r="B22" s="949" t="s">
        <v>948</v>
      </c>
      <c r="C22" s="380"/>
      <c r="D22" s="381"/>
      <c r="E22" s="381"/>
      <c r="F22" s="381"/>
      <c r="G22" s="381"/>
      <c r="H22" s="381"/>
      <c r="I22" s="381"/>
      <c r="J22" s="381"/>
      <c r="K22" s="381"/>
      <c r="L22" s="381"/>
      <c r="M22" s="381"/>
      <c r="N22" s="381"/>
      <c r="O22" s="381"/>
      <c r="P22" s="381"/>
      <c r="Q22" s="381"/>
      <c r="R22" s="381"/>
      <c r="S22" s="381"/>
      <c r="T22" s="381"/>
      <c r="U22" s="381"/>
      <c r="V22" s="381"/>
      <c r="W22" s="381"/>
      <c r="X22" s="381"/>
      <c r="Y22" s="381"/>
      <c r="Z22" s="381"/>
      <c r="AA22" s="381"/>
      <c r="AB22" s="381"/>
      <c r="AC22" s="381"/>
      <c r="AD22" s="381"/>
      <c r="AE22" s="381"/>
      <c r="AF22" s="381"/>
      <c r="AG22" s="381"/>
      <c r="AH22" s="381"/>
      <c r="AI22" s="381"/>
      <c r="AJ22" s="381"/>
      <c r="AK22" s="381"/>
      <c r="AL22" s="383"/>
    </row>
    <row r="23" spans="1:38" x14ac:dyDescent="0.3">
      <c r="A23" s="77">
        <v>19</v>
      </c>
      <c r="B23" s="949" t="s">
        <v>949</v>
      </c>
      <c r="C23" s="551"/>
      <c r="D23" s="381"/>
      <c r="E23" s="381"/>
      <c r="F23" s="381"/>
      <c r="G23" s="381"/>
      <c r="H23" s="381"/>
      <c r="I23" s="381"/>
      <c r="J23" s="381"/>
      <c r="K23" s="381"/>
      <c r="L23" s="381"/>
      <c r="M23" s="381"/>
      <c r="N23" s="381"/>
      <c r="O23" s="381"/>
      <c r="P23" s="381"/>
      <c r="Q23" s="381"/>
      <c r="R23" s="381"/>
      <c r="S23" s="381"/>
      <c r="T23" s="381"/>
      <c r="U23" s="381"/>
      <c r="V23" s="381"/>
      <c r="W23" s="381"/>
      <c r="X23" s="381"/>
      <c r="Y23" s="381"/>
      <c r="Z23" s="381"/>
      <c r="AA23" s="381"/>
      <c r="AB23" s="381"/>
      <c r="AC23" s="381"/>
      <c r="AD23" s="381"/>
      <c r="AE23" s="381"/>
      <c r="AF23" s="381"/>
      <c r="AG23" s="381"/>
      <c r="AH23" s="381"/>
      <c r="AI23" s="381"/>
      <c r="AJ23" s="381"/>
      <c r="AK23" s="381"/>
      <c r="AL23" s="383"/>
    </row>
    <row r="24" spans="1:38" x14ac:dyDescent="0.3">
      <c r="A24" s="77">
        <v>20</v>
      </c>
      <c r="B24" s="520" t="s">
        <v>952</v>
      </c>
      <c r="C24" s="951"/>
      <c r="D24" s="952"/>
      <c r="E24" s="952"/>
      <c r="F24" s="952"/>
      <c r="G24" s="952"/>
      <c r="H24" s="952"/>
      <c r="I24" s="952"/>
      <c r="J24" s="952"/>
      <c r="K24" s="952"/>
      <c r="L24" s="952"/>
      <c r="M24" s="952"/>
      <c r="N24" s="952"/>
      <c r="O24" s="952"/>
      <c r="P24" s="952"/>
      <c r="Q24" s="952"/>
      <c r="R24" s="952"/>
      <c r="S24" s="952"/>
      <c r="T24" s="952"/>
      <c r="U24" s="952"/>
      <c r="V24" s="952"/>
      <c r="W24" s="952"/>
      <c r="X24" s="952"/>
      <c r="Y24" s="952"/>
      <c r="Z24" s="952"/>
      <c r="AA24" s="952"/>
      <c r="AB24" s="952"/>
      <c r="AC24" s="952"/>
      <c r="AD24" s="952"/>
      <c r="AE24" s="952"/>
      <c r="AF24" s="952"/>
      <c r="AG24" s="952"/>
      <c r="AH24" s="952"/>
      <c r="AI24" s="952"/>
      <c r="AJ24" s="952"/>
      <c r="AK24" s="952"/>
      <c r="AL24" s="953"/>
    </row>
    <row r="25" spans="1:38" x14ac:dyDescent="0.3">
      <c r="A25" s="77">
        <v>21</v>
      </c>
      <c r="B25" s="949" t="s">
        <v>949</v>
      </c>
      <c r="C25" s="380"/>
      <c r="D25" s="381"/>
      <c r="E25" s="381"/>
      <c r="F25" s="381"/>
      <c r="G25" s="381"/>
      <c r="H25" s="381"/>
      <c r="I25" s="381"/>
      <c r="J25" s="381"/>
      <c r="K25" s="381"/>
      <c r="L25" s="381"/>
      <c r="M25" s="381"/>
      <c r="N25" s="381"/>
      <c r="O25" s="381"/>
      <c r="P25" s="381"/>
      <c r="Q25" s="381"/>
      <c r="R25" s="381"/>
      <c r="S25" s="381"/>
      <c r="T25" s="381"/>
      <c r="U25" s="381"/>
      <c r="V25" s="381"/>
      <c r="W25" s="381"/>
      <c r="X25" s="381"/>
      <c r="Y25" s="381"/>
      <c r="Z25" s="381"/>
      <c r="AA25" s="381"/>
      <c r="AB25" s="381"/>
      <c r="AC25" s="381"/>
      <c r="AD25" s="381"/>
      <c r="AE25" s="381"/>
      <c r="AF25" s="381"/>
      <c r="AG25" s="381"/>
      <c r="AH25" s="381"/>
      <c r="AI25" s="381"/>
      <c r="AJ25" s="381"/>
      <c r="AK25" s="381"/>
      <c r="AL25" s="383"/>
    </row>
    <row r="26" spans="1:38" x14ac:dyDescent="0.3">
      <c r="A26" s="77">
        <v>22</v>
      </c>
      <c r="B26" s="520" t="s">
        <v>953</v>
      </c>
      <c r="C26" s="380"/>
      <c r="D26" s="381"/>
      <c r="E26" s="381"/>
      <c r="F26" s="381"/>
      <c r="G26" s="381"/>
      <c r="H26" s="381"/>
      <c r="I26" s="381"/>
      <c r="J26" s="381"/>
      <c r="K26" s="381"/>
      <c r="L26" s="381"/>
      <c r="M26" s="381"/>
      <c r="N26" s="381"/>
      <c r="O26" s="381"/>
      <c r="P26" s="381"/>
      <c r="Q26" s="381"/>
      <c r="R26" s="381"/>
      <c r="S26" s="381"/>
      <c r="T26" s="381"/>
      <c r="U26" s="381"/>
      <c r="V26" s="381"/>
      <c r="W26" s="381"/>
      <c r="X26" s="381"/>
      <c r="Y26" s="381"/>
      <c r="Z26" s="381"/>
      <c r="AA26" s="381"/>
      <c r="AB26" s="381"/>
      <c r="AC26" s="381"/>
      <c r="AD26" s="381"/>
      <c r="AE26" s="381"/>
      <c r="AF26" s="381"/>
      <c r="AG26" s="381"/>
      <c r="AH26" s="381"/>
      <c r="AI26" s="381"/>
      <c r="AJ26" s="381"/>
      <c r="AK26" s="381"/>
      <c r="AL26" s="383"/>
    </row>
    <row r="27" spans="1:38" x14ac:dyDescent="0.3">
      <c r="A27" s="77">
        <v>23</v>
      </c>
      <c r="B27" s="520" t="s">
        <v>954</v>
      </c>
      <c r="C27" s="380"/>
      <c r="D27" s="381"/>
      <c r="E27" s="381"/>
      <c r="F27" s="381"/>
      <c r="G27" s="381"/>
      <c r="H27" s="381"/>
      <c r="I27" s="381"/>
      <c r="J27" s="381"/>
      <c r="K27" s="381"/>
      <c r="L27" s="381"/>
      <c r="M27" s="381"/>
      <c r="N27" s="381"/>
      <c r="O27" s="381"/>
      <c r="P27" s="381"/>
      <c r="Q27" s="381"/>
      <c r="R27" s="381"/>
      <c r="S27" s="381"/>
      <c r="T27" s="381"/>
      <c r="U27" s="381"/>
      <c r="V27" s="381"/>
      <c r="W27" s="381"/>
      <c r="X27" s="381"/>
      <c r="Y27" s="381"/>
      <c r="Z27" s="381"/>
      <c r="AA27" s="381"/>
      <c r="AB27" s="381"/>
      <c r="AC27" s="381"/>
      <c r="AD27" s="381"/>
      <c r="AE27" s="381"/>
      <c r="AF27" s="381"/>
      <c r="AG27" s="381"/>
      <c r="AH27" s="381"/>
      <c r="AI27" s="381"/>
      <c r="AJ27" s="381"/>
      <c r="AK27" s="381"/>
      <c r="AL27" s="383"/>
    </row>
    <row r="28" spans="1:38" x14ac:dyDescent="0.3">
      <c r="A28" s="77">
        <v>24</v>
      </c>
      <c r="B28" s="520" t="s">
        <v>955</v>
      </c>
      <c r="C28" s="380"/>
      <c r="D28" s="381"/>
      <c r="E28" s="381"/>
      <c r="F28" s="381"/>
      <c r="G28" s="381"/>
      <c r="H28" s="381"/>
      <c r="I28" s="381"/>
      <c r="J28" s="381"/>
      <c r="K28" s="381"/>
      <c r="L28" s="381"/>
      <c r="M28" s="381"/>
      <c r="N28" s="381"/>
      <c r="O28" s="381"/>
      <c r="P28" s="381"/>
      <c r="Q28" s="381"/>
      <c r="R28" s="381"/>
      <c r="S28" s="381"/>
      <c r="T28" s="381"/>
      <c r="U28" s="381"/>
      <c r="V28" s="381"/>
      <c r="W28" s="381"/>
      <c r="X28" s="381"/>
      <c r="Y28" s="381"/>
      <c r="Z28" s="381"/>
      <c r="AA28" s="381"/>
      <c r="AB28" s="381"/>
      <c r="AC28" s="381"/>
      <c r="AD28" s="381"/>
      <c r="AE28" s="381"/>
      <c r="AF28" s="381"/>
      <c r="AG28" s="381"/>
      <c r="AH28" s="381"/>
      <c r="AI28" s="381"/>
      <c r="AJ28" s="381"/>
      <c r="AK28" s="381"/>
      <c r="AL28" s="383"/>
    </row>
    <row r="29" spans="1:38" x14ac:dyDescent="0.3">
      <c r="A29" s="77">
        <v>25</v>
      </c>
      <c r="B29" s="520" t="s">
        <v>956</v>
      </c>
      <c r="C29" s="380"/>
      <c r="D29" s="381"/>
      <c r="E29" s="381"/>
      <c r="F29" s="381"/>
      <c r="G29" s="381"/>
      <c r="H29" s="381"/>
      <c r="I29" s="381"/>
      <c r="J29" s="381"/>
      <c r="K29" s="381"/>
      <c r="L29" s="381"/>
      <c r="M29" s="381"/>
      <c r="N29" s="381"/>
      <c r="O29" s="381"/>
      <c r="P29" s="381"/>
      <c r="Q29" s="381"/>
      <c r="R29" s="381"/>
      <c r="S29" s="381"/>
      <c r="T29" s="381"/>
      <c r="U29" s="381"/>
      <c r="V29" s="381"/>
      <c r="W29" s="381"/>
      <c r="X29" s="381"/>
      <c r="Y29" s="381"/>
      <c r="Z29" s="381"/>
      <c r="AA29" s="381"/>
      <c r="AB29" s="381"/>
      <c r="AC29" s="381"/>
      <c r="AD29" s="381"/>
      <c r="AE29" s="381"/>
      <c r="AF29" s="381"/>
      <c r="AG29" s="381"/>
      <c r="AH29" s="381"/>
      <c r="AI29" s="381"/>
      <c r="AJ29" s="381"/>
      <c r="AK29" s="381"/>
      <c r="AL29" s="383"/>
    </row>
    <row r="30" spans="1:38" x14ac:dyDescent="0.3">
      <c r="A30" s="77">
        <v>26</v>
      </c>
      <c r="B30" s="520" t="s">
        <v>957</v>
      </c>
      <c r="C30" s="380"/>
      <c r="D30" s="381"/>
      <c r="E30" s="381"/>
      <c r="F30" s="950"/>
      <c r="G30" s="381"/>
      <c r="H30" s="381"/>
      <c r="I30" s="381"/>
      <c r="J30" s="381"/>
      <c r="K30" s="381"/>
      <c r="L30" s="381"/>
      <c r="M30" s="381"/>
      <c r="N30" s="381"/>
      <c r="O30" s="381"/>
      <c r="P30" s="381"/>
      <c r="Q30" s="381"/>
      <c r="R30" s="381"/>
      <c r="S30" s="381"/>
      <c r="T30" s="381"/>
      <c r="U30" s="381"/>
      <c r="V30" s="381"/>
      <c r="W30" s="381"/>
      <c r="X30" s="381"/>
      <c r="Y30" s="381"/>
      <c r="Z30" s="381"/>
      <c r="AA30" s="381"/>
      <c r="AB30" s="381"/>
      <c r="AC30" s="381"/>
      <c r="AD30" s="381"/>
      <c r="AE30" s="381"/>
      <c r="AF30" s="381"/>
      <c r="AG30" s="381"/>
      <c r="AH30" s="381"/>
      <c r="AI30" s="381"/>
      <c r="AJ30" s="381"/>
      <c r="AK30" s="381"/>
      <c r="AL30" s="383"/>
    </row>
    <row r="31" spans="1:38" x14ac:dyDescent="0.3">
      <c r="A31" s="77">
        <v>27</v>
      </c>
      <c r="B31" s="520" t="s">
        <v>958</v>
      </c>
      <c r="C31" s="380"/>
      <c r="D31" s="381"/>
      <c r="E31" s="381"/>
      <c r="F31" s="381"/>
      <c r="G31" s="381"/>
      <c r="H31" s="381"/>
      <c r="I31" s="381"/>
      <c r="J31" s="381"/>
      <c r="K31" s="381"/>
      <c r="L31" s="381"/>
      <c r="M31" s="381"/>
      <c r="N31" s="381"/>
      <c r="O31" s="381"/>
      <c r="P31" s="381"/>
      <c r="Q31" s="381"/>
      <c r="R31" s="381"/>
      <c r="S31" s="381"/>
      <c r="T31" s="381"/>
      <c r="U31" s="381"/>
      <c r="V31" s="381"/>
      <c r="W31" s="381"/>
      <c r="X31" s="381"/>
      <c r="Y31" s="381"/>
      <c r="Z31" s="381"/>
      <c r="AA31" s="381"/>
      <c r="AB31" s="381"/>
      <c r="AC31" s="381"/>
      <c r="AD31" s="381"/>
      <c r="AE31" s="381"/>
      <c r="AF31" s="381"/>
      <c r="AG31" s="381"/>
      <c r="AH31" s="381"/>
      <c r="AI31" s="381"/>
      <c r="AJ31" s="381"/>
      <c r="AK31" s="381"/>
      <c r="AL31" s="383"/>
    </row>
    <row r="32" spans="1:38" ht="14.5" thickBot="1" x14ac:dyDescent="0.35">
      <c r="A32" s="77">
        <v>28</v>
      </c>
      <c r="B32" s="954" t="s">
        <v>959</v>
      </c>
      <c r="C32" s="556"/>
      <c r="D32" s="302"/>
      <c r="E32" s="302"/>
      <c r="F32" s="302"/>
      <c r="G32" s="302"/>
      <c r="H32" s="302"/>
      <c r="I32" s="302"/>
      <c r="J32" s="302"/>
      <c r="K32" s="302"/>
      <c r="L32" s="302"/>
      <c r="M32" s="302"/>
      <c r="N32" s="302"/>
      <c r="O32" s="302"/>
      <c r="P32" s="302"/>
      <c r="Q32" s="302"/>
      <c r="R32" s="302"/>
      <c r="S32" s="302"/>
      <c r="T32" s="302"/>
      <c r="U32" s="302"/>
      <c r="V32" s="302"/>
      <c r="W32" s="302"/>
      <c r="X32" s="302"/>
      <c r="Y32" s="302"/>
      <c r="Z32" s="302"/>
      <c r="AA32" s="302"/>
      <c r="AB32" s="302"/>
      <c r="AC32" s="302"/>
      <c r="AD32" s="302"/>
      <c r="AE32" s="302"/>
      <c r="AF32" s="302"/>
      <c r="AG32" s="302"/>
      <c r="AH32" s="302"/>
      <c r="AI32" s="302"/>
      <c r="AJ32" s="302"/>
      <c r="AK32" s="302"/>
      <c r="AL32" s="541"/>
    </row>
    <row r="33" spans="1:38" ht="15" thickTop="1" thickBot="1" x14ac:dyDescent="0.35">
      <c r="A33" s="77">
        <v>29</v>
      </c>
      <c r="B33" s="955" t="s">
        <v>855</v>
      </c>
      <c r="C33" s="956">
        <f>SUM(C16:C32)</f>
        <v>0</v>
      </c>
      <c r="D33" s="957">
        <f t="shared" ref="D33:AL33" si="0">SUM(D16:D32)</f>
        <v>0</v>
      </c>
      <c r="E33" s="957">
        <f t="shared" si="0"/>
        <v>0</v>
      </c>
      <c r="F33" s="957">
        <f t="shared" si="0"/>
        <v>0</v>
      </c>
      <c r="G33" s="958">
        <f t="shared" si="0"/>
        <v>0</v>
      </c>
      <c r="H33" s="958">
        <f t="shared" si="0"/>
        <v>0</v>
      </c>
      <c r="I33" s="958">
        <f t="shared" si="0"/>
        <v>0</v>
      </c>
      <c r="J33" s="958">
        <f t="shared" si="0"/>
        <v>0</v>
      </c>
      <c r="K33" s="958">
        <f t="shared" si="0"/>
        <v>0</v>
      </c>
      <c r="L33" s="958">
        <f t="shared" si="0"/>
        <v>0</v>
      </c>
      <c r="M33" s="958">
        <f t="shared" si="0"/>
        <v>0</v>
      </c>
      <c r="N33" s="958">
        <f t="shared" si="0"/>
        <v>0</v>
      </c>
      <c r="O33" s="958">
        <f t="shared" si="0"/>
        <v>0</v>
      </c>
      <c r="P33" s="958">
        <f t="shared" si="0"/>
        <v>0</v>
      </c>
      <c r="Q33" s="958">
        <f t="shared" si="0"/>
        <v>0</v>
      </c>
      <c r="R33" s="958">
        <f t="shared" si="0"/>
        <v>0</v>
      </c>
      <c r="S33" s="958">
        <f t="shared" si="0"/>
        <v>0</v>
      </c>
      <c r="T33" s="958">
        <f t="shared" si="0"/>
        <v>0</v>
      </c>
      <c r="U33" s="958">
        <f t="shared" si="0"/>
        <v>0</v>
      </c>
      <c r="V33" s="958">
        <f t="shared" si="0"/>
        <v>0</v>
      </c>
      <c r="W33" s="958">
        <f t="shared" si="0"/>
        <v>0</v>
      </c>
      <c r="X33" s="958">
        <f t="shared" si="0"/>
        <v>0</v>
      </c>
      <c r="Y33" s="958">
        <f t="shared" si="0"/>
        <v>0</v>
      </c>
      <c r="Z33" s="958">
        <f t="shared" si="0"/>
        <v>0</v>
      </c>
      <c r="AA33" s="958">
        <f t="shared" si="0"/>
        <v>0</v>
      </c>
      <c r="AB33" s="958">
        <f t="shared" si="0"/>
        <v>0</v>
      </c>
      <c r="AC33" s="958">
        <f t="shared" si="0"/>
        <v>0</v>
      </c>
      <c r="AD33" s="958">
        <f t="shared" si="0"/>
        <v>0</v>
      </c>
      <c r="AE33" s="958">
        <f t="shared" si="0"/>
        <v>0</v>
      </c>
      <c r="AF33" s="958">
        <f t="shared" si="0"/>
        <v>0</v>
      </c>
      <c r="AG33" s="958">
        <f t="shared" si="0"/>
        <v>0</v>
      </c>
      <c r="AH33" s="958">
        <f t="shared" si="0"/>
        <v>0</v>
      </c>
      <c r="AI33" s="958">
        <f t="shared" si="0"/>
        <v>0</v>
      </c>
      <c r="AJ33" s="958">
        <f t="shared" si="0"/>
        <v>0</v>
      </c>
      <c r="AK33" s="958">
        <f t="shared" si="0"/>
        <v>0</v>
      </c>
      <c r="AL33" s="959">
        <f t="shared" si="0"/>
        <v>0</v>
      </c>
    </row>
    <row r="34" spans="1:38" ht="14.5" thickTop="1" x14ac:dyDescent="0.3">
      <c r="A34" s="77"/>
      <c r="B34" s="960"/>
      <c r="C34" s="961"/>
      <c r="D34" s="961"/>
      <c r="E34" s="961"/>
      <c r="F34" s="961"/>
      <c r="G34" s="961"/>
      <c r="H34" s="961"/>
      <c r="I34" s="961"/>
      <c r="J34" s="961"/>
      <c r="K34" s="961"/>
      <c r="L34" s="961"/>
      <c r="M34" s="961"/>
      <c r="N34" s="961"/>
    </row>
    <row r="35" spans="1:38" x14ac:dyDescent="0.3">
      <c r="A35" s="77"/>
    </row>
  </sheetData>
  <mergeCells count="1">
    <mergeCell ref="C15:AL15"/>
  </mergeCells>
  <pageMargins left="0.7" right="0.7" top="0.75" bottom="0.75" header="0.3" footer="0.3"/>
  <pageSetup scale="73" orientation="landscape" verticalDpi="300"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42993C-C174-47DA-BB9F-B7082526C54D}">
  <dimension ref="A1:AM556"/>
  <sheetViews>
    <sheetView zoomScale="70" zoomScaleNormal="70" workbookViewId="0"/>
  </sheetViews>
  <sheetFormatPr defaultColWidth="9.1796875" defaultRowHeight="14.5" x14ac:dyDescent="0.35"/>
  <cols>
    <col min="1" max="1" width="9.1796875" style="343"/>
    <col min="2" max="2" width="48.1796875" style="343" customWidth="1"/>
    <col min="3" max="16" width="20.1796875" style="343" customWidth="1"/>
    <col min="17" max="39" width="9.1796875" style="343"/>
  </cols>
  <sheetData>
    <row r="1" spans="1:39" s="963" customFormat="1" ht="19.5" customHeight="1" x14ac:dyDescent="0.3">
      <c r="A1" s="925" t="s">
        <v>960</v>
      </c>
      <c r="B1" s="962"/>
      <c r="C1" s="68"/>
      <c r="D1" s="68"/>
      <c r="E1" s="269"/>
      <c r="F1" s="269"/>
      <c r="G1" s="269"/>
      <c r="H1" s="269"/>
      <c r="I1" s="269"/>
      <c r="J1" s="269"/>
      <c r="K1" s="269"/>
      <c r="L1" s="269"/>
      <c r="M1" s="68"/>
      <c r="N1" s="68"/>
      <c r="O1" s="68"/>
      <c r="P1" s="68"/>
      <c r="Q1" s="962"/>
      <c r="R1" s="962"/>
      <c r="S1" s="962"/>
      <c r="T1" s="962"/>
      <c r="U1" s="962"/>
      <c r="V1" s="962"/>
      <c r="W1" s="962"/>
      <c r="X1" s="962"/>
      <c r="Y1" s="962"/>
      <c r="Z1" s="962"/>
      <c r="AA1" s="962"/>
      <c r="AB1" s="962"/>
      <c r="AC1" s="962"/>
      <c r="AD1" s="962"/>
      <c r="AE1" s="962"/>
      <c r="AF1" s="962"/>
      <c r="AG1" s="962"/>
      <c r="AH1" s="962"/>
      <c r="AI1" s="962"/>
      <c r="AJ1" s="962"/>
      <c r="AK1" s="962"/>
      <c r="AL1" s="962"/>
      <c r="AM1" s="962"/>
    </row>
    <row r="2" spans="1:39" s="963" customFormat="1" ht="19.5" customHeight="1" x14ac:dyDescent="0.3">
      <c r="A2" s="303" t="s">
        <v>961</v>
      </c>
      <c r="B2" s="912"/>
      <c r="C2" s="68"/>
      <c r="D2" s="68"/>
      <c r="E2" s="68"/>
      <c r="F2" s="68"/>
      <c r="G2" s="68"/>
      <c r="H2" s="68"/>
      <c r="I2" s="68"/>
      <c r="J2" s="68"/>
      <c r="K2" s="68"/>
      <c r="L2" s="68"/>
      <c r="M2" s="68"/>
      <c r="N2" s="68"/>
      <c r="O2" s="68"/>
      <c r="P2" s="68"/>
      <c r="Q2" s="962"/>
      <c r="R2" s="962"/>
      <c r="S2" s="962"/>
      <c r="T2" s="962"/>
      <c r="U2" s="962"/>
      <c r="V2" s="962"/>
      <c r="W2" s="962"/>
      <c r="X2" s="962"/>
      <c r="Y2" s="962"/>
      <c r="Z2" s="962"/>
      <c r="AA2" s="962"/>
      <c r="AB2" s="962"/>
      <c r="AC2" s="962"/>
      <c r="AD2" s="962"/>
      <c r="AE2" s="962"/>
      <c r="AF2" s="962"/>
      <c r="AG2" s="962"/>
      <c r="AH2" s="962"/>
      <c r="AI2" s="962"/>
      <c r="AJ2" s="962"/>
      <c r="AK2" s="962"/>
      <c r="AL2" s="962"/>
      <c r="AM2" s="962"/>
    </row>
    <row r="3" spans="1:39" s="963" customFormat="1" ht="14.5" customHeight="1" thickBot="1" x14ac:dyDescent="0.35">
      <c r="A3" s="962"/>
      <c r="B3" s="912"/>
      <c r="C3" s="68"/>
      <c r="D3" s="68"/>
      <c r="E3" s="68"/>
      <c r="F3" s="68"/>
      <c r="G3" s="68"/>
      <c r="H3" s="68"/>
      <c r="I3" s="68"/>
      <c r="J3" s="68"/>
      <c r="K3" s="68"/>
      <c r="L3" s="68"/>
      <c r="M3" s="68"/>
      <c r="N3" s="68"/>
      <c r="O3" s="68"/>
      <c r="P3" s="68"/>
      <c r="Q3" s="962"/>
      <c r="R3" s="962"/>
      <c r="S3" s="962"/>
      <c r="T3" s="962"/>
      <c r="U3" s="962"/>
      <c r="V3" s="962"/>
      <c r="W3" s="962"/>
      <c r="X3" s="962"/>
      <c r="Y3" s="962"/>
      <c r="Z3" s="962"/>
      <c r="AA3" s="962"/>
      <c r="AB3" s="962"/>
      <c r="AC3" s="962"/>
      <c r="AD3" s="962"/>
      <c r="AE3" s="962"/>
      <c r="AF3" s="962"/>
      <c r="AG3" s="962"/>
      <c r="AH3" s="962"/>
      <c r="AI3" s="962"/>
      <c r="AJ3" s="962"/>
      <c r="AK3" s="962"/>
      <c r="AL3" s="962"/>
      <c r="AM3" s="962"/>
    </row>
    <row r="4" spans="1:39" ht="15" thickTop="1" x14ac:dyDescent="0.35">
      <c r="A4" s="77">
        <v>1</v>
      </c>
      <c r="B4" s="926" t="s">
        <v>734</v>
      </c>
      <c r="C4" s="964"/>
      <c r="D4" s="965"/>
      <c r="E4" s="965"/>
      <c r="F4" s="965"/>
      <c r="G4" s="965"/>
      <c r="H4" s="965"/>
      <c r="I4" s="965"/>
      <c r="J4" s="965"/>
      <c r="K4" s="965"/>
      <c r="L4" s="965"/>
      <c r="M4" s="965"/>
      <c r="N4" s="965"/>
      <c r="O4" s="965"/>
      <c r="P4" s="965"/>
      <c r="Q4" s="965"/>
      <c r="R4" s="965"/>
      <c r="S4" s="965"/>
      <c r="T4" s="965"/>
      <c r="U4" s="965"/>
      <c r="V4" s="965"/>
      <c r="W4" s="965"/>
      <c r="X4" s="965"/>
      <c r="Y4" s="965"/>
      <c r="Z4" s="965"/>
      <c r="AA4" s="965"/>
      <c r="AB4" s="965"/>
      <c r="AC4" s="965"/>
      <c r="AD4" s="965"/>
      <c r="AE4" s="965"/>
      <c r="AF4" s="965"/>
      <c r="AG4" s="965"/>
      <c r="AH4" s="965"/>
      <c r="AI4" s="965"/>
      <c r="AJ4" s="965"/>
      <c r="AK4" s="965"/>
      <c r="AL4" s="966"/>
    </row>
    <row r="5" spans="1:39" ht="16" customHeight="1" x14ac:dyDescent="0.35">
      <c r="A5" s="77">
        <v>2</v>
      </c>
      <c r="B5" s="930" t="s">
        <v>735</v>
      </c>
      <c r="C5" s="967"/>
      <c r="D5" s="968"/>
      <c r="E5" s="968"/>
      <c r="F5" s="968"/>
      <c r="G5" s="968"/>
      <c r="H5" s="968"/>
      <c r="I5" s="968"/>
      <c r="J5" s="968"/>
      <c r="K5" s="968"/>
      <c r="L5" s="968"/>
      <c r="M5" s="968"/>
      <c r="N5" s="968"/>
      <c r="O5" s="968"/>
      <c r="P5" s="968"/>
      <c r="Q5" s="968"/>
      <c r="R5" s="968"/>
      <c r="S5" s="968"/>
      <c r="T5" s="968"/>
      <c r="U5" s="968"/>
      <c r="V5" s="968"/>
      <c r="W5" s="968"/>
      <c r="X5" s="968"/>
      <c r="Y5" s="968"/>
      <c r="Z5" s="968"/>
      <c r="AA5" s="968"/>
      <c r="AB5" s="968"/>
      <c r="AC5" s="968"/>
      <c r="AD5" s="968"/>
      <c r="AE5" s="968"/>
      <c r="AF5" s="968"/>
      <c r="AG5" s="968"/>
      <c r="AH5" s="968"/>
      <c r="AI5" s="968"/>
      <c r="AJ5" s="968"/>
      <c r="AK5" s="968"/>
      <c r="AL5" s="969"/>
    </row>
    <row r="6" spans="1:39" ht="14.5" customHeight="1" thickBot="1" x14ac:dyDescent="0.4">
      <c r="A6" s="77">
        <v>3</v>
      </c>
      <c r="B6" s="970" t="s">
        <v>938</v>
      </c>
      <c r="C6" s="971">
        <v>1</v>
      </c>
      <c r="D6" s="972">
        <v>2</v>
      </c>
      <c r="E6" s="972">
        <v>3</v>
      </c>
      <c r="F6" s="972">
        <v>4</v>
      </c>
      <c r="G6" s="972"/>
      <c r="H6" s="972"/>
      <c r="I6" s="972"/>
      <c r="J6" s="972"/>
      <c r="K6" s="972"/>
      <c r="L6" s="972"/>
      <c r="M6" s="972"/>
      <c r="N6" s="972"/>
      <c r="O6" s="972"/>
      <c r="P6" s="972"/>
      <c r="Q6" s="972"/>
      <c r="R6" s="972"/>
      <c r="S6" s="972"/>
      <c r="T6" s="972"/>
      <c r="U6" s="972"/>
      <c r="V6" s="972"/>
      <c r="W6" s="972"/>
      <c r="X6" s="972"/>
      <c r="Y6" s="972"/>
      <c r="Z6" s="972"/>
      <c r="AA6" s="972"/>
      <c r="AB6" s="972"/>
      <c r="AC6" s="972"/>
      <c r="AD6" s="972"/>
      <c r="AE6" s="972"/>
      <c r="AF6" s="972"/>
      <c r="AG6" s="972"/>
      <c r="AH6" s="972"/>
      <c r="AI6" s="972"/>
      <c r="AJ6" s="972"/>
      <c r="AK6" s="972"/>
      <c r="AL6" s="973"/>
    </row>
    <row r="7" spans="1:39" ht="14.5" customHeight="1" thickTop="1" thickBot="1" x14ac:dyDescent="0.4">
      <c r="A7" s="77">
        <v>4</v>
      </c>
      <c r="B7" s="974"/>
      <c r="C7" s="184">
        <v>1</v>
      </c>
      <c r="D7" s="156">
        <v>2</v>
      </c>
      <c r="E7" s="156">
        <v>3</v>
      </c>
      <c r="F7" s="156">
        <v>4</v>
      </c>
      <c r="G7" s="156">
        <v>5</v>
      </c>
      <c r="H7" s="156">
        <v>6</v>
      </c>
      <c r="I7" s="156">
        <v>7</v>
      </c>
      <c r="J7" s="156">
        <v>8</v>
      </c>
      <c r="K7" s="156">
        <v>9</v>
      </c>
      <c r="L7" s="156">
        <v>10</v>
      </c>
      <c r="M7" s="156">
        <v>11</v>
      </c>
      <c r="N7" s="156">
        <v>12</v>
      </c>
      <c r="O7" s="156">
        <v>13</v>
      </c>
      <c r="P7" s="156">
        <v>14</v>
      </c>
      <c r="Q7" s="156">
        <v>15</v>
      </c>
      <c r="R7" s="156">
        <v>16</v>
      </c>
      <c r="S7" s="156">
        <v>17</v>
      </c>
      <c r="T7" s="156">
        <v>18</v>
      </c>
      <c r="U7" s="156">
        <v>19</v>
      </c>
      <c r="V7" s="156">
        <v>20</v>
      </c>
      <c r="W7" s="156">
        <v>21</v>
      </c>
      <c r="X7" s="156">
        <v>22</v>
      </c>
      <c r="Y7" s="156">
        <v>23</v>
      </c>
      <c r="Z7" s="156">
        <v>24</v>
      </c>
      <c r="AA7" s="156">
        <v>25</v>
      </c>
      <c r="AB7" s="156">
        <v>26</v>
      </c>
      <c r="AC7" s="156">
        <v>27</v>
      </c>
      <c r="AD7" s="156">
        <v>28</v>
      </c>
      <c r="AE7" s="156">
        <v>29</v>
      </c>
      <c r="AF7" s="156">
        <v>30</v>
      </c>
      <c r="AG7" s="156">
        <v>31</v>
      </c>
      <c r="AH7" s="156">
        <v>32</v>
      </c>
      <c r="AI7" s="156">
        <v>33</v>
      </c>
      <c r="AJ7" s="156">
        <v>34</v>
      </c>
      <c r="AK7" s="156">
        <v>35</v>
      </c>
      <c r="AL7" s="158">
        <v>36</v>
      </c>
    </row>
    <row r="8" spans="1:39" ht="14.5" customHeight="1" thickTop="1" thickBot="1" x14ac:dyDescent="0.4">
      <c r="A8" s="77">
        <v>5</v>
      </c>
      <c r="B8" s="975"/>
      <c r="C8" s="1442" t="s">
        <v>962</v>
      </c>
      <c r="D8" s="1443"/>
      <c r="E8" s="1443"/>
      <c r="F8" s="1443"/>
      <c r="G8" s="1443"/>
      <c r="H8" s="1443"/>
      <c r="I8" s="1443"/>
      <c r="J8" s="1443"/>
      <c r="K8" s="1443"/>
      <c r="L8" s="1443"/>
      <c r="M8" s="1443"/>
      <c r="N8" s="1443"/>
      <c r="O8" s="1443"/>
      <c r="P8" s="1443"/>
      <c r="Q8" s="1443"/>
      <c r="R8" s="1443"/>
      <c r="S8" s="1443"/>
      <c r="T8" s="1443"/>
      <c r="U8" s="1443"/>
      <c r="V8" s="1443"/>
      <c r="W8" s="1443"/>
      <c r="X8" s="1443"/>
      <c r="Y8" s="1443"/>
      <c r="Z8" s="1443"/>
      <c r="AA8" s="1443"/>
      <c r="AB8" s="1443"/>
      <c r="AC8" s="1443"/>
      <c r="AD8" s="1443"/>
      <c r="AE8" s="1443"/>
      <c r="AF8" s="1443"/>
      <c r="AG8" s="1443"/>
      <c r="AH8" s="1443"/>
      <c r="AI8" s="1443"/>
      <c r="AJ8" s="1443"/>
      <c r="AK8" s="1443"/>
      <c r="AL8" s="1444"/>
    </row>
    <row r="9" spans="1:39" ht="15.65" customHeight="1" thickTop="1" thickBot="1" x14ac:dyDescent="0.4">
      <c r="A9" s="77">
        <v>6</v>
      </c>
      <c r="B9" s="955" t="s">
        <v>946</v>
      </c>
      <c r="C9" s="976"/>
      <c r="D9" s="977"/>
      <c r="E9" s="977"/>
      <c r="F9" s="977"/>
      <c r="G9" s="977"/>
      <c r="H9" s="977"/>
      <c r="I9" s="977"/>
      <c r="J9" s="977"/>
      <c r="K9" s="977"/>
      <c r="L9" s="977"/>
      <c r="M9" s="977"/>
      <c r="N9" s="977"/>
      <c r="O9" s="977"/>
      <c r="P9" s="977"/>
      <c r="Q9" s="977"/>
      <c r="R9" s="977"/>
      <c r="S9" s="977"/>
      <c r="T9" s="977"/>
      <c r="U9" s="977"/>
      <c r="V9" s="977"/>
      <c r="W9" s="977"/>
      <c r="X9" s="977"/>
      <c r="Y9" s="977"/>
      <c r="Z9" s="977"/>
      <c r="AA9" s="977"/>
      <c r="AB9" s="977"/>
      <c r="AC9" s="977"/>
      <c r="AD9" s="977"/>
      <c r="AE9" s="977"/>
      <c r="AF9" s="977"/>
      <c r="AG9" s="977"/>
      <c r="AH9" s="977"/>
      <c r="AI9" s="977"/>
      <c r="AJ9" s="977"/>
      <c r="AK9" s="977"/>
      <c r="AL9" s="978"/>
    </row>
    <row r="10" spans="1:39" ht="15.5" thickTop="1" thickBot="1" x14ac:dyDescent="0.4">
      <c r="A10" s="77">
        <v>7</v>
      </c>
      <c r="B10" s="955" t="s">
        <v>963</v>
      </c>
      <c r="C10" s="979"/>
      <c r="D10" s="980"/>
      <c r="E10" s="980"/>
      <c r="F10" s="980"/>
      <c r="G10" s="980"/>
      <c r="H10" s="980"/>
      <c r="I10" s="980"/>
      <c r="J10" s="980"/>
      <c r="K10" s="980"/>
      <c r="L10" s="980"/>
      <c r="M10" s="980"/>
      <c r="N10" s="980"/>
      <c r="O10" s="980"/>
      <c r="P10" s="980"/>
      <c r="Q10" s="980"/>
      <c r="R10" s="980"/>
      <c r="S10" s="980"/>
      <c r="T10" s="980"/>
      <c r="U10" s="980"/>
      <c r="V10" s="980"/>
      <c r="W10" s="980"/>
      <c r="X10" s="980"/>
      <c r="Y10" s="980"/>
      <c r="Z10" s="980"/>
      <c r="AA10" s="980"/>
      <c r="AB10" s="980"/>
      <c r="AC10" s="980"/>
      <c r="AD10" s="980"/>
      <c r="AE10" s="980"/>
      <c r="AF10" s="980"/>
      <c r="AG10" s="980"/>
      <c r="AH10" s="980"/>
      <c r="AI10" s="980"/>
      <c r="AJ10" s="980"/>
      <c r="AK10" s="980"/>
      <c r="AL10" s="981"/>
    </row>
    <row r="11" spans="1:39" ht="15.5" thickTop="1" thickBot="1" x14ac:dyDescent="0.4">
      <c r="A11" s="77">
        <v>8</v>
      </c>
      <c r="B11" s="955" t="s">
        <v>964</v>
      </c>
      <c r="C11" s="982"/>
      <c r="D11" s="983"/>
      <c r="E11" s="983"/>
      <c r="F11" s="983"/>
      <c r="G11" s="983"/>
      <c r="H11" s="983"/>
      <c r="I11" s="983"/>
      <c r="J11" s="983"/>
      <c r="K11" s="983"/>
      <c r="L11" s="983"/>
      <c r="M11" s="983"/>
      <c r="N11" s="983"/>
      <c r="O11" s="983"/>
      <c r="P11" s="983"/>
      <c r="Q11" s="983"/>
      <c r="R11" s="983"/>
      <c r="S11" s="983"/>
      <c r="T11" s="983"/>
      <c r="U11" s="983"/>
      <c r="V11" s="983"/>
      <c r="W11" s="983"/>
      <c r="X11" s="983"/>
      <c r="Y11" s="983"/>
      <c r="Z11" s="983"/>
      <c r="AA11" s="983"/>
      <c r="AB11" s="983"/>
      <c r="AC11" s="983"/>
      <c r="AD11" s="983"/>
      <c r="AE11" s="983"/>
      <c r="AF11" s="983"/>
      <c r="AG11" s="983"/>
      <c r="AH11" s="983"/>
      <c r="AI11" s="983"/>
      <c r="AJ11" s="983"/>
      <c r="AK11" s="983"/>
      <c r="AL11" s="984"/>
    </row>
    <row r="12" spans="1:39" ht="15" thickTop="1" x14ac:dyDescent="0.35">
      <c r="A12" s="77">
        <v>9</v>
      </c>
      <c r="B12" s="536" t="s">
        <v>965</v>
      </c>
      <c r="C12" s="985"/>
      <c r="D12" s="986"/>
      <c r="E12" s="986"/>
      <c r="F12" s="986"/>
      <c r="G12" s="986"/>
      <c r="H12" s="986"/>
      <c r="I12" s="986"/>
      <c r="J12" s="986"/>
      <c r="K12" s="986"/>
      <c r="L12" s="986"/>
      <c r="M12" s="986"/>
      <c r="N12" s="986"/>
      <c r="O12" s="986"/>
      <c r="P12" s="986"/>
      <c r="Q12" s="986"/>
      <c r="R12" s="986"/>
      <c r="S12" s="986"/>
      <c r="T12" s="986"/>
      <c r="U12" s="986"/>
      <c r="V12" s="986"/>
      <c r="W12" s="986"/>
      <c r="X12" s="986"/>
      <c r="Y12" s="986"/>
      <c r="Z12" s="986"/>
      <c r="AA12" s="986"/>
      <c r="AB12" s="986"/>
      <c r="AC12" s="986"/>
      <c r="AD12" s="986"/>
      <c r="AE12" s="986"/>
      <c r="AF12" s="986"/>
      <c r="AG12" s="986"/>
      <c r="AH12" s="986"/>
      <c r="AI12" s="986"/>
      <c r="AJ12" s="986"/>
      <c r="AK12" s="986"/>
      <c r="AL12" s="987"/>
    </row>
    <row r="13" spans="1:39" x14ac:dyDescent="0.35">
      <c r="A13" s="77">
        <v>10</v>
      </c>
      <c r="B13" s="988" t="s">
        <v>966</v>
      </c>
      <c r="C13" s="989"/>
      <c r="D13" s="990"/>
      <c r="E13" s="990"/>
      <c r="F13" s="990"/>
      <c r="G13" s="990"/>
      <c r="H13" s="990"/>
      <c r="I13" s="990"/>
      <c r="J13" s="990"/>
      <c r="K13" s="990"/>
      <c r="L13" s="990"/>
      <c r="M13" s="990"/>
      <c r="N13" s="990"/>
      <c r="O13" s="990"/>
      <c r="P13" s="990"/>
      <c r="Q13" s="990"/>
      <c r="R13" s="990"/>
      <c r="S13" s="990"/>
      <c r="T13" s="990"/>
      <c r="U13" s="990"/>
      <c r="V13" s="990"/>
      <c r="W13" s="990"/>
      <c r="X13" s="990"/>
      <c r="Y13" s="990"/>
      <c r="Z13" s="990"/>
      <c r="AA13" s="990"/>
      <c r="AB13" s="990"/>
      <c r="AC13" s="990"/>
      <c r="AD13" s="990"/>
      <c r="AE13" s="990"/>
      <c r="AF13" s="990"/>
      <c r="AG13" s="990"/>
      <c r="AH13" s="990"/>
      <c r="AI13" s="990"/>
      <c r="AJ13" s="990"/>
      <c r="AK13" s="990"/>
      <c r="AL13" s="991"/>
    </row>
    <row r="14" spans="1:39" x14ac:dyDescent="0.35">
      <c r="A14" s="77">
        <v>11</v>
      </c>
      <c r="B14" s="550" t="s">
        <v>967</v>
      </c>
      <c r="C14" s="989"/>
      <c r="D14" s="990"/>
      <c r="E14" s="990"/>
      <c r="F14" s="990"/>
      <c r="G14" s="990"/>
      <c r="H14" s="990"/>
      <c r="I14" s="990"/>
      <c r="J14" s="990"/>
      <c r="K14" s="990"/>
      <c r="L14" s="990"/>
      <c r="M14" s="990"/>
      <c r="N14" s="990"/>
      <c r="O14" s="990"/>
      <c r="P14" s="990"/>
      <c r="Q14" s="990"/>
      <c r="R14" s="990"/>
      <c r="S14" s="990"/>
      <c r="T14" s="990"/>
      <c r="U14" s="990"/>
      <c r="V14" s="990"/>
      <c r="W14" s="990"/>
      <c r="X14" s="990"/>
      <c r="Y14" s="990"/>
      <c r="Z14" s="990"/>
      <c r="AA14" s="990"/>
      <c r="AB14" s="990"/>
      <c r="AC14" s="990"/>
      <c r="AD14" s="990"/>
      <c r="AE14" s="990"/>
      <c r="AF14" s="990"/>
      <c r="AG14" s="990"/>
      <c r="AH14" s="990"/>
      <c r="AI14" s="990"/>
      <c r="AJ14" s="990"/>
      <c r="AK14" s="990"/>
      <c r="AL14" s="991"/>
    </row>
    <row r="15" spans="1:39" ht="15" thickBot="1" x14ac:dyDescent="0.4">
      <c r="A15" s="77">
        <v>12</v>
      </c>
      <c r="B15" s="992" t="s">
        <v>968</v>
      </c>
      <c r="C15" s="993"/>
      <c r="D15" s="994"/>
      <c r="E15" s="994"/>
      <c r="F15" s="994"/>
      <c r="G15" s="994"/>
      <c r="H15" s="994"/>
      <c r="I15" s="994"/>
      <c r="J15" s="994"/>
      <c r="K15" s="994"/>
      <c r="L15" s="994"/>
      <c r="M15" s="994"/>
      <c r="N15" s="994"/>
      <c r="O15" s="994"/>
      <c r="P15" s="994"/>
      <c r="Q15" s="994"/>
      <c r="R15" s="994"/>
      <c r="S15" s="994"/>
      <c r="T15" s="994"/>
      <c r="U15" s="994"/>
      <c r="V15" s="994"/>
      <c r="W15" s="994"/>
      <c r="X15" s="994"/>
      <c r="Y15" s="994"/>
      <c r="Z15" s="994"/>
      <c r="AA15" s="994"/>
      <c r="AB15" s="994"/>
      <c r="AC15" s="994"/>
      <c r="AD15" s="994"/>
      <c r="AE15" s="994"/>
      <c r="AF15" s="994"/>
      <c r="AG15" s="994"/>
      <c r="AH15" s="994"/>
      <c r="AI15" s="994"/>
      <c r="AJ15" s="994"/>
      <c r="AK15" s="994"/>
      <c r="AL15" s="995"/>
    </row>
    <row r="16" spans="1:39" ht="15" thickTop="1" x14ac:dyDescent="0.35">
      <c r="A16" s="77">
        <v>13</v>
      </c>
      <c r="B16" s="996" t="s">
        <v>969</v>
      </c>
      <c r="C16" s="997"/>
      <c r="D16" s="998"/>
      <c r="E16" s="998"/>
      <c r="F16" s="998"/>
      <c r="G16" s="998"/>
      <c r="H16" s="998"/>
      <c r="I16" s="998"/>
      <c r="J16" s="998"/>
      <c r="K16" s="998"/>
      <c r="L16" s="998"/>
      <c r="M16" s="998"/>
      <c r="N16" s="998"/>
      <c r="O16" s="998"/>
      <c r="P16" s="998"/>
      <c r="Q16" s="998"/>
      <c r="R16" s="998"/>
      <c r="S16" s="998"/>
      <c r="T16" s="998"/>
      <c r="U16" s="998"/>
      <c r="V16" s="998"/>
      <c r="W16" s="998"/>
      <c r="X16" s="998"/>
      <c r="Y16" s="998"/>
      <c r="Z16" s="998"/>
      <c r="AA16" s="998"/>
      <c r="AB16" s="998"/>
      <c r="AC16" s="998"/>
      <c r="AD16" s="998"/>
      <c r="AE16" s="998"/>
      <c r="AF16" s="998"/>
      <c r="AG16" s="998"/>
      <c r="AH16" s="998"/>
      <c r="AI16" s="998"/>
      <c r="AJ16" s="998"/>
      <c r="AK16" s="998"/>
      <c r="AL16" s="999"/>
    </row>
    <row r="17" spans="1:38" x14ac:dyDescent="0.35">
      <c r="A17" s="77">
        <v>14</v>
      </c>
      <c r="B17" s="988" t="s">
        <v>966</v>
      </c>
      <c r="C17" s="989"/>
      <c r="D17" s="990"/>
      <c r="E17" s="990"/>
      <c r="F17" s="990"/>
      <c r="G17" s="990"/>
      <c r="H17" s="990"/>
      <c r="I17" s="990"/>
      <c r="J17" s="990"/>
      <c r="K17" s="990"/>
      <c r="L17" s="990"/>
      <c r="M17" s="990"/>
      <c r="N17" s="990"/>
      <c r="O17" s="990"/>
      <c r="P17" s="990"/>
      <c r="Q17" s="990"/>
      <c r="R17" s="990"/>
      <c r="S17" s="990"/>
      <c r="T17" s="990"/>
      <c r="U17" s="990"/>
      <c r="V17" s="990"/>
      <c r="W17" s="990"/>
      <c r="X17" s="990"/>
      <c r="Y17" s="990"/>
      <c r="Z17" s="990"/>
      <c r="AA17" s="990"/>
      <c r="AB17" s="990"/>
      <c r="AC17" s="990"/>
      <c r="AD17" s="990"/>
      <c r="AE17" s="990"/>
      <c r="AF17" s="990"/>
      <c r="AG17" s="990"/>
      <c r="AH17" s="990"/>
      <c r="AI17" s="990"/>
      <c r="AJ17" s="990"/>
      <c r="AK17" s="990"/>
      <c r="AL17" s="991"/>
    </row>
    <row r="18" spans="1:38" x14ac:dyDescent="0.35">
      <c r="A18" s="77">
        <v>15</v>
      </c>
      <c r="B18" s="550" t="s">
        <v>967</v>
      </c>
      <c r="C18" s="989"/>
      <c r="D18" s="990"/>
      <c r="E18" s="990"/>
      <c r="F18" s="990"/>
      <c r="G18" s="990"/>
      <c r="H18" s="990"/>
      <c r="I18" s="990"/>
      <c r="J18" s="990"/>
      <c r="K18" s="990"/>
      <c r="L18" s="990"/>
      <c r="M18" s="990"/>
      <c r="N18" s="990"/>
      <c r="O18" s="990"/>
      <c r="P18" s="990"/>
      <c r="Q18" s="990"/>
      <c r="R18" s="990"/>
      <c r="S18" s="990"/>
      <c r="T18" s="990"/>
      <c r="U18" s="990"/>
      <c r="V18" s="990"/>
      <c r="W18" s="990"/>
      <c r="X18" s="990"/>
      <c r="Y18" s="990"/>
      <c r="Z18" s="990"/>
      <c r="AA18" s="990"/>
      <c r="AB18" s="990"/>
      <c r="AC18" s="990"/>
      <c r="AD18" s="990"/>
      <c r="AE18" s="990"/>
      <c r="AF18" s="990"/>
      <c r="AG18" s="990"/>
      <c r="AH18" s="990"/>
      <c r="AI18" s="990"/>
      <c r="AJ18" s="990"/>
      <c r="AK18" s="990"/>
      <c r="AL18" s="991"/>
    </row>
    <row r="19" spans="1:38" ht="15" thickBot="1" x14ac:dyDescent="0.4">
      <c r="A19" s="77">
        <v>16</v>
      </c>
      <c r="B19" s="992" t="s">
        <v>968</v>
      </c>
      <c r="C19" s="1000"/>
      <c r="D19" s="1001"/>
      <c r="E19" s="1001"/>
      <c r="F19" s="1001"/>
      <c r="G19" s="1001"/>
      <c r="H19" s="1001"/>
      <c r="I19" s="1001"/>
      <c r="J19" s="1001"/>
      <c r="K19" s="1001"/>
      <c r="L19" s="1001"/>
      <c r="M19" s="1001"/>
      <c r="N19" s="1001"/>
      <c r="O19" s="1001"/>
      <c r="P19" s="1001"/>
      <c r="Q19" s="1001"/>
      <c r="R19" s="1001"/>
      <c r="S19" s="1001"/>
      <c r="T19" s="1001"/>
      <c r="U19" s="1001"/>
      <c r="V19" s="1001"/>
      <c r="W19" s="1001"/>
      <c r="X19" s="1001"/>
      <c r="Y19" s="1001"/>
      <c r="Z19" s="1001"/>
      <c r="AA19" s="1001"/>
      <c r="AB19" s="1001"/>
      <c r="AC19" s="1001"/>
      <c r="AD19" s="1001"/>
      <c r="AE19" s="1001"/>
      <c r="AF19" s="1001"/>
      <c r="AG19" s="1001"/>
      <c r="AH19" s="1001"/>
      <c r="AI19" s="1001"/>
      <c r="AJ19" s="1001"/>
      <c r="AK19" s="1001"/>
      <c r="AL19" s="1002"/>
    </row>
    <row r="20" spans="1:38" ht="15" thickTop="1" x14ac:dyDescent="0.35">
      <c r="A20" s="77">
        <v>17</v>
      </c>
      <c r="B20" s="536" t="s">
        <v>952</v>
      </c>
      <c r="C20" s="985"/>
      <c r="D20" s="986"/>
      <c r="E20" s="986"/>
      <c r="F20" s="986"/>
      <c r="G20" s="986"/>
      <c r="H20" s="986"/>
      <c r="I20" s="986"/>
      <c r="J20" s="986"/>
      <c r="K20" s="986"/>
      <c r="L20" s="986"/>
      <c r="M20" s="986"/>
      <c r="N20" s="986"/>
      <c r="O20" s="986"/>
      <c r="P20" s="986"/>
      <c r="Q20" s="986"/>
      <c r="R20" s="986"/>
      <c r="S20" s="986"/>
      <c r="T20" s="986"/>
      <c r="U20" s="986"/>
      <c r="V20" s="986"/>
      <c r="W20" s="986"/>
      <c r="X20" s="986"/>
      <c r="Y20" s="986"/>
      <c r="Z20" s="986"/>
      <c r="AA20" s="986"/>
      <c r="AB20" s="986"/>
      <c r="AC20" s="986"/>
      <c r="AD20" s="986"/>
      <c r="AE20" s="986"/>
      <c r="AF20" s="986"/>
      <c r="AG20" s="986"/>
      <c r="AH20" s="986"/>
      <c r="AI20" s="986"/>
      <c r="AJ20" s="986"/>
      <c r="AK20" s="986"/>
      <c r="AL20" s="987"/>
    </row>
    <row r="21" spans="1:38" ht="15.65" customHeight="1" x14ac:dyDescent="0.35">
      <c r="A21" s="77">
        <v>18</v>
      </c>
      <c r="B21" s="988" t="s">
        <v>970</v>
      </c>
      <c r="C21" s="989"/>
      <c r="D21" s="990"/>
      <c r="E21" s="990"/>
      <c r="F21" s="990"/>
      <c r="G21" s="990"/>
      <c r="H21" s="990"/>
      <c r="I21" s="990"/>
      <c r="J21" s="990"/>
      <c r="K21" s="990"/>
      <c r="L21" s="990"/>
      <c r="M21" s="990"/>
      <c r="N21" s="990"/>
      <c r="O21" s="990"/>
      <c r="P21" s="990"/>
      <c r="Q21" s="990"/>
      <c r="R21" s="990"/>
      <c r="S21" s="990"/>
      <c r="T21" s="990"/>
      <c r="U21" s="990"/>
      <c r="V21" s="990"/>
      <c r="W21" s="990"/>
      <c r="X21" s="990"/>
      <c r="Y21" s="990"/>
      <c r="Z21" s="990"/>
      <c r="AA21" s="990"/>
      <c r="AB21" s="990"/>
      <c r="AC21" s="990"/>
      <c r="AD21" s="990"/>
      <c r="AE21" s="990"/>
      <c r="AF21" s="990"/>
      <c r="AG21" s="990"/>
      <c r="AH21" s="990"/>
      <c r="AI21" s="990"/>
      <c r="AJ21" s="990"/>
      <c r="AK21" s="990"/>
      <c r="AL21" s="991"/>
    </row>
    <row r="22" spans="1:38" x14ac:dyDescent="0.35">
      <c r="A22" s="77">
        <v>19</v>
      </c>
      <c r="B22" s="550" t="s">
        <v>971</v>
      </c>
      <c r="C22" s="989"/>
      <c r="D22" s="990"/>
      <c r="E22" s="990"/>
      <c r="F22" s="990"/>
      <c r="G22" s="990"/>
      <c r="H22" s="990"/>
      <c r="I22" s="990"/>
      <c r="J22" s="990"/>
      <c r="K22" s="990"/>
      <c r="L22" s="990"/>
      <c r="M22" s="990"/>
      <c r="N22" s="990"/>
      <c r="O22" s="990"/>
      <c r="P22" s="990"/>
      <c r="Q22" s="990"/>
      <c r="R22" s="990"/>
      <c r="S22" s="990"/>
      <c r="T22" s="990"/>
      <c r="U22" s="990"/>
      <c r="V22" s="990"/>
      <c r="W22" s="990"/>
      <c r="X22" s="990"/>
      <c r="Y22" s="990"/>
      <c r="Z22" s="990"/>
      <c r="AA22" s="990"/>
      <c r="AB22" s="990"/>
      <c r="AC22" s="990"/>
      <c r="AD22" s="990"/>
      <c r="AE22" s="990"/>
      <c r="AF22" s="990"/>
      <c r="AG22" s="990"/>
      <c r="AH22" s="990"/>
      <c r="AI22" s="990"/>
      <c r="AJ22" s="990"/>
      <c r="AK22" s="990"/>
      <c r="AL22" s="991"/>
    </row>
    <row r="23" spans="1:38" ht="15" thickBot="1" x14ac:dyDescent="0.4">
      <c r="A23" s="77">
        <v>20</v>
      </c>
      <c r="B23" s="992" t="s">
        <v>968</v>
      </c>
      <c r="C23" s="993"/>
      <c r="D23" s="994"/>
      <c r="E23" s="994"/>
      <c r="F23" s="994"/>
      <c r="G23" s="994"/>
      <c r="H23" s="994"/>
      <c r="I23" s="994"/>
      <c r="J23" s="994"/>
      <c r="K23" s="994"/>
      <c r="L23" s="994"/>
      <c r="M23" s="994"/>
      <c r="N23" s="994"/>
      <c r="O23" s="994"/>
      <c r="P23" s="994"/>
      <c r="Q23" s="994"/>
      <c r="R23" s="994"/>
      <c r="S23" s="994"/>
      <c r="T23" s="994"/>
      <c r="U23" s="994"/>
      <c r="V23" s="994"/>
      <c r="W23" s="994"/>
      <c r="X23" s="994"/>
      <c r="Y23" s="994"/>
      <c r="Z23" s="994"/>
      <c r="AA23" s="994"/>
      <c r="AB23" s="994"/>
      <c r="AC23" s="994"/>
      <c r="AD23" s="994"/>
      <c r="AE23" s="994"/>
      <c r="AF23" s="994"/>
      <c r="AG23" s="994"/>
      <c r="AH23" s="994"/>
      <c r="AI23" s="994"/>
      <c r="AJ23" s="994"/>
      <c r="AK23" s="994"/>
      <c r="AL23" s="995"/>
    </row>
    <row r="24" spans="1:38" ht="15.5" thickTop="1" thickBot="1" x14ac:dyDescent="0.4">
      <c r="A24" s="77">
        <v>21</v>
      </c>
      <c r="B24" s="955" t="s">
        <v>953</v>
      </c>
      <c r="C24" s="982"/>
      <c r="D24" s="983"/>
      <c r="E24" s="983"/>
      <c r="F24" s="983"/>
      <c r="G24" s="983"/>
      <c r="H24" s="983"/>
      <c r="I24" s="983"/>
      <c r="J24" s="983"/>
      <c r="K24" s="983"/>
      <c r="L24" s="983"/>
      <c r="M24" s="983"/>
      <c r="N24" s="983"/>
      <c r="O24" s="983"/>
      <c r="P24" s="983"/>
      <c r="Q24" s="983"/>
      <c r="R24" s="983"/>
      <c r="S24" s="983"/>
      <c r="T24" s="983"/>
      <c r="U24" s="983"/>
      <c r="V24" s="983"/>
      <c r="W24" s="983"/>
      <c r="X24" s="983"/>
      <c r="Y24" s="983"/>
      <c r="Z24" s="983"/>
      <c r="AA24" s="983"/>
      <c r="AB24" s="983"/>
      <c r="AC24" s="983"/>
      <c r="AD24" s="983"/>
      <c r="AE24" s="983"/>
      <c r="AF24" s="983"/>
      <c r="AG24" s="983"/>
      <c r="AH24" s="983"/>
      <c r="AI24" s="983"/>
      <c r="AJ24" s="983"/>
      <c r="AK24" s="983"/>
      <c r="AL24" s="984"/>
    </row>
    <row r="25" spans="1:38" ht="15.5" thickTop="1" thickBot="1" x14ac:dyDescent="0.4">
      <c r="A25" s="77">
        <v>22</v>
      </c>
      <c r="B25" s="955" t="s">
        <v>954</v>
      </c>
      <c r="C25" s="982"/>
      <c r="D25" s="983"/>
      <c r="E25" s="983"/>
      <c r="F25" s="983"/>
      <c r="G25" s="983"/>
      <c r="H25" s="983"/>
      <c r="I25" s="983"/>
      <c r="J25" s="983"/>
      <c r="K25" s="983"/>
      <c r="L25" s="983"/>
      <c r="M25" s="983"/>
      <c r="N25" s="983"/>
      <c r="O25" s="983"/>
      <c r="P25" s="983"/>
      <c r="Q25" s="983"/>
      <c r="R25" s="983"/>
      <c r="S25" s="983"/>
      <c r="T25" s="983"/>
      <c r="U25" s="983"/>
      <c r="V25" s="983"/>
      <c r="W25" s="983"/>
      <c r="X25" s="983"/>
      <c r="Y25" s="983"/>
      <c r="Z25" s="983"/>
      <c r="AA25" s="983"/>
      <c r="AB25" s="983"/>
      <c r="AC25" s="983"/>
      <c r="AD25" s="983"/>
      <c r="AE25" s="983"/>
      <c r="AF25" s="983"/>
      <c r="AG25" s="983"/>
      <c r="AH25" s="983"/>
      <c r="AI25" s="983"/>
      <c r="AJ25" s="983"/>
      <c r="AK25" s="983"/>
      <c r="AL25" s="984"/>
    </row>
    <row r="26" spans="1:38" ht="15.5" thickTop="1" thickBot="1" x14ac:dyDescent="0.4">
      <c r="A26" s="77">
        <v>23</v>
      </c>
      <c r="B26" s="955" t="s">
        <v>955</v>
      </c>
      <c r="C26" s="982"/>
      <c r="D26" s="983"/>
      <c r="E26" s="983"/>
      <c r="F26" s="983"/>
      <c r="G26" s="983"/>
      <c r="H26" s="983"/>
      <c r="I26" s="983"/>
      <c r="J26" s="983"/>
      <c r="K26" s="983"/>
      <c r="L26" s="983"/>
      <c r="M26" s="983"/>
      <c r="N26" s="983"/>
      <c r="O26" s="983"/>
      <c r="P26" s="983"/>
      <c r="Q26" s="983"/>
      <c r="R26" s="983"/>
      <c r="S26" s="983"/>
      <c r="T26" s="983"/>
      <c r="U26" s="983"/>
      <c r="V26" s="983"/>
      <c r="W26" s="983"/>
      <c r="X26" s="983"/>
      <c r="Y26" s="983"/>
      <c r="Z26" s="983"/>
      <c r="AA26" s="983"/>
      <c r="AB26" s="983"/>
      <c r="AC26" s="983"/>
      <c r="AD26" s="983"/>
      <c r="AE26" s="983"/>
      <c r="AF26" s="983"/>
      <c r="AG26" s="983"/>
      <c r="AH26" s="983"/>
      <c r="AI26" s="983"/>
      <c r="AJ26" s="983"/>
      <c r="AK26" s="983"/>
      <c r="AL26" s="984"/>
    </row>
    <row r="27" spans="1:38" ht="15.5" thickTop="1" thickBot="1" x14ac:dyDescent="0.4">
      <c r="A27" s="77">
        <v>24</v>
      </c>
      <c r="B27" s="955" t="s">
        <v>956</v>
      </c>
      <c r="C27" s="1003"/>
      <c r="D27" s="1004"/>
      <c r="E27" s="1004"/>
      <c r="F27" s="1004"/>
      <c r="G27" s="1004"/>
      <c r="H27" s="1004"/>
      <c r="I27" s="1004"/>
      <c r="J27" s="1004"/>
      <c r="K27" s="1004"/>
      <c r="L27" s="1004"/>
      <c r="M27" s="1004"/>
      <c r="N27" s="1004"/>
      <c r="O27" s="1004"/>
      <c r="P27" s="1004"/>
      <c r="Q27" s="1004"/>
      <c r="R27" s="1004"/>
      <c r="S27" s="1004"/>
      <c r="T27" s="1004"/>
      <c r="U27" s="1004"/>
      <c r="V27" s="1004"/>
      <c r="W27" s="1004"/>
      <c r="X27" s="1004"/>
      <c r="Y27" s="1004"/>
      <c r="Z27" s="1004"/>
      <c r="AA27" s="1004"/>
      <c r="AB27" s="1004"/>
      <c r="AC27" s="1004"/>
      <c r="AD27" s="1004"/>
      <c r="AE27" s="1004"/>
      <c r="AF27" s="1004"/>
      <c r="AG27" s="1004"/>
      <c r="AH27" s="1004"/>
      <c r="AI27" s="1004"/>
      <c r="AJ27" s="1004"/>
      <c r="AK27" s="1004"/>
      <c r="AL27" s="1005"/>
    </row>
    <row r="28" spans="1:38" ht="15" thickTop="1" x14ac:dyDescent="0.35">
      <c r="A28" s="77">
        <v>25</v>
      </c>
      <c r="B28" s="536" t="s">
        <v>972</v>
      </c>
      <c r="C28" s="985"/>
      <c r="D28" s="986"/>
      <c r="E28" s="986"/>
      <c r="F28" s="986"/>
      <c r="G28" s="986"/>
      <c r="H28" s="986"/>
      <c r="I28" s="986"/>
      <c r="J28" s="986"/>
      <c r="K28" s="986"/>
      <c r="L28" s="986"/>
      <c r="M28" s="986"/>
      <c r="N28" s="986"/>
      <c r="O28" s="986"/>
      <c r="P28" s="986"/>
      <c r="Q28" s="986"/>
      <c r="R28" s="986"/>
      <c r="S28" s="986"/>
      <c r="T28" s="986"/>
      <c r="U28" s="986"/>
      <c r="V28" s="986"/>
      <c r="W28" s="986"/>
      <c r="X28" s="986"/>
      <c r="Y28" s="986"/>
      <c r="Z28" s="986"/>
      <c r="AA28" s="986"/>
      <c r="AB28" s="986"/>
      <c r="AC28" s="986"/>
      <c r="AD28" s="986"/>
      <c r="AE28" s="986"/>
      <c r="AF28" s="986"/>
      <c r="AG28" s="986"/>
      <c r="AH28" s="986"/>
      <c r="AI28" s="986"/>
      <c r="AJ28" s="986"/>
      <c r="AK28" s="986"/>
      <c r="AL28" s="987"/>
    </row>
    <row r="29" spans="1:38" ht="17.149999999999999" customHeight="1" x14ac:dyDescent="0.35">
      <c r="A29" s="77">
        <v>26</v>
      </c>
      <c r="B29" s="988" t="s">
        <v>973</v>
      </c>
      <c r="C29" s="989"/>
      <c r="D29" s="990"/>
      <c r="E29" s="990"/>
      <c r="F29" s="990"/>
      <c r="G29" s="990"/>
      <c r="H29" s="990"/>
      <c r="I29" s="990"/>
      <c r="J29" s="990"/>
      <c r="K29" s="990"/>
      <c r="L29" s="990"/>
      <c r="M29" s="990"/>
      <c r="N29" s="990"/>
      <c r="O29" s="990"/>
      <c r="P29" s="990"/>
      <c r="Q29" s="990"/>
      <c r="R29" s="990"/>
      <c r="S29" s="990"/>
      <c r="T29" s="990"/>
      <c r="U29" s="990"/>
      <c r="V29" s="990"/>
      <c r="W29" s="990"/>
      <c r="X29" s="990"/>
      <c r="Y29" s="990"/>
      <c r="Z29" s="990"/>
      <c r="AA29" s="990"/>
      <c r="AB29" s="990"/>
      <c r="AC29" s="990"/>
      <c r="AD29" s="990"/>
      <c r="AE29" s="990"/>
      <c r="AF29" s="990"/>
      <c r="AG29" s="990"/>
      <c r="AH29" s="990"/>
      <c r="AI29" s="990"/>
      <c r="AJ29" s="990"/>
      <c r="AK29" s="990"/>
      <c r="AL29" s="991"/>
    </row>
    <row r="30" spans="1:38" x14ac:dyDescent="0.35">
      <c r="A30" s="77">
        <v>27</v>
      </c>
      <c r="B30" s="550" t="s">
        <v>974</v>
      </c>
      <c r="C30" s="989"/>
      <c r="D30" s="990"/>
      <c r="E30" s="990"/>
      <c r="F30" s="990"/>
      <c r="G30" s="990"/>
      <c r="H30" s="990"/>
      <c r="I30" s="990"/>
      <c r="J30" s="990"/>
      <c r="K30" s="990"/>
      <c r="L30" s="990"/>
      <c r="M30" s="990"/>
      <c r="N30" s="990"/>
      <c r="O30" s="990"/>
      <c r="P30" s="990"/>
      <c r="Q30" s="990"/>
      <c r="R30" s="990"/>
      <c r="S30" s="990"/>
      <c r="T30" s="990"/>
      <c r="U30" s="990"/>
      <c r="V30" s="990"/>
      <c r="W30" s="990"/>
      <c r="X30" s="990"/>
      <c r="Y30" s="990"/>
      <c r="Z30" s="990"/>
      <c r="AA30" s="990"/>
      <c r="AB30" s="990"/>
      <c r="AC30" s="990"/>
      <c r="AD30" s="990"/>
      <c r="AE30" s="990"/>
      <c r="AF30" s="990"/>
      <c r="AG30" s="990"/>
      <c r="AH30" s="990"/>
      <c r="AI30" s="990"/>
      <c r="AJ30" s="990"/>
      <c r="AK30" s="990"/>
      <c r="AL30" s="991"/>
    </row>
    <row r="31" spans="1:38" ht="15" thickBot="1" x14ac:dyDescent="0.4">
      <c r="A31" s="77">
        <v>28</v>
      </c>
      <c r="B31" s="992" t="s">
        <v>968</v>
      </c>
      <c r="C31" s="993"/>
      <c r="D31" s="994"/>
      <c r="E31" s="994"/>
      <c r="F31" s="994"/>
      <c r="G31" s="994"/>
      <c r="H31" s="994"/>
      <c r="I31" s="994"/>
      <c r="J31" s="994"/>
      <c r="K31" s="994"/>
      <c r="L31" s="994"/>
      <c r="M31" s="994"/>
      <c r="N31" s="994"/>
      <c r="O31" s="994"/>
      <c r="P31" s="994"/>
      <c r="Q31" s="994"/>
      <c r="R31" s="994"/>
      <c r="S31" s="994"/>
      <c r="T31" s="994"/>
      <c r="U31" s="994"/>
      <c r="V31" s="994"/>
      <c r="W31" s="994"/>
      <c r="X31" s="994"/>
      <c r="Y31" s="994"/>
      <c r="Z31" s="994"/>
      <c r="AA31" s="994"/>
      <c r="AB31" s="994"/>
      <c r="AC31" s="994"/>
      <c r="AD31" s="994"/>
      <c r="AE31" s="994"/>
      <c r="AF31" s="994"/>
      <c r="AG31" s="994"/>
      <c r="AH31" s="994"/>
      <c r="AI31" s="994"/>
      <c r="AJ31" s="994"/>
      <c r="AK31" s="994"/>
      <c r="AL31" s="995"/>
    </row>
    <row r="32" spans="1:38" ht="15.5" thickTop="1" thickBot="1" x14ac:dyDescent="0.4">
      <c r="A32" s="77">
        <v>29</v>
      </c>
      <c r="B32" s="955" t="s">
        <v>959</v>
      </c>
      <c r="C32" s="982"/>
      <c r="D32" s="983"/>
      <c r="E32" s="983"/>
      <c r="F32" s="983"/>
      <c r="G32" s="983"/>
      <c r="H32" s="983"/>
      <c r="I32" s="983"/>
      <c r="J32" s="983"/>
      <c r="K32" s="983"/>
      <c r="L32" s="983"/>
      <c r="M32" s="983"/>
      <c r="N32" s="983"/>
      <c r="O32" s="983"/>
      <c r="P32" s="983"/>
      <c r="Q32" s="983"/>
      <c r="R32" s="983"/>
      <c r="S32" s="983"/>
      <c r="T32" s="983"/>
      <c r="U32" s="983"/>
      <c r="V32" s="983"/>
      <c r="W32" s="983"/>
      <c r="X32" s="983"/>
      <c r="Y32" s="983"/>
      <c r="Z32" s="983"/>
      <c r="AA32" s="983"/>
      <c r="AB32" s="983"/>
      <c r="AC32" s="983"/>
      <c r="AD32" s="983"/>
      <c r="AE32" s="983"/>
      <c r="AF32" s="983"/>
      <c r="AG32" s="983"/>
      <c r="AH32" s="983"/>
      <c r="AI32" s="983"/>
      <c r="AJ32" s="983"/>
      <c r="AK32" s="983"/>
      <c r="AL32" s="984"/>
    </row>
    <row r="33" spans="1:16" ht="15" thickTop="1" x14ac:dyDescent="0.35">
      <c r="A33" s="77"/>
      <c r="B33" s="68"/>
      <c r="C33" s="68"/>
      <c r="D33" s="68"/>
      <c r="E33" s="68"/>
      <c r="F33" s="68"/>
      <c r="G33" s="68"/>
      <c r="H33" s="68"/>
      <c r="I33" s="68"/>
      <c r="J33" s="68"/>
      <c r="K33" s="68"/>
      <c r="L33" s="68"/>
      <c r="M33" s="68"/>
      <c r="N33" s="68"/>
      <c r="O33" s="68"/>
      <c r="P33" s="68"/>
    </row>
    <row r="34" spans="1:16" x14ac:dyDescent="0.35">
      <c r="A34" s="77"/>
      <c r="B34" s="68"/>
      <c r="C34" s="68"/>
      <c r="D34" s="68"/>
      <c r="E34" s="68"/>
      <c r="F34" s="68"/>
      <c r="G34" s="68"/>
      <c r="H34" s="68"/>
      <c r="I34" s="68"/>
      <c r="J34" s="68"/>
      <c r="K34" s="68"/>
      <c r="L34" s="68"/>
      <c r="M34" s="68"/>
      <c r="N34" s="68"/>
      <c r="O34" s="68"/>
      <c r="P34" s="68"/>
    </row>
    <row r="35" spans="1:16" x14ac:dyDescent="0.35">
      <c r="A35" s="77"/>
      <c r="B35" s="68"/>
      <c r="C35" s="68"/>
      <c r="D35" s="68"/>
      <c r="E35" s="68"/>
      <c r="F35" s="68"/>
      <c r="G35" s="68"/>
      <c r="H35" s="68"/>
      <c r="I35" s="68"/>
      <c r="J35" s="68"/>
      <c r="K35" s="68"/>
      <c r="L35" s="68"/>
      <c r="M35" s="68"/>
      <c r="N35" s="68"/>
      <c r="O35" s="68"/>
      <c r="P35" s="68"/>
    </row>
    <row r="36" spans="1:16" x14ac:dyDescent="0.35">
      <c r="A36" s="77"/>
      <c r="B36" s="68"/>
      <c r="C36" s="68"/>
      <c r="D36" s="68"/>
      <c r="E36" s="68"/>
      <c r="F36" s="68"/>
      <c r="G36" s="68"/>
      <c r="H36" s="68"/>
      <c r="I36" s="68"/>
      <c r="J36" s="68"/>
      <c r="K36" s="68"/>
      <c r="L36" s="68"/>
      <c r="M36" s="68"/>
      <c r="N36" s="68"/>
      <c r="O36" s="68"/>
      <c r="P36" s="68"/>
    </row>
    <row r="37" spans="1:16" x14ac:dyDescent="0.35">
      <c r="A37" s="77"/>
    </row>
    <row r="38" spans="1:16" x14ac:dyDescent="0.35">
      <c r="A38" s="77"/>
    </row>
    <row r="39" spans="1:16" x14ac:dyDescent="0.35">
      <c r="A39" s="77"/>
    </row>
    <row r="40" spans="1:16" x14ac:dyDescent="0.35">
      <c r="A40" s="77"/>
    </row>
    <row r="41" spans="1:16" x14ac:dyDescent="0.35">
      <c r="A41" s="77"/>
    </row>
    <row r="42" spans="1:16" x14ac:dyDescent="0.35">
      <c r="A42" s="77"/>
    </row>
    <row r="43" spans="1:16" x14ac:dyDescent="0.35">
      <c r="A43" s="77"/>
    </row>
    <row r="44" spans="1:16" x14ac:dyDescent="0.35">
      <c r="A44" s="77"/>
    </row>
    <row r="45" spans="1:16" x14ac:dyDescent="0.35">
      <c r="A45" s="77"/>
    </row>
    <row r="46" spans="1:16" x14ac:dyDescent="0.35">
      <c r="A46" s="77"/>
    </row>
    <row r="47" spans="1:16" x14ac:dyDescent="0.35">
      <c r="A47" s="77"/>
    </row>
    <row r="48" spans="1:16" x14ac:dyDescent="0.35">
      <c r="A48" s="77"/>
    </row>
    <row r="49" spans="1:1" x14ac:dyDescent="0.35">
      <c r="A49" s="77"/>
    </row>
    <row r="50" spans="1:1" x14ac:dyDescent="0.35">
      <c r="A50" s="77"/>
    </row>
    <row r="51" spans="1:1" x14ac:dyDescent="0.35">
      <c r="A51" s="77"/>
    </row>
    <row r="52" spans="1:1" x14ac:dyDescent="0.35">
      <c r="A52" s="77"/>
    </row>
    <row r="53" spans="1:1" x14ac:dyDescent="0.35">
      <c r="A53" s="77"/>
    </row>
    <row r="54" spans="1:1" x14ac:dyDescent="0.35">
      <c r="A54" s="77"/>
    </row>
    <row r="55" spans="1:1" x14ac:dyDescent="0.35">
      <c r="A55" s="77"/>
    </row>
    <row r="56" spans="1:1" x14ac:dyDescent="0.35">
      <c r="A56" s="77"/>
    </row>
    <row r="57" spans="1:1" x14ac:dyDescent="0.35">
      <c r="A57" s="77"/>
    </row>
    <row r="58" spans="1:1" x14ac:dyDescent="0.35">
      <c r="A58" s="77"/>
    </row>
    <row r="59" spans="1:1" x14ac:dyDescent="0.35">
      <c r="A59" s="77"/>
    </row>
    <row r="60" spans="1:1" x14ac:dyDescent="0.35">
      <c r="A60" s="77"/>
    </row>
    <row r="61" spans="1:1" x14ac:dyDescent="0.35">
      <c r="A61" s="77"/>
    </row>
    <row r="62" spans="1:1" x14ac:dyDescent="0.35">
      <c r="A62" s="77"/>
    </row>
    <row r="63" spans="1:1" x14ac:dyDescent="0.35">
      <c r="A63" s="77"/>
    </row>
    <row r="64" spans="1:1" x14ac:dyDescent="0.35">
      <c r="A64" s="77"/>
    </row>
    <row r="65" spans="1:1" x14ac:dyDescent="0.35">
      <c r="A65" s="77"/>
    </row>
    <row r="66" spans="1:1" x14ac:dyDescent="0.35">
      <c r="A66" s="77"/>
    </row>
    <row r="67" spans="1:1" x14ac:dyDescent="0.35">
      <c r="A67" s="77"/>
    </row>
    <row r="68" spans="1:1" x14ac:dyDescent="0.35">
      <c r="A68" s="77"/>
    </row>
    <row r="69" spans="1:1" x14ac:dyDescent="0.35">
      <c r="A69" s="77"/>
    </row>
    <row r="70" spans="1:1" x14ac:dyDescent="0.35">
      <c r="A70" s="77"/>
    </row>
    <row r="71" spans="1:1" x14ac:dyDescent="0.35">
      <c r="A71" s="77"/>
    </row>
    <row r="72" spans="1:1" x14ac:dyDescent="0.35">
      <c r="A72" s="77"/>
    </row>
    <row r="73" spans="1:1" x14ac:dyDescent="0.35">
      <c r="A73" s="77"/>
    </row>
    <row r="74" spans="1:1" x14ac:dyDescent="0.35">
      <c r="A74" s="77"/>
    </row>
    <row r="75" spans="1:1" x14ac:dyDescent="0.35">
      <c r="A75" s="77"/>
    </row>
    <row r="76" spans="1:1" x14ac:dyDescent="0.35">
      <c r="A76" s="77"/>
    </row>
    <row r="77" spans="1:1" x14ac:dyDescent="0.35">
      <c r="A77" s="77"/>
    </row>
    <row r="78" spans="1:1" x14ac:dyDescent="0.35">
      <c r="A78" s="77"/>
    </row>
    <row r="79" spans="1:1" x14ac:dyDescent="0.35">
      <c r="A79" s="77"/>
    </row>
    <row r="80" spans="1:1" x14ac:dyDescent="0.35">
      <c r="A80" s="77"/>
    </row>
    <row r="81" spans="1:1" x14ac:dyDescent="0.35">
      <c r="A81" s="77"/>
    </row>
    <row r="82" spans="1:1" x14ac:dyDescent="0.35">
      <c r="A82" s="77"/>
    </row>
    <row r="83" spans="1:1" x14ac:dyDescent="0.35">
      <c r="A83" s="77"/>
    </row>
    <row r="84" spans="1:1" x14ac:dyDescent="0.35">
      <c r="A84" s="77"/>
    </row>
    <row r="85" spans="1:1" x14ac:dyDescent="0.35">
      <c r="A85" s="77"/>
    </row>
    <row r="86" spans="1:1" x14ac:dyDescent="0.35">
      <c r="A86" s="77"/>
    </row>
    <row r="87" spans="1:1" x14ac:dyDescent="0.35">
      <c r="A87" s="77"/>
    </row>
    <row r="88" spans="1:1" x14ac:dyDescent="0.35">
      <c r="A88" s="77"/>
    </row>
    <row r="89" spans="1:1" x14ac:dyDescent="0.35">
      <c r="A89" s="77"/>
    </row>
    <row r="90" spans="1:1" x14ac:dyDescent="0.35">
      <c r="A90" s="77"/>
    </row>
    <row r="91" spans="1:1" x14ac:dyDescent="0.35">
      <c r="A91" s="77"/>
    </row>
    <row r="92" spans="1:1" x14ac:dyDescent="0.35">
      <c r="A92" s="77"/>
    </row>
    <row r="93" spans="1:1" x14ac:dyDescent="0.35">
      <c r="A93" s="77"/>
    </row>
    <row r="94" spans="1:1" x14ac:dyDescent="0.35">
      <c r="A94" s="77"/>
    </row>
    <row r="95" spans="1:1" x14ac:dyDescent="0.35">
      <c r="A95" s="77"/>
    </row>
    <row r="96" spans="1:1" x14ac:dyDescent="0.35">
      <c r="A96" s="77"/>
    </row>
    <row r="97" spans="1:1" x14ac:dyDescent="0.35">
      <c r="A97" s="77"/>
    </row>
    <row r="98" spans="1:1" x14ac:dyDescent="0.35">
      <c r="A98" s="77"/>
    </row>
    <row r="99" spans="1:1" x14ac:dyDescent="0.35">
      <c r="A99" s="77"/>
    </row>
    <row r="100" spans="1:1" x14ac:dyDescent="0.35">
      <c r="A100" s="77"/>
    </row>
    <row r="101" spans="1:1" x14ac:dyDescent="0.35">
      <c r="A101" s="77"/>
    </row>
    <row r="102" spans="1:1" x14ac:dyDescent="0.35">
      <c r="A102" s="77"/>
    </row>
    <row r="103" spans="1:1" x14ac:dyDescent="0.35">
      <c r="A103" s="77"/>
    </row>
    <row r="104" spans="1:1" x14ac:dyDescent="0.35">
      <c r="A104" s="77"/>
    </row>
    <row r="105" spans="1:1" x14ac:dyDescent="0.35">
      <c r="A105" s="77"/>
    </row>
    <row r="106" spans="1:1" x14ac:dyDescent="0.35">
      <c r="A106" s="77"/>
    </row>
    <row r="107" spans="1:1" x14ac:dyDescent="0.35">
      <c r="A107" s="77"/>
    </row>
    <row r="108" spans="1:1" x14ac:dyDescent="0.35">
      <c r="A108" s="77"/>
    </row>
    <row r="109" spans="1:1" x14ac:dyDescent="0.35">
      <c r="A109" s="77"/>
    </row>
    <row r="110" spans="1:1" x14ac:dyDescent="0.35">
      <c r="A110" s="77"/>
    </row>
    <row r="111" spans="1:1" x14ac:dyDescent="0.35">
      <c r="A111" s="77"/>
    </row>
    <row r="112" spans="1:1" x14ac:dyDescent="0.35">
      <c r="A112" s="77"/>
    </row>
    <row r="113" spans="1:1" x14ac:dyDescent="0.35">
      <c r="A113" s="77"/>
    </row>
    <row r="114" spans="1:1" x14ac:dyDescent="0.35">
      <c r="A114" s="77"/>
    </row>
    <row r="115" spans="1:1" x14ac:dyDescent="0.35">
      <c r="A115" s="77"/>
    </row>
    <row r="116" spans="1:1" x14ac:dyDescent="0.35">
      <c r="A116" s="77"/>
    </row>
    <row r="117" spans="1:1" x14ac:dyDescent="0.35">
      <c r="A117" s="77"/>
    </row>
    <row r="118" spans="1:1" x14ac:dyDescent="0.35">
      <c r="A118" s="77"/>
    </row>
    <row r="119" spans="1:1" x14ac:dyDescent="0.35">
      <c r="A119" s="77"/>
    </row>
    <row r="120" spans="1:1" x14ac:dyDescent="0.35">
      <c r="A120" s="77"/>
    </row>
    <row r="121" spans="1:1" x14ac:dyDescent="0.35">
      <c r="A121" s="77"/>
    </row>
    <row r="122" spans="1:1" x14ac:dyDescent="0.35">
      <c r="A122" s="77"/>
    </row>
    <row r="123" spans="1:1" x14ac:dyDescent="0.35">
      <c r="A123" s="77"/>
    </row>
    <row r="124" spans="1:1" x14ac:dyDescent="0.35">
      <c r="A124" s="77"/>
    </row>
    <row r="125" spans="1:1" x14ac:dyDescent="0.35">
      <c r="A125" s="77"/>
    </row>
    <row r="126" spans="1:1" x14ac:dyDescent="0.35">
      <c r="A126" s="77"/>
    </row>
    <row r="127" spans="1:1" x14ac:dyDescent="0.35">
      <c r="A127" s="77"/>
    </row>
    <row r="128" spans="1:1" x14ac:dyDescent="0.35">
      <c r="A128" s="77"/>
    </row>
    <row r="129" spans="1:1" x14ac:dyDescent="0.35">
      <c r="A129" s="77"/>
    </row>
    <row r="130" spans="1:1" x14ac:dyDescent="0.35">
      <c r="A130" s="77"/>
    </row>
    <row r="131" spans="1:1" x14ac:dyDescent="0.35">
      <c r="A131" s="77"/>
    </row>
    <row r="132" spans="1:1" x14ac:dyDescent="0.35">
      <c r="A132" s="77"/>
    </row>
    <row r="133" spans="1:1" x14ac:dyDescent="0.35">
      <c r="A133" s="77"/>
    </row>
    <row r="134" spans="1:1" x14ac:dyDescent="0.35">
      <c r="A134" s="77"/>
    </row>
    <row r="135" spans="1:1" x14ac:dyDescent="0.35">
      <c r="A135" s="77"/>
    </row>
    <row r="136" spans="1:1" x14ac:dyDescent="0.35">
      <c r="A136" s="77"/>
    </row>
    <row r="137" spans="1:1" x14ac:dyDescent="0.35">
      <c r="A137" s="77"/>
    </row>
    <row r="138" spans="1:1" x14ac:dyDescent="0.35">
      <c r="A138" s="77"/>
    </row>
    <row r="139" spans="1:1" x14ac:dyDescent="0.35">
      <c r="A139" s="77"/>
    </row>
    <row r="140" spans="1:1" x14ac:dyDescent="0.35">
      <c r="A140" s="77"/>
    </row>
    <row r="141" spans="1:1" x14ac:dyDescent="0.35">
      <c r="A141" s="77"/>
    </row>
    <row r="142" spans="1:1" x14ac:dyDescent="0.35">
      <c r="A142" s="77"/>
    </row>
    <row r="143" spans="1:1" x14ac:dyDescent="0.35">
      <c r="A143" s="77"/>
    </row>
    <row r="144" spans="1:1" x14ac:dyDescent="0.35">
      <c r="A144" s="77"/>
    </row>
    <row r="145" spans="1:1" x14ac:dyDescent="0.35">
      <c r="A145" s="77"/>
    </row>
    <row r="146" spans="1:1" x14ac:dyDescent="0.35">
      <c r="A146" s="77"/>
    </row>
    <row r="147" spans="1:1" x14ac:dyDescent="0.35">
      <c r="A147" s="77"/>
    </row>
    <row r="148" spans="1:1" x14ac:dyDescent="0.35">
      <c r="A148" s="77"/>
    </row>
    <row r="149" spans="1:1" x14ac:dyDescent="0.35">
      <c r="A149" s="77"/>
    </row>
    <row r="150" spans="1:1" x14ac:dyDescent="0.35">
      <c r="A150" s="77"/>
    </row>
    <row r="151" spans="1:1" x14ac:dyDescent="0.35">
      <c r="A151" s="77"/>
    </row>
    <row r="152" spans="1:1" x14ac:dyDescent="0.35">
      <c r="A152" s="77"/>
    </row>
    <row r="153" spans="1:1" x14ac:dyDescent="0.35">
      <c r="A153" s="77"/>
    </row>
    <row r="154" spans="1:1" x14ac:dyDescent="0.35">
      <c r="A154" s="77"/>
    </row>
    <row r="155" spans="1:1" x14ac:dyDescent="0.35">
      <c r="A155" s="77"/>
    </row>
    <row r="156" spans="1:1" x14ac:dyDescent="0.35">
      <c r="A156" s="77"/>
    </row>
    <row r="157" spans="1:1" x14ac:dyDescent="0.35">
      <c r="A157" s="77"/>
    </row>
    <row r="158" spans="1:1" x14ac:dyDescent="0.35">
      <c r="A158" s="77"/>
    </row>
    <row r="159" spans="1:1" x14ac:dyDescent="0.35">
      <c r="A159" s="77"/>
    </row>
    <row r="160" spans="1:1" x14ac:dyDescent="0.35">
      <c r="A160" s="77"/>
    </row>
    <row r="161" spans="1:1" x14ac:dyDescent="0.35">
      <c r="A161" s="77"/>
    </row>
    <row r="162" spans="1:1" x14ac:dyDescent="0.35">
      <c r="A162" s="77"/>
    </row>
    <row r="163" spans="1:1" x14ac:dyDescent="0.35">
      <c r="A163" s="77"/>
    </row>
    <row r="164" spans="1:1" x14ac:dyDescent="0.35">
      <c r="A164" s="77"/>
    </row>
    <row r="165" spans="1:1" x14ac:dyDescent="0.35">
      <c r="A165" s="77"/>
    </row>
    <row r="166" spans="1:1" x14ac:dyDescent="0.35">
      <c r="A166" s="77"/>
    </row>
    <row r="167" spans="1:1" x14ac:dyDescent="0.35">
      <c r="A167" s="77"/>
    </row>
    <row r="168" spans="1:1" x14ac:dyDescent="0.35">
      <c r="A168" s="77"/>
    </row>
    <row r="169" spans="1:1" x14ac:dyDescent="0.35">
      <c r="A169" s="77"/>
    </row>
    <row r="170" spans="1:1" x14ac:dyDescent="0.35">
      <c r="A170" s="77"/>
    </row>
    <row r="171" spans="1:1" x14ac:dyDescent="0.35">
      <c r="A171" s="77"/>
    </row>
    <row r="172" spans="1:1" x14ac:dyDescent="0.35">
      <c r="A172" s="77"/>
    </row>
    <row r="173" spans="1:1" x14ac:dyDescent="0.35">
      <c r="A173" s="77"/>
    </row>
    <row r="174" spans="1:1" x14ac:dyDescent="0.35">
      <c r="A174" s="77"/>
    </row>
    <row r="175" spans="1:1" x14ac:dyDescent="0.35">
      <c r="A175" s="77"/>
    </row>
    <row r="176" spans="1:1" x14ac:dyDescent="0.35">
      <c r="A176" s="77"/>
    </row>
    <row r="177" spans="1:1" x14ac:dyDescent="0.35">
      <c r="A177" s="77"/>
    </row>
    <row r="178" spans="1:1" x14ac:dyDescent="0.35">
      <c r="A178" s="77"/>
    </row>
    <row r="179" spans="1:1" x14ac:dyDescent="0.35">
      <c r="A179" s="77"/>
    </row>
    <row r="180" spans="1:1" x14ac:dyDescent="0.35">
      <c r="A180" s="77"/>
    </row>
    <row r="181" spans="1:1" x14ac:dyDescent="0.35">
      <c r="A181" s="77"/>
    </row>
    <row r="182" spans="1:1" x14ac:dyDescent="0.35">
      <c r="A182" s="77"/>
    </row>
    <row r="183" spans="1:1" x14ac:dyDescent="0.35">
      <c r="A183" s="77"/>
    </row>
    <row r="184" spans="1:1" x14ac:dyDescent="0.35">
      <c r="A184" s="77"/>
    </row>
    <row r="185" spans="1:1" x14ac:dyDescent="0.35">
      <c r="A185" s="77"/>
    </row>
    <row r="186" spans="1:1" x14ac:dyDescent="0.35">
      <c r="A186" s="77"/>
    </row>
    <row r="187" spans="1:1" x14ac:dyDescent="0.35">
      <c r="A187" s="77"/>
    </row>
    <row r="188" spans="1:1" x14ac:dyDescent="0.35">
      <c r="A188" s="77"/>
    </row>
    <row r="189" spans="1:1" x14ac:dyDescent="0.35">
      <c r="A189" s="77"/>
    </row>
    <row r="190" spans="1:1" x14ac:dyDescent="0.35">
      <c r="A190" s="77"/>
    </row>
    <row r="191" spans="1:1" x14ac:dyDescent="0.35">
      <c r="A191" s="77"/>
    </row>
    <row r="192" spans="1:1" x14ac:dyDescent="0.35">
      <c r="A192" s="77"/>
    </row>
    <row r="193" spans="1:1" x14ac:dyDescent="0.35">
      <c r="A193" s="77"/>
    </row>
    <row r="194" spans="1:1" x14ac:dyDescent="0.35">
      <c r="A194" s="77"/>
    </row>
    <row r="195" spans="1:1" x14ac:dyDescent="0.35">
      <c r="A195" s="77"/>
    </row>
    <row r="196" spans="1:1" x14ac:dyDescent="0.35">
      <c r="A196" s="77"/>
    </row>
    <row r="197" spans="1:1" x14ac:dyDescent="0.35">
      <c r="A197" s="77"/>
    </row>
    <row r="198" spans="1:1" x14ac:dyDescent="0.35">
      <c r="A198" s="77"/>
    </row>
    <row r="199" spans="1:1" x14ac:dyDescent="0.35">
      <c r="A199" s="77"/>
    </row>
    <row r="200" spans="1:1" x14ac:dyDescent="0.35">
      <c r="A200" s="77"/>
    </row>
    <row r="201" spans="1:1" x14ac:dyDescent="0.35">
      <c r="A201" s="77"/>
    </row>
    <row r="202" spans="1:1" x14ac:dyDescent="0.35">
      <c r="A202" s="77"/>
    </row>
    <row r="203" spans="1:1" x14ac:dyDescent="0.35">
      <c r="A203" s="77"/>
    </row>
    <row r="204" spans="1:1" x14ac:dyDescent="0.35">
      <c r="A204" s="77"/>
    </row>
    <row r="205" spans="1:1" x14ac:dyDescent="0.35">
      <c r="A205" s="77"/>
    </row>
    <row r="206" spans="1:1" x14ac:dyDescent="0.35">
      <c r="A206" s="77"/>
    </row>
    <row r="207" spans="1:1" x14ac:dyDescent="0.35">
      <c r="A207" s="77"/>
    </row>
    <row r="208" spans="1:1" x14ac:dyDescent="0.35">
      <c r="A208" s="77"/>
    </row>
    <row r="209" spans="1:1" x14ac:dyDescent="0.35">
      <c r="A209" s="77"/>
    </row>
    <row r="210" spans="1:1" x14ac:dyDescent="0.35">
      <c r="A210" s="77"/>
    </row>
    <row r="211" spans="1:1" x14ac:dyDescent="0.35">
      <c r="A211" s="77"/>
    </row>
    <row r="212" spans="1:1" x14ac:dyDescent="0.35">
      <c r="A212" s="77"/>
    </row>
    <row r="213" spans="1:1" x14ac:dyDescent="0.35">
      <c r="A213" s="77"/>
    </row>
    <row r="214" spans="1:1" x14ac:dyDescent="0.35">
      <c r="A214" s="77"/>
    </row>
    <row r="215" spans="1:1" x14ac:dyDescent="0.35">
      <c r="A215" s="77"/>
    </row>
    <row r="216" spans="1:1" x14ac:dyDescent="0.35">
      <c r="A216" s="77"/>
    </row>
    <row r="217" spans="1:1" x14ac:dyDescent="0.35">
      <c r="A217" s="77"/>
    </row>
    <row r="218" spans="1:1" x14ac:dyDescent="0.35">
      <c r="A218" s="77"/>
    </row>
    <row r="219" spans="1:1" x14ac:dyDescent="0.35">
      <c r="A219" s="77"/>
    </row>
    <row r="220" spans="1:1" x14ac:dyDescent="0.35">
      <c r="A220" s="77"/>
    </row>
    <row r="221" spans="1:1" x14ac:dyDescent="0.35">
      <c r="A221" s="77"/>
    </row>
    <row r="222" spans="1:1" x14ac:dyDescent="0.35">
      <c r="A222" s="77"/>
    </row>
    <row r="223" spans="1:1" x14ac:dyDescent="0.35">
      <c r="A223" s="77"/>
    </row>
    <row r="224" spans="1:1" x14ac:dyDescent="0.35">
      <c r="A224" s="77"/>
    </row>
    <row r="225" spans="1:1" x14ac:dyDescent="0.35">
      <c r="A225" s="77"/>
    </row>
    <row r="226" spans="1:1" x14ac:dyDescent="0.35">
      <c r="A226" s="77"/>
    </row>
    <row r="227" spans="1:1" x14ac:dyDescent="0.35">
      <c r="A227" s="77"/>
    </row>
    <row r="228" spans="1:1" x14ac:dyDescent="0.35">
      <c r="A228" s="77"/>
    </row>
    <row r="229" spans="1:1" x14ac:dyDescent="0.35">
      <c r="A229" s="77"/>
    </row>
    <row r="230" spans="1:1" x14ac:dyDescent="0.35">
      <c r="A230" s="77"/>
    </row>
    <row r="231" spans="1:1" x14ac:dyDescent="0.35">
      <c r="A231" s="77"/>
    </row>
    <row r="232" spans="1:1" x14ac:dyDescent="0.35">
      <c r="A232" s="77"/>
    </row>
    <row r="233" spans="1:1" x14ac:dyDescent="0.35">
      <c r="A233" s="77"/>
    </row>
    <row r="234" spans="1:1" x14ac:dyDescent="0.35">
      <c r="A234" s="77"/>
    </row>
    <row r="235" spans="1:1" x14ac:dyDescent="0.35">
      <c r="A235" s="77"/>
    </row>
    <row r="236" spans="1:1" x14ac:dyDescent="0.35">
      <c r="A236" s="77"/>
    </row>
    <row r="237" spans="1:1" x14ac:dyDescent="0.35">
      <c r="A237" s="77"/>
    </row>
    <row r="238" spans="1:1" x14ac:dyDescent="0.35">
      <c r="A238" s="77"/>
    </row>
    <row r="239" spans="1:1" x14ac:dyDescent="0.35">
      <c r="A239" s="77"/>
    </row>
    <row r="240" spans="1:1" x14ac:dyDescent="0.35">
      <c r="A240" s="77"/>
    </row>
    <row r="241" spans="1:1" x14ac:dyDescent="0.35">
      <c r="A241" s="77"/>
    </row>
    <row r="242" spans="1:1" x14ac:dyDescent="0.35">
      <c r="A242" s="77"/>
    </row>
    <row r="243" spans="1:1" x14ac:dyDescent="0.35">
      <c r="A243" s="77"/>
    </row>
    <row r="244" spans="1:1" x14ac:dyDescent="0.35">
      <c r="A244" s="77"/>
    </row>
    <row r="245" spans="1:1" x14ac:dyDescent="0.35">
      <c r="A245" s="77"/>
    </row>
    <row r="246" spans="1:1" x14ac:dyDescent="0.35">
      <c r="A246" s="77"/>
    </row>
    <row r="247" spans="1:1" x14ac:dyDescent="0.35">
      <c r="A247" s="77"/>
    </row>
    <row r="248" spans="1:1" x14ac:dyDescent="0.35">
      <c r="A248" s="77"/>
    </row>
    <row r="249" spans="1:1" x14ac:dyDescent="0.35">
      <c r="A249" s="77"/>
    </row>
    <row r="250" spans="1:1" x14ac:dyDescent="0.35">
      <c r="A250" s="77"/>
    </row>
    <row r="251" spans="1:1" x14ac:dyDescent="0.35">
      <c r="A251" s="77"/>
    </row>
    <row r="252" spans="1:1" x14ac:dyDescent="0.35">
      <c r="A252" s="77"/>
    </row>
    <row r="253" spans="1:1" x14ac:dyDescent="0.35">
      <c r="A253" s="77"/>
    </row>
    <row r="254" spans="1:1" x14ac:dyDescent="0.35">
      <c r="A254" s="77"/>
    </row>
    <row r="255" spans="1:1" x14ac:dyDescent="0.35">
      <c r="A255" s="77"/>
    </row>
    <row r="256" spans="1:1" x14ac:dyDescent="0.35">
      <c r="A256" s="77"/>
    </row>
    <row r="257" spans="1:1" x14ac:dyDescent="0.35">
      <c r="A257" s="77"/>
    </row>
    <row r="258" spans="1:1" x14ac:dyDescent="0.35">
      <c r="A258" s="77"/>
    </row>
    <row r="259" spans="1:1" x14ac:dyDescent="0.35">
      <c r="A259" s="77"/>
    </row>
    <row r="260" spans="1:1" x14ac:dyDescent="0.35">
      <c r="A260" s="77"/>
    </row>
    <row r="261" spans="1:1" x14ac:dyDescent="0.35">
      <c r="A261" s="77"/>
    </row>
    <row r="262" spans="1:1" x14ac:dyDescent="0.35">
      <c r="A262" s="77"/>
    </row>
    <row r="263" spans="1:1" x14ac:dyDescent="0.35">
      <c r="A263" s="77"/>
    </row>
    <row r="264" spans="1:1" x14ac:dyDescent="0.35">
      <c r="A264" s="77"/>
    </row>
    <row r="265" spans="1:1" x14ac:dyDescent="0.35">
      <c r="A265" s="77"/>
    </row>
    <row r="266" spans="1:1" x14ac:dyDescent="0.35">
      <c r="A266" s="77"/>
    </row>
    <row r="267" spans="1:1" x14ac:dyDescent="0.35">
      <c r="A267" s="77"/>
    </row>
    <row r="268" spans="1:1" x14ac:dyDescent="0.35">
      <c r="A268" s="77"/>
    </row>
    <row r="269" spans="1:1" x14ac:dyDescent="0.35">
      <c r="A269" s="77"/>
    </row>
    <row r="270" spans="1:1" x14ac:dyDescent="0.35">
      <c r="A270" s="77"/>
    </row>
    <row r="271" spans="1:1" x14ac:dyDescent="0.35">
      <c r="A271" s="77"/>
    </row>
    <row r="272" spans="1:1" x14ac:dyDescent="0.35">
      <c r="A272" s="77"/>
    </row>
    <row r="273" spans="1:1" x14ac:dyDescent="0.35">
      <c r="A273" s="77"/>
    </row>
    <row r="274" spans="1:1" x14ac:dyDescent="0.35">
      <c r="A274" s="77"/>
    </row>
    <row r="275" spans="1:1" x14ac:dyDescent="0.35">
      <c r="A275" s="77"/>
    </row>
    <row r="276" spans="1:1" x14ac:dyDescent="0.35">
      <c r="A276" s="77"/>
    </row>
    <row r="277" spans="1:1" x14ac:dyDescent="0.35">
      <c r="A277" s="77"/>
    </row>
    <row r="278" spans="1:1" x14ac:dyDescent="0.35">
      <c r="A278" s="77"/>
    </row>
    <row r="279" spans="1:1" x14ac:dyDescent="0.35">
      <c r="A279" s="77"/>
    </row>
    <row r="280" spans="1:1" x14ac:dyDescent="0.35">
      <c r="A280" s="77"/>
    </row>
    <row r="281" spans="1:1" x14ac:dyDescent="0.35">
      <c r="A281" s="77"/>
    </row>
    <row r="282" spans="1:1" x14ac:dyDescent="0.35">
      <c r="A282" s="77"/>
    </row>
    <row r="283" spans="1:1" x14ac:dyDescent="0.35">
      <c r="A283" s="77"/>
    </row>
    <row r="284" spans="1:1" x14ac:dyDescent="0.35">
      <c r="A284" s="77"/>
    </row>
    <row r="285" spans="1:1" x14ac:dyDescent="0.35">
      <c r="A285" s="77"/>
    </row>
    <row r="286" spans="1:1" x14ac:dyDescent="0.35">
      <c r="A286" s="77"/>
    </row>
    <row r="287" spans="1:1" x14ac:dyDescent="0.35">
      <c r="A287" s="77"/>
    </row>
    <row r="288" spans="1:1" x14ac:dyDescent="0.35">
      <c r="A288" s="77"/>
    </row>
    <row r="289" spans="1:1" x14ac:dyDescent="0.35">
      <c r="A289" s="77"/>
    </row>
    <row r="290" spans="1:1" x14ac:dyDescent="0.35">
      <c r="A290" s="77"/>
    </row>
    <row r="291" spans="1:1" x14ac:dyDescent="0.35">
      <c r="A291" s="77"/>
    </row>
    <row r="292" spans="1:1" x14ac:dyDescent="0.35">
      <c r="A292" s="77"/>
    </row>
    <row r="293" spans="1:1" x14ac:dyDescent="0.35">
      <c r="A293" s="77"/>
    </row>
    <row r="294" spans="1:1" x14ac:dyDescent="0.35">
      <c r="A294" s="77"/>
    </row>
    <row r="295" spans="1:1" x14ac:dyDescent="0.35">
      <c r="A295" s="77"/>
    </row>
    <row r="296" spans="1:1" x14ac:dyDescent="0.35">
      <c r="A296" s="77"/>
    </row>
    <row r="297" spans="1:1" x14ac:dyDescent="0.35">
      <c r="A297" s="77"/>
    </row>
    <row r="298" spans="1:1" x14ac:dyDescent="0.35">
      <c r="A298" s="77"/>
    </row>
    <row r="299" spans="1:1" x14ac:dyDescent="0.35">
      <c r="A299" s="77"/>
    </row>
    <row r="300" spans="1:1" x14ac:dyDescent="0.35">
      <c r="A300" s="77"/>
    </row>
    <row r="301" spans="1:1" x14ac:dyDescent="0.35">
      <c r="A301" s="77"/>
    </row>
    <row r="302" spans="1:1" x14ac:dyDescent="0.35">
      <c r="A302" s="77"/>
    </row>
    <row r="303" spans="1:1" x14ac:dyDescent="0.35">
      <c r="A303" s="77"/>
    </row>
    <row r="304" spans="1:1" x14ac:dyDescent="0.35">
      <c r="A304" s="77"/>
    </row>
    <row r="305" spans="1:1" x14ac:dyDescent="0.35">
      <c r="A305" s="77"/>
    </row>
    <row r="306" spans="1:1" x14ac:dyDescent="0.35">
      <c r="A306" s="77"/>
    </row>
    <row r="307" spans="1:1" x14ac:dyDescent="0.35">
      <c r="A307" s="77"/>
    </row>
    <row r="308" spans="1:1" x14ac:dyDescent="0.35">
      <c r="A308" s="77"/>
    </row>
    <row r="309" spans="1:1" x14ac:dyDescent="0.35">
      <c r="A309" s="77"/>
    </row>
    <row r="310" spans="1:1" x14ac:dyDescent="0.35">
      <c r="A310" s="77"/>
    </row>
    <row r="311" spans="1:1" x14ac:dyDescent="0.35">
      <c r="A311" s="77"/>
    </row>
    <row r="312" spans="1:1" x14ac:dyDescent="0.35">
      <c r="A312" s="77"/>
    </row>
    <row r="313" spans="1:1" x14ac:dyDescent="0.35">
      <c r="A313" s="77"/>
    </row>
    <row r="314" spans="1:1" x14ac:dyDescent="0.35">
      <c r="A314" s="77"/>
    </row>
    <row r="315" spans="1:1" x14ac:dyDescent="0.35">
      <c r="A315" s="77"/>
    </row>
    <row r="316" spans="1:1" x14ac:dyDescent="0.35">
      <c r="A316" s="77"/>
    </row>
    <row r="317" spans="1:1" x14ac:dyDescent="0.35">
      <c r="A317" s="77"/>
    </row>
    <row r="318" spans="1:1" x14ac:dyDescent="0.35">
      <c r="A318" s="77"/>
    </row>
    <row r="319" spans="1:1" x14ac:dyDescent="0.35">
      <c r="A319" s="77"/>
    </row>
    <row r="320" spans="1:1" x14ac:dyDescent="0.35">
      <c r="A320" s="77"/>
    </row>
    <row r="321" spans="1:1" x14ac:dyDescent="0.35">
      <c r="A321" s="77"/>
    </row>
    <row r="322" spans="1:1" x14ac:dyDescent="0.35">
      <c r="A322" s="77"/>
    </row>
    <row r="323" spans="1:1" x14ac:dyDescent="0.35">
      <c r="A323" s="77"/>
    </row>
    <row r="324" spans="1:1" x14ac:dyDescent="0.35">
      <c r="A324" s="77"/>
    </row>
    <row r="325" spans="1:1" x14ac:dyDescent="0.35">
      <c r="A325" s="77"/>
    </row>
    <row r="326" spans="1:1" x14ac:dyDescent="0.35">
      <c r="A326" s="77"/>
    </row>
    <row r="327" spans="1:1" x14ac:dyDescent="0.35">
      <c r="A327" s="77"/>
    </row>
    <row r="328" spans="1:1" x14ac:dyDescent="0.35">
      <c r="A328" s="77"/>
    </row>
    <row r="329" spans="1:1" x14ac:dyDescent="0.35">
      <c r="A329" s="77"/>
    </row>
    <row r="330" spans="1:1" x14ac:dyDescent="0.35">
      <c r="A330" s="77"/>
    </row>
    <row r="331" spans="1:1" x14ac:dyDescent="0.35">
      <c r="A331" s="77"/>
    </row>
    <row r="332" spans="1:1" x14ac:dyDescent="0.35">
      <c r="A332" s="77"/>
    </row>
    <row r="333" spans="1:1" x14ac:dyDescent="0.35">
      <c r="A333" s="77"/>
    </row>
    <row r="334" spans="1:1" x14ac:dyDescent="0.35">
      <c r="A334" s="77"/>
    </row>
    <row r="335" spans="1:1" x14ac:dyDescent="0.35">
      <c r="A335" s="77"/>
    </row>
    <row r="336" spans="1:1" x14ac:dyDescent="0.35">
      <c r="A336" s="77"/>
    </row>
    <row r="337" spans="1:1" x14ac:dyDescent="0.35">
      <c r="A337" s="77"/>
    </row>
    <row r="338" spans="1:1" x14ac:dyDescent="0.35">
      <c r="A338" s="77"/>
    </row>
    <row r="339" spans="1:1" x14ac:dyDescent="0.35">
      <c r="A339" s="77"/>
    </row>
    <row r="340" spans="1:1" x14ac:dyDescent="0.35">
      <c r="A340" s="77"/>
    </row>
    <row r="341" spans="1:1" x14ac:dyDescent="0.35">
      <c r="A341" s="77"/>
    </row>
    <row r="342" spans="1:1" x14ac:dyDescent="0.35">
      <c r="A342" s="77"/>
    </row>
    <row r="343" spans="1:1" x14ac:dyDescent="0.35">
      <c r="A343" s="77"/>
    </row>
    <row r="344" spans="1:1" x14ac:dyDescent="0.35">
      <c r="A344" s="77"/>
    </row>
    <row r="345" spans="1:1" x14ac:dyDescent="0.35">
      <c r="A345" s="77"/>
    </row>
    <row r="346" spans="1:1" x14ac:dyDescent="0.35">
      <c r="A346" s="77"/>
    </row>
    <row r="347" spans="1:1" x14ac:dyDescent="0.35">
      <c r="A347" s="77"/>
    </row>
    <row r="348" spans="1:1" x14ac:dyDescent="0.35">
      <c r="A348" s="77"/>
    </row>
    <row r="349" spans="1:1" x14ac:dyDescent="0.35">
      <c r="A349" s="77"/>
    </row>
    <row r="350" spans="1:1" x14ac:dyDescent="0.35">
      <c r="A350" s="77"/>
    </row>
    <row r="351" spans="1:1" x14ac:dyDescent="0.35">
      <c r="A351" s="77"/>
    </row>
    <row r="352" spans="1:1" x14ac:dyDescent="0.35">
      <c r="A352" s="77"/>
    </row>
    <row r="353" spans="1:1" x14ac:dyDescent="0.35">
      <c r="A353" s="77"/>
    </row>
    <row r="354" spans="1:1" x14ac:dyDescent="0.35">
      <c r="A354" s="77"/>
    </row>
    <row r="355" spans="1:1" x14ac:dyDescent="0.35">
      <c r="A355" s="77"/>
    </row>
    <row r="356" spans="1:1" x14ac:dyDescent="0.35">
      <c r="A356" s="77"/>
    </row>
    <row r="357" spans="1:1" x14ac:dyDescent="0.35">
      <c r="A357" s="77"/>
    </row>
    <row r="358" spans="1:1" x14ac:dyDescent="0.35">
      <c r="A358" s="77"/>
    </row>
    <row r="359" spans="1:1" x14ac:dyDescent="0.35">
      <c r="A359" s="77"/>
    </row>
    <row r="360" spans="1:1" x14ac:dyDescent="0.35">
      <c r="A360" s="77"/>
    </row>
    <row r="361" spans="1:1" x14ac:dyDescent="0.35">
      <c r="A361" s="77"/>
    </row>
    <row r="362" spans="1:1" x14ac:dyDescent="0.35">
      <c r="A362" s="77"/>
    </row>
    <row r="363" spans="1:1" x14ac:dyDescent="0.35">
      <c r="A363" s="77"/>
    </row>
    <row r="364" spans="1:1" x14ac:dyDescent="0.35">
      <c r="A364" s="77"/>
    </row>
    <row r="365" spans="1:1" x14ac:dyDescent="0.35">
      <c r="A365" s="77"/>
    </row>
    <row r="366" spans="1:1" x14ac:dyDescent="0.35">
      <c r="A366" s="77"/>
    </row>
    <row r="367" spans="1:1" x14ac:dyDescent="0.35">
      <c r="A367" s="77"/>
    </row>
    <row r="368" spans="1:1" x14ac:dyDescent="0.35">
      <c r="A368" s="77"/>
    </row>
    <row r="369" spans="1:1" x14ac:dyDescent="0.35">
      <c r="A369" s="77"/>
    </row>
    <row r="370" spans="1:1" x14ac:dyDescent="0.35">
      <c r="A370" s="77"/>
    </row>
    <row r="371" spans="1:1" x14ac:dyDescent="0.35">
      <c r="A371" s="77"/>
    </row>
    <row r="372" spans="1:1" x14ac:dyDescent="0.35">
      <c r="A372" s="77"/>
    </row>
    <row r="373" spans="1:1" x14ac:dyDescent="0.35">
      <c r="A373" s="77"/>
    </row>
    <row r="374" spans="1:1" x14ac:dyDescent="0.35">
      <c r="A374" s="77"/>
    </row>
    <row r="375" spans="1:1" x14ac:dyDescent="0.35">
      <c r="A375" s="77"/>
    </row>
    <row r="376" spans="1:1" x14ac:dyDescent="0.35">
      <c r="A376" s="77"/>
    </row>
    <row r="377" spans="1:1" x14ac:dyDescent="0.35">
      <c r="A377" s="77"/>
    </row>
    <row r="378" spans="1:1" x14ac:dyDescent="0.35">
      <c r="A378" s="77"/>
    </row>
    <row r="379" spans="1:1" x14ac:dyDescent="0.35">
      <c r="A379" s="77"/>
    </row>
    <row r="380" spans="1:1" x14ac:dyDescent="0.35">
      <c r="A380" s="77"/>
    </row>
    <row r="381" spans="1:1" x14ac:dyDescent="0.35">
      <c r="A381" s="77"/>
    </row>
    <row r="382" spans="1:1" x14ac:dyDescent="0.35">
      <c r="A382" s="77"/>
    </row>
    <row r="383" spans="1:1" x14ac:dyDescent="0.35">
      <c r="A383" s="77"/>
    </row>
    <row r="384" spans="1:1" x14ac:dyDescent="0.35">
      <c r="A384" s="77"/>
    </row>
    <row r="385" spans="1:1" x14ac:dyDescent="0.35">
      <c r="A385" s="77"/>
    </row>
    <row r="386" spans="1:1" x14ac:dyDescent="0.35">
      <c r="A386" s="77"/>
    </row>
    <row r="387" spans="1:1" x14ac:dyDescent="0.35">
      <c r="A387" s="77"/>
    </row>
    <row r="388" spans="1:1" x14ac:dyDescent="0.35">
      <c r="A388" s="77"/>
    </row>
    <row r="389" spans="1:1" x14ac:dyDescent="0.35">
      <c r="A389" s="77"/>
    </row>
    <row r="390" spans="1:1" x14ac:dyDescent="0.35">
      <c r="A390" s="77"/>
    </row>
    <row r="391" spans="1:1" x14ac:dyDescent="0.35">
      <c r="A391" s="77"/>
    </row>
    <row r="392" spans="1:1" x14ac:dyDescent="0.35">
      <c r="A392" s="77"/>
    </row>
    <row r="393" spans="1:1" x14ac:dyDescent="0.35">
      <c r="A393" s="77"/>
    </row>
    <row r="394" spans="1:1" x14ac:dyDescent="0.35">
      <c r="A394" s="77"/>
    </row>
    <row r="395" spans="1:1" x14ac:dyDescent="0.35">
      <c r="A395" s="77"/>
    </row>
    <row r="396" spans="1:1" x14ac:dyDescent="0.35">
      <c r="A396" s="77"/>
    </row>
    <row r="397" spans="1:1" x14ac:dyDescent="0.35">
      <c r="A397" s="77"/>
    </row>
    <row r="398" spans="1:1" x14ac:dyDescent="0.35">
      <c r="A398" s="77"/>
    </row>
    <row r="399" spans="1:1" x14ac:dyDescent="0.35">
      <c r="A399" s="77"/>
    </row>
    <row r="400" spans="1:1" x14ac:dyDescent="0.35">
      <c r="A400" s="77"/>
    </row>
    <row r="401" spans="1:1" x14ac:dyDescent="0.35">
      <c r="A401" s="77"/>
    </row>
    <row r="402" spans="1:1" x14ac:dyDescent="0.35">
      <c r="A402" s="77"/>
    </row>
    <row r="403" spans="1:1" x14ac:dyDescent="0.35">
      <c r="A403" s="77"/>
    </row>
    <row r="404" spans="1:1" x14ac:dyDescent="0.35">
      <c r="A404" s="77"/>
    </row>
    <row r="405" spans="1:1" x14ac:dyDescent="0.35">
      <c r="A405" s="77"/>
    </row>
    <row r="406" spans="1:1" x14ac:dyDescent="0.35">
      <c r="A406" s="77"/>
    </row>
    <row r="407" spans="1:1" x14ac:dyDescent="0.35">
      <c r="A407" s="77"/>
    </row>
    <row r="408" spans="1:1" x14ac:dyDescent="0.35">
      <c r="A408" s="77"/>
    </row>
    <row r="409" spans="1:1" x14ac:dyDescent="0.35">
      <c r="A409" s="77"/>
    </row>
    <row r="410" spans="1:1" x14ac:dyDescent="0.35">
      <c r="A410" s="77"/>
    </row>
    <row r="411" spans="1:1" x14ac:dyDescent="0.35">
      <c r="A411" s="77"/>
    </row>
    <row r="412" spans="1:1" x14ac:dyDescent="0.35">
      <c r="A412" s="77"/>
    </row>
    <row r="413" spans="1:1" x14ac:dyDescent="0.35">
      <c r="A413" s="77"/>
    </row>
    <row r="414" spans="1:1" x14ac:dyDescent="0.35">
      <c r="A414" s="77"/>
    </row>
    <row r="415" spans="1:1" x14ac:dyDescent="0.35">
      <c r="A415" s="77"/>
    </row>
    <row r="416" spans="1:1" x14ac:dyDescent="0.35">
      <c r="A416" s="77"/>
    </row>
    <row r="417" spans="1:1" x14ac:dyDescent="0.35">
      <c r="A417" s="77"/>
    </row>
    <row r="418" spans="1:1" x14ac:dyDescent="0.35">
      <c r="A418" s="77"/>
    </row>
    <row r="419" spans="1:1" x14ac:dyDescent="0.35">
      <c r="A419" s="77"/>
    </row>
    <row r="420" spans="1:1" x14ac:dyDescent="0.35">
      <c r="A420" s="77"/>
    </row>
    <row r="421" spans="1:1" x14ac:dyDescent="0.35">
      <c r="A421" s="77"/>
    </row>
    <row r="422" spans="1:1" x14ac:dyDescent="0.35">
      <c r="A422" s="77"/>
    </row>
    <row r="423" spans="1:1" x14ac:dyDescent="0.35">
      <c r="A423" s="77"/>
    </row>
    <row r="424" spans="1:1" x14ac:dyDescent="0.35">
      <c r="A424" s="77"/>
    </row>
    <row r="425" spans="1:1" x14ac:dyDescent="0.35">
      <c r="A425" s="77"/>
    </row>
    <row r="426" spans="1:1" x14ac:dyDescent="0.35">
      <c r="A426" s="77"/>
    </row>
    <row r="427" spans="1:1" x14ac:dyDescent="0.35">
      <c r="A427" s="77"/>
    </row>
    <row r="428" spans="1:1" x14ac:dyDescent="0.35">
      <c r="A428" s="77"/>
    </row>
    <row r="429" spans="1:1" x14ac:dyDescent="0.35">
      <c r="A429" s="77"/>
    </row>
    <row r="430" spans="1:1" x14ac:dyDescent="0.35">
      <c r="A430" s="77"/>
    </row>
    <row r="431" spans="1:1" x14ac:dyDescent="0.35">
      <c r="A431" s="77"/>
    </row>
    <row r="432" spans="1:1" x14ac:dyDescent="0.35">
      <c r="A432" s="77"/>
    </row>
    <row r="433" spans="1:1" x14ac:dyDescent="0.35">
      <c r="A433" s="77"/>
    </row>
    <row r="434" spans="1:1" x14ac:dyDescent="0.35">
      <c r="A434" s="77"/>
    </row>
    <row r="435" spans="1:1" x14ac:dyDescent="0.35">
      <c r="A435" s="77"/>
    </row>
    <row r="436" spans="1:1" x14ac:dyDescent="0.35">
      <c r="A436" s="77"/>
    </row>
    <row r="437" spans="1:1" x14ac:dyDescent="0.35">
      <c r="A437" s="77"/>
    </row>
    <row r="438" spans="1:1" x14ac:dyDescent="0.35">
      <c r="A438" s="77"/>
    </row>
    <row r="439" spans="1:1" x14ac:dyDescent="0.35">
      <c r="A439" s="77"/>
    </row>
    <row r="440" spans="1:1" x14ac:dyDescent="0.35">
      <c r="A440" s="77"/>
    </row>
    <row r="441" spans="1:1" x14ac:dyDescent="0.35">
      <c r="A441" s="77"/>
    </row>
    <row r="442" spans="1:1" x14ac:dyDescent="0.35">
      <c r="A442" s="77"/>
    </row>
    <row r="443" spans="1:1" x14ac:dyDescent="0.35">
      <c r="A443" s="77"/>
    </row>
    <row r="444" spans="1:1" x14ac:dyDescent="0.35">
      <c r="A444" s="77"/>
    </row>
    <row r="445" spans="1:1" x14ac:dyDescent="0.35">
      <c r="A445" s="77"/>
    </row>
    <row r="446" spans="1:1" x14ac:dyDescent="0.35">
      <c r="A446" s="77"/>
    </row>
    <row r="447" spans="1:1" x14ac:dyDescent="0.35">
      <c r="A447" s="77"/>
    </row>
    <row r="448" spans="1:1" x14ac:dyDescent="0.35">
      <c r="A448" s="77"/>
    </row>
    <row r="449" spans="1:1" x14ac:dyDescent="0.35">
      <c r="A449" s="77"/>
    </row>
    <row r="450" spans="1:1" x14ac:dyDescent="0.35">
      <c r="A450" s="77"/>
    </row>
    <row r="451" spans="1:1" x14ac:dyDescent="0.35">
      <c r="A451" s="77"/>
    </row>
    <row r="452" spans="1:1" x14ac:dyDescent="0.35">
      <c r="A452" s="77"/>
    </row>
    <row r="453" spans="1:1" x14ac:dyDescent="0.35">
      <c r="A453" s="77"/>
    </row>
    <row r="454" spans="1:1" x14ac:dyDescent="0.35">
      <c r="A454" s="77"/>
    </row>
    <row r="455" spans="1:1" x14ac:dyDescent="0.35">
      <c r="A455" s="77"/>
    </row>
    <row r="456" spans="1:1" x14ac:dyDescent="0.35">
      <c r="A456" s="77"/>
    </row>
    <row r="457" spans="1:1" x14ac:dyDescent="0.35">
      <c r="A457" s="77"/>
    </row>
    <row r="458" spans="1:1" x14ac:dyDescent="0.35">
      <c r="A458" s="77"/>
    </row>
    <row r="459" spans="1:1" x14ac:dyDescent="0.35">
      <c r="A459" s="77"/>
    </row>
    <row r="460" spans="1:1" x14ac:dyDescent="0.35">
      <c r="A460" s="77"/>
    </row>
    <row r="461" spans="1:1" x14ac:dyDescent="0.35">
      <c r="A461" s="77"/>
    </row>
    <row r="462" spans="1:1" x14ac:dyDescent="0.35">
      <c r="A462" s="77"/>
    </row>
    <row r="463" spans="1:1" x14ac:dyDescent="0.35">
      <c r="A463" s="77"/>
    </row>
    <row r="464" spans="1:1" x14ac:dyDescent="0.35">
      <c r="A464" s="77"/>
    </row>
    <row r="465" spans="1:1" x14ac:dyDescent="0.35">
      <c r="A465" s="77"/>
    </row>
    <row r="466" spans="1:1" x14ac:dyDescent="0.35">
      <c r="A466" s="77"/>
    </row>
    <row r="467" spans="1:1" x14ac:dyDescent="0.35">
      <c r="A467" s="77"/>
    </row>
    <row r="468" spans="1:1" x14ac:dyDescent="0.35">
      <c r="A468" s="77"/>
    </row>
    <row r="469" spans="1:1" x14ac:dyDescent="0.35">
      <c r="A469" s="77"/>
    </row>
    <row r="470" spans="1:1" x14ac:dyDescent="0.35">
      <c r="A470" s="77"/>
    </row>
    <row r="471" spans="1:1" x14ac:dyDescent="0.35">
      <c r="A471" s="77"/>
    </row>
    <row r="472" spans="1:1" x14ac:dyDescent="0.35">
      <c r="A472" s="77"/>
    </row>
    <row r="473" spans="1:1" x14ac:dyDescent="0.35">
      <c r="A473" s="77"/>
    </row>
    <row r="474" spans="1:1" x14ac:dyDescent="0.35">
      <c r="A474" s="77"/>
    </row>
    <row r="475" spans="1:1" x14ac:dyDescent="0.35">
      <c r="A475" s="77"/>
    </row>
    <row r="476" spans="1:1" x14ac:dyDescent="0.35">
      <c r="A476" s="77"/>
    </row>
    <row r="477" spans="1:1" x14ac:dyDescent="0.35">
      <c r="A477" s="77"/>
    </row>
    <row r="478" spans="1:1" x14ac:dyDescent="0.35">
      <c r="A478" s="77"/>
    </row>
    <row r="479" spans="1:1" x14ac:dyDescent="0.35">
      <c r="A479" s="77"/>
    </row>
    <row r="480" spans="1:1" x14ac:dyDescent="0.35">
      <c r="A480" s="77"/>
    </row>
    <row r="481" spans="1:1" x14ac:dyDescent="0.35">
      <c r="A481" s="77"/>
    </row>
    <row r="482" spans="1:1" x14ac:dyDescent="0.35">
      <c r="A482" s="77"/>
    </row>
    <row r="483" spans="1:1" x14ac:dyDescent="0.35">
      <c r="A483" s="77"/>
    </row>
    <row r="484" spans="1:1" x14ac:dyDescent="0.35">
      <c r="A484" s="77"/>
    </row>
    <row r="485" spans="1:1" x14ac:dyDescent="0.35">
      <c r="A485" s="77"/>
    </row>
    <row r="486" spans="1:1" x14ac:dyDescent="0.35">
      <c r="A486" s="77"/>
    </row>
    <row r="487" spans="1:1" x14ac:dyDescent="0.35">
      <c r="A487" s="77"/>
    </row>
    <row r="488" spans="1:1" x14ac:dyDescent="0.35">
      <c r="A488" s="77"/>
    </row>
    <row r="489" spans="1:1" x14ac:dyDescent="0.35">
      <c r="A489" s="77"/>
    </row>
    <row r="490" spans="1:1" x14ac:dyDescent="0.35">
      <c r="A490" s="77"/>
    </row>
    <row r="491" spans="1:1" x14ac:dyDescent="0.35">
      <c r="A491" s="77"/>
    </row>
    <row r="492" spans="1:1" x14ac:dyDescent="0.35">
      <c r="A492" s="77"/>
    </row>
    <row r="493" spans="1:1" x14ac:dyDescent="0.35">
      <c r="A493" s="77"/>
    </row>
    <row r="494" spans="1:1" x14ac:dyDescent="0.35">
      <c r="A494" s="77"/>
    </row>
    <row r="495" spans="1:1" x14ac:dyDescent="0.35">
      <c r="A495" s="77"/>
    </row>
    <row r="496" spans="1:1" x14ac:dyDescent="0.35">
      <c r="A496" s="77"/>
    </row>
    <row r="497" spans="1:1" x14ac:dyDescent="0.35">
      <c r="A497" s="77"/>
    </row>
    <row r="498" spans="1:1" x14ac:dyDescent="0.35">
      <c r="A498" s="77"/>
    </row>
    <row r="499" spans="1:1" x14ac:dyDescent="0.35">
      <c r="A499" s="77"/>
    </row>
    <row r="500" spans="1:1" x14ac:dyDescent="0.35">
      <c r="A500" s="77"/>
    </row>
    <row r="501" spans="1:1" x14ac:dyDescent="0.35">
      <c r="A501" s="77"/>
    </row>
    <row r="502" spans="1:1" x14ac:dyDescent="0.35">
      <c r="A502" s="77"/>
    </row>
    <row r="503" spans="1:1" x14ac:dyDescent="0.35">
      <c r="A503" s="77"/>
    </row>
    <row r="504" spans="1:1" x14ac:dyDescent="0.35">
      <c r="A504" s="77"/>
    </row>
    <row r="505" spans="1:1" x14ac:dyDescent="0.35">
      <c r="A505" s="77"/>
    </row>
    <row r="506" spans="1:1" x14ac:dyDescent="0.35">
      <c r="A506" s="77"/>
    </row>
    <row r="507" spans="1:1" x14ac:dyDescent="0.35">
      <c r="A507" s="77"/>
    </row>
    <row r="508" spans="1:1" x14ac:dyDescent="0.35">
      <c r="A508" s="77"/>
    </row>
    <row r="509" spans="1:1" x14ac:dyDescent="0.35">
      <c r="A509" s="77"/>
    </row>
    <row r="510" spans="1:1" x14ac:dyDescent="0.35">
      <c r="A510" s="77"/>
    </row>
    <row r="511" spans="1:1" x14ac:dyDescent="0.35">
      <c r="A511" s="77"/>
    </row>
    <row r="512" spans="1:1" x14ac:dyDescent="0.35">
      <c r="A512" s="77"/>
    </row>
    <row r="513" spans="1:1" x14ac:dyDescent="0.35">
      <c r="A513" s="77"/>
    </row>
    <row r="514" spans="1:1" x14ac:dyDescent="0.35">
      <c r="A514" s="77"/>
    </row>
    <row r="515" spans="1:1" x14ac:dyDescent="0.35">
      <c r="A515" s="77"/>
    </row>
    <row r="516" spans="1:1" x14ac:dyDescent="0.35">
      <c r="A516" s="77"/>
    </row>
    <row r="517" spans="1:1" x14ac:dyDescent="0.35">
      <c r="A517" s="77"/>
    </row>
    <row r="518" spans="1:1" x14ac:dyDescent="0.35">
      <c r="A518" s="77"/>
    </row>
    <row r="519" spans="1:1" x14ac:dyDescent="0.35">
      <c r="A519" s="77"/>
    </row>
    <row r="520" spans="1:1" x14ac:dyDescent="0.35">
      <c r="A520" s="77"/>
    </row>
    <row r="521" spans="1:1" x14ac:dyDescent="0.35">
      <c r="A521" s="77"/>
    </row>
    <row r="522" spans="1:1" x14ac:dyDescent="0.35">
      <c r="A522" s="77"/>
    </row>
    <row r="523" spans="1:1" x14ac:dyDescent="0.35">
      <c r="A523" s="77"/>
    </row>
    <row r="524" spans="1:1" x14ac:dyDescent="0.35">
      <c r="A524" s="77"/>
    </row>
    <row r="525" spans="1:1" x14ac:dyDescent="0.35">
      <c r="A525" s="77"/>
    </row>
    <row r="526" spans="1:1" x14ac:dyDescent="0.35">
      <c r="A526" s="77"/>
    </row>
    <row r="527" spans="1:1" x14ac:dyDescent="0.35">
      <c r="A527" s="77"/>
    </row>
    <row r="528" spans="1:1" x14ac:dyDescent="0.35">
      <c r="A528" s="77"/>
    </row>
    <row r="529" spans="1:1" x14ac:dyDescent="0.35">
      <c r="A529" s="77"/>
    </row>
    <row r="530" spans="1:1" x14ac:dyDescent="0.35">
      <c r="A530" s="77"/>
    </row>
    <row r="531" spans="1:1" x14ac:dyDescent="0.35">
      <c r="A531" s="77"/>
    </row>
    <row r="532" spans="1:1" x14ac:dyDescent="0.35">
      <c r="A532" s="77"/>
    </row>
    <row r="533" spans="1:1" x14ac:dyDescent="0.35">
      <c r="A533" s="77"/>
    </row>
    <row r="534" spans="1:1" x14ac:dyDescent="0.35">
      <c r="A534" s="77"/>
    </row>
    <row r="535" spans="1:1" x14ac:dyDescent="0.35">
      <c r="A535" s="77"/>
    </row>
    <row r="536" spans="1:1" x14ac:dyDescent="0.35">
      <c r="A536" s="77"/>
    </row>
    <row r="537" spans="1:1" x14ac:dyDescent="0.35">
      <c r="A537" s="77"/>
    </row>
    <row r="538" spans="1:1" x14ac:dyDescent="0.35">
      <c r="A538" s="77"/>
    </row>
    <row r="539" spans="1:1" x14ac:dyDescent="0.35">
      <c r="A539" s="77"/>
    </row>
    <row r="540" spans="1:1" x14ac:dyDescent="0.35">
      <c r="A540" s="77"/>
    </row>
    <row r="541" spans="1:1" x14ac:dyDescent="0.35">
      <c r="A541" s="77"/>
    </row>
    <row r="542" spans="1:1" x14ac:dyDescent="0.35">
      <c r="A542" s="77"/>
    </row>
    <row r="543" spans="1:1" x14ac:dyDescent="0.35">
      <c r="A543" s="77"/>
    </row>
    <row r="544" spans="1:1" x14ac:dyDescent="0.35">
      <c r="A544" s="77"/>
    </row>
    <row r="545" spans="1:1" x14ac:dyDescent="0.35">
      <c r="A545" s="77"/>
    </row>
    <row r="546" spans="1:1" x14ac:dyDescent="0.35">
      <c r="A546" s="77"/>
    </row>
    <row r="547" spans="1:1" x14ac:dyDescent="0.35">
      <c r="A547" s="77"/>
    </row>
    <row r="548" spans="1:1" x14ac:dyDescent="0.35">
      <c r="A548" s="77"/>
    </row>
    <row r="549" spans="1:1" x14ac:dyDescent="0.35">
      <c r="A549" s="77"/>
    </row>
    <row r="550" spans="1:1" x14ac:dyDescent="0.35">
      <c r="A550" s="77"/>
    </row>
    <row r="551" spans="1:1" x14ac:dyDescent="0.35">
      <c r="A551" s="77"/>
    </row>
    <row r="552" spans="1:1" x14ac:dyDescent="0.35">
      <c r="A552" s="77"/>
    </row>
    <row r="553" spans="1:1" x14ac:dyDescent="0.35">
      <c r="A553" s="77"/>
    </row>
    <row r="554" spans="1:1" x14ac:dyDescent="0.35">
      <c r="A554" s="77"/>
    </row>
    <row r="555" spans="1:1" x14ac:dyDescent="0.35">
      <c r="A555" s="77"/>
    </row>
    <row r="556" spans="1:1" x14ac:dyDescent="0.35">
      <c r="A556" s="77"/>
    </row>
  </sheetData>
  <mergeCells count="1">
    <mergeCell ref="C8:AL8"/>
  </mergeCells>
  <pageMargins left="0.7" right="0.7" top="0.75" bottom="0.75" header="0.3" footer="0.3"/>
  <pageSetup scale="88" orientation="landscape" verticalDpi="300" r:id="rId1"/>
  <colBreaks count="1" manualBreakCount="1">
    <brk id="6" max="1048575" man="1"/>
  </col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96D52BBC8E93E4AA1BF46DE454070E9" ma:contentTypeVersion="16" ma:contentTypeDescription="Create a new document." ma:contentTypeScope="" ma:versionID="bc668f73756a9156fbd3d718b3cf31e5">
  <xsd:schema xmlns:xsd="http://www.w3.org/2001/XMLSchema" xmlns:xs="http://www.w3.org/2001/XMLSchema" xmlns:p="http://schemas.microsoft.com/office/2006/metadata/properties" xmlns:ns3="4bf8329b-f5ef-4eb0-8af2-001dc079f9f2" xmlns:ns4="7a8c2fe3-8761-4f07-b560-a50df481f085" targetNamespace="http://schemas.microsoft.com/office/2006/metadata/properties" ma:root="true" ma:fieldsID="c6b514449645dca04172deda7a286a5f" ns3:_="" ns4:_="">
    <xsd:import namespace="4bf8329b-f5ef-4eb0-8af2-001dc079f9f2"/>
    <xsd:import namespace="7a8c2fe3-8761-4f07-b560-a50df481f085"/>
    <xsd:element name="properties">
      <xsd:complexType>
        <xsd:sequence>
          <xsd:element name="documentManagement">
            <xsd:complexType>
              <xsd:all>
                <xsd:element ref="ns3:MediaServiceMetadata" minOccurs="0"/>
                <xsd:element ref="ns3:MediaServiceFastMetadata" minOccurs="0"/>
                <xsd:element ref="ns3:MediaServiceObjectDetectorVersions" minOccurs="0"/>
                <xsd:element ref="ns3:_activity" minOccurs="0"/>
                <xsd:element ref="ns3:MediaServiceAutoTags" minOccurs="0"/>
                <xsd:element ref="ns3:MediaServiceOCR" minOccurs="0"/>
                <xsd:element ref="ns3:MediaServiceGenerationTime" minOccurs="0"/>
                <xsd:element ref="ns3:MediaServiceEventHashCode" minOccurs="0"/>
                <xsd:element ref="ns4:SharedWithUsers" minOccurs="0"/>
                <xsd:element ref="ns4:SharedWithDetails" minOccurs="0"/>
                <xsd:element ref="ns4:SharingHintHash" minOccurs="0"/>
                <xsd:element ref="ns3:MediaLengthInSeconds" minOccurs="0"/>
                <xsd:element ref="ns3:MediaServiceSystemTags" minOccurs="0"/>
                <xsd:element ref="ns3:MediaServiceDateTaken" minOccurs="0"/>
                <xsd:element ref="ns3:MediaServiceLocation"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bf8329b-f5ef-4eb0-8af2-001dc079f9f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_activity" ma:index="11" nillable="true" ma:displayName="_activity" ma:hidden="true" ma:internalName="_activity">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SystemTags" ma:index="20" nillable="true" ma:displayName="MediaServiceSystemTags" ma:hidden="true" ma:internalName="MediaServiceSystemTags" ma:readOnly="true">
      <xsd:simpleType>
        <xsd:restriction base="dms:Note"/>
      </xsd:simpleType>
    </xsd:element>
    <xsd:element name="MediaServiceDateTaken" ma:index="21" nillable="true" ma:displayName="MediaServiceDateTaken" ma:description="" ma:hidden="true" ma:indexed="true" ma:internalName="MediaServiceDateTaken" ma:readOnly="true">
      <xsd:simpleType>
        <xsd:restriction base="dms:Text"/>
      </xsd:simpleType>
    </xsd:element>
    <xsd:element name="MediaServiceLocation" ma:index="22" nillable="true" ma:displayName="Location" ma:indexed="true" ma:internalName="MediaServiceLocation"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a8c2fe3-8761-4f07-b560-a50df481f085"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SharingHintHash" ma:index="18"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activity xmlns="4bf8329b-f5ef-4eb0-8af2-001dc079f9f2" xsi:nil="true"/>
  </documentManagement>
</p:properties>
</file>

<file path=customXml/itemProps1.xml><?xml version="1.0" encoding="utf-8"?>
<ds:datastoreItem xmlns:ds="http://schemas.openxmlformats.org/officeDocument/2006/customXml" ds:itemID="{5F641010-4BAA-4BA6-9D36-6D49014D97F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bf8329b-f5ef-4eb0-8af2-001dc079f9f2"/>
    <ds:schemaRef ds:uri="7a8c2fe3-8761-4f07-b560-a50df481f08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F983C9E-6CAF-4701-A6B0-50679C61C097}">
  <ds:schemaRefs>
    <ds:schemaRef ds:uri="http://schemas.microsoft.com/sharepoint/v3/contenttype/forms"/>
  </ds:schemaRefs>
</ds:datastoreItem>
</file>

<file path=customXml/itemProps3.xml><?xml version="1.0" encoding="utf-8"?>
<ds:datastoreItem xmlns:ds="http://schemas.openxmlformats.org/officeDocument/2006/customXml" ds:itemID="{94D82A5E-FE1A-4BC3-AC05-0EBE8B16B36C}">
  <ds:schemaRefs>
    <ds:schemaRef ds:uri="http://schemas.microsoft.com/office/2006/documentManagement/types"/>
    <ds:schemaRef ds:uri="http://purl.org/dc/elements/1.1/"/>
    <ds:schemaRef ds:uri="http://purl.org/dc/dcmitype/"/>
    <ds:schemaRef ds:uri="http://purl.org/dc/terms/"/>
    <ds:schemaRef ds:uri="http://schemas.microsoft.com/office/2006/metadata/properties"/>
    <ds:schemaRef ds:uri="7a8c2fe3-8761-4f07-b560-a50df481f085"/>
    <ds:schemaRef ds:uri="http://www.w3.org/XML/1998/namespace"/>
    <ds:schemaRef ds:uri="http://schemas.microsoft.com/office/infopath/2007/PartnerControls"/>
    <ds:schemaRef ds:uri="http://schemas.openxmlformats.org/package/2006/metadata/core-properties"/>
    <ds:schemaRef ds:uri="4bf8329b-f5ef-4eb0-8af2-001dc079f9f2"/>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37</vt:i4>
      </vt:variant>
      <vt:variant>
        <vt:lpstr>Named Ranges</vt:lpstr>
      </vt:variant>
      <vt:variant>
        <vt:i4>32</vt:i4>
      </vt:variant>
    </vt:vector>
  </HeadingPairs>
  <TitlesOfParts>
    <vt:vector size="69" baseType="lpstr">
      <vt:lpstr>Cover Page</vt:lpstr>
      <vt:lpstr>Instructions</vt:lpstr>
      <vt:lpstr>Legend</vt:lpstr>
      <vt:lpstr>TABLE 1</vt:lpstr>
      <vt:lpstr>TABLE 2</vt:lpstr>
      <vt:lpstr>TABLE 2.1a</vt:lpstr>
      <vt:lpstr>TABLE 2.1b</vt:lpstr>
      <vt:lpstr>TABLE 2.2a</vt:lpstr>
      <vt:lpstr>TABLE 2.2b</vt:lpstr>
      <vt:lpstr>TABLE 2.3a</vt:lpstr>
      <vt:lpstr>TABLE 2.3b</vt:lpstr>
      <vt:lpstr>TABLE 2.3c</vt:lpstr>
      <vt:lpstr>TABLE 2.4</vt:lpstr>
      <vt:lpstr>TABLE 2.5</vt:lpstr>
      <vt:lpstr>TABLE 3.2a</vt:lpstr>
      <vt:lpstr>TABLE 3.2b</vt:lpstr>
      <vt:lpstr>TABLE 3.3</vt:lpstr>
      <vt:lpstr>TABLE 3.4</vt:lpstr>
      <vt:lpstr>Table 4.1.2.a - GMA</vt:lpstr>
      <vt:lpstr>Table 4.1.2.b - PAA</vt:lpstr>
      <vt:lpstr>TABLE 4.1.2.c - VFA</vt:lpstr>
      <vt:lpstr>TABLE 4.1.2.1</vt:lpstr>
      <vt:lpstr>TABLE 4.1.3i</vt:lpstr>
      <vt:lpstr>TABLE 4.2.1</vt:lpstr>
      <vt:lpstr>TABLE 4.2.1a</vt:lpstr>
      <vt:lpstr>TABLE 4.2.7</vt:lpstr>
      <vt:lpstr>TABLE 5.1</vt:lpstr>
      <vt:lpstr>TABLE 5.1a</vt:lpstr>
      <vt:lpstr>TABLE 5.3</vt:lpstr>
      <vt:lpstr>TABLE 5.4</vt:lpstr>
      <vt:lpstr>TABLE 5.5ai</vt:lpstr>
      <vt:lpstr>TABLE 5.5aii</vt:lpstr>
      <vt:lpstr>TABLE 5.5ci</vt:lpstr>
      <vt:lpstr>TABLE 5.5cii</vt:lpstr>
      <vt:lpstr>TABLE 5.7</vt:lpstr>
      <vt:lpstr>TABLE 6.1</vt:lpstr>
      <vt:lpstr>TABLE 6.2</vt:lpstr>
      <vt:lpstr>'Cover Page'!Print_Area</vt:lpstr>
      <vt:lpstr>Instructions!Print_Area</vt:lpstr>
      <vt:lpstr>'TABLE 1'!Print_Area</vt:lpstr>
      <vt:lpstr>'TABLE 2.1a'!Print_Area</vt:lpstr>
      <vt:lpstr>'TABLE 2.1b'!Print_Area</vt:lpstr>
      <vt:lpstr>'TABLE 2.2a'!Print_Area</vt:lpstr>
      <vt:lpstr>'TABLE 2.2b'!Print_Area</vt:lpstr>
      <vt:lpstr>'TABLE 2.3a'!Print_Area</vt:lpstr>
      <vt:lpstr>'TABLE 2.3b'!Print_Area</vt:lpstr>
      <vt:lpstr>'TABLE 2.3c'!Print_Area</vt:lpstr>
      <vt:lpstr>'TABLE 2.4'!Print_Area</vt:lpstr>
      <vt:lpstr>'TABLE 3.2a'!Print_Area</vt:lpstr>
      <vt:lpstr>'TABLE 3.2b'!Print_Area</vt:lpstr>
      <vt:lpstr>'TABLE 3.3'!Print_Area</vt:lpstr>
      <vt:lpstr>'TABLE 3.4'!Print_Area</vt:lpstr>
      <vt:lpstr>'TABLE 4.1.2.1'!Print_Area</vt:lpstr>
      <vt:lpstr>'Table 4.1.2.a - GMA'!Print_Area</vt:lpstr>
      <vt:lpstr>'Table 4.1.2.b - PAA'!Print_Area</vt:lpstr>
      <vt:lpstr>'TABLE 4.1.2.c - VFA'!Print_Area</vt:lpstr>
      <vt:lpstr>'TABLE 4.1.3i'!Print_Area</vt:lpstr>
      <vt:lpstr>'TABLE 4.2.1'!Print_Area</vt:lpstr>
      <vt:lpstr>'TABLE 4.2.1a'!Print_Area</vt:lpstr>
      <vt:lpstr>'TABLE 4.2.7'!Print_Area</vt:lpstr>
      <vt:lpstr>'TABLE 5.3'!Print_Area</vt:lpstr>
      <vt:lpstr>'TABLE 5.4'!Print_Area</vt:lpstr>
      <vt:lpstr>'TABLE 5.5ai'!Print_Area</vt:lpstr>
      <vt:lpstr>'TABLE 5.5aii'!Print_Area</vt:lpstr>
      <vt:lpstr>'TABLE 5.5ci'!Print_Area</vt:lpstr>
      <vt:lpstr>'TABLE 5.5cii'!Print_Area</vt:lpstr>
      <vt:lpstr>'TABLE 5.7'!Print_Area</vt:lpstr>
      <vt:lpstr>'TABLE 6.1'!Print_Area</vt:lpstr>
      <vt:lpstr>'TABLE 6.2'!Print_Area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Sharifa McLeod-Morris</dc:creator>
  <cp:lastModifiedBy>Angela Beckford</cp:lastModifiedBy>
  <dcterms:created xsi:type="dcterms:W3CDTF">2024-09-27T12:48:58Z</dcterms:created>
  <dcterms:modified xsi:type="dcterms:W3CDTF">2025-01-15T14:44:21Z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0x010100F96D52BBC8E93E4AA1BF46DE454070E9</vt:lpwstr>
  </property>
</Properties>
</file>